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f5490e6a85757b4/Email attachments/Documents/Personal work/Employment/General employment documents/"/>
    </mc:Choice>
  </mc:AlternateContent>
  <xr:revisionPtr revIDLastSave="311" documentId="109_{B3A73A8E-6983-4C79-A497-50B7DCF587F7}" xr6:coauthVersionLast="47" xr6:coauthVersionMax="47" xr10:uidLastSave="{3E4FD27B-3B20-4F01-AFBA-75320CE15523}"/>
  <bookViews>
    <workbookView xWindow="16284" yWindow="-108" windowWidth="30936" windowHeight="16896" xr2:uid="{9034D7DE-1797-4026-913A-3CEABA910E27}"/>
  </bookViews>
  <sheets>
    <sheet name="Dashboard" sheetId="1" r:id="rId1"/>
    <sheet name="monteCarlo" sheetId="2" r:id="rId2"/>
    <sheet name="teamStats" sheetId="19" r:id="rId3"/>
    <sheet name="homeStats2" sheetId="17" r:id="rId4"/>
    <sheet name="homeStats" sheetId="5" r:id="rId5"/>
    <sheet name="awayStats" sheetId="6" r:id="rId6"/>
    <sheet name="awayStats2" sheetId="7" r:id="rId7"/>
    <sheet name="averageStats" sheetId="8" r:id="rId8"/>
    <sheet name="seasonalStats" sheetId="21" r:id="rId9"/>
    <sheet name="pDist" sheetId="10" r:id="rId10"/>
    <sheet name="teamNames" sheetId="11" r:id="rId11"/>
  </sheets>
  <definedNames>
    <definedName name="ExternalData_1" localSheetId="6" hidden="1">awayStats2!$A$1:$I$381</definedName>
    <definedName name="ExternalData_1" localSheetId="3" hidden="1">homeStats2!$A$1:$I$381</definedName>
    <definedName name="ExternalData_1" localSheetId="8" hidden="1">seasonalStats!$A$2:$AA$23</definedName>
    <definedName name="ExternalData_1" localSheetId="2" hidden="1">teamStats!$A$1:$H$381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7" l="1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22" i="1"/>
  <c r="B41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22" i="1"/>
  <c r="E3" i="8" a="1"/>
  <c r="E11" i="8" a="1"/>
  <c r="E19" i="8" a="1"/>
  <c r="E12" i="8" a="1"/>
  <c r="E10" i="8" a="1"/>
  <c r="D3" i="8" a="1"/>
  <c r="D11" i="8" a="1"/>
  <c r="D19" i="8" a="1"/>
  <c r="D10" i="8" a="1"/>
  <c r="D4" i="8" a="1"/>
  <c r="C3" i="8" a="1"/>
  <c r="C11" i="8" a="1"/>
  <c r="C19" i="8" a="1"/>
  <c r="C8" i="8" a="1"/>
  <c r="C16" i="8" a="1"/>
  <c r="B3" i="8" a="1"/>
  <c r="B11" i="8" a="1"/>
  <c r="B19" i="8" a="1"/>
  <c r="B8" i="8" a="1"/>
  <c r="B16" i="8" a="1"/>
  <c r="B18" i="8" a="1"/>
  <c r="B12" i="8" a="1"/>
  <c r="E9" i="8" a="1"/>
  <c r="E2" i="8" a="1"/>
  <c r="D17" i="8" a="1"/>
  <c r="D2" i="8" a="1"/>
  <c r="C17" i="8" a="1"/>
  <c r="C2" i="8" a="1"/>
  <c r="B17" i="8" a="1"/>
  <c r="B2" i="8" a="1"/>
  <c r="E5" i="8" a="1"/>
  <c r="E13" i="8" a="1"/>
  <c r="E21" i="8" a="1"/>
  <c r="E14" i="8" a="1"/>
  <c r="E16" i="8" a="1"/>
  <c r="D5" i="8" a="1"/>
  <c r="D13" i="8" a="1"/>
  <c r="D21" i="8" a="1"/>
  <c r="D14" i="8" a="1"/>
  <c r="D12" i="8" a="1"/>
  <c r="C5" i="8" a="1"/>
  <c r="C13" i="8" a="1"/>
  <c r="C21" i="8" a="1"/>
  <c r="C10" i="8" a="1"/>
  <c r="C18" i="8" a="1"/>
  <c r="B5" i="8" a="1"/>
  <c r="B13" i="8" a="1"/>
  <c r="B21" i="8" a="1"/>
  <c r="B10" i="8" a="1"/>
  <c r="B15" i="8" a="1"/>
  <c r="B20" i="8" a="1"/>
  <c r="E17" i="8" a="1"/>
  <c r="E4" i="8" a="1"/>
  <c r="D8" i="8" a="1"/>
  <c r="C9" i="8" a="1"/>
  <c r="C6" i="8" a="1"/>
  <c r="B9" i="8" a="1"/>
  <c r="B6" i="8" a="1"/>
  <c r="E7" i="8" a="1"/>
  <c r="E15" i="8" a="1"/>
  <c r="E6" i="8" a="1"/>
  <c r="E18" i="8" a="1"/>
  <c r="E20" i="8" a="1"/>
  <c r="D7" i="8" a="1"/>
  <c r="D15" i="8" a="1"/>
  <c r="D6" i="8" a="1"/>
  <c r="D16" i="8" a="1"/>
  <c r="D18" i="8" a="1"/>
  <c r="C7" i="8" a="1"/>
  <c r="C15" i="8" a="1"/>
  <c r="C4" i="8" a="1"/>
  <c r="C12" i="8" a="1"/>
  <c r="C20" i="8" a="1"/>
  <c r="B7" i="8" a="1"/>
  <c r="B4" i="8" a="1"/>
  <c r="E8" i="8" a="1"/>
  <c r="D9" i="8" a="1"/>
  <c r="D20" i="8" a="1"/>
  <c r="C14" i="8" a="1"/>
  <c r="B14" i="8" a="1"/>
  <c r="E20" i="8" l="1"/>
  <c r="E16" i="8"/>
  <c r="E10" i="8"/>
  <c r="E4" i="8"/>
  <c r="E18" i="8"/>
  <c r="E14" i="8"/>
  <c r="E12" i="8"/>
  <c r="E8" i="8"/>
  <c r="E6" i="8"/>
  <c r="E21" i="8"/>
  <c r="E19" i="8"/>
  <c r="E17" i="8"/>
  <c r="E15" i="8"/>
  <c r="E13" i="8"/>
  <c r="E11" i="8"/>
  <c r="E9" i="8"/>
  <c r="E7" i="8"/>
  <c r="E5" i="8"/>
  <c r="E3" i="8"/>
  <c r="E2" i="8"/>
  <c r="D18" i="8"/>
  <c r="D12" i="8"/>
  <c r="D4" i="8"/>
  <c r="D20" i="8"/>
  <c r="D16" i="8"/>
  <c r="D14" i="8"/>
  <c r="D10" i="8"/>
  <c r="D8" i="8"/>
  <c r="D6" i="8"/>
  <c r="D21" i="8"/>
  <c r="D19" i="8"/>
  <c r="D17" i="8"/>
  <c r="D15" i="8"/>
  <c r="D13" i="8"/>
  <c r="D11" i="8"/>
  <c r="D9" i="8"/>
  <c r="D7" i="8"/>
  <c r="D5" i="8"/>
  <c r="D3" i="8"/>
  <c r="D2" i="8"/>
  <c r="C20" i="8"/>
  <c r="C18" i="8"/>
  <c r="C16" i="8"/>
  <c r="C14" i="8"/>
  <c r="C12" i="8"/>
  <c r="C10" i="8"/>
  <c r="C8" i="8"/>
  <c r="C6" i="8"/>
  <c r="C4" i="8"/>
  <c r="C21" i="8"/>
  <c r="C19" i="8"/>
  <c r="C17" i="8"/>
  <c r="C15" i="8"/>
  <c r="C13" i="8"/>
  <c r="C11" i="8"/>
  <c r="C9" i="8"/>
  <c r="C7" i="8"/>
  <c r="C5" i="8"/>
  <c r="C3" i="8"/>
  <c r="C2" i="8"/>
  <c r="B20" i="8"/>
  <c r="B18" i="8"/>
  <c r="B16" i="8"/>
  <c r="B14" i="8"/>
  <c r="B12" i="8"/>
  <c r="B10" i="8"/>
  <c r="B8" i="8"/>
  <c r="B6" i="8"/>
  <c r="B4" i="8"/>
  <c r="B21" i="8"/>
  <c r="B19" i="8"/>
  <c r="B17" i="8"/>
  <c r="B15" i="8"/>
  <c r="B13" i="8"/>
  <c r="B11" i="8"/>
  <c r="B9" i="8"/>
  <c r="B7" i="8"/>
  <c r="B5" i="8"/>
  <c r="B3" i="8"/>
  <c r="B2" i="8"/>
  <c r="C42" i="1"/>
  <c r="C23" i="21" l="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B23" i="21"/>
  <c r="P3" i="19"/>
  <c r="O3" i="19"/>
  <c r="N3" i="19"/>
  <c r="M3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2" i="19"/>
  <c r="L4" i="1"/>
  <c r="L3" i="1"/>
  <c r="M4" i="1"/>
  <c r="M3" i="1"/>
  <c r="N3" i="2"/>
  <c r="N4" i="2" s="1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156" i="2" s="1"/>
  <c r="N1157" i="2" s="1"/>
  <c r="N1158" i="2" s="1"/>
  <c r="N1159" i="2" s="1"/>
  <c r="N1160" i="2" s="1"/>
  <c r="N1161" i="2" s="1"/>
  <c r="N1162" i="2" s="1"/>
  <c r="N1163" i="2" s="1"/>
  <c r="N1164" i="2" s="1"/>
  <c r="N1165" i="2" s="1"/>
  <c r="N1166" i="2" s="1"/>
  <c r="N1167" i="2" s="1"/>
  <c r="N1168" i="2" s="1"/>
  <c r="N1169" i="2" s="1"/>
  <c r="N1170" i="2" s="1"/>
  <c r="N1171" i="2" s="1"/>
  <c r="N1172" i="2" s="1"/>
  <c r="N1173" i="2" s="1"/>
  <c r="N1174" i="2" s="1"/>
  <c r="N1175" i="2" s="1"/>
  <c r="N1176" i="2" s="1"/>
  <c r="N1177" i="2" s="1"/>
  <c r="N1178" i="2" s="1"/>
  <c r="N1179" i="2" s="1"/>
  <c r="N1180" i="2" s="1"/>
  <c r="N1181" i="2" s="1"/>
  <c r="N1182" i="2" s="1"/>
  <c r="N1183" i="2" s="1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98" i="2" s="1"/>
  <c r="N1199" i="2" s="1"/>
  <c r="N1200" i="2" s="1"/>
  <c r="N1201" i="2" s="1"/>
  <c r="N1202" i="2" s="1"/>
  <c r="N1203" i="2" s="1"/>
  <c r="N1204" i="2" s="1"/>
  <c r="N1205" i="2" s="1"/>
  <c r="N1206" i="2" s="1"/>
  <c r="N1207" i="2" s="1"/>
  <c r="N1208" i="2" s="1"/>
  <c r="N1209" i="2" s="1"/>
  <c r="N1210" i="2" s="1"/>
  <c r="N1211" i="2" s="1"/>
  <c r="N1212" i="2" s="1"/>
  <c r="N1213" i="2" s="1"/>
  <c r="N1214" i="2" s="1"/>
  <c r="N1215" i="2" s="1"/>
  <c r="N1216" i="2" s="1"/>
  <c r="N1217" i="2" s="1"/>
  <c r="N1218" i="2" s="1"/>
  <c r="N1219" i="2" s="1"/>
  <c r="N1220" i="2" s="1"/>
  <c r="N1221" i="2" s="1"/>
  <c r="N1222" i="2" s="1"/>
  <c r="N1223" i="2" s="1"/>
  <c r="N1224" i="2" s="1"/>
  <c r="N1225" i="2" s="1"/>
  <c r="N1226" i="2" s="1"/>
  <c r="N1227" i="2" s="1"/>
  <c r="N1228" i="2" s="1"/>
  <c r="N1229" i="2" s="1"/>
  <c r="N1230" i="2" s="1"/>
  <c r="N1231" i="2" s="1"/>
  <c r="N1232" i="2" s="1"/>
  <c r="N1233" i="2" s="1"/>
  <c r="N1234" i="2" s="1"/>
  <c r="N1235" i="2" s="1"/>
  <c r="N1236" i="2" s="1"/>
  <c r="N1237" i="2" s="1"/>
  <c r="N1238" i="2" s="1"/>
  <c r="N1239" i="2" s="1"/>
  <c r="N1240" i="2" s="1"/>
  <c r="N1241" i="2" s="1"/>
  <c r="N1242" i="2" s="1"/>
  <c r="N1243" i="2" s="1"/>
  <c r="N1244" i="2" s="1"/>
  <c r="N1245" i="2" s="1"/>
  <c r="N1246" i="2" s="1"/>
  <c r="N1247" i="2" s="1"/>
  <c r="N1248" i="2" s="1"/>
  <c r="N1249" i="2" s="1"/>
  <c r="N1250" i="2" s="1"/>
  <c r="N1251" i="2" s="1"/>
  <c r="N1252" i="2" s="1"/>
  <c r="N1253" i="2" s="1"/>
  <c r="N1254" i="2" s="1"/>
  <c r="N1255" i="2" s="1"/>
  <c r="N1256" i="2" s="1"/>
  <c r="N1257" i="2" s="1"/>
  <c r="N1258" i="2" s="1"/>
  <c r="N1259" i="2" s="1"/>
  <c r="N1260" i="2" s="1"/>
  <c r="N1261" i="2" s="1"/>
  <c r="N1262" i="2" s="1"/>
  <c r="N1263" i="2" s="1"/>
  <c r="N1264" i="2" s="1"/>
  <c r="N1265" i="2" s="1"/>
  <c r="N1266" i="2" s="1"/>
  <c r="N1267" i="2" s="1"/>
  <c r="N1268" i="2" s="1"/>
  <c r="N1269" i="2" s="1"/>
  <c r="N1270" i="2" s="1"/>
  <c r="N1271" i="2" s="1"/>
  <c r="N1272" i="2" s="1"/>
  <c r="N1273" i="2" s="1"/>
  <c r="N1274" i="2" s="1"/>
  <c r="N1275" i="2" s="1"/>
  <c r="N1276" i="2" s="1"/>
  <c r="N1277" i="2" s="1"/>
  <c r="N1278" i="2" s="1"/>
  <c r="N1279" i="2" s="1"/>
  <c r="N1280" i="2" s="1"/>
  <c r="N1281" i="2" s="1"/>
  <c r="N1282" i="2" s="1"/>
  <c r="N1283" i="2" s="1"/>
  <c r="N1284" i="2" s="1"/>
  <c r="N1285" i="2" s="1"/>
  <c r="N1286" i="2" s="1"/>
  <c r="N1287" i="2" s="1"/>
  <c r="N1288" i="2" s="1"/>
  <c r="N1289" i="2" s="1"/>
  <c r="N1290" i="2" s="1"/>
  <c r="N1291" i="2" s="1"/>
  <c r="N1292" i="2" s="1"/>
  <c r="N1293" i="2" s="1"/>
  <c r="N1294" i="2" s="1"/>
  <c r="N1295" i="2" s="1"/>
  <c r="N1296" i="2" s="1"/>
  <c r="N1297" i="2" s="1"/>
  <c r="N1298" i="2" s="1"/>
  <c r="N1299" i="2" s="1"/>
  <c r="N1300" i="2" s="1"/>
  <c r="N1301" i="2" s="1"/>
  <c r="N1302" i="2" s="1"/>
  <c r="N1303" i="2" s="1"/>
  <c r="N1304" i="2" s="1"/>
  <c r="N1305" i="2" s="1"/>
  <c r="N1306" i="2" s="1"/>
  <c r="N1307" i="2" s="1"/>
  <c r="N1308" i="2" s="1"/>
  <c r="N1309" i="2" s="1"/>
  <c r="N1310" i="2" s="1"/>
  <c r="N1311" i="2" s="1"/>
  <c r="N1312" i="2" s="1"/>
  <c r="N1313" i="2" s="1"/>
  <c r="N1314" i="2" s="1"/>
  <c r="N1315" i="2" s="1"/>
  <c r="N1316" i="2" s="1"/>
  <c r="N1317" i="2" s="1"/>
  <c r="N1318" i="2" s="1"/>
  <c r="N1319" i="2" s="1"/>
  <c r="N1320" i="2" s="1"/>
  <c r="N1321" i="2" s="1"/>
  <c r="N1322" i="2" s="1"/>
  <c r="N1323" i="2" s="1"/>
  <c r="N1324" i="2" s="1"/>
  <c r="N1325" i="2" s="1"/>
  <c r="N1326" i="2" s="1"/>
  <c r="N1327" i="2" s="1"/>
  <c r="N1328" i="2" s="1"/>
  <c r="N1329" i="2" s="1"/>
  <c r="N1330" i="2" s="1"/>
  <c r="N1331" i="2" s="1"/>
  <c r="N1332" i="2" s="1"/>
  <c r="N1333" i="2" s="1"/>
  <c r="N1334" i="2" s="1"/>
  <c r="N1335" i="2" s="1"/>
  <c r="N1336" i="2" s="1"/>
  <c r="N1337" i="2" s="1"/>
  <c r="N1338" i="2" s="1"/>
  <c r="N1339" i="2" s="1"/>
  <c r="N1340" i="2" s="1"/>
  <c r="N1341" i="2" s="1"/>
  <c r="N1342" i="2" s="1"/>
  <c r="N1343" i="2" s="1"/>
  <c r="N1344" i="2" s="1"/>
  <c r="N1345" i="2" s="1"/>
  <c r="N1346" i="2" s="1"/>
  <c r="N1347" i="2" s="1"/>
  <c r="N1348" i="2" s="1"/>
  <c r="N1349" i="2" s="1"/>
  <c r="N1350" i="2" s="1"/>
  <c r="N1351" i="2" s="1"/>
  <c r="N1352" i="2" s="1"/>
  <c r="N1353" i="2" s="1"/>
  <c r="N1354" i="2" s="1"/>
  <c r="N1355" i="2" s="1"/>
  <c r="N1356" i="2" s="1"/>
  <c r="N1357" i="2" s="1"/>
  <c r="N1358" i="2" s="1"/>
  <c r="N1359" i="2" s="1"/>
  <c r="N1360" i="2" s="1"/>
  <c r="N1361" i="2" s="1"/>
  <c r="N1362" i="2" s="1"/>
  <c r="N1363" i="2" s="1"/>
  <c r="N1364" i="2" s="1"/>
  <c r="N1365" i="2" s="1"/>
  <c r="N1366" i="2" s="1"/>
  <c r="N1367" i="2" s="1"/>
  <c r="N1368" i="2" s="1"/>
  <c r="N1369" i="2" s="1"/>
  <c r="N1370" i="2" s="1"/>
  <c r="N1371" i="2" s="1"/>
  <c r="N1372" i="2" s="1"/>
  <c r="N1373" i="2" s="1"/>
  <c r="N1374" i="2" s="1"/>
  <c r="N1375" i="2" s="1"/>
  <c r="N1376" i="2" s="1"/>
  <c r="N1377" i="2" s="1"/>
  <c r="N1378" i="2" s="1"/>
  <c r="N1379" i="2" s="1"/>
  <c r="N1380" i="2" s="1"/>
  <c r="N1381" i="2" s="1"/>
  <c r="N1382" i="2" s="1"/>
  <c r="N1383" i="2" s="1"/>
  <c r="N1384" i="2" s="1"/>
  <c r="N1385" i="2" s="1"/>
  <c r="N1386" i="2" s="1"/>
  <c r="N1387" i="2" s="1"/>
  <c r="N1388" i="2" s="1"/>
  <c r="N1389" i="2" s="1"/>
  <c r="N1390" i="2" s="1"/>
  <c r="N1391" i="2" s="1"/>
  <c r="N1392" i="2" s="1"/>
  <c r="N1393" i="2" s="1"/>
  <c r="N1394" i="2" s="1"/>
  <c r="N1395" i="2" s="1"/>
  <c r="N1396" i="2" s="1"/>
  <c r="N1397" i="2" s="1"/>
  <c r="N1398" i="2" s="1"/>
  <c r="N1399" i="2" s="1"/>
  <c r="N1400" i="2" s="1"/>
  <c r="N1401" i="2" s="1"/>
  <c r="N1402" i="2" s="1"/>
  <c r="N1403" i="2" s="1"/>
  <c r="N1404" i="2" s="1"/>
  <c r="N1405" i="2" s="1"/>
  <c r="N1406" i="2" s="1"/>
  <c r="N1407" i="2" s="1"/>
  <c r="N1408" i="2" s="1"/>
  <c r="N1409" i="2" s="1"/>
  <c r="N1410" i="2" s="1"/>
  <c r="N1411" i="2" s="1"/>
  <c r="N1412" i="2" s="1"/>
  <c r="N1413" i="2" s="1"/>
  <c r="N1414" i="2" s="1"/>
  <c r="N1415" i="2" s="1"/>
  <c r="N1416" i="2" s="1"/>
  <c r="N1417" i="2" s="1"/>
  <c r="N1418" i="2" s="1"/>
  <c r="N1419" i="2" s="1"/>
  <c r="N1420" i="2" s="1"/>
  <c r="N1421" i="2" s="1"/>
  <c r="N1422" i="2" s="1"/>
  <c r="N1423" i="2" s="1"/>
  <c r="N1424" i="2" s="1"/>
  <c r="N1425" i="2" s="1"/>
  <c r="N1426" i="2" s="1"/>
  <c r="N1427" i="2" s="1"/>
  <c r="N1428" i="2" s="1"/>
  <c r="N1429" i="2" s="1"/>
  <c r="N1430" i="2" s="1"/>
  <c r="N1431" i="2" s="1"/>
  <c r="N1432" i="2" s="1"/>
  <c r="N1433" i="2" s="1"/>
  <c r="N1434" i="2" s="1"/>
  <c r="N1435" i="2" s="1"/>
  <c r="N1436" i="2" s="1"/>
  <c r="N1437" i="2" s="1"/>
  <c r="N1438" i="2" s="1"/>
  <c r="N1439" i="2" s="1"/>
  <c r="N1440" i="2" s="1"/>
  <c r="N1441" i="2" s="1"/>
  <c r="N1442" i="2" s="1"/>
  <c r="N1443" i="2" s="1"/>
  <c r="N1444" i="2" s="1"/>
  <c r="N1445" i="2" s="1"/>
  <c r="N1446" i="2" s="1"/>
  <c r="N1447" i="2" s="1"/>
  <c r="N1448" i="2" s="1"/>
  <c r="N1449" i="2" s="1"/>
  <c r="N1450" i="2" s="1"/>
  <c r="N1451" i="2" s="1"/>
  <c r="N1452" i="2" s="1"/>
  <c r="N1453" i="2" s="1"/>
  <c r="N1454" i="2" s="1"/>
  <c r="N1455" i="2" s="1"/>
  <c r="N1456" i="2" s="1"/>
  <c r="N1457" i="2" s="1"/>
  <c r="N1458" i="2" s="1"/>
  <c r="N1459" i="2" s="1"/>
  <c r="N1460" i="2" s="1"/>
  <c r="N1461" i="2" s="1"/>
  <c r="N1462" i="2" s="1"/>
  <c r="N1463" i="2" s="1"/>
  <c r="N1464" i="2" s="1"/>
  <c r="N1465" i="2" s="1"/>
  <c r="N1466" i="2" s="1"/>
  <c r="N1467" i="2" s="1"/>
  <c r="N1468" i="2" s="1"/>
  <c r="N1469" i="2" s="1"/>
  <c r="N1470" i="2" s="1"/>
  <c r="N1471" i="2" s="1"/>
  <c r="N1472" i="2" s="1"/>
  <c r="N1473" i="2" s="1"/>
  <c r="N1474" i="2" s="1"/>
  <c r="N1475" i="2" s="1"/>
  <c r="N1476" i="2" s="1"/>
  <c r="N1477" i="2" s="1"/>
  <c r="N1478" i="2" s="1"/>
  <c r="N1479" i="2" s="1"/>
  <c r="N1480" i="2" s="1"/>
  <c r="N1481" i="2" s="1"/>
  <c r="N1482" i="2" s="1"/>
  <c r="N1483" i="2" s="1"/>
  <c r="N1484" i="2" s="1"/>
  <c r="N1485" i="2" s="1"/>
  <c r="N1486" i="2" s="1"/>
  <c r="N1487" i="2" s="1"/>
  <c r="N1488" i="2" s="1"/>
  <c r="N1489" i="2" s="1"/>
  <c r="N1490" i="2" s="1"/>
  <c r="N1491" i="2" s="1"/>
  <c r="N1492" i="2" s="1"/>
  <c r="N1493" i="2" s="1"/>
  <c r="N1494" i="2" s="1"/>
  <c r="N1495" i="2" s="1"/>
  <c r="N1496" i="2" s="1"/>
  <c r="N1497" i="2" s="1"/>
  <c r="N1498" i="2" s="1"/>
  <c r="N1499" i="2" s="1"/>
  <c r="N1500" i="2" s="1"/>
  <c r="N1501" i="2" s="1"/>
  <c r="N1502" i="2" s="1"/>
  <c r="N1503" i="2" s="1"/>
  <c r="N1504" i="2" s="1"/>
  <c r="N1505" i="2" s="1"/>
  <c r="N1506" i="2" s="1"/>
  <c r="N1507" i="2" s="1"/>
  <c r="N1508" i="2" s="1"/>
  <c r="N1509" i="2" s="1"/>
  <c r="N1510" i="2" s="1"/>
  <c r="N1511" i="2" s="1"/>
  <c r="N1512" i="2" s="1"/>
  <c r="N1513" i="2" s="1"/>
  <c r="N1514" i="2" s="1"/>
  <c r="N1515" i="2" s="1"/>
  <c r="N1516" i="2" s="1"/>
  <c r="N1517" i="2" s="1"/>
  <c r="N1518" i="2" s="1"/>
  <c r="N1519" i="2" s="1"/>
  <c r="N1520" i="2" s="1"/>
  <c r="N1521" i="2" s="1"/>
  <c r="N1522" i="2" s="1"/>
  <c r="N1523" i="2" s="1"/>
  <c r="N1524" i="2" s="1"/>
  <c r="N1525" i="2" s="1"/>
  <c r="N1526" i="2" s="1"/>
  <c r="N1527" i="2" s="1"/>
  <c r="N1528" i="2" s="1"/>
  <c r="N1529" i="2" s="1"/>
  <c r="N1530" i="2" s="1"/>
  <c r="N1531" i="2" s="1"/>
  <c r="N1532" i="2" s="1"/>
  <c r="N1533" i="2" s="1"/>
  <c r="N1534" i="2" s="1"/>
  <c r="N1535" i="2" s="1"/>
  <c r="N1536" i="2" s="1"/>
  <c r="N1537" i="2" s="1"/>
  <c r="N1538" i="2" s="1"/>
  <c r="N1539" i="2" s="1"/>
  <c r="N1540" i="2" s="1"/>
  <c r="N1541" i="2" s="1"/>
  <c r="N1542" i="2" s="1"/>
  <c r="N1543" i="2" s="1"/>
  <c r="N1544" i="2" s="1"/>
  <c r="N1545" i="2" s="1"/>
  <c r="N1546" i="2" s="1"/>
  <c r="N1547" i="2" s="1"/>
  <c r="N1548" i="2" s="1"/>
  <c r="N1549" i="2" s="1"/>
  <c r="N1550" i="2" s="1"/>
  <c r="N1551" i="2" s="1"/>
  <c r="N1552" i="2" s="1"/>
  <c r="N1553" i="2" s="1"/>
  <c r="N1554" i="2" s="1"/>
  <c r="N1555" i="2" s="1"/>
  <c r="N1556" i="2" s="1"/>
  <c r="N1557" i="2" s="1"/>
  <c r="N1558" i="2" s="1"/>
  <c r="N1559" i="2" s="1"/>
  <c r="N1560" i="2" s="1"/>
  <c r="N1561" i="2" s="1"/>
  <c r="N1562" i="2" s="1"/>
  <c r="N1563" i="2" s="1"/>
  <c r="N1564" i="2" s="1"/>
  <c r="N1565" i="2" s="1"/>
  <c r="N1566" i="2" s="1"/>
  <c r="N1567" i="2" s="1"/>
  <c r="N1568" i="2" s="1"/>
  <c r="N1569" i="2" s="1"/>
  <c r="N1570" i="2" s="1"/>
  <c r="N1571" i="2" s="1"/>
  <c r="N1572" i="2" s="1"/>
  <c r="N1573" i="2" s="1"/>
  <c r="N1574" i="2" s="1"/>
  <c r="N1575" i="2" s="1"/>
  <c r="N1576" i="2" s="1"/>
  <c r="N1577" i="2" s="1"/>
  <c r="N1578" i="2" s="1"/>
  <c r="N1579" i="2" s="1"/>
  <c r="N1580" i="2" s="1"/>
  <c r="N1581" i="2" s="1"/>
  <c r="N1582" i="2" s="1"/>
  <c r="N1583" i="2" s="1"/>
  <c r="N1584" i="2" s="1"/>
  <c r="N1585" i="2" s="1"/>
  <c r="N1586" i="2" s="1"/>
  <c r="N1587" i="2" s="1"/>
  <c r="N1588" i="2" s="1"/>
  <c r="N1589" i="2" s="1"/>
  <c r="N1590" i="2" s="1"/>
  <c r="N1591" i="2" s="1"/>
  <c r="N1592" i="2" s="1"/>
  <c r="N1593" i="2" s="1"/>
  <c r="N1594" i="2" s="1"/>
  <c r="N1595" i="2" s="1"/>
  <c r="N1596" i="2" s="1"/>
  <c r="N1597" i="2" s="1"/>
  <c r="N1598" i="2" s="1"/>
  <c r="N1599" i="2" s="1"/>
  <c r="N1600" i="2" s="1"/>
  <c r="N1601" i="2" s="1"/>
  <c r="N1602" i="2" s="1"/>
  <c r="N1603" i="2" s="1"/>
  <c r="N1604" i="2" s="1"/>
  <c r="N1605" i="2" s="1"/>
  <c r="N1606" i="2" s="1"/>
  <c r="N1607" i="2" s="1"/>
  <c r="N1608" i="2" s="1"/>
  <c r="N1609" i="2" s="1"/>
  <c r="N1610" i="2" s="1"/>
  <c r="N1611" i="2" s="1"/>
  <c r="N1612" i="2" s="1"/>
  <c r="N1613" i="2" s="1"/>
  <c r="N1614" i="2" s="1"/>
  <c r="N1615" i="2" s="1"/>
  <c r="N1616" i="2" s="1"/>
  <c r="N1617" i="2" s="1"/>
  <c r="N1618" i="2" s="1"/>
  <c r="N1619" i="2" s="1"/>
  <c r="N1620" i="2" s="1"/>
  <c r="N1621" i="2" s="1"/>
  <c r="N1622" i="2" s="1"/>
  <c r="N1623" i="2" s="1"/>
  <c r="N1624" i="2" s="1"/>
  <c r="N1625" i="2" s="1"/>
  <c r="N1626" i="2" s="1"/>
  <c r="N1627" i="2" s="1"/>
  <c r="N1628" i="2" s="1"/>
  <c r="N1629" i="2" s="1"/>
  <c r="N1630" i="2" s="1"/>
  <c r="N1631" i="2" s="1"/>
  <c r="N1632" i="2" s="1"/>
  <c r="N1633" i="2" s="1"/>
  <c r="N1634" i="2" s="1"/>
  <c r="N1635" i="2" s="1"/>
  <c r="N1636" i="2" s="1"/>
  <c r="N1637" i="2" s="1"/>
  <c r="N1638" i="2" s="1"/>
  <c r="N1639" i="2" s="1"/>
  <c r="N1640" i="2" s="1"/>
  <c r="N1641" i="2" s="1"/>
  <c r="N1642" i="2" s="1"/>
  <c r="N1643" i="2" s="1"/>
  <c r="N1644" i="2" s="1"/>
  <c r="N1645" i="2" s="1"/>
  <c r="N1646" i="2" s="1"/>
  <c r="N1647" i="2" s="1"/>
  <c r="N1648" i="2" s="1"/>
  <c r="N1649" i="2" s="1"/>
  <c r="N1650" i="2" s="1"/>
  <c r="N1651" i="2" s="1"/>
  <c r="N1652" i="2" s="1"/>
  <c r="N1653" i="2" s="1"/>
  <c r="N1654" i="2" s="1"/>
  <c r="N1655" i="2" s="1"/>
  <c r="N1656" i="2" s="1"/>
  <c r="N1657" i="2" s="1"/>
  <c r="N1658" i="2" s="1"/>
  <c r="N1659" i="2" s="1"/>
  <c r="N1660" i="2" s="1"/>
  <c r="N1661" i="2" s="1"/>
  <c r="N1662" i="2" s="1"/>
  <c r="N1663" i="2" s="1"/>
  <c r="N1664" i="2" s="1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N1703" i="2" s="1"/>
  <c r="N1704" i="2" s="1"/>
  <c r="N1705" i="2" s="1"/>
  <c r="N1706" i="2" s="1"/>
  <c r="N1707" i="2" s="1"/>
  <c r="N1708" i="2" s="1"/>
  <c r="N1709" i="2" s="1"/>
  <c r="N1710" i="2" s="1"/>
  <c r="N1711" i="2" s="1"/>
  <c r="N1712" i="2" s="1"/>
  <c r="N1713" i="2" s="1"/>
  <c r="N1714" i="2" s="1"/>
  <c r="N1715" i="2" s="1"/>
  <c r="N1716" i="2" s="1"/>
  <c r="N1717" i="2" s="1"/>
  <c r="N1718" i="2" s="1"/>
  <c r="N1719" i="2" s="1"/>
  <c r="N1720" i="2" s="1"/>
  <c r="N1721" i="2" s="1"/>
  <c r="N1722" i="2" s="1"/>
  <c r="N1723" i="2" s="1"/>
  <c r="N1724" i="2" s="1"/>
  <c r="N1725" i="2" s="1"/>
  <c r="N1726" i="2" s="1"/>
  <c r="N1727" i="2" s="1"/>
  <c r="N1728" i="2" s="1"/>
  <c r="N1729" i="2" s="1"/>
  <c r="N1730" i="2" s="1"/>
  <c r="N1731" i="2" s="1"/>
  <c r="N1732" i="2" s="1"/>
  <c r="N1733" i="2" s="1"/>
  <c r="N1734" i="2" s="1"/>
  <c r="N1735" i="2" s="1"/>
  <c r="N1736" i="2" s="1"/>
  <c r="N1737" i="2" s="1"/>
  <c r="N1738" i="2" s="1"/>
  <c r="N1739" i="2" s="1"/>
  <c r="N1740" i="2" s="1"/>
  <c r="N1741" i="2" s="1"/>
  <c r="N1742" i="2" s="1"/>
  <c r="N1743" i="2" s="1"/>
  <c r="N1744" i="2" s="1"/>
  <c r="N1745" i="2" s="1"/>
  <c r="N1746" i="2" s="1"/>
  <c r="N1747" i="2" s="1"/>
  <c r="N1748" i="2" s="1"/>
  <c r="N1749" i="2" s="1"/>
  <c r="N1750" i="2" s="1"/>
  <c r="N1751" i="2" s="1"/>
  <c r="N1752" i="2" s="1"/>
  <c r="N1753" i="2" s="1"/>
  <c r="N1754" i="2" s="1"/>
  <c r="N1755" i="2" s="1"/>
  <c r="N1756" i="2" s="1"/>
  <c r="N1757" i="2" s="1"/>
  <c r="N1758" i="2" s="1"/>
  <c r="N1759" i="2" s="1"/>
  <c r="N1760" i="2" s="1"/>
  <c r="N1761" i="2" s="1"/>
  <c r="N1762" i="2" s="1"/>
  <c r="N1763" i="2" s="1"/>
  <c r="N1764" i="2" s="1"/>
  <c r="N1765" i="2" s="1"/>
  <c r="N1766" i="2" s="1"/>
  <c r="N1767" i="2" s="1"/>
  <c r="N1768" i="2" s="1"/>
  <c r="N1769" i="2" s="1"/>
  <c r="N1770" i="2" s="1"/>
  <c r="N1771" i="2" s="1"/>
  <c r="N1772" i="2" s="1"/>
  <c r="N1773" i="2" s="1"/>
  <c r="N1774" i="2" s="1"/>
  <c r="N1775" i="2" s="1"/>
  <c r="N1776" i="2" s="1"/>
  <c r="N1777" i="2" s="1"/>
  <c r="N1778" i="2" s="1"/>
  <c r="N1779" i="2" s="1"/>
  <c r="N1780" i="2" s="1"/>
  <c r="N1781" i="2" s="1"/>
  <c r="N1782" i="2" s="1"/>
  <c r="N1783" i="2" s="1"/>
  <c r="N1784" i="2" s="1"/>
  <c r="N1785" i="2" s="1"/>
  <c r="N1786" i="2" s="1"/>
  <c r="N1787" i="2" s="1"/>
  <c r="N1788" i="2" s="1"/>
  <c r="N1789" i="2" s="1"/>
  <c r="N1790" i="2" s="1"/>
  <c r="N1791" i="2" s="1"/>
  <c r="N1792" i="2" s="1"/>
  <c r="N1793" i="2" s="1"/>
  <c r="N1794" i="2" s="1"/>
  <c r="N1795" i="2" s="1"/>
  <c r="N1796" i="2" s="1"/>
  <c r="N1797" i="2" s="1"/>
  <c r="N1798" i="2" s="1"/>
  <c r="N1799" i="2" s="1"/>
  <c r="N1800" i="2" s="1"/>
  <c r="N1801" i="2" s="1"/>
  <c r="N1802" i="2" s="1"/>
  <c r="N1803" i="2" s="1"/>
  <c r="N1804" i="2" s="1"/>
  <c r="N1805" i="2" s="1"/>
  <c r="N1806" i="2" s="1"/>
  <c r="N1807" i="2" s="1"/>
  <c r="N1808" i="2" s="1"/>
  <c r="N1809" i="2" s="1"/>
  <c r="N1810" i="2" s="1"/>
  <c r="N1811" i="2" s="1"/>
  <c r="N1812" i="2" s="1"/>
  <c r="N1813" i="2" s="1"/>
  <c r="N1814" i="2" s="1"/>
  <c r="N1815" i="2" s="1"/>
  <c r="N1816" i="2" s="1"/>
  <c r="N1817" i="2" s="1"/>
  <c r="N1818" i="2" s="1"/>
  <c r="N1819" i="2" s="1"/>
  <c r="N1820" i="2" s="1"/>
  <c r="N1821" i="2" s="1"/>
  <c r="N1822" i="2" s="1"/>
  <c r="N1823" i="2" s="1"/>
  <c r="N1824" i="2" s="1"/>
  <c r="N1825" i="2" s="1"/>
  <c r="N1826" i="2" s="1"/>
  <c r="N1827" i="2" s="1"/>
  <c r="N1828" i="2" s="1"/>
  <c r="N1829" i="2" s="1"/>
  <c r="N1830" i="2" s="1"/>
  <c r="N1831" i="2" s="1"/>
  <c r="N1832" i="2" s="1"/>
  <c r="N1833" i="2" s="1"/>
  <c r="N1834" i="2" s="1"/>
  <c r="N1835" i="2" s="1"/>
  <c r="N1836" i="2" s="1"/>
  <c r="N1837" i="2" s="1"/>
  <c r="N1838" i="2" s="1"/>
  <c r="N1839" i="2" s="1"/>
  <c r="N1840" i="2" s="1"/>
  <c r="N1841" i="2" s="1"/>
  <c r="N1842" i="2" s="1"/>
  <c r="N1843" i="2" s="1"/>
  <c r="N1844" i="2" s="1"/>
  <c r="N1845" i="2" s="1"/>
  <c r="N1846" i="2" s="1"/>
  <c r="N1847" i="2" s="1"/>
  <c r="N1848" i="2" s="1"/>
  <c r="N1849" i="2" s="1"/>
  <c r="N1850" i="2" s="1"/>
  <c r="N1851" i="2" s="1"/>
  <c r="N1852" i="2" s="1"/>
  <c r="N1853" i="2" s="1"/>
  <c r="N1854" i="2" s="1"/>
  <c r="N1855" i="2" s="1"/>
  <c r="N1856" i="2" s="1"/>
  <c r="N1857" i="2" s="1"/>
  <c r="N1858" i="2" s="1"/>
  <c r="N1859" i="2" s="1"/>
  <c r="N1860" i="2" s="1"/>
  <c r="N1861" i="2" s="1"/>
  <c r="N1862" i="2" s="1"/>
  <c r="N1863" i="2" s="1"/>
  <c r="N1864" i="2" s="1"/>
  <c r="N1865" i="2" s="1"/>
  <c r="N1866" i="2" s="1"/>
  <c r="N1867" i="2" s="1"/>
  <c r="N1868" i="2" s="1"/>
  <c r="N1869" i="2" s="1"/>
  <c r="N1870" i="2" s="1"/>
  <c r="N1871" i="2" s="1"/>
  <c r="N1872" i="2" s="1"/>
  <c r="N1873" i="2" s="1"/>
  <c r="N1874" i="2" s="1"/>
  <c r="N1875" i="2" s="1"/>
  <c r="N1876" i="2" s="1"/>
  <c r="N1877" i="2" s="1"/>
  <c r="N1878" i="2" s="1"/>
  <c r="N1879" i="2" s="1"/>
  <c r="N1880" i="2" s="1"/>
  <c r="N1881" i="2" s="1"/>
  <c r="N1882" i="2" s="1"/>
  <c r="N1883" i="2" s="1"/>
  <c r="N1884" i="2" s="1"/>
  <c r="N1885" i="2" s="1"/>
  <c r="N1886" i="2" s="1"/>
  <c r="N1887" i="2" s="1"/>
  <c r="N1888" i="2" s="1"/>
  <c r="N1889" i="2" s="1"/>
  <c r="N1890" i="2" s="1"/>
  <c r="N1891" i="2" s="1"/>
  <c r="N1892" i="2" s="1"/>
  <c r="N1893" i="2" s="1"/>
  <c r="N1894" i="2" s="1"/>
  <c r="N1895" i="2" s="1"/>
  <c r="N1896" i="2" s="1"/>
  <c r="N1897" i="2" s="1"/>
  <c r="N1898" i="2" s="1"/>
  <c r="N1899" i="2" s="1"/>
  <c r="N1900" i="2" s="1"/>
  <c r="N1901" i="2" s="1"/>
  <c r="N1902" i="2" s="1"/>
  <c r="N1903" i="2" s="1"/>
  <c r="N1904" i="2" s="1"/>
  <c r="N1905" i="2" s="1"/>
  <c r="N1906" i="2" s="1"/>
  <c r="N1907" i="2" s="1"/>
  <c r="N1908" i="2" s="1"/>
  <c r="N1909" i="2" s="1"/>
  <c r="N1910" i="2" s="1"/>
  <c r="N1911" i="2" s="1"/>
  <c r="N1912" i="2" s="1"/>
  <c r="N1913" i="2" s="1"/>
  <c r="N1914" i="2" s="1"/>
  <c r="N1915" i="2" s="1"/>
  <c r="N1916" i="2" s="1"/>
  <c r="N1917" i="2" s="1"/>
  <c r="N1918" i="2" s="1"/>
  <c r="N1919" i="2" s="1"/>
  <c r="N1920" i="2" s="1"/>
  <c r="N1921" i="2" s="1"/>
  <c r="N1922" i="2" s="1"/>
  <c r="N1923" i="2" s="1"/>
  <c r="N1924" i="2" s="1"/>
  <c r="N1925" i="2" s="1"/>
  <c r="N1926" i="2" s="1"/>
  <c r="N1927" i="2" s="1"/>
  <c r="N1928" i="2" s="1"/>
  <c r="N1929" i="2" s="1"/>
  <c r="N1930" i="2" s="1"/>
  <c r="N1931" i="2" s="1"/>
  <c r="N1932" i="2" s="1"/>
  <c r="N1933" i="2" s="1"/>
  <c r="N1934" i="2" s="1"/>
  <c r="N1935" i="2" s="1"/>
  <c r="N1936" i="2" s="1"/>
  <c r="N1937" i="2" s="1"/>
  <c r="N1938" i="2" s="1"/>
  <c r="N1939" i="2" s="1"/>
  <c r="N1940" i="2" s="1"/>
  <c r="N1941" i="2" s="1"/>
  <c r="N1942" i="2" s="1"/>
  <c r="N1943" i="2" s="1"/>
  <c r="N1944" i="2" s="1"/>
  <c r="N1945" i="2" s="1"/>
  <c r="N1946" i="2" s="1"/>
  <c r="N1947" i="2" s="1"/>
  <c r="N1948" i="2" s="1"/>
  <c r="N1949" i="2" s="1"/>
  <c r="N1950" i="2" s="1"/>
  <c r="N1951" i="2" s="1"/>
  <c r="N1952" i="2" s="1"/>
  <c r="N1953" i="2" s="1"/>
  <c r="N1954" i="2" s="1"/>
  <c r="N1955" i="2" s="1"/>
  <c r="N1956" i="2" s="1"/>
  <c r="N1957" i="2" s="1"/>
  <c r="N1958" i="2" s="1"/>
  <c r="N1959" i="2" s="1"/>
  <c r="N1960" i="2" s="1"/>
  <c r="N1961" i="2" s="1"/>
  <c r="N1962" i="2" s="1"/>
  <c r="N1963" i="2" s="1"/>
  <c r="N1964" i="2" s="1"/>
  <c r="N1965" i="2" s="1"/>
  <c r="N1966" i="2" s="1"/>
  <c r="N1967" i="2" s="1"/>
  <c r="N1968" i="2" s="1"/>
  <c r="N1969" i="2" s="1"/>
  <c r="N1970" i="2" s="1"/>
  <c r="N1971" i="2" s="1"/>
  <c r="N1972" i="2" s="1"/>
  <c r="N1973" i="2" s="1"/>
  <c r="N1974" i="2" s="1"/>
  <c r="N1975" i="2" s="1"/>
  <c r="N1976" i="2" s="1"/>
  <c r="N1977" i="2" s="1"/>
  <c r="N1978" i="2" s="1"/>
  <c r="N1979" i="2" s="1"/>
  <c r="N1980" i="2" s="1"/>
  <c r="N1981" i="2" s="1"/>
  <c r="N1982" i="2" s="1"/>
  <c r="N1983" i="2" s="1"/>
  <c r="N1984" i="2" s="1"/>
  <c r="N1985" i="2" s="1"/>
  <c r="N1986" i="2" s="1"/>
  <c r="N1987" i="2" s="1"/>
  <c r="N1988" i="2" s="1"/>
  <c r="N1989" i="2" s="1"/>
  <c r="N1990" i="2" s="1"/>
  <c r="N1991" i="2" s="1"/>
  <c r="N1992" i="2" s="1"/>
  <c r="N1993" i="2" s="1"/>
  <c r="N1994" i="2" s="1"/>
  <c r="N1995" i="2" s="1"/>
  <c r="N1996" i="2" s="1"/>
  <c r="N1997" i="2" s="1"/>
  <c r="N1998" i="2" s="1"/>
  <c r="N1999" i="2" s="1"/>
  <c r="N2000" i="2" s="1"/>
  <c r="N2001" i="2" s="1"/>
  <c r="N2002" i="2" s="1"/>
  <c r="N2003" i="2" s="1"/>
  <c r="N2004" i="2" s="1"/>
  <c r="N2005" i="2" s="1"/>
  <c r="N2006" i="2" s="1"/>
  <c r="N2007" i="2" s="1"/>
  <c r="N2008" i="2" s="1"/>
  <c r="N2009" i="2" s="1"/>
  <c r="N2010" i="2" s="1"/>
  <c r="N2011" i="2" s="1"/>
  <c r="N2012" i="2" s="1"/>
  <c r="N2013" i="2" s="1"/>
  <c r="N2014" i="2" s="1"/>
  <c r="N2015" i="2" s="1"/>
  <c r="N2016" i="2" s="1"/>
  <c r="N2017" i="2" s="1"/>
  <c r="N2018" i="2" s="1"/>
  <c r="N2019" i="2" s="1"/>
  <c r="N2020" i="2" s="1"/>
  <c r="N2021" i="2" s="1"/>
  <c r="N2022" i="2" s="1"/>
  <c r="N2023" i="2" s="1"/>
  <c r="N2024" i="2" s="1"/>
  <c r="N2025" i="2" s="1"/>
  <c r="N2026" i="2" s="1"/>
  <c r="N2027" i="2" s="1"/>
  <c r="N2028" i="2" s="1"/>
  <c r="N2029" i="2" s="1"/>
  <c r="N2030" i="2" s="1"/>
  <c r="N2031" i="2" s="1"/>
  <c r="N2032" i="2" s="1"/>
  <c r="N2033" i="2" s="1"/>
  <c r="N2034" i="2" s="1"/>
  <c r="N2035" i="2" s="1"/>
  <c r="N2036" i="2" s="1"/>
  <c r="N2037" i="2" s="1"/>
  <c r="N2038" i="2" s="1"/>
  <c r="N2039" i="2" s="1"/>
  <c r="N2040" i="2" s="1"/>
  <c r="N2041" i="2" s="1"/>
  <c r="N2042" i="2" s="1"/>
  <c r="N2043" i="2" s="1"/>
  <c r="N2044" i="2" s="1"/>
  <c r="N2045" i="2" s="1"/>
  <c r="N2046" i="2" s="1"/>
  <c r="N2047" i="2" s="1"/>
  <c r="N2048" i="2" s="1"/>
  <c r="N2049" i="2" s="1"/>
  <c r="N2050" i="2" s="1"/>
  <c r="N2051" i="2" s="1"/>
  <c r="N2052" i="2" s="1"/>
  <c r="N2053" i="2" s="1"/>
  <c r="N2054" i="2" s="1"/>
  <c r="N2055" i="2" s="1"/>
  <c r="N2056" i="2" s="1"/>
  <c r="N2057" i="2" s="1"/>
  <c r="N2058" i="2" s="1"/>
  <c r="N2059" i="2" s="1"/>
  <c r="N2060" i="2" s="1"/>
  <c r="N2061" i="2" s="1"/>
  <c r="N2062" i="2" s="1"/>
  <c r="N2063" i="2" s="1"/>
  <c r="N2064" i="2" s="1"/>
  <c r="N2065" i="2" s="1"/>
  <c r="N2066" i="2" s="1"/>
  <c r="N2067" i="2" s="1"/>
  <c r="N2068" i="2" s="1"/>
  <c r="N2069" i="2" s="1"/>
  <c r="N2070" i="2" s="1"/>
  <c r="N2071" i="2" s="1"/>
  <c r="N2072" i="2" s="1"/>
  <c r="N2073" i="2" s="1"/>
  <c r="N2074" i="2" s="1"/>
  <c r="N2075" i="2" s="1"/>
  <c r="N2076" i="2" s="1"/>
  <c r="N2077" i="2" s="1"/>
  <c r="N2078" i="2" s="1"/>
  <c r="N2079" i="2" s="1"/>
  <c r="N2080" i="2" s="1"/>
  <c r="N2081" i="2" s="1"/>
  <c r="N2082" i="2" s="1"/>
  <c r="N2083" i="2" s="1"/>
  <c r="N2084" i="2" s="1"/>
  <c r="N2085" i="2" s="1"/>
  <c r="N2086" i="2" s="1"/>
  <c r="N2087" i="2" s="1"/>
  <c r="N2088" i="2" s="1"/>
  <c r="N2089" i="2" s="1"/>
  <c r="N2090" i="2" s="1"/>
  <c r="N2091" i="2" s="1"/>
  <c r="N2092" i="2" s="1"/>
  <c r="N2093" i="2" s="1"/>
  <c r="N2094" i="2" s="1"/>
  <c r="N2095" i="2" s="1"/>
  <c r="N2096" i="2" s="1"/>
  <c r="N2097" i="2" s="1"/>
  <c r="N2098" i="2" s="1"/>
  <c r="N2099" i="2" s="1"/>
  <c r="N2100" i="2" s="1"/>
  <c r="N2101" i="2" s="1"/>
  <c r="N2102" i="2" s="1"/>
  <c r="N2103" i="2" s="1"/>
  <c r="N2104" i="2" s="1"/>
  <c r="N2105" i="2" s="1"/>
  <c r="N2106" i="2" s="1"/>
  <c r="N2107" i="2" s="1"/>
  <c r="N2108" i="2" s="1"/>
  <c r="N2109" i="2" s="1"/>
  <c r="N2110" i="2" s="1"/>
  <c r="N2111" i="2" s="1"/>
  <c r="N2112" i="2" s="1"/>
  <c r="N2113" i="2" s="1"/>
  <c r="N2114" i="2" s="1"/>
  <c r="N2115" i="2" s="1"/>
  <c r="N2116" i="2" s="1"/>
  <c r="N2117" i="2" s="1"/>
  <c r="N2118" i="2" s="1"/>
  <c r="N2119" i="2" s="1"/>
  <c r="N2120" i="2" s="1"/>
  <c r="N2121" i="2" s="1"/>
  <c r="N2122" i="2" s="1"/>
  <c r="N2123" i="2" s="1"/>
  <c r="N2124" i="2" s="1"/>
  <c r="N2125" i="2" s="1"/>
  <c r="N2126" i="2" s="1"/>
  <c r="N2127" i="2" s="1"/>
  <c r="N2128" i="2" s="1"/>
  <c r="N2129" i="2" s="1"/>
  <c r="N2130" i="2" s="1"/>
  <c r="N2131" i="2" s="1"/>
  <c r="N2132" i="2" s="1"/>
  <c r="N2133" i="2" s="1"/>
  <c r="N2134" i="2" s="1"/>
  <c r="N2135" i="2" s="1"/>
  <c r="N2136" i="2" s="1"/>
  <c r="N2137" i="2" s="1"/>
  <c r="N2138" i="2" s="1"/>
  <c r="N2139" i="2" s="1"/>
  <c r="N2140" i="2" s="1"/>
  <c r="N2141" i="2" s="1"/>
  <c r="N2142" i="2" s="1"/>
  <c r="N2143" i="2" s="1"/>
  <c r="N2144" i="2" s="1"/>
  <c r="N2145" i="2" s="1"/>
  <c r="N2146" i="2" s="1"/>
  <c r="N2147" i="2" s="1"/>
  <c r="N2148" i="2" s="1"/>
  <c r="N2149" i="2" s="1"/>
  <c r="N2150" i="2" s="1"/>
  <c r="N2151" i="2" s="1"/>
  <c r="N2152" i="2" s="1"/>
  <c r="N2153" i="2" s="1"/>
  <c r="N2154" i="2" s="1"/>
  <c r="N2155" i="2" s="1"/>
  <c r="N2156" i="2" s="1"/>
  <c r="N2157" i="2" s="1"/>
  <c r="N2158" i="2" s="1"/>
  <c r="N2159" i="2" s="1"/>
  <c r="N2160" i="2" s="1"/>
  <c r="N2161" i="2" s="1"/>
  <c r="N2162" i="2" s="1"/>
  <c r="N2163" i="2" s="1"/>
  <c r="N2164" i="2" s="1"/>
  <c r="N2165" i="2" s="1"/>
  <c r="N2166" i="2" s="1"/>
  <c r="N2167" i="2" s="1"/>
  <c r="N2168" i="2" s="1"/>
  <c r="N2169" i="2" s="1"/>
  <c r="N2170" i="2" s="1"/>
  <c r="N2171" i="2" s="1"/>
  <c r="N2172" i="2" s="1"/>
  <c r="N2173" i="2" s="1"/>
  <c r="N2174" i="2" s="1"/>
  <c r="N2175" i="2" s="1"/>
  <c r="N2176" i="2" s="1"/>
  <c r="N2177" i="2" s="1"/>
  <c r="N2178" i="2" s="1"/>
  <c r="N2179" i="2" s="1"/>
  <c r="N2180" i="2" s="1"/>
  <c r="N2181" i="2" s="1"/>
  <c r="N2182" i="2" s="1"/>
  <c r="N2183" i="2" s="1"/>
  <c r="N2184" i="2" s="1"/>
  <c r="N2185" i="2" s="1"/>
  <c r="N2186" i="2" s="1"/>
  <c r="N2187" i="2" s="1"/>
  <c r="N2188" i="2" s="1"/>
  <c r="N2189" i="2" s="1"/>
  <c r="N2190" i="2" s="1"/>
  <c r="N2191" i="2" s="1"/>
  <c r="N2192" i="2" s="1"/>
  <c r="N2193" i="2" s="1"/>
  <c r="N2194" i="2" s="1"/>
  <c r="N2195" i="2" s="1"/>
  <c r="N2196" i="2" s="1"/>
  <c r="N2197" i="2" s="1"/>
  <c r="N2198" i="2" s="1"/>
  <c r="N2199" i="2" s="1"/>
  <c r="N2200" i="2" s="1"/>
  <c r="N2201" i="2" s="1"/>
  <c r="N2202" i="2" s="1"/>
  <c r="N2203" i="2" s="1"/>
  <c r="N2204" i="2" s="1"/>
  <c r="N2205" i="2" s="1"/>
  <c r="N2206" i="2" s="1"/>
  <c r="N2207" i="2" s="1"/>
  <c r="N2208" i="2" s="1"/>
  <c r="N2209" i="2" s="1"/>
  <c r="N2210" i="2" s="1"/>
  <c r="N2211" i="2" s="1"/>
  <c r="N2212" i="2" s="1"/>
  <c r="N2213" i="2" s="1"/>
  <c r="N2214" i="2" s="1"/>
  <c r="N2215" i="2" s="1"/>
  <c r="N2216" i="2" s="1"/>
  <c r="N2217" i="2" s="1"/>
  <c r="N2218" i="2" s="1"/>
  <c r="N2219" i="2" s="1"/>
  <c r="N2220" i="2" s="1"/>
  <c r="N2221" i="2" s="1"/>
  <c r="N2222" i="2" s="1"/>
  <c r="N2223" i="2" s="1"/>
  <c r="N2224" i="2" s="1"/>
  <c r="N2225" i="2" s="1"/>
  <c r="N2226" i="2" s="1"/>
  <c r="N2227" i="2" s="1"/>
  <c r="N2228" i="2" s="1"/>
  <c r="N2229" i="2" s="1"/>
  <c r="N2230" i="2" s="1"/>
  <c r="N2231" i="2" s="1"/>
  <c r="N2232" i="2" s="1"/>
  <c r="N2233" i="2" s="1"/>
  <c r="N2234" i="2" s="1"/>
  <c r="N2235" i="2" s="1"/>
  <c r="N2236" i="2" s="1"/>
  <c r="N2237" i="2" s="1"/>
  <c r="N2238" i="2" s="1"/>
  <c r="N2239" i="2" s="1"/>
  <c r="N2240" i="2" s="1"/>
  <c r="N2241" i="2" s="1"/>
  <c r="N2242" i="2" s="1"/>
  <c r="N2243" i="2" s="1"/>
  <c r="N2244" i="2" s="1"/>
  <c r="N2245" i="2" s="1"/>
  <c r="N2246" i="2" s="1"/>
  <c r="N2247" i="2" s="1"/>
  <c r="N2248" i="2" s="1"/>
  <c r="N2249" i="2" s="1"/>
  <c r="N2250" i="2" s="1"/>
  <c r="N2251" i="2" s="1"/>
  <c r="N2252" i="2" s="1"/>
  <c r="N2253" i="2" s="1"/>
  <c r="N2254" i="2" s="1"/>
  <c r="N2255" i="2" s="1"/>
  <c r="N2256" i="2" s="1"/>
  <c r="N2257" i="2" s="1"/>
  <c r="N2258" i="2" s="1"/>
  <c r="N2259" i="2" s="1"/>
  <c r="N2260" i="2" s="1"/>
  <c r="N2261" i="2" s="1"/>
  <c r="N2262" i="2" s="1"/>
  <c r="N2263" i="2" s="1"/>
  <c r="N2264" i="2" s="1"/>
  <c r="N2265" i="2" s="1"/>
  <c r="N2266" i="2" s="1"/>
  <c r="N2267" i="2" s="1"/>
  <c r="N2268" i="2" s="1"/>
  <c r="N2269" i="2" s="1"/>
  <c r="N2270" i="2" s="1"/>
  <c r="N2271" i="2" s="1"/>
  <c r="N2272" i="2" s="1"/>
  <c r="N2273" i="2" s="1"/>
  <c r="N2274" i="2" s="1"/>
  <c r="N2275" i="2" s="1"/>
  <c r="N2276" i="2" s="1"/>
  <c r="N2277" i="2" s="1"/>
  <c r="N2278" i="2" s="1"/>
  <c r="N2279" i="2" s="1"/>
  <c r="N2280" i="2" s="1"/>
  <c r="N2281" i="2" s="1"/>
  <c r="N2282" i="2" s="1"/>
  <c r="N2283" i="2" s="1"/>
  <c r="N2284" i="2" s="1"/>
  <c r="N2285" i="2" s="1"/>
  <c r="N2286" i="2" s="1"/>
  <c r="N2287" i="2" s="1"/>
  <c r="N2288" i="2" s="1"/>
  <c r="N2289" i="2" s="1"/>
  <c r="N2290" i="2" s="1"/>
  <c r="N2291" i="2" s="1"/>
  <c r="N2292" i="2" s="1"/>
  <c r="N2293" i="2" s="1"/>
  <c r="N2294" i="2" s="1"/>
  <c r="N2295" i="2" s="1"/>
  <c r="N2296" i="2" s="1"/>
  <c r="N2297" i="2" s="1"/>
  <c r="N2298" i="2" s="1"/>
  <c r="N2299" i="2" s="1"/>
  <c r="N2300" i="2" s="1"/>
  <c r="N2301" i="2" s="1"/>
  <c r="N2302" i="2" s="1"/>
  <c r="N2303" i="2" s="1"/>
  <c r="N2304" i="2" s="1"/>
  <c r="N2305" i="2" s="1"/>
  <c r="N2306" i="2" s="1"/>
  <c r="N2307" i="2" s="1"/>
  <c r="N2308" i="2" s="1"/>
  <c r="N2309" i="2" s="1"/>
  <c r="N2310" i="2" s="1"/>
  <c r="N2311" i="2" s="1"/>
  <c r="N2312" i="2" s="1"/>
  <c r="N2313" i="2" s="1"/>
  <c r="N2314" i="2" s="1"/>
  <c r="N2315" i="2" s="1"/>
  <c r="N2316" i="2" s="1"/>
  <c r="N2317" i="2" s="1"/>
  <c r="N2318" i="2" s="1"/>
  <c r="N2319" i="2" s="1"/>
  <c r="N2320" i="2" s="1"/>
  <c r="N2321" i="2" s="1"/>
  <c r="N2322" i="2" s="1"/>
  <c r="N2323" i="2" s="1"/>
  <c r="N2324" i="2" s="1"/>
  <c r="N2325" i="2" s="1"/>
  <c r="N2326" i="2" s="1"/>
  <c r="N2327" i="2" s="1"/>
  <c r="N2328" i="2" s="1"/>
  <c r="N2329" i="2" s="1"/>
  <c r="N2330" i="2" s="1"/>
  <c r="N2331" i="2" s="1"/>
  <c r="N2332" i="2" s="1"/>
  <c r="N2333" i="2" s="1"/>
  <c r="N2334" i="2" s="1"/>
  <c r="N2335" i="2" s="1"/>
  <c r="N2336" i="2" s="1"/>
  <c r="N2337" i="2" s="1"/>
  <c r="N2338" i="2" s="1"/>
  <c r="N2339" i="2" s="1"/>
  <c r="N2340" i="2" s="1"/>
  <c r="N2341" i="2" s="1"/>
  <c r="N2342" i="2" s="1"/>
  <c r="N2343" i="2" s="1"/>
  <c r="N2344" i="2" s="1"/>
  <c r="N2345" i="2" s="1"/>
  <c r="N2346" i="2" s="1"/>
  <c r="N2347" i="2" s="1"/>
  <c r="N2348" i="2" s="1"/>
  <c r="N2349" i="2" s="1"/>
  <c r="N2350" i="2" s="1"/>
  <c r="N2351" i="2" s="1"/>
  <c r="N2352" i="2" s="1"/>
  <c r="N2353" i="2" s="1"/>
  <c r="N2354" i="2" s="1"/>
  <c r="N2355" i="2" s="1"/>
  <c r="N2356" i="2" s="1"/>
  <c r="N2357" i="2" s="1"/>
  <c r="N2358" i="2" s="1"/>
  <c r="N2359" i="2" s="1"/>
  <c r="N2360" i="2" s="1"/>
  <c r="N2361" i="2" s="1"/>
  <c r="N2362" i="2" s="1"/>
  <c r="N2363" i="2" s="1"/>
  <c r="N2364" i="2" s="1"/>
  <c r="N2365" i="2" s="1"/>
  <c r="N2366" i="2" s="1"/>
  <c r="N2367" i="2" s="1"/>
  <c r="N2368" i="2" s="1"/>
  <c r="N2369" i="2" s="1"/>
  <c r="N2370" i="2" s="1"/>
  <c r="N2371" i="2" s="1"/>
  <c r="N2372" i="2" s="1"/>
  <c r="N2373" i="2" s="1"/>
  <c r="N2374" i="2" s="1"/>
  <c r="N2375" i="2" s="1"/>
  <c r="N2376" i="2" s="1"/>
  <c r="N2377" i="2" s="1"/>
  <c r="N2378" i="2" s="1"/>
  <c r="N2379" i="2" s="1"/>
  <c r="N2380" i="2" s="1"/>
  <c r="N2381" i="2" s="1"/>
  <c r="N2382" i="2" s="1"/>
  <c r="N2383" i="2" s="1"/>
  <c r="N2384" i="2" s="1"/>
  <c r="N2385" i="2" s="1"/>
  <c r="N2386" i="2" s="1"/>
  <c r="N2387" i="2" s="1"/>
  <c r="N2388" i="2" s="1"/>
  <c r="N2389" i="2" s="1"/>
  <c r="N2390" i="2" s="1"/>
  <c r="N2391" i="2" s="1"/>
  <c r="N2392" i="2" s="1"/>
  <c r="N2393" i="2" s="1"/>
  <c r="N2394" i="2" s="1"/>
  <c r="N2395" i="2" s="1"/>
  <c r="N2396" i="2" s="1"/>
  <c r="N2397" i="2" s="1"/>
  <c r="N2398" i="2" s="1"/>
  <c r="N2399" i="2" s="1"/>
  <c r="N2400" i="2" s="1"/>
  <c r="N2401" i="2" s="1"/>
  <c r="N2402" i="2" s="1"/>
  <c r="N2403" i="2" s="1"/>
  <c r="N2404" i="2" s="1"/>
  <c r="N2405" i="2" s="1"/>
  <c r="N2406" i="2" s="1"/>
  <c r="N2407" i="2" s="1"/>
  <c r="N2408" i="2" s="1"/>
  <c r="N2409" i="2" s="1"/>
  <c r="N2410" i="2" s="1"/>
  <c r="N2411" i="2" s="1"/>
  <c r="N2412" i="2" s="1"/>
  <c r="N2413" i="2" s="1"/>
  <c r="N2414" i="2" s="1"/>
  <c r="N2415" i="2" s="1"/>
  <c r="N2416" i="2" s="1"/>
  <c r="N2417" i="2" s="1"/>
  <c r="N2418" i="2" s="1"/>
  <c r="N2419" i="2" s="1"/>
  <c r="N2420" i="2" s="1"/>
  <c r="N2421" i="2" s="1"/>
  <c r="N2422" i="2" s="1"/>
  <c r="N2423" i="2" s="1"/>
  <c r="N2424" i="2" s="1"/>
  <c r="N2425" i="2" s="1"/>
  <c r="N2426" i="2" s="1"/>
  <c r="N2427" i="2" s="1"/>
  <c r="N2428" i="2" s="1"/>
  <c r="N2429" i="2" s="1"/>
  <c r="N2430" i="2" s="1"/>
  <c r="N2431" i="2" s="1"/>
  <c r="N2432" i="2" s="1"/>
  <c r="N2433" i="2" s="1"/>
  <c r="N2434" i="2" s="1"/>
  <c r="N2435" i="2" s="1"/>
  <c r="N2436" i="2" s="1"/>
  <c r="N2437" i="2" s="1"/>
  <c r="N2438" i="2" s="1"/>
  <c r="N2439" i="2" s="1"/>
  <c r="N2440" i="2" s="1"/>
  <c r="N2441" i="2" s="1"/>
  <c r="N2442" i="2" s="1"/>
  <c r="N2443" i="2" s="1"/>
  <c r="N2444" i="2" s="1"/>
  <c r="N2445" i="2" s="1"/>
  <c r="N2446" i="2" s="1"/>
  <c r="N2447" i="2" s="1"/>
  <c r="N2448" i="2" s="1"/>
  <c r="N2449" i="2" s="1"/>
  <c r="N2450" i="2" s="1"/>
  <c r="N2451" i="2" s="1"/>
  <c r="N2452" i="2" s="1"/>
  <c r="N2453" i="2" s="1"/>
  <c r="N2454" i="2" s="1"/>
  <c r="N2455" i="2" s="1"/>
  <c r="N2456" i="2" s="1"/>
  <c r="N2457" i="2" s="1"/>
  <c r="N2458" i="2" s="1"/>
  <c r="N2459" i="2" s="1"/>
  <c r="N2460" i="2" s="1"/>
  <c r="N2461" i="2" s="1"/>
  <c r="N2462" i="2" s="1"/>
  <c r="N2463" i="2" s="1"/>
  <c r="N2464" i="2" s="1"/>
  <c r="N2465" i="2" s="1"/>
  <c r="N2466" i="2" s="1"/>
  <c r="N2467" i="2" s="1"/>
  <c r="N2468" i="2" s="1"/>
  <c r="N2469" i="2" s="1"/>
  <c r="N2470" i="2" s="1"/>
  <c r="N2471" i="2" s="1"/>
  <c r="N2472" i="2" s="1"/>
  <c r="N2473" i="2" s="1"/>
  <c r="N2474" i="2" s="1"/>
  <c r="N2475" i="2" s="1"/>
  <c r="N2476" i="2" s="1"/>
  <c r="N2477" i="2" s="1"/>
  <c r="N2478" i="2" s="1"/>
  <c r="N2479" i="2" s="1"/>
  <c r="N2480" i="2" s="1"/>
  <c r="N2481" i="2" s="1"/>
  <c r="N2482" i="2" s="1"/>
  <c r="N2483" i="2" s="1"/>
  <c r="N2484" i="2" s="1"/>
  <c r="N2485" i="2" s="1"/>
  <c r="N2486" i="2" s="1"/>
  <c r="N2487" i="2" s="1"/>
  <c r="N2488" i="2" s="1"/>
  <c r="N2489" i="2" s="1"/>
  <c r="N2490" i="2" s="1"/>
  <c r="N2491" i="2" s="1"/>
  <c r="N2492" i="2" s="1"/>
  <c r="N2493" i="2" s="1"/>
  <c r="N2494" i="2" s="1"/>
  <c r="N2495" i="2" s="1"/>
  <c r="N2496" i="2" s="1"/>
  <c r="N2497" i="2" s="1"/>
  <c r="N2498" i="2" s="1"/>
  <c r="N2499" i="2" s="1"/>
  <c r="N2500" i="2" s="1"/>
  <c r="N2501" i="2" s="1"/>
  <c r="N2502" i="2" s="1"/>
  <c r="N2503" i="2" s="1"/>
  <c r="N2504" i="2" s="1"/>
  <c r="N2505" i="2" s="1"/>
  <c r="N2506" i="2" s="1"/>
  <c r="N2507" i="2" s="1"/>
  <c r="N2508" i="2" s="1"/>
  <c r="N2509" i="2" s="1"/>
  <c r="N2510" i="2" s="1"/>
  <c r="N2511" i="2" s="1"/>
  <c r="N2512" i="2" s="1"/>
  <c r="N2513" i="2" s="1"/>
  <c r="N2514" i="2" s="1"/>
  <c r="N2515" i="2" s="1"/>
  <c r="N2516" i="2" s="1"/>
  <c r="N2517" i="2" s="1"/>
  <c r="N2518" i="2" s="1"/>
  <c r="N2519" i="2" s="1"/>
  <c r="N2520" i="2" s="1"/>
  <c r="N2521" i="2" s="1"/>
  <c r="N2522" i="2" s="1"/>
  <c r="N2523" i="2" s="1"/>
  <c r="N2524" i="2" s="1"/>
  <c r="N2525" i="2" s="1"/>
  <c r="N2526" i="2" s="1"/>
  <c r="N2527" i="2" s="1"/>
  <c r="N2528" i="2" s="1"/>
  <c r="N2529" i="2" s="1"/>
  <c r="N2530" i="2" s="1"/>
  <c r="N2531" i="2" s="1"/>
  <c r="N2532" i="2" s="1"/>
  <c r="N2533" i="2" s="1"/>
  <c r="N2534" i="2" s="1"/>
  <c r="N2535" i="2" s="1"/>
  <c r="N2536" i="2" s="1"/>
  <c r="N2537" i="2" s="1"/>
  <c r="N2538" i="2" s="1"/>
  <c r="N2539" i="2" s="1"/>
  <c r="N2540" i="2" s="1"/>
  <c r="N2541" i="2" s="1"/>
  <c r="N2542" i="2" s="1"/>
  <c r="N2543" i="2" s="1"/>
  <c r="N2544" i="2" s="1"/>
  <c r="N2545" i="2" s="1"/>
  <c r="N2546" i="2" s="1"/>
  <c r="N2547" i="2" s="1"/>
  <c r="N2548" i="2" s="1"/>
  <c r="N2549" i="2" s="1"/>
  <c r="N2550" i="2" s="1"/>
  <c r="N2551" i="2" s="1"/>
  <c r="N2552" i="2" s="1"/>
  <c r="N2553" i="2" s="1"/>
  <c r="N2554" i="2" s="1"/>
  <c r="N2555" i="2" s="1"/>
  <c r="N2556" i="2" s="1"/>
  <c r="N2557" i="2" s="1"/>
  <c r="N2558" i="2" s="1"/>
  <c r="N2559" i="2" s="1"/>
  <c r="N2560" i="2" s="1"/>
  <c r="N2561" i="2" s="1"/>
  <c r="N2562" i="2" s="1"/>
  <c r="N2563" i="2" s="1"/>
  <c r="N2564" i="2" s="1"/>
  <c r="N2565" i="2" s="1"/>
  <c r="N2566" i="2" s="1"/>
  <c r="N2567" i="2" s="1"/>
  <c r="N2568" i="2" s="1"/>
  <c r="N2569" i="2" s="1"/>
  <c r="N2570" i="2" s="1"/>
  <c r="N2571" i="2" s="1"/>
  <c r="N2572" i="2" s="1"/>
  <c r="N2573" i="2" s="1"/>
  <c r="N2574" i="2" s="1"/>
  <c r="N2575" i="2" s="1"/>
  <c r="N2576" i="2" s="1"/>
  <c r="N2577" i="2" s="1"/>
  <c r="N2578" i="2" s="1"/>
  <c r="N2579" i="2" s="1"/>
  <c r="N2580" i="2" s="1"/>
  <c r="N2581" i="2" s="1"/>
  <c r="N2582" i="2" s="1"/>
  <c r="N2583" i="2" s="1"/>
  <c r="N2584" i="2" s="1"/>
  <c r="N2585" i="2" s="1"/>
  <c r="N2586" i="2" s="1"/>
  <c r="N2587" i="2" s="1"/>
  <c r="N2588" i="2" s="1"/>
  <c r="N2589" i="2" s="1"/>
  <c r="N2590" i="2" s="1"/>
  <c r="N2591" i="2" s="1"/>
  <c r="N2592" i="2" s="1"/>
  <c r="N2593" i="2" s="1"/>
  <c r="N2594" i="2" s="1"/>
  <c r="N2595" i="2" s="1"/>
  <c r="N2596" i="2" s="1"/>
  <c r="N2597" i="2" s="1"/>
  <c r="N2598" i="2" s="1"/>
  <c r="N2599" i="2" s="1"/>
  <c r="N2600" i="2" s="1"/>
  <c r="N2601" i="2" s="1"/>
  <c r="N2602" i="2" s="1"/>
  <c r="N2603" i="2" s="1"/>
  <c r="N2604" i="2" s="1"/>
  <c r="N2605" i="2" s="1"/>
  <c r="N2606" i="2" s="1"/>
  <c r="N2607" i="2" s="1"/>
  <c r="N2608" i="2" s="1"/>
  <c r="N2609" i="2" s="1"/>
  <c r="N2610" i="2" s="1"/>
  <c r="N2611" i="2" s="1"/>
  <c r="N2612" i="2" s="1"/>
  <c r="N2613" i="2" s="1"/>
  <c r="N2614" i="2" s="1"/>
  <c r="N2615" i="2" s="1"/>
  <c r="N2616" i="2" s="1"/>
  <c r="N2617" i="2" s="1"/>
  <c r="N2618" i="2" s="1"/>
  <c r="N2619" i="2" s="1"/>
  <c r="N2620" i="2" s="1"/>
  <c r="N2621" i="2" s="1"/>
  <c r="N2622" i="2" s="1"/>
  <c r="N2623" i="2" s="1"/>
  <c r="N2624" i="2" s="1"/>
  <c r="N2625" i="2" s="1"/>
  <c r="N2626" i="2" s="1"/>
  <c r="N2627" i="2" s="1"/>
  <c r="N2628" i="2" s="1"/>
  <c r="N2629" i="2" s="1"/>
  <c r="N2630" i="2" s="1"/>
  <c r="N2631" i="2" s="1"/>
  <c r="N2632" i="2" s="1"/>
  <c r="N2633" i="2" s="1"/>
  <c r="N2634" i="2" s="1"/>
  <c r="N2635" i="2" s="1"/>
  <c r="N2636" i="2" s="1"/>
  <c r="N2637" i="2" s="1"/>
  <c r="N2638" i="2" s="1"/>
  <c r="N2639" i="2" s="1"/>
  <c r="N2640" i="2" s="1"/>
  <c r="N2641" i="2" s="1"/>
  <c r="N2642" i="2" s="1"/>
  <c r="N2643" i="2" s="1"/>
  <c r="N2644" i="2" s="1"/>
  <c r="N2645" i="2" s="1"/>
  <c r="N2646" i="2" s="1"/>
  <c r="N2647" i="2" s="1"/>
  <c r="N2648" i="2" s="1"/>
  <c r="N2649" i="2" s="1"/>
  <c r="N2650" i="2" s="1"/>
  <c r="N2651" i="2" s="1"/>
  <c r="N2652" i="2" s="1"/>
  <c r="N2653" i="2" s="1"/>
  <c r="N2654" i="2" s="1"/>
  <c r="N2655" i="2" s="1"/>
  <c r="N2656" i="2" s="1"/>
  <c r="N2657" i="2" s="1"/>
  <c r="N2658" i="2" s="1"/>
  <c r="N2659" i="2" s="1"/>
  <c r="N2660" i="2" s="1"/>
  <c r="N2661" i="2" s="1"/>
  <c r="N2662" i="2" s="1"/>
  <c r="N2663" i="2" s="1"/>
  <c r="N2664" i="2" s="1"/>
  <c r="N2665" i="2" s="1"/>
  <c r="N2666" i="2" s="1"/>
  <c r="N2667" i="2" s="1"/>
  <c r="N2668" i="2" s="1"/>
  <c r="N2669" i="2" s="1"/>
  <c r="N2670" i="2" s="1"/>
  <c r="N2671" i="2" s="1"/>
  <c r="N2672" i="2" s="1"/>
  <c r="N2673" i="2" s="1"/>
  <c r="N2674" i="2" s="1"/>
  <c r="N2675" i="2" s="1"/>
  <c r="N2676" i="2" s="1"/>
  <c r="N2677" i="2" s="1"/>
  <c r="N2678" i="2" s="1"/>
  <c r="N2679" i="2" s="1"/>
  <c r="N2680" i="2" s="1"/>
  <c r="N2681" i="2" s="1"/>
  <c r="N2682" i="2" s="1"/>
  <c r="N2683" i="2" s="1"/>
  <c r="N2684" i="2" s="1"/>
  <c r="N2685" i="2" s="1"/>
  <c r="N2686" i="2" s="1"/>
  <c r="N2687" i="2" s="1"/>
  <c r="N2688" i="2" s="1"/>
  <c r="N2689" i="2" s="1"/>
  <c r="N2690" i="2" s="1"/>
  <c r="N2691" i="2" s="1"/>
  <c r="N2692" i="2" s="1"/>
  <c r="N2693" i="2" s="1"/>
  <c r="N2694" i="2" s="1"/>
  <c r="N2695" i="2" s="1"/>
  <c r="N2696" i="2" s="1"/>
  <c r="N2697" i="2" s="1"/>
  <c r="N2698" i="2" s="1"/>
  <c r="N2699" i="2" s="1"/>
  <c r="N2700" i="2" s="1"/>
  <c r="N2701" i="2" s="1"/>
  <c r="N2702" i="2" s="1"/>
  <c r="N2703" i="2" s="1"/>
  <c r="N2704" i="2" s="1"/>
  <c r="N2705" i="2" s="1"/>
  <c r="N2706" i="2" s="1"/>
  <c r="N2707" i="2" s="1"/>
  <c r="N2708" i="2" s="1"/>
  <c r="N2709" i="2" s="1"/>
  <c r="N2710" i="2" s="1"/>
  <c r="N2711" i="2" s="1"/>
  <c r="N2712" i="2" s="1"/>
  <c r="N2713" i="2" s="1"/>
  <c r="N2714" i="2" s="1"/>
  <c r="N2715" i="2" s="1"/>
  <c r="N2716" i="2" s="1"/>
  <c r="N2717" i="2" s="1"/>
  <c r="N2718" i="2" s="1"/>
  <c r="N2719" i="2" s="1"/>
  <c r="N2720" i="2" s="1"/>
  <c r="N2721" i="2" s="1"/>
  <c r="N2722" i="2" s="1"/>
  <c r="N2723" i="2" s="1"/>
  <c r="N2724" i="2" s="1"/>
  <c r="N2725" i="2" s="1"/>
  <c r="N2726" i="2" s="1"/>
  <c r="N2727" i="2" s="1"/>
  <c r="N2728" i="2" s="1"/>
  <c r="N2729" i="2" s="1"/>
  <c r="N2730" i="2" s="1"/>
  <c r="N2731" i="2" s="1"/>
  <c r="N2732" i="2" s="1"/>
  <c r="N2733" i="2" s="1"/>
  <c r="N2734" i="2" s="1"/>
  <c r="N2735" i="2" s="1"/>
  <c r="N2736" i="2" s="1"/>
  <c r="N2737" i="2" s="1"/>
  <c r="N2738" i="2" s="1"/>
  <c r="N2739" i="2" s="1"/>
  <c r="N2740" i="2" s="1"/>
  <c r="N2741" i="2" s="1"/>
  <c r="N2742" i="2" s="1"/>
  <c r="N2743" i="2" s="1"/>
  <c r="N2744" i="2" s="1"/>
  <c r="N2745" i="2" s="1"/>
  <c r="N2746" i="2" s="1"/>
  <c r="N2747" i="2" s="1"/>
  <c r="N2748" i="2" s="1"/>
  <c r="N2749" i="2" s="1"/>
  <c r="N2750" i="2" s="1"/>
  <c r="N2751" i="2" s="1"/>
  <c r="N2752" i="2" s="1"/>
  <c r="N2753" i="2" s="1"/>
  <c r="N2754" i="2" s="1"/>
  <c r="N2755" i="2" s="1"/>
  <c r="N2756" i="2" s="1"/>
  <c r="N2757" i="2" s="1"/>
  <c r="N2758" i="2" s="1"/>
  <c r="N2759" i="2" s="1"/>
  <c r="N2760" i="2" s="1"/>
  <c r="N2761" i="2" s="1"/>
  <c r="N2762" i="2" s="1"/>
  <c r="N2763" i="2" s="1"/>
  <c r="N2764" i="2" s="1"/>
  <c r="N2765" i="2" s="1"/>
  <c r="N2766" i="2" s="1"/>
  <c r="N2767" i="2" s="1"/>
  <c r="N2768" i="2" s="1"/>
  <c r="N2769" i="2" s="1"/>
  <c r="N2770" i="2" s="1"/>
  <c r="N2771" i="2" s="1"/>
  <c r="N2772" i="2" s="1"/>
  <c r="N2773" i="2" s="1"/>
  <c r="N2774" i="2" s="1"/>
  <c r="N2775" i="2" s="1"/>
  <c r="N2776" i="2" s="1"/>
  <c r="N2777" i="2" s="1"/>
  <c r="N2778" i="2" s="1"/>
  <c r="N2779" i="2" s="1"/>
  <c r="N2780" i="2" s="1"/>
  <c r="N2781" i="2" s="1"/>
  <c r="N2782" i="2" s="1"/>
  <c r="N2783" i="2" s="1"/>
  <c r="N2784" i="2" s="1"/>
  <c r="N2785" i="2" s="1"/>
  <c r="N2786" i="2" s="1"/>
  <c r="N2787" i="2" s="1"/>
  <c r="N2788" i="2" s="1"/>
  <c r="N2789" i="2" s="1"/>
  <c r="N2790" i="2" s="1"/>
  <c r="N2791" i="2" s="1"/>
  <c r="N2792" i="2" s="1"/>
  <c r="N2793" i="2" s="1"/>
  <c r="N2794" i="2" s="1"/>
  <c r="N2795" i="2" s="1"/>
  <c r="N2796" i="2" s="1"/>
  <c r="N2797" i="2" s="1"/>
  <c r="N2798" i="2" s="1"/>
  <c r="N2799" i="2" s="1"/>
  <c r="N2800" i="2" s="1"/>
  <c r="N2801" i="2" s="1"/>
  <c r="N2802" i="2" s="1"/>
  <c r="N2803" i="2" s="1"/>
  <c r="N2804" i="2" s="1"/>
  <c r="N2805" i="2" s="1"/>
  <c r="N2806" i="2" s="1"/>
  <c r="N2807" i="2" s="1"/>
  <c r="N2808" i="2" s="1"/>
  <c r="N2809" i="2" s="1"/>
  <c r="N2810" i="2" s="1"/>
  <c r="N2811" i="2" s="1"/>
  <c r="N2812" i="2" s="1"/>
  <c r="N2813" i="2" s="1"/>
  <c r="N2814" i="2" s="1"/>
  <c r="N2815" i="2" s="1"/>
  <c r="N2816" i="2" s="1"/>
  <c r="N2817" i="2" s="1"/>
  <c r="N2818" i="2" s="1"/>
  <c r="N2819" i="2" s="1"/>
  <c r="N2820" i="2" s="1"/>
  <c r="N2821" i="2" s="1"/>
  <c r="N2822" i="2" s="1"/>
  <c r="N2823" i="2" s="1"/>
  <c r="N2824" i="2" s="1"/>
  <c r="N2825" i="2" s="1"/>
  <c r="N2826" i="2" s="1"/>
  <c r="N2827" i="2" s="1"/>
  <c r="N2828" i="2" s="1"/>
  <c r="N2829" i="2" s="1"/>
  <c r="N2830" i="2" s="1"/>
  <c r="N2831" i="2" s="1"/>
  <c r="N2832" i="2" s="1"/>
  <c r="N2833" i="2" s="1"/>
  <c r="N2834" i="2" s="1"/>
  <c r="N2835" i="2" s="1"/>
  <c r="N2836" i="2" s="1"/>
  <c r="N2837" i="2" s="1"/>
  <c r="N2838" i="2" s="1"/>
  <c r="N2839" i="2" s="1"/>
  <c r="N2840" i="2" s="1"/>
  <c r="N2841" i="2" s="1"/>
  <c r="N2842" i="2" s="1"/>
  <c r="N2843" i="2" s="1"/>
  <c r="N2844" i="2" s="1"/>
  <c r="N2845" i="2" s="1"/>
  <c r="N2846" i="2" s="1"/>
  <c r="N2847" i="2" s="1"/>
  <c r="N2848" i="2" s="1"/>
  <c r="N2849" i="2" s="1"/>
  <c r="N2850" i="2" s="1"/>
  <c r="N2851" i="2" s="1"/>
  <c r="N2852" i="2" s="1"/>
  <c r="N2853" i="2" s="1"/>
  <c r="N2854" i="2" s="1"/>
  <c r="N2855" i="2" s="1"/>
  <c r="N2856" i="2" s="1"/>
  <c r="N2857" i="2" s="1"/>
  <c r="N2858" i="2" s="1"/>
  <c r="N2859" i="2" s="1"/>
  <c r="N2860" i="2" s="1"/>
  <c r="N2861" i="2" s="1"/>
  <c r="N2862" i="2" s="1"/>
  <c r="N2863" i="2" s="1"/>
  <c r="N2864" i="2" s="1"/>
  <c r="N2865" i="2" s="1"/>
  <c r="N2866" i="2" s="1"/>
  <c r="N2867" i="2" s="1"/>
  <c r="N2868" i="2" s="1"/>
  <c r="N2869" i="2" s="1"/>
  <c r="N2870" i="2" s="1"/>
  <c r="N2871" i="2" s="1"/>
  <c r="N2872" i="2" s="1"/>
  <c r="N2873" i="2" s="1"/>
  <c r="N2874" i="2" s="1"/>
  <c r="N2875" i="2" s="1"/>
  <c r="N2876" i="2" s="1"/>
  <c r="N2877" i="2" s="1"/>
  <c r="N2878" i="2" s="1"/>
  <c r="N2879" i="2" s="1"/>
  <c r="N2880" i="2" s="1"/>
  <c r="N2881" i="2" s="1"/>
  <c r="N2882" i="2" s="1"/>
  <c r="N2883" i="2" s="1"/>
  <c r="N2884" i="2" s="1"/>
  <c r="N2885" i="2" s="1"/>
  <c r="N2886" i="2" s="1"/>
  <c r="N2887" i="2" s="1"/>
  <c r="N2888" i="2" s="1"/>
  <c r="N2889" i="2" s="1"/>
  <c r="N2890" i="2" s="1"/>
  <c r="N2891" i="2" s="1"/>
  <c r="N2892" i="2" s="1"/>
  <c r="N2893" i="2" s="1"/>
  <c r="N2894" i="2" s="1"/>
  <c r="N2895" i="2" s="1"/>
  <c r="N2896" i="2" s="1"/>
  <c r="N2897" i="2" s="1"/>
  <c r="N2898" i="2" s="1"/>
  <c r="N2899" i="2" s="1"/>
  <c r="N2900" i="2" s="1"/>
  <c r="N2901" i="2" s="1"/>
  <c r="N2902" i="2" s="1"/>
  <c r="N2903" i="2" s="1"/>
  <c r="N2904" i="2" s="1"/>
  <c r="N2905" i="2" s="1"/>
  <c r="N2906" i="2" s="1"/>
  <c r="N2907" i="2" s="1"/>
  <c r="N2908" i="2" s="1"/>
  <c r="N2909" i="2" s="1"/>
  <c r="N2910" i="2" s="1"/>
  <c r="N2911" i="2" s="1"/>
  <c r="N2912" i="2" s="1"/>
  <c r="N2913" i="2" s="1"/>
  <c r="N2914" i="2" s="1"/>
  <c r="N2915" i="2" s="1"/>
  <c r="N2916" i="2" s="1"/>
  <c r="N2917" i="2" s="1"/>
  <c r="N2918" i="2" s="1"/>
  <c r="N2919" i="2" s="1"/>
  <c r="N2920" i="2" s="1"/>
  <c r="N2921" i="2" s="1"/>
  <c r="N2922" i="2" s="1"/>
  <c r="N2923" i="2" s="1"/>
  <c r="N2924" i="2" s="1"/>
  <c r="N2925" i="2" s="1"/>
  <c r="N2926" i="2" s="1"/>
  <c r="N2927" i="2" s="1"/>
  <c r="N2928" i="2" s="1"/>
  <c r="N2929" i="2" s="1"/>
  <c r="N2930" i="2" s="1"/>
  <c r="N2931" i="2" s="1"/>
  <c r="N2932" i="2" s="1"/>
  <c r="N2933" i="2" s="1"/>
  <c r="N2934" i="2" s="1"/>
  <c r="N2935" i="2" s="1"/>
  <c r="N2936" i="2" s="1"/>
  <c r="N2937" i="2" s="1"/>
  <c r="N2938" i="2" s="1"/>
  <c r="N2939" i="2" s="1"/>
  <c r="N2940" i="2" s="1"/>
  <c r="N2941" i="2" s="1"/>
  <c r="N2942" i="2" s="1"/>
  <c r="N2943" i="2" s="1"/>
  <c r="N2944" i="2" s="1"/>
  <c r="N2945" i="2" s="1"/>
  <c r="N2946" i="2" s="1"/>
  <c r="N2947" i="2" s="1"/>
  <c r="N2948" i="2" s="1"/>
  <c r="N2949" i="2" s="1"/>
  <c r="N2950" i="2" s="1"/>
  <c r="N2951" i="2" s="1"/>
  <c r="N2952" i="2" s="1"/>
  <c r="N2953" i="2" s="1"/>
  <c r="N2954" i="2" s="1"/>
  <c r="N2955" i="2" s="1"/>
  <c r="N2956" i="2" s="1"/>
  <c r="N2957" i="2" s="1"/>
  <c r="N2958" i="2" s="1"/>
  <c r="N2959" i="2" s="1"/>
  <c r="N2960" i="2" s="1"/>
  <c r="N2961" i="2" s="1"/>
  <c r="N2962" i="2" s="1"/>
  <c r="N2963" i="2" s="1"/>
  <c r="N2964" i="2" s="1"/>
  <c r="N2965" i="2" s="1"/>
  <c r="N2966" i="2" s="1"/>
  <c r="N2967" i="2" s="1"/>
  <c r="N2968" i="2" s="1"/>
  <c r="N2969" i="2" s="1"/>
  <c r="N2970" i="2" s="1"/>
  <c r="N2971" i="2" s="1"/>
  <c r="N2972" i="2" s="1"/>
  <c r="N2973" i="2" s="1"/>
  <c r="N2974" i="2" s="1"/>
  <c r="N2975" i="2" s="1"/>
  <c r="N2976" i="2" s="1"/>
  <c r="N2977" i="2" s="1"/>
  <c r="N2978" i="2" s="1"/>
  <c r="N2979" i="2" s="1"/>
  <c r="N2980" i="2" s="1"/>
  <c r="N2981" i="2" s="1"/>
  <c r="N2982" i="2" s="1"/>
  <c r="N2983" i="2" s="1"/>
  <c r="N2984" i="2" s="1"/>
  <c r="N2985" i="2" s="1"/>
  <c r="N2986" i="2" s="1"/>
  <c r="N2987" i="2" s="1"/>
  <c r="N2988" i="2" s="1"/>
  <c r="N2989" i="2" s="1"/>
  <c r="N2990" i="2" s="1"/>
  <c r="N2991" i="2" s="1"/>
  <c r="N2992" i="2" s="1"/>
  <c r="N2993" i="2" s="1"/>
  <c r="N2994" i="2" s="1"/>
  <c r="N2995" i="2" s="1"/>
  <c r="N2996" i="2" s="1"/>
  <c r="N2997" i="2" s="1"/>
  <c r="N2998" i="2" s="1"/>
  <c r="N2999" i="2" s="1"/>
  <c r="N3000" i="2" s="1"/>
  <c r="N3001" i="2" s="1"/>
  <c r="N3002" i="2" s="1"/>
  <c r="N3003" i="2" s="1"/>
  <c r="N3004" i="2" s="1"/>
  <c r="N3005" i="2" s="1"/>
  <c r="N3006" i="2" s="1"/>
  <c r="N3007" i="2" s="1"/>
  <c r="N3008" i="2" s="1"/>
  <c r="N3009" i="2" s="1"/>
  <c r="N3010" i="2" s="1"/>
  <c r="N3011" i="2" s="1"/>
  <c r="N3012" i="2" s="1"/>
  <c r="N3013" i="2" s="1"/>
  <c r="N3014" i="2" s="1"/>
  <c r="N3015" i="2" s="1"/>
  <c r="N3016" i="2" s="1"/>
  <c r="N3017" i="2" s="1"/>
  <c r="N3018" i="2" s="1"/>
  <c r="N3019" i="2" s="1"/>
  <c r="N3020" i="2" s="1"/>
  <c r="N3021" i="2" s="1"/>
  <c r="N3022" i="2" s="1"/>
  <c r="N3023" i="2" s="1"/>
  <c r="N3024" i="2" s="1"/>
  <c r="N3025" i="2" s="1"/>
  <c r="N3026" i="2" s="1"/>
  <c r="N3027" i="2" s="1"/>
  <c r="N3028" i="2" s="1"/>
  <c r="N3029" i="2" s="1"/>
  <c r="N3030" i="2" s="1"/>
  <c r="N3031" i="2" s="1"/>
  <c r="N3032" i="2" s="1"/>
  <c r="N3033" i="2" s="1"/>
  <c r="N3034" i="2" s="1"/>
  <c r="N3035" i="2" s="1"/>
  <c r="N3036" i="2" s="1"/>
  <c r="N3037" i="2" s="1"/>
  <c r="N3038" i="2" s="1"/>
  <c r="N3039" i="2" s="1"/>
  <c r="N3040" i="2" s="1"/>
  <c r="N3041" i="2" s="1"/>
  <c r="N3042" i="2" s="1"/>
  <c r="N3043" i="2" s="1"/>
  <c r="N3044" i="2" s="1"/>
  <c r="N3045" i="2" s="1"/>
  <c r="N3046" i="2" s="1"/>
  <c r="N3047" i="2" s="1"/>
  <c r="N3048" i="2" s="1"/>
  <c r="N3049" i="2" s="1"/>
  <c r="N3050" i="2" s="1"/>
  <c r="N3051" i="2" s="1"/>
  <c r="N3052" i="2" s="1"/>
  <c r="N3053" i="2" s="1"/>
  <c r="N3054" i="2" s="1"/>
  <c r="N3055" i="2" s="1"/>
  <c r="N3056" i="2" s="1"/>
  <c r="N3057" i="2" s="1"/>
  <c r="N3058" i="2" s="1"/>
  <c r="N3059" i="2" s="1"/>
  <c r="N3060" i="2" s="1"/>
  <c r="N3061" i="2" s="1"/>
  <c r="N3062" i="2" s="1"/>
  <c r="N3063" i="2" s="1"/>
  <c r="N3064" i="2" s="1"/>
  <c r="N3065" i="2" s="1"/>
  <c r="N3066" i="2" s="1"/>
  <c r="N3067" i="2" s="1"/>
  <c r="N3068" i="2" s="1"/>
  <c r="N3069" i="2" s="1"/>
  <c r="N3070" i="2" s="1"/>
  <c r="N3071" i="2" s="1"/>
  <c r="N3072" i="2" s="1"/>
  <c r="N3073" i="2" s="1"/>
  <c r="N3074" i="2" s="1"/>
  <c r="N3075" i="2" s="1"/>
  <c r="N3076" i="2" s="1"/>
  <c r="N3077" i="2" s="1"/>
  <c r="N3078" i="2" s="1"/>
  <c r="N3079" i="2" s="1"/>
  <c r="N3080" i="2" s="1"/>
  <c r="N3081" i="2" s="1"/>
  <c r="N3082" i="2" s="1"/>
  <c r="N3083" i="2" s="1"/>
  <c r="N3084" i="2" s="1"/>
  <c r="N3085" i="2" s="1"/>
  <c r="N3086" i="2" s="1"/>
  <c r="N3087" i="2" s="1"/>
  <c r="N3088" i="2" s="1"/>
  <c r="N3089" i="2" s="1"/>
  <c r="N3090" i="2" s="1"/>
  <c r="N3091" i="2" s="1"/>
  <c r="N3092" i="2" s="1"/>
  <c r="N3093" i="2" s="1"/>
  <c r="N3094" i="2" s="1"/>
  <c r="N3095" i="2" s="1"/>
  <c r="N3096" i="2" s="1"/>
  <c r="N3097" i="2" s="1"/>
  <c r="N3098" i="2" s="1"/>
  <c r="N3099" i="2" s="1"/>
  <c r="N3100" i="2" s="1"/>
  <c r="N3101" i="2" s="1"/>
  <c r="N3102" i="2" s="1"/>
  <c r="N3103" i="2" s="1"/>
  <c r="N3104" i="2" s="1"/>
  <c r="N3105" i="2" s="1"/>
  <c r="N3106" i="2" s="1"/>
  <c r="N3107" i="2" s="1"/>
  <c r="N3108" i="2" s="1"/>
  <c r="N3109" i="2" s="1"/>
  <c r="N3110" i="2" s="1"/>
  <c r="N3111" i="2" s="1"/>
  <c r="N3112" i="2" s="1"/>
  <c r="N3113" i="2" s="1"/>
  <c r="N3114" i="2" s="1"/>
  <c r="N3115" i="2" s="1"/>
  <c r="N3116" i="2" s="1"/>
  <c r="N3117" i="2" s="1"/>
  <c r="N3118" i="2" s="1"/>
  <c r="N3119" i="2" s="1"/>
  <c r="N3120" i="2" s="1"/>
  <c r="N3121" i="2" s="1"/>
  <c r="N3122" i="2" s="1"/>
  <c r="N3123" i="2" s="1"/>
  <c r="N3124" i="2" s="1"/>
  <c r="N3125" i="2" s="1"/>
  <c r="N3126" i="2" s="1"/>
  <c r="N3127" i="2" s="1"/>
  <c r="N3128" i="2" s="1"/>
  <c r="N3129" i="2" s="1"/>
  <c r="N3130" i="2" s="1"/>
  <c r="N3131" i="2" s="1"/>
  <c r="N3132" i="2" s="1"/>
  <c r="N3133" i="2" s="1"/>
  <c r="N3134" i="2" s="1"/>
  <c r="N3135" i="2" s="1"/>
  <c r="N3136" i="2" s="1"/>
  <c r="N3137" i="2" s="1"/>
  <c r="N3138" i="2" s="1"/>
  <c r="N3139" i="2" s="1"/>
  <c r="N3140" i="2" s="1"/>
  <c r="N3141" i="2" s="1"/>
  <c r="N3142" i="2" s="1"/>
  <c r="N3143" i="2" s="1"/>
  <c r="N3144" i="2" s="1"/>
  <c r="N3145" i="2" s="1"/>
  <c r="N3146" i="2" s="1"/>
  <c r="N3147" i="2" s="1"/>
  <c r="N3148" i="2" s="1"/>
  <c r="N3149" i="2" s="1"/>
  <c r="N3150" i="2" s="1"/>
  <c r="N3151" i="2" s="1"/>
  <c r="N3152" i="2" s="1"/>
  <c r="N3153" i="2" s="1"/>
  <c r="N3154" i="2" s="1"/>
  <c r="N3155" i="2" s="1"/>
  <c r="N3156" i="2" s="1"/>
  <c r="N3157" i="2" s="1"/>
  <c r="N3158" i="2" s="1"/>
  <c r="N3159" i="2" s="1"/>
  <c r="N3160" i="2" s="1"/>
  <c r="N3161" i="2" s="1"/>
  <c r="N3162" i="2" s="1"/>
  <c r="N3163" i="2" s="1"/>
  <c r="N3164" i="2" s="1"/>
  <c r="N3165" i="2" s="1"/>
  <c r="N3166" i="2" s="1"/>
  <c r="N3167" i="2" s="1"/>
  <c r="N3168" i="2" s="1"/>
  <c r="N3169" i="2" s="1"/>
  <c r="N3170" i="2" s="1"/>
  <c r="N3171" i="2" s="1"/>
  <c r="N3172" i="2" s="1"/>
  <c r="N3173" i="2" s="1"/>
  <c r="N3174" i="2" s="1"/>
  <c r="N3175" i="2" s="1"/>
  <c r="N3176" i="2" s="1"/>
  <c r="N3177" i="2" s="1"/>
  <c r="N3178" i="2" s="1"/>
  <c r="N3179" i="2" s="1"/>
  <c r="N3180" i="2" s="1"/>
  <c r="N3181" i="2" s="1"/>
  <c r="N3182" i="2" s="1"/>
  <c r="N3183" i="2" s="1"/>
  <c r="N3184" i="2" s="1"/>
  <c r="N3185" i="2" s="1"/>
  <c r="N3186" i="2" s="1"/>
  <c r="N3187" i="2" s="1"/>
  <c r="N3188" i="2" s="1"/>
  <c r="N3189" i="2" s="1"/>
  <c r="N3190" i="2" s="1"/>
  <c r="N3191" i="2" s="1"/>
  <c r="N3192" i="2" s="1"/>
  <c r="N3193" i="2" s="1"/>
  <c r="N3194" i="2" s="1"/>
  <c r="N3195" i="2" s="1"/>
  <c r="N3196" i="2" s="1"/>
  <c r="N3197" i="2" s="1"/>
  <c r="N3198" i="2" s="1"/>
  <c r="N3199" i="2" s="1"/>
  <c r="N3200" i="2" s="1"/>
  <c r="N3201" i="2" s="1"/>
  <c r="N3202" i="2" s="1"/>
  <c r="N3203" i="2" s="1"/>
  <c r="N3204" i="2" s="1"/>
  <c r="N3205" i="2" s="1"/>
  <c r="N3206" i="2" s="1"/>
  <c r="N3207" i="2" s="1"/>
  <c r="N3208" i="2" s="1"/>
  <c r="N3209" i="2" s="1"/>
  <c r="N3210" i="2" s="1"/>
  <c r="N3211" i="2" s="1"/>
  <c r="N3212" i="2" s="1"/>
  <c r="N3213" i="2" s="1"/>
  <c r="N3214" i="2" s="1"/>
  <c r="N3215" i="2" s="1"/>
  <c r="N3216" i="2" s="1"/>
  <c r="N3217" i="2" s="1"/>
  <c r="N3218" i="2" s="1"/>
  <c r="N3219" i="2" s="1"/>
  <c r="N3220" i="2" s="1"/>
  <c r="N3221" i="2" s="1"/>
  <c r="N3222" i="2" s="1"/>
  <c r="N3223" i="2" s="1"/>
  <c r="N3224" i="2" s="1"/>
  <c r="N3225" i="2" s="1"/>
  <c r="N3226" i="2" s="1"/>
  <c r="N3227" i="2" s="1"/>
  <c r="N3228" i="2" s="1"/>
  <c r="N3229" i="2" s="1"/>
  <c r="N3230" i="2" s="1"/>
  <c r="N3231" i="2" s="1"/>
  <c r="N3232" i="2" s="1"/>
  <c r="N3233" i="2" s="1"/>
  <c r="N3234" i="2" s="1"/>
  <c r="N3235" i="2" s="1"/>
  <c r="N3236" i="2" s="1"/>
  <c r="N3237" i="2" s="1"/>
  <c r="N3238" i="2" s="1"/>
  <c r="N3239" i="2" s="1"/>
  <c r="N3240" i="2" s="1"/>
  <c r="N3241" i="2" s="1"/>
  <c r="N3242" i="2" s="1"/>
  <c r="N3243" i="2" s="1"/>
  <c r="N3244" i="2" s="1"/>
  <c r="N3245" i="2" s="1"/>
  <c r="N3246" i="2" s="1"/>
  <c r="N3247" i="2" s="1"/>
  <c r="N3248" i="2" s="1"/>
  <c r="N3249" i="2" s="1"/>
  <c r="N3250" i="2" s="1"/>
  <c r="N3251" i="2" s="1"/>
  <c r="N3252" i="2" s="1"/>
  <c r="N3253" i="2" s="1"/>
  <c r="N3254" i="2" s="1"/>
  <c r="N3255" i="2" s="1"/>
  <c r="N3256" i="2" s="1"/>
  <c r="N3257" i="2" s="1"/>
  <c r="N3258" i="2" s="1"/>
  <c r="N3259" i="2" s="1"/>
  <c r="N3260" i="2" s="1"/>
  <c r="N3261" i="2" s="1"/>
  <c r="N3262" i="2" s="1"/>
  <c r="N3263" i="2" s="1"/>
  <c r="N3264" i="2" s="1"/>
  <c r="N3265" i="2" s="1"/>
  <c r="N3266" i="2" s="1"/>
  <c r="N3267" i="2" s="1"/>
  <c r="N3268" i="2" s="1"/>
  <c r="N3269" i="2" s="1"/>
  <c r="N3270" i="2" s="1"/>
  <c r="N3271" i="2" s="1"/>
  <c r="N3272" i="2" s="1"/>
  <c r="N3273" i="2" s="1"/>
  <c r="N3274" i="2" s="1"/>
  <c r="N3275" i="2" s="1"/>
  <c r="N3276" i="2" s="1"/>
  <c r="N3277" i="2" s="1"/>
  <c r="N3278" i="2" s="1"/>
  <c r="N3279" i="2" s="1"/>
  <c r="N3280" i="2" s="1"/>
  <c r="N3281" i="2" s="1"/>
  <c r="N3282" i="2" s="1"/>
  <c r="N3283" i="2" s="1"/>
  <c r="N3284" i="2" s="1"/>
  <c r="N3285" i="2" s="1"/>
  <c r="N3286" i="2" s="1"/>
  <c r="N3287" i="2" s="1"/>
  <c r="N3288" i="2" s="1"/>
  <c r="N3289" i="2" s="1"/>
  <c r="N3290" i="2" s="1"/>
  <c r="N3291" i="2" s="1"/>
  <c r="N3292" i="2" s="1"/>
  <c r="N3293" i="2" s="1"/>
  <c r="N3294" i="2" s="1"/>
  <c r="N3295" i="2" s="1"/>
  <c r="N3296" i="2" s="1"/>
  <c r="N3297" i="2" s="1"/>
  <c r="N3298" i="2" s="1"/>
  <c r="N3299" i="2" s="1"/>
  <c r="N3300" i="2" s="1"/>
  <c r="N3301" i="2" s="1"/>
  <c r="N3302" i="2" s="1"/>
  <c r="N3303" i="2" s="1"/>
  <c r="N3304" i="2" s="1"/>
  <c r="N3305" i="2" s="1"/>
  <c r="N3306" i="2" s="1"/>
  <c r="N3307" i="2" s="1"/>
  <c r="N3308" i="2" s="1"/>
  <c r="N3309" i="2" s="1"/>
  <c r="N3310" i="2" s="1"/>
  <c r="N3311" i="2" s="1"/>
  <c r="N3312" i="2" s="1"/>
  <c r="N3313" i="2" s="1"/>
  <c r="N3314" i="2" s="1"/>
  <c r="N3315" i="2" s="1"/>
  <c r="N3316" i="2" s="1"/>
  <c r="N3317" i="2" s="1"/>
  <c r="N3318" i="2" s="1"/>
  <c r="N3319" i="2" s="1"/>
  <c r="N3320" i="2" s="1"/>
  <c r="N3321" i="2" s="1"/>
  <c r="N3322" i="2" s="1"/>
  <c r="N3323" i="2" s="1"/>
  <c r="N3324" i="2" s="1"/>
  <c r="N3325" i="2" s="1"/>
  <c r="N3326" i="2" s="1"/>
  <c r="N3327" i="2" s="1"/>
  <c r="N3328" i="2" s="1"/>
  <c r="N3329" i="2" s="1"/>
  <c r="N3330" i="2" s="1"/>
  <c r="N3331" i="2" s="1"/>
  <c r="N3332" i="2" s="1"/>
  <c r="N3333" i="2" s="1"/>
  <c r="N3334" i="2" s="1"/>
  <c r="N3335" i="2" s="1"/>
  <c r="N3336" i="2" s="1"/>
  <c r="N3337" i="2" s="1"/>
  <c r="N3338" i="2" s="1"/>
  <c r="N3339" i="2" s="1"/>
  <c r="N3340" i="2" s="1"/>
  <c r="N3341" i="2" s="1"/>
  <c r="N3342" i="2" s="1"/>
  <c r="N3343" i="2" s="1"/>
  <c r="N3344" i="2" s="1"/>
  <c r="N3345" i="2" s="1"/>
  <c r="N3346" i="2" s="1"/>
  <c r="N3347" i="2" s="1"/>
  <c r="N3348" i="2" s="1"/>
  <c r="N3349" i="2" s="1"/>
  <c r="N3350" i="2" s="1"/>
  <c r="N3351" i="2" s="1"/>
  <c r="N3352" i="2" s="1"/>
  <c r="N3353" i="2" s="1"/>
  <c r="N3354" i="2" s="1"/>
  <c r="N3355" i="2" s="1"/>
  <c r="N3356" i="2" s="1"/>
  <c r="N3357" i="2" s="1"/>
  <c r="N3358" i="2" s="1"/>
  <c r="N3359" i="2" s="1"/>
  <c r="N3360" i="2" s="1"/>
  <c r="N3361" i="2" s="1"/>
  <c r="N3362" i="2" s="1"/>
  <c r="N3363" i="2" s="1"/>
  <c r="N3364" i="2" s="1"/>
  <c r="N3365" i="2" s="1"/>
  <c r="N3366" i="2" s="1"/>
  <c r="N3367" i="2" s="1"/>
  <c r="N3368" i="2" s="1"/>
  <c r="N3369" i="2" s="1"/>
  <c r="N3370" i="2" s="1"/>
  <c r="N3371" i="2" s="1"/>
  <c r="N3372" i="2" s="1"/>
  <c r="N3373" i="2" s="1"/>
  <c r="N3374" i="2" s="1"/>
  <c r="N3375" i="2" s="1"/>
  <c r="N3376" i="2" s="1"/>
  <c r="N3377" i="2" s="1"/>
  <c r="N3378" i="2" s="1"/>
  <c r="N3379" i="2" s="1"/>
  <c r="N3380" i="2" s="1"/>
  <c r="N3381" i="2" s="1"/>
  <c r="N3382" i="2" s="1"/>
  <c r="N3383" i="2" s="1"/>
  <c r="N3384" i="2" s="1"/>
  <c r="N3385" i="2" s="1"/>
  <c r="N3386" i="2" s="1"/>
  <c r="N3387" i="2" s="1"/>
  <c r="N3388" i="2" s="1"/>
  <c r="N3389" i="2" s="1"/>
  <c r="N3390" i="2" s="1"/>
  <c r="N3391" i="2" s="1"/>
  <c r="N3392" i="2" s="1"/>
  <c r="N3393" i="2" s="1"/>
  <c r="N3394" i="2" s="1"/>
  <c r="N3395" i="2" s="1"/>
  <c r="N3396" i="2" s="1"/>
  <c r="N3397" i="2" s="1"/>
  <c r="N3398" i="2" s="1"/>
  <c r="N3399" i="2" s="1"/>
  <c r="N3400" i="2" s="1"/>
  <c r="N3401" i="2" s="1"/>
  <c r="N3402" i="2" s="1"/>
  <c r="N3403" i="2" s="1"/>
  <c r="N3404" i="2" s="1"/>
  <c r="N3405" i="2" s="1"/>
  <c r="N3406" i="2" s="1"/>
  <c r="N3407" i="2" s="1"/>
  <c r="N3408" i="2" s="1"/>
  <c r="N3409" i="2" s="1"/>
  <c r="N3410" i="2" s="1"/>
  <c r="N3411" i="2" s="1"/>
  <c r="N3412" i="2" s="1"/>
  <c r="N3413" i="2" s="1"/>
  <c r="N3414" i="2" s="1"/>
  <c r="N3415" i="2" s="1"/>
  <c r="N3416" i="2" s="1"/>
  <c r="N3417" i="2" s="1"/>
  <c r="N3418" i="2" s="1"/>
  <c r="N3419" i="2" s="1"/>
  <c r="N3420" i="2" s="1"/>
  <c r="N3421" i="2" s="1"/>
  <c r="N3422" i="2" s="1"/>
  <c r="N3423" i="2" s="1"/>
  <c r="N3424" i="2" s="1"/>
  <c r="N3425" i="2" s="1"/>
  <c r="N3426" i="2" s="1"/>
  <c r="N3427" i="2" s="1"/>
  <c r="N3428" i="2" s="1"/>
  <c r="N3429" i="2" s="1"/>
  <c r="N3430" i="2" s="1"/>
  <c r="N3431" i="2" s="1"/>
  <c r="N3432" i="2" s="1"/>
  <c r="N3433" i="2" s="1"/>
  <c r="N3434" i="2" s="1"/>
  <c r="N3435" i="2" s="1"/>
  <c r="N3436" i="2" s="1"/>
  <c r="N3437" i="2" s="1"/>
  <c r="N3438" i="2" s="1"/>
  <c r="N3439" i="2" s="1"/>
  <c r="N3440" i="2" s="1"/>
  <c r="N3441" i="2" s="1"/>
  <c r="N3442" i="2" s="1"/>
  <c r="N3443" i="2" s="1"/>
  <c r="N3444" i="2" s="1"/>
  <c r="N3445" i="2" s="1"/>
  <c r="N3446" i="2" s="1"/>
  <c r="N3447" i="2" s="1"/>
  <c r="N3448" i="2" s="1"/>
  <c r="N3449" i="2" s="1"/>
  <c r="N3450" i="2" s="1"/>
  <c r="N3451" i="2" s="1"/>
  <c r="N3452" i="2" s="1"/>
  <c r="N3453" i="2" s="1"/>
  <c r="N3454" i="2" s="1"/>
  <c r="N3455" i="2" s="1"/>
  <c r="N3456" i="2" s="1"/>
  <c r="N3457" i="2" s="1"/>
  <c r="N3458" i="2" s="1"/>
  <c r="N3459" i="2" s="1"/>
  <c r="N3460" i="2" s="1"/>
  <c r="N3461" i="2" s="1"/>
  <c r="N3462" i="2" s="1"/>
  <c r="N3463" i="2" s="1"/>
  <c r="N3464" i="2" s="1"/>
  <c r="N3465" i="2" s="1"/>
  <c r="N3466" i="2" s="1"/>
  <c r="N3467" i="2" s="1"/>
  <c r="N3468" i="2" s="1"/>
  <c r="N3469" i="2" s="1"/>
  <c r="N3470" i="2" s="1"/>
  <c r="N3471" i="2" s="1"/>
  <c r="N3472" i="2" s="1"/>
  <c r="N3473" i="2" s="1"/>
  <c r="N3474" i="2" s="1"/>
  <c r="N3475" i="2" s="1"/>
  <c r="N3476" i="2" s="1"/>
  <c r="N3477" i="2" s="1"/>
  <c r="N3478" i="2" s="1"/>
  <c r="N3479" i="2" s="1"/>
  <c r="N3480" i="2" s="1"/>
  <c r="N3481" i="2" s="1"/>
  <c r="N3482" i="2" s="1"/>
  <c r="N3483" i="2" s="1"/>
  <c r="N3484" i="2" s="1"/>
  <c r="N3485" i="2" s="1"/>
  <c r="N3486" i="2" s="1"/>
  <c r="N3487" i="2" s="1"/>
  <c r="N3488" i="2" s="1"/>
  <c r="N3489" i="2" s="1"/>
  <c r="N3490" i="2" s="1"/>
  <c r="N3491" i="2" s="1"/>
  <c r="N3492" i="2" s="1"/>
  <c r="N3493" i="2" s="1"/>
  <c r="N3494" i="2" s="1"/>
  <c r="N3495" i="2" s="1"/>
  <c r="N3496" i="2" s="1"/>
  <c r="N3497" i="2" s="1"/>
  <c r="N3498" i="2" s="1"/>
  <c r="N3499" i="2" s="1"/>
  <c r="N3500" i="2" s="1"/>
  <c r="N3501" i="2" s="1"/>
  <c r="N3502" i="2" s="1"/>
  <c r="N3503" i="2" s="1"/>
  <c r="N3504" i="2" s="1"/>
  <c r="N3505" i="2" s="1"/>
  <c r="N3506" i="2" s="1"/>
  <c r="N3507" i="2" s="1"/>
  <c r="N3508" i="2" s="1"/>
  <c r="N3509" i="2" s="1"/>
  <c r="N3510" i="2" s="1"/>
  <c r="N3511" i="2" s="1"/>
  <c r="N3512" i="2" s="1"/>
  <c r="N3513" i="2" s="1"/>
  <c r="N3514" i="2" s="1"/>
  <c r="N3515" i="2" s="1"/>
  <c r="N3516" i="2" s="1"/>
  <c r="N3517" i="2" s="1"/>
  <c r="N3518" i="2" s="1"/>
  <c r="N3519" i="2" s="1"/>
  <c r="N3520" i="2" s="1"/>
  <c r="N3521" i="2" s="1"/>
  <c r="N3522" i="2" s="1"/>
  <c r="N3523" i="2" s="1"/>
  <c r="N3524" i="2" s="1"/>
  <c r="N3525" i="2" s="1"/>
  <c r="N3526" i="2" s="1"/>
  <c r="N3527" i="2" s="1"/>
  <c r="N3528" i="2" s="1"/>
  <c r="N3529" i="2" s="1"/>
  <c r="N3530" i="2" s="1"/>
  <c r="N3531" i="2" s="1"/>
  <c r="N3532" i="2" s="1"/>
  <c r="N3533" i="2" s="1"/>
  <c r="N3534" i="2" s="1"/>
  <c r="N3535" i="2" s="1"/>
  <c r="N3536" i="2" s="1"/>
  <c r="N3537" i="2" s="1"/>
  <c r="N3538" i="2" s="1"/>
  <c r="N3539" i="2" s="1"/>
  <c r="N3540" i="2" s="1"/>
  <c r="N3541" i="2" s="1"/>
  <c r="N3542" i="2" s="1"/>
  <c r="N3543" i="2" s="1"/>
  <c r="N3544" i="2" s="1"/>
  <c r="N3545" i="2" s="1"/>
  <c r="N3546" i="2" s="1"/>
  <c r="N3547" i="2" s="1"/>
  <c r="N3548" i="2" s="1"/>
  <c r="N3549" i="2" s="1"/>
  <c r="N3550" i="2" s="1"/>
  <c r="N3551" i="2" s="1"/>
  <c r="N3552" i="2" s="1"/>
  <c r="N3553" i="2" s="1"/>
  <c r="N3554" i="2" s="1"/>
  <c r="N3555" i="2" s="1"/>
  <c r="N3556" i="2" s="1"/>
  <c r="N3557" i="2" s="1"/>
  <c r="N3558" i="2" s="1"/>
  <c r="N3559" i="2" s="1"/>
  <c r="N3560" i="2" s="1"/>
  <c r="N3561" i="2" s="1"/>
  <c r="N3562" i="2" s="1"/>
  <c r="N3563" i="2" s="1"/>
  <c r="N3564" i="2" s="1"/>
  <c r="N3565" i="2" s="1"/>
  <c r="N3566" i="2" s="1"/>
  <c r="N3567" i="2" s="1"/>
  <c r="N3568" i="2" s="1"/>
  <c r="N3569" i="2" s="1"/>
  <c r="N3570" i="2" s="1"/>
  <c r="N3571" i="2" s="1"/>
  <c r="N3572" i="2" s="1"/>
  <c r="N3573" i="2" s="1"/>
  <c r="N3574" i="2" s="1"/>
  <c r="N3575" i="2" s="1"/>
  <c r="N3576" i="2" s="1"/>
  <c r="N3577" i="2" s="1"/>
  <c r="N3578" i="2" s="1"/>
  <c r="N3579" i="2" s="1"/>
  <c r="N3580" i="2" s="1"/>
  <c r="N3581" i="2" s="1"/>
  <c r="N3582" i="2" s="1"/>
  <c r="N3583" i="2" s="1"/>
  <c r="N3584" i="2" s="1"/>
  <c r="N3585" i="2" s="1"/>
  <c r="N3586" i="2" s="1"/>
  <c r="N3587" i="2" s="1"/>
  <c r="N3588" i="2" s="1"/>
  <c r="N3589" i="2" s="1"/>
  <c r="N3590" i="2" s="1"/>
  <c r="N3591" i="2" s="1"/>
  <c r="N3592" i="2" s="1"/>
  <c r="N3593" i="2" s="1"/>
  <c r="N3594" i="2" s="1"/>
  <c r="N3595" i="2" s="1"/>
  <c r="N3596" i="2" s="1"/>
  <c r="N3597" i="2" s="1"/>
  <c r="N3598" i="2" s="1"/>
  <c r="N3599" i="2" s="1"/>
  <c r="N3600" i="2" s="1"/>
  <c r="N3601" i="2" s="1"/>
  <c r="N3602" i="2" s="1"/>
  <c r="N3603" i="2" s="1"/>
  <c r="N3604" i="2" s="1"/>
  <c r="N3605" i="2" s="1"/>
  <c r="N3606" i="2" s="1"/>
  <c r="N3607" i="2" s="1"/>
  <c r="N3608" i="2" s="1"/>
  <c r="N3609" i="2" s="1"/>
  <c r="N3610" i="2" s="1"/>
  <c r="N3611" i="2" s="1"/>
  <c r="N3612" i="2" s="1"/>
  <c r="N3613" i="2" s="1"/>
  <c r="N3614" i="2" s="1"/>
  <c r="N3615" i="2" s="1"/>
  <c r="N3616" i="2" s="1"/>
  <c r="N3617" i="2" s="1"/>
  <c r="N3618" i="2" s="1"/>
  <c r="N3619" i="2" s="1"/>
  <c r="N3620" i="2" s="1"/>
  <c r="N3621" i="2" s="1"/>
  <c r="N3622" i="2" s="1"/>
  <c r="N3623" i="2" s="1"/>
  <c r="N3624" i="2" s="1"/>
  <c r="N3625" i="2" s="1"/>
  <c r="N3626" i="2" s="1"/>
  <c r="N3627" i="2" s="1"/>
  <c r="N3628" i="2" s="1"/>
  <c r="N3629" i="2" s="1"/>
  <c r="N3630" i="2" s="1"/>
  <c r="N3631" i="2" s="1"/>
  <c r="N3632" i="2" s="1"/>
  <c r="N3633" i="2" s="1"/>
  <c r="N3634" i="2" s="1"/>
  <c r="N3635" i="2" s="1"/>
  <c r="N3636" i="2" s="1"/>
  <c r="N3637" i="2" s="1"/>
  <c r="N3638" i="2" s="1"/>
  <c r="N3639" i="2" s="1"/>
  <c r="N3640" i="2" s="1"/>
  <c r="N3641" i="2" s="1"/>
  <c r="N3642" i="2" s="1"/>
  <c r="N3643" i="2" s="1"/>
  <c r="N3644" i="2" s="1"/>
  <c r="N3645" i="2" s="1"/>
  <c r="N3646" i="2" s="1"/>
  <c r="N3647" i="2" s="1"/>
  <c r="N3648" i="2" s="1"/>
  <c r="N3649" i="2" s="1"/>
  <c r="N3650" i="2" s="1"/>
  <c r="N3651" i="2" s="1"/>
  <c r="N3652" i="2" s="1"/>
  <c r="N3653" i="2" s="1"/>
  <c r="N3654" i="2" s="1"/>
  <c r="N3655" i="2" s="1"/>
  <c r="N3656" i="2" s="1"/>
  <c r="N3657" i="2" s="1"/>
  <c r="N3658" i="2" s="1"/>
  <c r="N3659" i="2" s="1"/>
  <c r="N3660" i="2" s="1"/>
  <c r="N3661" i="2" s="1"/>
  <c r="N3662" i="2" s="1"/>
  <c r="N3663" i="2" s="1"/>
  <c r="N3664" i="2" s="1"/>
  <c r="N3665" i="2" s="1"/>
  <c r="N3666" i="2" s="1"/>
  <c r="N3667" i="2" s="1"/>
  <c r="N3668" i="2" s="1"/>
  <c r="N3669" i="2" s="1"/>
  <c r="N3670" i="2" s="1"/>
  <c r="N3671" i="2" s="1"/>
  <c r="N3672" i="2" s="1"/>
  <c r="N3673" i="2" s="1"/>
  <c r="N3674" i="2" s="1"/>
  <c r="N3675" i="2" s="1"/>
  <c r="N3676" i="2" s="1"/>
  <c r="N3677" i="2" s="1"/>
  <c r="N3678" i="2" s="1"/>
  <c r="N3679" i="2" s="1"/>
  <c r="N3680" i="2" s="1"/>
  <c r="N3681" i="2" s="1"/>
  <c r="N3682" i="2" s="1"/>
  <c r="N3683" i="2" s="1"/>
  <c r="N3684" i="2" s="1"/>
  <c r="N3685" i="2" s="1"/>
  <c r="N3686" i="2" s="1"/>
  <c r="N3687" i="2" s="1"/>
  <c r="N3688" i="2" s="1"/>
  <c r="N3689" i="2" s="1"/>
  <c r="N3690" i="2" s="1"/>
  <c r="N3691" i="2" s="1"/>
  <c r="N3692" i="2" s="1"/>
  <c r="N3693" i="2" s="1"/>
  <c r="N3694" i="2" s="1"/>
  <c r="N3695" i="2" s="1"/>
  <c r="N3696" i="2" s="1"/>
  <c r="N3697" i="2" s="1"/>
  <c r="N3698" i="2" s="1"/>
  <c r="N3699" i="2" s="1"/>
  <c r="N3700" i="2" s="1"/>
  <c r="N3701" i="2" s="1"/>
  <c r="N3702" i="2" s="1"/>
  <c r="N3703" i="2" s="1"/>
  <c r="N3704" i="2" s="1"/>
  <c r="N3705" i="2" s="1"/>
  <c r="N3706" i="2" s="1"/>
  <c r="N3707" i="2" s="1"/>
  <c r="N3708" i="2" s="1"/>
  <c r="N3709" i="2" s="1"/>
  <c r="N3710" i="2" s="1"/>
  <c r="N3711" i="2" s="1"/>
  <c r="N3712" i="2" s="1"/>
  <c r="N3713" i="2" s="1"/>
  <c r="N3714" i="2" s="1"/>
  <c r="N3715" i="2" s="1"/>
  <c r="N3716" i="2" s="1"/>
  <c r="N3717" i="2" s="1"/>
  <c r="N3718" i="2" s="1"/>
  <c r="N3719" i="2" s="1"/>
  <c r="N3720" i="2" s="1"/>
  <c r="N3721" i="2" s="1"/>
  <c r="N3722" i="2" s="1"/>
  <c r="N3723" i="2" s="1"/>
  <c r="N3724" i="2" s="1"/>
  <c r="N3725" i="2" s="1"/>
  <c r="N3726" i="2" s="1"/>
  <c r="N3727" i="2" s="1"/>
  <c r="N3728" i="2" s="1"/>
  <c r="N3729" i="2" s="1"/>
  <c r="N3730" i="2" s="1"/>
  <c r="N3731" i="2" s="1"/>
  <c r="N3732" i="2" s="1"/>
  <c r="N3733" i="2" s="1"/>
  <c r="N3734" i="2" s="1"/>
  <c r="N3735" i="2" s="1"/>
  <c r="N3736" i="2" s="1"/>
  <c r="N3737" i="2" s="1"/>
  <c r="N3738" i="2" s="1"/>
  <c r="N3739" i="2" s="1"/>
  <c r="N3740" i="2" s="1"/>
  <c r="N3741" i="2" s="1"/>
  <c r="N3742" i="2" s="1"/>
  <c r="N3743" i="2" s="1"/>
  <c r="N3744" i="2" s="1"/>
  <c r="N3745" i="2" s="1"/>
  <c r="N3746" i="2" s="1"/>
  <c r="N3747" i="2" s="1"/>
  <c r="N3748" i="2" s="1"/>
  <c r="N3749" i="2" s="1"/>
  <c r="N3750" i="2" s="1"/>
  <c r="N3751" i="2" s="1"/>
  <c r="N3752" i="2" s="1"/>
  <c r="N3753" i="2" s="1"/>
  <c r="N3754" i="2" s="1"/>
  <c r="N3755" i="2" s="1"/>
  <c r="N3756" i="2" s="1"/>
  <c r="N3757" i="2" s="1"/>
  <c r="N3758" i="2" s="1"/>
  <c r="N3759" i="2" s="1"/>
  <c r="N3760" i="2" s="1"/>
  <c r="N3761" i="2" s="1"/>
  <c r="N3762" i="2" s="1"/>
  <c r="N3763" i="2" s="1"/>
  <c r="N3764" i="2" s="1"/>
  <c r="N3765" i="2" s="1"/>
  <c r="N3766" i="2" s="1"/>
  <c r="N3767" i="2" s="1"/>
  <c r="N3768" i="2" s="1"/>
  <c r="N3769" i="2" s="1"/>
  <c r="N3770" i="2" s="1"/>
  <c r="N3771" i="2" s="1"/>
  <c r="N3772" i="2" s="1"/>
  <c r="N3773" i="2" s="1"/>
  <c r="N3774" i="2" s="1"/>
  <c r="N3775" i="2" s="1"/>
  <c r="N3776" i="2" s="1"/>
  <c r="N3777" i="2" s="1"/>
  <c r="N3778" i="2" s="1"/>
  <c r="N3779" i="2" s="1"/>
  <c r="N3780" i="2" s="1"/>
  <c r="N3781" i="2" s="1"/>
  <c r="N3782" i="2" s="1"/>
  <c r="N3783" i="2" s="1"/>
  <c r="N3784" i="2" s="1"/>
  <c r="N3785" i="2" s="1"/>
  <c r="N3786" i="2" s="1"/>
  <c r="N3787" i="2" s="1"/>
  <c r="N3788" i="2" s="1"/>
  <c r="N3789" i="2" s="1"/>
  <c r="N3790" i="2" s="1"/>
  <c r="N3791" i="2" s="1"/>
  <c r="N3792" i="2" s="1"/>
  <c r="N3793" i="2" s="1"/>
  <c r="N3794" i="2" s="1"/>
  <c r="N3795" i="2" s="1"/>
  <c r="N3796" i="2" s="1"/>
  <c r="N3797" i="2" s="1"/>
  <c r="N3798" i="2" s="1"/>
  <c r="N3799" i="2" s="1"/>
  <c r="N3800" i="2" s="1"/>
  <c r="N3801" i="2" s="1"/>
  <c r="N3802" i="2" s="1"/>
  <c r="N3803" i="2" s="1"/>
  <c r="N3804" i="2" s="1"/>
  <c r="N3805" i="2" s="1"/>
  <c r="N3806" i="2" s="1"/>
  <c r="N3807" i="2" s="1"/>
  <c r="N3808" i="2" s="1"/>
  <c r="N3809" i="2" s="1"/>
  <c r="N3810" i="2" s="1"/>
  <c r="N3811" i="2" s="1"/>
  <c r="N3812" i="2" s="1"/>
  <c r="N3813" i="2" s="1"/>
  <c r="N3814" i="2" s="1"/>
  <c r="N3815" i="2" s="1"/>
  <c r="N3816" i="2" s="1"/>
  <c r="N3817" i="2" s="1"/>
  <c r="N3818" i="2" s="1"/>
  <c r="N3819" i="2" s="1"/>
  <c r="N3820" i="2" s="1"/>
  <c r="N3821" i="2" s="1"/>
  <c r="N3822" i="2" s="1"/>
  <c r="N3823" i="2" s="1"/>
  <c r="N3824" i="2" s="1"/>
  <c r="N3825" i="2" s="1"/>
  <c r="N3826" i="2" s="1"/>
  <c r="N3827" i="2" s="1"/>
  <c r="N3828" i="2" s="1"/>
  <c r="N3829" i="2" s="1"/>
  <c r="N3830" i="2" s="1"/>
  <c r="N3831" i="2" s="1"/>
  <c r="N3832" i="2" s="1"/>
  <c r="N3833" i="2" s="1"/>
  <c r="N3834" i="2" s="1"/>
  <c r="N3835" i="2" s="1"/>
  <c r="N3836" i="2" s="1"/>
  <c r="N3837" i="2" s="1"/>
  <c r="N3838" i="2" s="1"/>
  <c r="N3839" i="2" s="1"/>
  <c r="N3840" i="2" s="1"/>
  <c r="N3841" i="2" s="1"/>
  <c r="N3842" i="2" s="1"/>
  <c r="N3843" i="2" s="1"/>
  <c r="N3844" i="2" s="1"/>
  <c r="N3845" i="2" s="1"/>
  <c r="N3846" i="2" s="1"/>
  <c r="N3847" i="2" s="1"/>
  <c r="N3848" i="2" s="1"/>
  <c r="N3849" i="2" s="1"/>
  <c r="N3850" i="2" s="1"/>
  <c r="N3851" i="2" s="1"/>
  <c r="N3852" i="2" s="1"/>
  <c r="N3853" i="2" s="1"/>
  <c r="N3854" i="2" s="1"/>
  <c r="N3855" i="2" s="1"/>
  <c r="N3856" i="2" s="1"/>
  <c r="N3857" i="2" s="1"/>
  <c r="N3858" i="2" s="1"/>
  <c r="N3859" i="2" s="1"/>
  <c r="N3860" i="2" s="1"/>
  <c r="N3861" i="2" s="1"/>
  <c r="N3862" i="2" s="1"/>
  <c r="N3863" i="2" s="1"/>
  <c r="N3864" i="2" s="1"/>
  <c r="N3865" i="2" s="1"/>
  <c r="N3866" i="2" s="1"/>
  <c r="N3867" i="2" s="1"/>
  <c r="N3868" i="2" s="1"/>
  <c r="N3869" i="2" s="1"/>
  <c r="N3870" i="2" s="1"/>
  <c r="N3871" i="2" s="1"/>
  <c r="N3872" i="2" s="1"/>
  <c r="N3873" i="2" s="1"/>
  <c r="N3874" i="2" s="1"/>
  <c r="N3875" i="2" s="1"/>
  <c r="N3876" i="2" s="1"/>
  <c r="N3877" i="2" s="1"/>
  <c r="N3878" i="2" s="1"/>
  <c r="N3879" i="2" s="1"/>
  <c r="N3880" i="2" s="1"/>
  <c r="N3881" i="2" s="1"/>
  <c r="N3882" i="2" s="1"/>
  <c r="N3883" i="2" s="1"/>
  <c r="N3884" i="2" s="1"/>
  <c r="N3885" i="2" s="1"/>
  <c r="N3886" i="2" s="1"/>
  <c r="N3887" i="2" s="1"/>
  <c r="N3888" i="2" s="1"/>
  <c r="N3889" i="2" s="1"/>
  <c r="N3890" i="2" s="1"/>
  <c r="N3891" i="2" s="1"/>
  <c r="N3892" i="2" s="1"/>
  <c r="N3893" i="2" s="1"/>
  <c r="N3894" i="2" s="1"/>
  <c r="N3895" i="2" s="1"/>
  <c r="N3896" i="2" s="1"/>
  <c r="N3897" i="2" s="1"/>
  <c r="N3898" i="2" s="1"/>
  <c r="N3899" i="2" s="1"/>
  <c r="N3900" i="2" s="1"/>
  <c r="N3901" i="2" s="1"/>
  <c r="N3902" i="2" s="1"/>
  <c r="N3903" i="2" s="1"/>
  <c r="N3904" i="2" s="1"/>
  <c r="N3905" i="2" s="1"/>
  <c r="N3906" i="2" s="1"/>
  <c r="N3907" i="2" s="1"/>
  <c r="N3908" i="2" s="1"/>
  <c r="N3909" i="2" s="1"/>
  <c r="N3910" i="2" s="1"/>
  <c r="N3911" i="2" s="1"/>
  <c r="N3912" i="2" s="1"/>
  <c r="N3913" i="2" s="1"/>
  <c r="N3914" i="2" s="1"/>
  <c r="N3915" i="2" s="1"/>
  <c r="N3916" i="2" s="1"/>
  <c r="N3917" i="2" s="1"/>
  <c r="N3918" i="2" s="1"/>
  <c r="N3919" i="2" s="1"/>
  <c r="N3920" i="2" s="1"/>
  <c r="N3921" i="2" s="1"/>
  <c r="N3922" i="2" s="1"/>
  <c r="N3923" i="2" s="1"/>
  <c r="N3924" i="2" s="1"/>
  <c r="N3925" i="2" s="1"/>
  <c r="N3926" i="2" s="1"/>
  <c r="N3927" i="2" s="1"/>
  <c r="N3928" i="2" s="1"/>
  <c r="N3929" i="2" s="1"/>
  <c r="N3930" i="2" s="1"/>
  <c r="N3931" i="2" s="1"/>
  <c r="N3932" i="2" s="1"/>
  <c r="N3933" i="2" s="1"/>
  <c r="N3934" i="2" s="1"/>
  <c r="N3935" i="2" s="1"/>
  <c r="N3936" i="2" s="1"/>
  <c r="N3937" i="2" s="1"/>
  <c r="N3938" i="2" s="1"/>
  <c r="N3939" i="2" s="1"/>
  <c r="N3940" i="2" s="1"/>
  <c r="N3941" i="2" s="1"/>
  <c r="N3942" i="2" s="1"/>
  <c r="N3943" i="2" s="1"/>
  <c r="N3944" i="2" s="1"/>
  <c r="N3945" i="2" s="1"/>
  <c r="N3946" i="2" s="1"/>
  <c r="N3947" i="2" s="1"/>
  <c r="N3948" i="2" s="1"/>
  <c r="N3949" i="2" s="1"/>
  <c r="N3950" i="2" s="1"/>
  <c r="N3951" i="2" s="1"/>
  <c r="N3952" i="2" s="1"/>
  <c r="N3953" i="2" s="1"/>
  <c r="N3954" i="2" s="1"/>
  <c r="N3955" i="2" s="1"/>
  <c r="N3956" i="2" s="1"/>
  <c r="N3957" i="2" s="1"/>
  <c r="N3958" i="2" s="1"/>
  <c r="N3959" i="2" s="1"/>
  <c r="N3960" i="2" s="1"/>
  <c r="N3961" i="2" s="1"/>
  <c r="N3962" i="2" s="1"/>
  <c r="N3963" i="2" s="1"/>
  <c r="N3964" i="2" s="1"/>
  <c r="N3965" i="2" s="1"/>
  <c r="N3966" i="2" s="1"/>
  <c r="N3967" i="2" s="1"/>
  <c r="N3968" i="2" s="1"/>
  <c r="N3969" i="2" s="1"/>
  <c r="N3970" i="2" s="1"/>
  <c r="N3971" i="2" s="1"/>
  <c r="N3972" i="2" s="1"/>
  <c r="N3973" i="2" s="1"/>
  <c r="N3974" i="2" s="1"/>
  <c r="N3975" i="2" s="1"/>
  <c r="N3976" i="2" s="1"/>
  <c r="N3977" i="2" s="1"/>
  <c r="N3978" i="2" s="1"/>
  <c r="N3979" i="2" s="1"/>
  <c r="N3980" i="2" s="1"/>
  <c r="N3981" i="2" s="1"/>
  <c r="N3982" i="2" s="1"/>
  <c r="N3983" i="2" s="1"/>
  <c r="N3984" i="2" s="1"/>
  <c r="N3985" i="2" s="1"/>
  <c r="N3986" i="2" s="1"/>
  <c r="N3987" i="2" s="1"/>
  <c r="N3988" i="2" s="1"/>
  <c r="N3989" i="2" s="1"/>
  <c r="N3990" i="2" s="1"/>
  <c r="N3991" i="2" s="1"/>
  <c r="N3992" i="2" s="1"/>
  <c r="N3993" i="2" s="1"/>
  <c r="N3994" i="2" s="1"/>
  <c r="N3995" i="2" s="1"/>
  <c r="N3996" i="2" s="1"/>
  <c r="N3997" i="2" s="1"/>
  <c r="N3998" i="2" s="1"/>
  <c r="N3999" i="2" s="1"/>
  <c r="N4000" i="2" s="1"/>
  <c r="N4001" i="2" s="1"/>
  <c r="N4002" i="2" s="1"/>
  <c r="N4003" i="2" s="1"/>
  <c r="N4004" i="2" s="1"/>
  <c r="N4005" i="2" s="1"/>
  <c r="N4006" i="2" s="1"/>
  <c r="N4007" i="2" s="1"/>
  <c r="N4008" i="2" s="1"/>
  <c r="N4009" i="2" s="1"/>
  <c r="N4010" i="2" s="1"/>
  <c r="N4011" i="2" s="1"/>
  <c r="N4012" i="2" s="1"/>
  <c r="N4013" i="2" s="1"/>
  <c r="N4014" i="2" s="1"/>
  <c r="N4015" i="2" s="1"/>
  <c r="N4016" i="2" s="1"/>
  <c r="N4017" i="2" s="1"/>
  <c r="N4018" i="2" s="1"/>
  <c r="N4019" i="2" s="1"/>
  <c r="N4020" i="2" s="1"/>
  <c r="N4021" i="2" s="1"/>
  <c r="N4022" i="2" s="1"/>
  <c r="N4023" i="2" s="1"/>
  <c r="N4024" i="2" s="1"/>
  <c r="N4025" i="2" s="1"/>
  <c r="N4026" i="2" s="1"/>
  <c r="N4027" i="2" s="1"/>
  <c r="N4028" i="2" s="1"/>
  <c r="N4029" i="2" s="1"/>
  <c r="N4030" i="2" s="1"/>
  <c r="N4031" i="2" s="1"/>
  <c r="N4032" i="2" s="1"/>
  <c r="N4033" i="2" s="1"/>
  <c r="N4034" i="2" s="1"/>
  <c r="N4035" i="2" s="1"/>
  <c r="N4036" i="2" s="1"/>
  <c r="N4037" i="2" s="1"/>
  <c r="N4038" i="2" s="1"/>
  <c r="N4039" i="2" s="1"/>
  <c r="N4040" i="2" s="1"/>
  <c r="N4041" i="2" s="1"/>
  <c r="N4042" i="2" s="1"/>
  <c r="N4043" i="2" s="1"/>
  <c r="N4044" i="2" s="1"/>
  <c r="N4045" i="2" s="1"/>
  <c r="N4046" i="2" s="1"/>
  <c r="N4047" i="2" s="1"/>
  <c r="N4048" i="2" s="1"/>
  <c r="N4049" i="2" s="1"/>
  <c r="N4050" i="2" s="1"/>
  <c r="N4051" i="2" s="1"/>
  <c r="N4052" i="2" s="1"/>
  <c r="N4053" i="2" s="1"/>
  <c r="N4054" i="2" s="1"/>
  <c r="N4055" i="2" s="1"/>
  <c r="N4056" i="2" s="1"/>
  <c r="N4057" i="2" s="1"/>
  <c r="N4058" i="2" s="1"/>
  <c r="N4059" i="2" s="1"/>
  <c r="N4060" i="2" s="1"/>
  <c r="N4061" i="2" s="1"/>
  <c r="N4062" i="2" s="1"/>
  <c r="N4063" i="2" s="1"/>
  <c r="N4064" i="2" s="1"/>
  <c r="N4065" i="2" s="1"/>
  <c r="N4066" i="2" s="1"/>
  <c r="N4067" i="2" s="1"/>
  <c r="N4068" i="2" s="1"/>
  <c r="N4069" i="2" s="1"/>
  <c r="N4070" i="2" s="1"/>
  <c r="N4071" i="2" s="1"/>
  <c r="N4072" i="2" s="1"/>
  <c r="N4073" i="2" s="1"/>
  <c r="N4074" i="2" s="1"/>
  <c r="N4075" i="2" s="1"/>
  <c r="N4076" i="2" s="1"/>
  <c r="N4077" i="2" s="1"/>
  <c r="N4078" i="2" s="1"/>
  <c r="N4079" i="2" s="1"/>
  <c r="N4080" i="2" s="1"/>
  <c r="N4081" i="2" s="1"/>
  <c r="N4082" i="2" s="1"/>
  <c r="N4083" i="2" s="1"/>
  <c r="N4084" i="2" s="1"/>
  <c r="N4085" i="2" s="1"/>
  <c r="N4086" i="2" s="1"/>
  <c r="N4087" i="2" s="1"/>
  <c r="N4088" i="2" s="1"/>
  <c r="N4089" i="2" s="1"/>
  <c r="N4090" i="2" s="1"/>
  <c r="N4091" i="2" s="1"/>
  <c r="N4092" i="2" s="1"/>
  <c r="N4093" i="2" s="1"/>
  <c r="N4094" i="2" s="1"/>
  <c r="N4095" i="2" s="1"/>
  <c r="N4096" i="2" s="1"/>
  <c r="N4097" i="2" s="1"/>
  <c r="N4098" i="2" s="1"/>
  <c r="N4099" i="2" s="1"/>
  <c r="N4100" i="2" s="1"/>
  <c r="N4101" i="2" s="1"/>
  <c r="N4102" i="2" s="1"/>
  <c r="N4103" i="2" s="1"/>
  <c r="N4104" i="2" s="1"/>
  <c r="N4105" i="2" s="1"/>
  <c r="N4106" i="2" s="1"/>
  <c r="N4107" i="2" s="1"/>
  <c r="N4108" i="2" s="1"/>
  <c r="N4109" i="2" s="1"/>
  <c r="N4110" i="2" s="1"/>
  <c r="N4111" i="2" s="1"/>
  <c r="N4112" i="2" s="1"/>
  <c r="N4113" i="2" s="1"/>
  <c r="N4114" i="2" s="1"/>
  <c r="N4115" i="2" s="1"/>
  <c r="N4116" i="2" s="1"/>
  <c r="N4117" i="2" s="1"/>
  <c r="N4118" i="2" s="1"/>
  <c r="N4119" i="2" s="1"/>
  <c r="N4120" i="2" s="1"/>
  <c r="N4121" i="2" s="1"/>
  <c r="N4122" i="2" s="1"/>
  <c r="N4123" i="2" s="1"/>
  <c r="N4124" i="2" s="1"/>
  <c r="N4125" i="2" s="1"/>
  <c r="N4126" i="2" s="1"/>
  <c r="N4127" i="2" s="1"/>
  <c r="N4128" i="2" s="1"/>
  <c r="N4129" i="2" s="1"/>
  <c r="N4130" i="2" s="1"/>
  <c r="N4131" i="2" s="1"/>
  <c r="N4132" i="2" s="1"/>
  <c r="N4133" i="2" s="1"/>
  <c r="N4134" i="2" s="1"/>
  <c r="N4135" i="2" s="1"/>
  <c r="N4136" i="2" s="1"/>
  <c r="N4137" i="2" s="1"/>
  <c r="N4138" i="2" s="1"/>
  <c r="N4139" i="2" s="1"/>
  <c r="N4140" i="2" s="1"/>
  <c r="N4141" i="2" s="1"/>
  <c r="N4142" i="2" s="1"/>
  <c r="N4143" i="2" s="1"/>
  <c r="N4144" i="2" s="1"/>
  <c r="N4145" i="2" s="1"/>
  <c r="N4146" i="2" s="1"/>
  <c r="N4147" i="2" s="1"/>
  <c r="N4148" i="2" s="1"/>
  <c r="N4149" i="2" s="1"/>
  <c r="N4150" i="2" s="1"/>
  <c r="N4151" i="2" s="1"/>
  <c r="N4152" i="2" s="1"/>
  <c r="N4153" i="2" s="1"/>
  <c r="N4154" i="2" s="1"/>
  <c r="N4155" i="2" s="1"/>
  <c r="N4156" i="2" s="1"/>
  <c r="N4157" i="2" s="1"/>
  <c r="N4158" i="2" s="1"/>
  <c r="N4159" i="2" s="1"/>
  <c r="N4160" i="2" s="1"/>
  <c r="N4161" i="2" s="1"/>
  <c r="N4162" i="2" s="1"/>
  <c r="N4163" i="2" s="1"/>
  <c r="N4164" i="2" s="1"/>
  <c r="N4165" i="2" s="1"/>
  <c r="N4166" i="2" s="1"/>
  <c r="N4167" i="2" s="1"/>
  <c r="N4168" i="2" s="1"/>
  <c r="N4169" i="2" s="1"/>
  <c r="N4170" i="2" s="1"/>
  <c r="N4171" i="2" s="1"/>
  <c r="N4172" i="2" s="1"/>
  <c r="N4173" i="2" s="1"/>
  <c r="N4174" i="2" s="1"/>
  <c r="N4175" i="2" s="1"/>
  <c r="N4176" i="2" s="1"/>
  <c r="N4177" i="2" s="1"/>
  <c r="N4178" i="2" s="1"/>
  <c r="N4179" i="2" s="1"/>
  <c r="N4180" i="2" s="1"/>
  <c r="N4181" i="2" s="1"/>
  <c r="N4182" i="2" s="1"/>
  <c r="N4183" i="2" s="1"/>
  <c r="N4184" i="2" s="1"/>
  <c r="N4185" i="2" s="1"/>
  <c r="N4186" i="2" s="1"/>
  <c r="N4187" i="2" s="1"/>
  <c r="N4188" i="2" s="1"/>
  <c r="N4189" i="2" s="1"/>
  <c r="N4190" i="2" s="1"/>
  <c r="N4191" i="2" s="1"/>
  <c r="N4192" i="2" s="1"/>
  <c r="N4193" i="2" s="1"/>
  <c r="N4194" i="2" s="1"/>
  <c r="N4195" i="2" s="1"/>
  <c r="N4196" i="2" s="1"/>
  <c r="N4197" i="2" s="1"/>
  <c r="N4198" i="2" s="1"/>
  <c r="N4199" i="2" s="1"/>
  <c r="N4200" i="2" s="1"/>
  <c r="N4201" i="2" s="1"/>
  <c r="N4202" i="2" s="1"/>
  <c r="N4203" i="2" s="1"/>
  <c r="N4204" i="2" s="1"/>
  <c r="N4205" i="2" s="1"/>
  <c r="N4206" i="2" s="1"/>
  <c r="N4207" i="2" s="1"/>
  <c r="N4208" i="2" s="1"/>
  <c r="N4209" i="2" s="1"/>
  <c r="N4210" i="2" s="1"/>
  <c r="N4211" i="2" s="1"/>
  <c r="N4212" i="2" s="1"/>
  <c r="N4213" i="2" s="1"/>
  <c r="N4214" i="2" s="1"/>
  <c r="N4215" i="2" s="1"/>
  <c r="N4216" i="2" s="1"/>
  <c r="N4217" i="2" s="1"/>
  <c r="N4218" i="2" s="1"/>
  <c r="N4219" i="2" s="1"/>
  <c r="N4220" i="2" s="1"/>
  <c r="N4221" i="2" s="1"/>
  <c r="N4222" i="2" s="1"/>
  <c r="N4223" i="2" s="1"/>
  <c r="N4224" i="2" s="1"/>
  <c r="N4225" i="2" s="1"/>
  <c r="N4226" i="2" s="1"/>
  <c r="N4227" i="2" s="1"/>
  <c r="N4228" i="2" s="1"/>
  <c r="N4229" i="2" s="1"/>
  <c r="N4230" i="2" s="1"/>
  <c r="N4231" i="2" s="1"/>
  <c r="N4232" i="2" s="1"/>
  <c r="N4233" i="2" s="1"/>
  <c r="N4234" i="2" s="1"/>
  <c r="N4235" i="2" s="1"/>
  <c r="N4236" i="2" s="1"/>
  <c r="N4237" i="2" s="1"/>
  <c r="N4238" i="2" s="1"/>
  <c r="N4239" i="2" s="1"/>
  <c r="N4240" i="2" s="1"/>
  <c r="N4241" i="2" s="1"/>
  <c r="N4242" i="2" s="1"/>
  <c r="N4243" i="2" s="1"/>
  <c r="N4244" i="2" s="1"/>
  <c r="N4245" i="2" s="1"/>
  <c r="N4246" i="2" s="1"/>
  <c r="N4247" i="2" s="1"/>
  <c r="N4248" i="2" s="1"/>
  <c r="N4249" i="2" s="1"/>
  <c r="N4250" i="2" s="1"/>
  <c r="N4251" i="2" s="1"/>
  <c r="N4252" i="2" s="1"/>
  <c r="N4253" i="2" s="1"/>
  <c r="N4254" i="2" s="1"/>
  <c r="N4255" i="2" s="1"/>
  <c r="N4256" i="2" s="1"/>
  <c r="N4257" i="2" s="1"/>
  <c r="N4258" i="2" s="1"/>
  <c r="N4259" i="2" s="1"/>
  <c r="N4260" i="2" s="1"/>
  <c r="N4261" i="2" s="1"/>
  <c r="N4262" i="2" s="1"/>
  <c r="N4263" i="2" s="1"/>
  <c r="N4264" i="2" s="1"/>
  <c r="N4265" i="2" s="1"/>
  <c r="N4266" i="2" s="1"/>
  <c r="N4267" i="2" s="1"/>
  <c r="N4268" i="2" s="1"/>
  <c r="N4269" i="2" s="1"/>
  <c r="N4270" i="2" s="1"/>
  <c r="N4271" i="2" s="1"/>
  <c r="N4272" i="2" s="1"/>
  <c r="N4273" i="2" s="1"/>
  <c r="N4274" i="2" s="1"/>
  <c r="N4275" i="2" s="1"/>
  <c r="N4276" i="2" s="1"/>
  <c r="N4277" i="2" s="1"/>
  <c r="N4278" i="2" s="1"/>
  <c r="N4279" i="2" s="1"/>
  <c r="N4280" i="2" s="1"/>
  <c r="N4281" i="2" s="1"/>
  <c r="N4282" i="2" s="1"/>
  <c r="N4283" i="2" s="1"/>
  <c r="N4284" i="2" s="1"/>
  <c r="N4285" i="2" s="1"/>
  <c r="N4286" i="2" s="1"/>
  <c r="N4287" i="2" s="1"/>
  <c r="N4288" i="2" s="1"/>
  <c r="N4289" i="2" s="1"/>
  <c r="N4290" i="2" s="1"/>
  <c r="N4291" i="2" s="1"/>
  <c r="N4292" i="2" s="1"/>
  <c r="N4293" i="2" s="1"/>
  <c r="N4294" i="2" s="1"/>
  <c r="N4295" i="2" s="1"/>
  <c r="N4296" i="2" s="1"/>
  <c r="N4297" i="2" s="1"/>
  <c r="N4298" i="2" s="1"/>
  <c r="N4299" i="2" s="1"/>
  <c r="N4300" i="2" s="1"/>
  <c r="N4301" i="2" s="1"/>
  <c r="N4302" i="2" s="1"/>
  <c r="N4303" i="2" s="1"/>
  <c r="N4304" i="2" s="1"/>
  <c r="N4305" i="2" s="1"/>
  <c r="N4306" i="2" s="1"/>
  <c r="N4307" i="2" s="1"/>
  <c r="N4308" i="2" s="1"/>
  <c r="N4309" i="2" s="1"/>
  <c r="N4310" i="2" s="1"/>
  <c r="N4311" i="2" s="1"/>
  <c r="N4312" i="2" s="1"/>
  <c r="N4313" i="2" s="1"/>
  <c r="N4314" i="2" s="1"/>
  <c r="N4315" i="2" s="1"/>
  <c r="N4316" i="2" s="1"/>
  <c r="N4317" i="2" s="1"/>
  <c r="N4318" i="2" s="1"/>
  <c r="N4319" i="2" s="1"/>
  <c r="N4320" i="2" s="1"/>
  <c r="N4321" i="2" s="1"/>
  <c r="N4322" i="2" s="1"/>
  <c r="N4323" i="2" s="1"/>
  <c r="N4324" i="2" s="1"/>
  <c r="N4325" i="2" s="1"/>
  <c r="N4326" i="2" s="1"/>
  <c r="N4327" i="2" s="1"/>
  <c r="N4328" i="2" s="1"/>
  <c r="N4329" i="2" s="1"/>
  <c r="N4330" i="2" s="1"/>
  <c r="N4331" i="2" s="1"/>
  <c r="N4332" i="2" s="1"/>
  <c r="N4333" i="2" s="1"/>
  <c r="N4334" i="2" s="1"/>
  <c r="N4335" i="2" s="1"/>
  <c r="N4336" i="2" s="1"/>
  <c r="N4337" i="2" s="1"/>
  <c r="N4338" i="2" s="1"/>
  <c r="N4339" i="2" s="1"/>
  <c r="N4340" i="2" s="1"/>
  <c r="N4341" i="2" s="1"/>
  <c r="N4342" i="2" s="1"/>
  <c r="N4343" i="2" s="1"/>
  <c r="N4344" i="2" s="1"/>
  <c r="N4345" i="2" s="1"/>
  <c r="N4346" i="2" s="1"/>
  <c r="N4347" i="2" s="1"/>
  <c r="N4348" i="2" s="1"/>
  <c r="N4349" i="2" s="1"/>
  <c r="N4350" i="2" s="1"/>
  <c r="N4351" i="2" s="1"/>
  <c r="N4352" i="2" s="1"/>
  <c r="N4353" i="2" s="1"/>
  <c r="N4354" i="2" s="1"/>
  <c r="N4355" i="2" s="1"/>
  <c r="N4356" i="2" s="1"/>
  <c r="N4357" i="2" s="1"/>
  <c r="N4358" i="2" s="1"/>
  <c r="N4359" i="2" s="1"/>
  <c r="N4360" i="2" s="1"/>
  <c r="N4361" i="2" s="1"/>
  <c r="N4362" i="2" s="1"/>
  <c r="N4363" i="2" s="1"/>
  <c r="N4364" i="2" s="1"/>
  <c r="N4365" i="2" s="1"/>
  <c r="N4366" i="2" s="1"/>
  <c r="N4367" i="2" s="1"/>
  <c r="N4368" i="2" s="1"/>
  <c r="N4369" i="2" s="1"/>
  <c r="N4370" i="2" s="1"/>
  <c r="N4371" i="2" s="1"/>
  <c r="N4372" i="2" s="1"/>
  <c r="N4373" i="2" s="1"/>
  <c r="N4374" i="2" s="1"/>
  <c r="N4375" i="2" s="1"/>
  <c r="N4376" i="2" s="1"/>
  <c r="N4377" i="2" s="1"/>
  <c r="N4378" i="2" s="1"/>
  <c r="N4379" i="2" s="1"/>
  <c r="N4380" i="2" s="1"/>
  <c r="N4381" i="2" s="1"/>
  <c r="N4382" i="2" s="1"/>
  <c r="N4383" i="2" s="1"/>
  <c r="N4384" i="2" s="1"/>
  <c r="N4385" i="2" s="1"/>
  <c r="N4386" i="2" s="1"/>
  <c r="N4387" i="2" s="1"/>
  <c r="N4388" i="2" s="1"/>
  <c r="N4389" i="2" s="1"/>
  <c r="N4390" i="2" s="1"/>
  <c r="N4391" i="2" s="1"/>
  <c r="N4392" i="2" s="1"/>
  <c r="N4393" i="2" s="1"/>
  <c r="N4394" i="2" s="1"/>
  <c r="N4395" i="2" s="1"/>
  <c r="N4396" i="2" s="1"/>
  <c r="N4397" i="2" s="1"/>
  <c r="N4398" i="2" s="1"/>
  <c r="N4399" i="2" s="1"/>
  <c r="N4400" i="2" s="1"/>
  <c r="N4401" i="2" s="1"/>
  <c r="N4402" i="2" s="1"/>
  <c r="N4403" i="2" s="1"/>
  <c r="N4404" i="2" s="1"/>
  <c r="N4405" i="2" s="1"/>
  <c r="N4406" i="2" s="1"/>
  <c r="N4407" i="2" s="1"/>
  <c r="N4408" i="2" s="1"/>
  <c r="N4409" i="2" s="1"/>
  <c r="N4410" i="2" s="1"/>
  <c r="N4411" i="2" s="1"/>
  <c r="N4412" i="2" s="1"/>
  <c r="N4413" i="2" s="1"/>
  <c r="N4414" i="2" s="1"/>
  <c r="N4415" i="2" s="1"/>
  <c r="N4416" i="2" s="1"/>
  <c r="N4417" i="2" s="1"/>
  <c r="N4418" i="2" s="1"/>
  <c r="N4419" i="2" s="1"/>
  <c r="N4420" i="2" s="1"/>
  <c r="N4421" i="2" s="1"/>
  <c r="N4422" i="2" s="1"/>
  <c r="N4423" i="2" s="1"/>
  <c r="N4424" i="2" s="1"/>
  <c r="N4425" i="2" s="1"/>
  <c r="N4426" i="2" s="1"/>
  <c r="N4427" i="2" s="1"/>
  <c r="N4428" i="2" s="1"/>
  <c r="N4429" i="2" s="1"/>
  <c r="N4430" i="2" s="1"/>
  <c r="N4431" i="2" s="1"/>
  <c r="N4432" i="2" s="1"/>
  <c r="N4433" i="2" s="1"/>
  <c r="N4434" i="2" s="1"/>
  <c r="N4435" i="2" s="1"/>
  <c r="N4436" i="2" s="1"/>
  <c r="N4437" i="2" s="1"/>
  <c r="N4438" i="2" s="1"/>
  <c r="N4439" i="2" s="1"/>
  <c r="N4440" i="2" s="1"/>
  <c r="N4441" i="2" s="1"/>
  <c r="N4442" i="2" s="1"/>
  <c r="N4443" i="2" s="1"/>
  <c r="N4444" i="2" s="1"/>
  <c r="N4445" i="2" s="1"/>
  <c r="N4446" i="2" s="1"/>
  <c r="N4447" i="2" s="1"/>
  <c r="N4448" i="2" s="1"/>
  <c r="N4449" i="2" s="1"/>
  <c r="N4450" i="2" s="1"/>
  <c r="N4451" i="2" s="1"/>
  <c r="N4452" i="2" s="1"/>
  <c r="N4453" i="2" s="1"/>
  <c r="N4454" i="2" s="1"/>
  <c r="N4455" i="2" s="1"/>
  <c r="N4456" i="2" s="1"/>
  <c r="N4457" i="2" s="1"/>
  <c r="N4458" i="2" s="1"/>
  <c r="N4459" i="2" s="1"/>
  <c r="N4460" i="2" s="1"/>
  <c r="N4461" i="2" s="1"/>
  <c r="N4462" i="2" s="1"/>
  <c r="N4463" i="2" s="1"/>
  <c r="N4464" i="2" s="1"/>
  <c r="N4465" i="2" s="1"/>
  <c r="N4466" i="2" s="1"/>
  <c r="N4467" i="2" s="1"/>
  <c r="N4468" i="2" s="1"/>
  <c r="N4469" i="2" s="1"/>
  <c r="N4470" i="2" s="1"/>
  <c r="N4471" i="2" s="1"/>
  <c r="N4472" i="2" s="1"/>
  <c r="N4473" i="2" s="1"/>
  <c r="N4474" i="2" s="1"/>
  <c r="N4475" i="2" s="1"/>
  <c r="N4476" i="2" s="1"/>
  <c r="N4477" i="2" s="1"/>
  <c r="N4478" i="2" s="1"/>
  <c r="N4479" i="2" s="1"/>
  <c r="N4480" i="2" s="1"/>
  <c r="N4481" i="2" s="1"/>
  <c r="N4482" i="2" s="1"/>
  <c r="N4483" i="2" s="1"/>
  <c r="N4484" i="2" s="1"/>
  <c r="N4485" i="2" s="1"/>
  <c r="N4486" i="2" s="1"/>
  <c r="N4487" i="2" s="1"/>
  <c r="N4488" i="2" s="1"/>
  <c r="N4489" i="2" s="1"/>
  <c r="N4490" i="2" s="1"/>
  <c r="N4491" i="2" s="1"/>
  <c r="N4492" i="2" s="1"/>
  <c r="N4493" i="2" s="1"/>
  <c r="N4494" i="2" s="1"/>
  <c r="N4495" i="2" s="1"/>
  <c r="N4496" i="2" s="1"/>
  <c r="N4497" i="2" s="1"/>
  <c r="N4498" i="2" s="1"/>
  <c r="N4499" i="2" s="1"/>
  <c r="N4500" i="2" s="1"/>
  <c r="N4501" i="2" s="1"/>
  <c r="N4502" i="2" s="1"/>
  <c r="N4503" i="2" s="1"/>
  <c r="N4504" i="2" s="1"/>
  <c r="N4505" i="2" s="1"/>
  <c r="N4506" i="2" s="1"/>
  <c r="N4507" i="2" s="1"/>
  <c r="N4508" i="2" s="1"/>
  <c r="N4509" i="2" s="1"/>
  <c r="N4510" i="2" s="1"/>
  <c r="N4511" i="2" s="1"/>
  <c r="N4512" i="2" s="1"/>
  <c r="N4513" i="2" s="1"/>
  <c r="N4514" i="2" s="1"/>
  <c r="N4515" i="2" s="1"/>
  <c r="N4516" i="2" s="1"/>
  <c r="N4517" i="2" s="1"/>
  <c r="N4518" i="2" s="1"/>
  <c r="N4519" i="2" s="1"/>
  <c r="N4520" i="2" s="1"/>
  <c r="N4521" i="2" s="1"/>
  <c r="N4522" i="2" s="1"/>
  <c r="N4523" i="2" s="1"/>
  <c r="N4524" i="2" s="1"/>
  <c r="N4525" i="2" s="1"/>
  <c r="N4526" i="2" s="1"/>
  <c r="N4527" i="2" s="1"/>
  <c r="N4528" i="2" s="1"/>
  <c r="N4529" i="2" s="1"/>
  <c r="N4530" i="2" s="1"/>
  <c r="N4531" i="2" s="1"/>
  <c r="N4532" i="2" s="1"/>
  <c r="N4533" i="2" s="1"/>
  <c r="N4534" i="2" s="1"/>
  <c r="N4535" i="2" s="1"/>
  <c r="N4536" i="2" s="1"/>
  <c r="N4537" i="2" s="1"/>
  <c r="N4538" i="2" s="1"/>
  <c r="N4539" i="2" s="1"/>
  <c r="N4540" i="2" s="1"/>
  <c r="N4541" i="2" s="1"/>
  <c r="N4542" i="2" s="1"/>
  <c r="N4543" i="2" s="1"/>
  <c r="N4544" i="2" s="1"/>
  <c r="N4545" i="2" s="1"/>
  <c r="N4546" i="2" s="1"/>
  <c r="N4547" i="2" s="1"/>
  <c r="N4548" i="2" s="1"/>
  <c r="N4549" i="2" s="1"/>
  <c r="N4550" i="2" s="1"/>
  <c r="N4551" i="2" s="1"/>
  <c r="N4552" i="2" s="1"/>
  <c r="N4553" i="2" s="1"/>
  <c r="N4554" i="2" s="1"/>
  <c r="N4555" i="2" s="1"/>
  <c r="N4556" i="2" s="1"/>
  <c r="N4557" i="2" s="1"/>
  <c r="N4558" i="2" s="1"/>
  <c r="N4559" i="2" s="1"/>
  <c r="N4560" i="2" s="1"/>
  <c r="N4561" i="2" s="1"/>
  <c r="N4562" i="2" s="1"/>
  <c r="N4563" i="2" s="1"/>
  <c r="N4564" i="2" s="1"/>
  <c r="N4565" i="2" s="1"/>
  <c r="N4566" i="2" s="1"/>
  <c r="N4567" i="2" s="1"/>
  <c r="N4568" i="2" s="1"/>
  <c r="N4569" i="2" s="1"/>
  <c r="N4570" i="2" s="1"/>
  <c r="N4571" i="2" s="1"/>
  <c r="N4572" i="2" s="1"/>
  <c r="N4573" i="2" s="1"/>
  <c r="N4574" i="2" s="1"/>
  <c r="N4575" i="2" s="1"/>
  <c r="N4576" i="2" s="1"/>
  <c r="N4577" i="2" s="1"/>
  <c r="N4578" i="2" s="1"/>
  <c r="N4579" i="2" s="1"/>
  <c r="N4580" i="2" s="1"/>
  <c r="N4581" i="2" s="1"/>
  <c r="N4582" i="2" s="1"/>
  <c r="N4583" i="2" s="1"/>
  <c r="N4584" i="2" s="1"/>
  <c r="N4585" i="2" s="1"/>
  <c r="N4586" i="2" s="1"/>
  <c r="N4587" i="2" s="1"/>
  <c r="N4588" i="2" s="1"/>
  <c r="N4589" i="2" s="1"/>
  <c r="N4590" i="2" s="1"/>
  <c r="N4591" i="2" s="1"/>
  <c r="N4592" i="2" s="1"/>
  <c r="N4593" i="2" s="1"/>
  <c r="N4594" i="2" s="1"/>
  <c r="N4595" i="2" s="1"/>
  <c r="N4596" i="2" s="1"/>
  <c r="N4597" i="2" s="1"/>
  <c r="N4598" i="2" s="1"/>
  <c r="N4599" i="2" s="1"/>
  <c r="N4600" i="2" s="1"/>
  <c r="N4601" i="2" s="1"/>
  <c r="N4602" i="2" s="1"/>
  <c r="N4603" i="2" s="1"/>
  <c r="N4604" i="2" s="1"/>
  <c r="N4605" i="2" s="1"/>
  <c r="N4606" i="2" s="1"/>
  <c r="N4607" i="2" s="1"/>
  <c r="N4608" i="2" s="1"/>
  <c r="N4609" i="2" s="1"/>
  <c r="N4610" i="2" s="1"/>
  <c r="N4611" i="2" s="1"/>
  <c r="N4612" i="2" s="1"/>
  <c r="N4613" i="2" s="1"/>
  <c r="N4614" i="2" s="1"/>
  <c r="N4615" i="2" s="1"/>
  <c r="N4616" i="2" s="1"/>
  <c r="N4617" i="2" s="1"/>
  <c r="N4618" i="2" s="1"/>
  <c r="N4619" i="2" s="1"/>
  <c r="N4620" i="2" s="1"/>
  <c r="N4621" i="2" s="1"/>
  <c r="N4622" i="2" s="1"/>
  <c r="N4623" i="2" s="1"/>
  <c r="N4624" i="2" s="1"/>
  <c r="N4625" i="2" s="1"/>
  <c r="N4626" i="2" s="1"/>
  <c r="N4627" i="2" s="1"/>
  <c r="N4628" i="2" s="1"/>
  <c r="N4629" i="2" s="1"/>
  <c r="N4630" i="2" s="1"/>
  <c r="N4631" i="2" s="1"/>
  <c r="N4632" i="2" s="1"/>
  <c r="N4633" i="2" s="1"/>
  <c r="N4634" i="2" s="1"/>
  <c r="N4635" i="2" s="1"/>
  <c r="N4636" i="2" s="1"/>
  <c r="N4637" i="2" s="1"/>
  <c r="N4638" i="2" s="1"/>
  <c r="N4639" i="2" s="1"/>
  <c r="N4640" i="2" s="1"/>
  <c r="N4641" i="2" s="1"/>
  <c r="N4642" i="2" s="1"/>
  <c r="N4643" i="2" s="1"/>
  <c r="N4644" i="2" s="1"/>
  <c r="N4645" i="2" s="1"/>
  <c r="N4646" i="2" s="1"/>
  <c r="N4647" i="2" s="1"/>
  <c r="N4648" i="2" s="1"/>
  <c r="N4649" i="2" s="1"/>
  <c r="N4650" i="2" s="1"/>
  <c r="N4651" i="2" s="1"/>
  <c r="N4652" i="2" s="1"/>
  <c r="N4653" i="2" s="1"/>
  <c r="N4654" i="2" s="1"/>
  <c r="N4655" i="2" s="1"/>
  <c r="N4656" i="2" s="1"/>
  <c r="N4657" i="2" s="1"/>
  <c r="N4658" i="2" s="1"/>
  <c r="N4659" i="2" s="1"/>
  <c r="N4660" i="2" s="1"/>
  <c r="N4661" i="2" s="1"/>
  <c r="N4662" i="2" s="1"/>
  <c r="N4663" i="2" s="1"/>
  <c r="N4664" i="2" s="1"/>
  <c r="N4665" i="2" s="1"/>
  <c r="N4666" i="2" s="1"/>
  <c r="N4667" i="2" s="1"/>
  <c r="N4668" i="2" s="1"/>
  <c r="N4669" i="2" s="1"/>
  <c r="N4670" i="2" s="1"/>
  <c r="N4671" i="2" s="1"/>
  <c r="N4672" i="2" s="1"/>
  <c r="N4673" i="2" s="1"/>
  <c r="N4674" i="2" s="1"/>
  <c r="N4675" i="2" s="1"/>
  <c r="N4676" i="2" s="1"/>
  <c r="N4677" i="2" s="1"/>
  <c r="N4678" i="2" s="1"/>
  <c r="N4679" i="2" s="1"/>
  <c r="N4680" i="2" s="1"/>
  <c r="N4681" i="2" s="1"/>
  <c r="N4682" i="2" s="1"/>
  <c r="N4683" i="2" s="1"/>
  <c r="N4684" i="2" s="1"/>
  <c r="N4685" i="2" s="1"/>
  <c r="N4686" i="2" s="1"/>
  <c r="N4687" i="2" s="1"/>
  <c r="N4688" i="2" s="1"/>
  <c r="N4689" i="2" s="1"/>
  <c r="N4690" i="2" s="1"/>
  <c r="N4691" i="2" s="1"/>
  <c r="N4692" i="2" s="1"/>
  <c r="N4693" i="2" s="1"/>
  <c r="N4694" i="2" s="1"/>
  <c r="N4695" i="2" s="1"/>
  <c r="N4696" i="2" s="1"/>
  <c r="N4697" i="2" s="1"/>
  <c r="N4698" i="2" s="1"/>
  <c r="N4699" i="2" s="1"/>
  <c r="N4700" i="2" s="1"/>
  <c r="N4701" i="2" s="1"/>
  <c r="N4702" i="2" s="1"/>
  <c r="N4703" i="2" s="1"/>
  <c r="N4704" i="2" s="1"/>
  <c r="N4705" i="2" s="1"/>
  <c r="N4706" i="2" s="1"/>
  <c r="N4707" i="2" s="1"/>
  <c r="N4708" i="2" s="1"/>
  <c r="N4709" i="2" s="1"/>
  <c r="N4710" i="2" s="1"/>
  <c r="N4711" i="2" s="1"/>
  <c r="N4712" i="2" s="1"/>
  <c r="N4713" i="2" s="1"/>
  <c r="N4714" i="2" s="1"/>
  <c r="N4715" i="2" s="1"/>
  <c r="N4716" i="2" s="1"/>
  <c r="N4717" i="2" s="1"/>
  <c r="N4718" i="2" s="1"/>
  <c r="N4719" i="2" s="1"/>
  <c r="N4720" i="2" s="1"/>
  <c r="N4721" i="2" s="1"/>
  <c r="N4722" i="2" s="1"/>
  <c r="N4723" i="2" s="1"/>
  <c r="N4724" i="2" s="1"/>
  <c r="N4725" i="2" s="1"/>
  <c r="N4726" i="2" s="1"/>
  <c r="N4727" i="2" s="1"/>
  <c r="N4728" i="2" s="1"/>
  <c r="N4729" i="2" s="1"/>
  <c r="N4730" i="2" s="1"/>
  <c r="N4731" i="2" s="1"/>
  <c r="N4732" i="2" s="1"/>
  <c r="N4733" i="2" s="1"/>
  <c r="N4734" i="2" s="1"/>
  <c r="N4735" i="2" s="1"/>
  <c r="N4736" i="2" s="1"/>
  <c r="N4737" i="2" s="1"/>
  <c r="N4738" i="2" s="1"/>
  <c r="N4739" i="2" s="1"/>
  <c r="N4740" i="2" s="1"/>
  <c r="N4741" i="2" s="1"/>
  <c r="N4742" i="2" s="1"/>
  <c r="N4743" i="2" s="1"/>
  <c r="N4744" i="2" s="1"/>
  <c r="N4745" i="2" s="1"/>
  <c r="N4746" i="2" s="1"/>
  <c r="N4747" i="2" s="1"/>
  <c r="N4748" i="2" s="1"/>
  <c r="N4749" i="2" s="1"/>
  <c r="N4750" i="2" s="1"/>
  <c r="N4751" i="2" s="1"/>
  <c r="N4752" i="2" s="1"/>
  <c r="N4753" i="2" s="1"/>
  <c r="N4754" i="2" s="1"/>
  <c r="N4755" i="2" s="1"/>
  <c r="N4756" i="2" s="1"/>
  <c r="N4757" i="2" s="1"/>
  <c r="N4758" i="2" s="1"/>
  <c r="N4759" i="2" s="1"/>
  <c r="N4760" i="2" s="1"/>
  <c r="N4761" i="2" s="1"/>
  <c r="N4762" i="2" s="1"/>
  <c r="N4763" i="2" s="1"/>
  <c r="N4764" i="2" s="1"/>
  <c r="N4765" i="2" s="1"/>
  <c r="N4766" i="2" s="1"/>
  <c r="N4767" i="2" s="1"/>
  <c r="N4768" i="2" s="1"/>
  <c r="N4769" i="2" s="1"/>
  <c r="N4770" i="2" s="1"/>
  <c r="N4771" i="2" s="1"/>
  <c r="N4772" i="2" s="1"/>
  <c r="N4773" i="2" s="1"/>
  <c r="N4774" i="2" s="1"/>
  <c r="N4775" i="2" s="1"/>
  <c r="N4776" i="2" s="1"/>
  <c r="N4777" i="2" s="1"/>
  <c r="N4778" i="2" s="1"/>
  <c r="N4779" i="2" s="1"/>
  <c r="N4780" i="2" s="1"/>
  <c r="N4781" i="2" s="1"/>
  <c r="N4782" i="2" s="1"/>
  <c r="N4783" i="2" s="1"/>
  <c r="N4784" i="2" s="1"/>
  <c r="N4785" i="2" s="1"/>
  <c r="N4786" i="2" s="1"/>
  <c r="N4787" i="2" s="1"/>
  <c r="N4788" i="2" s="1"/>
  <c r="N4789" i="2" s="1"/>
  <c r="N4790" i="2" s="1"/>
  <c r="N4791" i="2" s="1"/>
  <c r="N4792" i="2" s="1"/>
  <c r="N4793" i="2" s="1"/>
  <c r="N4794" i="2" s="1"/>
  <c r="N4795" i="2" s="1"/>
  <c r="N4796" i="2" s="1"/>
  <c r="N4797" i="2" s="1"/>
  <c r="N4798" i="2" s="1"/>
  <c r="N4799" i="2" s="1"/>
  <c r="N4800" i="2" s="1"/>
  <c r="N4801" i="2" s="1"/>
  <c r="N4802" i="2" s="1"/>
  <c r="N4803" i="2" s="1"/>
  <c r="N4804" i="2" s="1"/>
  <c r="N4805" i="2" s="1"/>
  <c r="N4806" i="2" s="1"/>
  <c r="N4807" i="2" s="1"/>
  <c r="N4808" i="2" s="1"/>
  <c r="N4809" i="2" s="1"/>
  <c r="N4810" i="2" s="1"/>
  <c r="N4811" i="2" s="1"/>
  <c r="N4812" i="2" s="1"/>
  <c r="N4813" i="2" s="1"/>
  <c r="N4814" i="2" s="1"/>
  <c r="N4815" i="2" s="1"/>
  <c r="N4816" i="2" s="1"/>
  <c r="N4817" i="2" s="1"/>
  <c r="N4818" i="2" s="1"/>
  <c r="N4819" i="2" s="1"/>
  <c r="N4820" i="2" s="1"/>
  <c r="N4821" i="2" s="1"/>
  <c r="N4822" i="2" s="1"/>
  <c r="N4823" i="2" s="1"/>
  <c r="N4824" i="2" s="1"/>
  <c r="N4825" i="2" s="1"/>
  <c r="N4826" i="2" s="1"/>
  <c r="N4827" i="2" s="1"/>
  <c r="N4828" i="2" s="1"/>
  <c r="N4829" i="2" s="1"/>
  <c r="N4830" i="2" s="1"/>
  <c r="N4831" i="2" s="1"/>
  <c r="N4832" i="2" s="1"/>
  <c r="N4833" i="2" s="1"/>
  <c r="N4834" i="2" s="1"/>
  <c r="N4835" i="2" s="1"/>
  <c r="N4836" i="2" s="1"/>
  <c r="N4837" i="2" s="1"/>
  <c r="N4838" i="2" s="1"/>
  <c r="N4839" i="2" s="1"/>
  <c r="N4840" i="2" s="1"/>
  <c r="N4841" i="2" s="1"/>
  <c r="N4842" i="2" s="1"/>
  <c r="N4843" i="2" s="1"/>
  <c r="N4844" i="2" s="1"/>
  <c r="N4845" i="2" s="1"/>
  <c r="N4846" i="2" s="1"/>
  <c r="N4847" i="2" s="1"/>
  <c r="N4848" i="2" s="1"/>
  <c r="N4849" i="2" s="1"/>
  <c r="N4850" i="2" s="1"/>
  <c r="N4851" i="2" s="1"/>
  <c r="N4852" i="2" s="1"/>
  <c r="N4853" i="2" s="1"/>
  <c r="N4854" i="2" s="1"/>
  <c r="N4855" i="2" s="1"/>
  <c r="N4856" i="2" s="1"/>
  <c r="N4857" i="2" s="1"/>
  <c r="N4858" i="2" s="1"/>
  <c r="N4859" i="2" s="1"/>
  <c r="N4860" i="2" s="1"/>
  <c r="N4861" i="2" s="1"/>
  <c r="N4862" i="2" s="1"/>
  <c r="N4863" i="2" s="1"/>
  <c r="N4864" i="2" s="1"/>
  <c r="N4865" i="2" s="1"/>
  <c r="N4866" i="2" s="1"/>
  <c r="N4867" i="2" s="1"/>
  <c r="N4868" i="2" s="1"/>
  <c r="N4869" i="2" s="1"/>
  <c r="N4870" i="2" s="1"/>
  <c r="N4871" i="2" s="1"/>
  <c r="N4872" i="2" s="1"/>
  <c r="N4873" i="2" s="1"/>
  <c r="N4874" i="2" s="1"/>
  <c r="N4875" i="2" s="1"/>
  <c r="N4876" i="2" s="1"/>
  <c r="N4877" i="2" s="1"/>
  <c r="N4878" i="2" s="1"/>
  <c r="N4879" i="2" s="1"/>
  <c r="N4880" i="2" s="1"/>
  <c r="N4881" i="2" s="1"/>
  <c r="N4882" i="2" s="1"/>
  <c r="N4883" i="2" s="1"/>
  <c r="N4884" i="2" s="1"/>
  <c r="N4885" i="2" s="1"/>
  <c r="N4886" i="2" s="1"/>
  <c r="N4887" i="2" s="1"/>
  <c r="N4888" i="2" s="1"/>
  <c r="N4889" i="2" s="1"/>
  <c r="N4890" i="2" s="1"/>
  <c r="N4891" i="2" s="1"/>
  <c r="N4892" i="2" s="1"/>
  <c r="N4893" i="2" s="1"/>
  <c r="N4894" i="2" s="1"/>
  <c r="N4895" i="2" s="1"/>
  <c r="N4896" i="2" s="1"/>
  <c r="N4897" i="2" s="1"/>
  <c r="N4898" i="2" s="1"/>
  <c r="N4899" i="2" s="1"/>
  <c r="N4900" i="2" s="1"/>
  <c r="N4901" i="2" s="1"/>
  <c r="N4902" i="2" s="1"/>
  <c r="N4903" i="2" s="1"/>
  <c r="N4904" i="2" s="1"/>
  <c r="N4905" i="2" s="1"/>
  <c r="N4906" i="2" s="1"/>
  <c r="N4907" i="2" s="1"/>
  <c r="N4908" i="2" s="1"/>
  <c r="N4909" i="2" s="1"/>
  <c r="N4910" i="2" s="1"/>
  <c r="N4911" i="2" s="1"/>
  <c r="N4912" i="2" s="1"/>
  <c r="N4913" i="2" s="1"/>
  <c r="N4914" i="2" s="1"/>
  <c r="N4915" i="2" s="1"/>
  <c r="N4916" i="2" s="1"/>
  <c r="N4917" i="2" s="1"/>
  <c r="N4918" i="2" s="1"/>
  <c r="N4919" i="2" s="1"/>
  <c r="N4920" i="2" s="1"/>
  <c r="N4921" i="2" s="1"/>
  <c r="N4922" i="2" s="1"/>
  <c r="N4923" i="2" s="1"/>
  <c r="N4924" i="2" s="1"/>
  <c r="N4925" i="2" s="1"/>
  <c r="N4926" i="2" s="1"/>
  <c r="N4927" i="2" s="1"/>
  <c r="N4928" i="2" s="1"/>
  <c r="N4929" i="2" s="1"/>
  <c r="N4930" i="2" s="1"/>
  <c r="N4931" i="2" s="1"/>
  <c r="N4932" i="2" s="1"/>
  <c r="N4933" i="2" s="1"/>
  <c r="N4934" i="2" s="1"/>
  <c r="N4935" i="2" s="1"/>
  <c r="N4936" i="2" s="1"/>
  <c r="N4937" i="2" s="1"/>
  <c r="N4938" i="2" s="1"/>
  <c r="N4939" i="2" s="1"/>
  <c r="N4940" i="2" s="1"/>
  <c r="N4941" i="2" s="1"/>
  <c r="N4942" i="2" s="1"/>
  <c r="N4943" i="2" s="1"/>
  <c r="N4944" i="2" s="1"/>
  <c r="N4945" i="2" s="1"/>
  <c r="N4946" i="2" s="1"/>
  <c r="N4947" i="2" s="1"/>
  <c r="N4948" i="2" s="1"/>
  <c r="N4949" i="2" s="1"/>
  <c r="N4950" i="2" s="1"/>
  <c r="N4951" i="2" s="1"/>
  <c r="N4952" i="2" s="1"/>
  <c r="N4953" i="2" s="1"/>
  <c r="N4954" i="2" s="1"/>
  <c r="N4955" i="2" s="1"/>
  <c r="N4956" i="2" s="1"/>
  <c r="N4957" i="2" s="1"/>
  <c r="N4958" i="2" s="1"/>
  <c r="N4959" i="2" s="1"/>
  <c r="N4960" i="2" s="1"/>
  <c r="N4961" i="2" s="1"/>
  <c r="N4962" i="2" s="1"/>
  <c r="N4963" i="2" s="1"/>
  <c r="N4964" i="2" s="1"/>
  <c r="N4965" i="2" s="1"/>
  <c r="N4966" i="2" s="1"/>
  <c r="N4967" i="2" s="1"/>
  <c r="N4968" i="2" s="1"/>
  <c r="N4969" i="2" s="1"/>
  <c r="N4970" i="2" s="1"/>
  <c r="N4971" i="2" s="1"/>
  <c r="N4972" i="2" s="1"/>
  <c r="N4973" i="2" s="1"/>
  <c r="N4974" i="2" s="1"/>
  <c r="N4975" i="2" s="1"/>
  <c r="N4976" i="2" s="1"/>
  <c r="N4977" i="2" s="1"/>
  <c r="N4978" i="2" s="1"/>
  <c r="N4979" i="2" s="1"/>
  <c r="N4980" i="2" s="1"/>
  <c r="N4981" i="2" s="1"/>
  <c r="N4982" i="2" s="1"/>
  <c r="N4983" i="2" s="1"/>
  <c r="N4984" i="2" s="1"/>
  <c r="N4985" i="2" s="1"/>
  <c r="N4986" i="2" s="1"/>
  <c r="N4987" i="2" s="1"/>
  <c r="N4988" i="2" s="1"/>
  <c r="N4989" i="2" s="1"/>
  <c r="N4990" i="2" s="1"/>
  <c r="N4991" i="2" s="1"/>
  <c r="N4992" i="2" s="1"/>
  <c r="N4993" i="2" s="1"/>
  <c r="N4994" i="2" s="1"/>
  <c r="N4995" i="2" s="1"/>
  <c r="N4996" i="2" s="1"/>
  <c r="N4997" i="2" s="1"/>
  <c r="N4998" i="2" s="1"/>
  <c r="N4999" i="2" s="1"/>
  <c r="N5000" i="2" s="1"/>
  <c r="N5001" i="2" s="1"/>
  <c r="N5002" i="2" s="1"/>
  <c r="N5003" i="2" s="1"/>
  <c r="N5004" i="2" s="1"/>
  <c r="N5005" i="2" s="1"/>
  <c r="N5006" i="2" s="1"/>
  <c r="N5007" i="2" s="1"/>
  <c r="N5008" i="2" s="1"/>
  <c r="N5009" i="2" s="1"/>
  <c r="N5010" i="2" s="1"/>
  <c r="N5011" i="2" s="1"/>
  <c r="N5012" i="2" s="1"/>
  <c r="N5013" i="2" s="1"/>
  <c r="N5014" i="2" s="1"/>
  <c r="N5015" i="2" s="1"/>
  <c r="N5016" i="2" s="1"/>
  <c r="N5017" i="2" s="1"/>
  <c r="N5018" i="2" s="1"/>
  <c r="N5019" i="2" s="1"/>
  <c r="N5020" i="2" s="1"/>
  <c r="N5021" i="2" s="1"/>
  <c r="N5022" i="2" s="1"/>
  <c r="N5023" i="2" s="1"/>
  <c r="N5024" i="2" s="1"/>
  <c r="N5025" i="2" s="1"/>
  <c r="N5026" i="2" s="1"/>
  <c r="N5027" i="2" s="1"/>
  <c r="N5028" i="2" s="1"/>
  <c r="N5029" i="2" s="1"/>
  <c r="N5030" i="2" s="1"/>
  <c r="N5031" i="2" s="1"/>
  <c r="N5032" i="2" s="1"/>
  <c r="N5033" i="2" s="1"/>
  <c r="N5034" i="2" s="1"/>
  <c r="N5035" i="2" s="1"/>
  <c r="N5036" i="2" s="1"/>
  <c r="N5037" i="2" s="1"/>
  <c r="N5038" i="2" s="1"/>
  <c r="N5039" i="2" s="1"/>
  <c r="N5040" i="2" s="1"/>
  <c r="N5041" i="2" s="1"/>
  <c r="N5042" i="2" s="1"/>
  <c r="N5043" i="2" s="1"/>
  <c r="N5044" i="2" s="1"/>
  <c r="N5045" i="2" s="1"/>
  <c r="N5046" i="2" s="1"/>
  <c r="N5047" i="2" s="1"/>
  <c r="N5048" i="2" s="1"/>
  <c r="N5049" i="2" s="1"/>
  <c r="N5050" i="2" s="1"/>
  <c r="N5051" i="2" s="1"/>
  <c r="N5052" i="2" s="1"/>
  <c r="N5053" i="2" s="1"/>
  <c r="N5054" i="2" s="1"/>
  <c r="N5055" i="2" s="1"/>
  <c r="N5056" i="2" s="1"/>
  <c r="N5057" i="2" s="1"/>
  <c r="N5058" i="2" s="1"/>
  <c r="N5059" i="2" s="1"/>
  <c r="N5060" i="2" s="1"/>
  <c r="N5061" i="2" s="1"/>
  <c r="N5062" i="2" s="1"/>
  <c r="N5063" i="2" s="1"/>
  <c r="N5064" i="2" s="1"/>
  <c r="N5065" i="2" s="1"/>
  <c r="N5066" i="2" s="1"/>
  <c r="N5067" i="2" s="1"/>
  <c r="N5068" i="2" s="1"/>
  <c r="N5069" i="2" s="1"/>
  <c r="N5070" i="2" s="1"/>
  <c r="N5071" i="2" s="1"/>
  <c r="N5072" i="2" s="1"/>
  <c r="N5073" i="2" s="1"/>
  <c r="N5074" i="2" s="1"/>
  <c r="N5075" i="2" s="1"/>
  <c r="N5076" i="2" s="1"/>
  <c r="N5077" i="2" s="1"/>
  <c r="N5078" i="2" s="1"/>
  <c r="N5079" i="2" s="1"/>
  <c r="N5080" i="2" s="1"/>
  <c r="N5081" i="2" s="1"/>
  <c r="N5082" i="2" s="1"/>
  <c r="N5083" i="2" s="1"/>
  <c r="N5084" i="2" s="1"/>
  <c r="N5085" i="2" s="1"/>
  <c r="N5086" i="2" s="1"/>
  <c r="N5087" i="2" s="1"/>
  <c r="N5088" i="2" s="1"/>
  <c r="N5089" i="2" s="1"/>
  <c r="N5090" i="2" s="1"/>
  <c r="N5091" i="2" s="1"/>
  <c r="N5092" i="2" s="1"/>
  <c r="N5093" i="2" s="1"/>
  <c r="N5094" i="2" s="1"/>
  <c r="N5095" i="2" s="1"/>
  <c r="N5096" i="2" s="1"/>
  <c r="N5097" i="2" s="1"/>
  <c r="N5098" i="2" s="1"/>
  <c r="N5099" i="2" s="1"/>
  <c r="N5100" i="2" s="1"/>
  <c r="N5101" i="2" s="1"/>
  <c r="N5102" i="2" s="1"/>
  <c r="N5103" i="2" s="1"/>
  <c r="N5104" i="2" s="1"/>
  <c r="N5105" i="2" s="1"/>
  <c r="N5106" i="2" s="1"/>
  <c r="N5107" i="2" s="1"/>
  <c r="N5108" i="2" s="1"/>
  <c r="N5109" i="2" s="1"/>
  <c r="N5110" i="2" s="1"/>
  <c r="N5111" i="2" s="1"/>
  <c r="N5112" i="2" s="1"/>
  <c r="N5113" i="2" s="1"/>
  <c r="N5114" i="2" s="1"/>
  <c r="N5115" i="2" s="1"/>
  <c r="N5116" i="2" s="1"/>
  <c r="N5117" i="2" s="1"/>
  <c r="N5118" i="2" s="1"/>
  <c r="N5119" i="2" s="1"/>
  <c r="N5120" i="2" s="1"/>
  <c r="N5121" i="2" s="1"/>
  <c r="N5122" i="2" s="1"/>
  <c r="N5123" i="2" s="1"/>
  <c r="N5124" i="2" s="1"/>
  <c r="N5125" i="2" s="1"/>
  <c r="N5126" i="2" s="1"/>
  <c r="N5127" i="2" s="1"/>
  <c r="N5128" i="2" s="1"/>
  <c r="N5129" i="2" s="1"/>
  <c r="N5130" i="2" s="1"/>
  <c r="N5131" i="2" s="1"/>
  <c r="N5132" i="2" s="1"/>
  <c r="N5133" i="2" s="1"/>
  <c r="N5134" i="2" s="1"/>
  <c r="N5135" i="2" s="1"/>
  <c r="N5136" i="2" s="1"/>
  <c r="N5137" i="2" s="1"/>
  <c r="N5138" i="2" s="1"/>
  <c r="N5139" i="2" s="1"/>
  <c r="N5140" i="2" s="1"/>
  <c r="N5141" i="2" s="1"/>
  <c r="N5142" i="2" s="1"/>
  <c r="N5143" i="2" s="1"/>
  <c r="N5144" i="2" s="1"/>
  <c r="N5145" i="2" s="1"/>
  <c r="N5146" i="2" s="1"/>
  <c r="N5147" i="2" s="1"/>
  <c r="N5148" i="2" s="1"/>
  <c r="N5149" i="2" s="1"/>
  <c r="N5150" i="2" s="1"/>
  <c r="N5151" i="2" s="1"/>
  <c r="N5152" i="2" s="1"/>
  <c r="N5153" i="2" s="1"/>
  <c r="N5154" i="2" s="1"/>
  <c r="N5155" i="2" s="1"/>
  <c r="N5156" i="2" s="1"/>
  <c r="N5157" i="2" s="1"/>
  <c r="N5158" i="2" s="1"/>
  <c r="N5159" i="2" s="1"/>
  <c r="N5160" i="2" s="1"/>
  <c r="N5161" i="2" s="1"/>
  <c r="N5162" i="2" s="1"/>
  <c r="N5163" i="2" s="1"/>
  <c r="N5164" i="2" s="1"/>
  <c r="N5165" i="2" s="1"/>
  <c r="N5166" i="2" s="1"/>
  <c r="N5167" i="2" s="1"/>
  <c r="N5168" i="2" s="1"/>
  <c r="N5169" i="2" s="1"/>
  <c r="N5170" i="2" s="1"/>
  <c r="N5171" i="2" s="1"/>
  <c r="N5172" i="2" s="1"/>
  <c r="N5173" i="2" s="1"/>
  <c r="N5174" i="2" s="1"/>
  <c r="N5175" i="2" s="1"/>
  <c r="N5176" i="2" s="1"/>
  <c r="N5177" i="2" s="1"/>
  <c r="N5178" i="2" s="1"/>
  <c r="N5179" i="2" s="1"/>
  <c r="N5180" i="2" s="1"/>
  <c r="N5181" i="2" s="1"/>
  <c r="N5182" i="2" s="1"/>
  <c r="N5183" i="2" s="1"/>
  <c r="N5184" i="2" s="1"/>
  <c r="N5185" i="2" s="1"/>
  <c r="N5186" i="2" s="1"/>
  <c r="N5187" i="2" s="1"/>
  <c r="N5188" i="2" s="1"/>
  <c r="N5189" i="2" s="1"/>
  <c r="N5190" i="2" s="1"/>
  <c r="N5191" i="2" s="1"/>
  <c r="N5192" i="2" s="1"/>
  <c r="N5193" i="2" s="1"/>
  <c r="N5194" i="2" s="1"/>
  <c r="N5195" i="2" s="1"/>
  <c r="N5196" i="2" s="1"/>
  <c r="N5197" i="2" s="1"/>
  <c r="N5198" i="2" s="1"/>
  <c r="N5199" i="2" s="1"/>
  <c r="N5200" i="2" s="1"/>
  <c r="N5201" i="2" s="1"/>
  <c r="N5202" i="2" s="1"/>
  <c r="N5203" i="2" s="1"/>
  <c r="N5204" i="2" s="1"/>
  <c r="N5205" i="2" s="1"/>
  <c r="N5206" i="2" s="1"/>
  <c r="N5207" i="2" s="1"/>
  <c r="N5208" i="2" s="1"/>
  <c r="N5209" i="2" s="1"/>
  <c r="N5210" i="2" s="1"/>
  <c r="N5211" i="2" s="1"/>
  <c r="N5212" i="2" s="1"/>
  <c r="N5213" i="2" s="1"/>
  <c r="N5214" i="2" s="1"/>
  <c r="N5215" i="2" s="1"/>
  <c r="N5216" i="2" s="1"/>
  <c r="N5217" i="2" s="1"/>
  <c r="N5218" i="2" s="1"/>
  <c r="N5219" i="2" s="1"/>
  <c r="N5220" i="2" s="1"/>
  <c r="N5221" i="2" s="1"/>
  <c r="N5222" i="2" s="1"/>
  <c r="N5223" i="2" s="1"/>
  <c r="N5224" i="2" s="1"/>
  <c r="N5225" i="2" s="1"/>
  <c r="N5226" i="2" s="1"/>
  <c r="N5227" i="2" s="1"/>
  <c r="N5228" i="2" s="1"/>
  <c r="N5229" i="2" s="1"/>
  <c r="N5230" i="2" s="1"/>
  <c r="N5231" i="2" s="1"/>
  <c r="N5232" i="2" s="1"/>
  <c r="N5233" i="2" s="1"/>
  <c r="N5234" i="2" s="1"/>
  <c r="N5235" i="2" s="1"/>
  <c r="N5236" i="2" s="1"/>
  <c r="N5237" i="2" s="1"/>
  <c r="N5238" i="2" s="1"/>
  <c r="N5239" i="2" s="1"/>
  <c r="N5240" i="2" s="1"/>
  <c r="N5241" i="2" s="1"/>
  <c r="N5242" i="2" s="1"/>
  <c r="N5243" i="2" s="1"/>
  <c r="N5244" i="2" s="1"/>
  <c r="N5245" i="2" s="1"/>
  <c r="N5246" i="2" s="1"/>
  <c r="N5247" i="2" s="1"/>
  <c r="N5248" i="2" s="1"/>
  <c r="N5249" i="2" s="1"/>
  <c r="N5250" i="2" s="1"/>
  <c r="N5251" i="2" s="1"/>
  <c r="N5252" i="2" s="1"/>
  <c r="N5253" i="2" s="1"/>
  <c r="N5254" i="2" s="1"/>
  <c r="N5255" i="2" s="1"/>
  <c r="N5256" i="2" s="1"/>
  <c r="N5257" i="2" s="1"/>
  <c r="N5258" i="2" s="1"/>
  <c r="N5259" i="2" s="1"/>
  <c r="N5260" i="2" s="1"/>
  <c r="N5261" i="2" s="1"/>
  <c r="N5262" i="2" s="1"/>
  <c r="N5263" i="2" s="1"/>
  <c r="N5264" i="2" s="1"/>
  <c r="N5265" i="2" s="1"/>
  <c r="N5266" i="2" s="1"/>
  <c r="N5267" i="2" s="1"/>
  <c r="N5268" i="2" s="1"/>
  <c r="N5269" i="2" s="1"/>
  <c r="N5270" i="2" s="1"/>
  <c r="N5271" i="2" s="1"/>
  <c r="N5272" i="2" s="1"/>
  <c r="N5273" i="2" s="1"/>
  <c r="N5274" i="2" s="1"/>
  <c r="N5275" i="2" s="1"/>
  <c r="N5276" i="2" s="1"/>
  <c r="N5277" i="2" s="1"/>
  <c r="N5278" i="2" s="1"/>
  <c r="N5279" i="2" s="1"/>
  <c r="N5280" i="2" s="1"/>
  <c r="N5281" i="2" s="1"/>
  <c r="N5282" i="2" s="1"/>
  <c r="N5283" i="2" s="1"/>
  <c r="N5284" i="2" s="1"/>
  <c r="N5285" i="2" s="1"/>
  <c r="N5286" i="2" s="1"/>
  <c r="N5287" i="2" s="1"/>
  <c r="N5288" i="2" s="1"/>
  <c r="N5289" i="2" s="1"/>
  <c r="N5290" i="2" s="1"/>
  <c r="N5291" i="2" s="1"/>
  <c r="N5292" i="2" s="1"/>
  <c r="N5293" i="2" s="1"/>
  <c r="N5294" i="2" s="1"/>
  <c r="N5295" i="2" s="1"/>
  <c r="N5296" i="2" s="1"/>
  <c r="N5297" i="2" s="1"/>
  <c r="N5298" i="2" s="1"/>
  <c r="N5299" i="2" s="1"/>
  <c r="N5300" i="2" s="1"/>
  <c r="N5301" i="2" s="1"/>
  <c r="N5302" i="2" s="1"/>
  <c r="N5303" i="2" s="1"/>
  <c r="N5304" i="2" s="1"/>
  <c r="N5305" i="2" s="1"/>
  <c r="N5306" i="2" s="1"/>
  <c r="N5307" i="2" s="1"/>
  <c r="N5308" i="2" s="1"/>
  <c r="N5309" i="2" s="1"/>
  <c r="N5310" i="2" s="1"/>
  <c r="N5311" i="2" s="1"/>
  <c r="N5312" i="2" s="1"/>
  <c r="N5313" i="2" s="1"/>
  <c r="N5314" i="2" s="1"/>
  <c r="N5315" i="2" s="1"/>
  <c r="N5316" i="2" s="1"/>
  <c r="N5317" i="2" s="1"/>
  <c r="N5318" i="2" s="1"/>
  <c r="N5319" i="2" s="1"/>
  <c r="N5320" i="2" s="1"/>
  <c r="N5321" i="2" s="1"/>
  <c r="N5322" i="2" s="1"/>
  <c r="N5323" i="2" s="1"/>
  <c r="N5324" i="2" s="1"/>
  <c r="N5325" i="2" s="1"/>
  <c r="N5326" i="2" s="1"/>
  <c r="N5327" i="2" s="1"/>
  <c r="N5328" i="2" s="1"/>
  <c r="N5329" i="2" s="1"/>
  <c r="N5330" i="2" s="1"/>
  <c r="N5331" i="2" s="1"/>
  <c r="N5332" i="2" s="1"/>
  <c r="N5333" i="2" s="1"/>
  <c r="N5334" i="2" s="1"/>
  <c r="N5335" i="2" s="1"/>
  <c r="N5336" i="2" s="1"/>
  <c r="N5337" i="2" s="1"/>
  <c r="N5338" i="2" s="1"/>
  <c r="N5339" i="2" s="1"/>
  <c r="N5340" i="2" s="1"/>
  <c r="N5341" i="2" s="1"/>
  <c r="N5342" i="2" s="1"/>
  <c r="N5343" i="2" s="1"/>
  <c r="N5344" i="2" s="1"/>
  <c r="N5345" i="2" s="1"/>
  <c r="N5346" i="2" s="1"/>
  <c r="N5347" i="2" s="1"/>
  <c r="N5348" i="2" s="1"/>
  <c r="N5349" i="2" s="1"/>
  <c r="N5350" i="2" s="1"/>
  <c r="N5351" i="2" s="1"/>
  <c r="N5352" i="2" s="1"/>
  <c r="N5353" i="2" s="1"/>
  <c r="N5354" i="2" s="1"/>
  <c r="N5355" i="2" s="1"/>
  <c r="N5356" i="2" s="1"/>
  <c r="N5357" i="2" s="1"/>
  <c r="N5358" i="2" s="1"/>
  <c r="N5359" i="2" s="1"/>
  <c r="N5360" i="2" s="1"/>
  <c r="N5361" i="2" s="1"/>
  <c r="N5362" i="2" s="1"/>
  <c r="N5363" i="2" s="1"/>
  <c r="N5364" i="2" s="1"/>
  <c r="N5365" i="2" s="1"/>
  <c r="N5366" i="2" s="1"/>
  <c r="N5367" i="2" s="1"/>
  <c r="N5368" i="2" s="1"/>
  <c r="N5369" i="2" s="1"/>
  <c r="N5370" i="2" s="1"/>
  <c r="N5371" i="2" s="1"/>
  <c r="N5372" i="2" s="1"/>
  <c r="N5373" i="2" s="1"/>
  <c r="N5374" i="2" s="1"/>
  <c r="N5375" i="2" s="1"/>
  <c r="N5376" i="2" s="1"/>
  <c r="N5377" i="2" s="1"/>
  <c r="N5378" i="2" s="1"/>
  <c r="N5379" i="2" s="1"/>
  <c r="N5380" i="2" s="1"/>
  <c r="N5381" i="2" s="1"/>
  <c r="N5382" i="2" s="1"/>
  <c r="N5383" i="2" s="1"/>
  <c r="N5384" i="2" s="1"/>
  <c r="N5385" i="2" s="1"/>
  <c r="N5386" i="2" s="1"/>
  <c r="N5387" i="2" s="1"/>
  <c r="N5388" i="2" s="1"/>
  <c r="N5389" i="2" s="1"/>
  <c r="N5390" i="2" s="1"/>
  <c r="N5391" i="2" s="1"/>
  <c r="N5392" i="2" s="1"/>
  <c r="N5393" i="2" s="1"/>
  <c r="N5394" i="2" s="1"/>
  <c r="N5395" i="2" s="1"/>
  <c r="N5396" i="2" s="1"/>
  <c r="N5397" i="2" s="1"/>
  <c r="N5398" i="2" s="1"/>
  <c r="N5399" i="2" s="1"/>
  <c r="N5400" i="2" s="1"/>
  <c r="N5401" i="2" s="1"/>
  <c r="N5402" i="2" s="1"/>
  <c r="N5403" i="2" s="1"/>
  <c r="N5404" i="2" s="1"/>
  <c r="N5405" i="2" s="1"/>
  <c r="N5406" i="2" s="1"/>
  <c r="N5407" i="2" s="1"/>
  <c r="N5408" i="2" s="1"/>
  <c r="N5409" i="2" s="1"/>
  <c r="N5410" i="2" s="1"/>
  <c r="N5411" i="2" s="1"/>
  <c r="N5412" i="2" s="1"/>
  <c r="N5413" i="2" s="1"/>
  <c r="N5414" i="2" s="1"/>
  <c r="N5415" i="2" s="1"/>
  <c r="N5416" i="2" s="1"/>
  <c r="N5417" i="2" s="1"/>
  <c r="N5418" i="2" s="1"/>
  <c r="N5419" i="2" s="1"/>
  <c r="N5420" i="2" s="1"/>
  <c r="N5421" i="2" s="1"/>
  <c r="N5422" i="2" s="1"/>
  <c r="N5423" i="2" s="1"/>
  <c r="N5424" i="2" s="1"/>
  <c r="N5425" i="2" s="1"/>
  <c r="N5426" i="2" s="1"/>
  <c r="N5427" i="2" s="1"/>
  <c r="N5428" i="2" s="1"/>
  <c r="N5429" i="2" s="1"/>
  <c r="N5430" i="2" s="1"/>
  <c r="N5431" i="2" s="1"/>
  <c r="N5432" i="2" s="1"/>
  <c r="N5433" i="2" s="1"/>
  <c r="N5434" i="2" s="1"/>
  <c r="N5435" i="2" s="1"/>
  <c r="N5436" i="2" s="1"/>
  <c r="N5437" i="2" s="1"/>
  <c r="N5438" i="2" s="1"/>
  <c r="N5439" i="2" s="1"/>
  <c r="N5440" i="2" s="1"/>
  <c r="N5441" i="2" s="1"/>
  <c r="N5442" i="2" s="1"/>
  <c r="N5443" i="2" s="1"/>
  <c r="N5444" i="2" s="1"/>
  <c r="N5445" i="2" s="1"/>
  <c r="N5446" i="2" s="1"/>
  <c r="N5447" i="2" s="1"/>
  <c r="N5448" i="2" s="1"/>
  <c r="N5449" i="2" s="1"/>
  <c r="N5450" i="2" s="1"/>
  <c r="N5451" i="2" s="1"/>
  <c r="N5452" i="2" s="1"/>
  <c r="N5453" i="2" s="1"/>
  <c r="N5454" i="2" s="1"/>
  <c r="N5455" i="2" s="1"/>
  <c r="N5456" i="2" s="1"/>
  <c r="N5457" i="2" s="1"/>
  <c r="N5458" i="2" s="1"/>
  <c r="N5459" i="2" s="1"/>
  <c r="N5460" i="2" s="1"/>
  <c r="N5461" i="2" s="1"/>
  <c r="N5462" i="2" s="1"/>
  <c r="N5463" i="2" s="1"/>
  <c r="N5464" i="2" s="1"/>
  <c r="N5465" i="2" s="1"/>
  <c r="N5466" i="2" s="1"/>
  <c r="N5467" i="2" s="1"/>
  <c r="N5468" i="2" s="1"/>
  <c r="N5469" i="2" s="1"/>
  <c r="N5470" i="2" s="1"/>
  <c r="N5471" i="2" s="1"/>
  <c r="N5472" i="2" s="1"/>
  <c r="N5473" i="2" s="1"/>
  <c r="N5474" i="2" s="1"/>
  <c r="N5475" i="2" s="1"/>
  <c r="N5476" i="2" s="1"/>
  <c r="N5477" i="2" s="1"/>
  <c r="N5478" i="2" s="1"/>
  <c r="N5479" i="2" s="1"/>
  <c r="N5480" i="2" s="1"/>
  <c r="N5481" i="2" s="1"/>
  <c r="N5482" i="2" s="1"/>
  <c r="N5483" i="2" s="1"/>
  <c r="N5484" i="2" s="1"/>
  <c r="N5485" i="2" s="1"/>
  <c r="N5486" i="2" s="1"/>
  <c r="N5487" i="2" s="1"/>
  <c r="N5488" i="2" s="1"/>
  <c r="N5489" i="2" s="1"/>
  <c r="N5490" i="2" s="1"/>
  <c r="N5491" i="2" s="1"/>
  <c r="N5492" i="2" s="1"/>
  <c r="N5493" i="2" s="1"/>
  <c r="N5494" i="2" s="1"/>
  <c r="N5495" i="2" s="1"/>
  <c r="N5496" i="2" s="1"/>
  <c r="N5497" i="2" s="1"/>
  <c r="N5498" i="2" s="1"/>
  <c r="N5499" i="2" s="1"/>
  <c r="N5500" i="2" s="1"/>
  <c r="N5501" i="2" s="1"/>
  <c r="N5502" i="2" s="1"/>
  <c r="N5503" i="2" s="1"/>
  <c r="N5504" i="2" s="1"/>
  <c r="N5505" i="2" s="1"/>
  <c r="N5506" i="2" s="1"/>
  <c r="N5507" i="2" s="1"/>
  <c r="N5508" i="2" s="1"/>
  <c r="N5509" i="2" s="1"/>
  <c r="N5510" i="2" s="1"/>
  <c r="N5511" i="2" s="1"/>
  <c r="N5512" i="2" s="1"/>
  <c r="N5513" i="2" s="1"/>
  <c r="N5514" i="2" s="1"/>
  <c r="N5515" i="2" s="1"/>
  <c r="N5516" i="2" s="1"/>
  <c r="N5517" i="2" s="1"/>
  <c r="N5518" i="2" s="1"/>
  <c r="N5519" i="2" s="1"/>
  <c r="N5520" i="2" s="1"/>
  <c r="N5521" i="2" s="1"/>
  <c r="N5522" i="2" s="1"/>
  <c r="N5523" i="2" s="1"/>
  <c r="N5524" i="2" s="1"/>
  <c r="N5525" i="2" s="1"/>
  <c r="N5526" i="2" s="1"/>
  <c r="N5527" i="2" s="1"/>
  <c r="N5528" i="2" s="1"/>
  <c r="N5529" i="2" s="1"/>
  <c r="N5530" i="2" s="1"/>
  <c r="N5531" i="2" s="1"/>
  <c r="N5532" i="2" s="1"/>
  <c r="N5533" i="2" s="1"/>
  <c r="N5534" i="2" s="1"/>
  <c r="N5535" i="2" s="1"/>
  <c r="N5536" i="2" s="1"/>
  <c r="N5537" i="2" s="1"/>
  <c r="N5538" i="2" s="1"/>
  <c r="N5539" i="2" s="1"/>
  <c r="N5540" i="2" s="1"/>
  <c r="N5541" i="2" s="1"/>
  <c r="N5542" i="2" s="1"/>
  <c r="N5543" i="2" s="1"/>
  <c r="N5544" i="2" s="1"/>
  <c r="N5545" i="2" s="1"/>
  <c r="N5546" i="2" s="1"/>
  <c r="N5547" i="2" s="1"/>
  <c r="N5548" i="2" s="1"/>
  <c r="N5549" i="2" s="1"/>
  <c r="N5550" i="2" s="1"/>
  <c r="N5551" i="2" s="1"/>
  <c r="N5552" i="2" s="1"/>
  <c r="N5553" i="2" s="1"/>
  <c r="N5554" i="2" s="1"/>
  <c r="N5555" i="2" s="1"/>
  <c r="N5556" i="2" s="1"/>
  <c r="N5557" i="2" s="1"/>
  <c r="N5558" i="2" s="1"/>
  <c r="N5559" i="2" s="1"/>
  <c r="N5560" i="2" s="1"/>
  <c r="N5561" i="2" s="1"/>
  <c r="N5562" i="2" s="1"/>
  <c r="N5563" i="2" s="1"/>
  <c r="N5564" i="2" s="1"/>
  <c r="N5565" i="2" s="1"/>
  <c r="N5566" i="2" s="1"/>
  <c r="N5567" i="2" s="1"/>
  <c r="N5568" i="2" s="1"/>
  <c r="N5569" i="2" s="1"/>
  <c r="N5570" i="2" s="1"/>
  <c r="N5571" i="2" s="1"/>
  <c r="N5572" i="2" s="1"/>
  <c r="N5573" i="2" s="1"/>
  <c r="N5574" i="2" s="1"/>
  <c r="N5575" i="2" s="1"/>
  <c r="N5576" i="2" s="1"/>
  <c r="N5577" i="2" s="1"/>
  <c r="N5578" i="2" s="1"/>
  <c r="N5579" i="2" s="1"/>
  <c r="N5580" i="2" s="1"/>
  <c r="N5581" i="2" s="1"/>
  <c r="N5582" i="2" s="1"/>
  <c r="N5583" i="2" s="1"/>
  <c r="N5584" i="2" s="1"/>
  <c r="N5585" i="2" s="1"/>
  <c r="N5586" i="2" s="1"/>
  <c r="N5587" i="2" s="1"/>
  <c r="N5588" i="2" s="1"/>
  <c r="N5589" i="2" s="1"/>
  <c r="N5590" i="2" s="1"/>
  <c r="N5591" i="2" s="1"/>
  <c r="N5592" i="2" s="1"/>
  <c r="N5593" i="2" s="1"/>
  <c r="N5594" i="2" s="1"/>
  <c r="N5595" i="2" s="1"/>
  <c r="N5596" i="2" s="1"/>
  <c r="N5597" i="2" s="1"/>
  <c r="N5598" i="2" s="1"/>
  <c r="N5599" i="2" s="1"/>
  <c r="N5600" i="2" s="1"/>
  <c r="N5601" i="2" s="1"/>
  <c r="N5602" i="2" s="1"/>
  <c r="N5603" i="2" s="1"/>
  <c r="N5604" i="2" s="1"/>
  <c r="N5605" i="2" s="1"/>
  <c r="N5606" i="2" s="1"/>
  <c r="N5607" i="2" s="1"/>
  <c r="N5608" i="2" s="1"/>
  <c r="N5609" i="2" s="1"/>
  <c r="N5610" i="2" s="1"/>
  <c r="N5611" i="2" s="1"/>
  <c r="N5612" i="2" s="1"/>
  <c r="N5613" i="2" s="1"/>
  <c r="N5614" i="2" s="1"/>
  <c r="N5615" i="2" s="1"/>
  <c r="N5616" i="2" s="1"/>
  <c r="N5617" i="2" s="1"/>
  <c r="N5618" i="2" s="1"/>
  <c r="N5619" i="2" s="1"/>
  <c r="N5620" i="2" s="1"/>
  <c r="N5621" i="2" s="1"/>
  <c r="N5622" i="2" s="1"/>
  <c r="N5623" i="2" s="1"/>
  <c r="N5624" i="2" s="1"/>
  <c r="N5625" i="2" s="1"/>
  <c r="N5626" i="2" s="1"/>
  <c r="N5627" i="2" s="1"/>
  <c r="N5628" i="2" s="1"/>
  <c r="N5629" i="2" s="1"/>
  <c r="N5630" i="2" s="1"/>
  <c r="N5631" i="2" s="1"/>
  <c r="N5632" i="2" s="1"/>
  <c r="N5633" i="2" s="1"/>
  <c r="N5634" i="2" s="1"/>
  <c r="N5635" i="2" s="1"/>
  <c r="N5636" i="2" s="1"/>
  <c r="N5637" i="2" s="1"/>
  <c r="N5638" i="2" s="1"/>
  <c r="N5639" i="2" s="1"/>
  <c r="N5640" i="2" s="1"/>
  <c r="N5641" i="2" s="1"/>
  <c r="N5642" i="2" s="1"/>
  <c r="N5643" i="2" s="1"/>
  <c r="N5644" i="2" s="1"/>
  <c r="N5645" i="2" s="1"/>
  <c r="N5646" i="2" s="1"/>
  <c r="N5647" i="2" s="1"/>
  <c r="N5648" i="2" s="1"/>
  <c r="N5649" i="2" s="1"/>
  <c r="N5650" i="2" s="1"/>
  <c r="N5651" i="2" s="1"/>
  <c r="N5652" i="2" s="1"/>
  <c r="N5653" i="2" s="1"/>
  <c r="N5654" i="2" s="1"/>
  <c r="N5655" i="2" s="1"/>
  <c r="N5656" i="2" s="1"/>
  <c r="N5657" i="2" s="1"/>
  <c r="N5658" i="2" s="1"/>
  <c r="N5659" i="2" s="1"/>
  <c r="N5660" i="2" s="1"/>
  <c r="N5661" i="2" s="1"/>
  <c r="N5662" i="2" s="1"/>
  <c r="N5663" i="2" s="1"/>
  <c r="N5664" i="2" s="1"/>
  <c r="N5665" i="2" s="1"/>
  <c r="N5666" i="2" s="1"/>
  <c r="N5667" i="2" s="1"/>
  <c r="N5668" i="2" s="1"/>
  <c r="N5669" i="2" s="1"/>
  <c r="N5670" i="2" s="1"/>
  <c r="N5671" i="2" s="1"/>
  <c r="N5672" i="2" s="1"/>
  <c r="N5673" i="2" s="1"/>
  <c r="N5674" i="2" s="1"/>
  <c r="N5675" i="2" s="1"/>
  <c r="N5676" i="2" s="1"/>
  <c r="N5677" i="2" s="1"/>
  <c r="N5678" i="2" s="1"/>
  <c r="N5679" i="2" s="1"/>
  <c r="N5680" i="2" s="1"/>
  <c r="N5681" i="2" s="1"/>
  <c r="N5682" i="2" s="1"/>
  <c r="N5683" i="2" s="1"/>
  <c r="N5684" i="2" s="1"/>
  <c r="N5685" i="2" s="1"/>
  <c r="N5686" i="2" s="1"/>
  <c r="N5687" i="2" s="1"/>
  <c r="N5688" i="2" s="1"/>
  <c r="N5689" i="2" s="1"/>
  <c r="N5690" i="2" s="1"/>
  <c r="N5691" i="2" s="1"/>
  <c r="N5692" i="2" s="1"/>
  <c r="N5693" i="2" s="1"/>
  <c r="N5694" i="2" s="1"/>
  <c r="N5695" i="2" s="1"/>
  <c r="N5696" i="2" s="1"/>
  <c r="N5697" i="2" s="1"/>
  <c r="N5698" i="2" s="1"/>
  <c r="N5699" i="2" s="1"/>
  <c r="N5700" i="2" s="1"/>
  <c r="N5701" i="2" s="1"/>
  <c r="N5702" i="2" s="1"/>
  <c r="N5703" i="2" s="1"/>
  <c r="N5704" i="2" s="1"/>
  <c r="N5705" i="2" s="1"/>
  <c r="N5706" i="2" s="1"/>
  <c r="N5707" i="2" s="1"/>
  <c r="N5708" i="2" s="1"/>
  <c r="N5709" i="2" s="1"/>
  <c r="N5710" i="2" s="1"/>
  <c r="N5711" i="2" s="1"/>
  <c r="N5712" i="2" s="1"/>
  <c r="N5713" i="2" s="1"/>
  <c r="N5714" i="2" s="1"/>
  <c r="N5715" i="2" s="1"/>
  <c r="N5716" i="2" s="1"/>
  <c r="N5717" i="2" s="1"/>
  <c r="N5718" i="2" s="1"/>
  <c r="N5719" i="2" s="1"/>
  <c r="N5720" i="2" s="1"/>
  <c r="N5721" i="2" s="1"/>
  <c r="N5722" i="2" s="1"/>
  <c r="N5723" i="2" s="1"/>
  <c r="N5724" i="2" s="1"/>
  <c r="N5725" i="2" s="1"/>
  <c r="N5726" i="2" s="1"/>
  <c r="N5727" i="2" s="1"/>
  <c r="N5728" i="2" s="1"/>
  <c r="N5729" i="2" s="1"/>
  <c r="N5730" i="2" s="1"/>
  <c r="N5731" i="2" s="1"/>
  <c r="N5732" i="2" s="1"/>
  <c r="N5733" i="2" s="1"/>
  <c r="N5734" i="2" s="1"/>
  <c r="N5735" i="2" s="1"/>
  <c r="N5736" i="2" s="1"/>
  <c r="N5737" i="2" s="1"/>
  <c r="N5738" i="2" s="1"/>
  <c r="N5739" i="2" s="1"/>
  <c r="N5740" i="2" s="1"/>
  <c r="N5741" i="2" s="1"/>
  <c r="N5742" i="2" s="1"/>
  <c r="N5743" i="2" s="1"/>
  <c r="N5744" i="2" s="1"/>
  <c r="N5745" i="2" s="1"/>
  <c r="N5746" i="2" s="1"/>
  <c r="N5747" i="2" s="1"/>
  <c r="N5748" i="2" s="1"/>
  <c r="N5749" i="2" s="1"/>
  <c r="N5750" i="2" s="1"/>
  <c r="N5751" i="2" s="1"/>
  <c r="N5752" i="2" s="1"/>
  <c r="N5753" i="2" s="1"/>
  <c r="N5754" i="2" s="1"/>
  <c r="N5755" i="2" s="1"/>
  <c r="N5756" i="2" s="1"/>
  <c r="N5757" i="2" s="1"/>
  <c r="N5758" i="2" s="1"/>
  <c r="N5759" i="2" s="1"/>
  <c r="N5760" i="2" s="1"/>
  <c r="N5761" i="2" s="1"/>
  <c r="N5762" i="2" s="1"/>
  <c r="N5763" i="2" s="1"/>
  <c r="N5764" i="2" s="1"/>
  <c r="N5765" i="2" s="1"/>
  <c r="N5766" i="2" s="1"/>
  <c r="N5767" i="2" s="1"/>
  <c r="N5768" i="2" s="1"/>
  <c r="N5769" i="2" s="1"/>
  <c r="N5770" i="2" s="1"/>
  <c r="N5771" i="2" s="1"/>
  <c r="N5772" i="2" s="1"/>
  <c r="N5773" i="2" s="1"/>
  <c r="N5774" i="2" s="1"/>
  <c r="N5775" i="2" s="1"/>
  <c r="N5776" i="2" s="1"/>
  <c r="N5777" i="2" s="1"/>
  <c r="N5778" i="2" s="1"/>
  <c r="N5779" i="2" s="1"/>
  <c r="N5780" i="2" s="1"/>
  <c r="N5781" i="2" s="1"/>
  <c r="N5782" i="2" s="1"/>
  <c r="N5783" i="2" s="1"/>
  <c r="N5784" i="2" s="1"/>
  <c r="N5785" i="2" s="1"/>
  <c r="N5786" i="2" s="1"/>
  <c r="N5787" i="2" s="1"/>
  <c r="N5788" i="2" s="1"/>
  <c r="N5789" i="2" s="1"/>
  <c r="N5790" i="2" s="1"/>
  <c r="N5791" i="2" s="1"/>
  <c r="N5792" i="2" s="1"/>
  <c r="N5793" i="2" s="1"/>
  <c r="N5794" i="2" s="1"/>
  <c r="N5795" i="2" s="1"/>
  <c r="N5796" i="2" s="1"/>
  <c r="N5797" i="2" s="1"/>
  <c r="N5798" i="2" s="1"/>
  <c r="N5799" i="2" s="1"/>
  <c r="N5800" i="2" s="1"/>
  <c r="N5801" i="2" s="1"/>
  <c r="N5802" i="2" s="1"/>
  <c r="N5803" i="2" s="1"/>
  <c r="N5804" i="2" s="1"/>
  <c r="N5805" i="2" s="1"/>
  <c r="N5806" i="2" s="1"/>
  <c r="N5807" i="2" s="1"/>
  <c r="N5808" i="2" s="1"/>
  <c r="N5809" i="2" s="1"/>
  <c r="N5810" i="2" s="1"/>
  <c r="N5811" i="2" s="1"/>
  <c r="N5812" i="2" s="1"/>
  <c r="N5813" i="2" s="1"/>
  <c r="N5814" i="2" s="1"/>
  <c r="N5815" i="2" s="1"/>
  <c r="N5816" i="2" s="1"/>
  <c r="N5817" i="2" s="1"/>
  <c r="N5818" i="2" s="1"/>
  <c r="N5819" i="2" s="1"/>
  <c r="N5820" i="2" s="1"/>
  <c r="N5821" i="2" s="1"/>
  <c r="N5822" i="2" s="1"/>
  <c r="N5823" i="2" s="1"/>
  <c r="N5824" i="2" s="1"/>
  <c r="N5825" i="2" s="1"/>
  <c r="N5826" i="2" s="1"/>
  <c r="N5827" i="2" s="1"/>
  <c r="N5828" i="2" s="1"/>
  <c r="N5829" i="2" s="1"/>
  <c r="N5830" i="2" s="1"/>
  <c r="N5831" i="2" s="1"/>
  <c r="N5832" i="2" s="1"/>
  <c r="N5833" i="2" s="1"/>
  <c r="N5834" i="2" s="1"/>
  <c r="N5835" i="2" s="1"/>
  <c r="N5836" i="2" s="1"/>
  <c r="N5837" i="2" s="1"/>
  <c r="N5838" i="2" s="1"/>
  <c r="N5839" i="2" s="1"/>
  <c r="N5840" i="2" s="1"/>
  <c r="N5841" i="2" s="1"/>
  <c r="N5842" i="2" s="1"/>
  <c r="N5843" i="2" s="1"/>
  <c r="N5844" i="2" s="1"/>
  <c r="N5845" i="2" s="1"/>
  <c r="N5846" i="2" s="1"/>
  <c r="N5847" i="2" s="1"/>
  <c r="N5848" i="2" s="1"/>
  <c r="N5849" i="2" s="1"/>
  <c r="N5850" i="2" s="1"/>
  <c r="N5851" i="2" s="1"/>
  <c r="N5852" i="2" s="1"/>
  <c r="N5853" i="2" s="1"/>
  <c r="N5854" i="2" s="1"/>
  <c r="N5855" i="2" s="1"/>
  <c r="N5856" i="2" s="1"/>
  <c r="N5857" i="2" s="1"/>
  <c r="N5858" i="2" s="1"/>
  <c r="N5859" i="2" s="1"/>
  <c r="N5860" i="2" s="1"/>
  <c r="N5861" i="2" s="1"/>
  <c r="N5862" i="2" s="1"/>
  <c r="N5863" i="2" s="1"/>
  <c r="N5864" i="2" s="1"/>
  <c r="N5865" i="2" s="1"/>
  <c r="N5866" i="2" s="1"/>
  <c r="N5867" i="2" s="1"/>
  <c r="N5868" i="2" s="1"/>
  <c r="N5869" i="2" s="1"/>
  <c r="N5870" i="2" s="1"/>
  <c r="N5871" i="2" s="1"/>
  <c r="N5872" i="2" s="1"/>
  <c r="N5873" i="2" s="1"/>
  <c r="N5874" i="2" s="1"/>
  <c r="N5875" i="2" s="1"/>
  <c r="N5876" i="2" s="1"/>
  <c r="N5877" i="2" s="1"/>
  <c r="N5878" i="2" s="1"/>
  <c r="N5879" i="2" s="1"/>
  <c r="N5880" i="2" s="1"/>
  <c r="N5881" i="2" s="1"/>
  <c r="N5882" i="2" s="1"/>
  <c r="N5883" i="2" s="1"/>
  <c r="N5884" i="2" s="1"/>
  <c r="N5885" i="2" s="1"/>
  <c r="N5886" i="2" s="1"/>
  <c r="N5887" i="2" s="1"/>
  <c r="N5888" i="2" s="1"/>
  <c r="N5889" i="2" s="1"/>
  <c r="N5890" i="2" s="1"/>
  <c r="N5891" i="2" s="1"/>
  <c r="N5892" i="2" s="1"/>
  <c r="N5893" i="2" s="1"/>
  <c r="N5894" i="2" s="1"/>
  <c r="N5895" i="2" s="1"/>
  <c r="N5896" i="2" s="1"/>
  <c r="N5897" i="2" s="1"/>
  <c r="N5898" i="2" s="1"/>
  <c r="N5899" i="2" s="1"/>
  <c r="N5900" i="2" s="1"/>
  <c r="N5901" i="2" s="1"/>
  <c r="N5902" i="2" s="1"/>
  <c r="N5903" i="2" s="1"/>
  <c r="N5904" i="2" s="1"/>
  <c r="N5905" i="2" s="1"/>
  <c r="N5906" i="2" s="1"/>
  <c r="N5907" i="2" s="1"/>
  <c r="N5908" i="2" s="1"/>
  <c r="N5909" i="2" s="1"/>
  <c r="N5910" i="2" s="1"/>
  <c r="N5911" i="2" s="1"/>
  <c r="N5912" i="2" s="1"/>
  <c r="N5913" i="2" s="1"/>
  <c r="N5914" i="2" s="1"/>
  <c r="N5915" i="2" s="1"/>
  <c r="N5916" i="2" s="1"/>
  <c r="N5917" i="2" s="1"/>
  <c r="N5918" i="2" s="1"/>
  <c r="N5919" i="2" s="1"/>
  <c r="N5920" i="2" s="1"/>
  <c r="N5921" i="2" s="1"/>
  <c r="N5922" i="2" s="1"/>
  <c r="N5923" i="2" s="1"/>
  <c r="N5924" i="2" s="1"/>
  <c r="N5925" i="2" s="1"/>
  <c r="N5926" i="2" s="1"/>
  <c r="N5927" i="2" s="1"/>
  <c r="N5928" i="2" s="1"/>
  <c r="N5929" i="2" s="1"/>
  <c r="N5930" i="2" s="1"/>
  <c r="N5931" i="2" s="1"/>
  <c r="N5932" i="2" s="1"/>
  <c r="N5933" i="2" s="1"/>
  <c r="N5934" i="2" s="1"/>
  <c r="N5935" i="2" s="1"/>
  <c r="N5936" i="2" s="1"/>
  <c r="N5937" i="2" s="1"/>
  <c r="N5938" i="2" s="1"/>
  <c r="N5939" i="2" s="1"/>
  <c r="N5940" i="2" s="1"/>
  <c r="N5941" i="2" s="1"/>
  <c r="N5942" i="2" s="1"/>
  <c r="N5943" i="2" s="1"/>
  <c r="N5944" i="2" s="1"/>
  <c r="N5945" i="2" s="1"/>
  <c r="N5946" i="2" s="1"/>
  <c r="N5947" i="2" s="1"/>
  <c r="N5948" i="2" s="1"/>
  <c r="N5949" i="2" s="1"/>
  <c r="N5950" i="2" s="1"/>
  <c r="N5951" i="2" s="1"/>
  <c r="N5952" i="2" s="1"/>
  <c r="N5953" i="2" s="1"/>
  <c r="N5954" i="2" s="1"/>
  <c r="N5955" i="2" s="1"/>
  <c r="N5956" i="2" s="1"/>
  <c r="N5957" i="2" s="1"/>
  <c r="N5958" i="2" s="1"/>
  <c r="N5959" i="2" s="1"/>
  <c r="N5960" i="2" s="1"/>
  <c r="N5961" i="2" s="1"/>
  <c r="N5962" i="2" s="1"/>
  <c r="N5963" i="2" s="1"/>
  <c r="N5964" i="2" s="1"/>
  <c r="N5965" i="2" s="1"/>
  <c r="N5966" i="2" s="1"/>
  <c r="N5967" i="2" s="1"/>
  <c r="N5968" i="2" s="1"/>
  <c r="N5969" i="2" s="1"/>
  <c r="N5970" i="2" s="1"/>
  <c r="N5971" i="2" s="1"/>
  <c r="N5972" i="2" s="1"/>
  <c r="N5973" i="2" s="1"/>
  <c r="N5974" i="2" s="1"/>
  <c r="N5975" i="2" s="1"/>
  <c r="N5976" i="2" s="1"/>
  <c r="N5977" i="2" s="1"/>
  <c r="N5978" i="2" s="1"/>
  <c r="N5979" i="2" s="1"/>
  <c r="N5980" i="2" s="1"/>
  <c r="N5981" i="2" s="1"/>
  <c r="N5982" i="2" s="1"/>
  <c r="N5983" i="2" s="1"/>
  <c r="N5984" i="2" s="1"/>
  <c r="N5985" i="2" s="1"/>
  <c r="N5986" i="2" s="1"/>
  <c r="N5987" i="2" s="1"/>
  <c r="N5988" i="2" s="1"/>
  <c r="N5989" i="2" s="1"/>
  <c r="N5990" i="2" s="1"/>
  <c r="N5991" i="2" s="1"/>
  <c r="N5992" i="2" s="1"/>
  <c r="N5993" i="2" s="1"/>
  <c r="N5994" i="2" s="1"/>
  <c r="N5995" i="2" s="1"/>
  <c r="N5996" i="2" s="1"/>
  <c r="N5997" i="2" s="1"/>
  <c r="N5998" i="2" s="1"/>
  <c r="N5999" i="2" s="1"/>
  <c r="N6000" i="2" s="1"/>
  <c r="N6001" i="2" s="1"/>
  <c r="N6002" i="2" s="1"/>
  <c r="N6003" i="2" s="1"/>
  <c r="N6004" i="2" s="1"/>
  <c r="N6005" i="2" s="1"/>
  <c r="N6006" i="2" s="1"/>
  <c r="N6007" i="2" s="1"/>
  <c r="N6008" i="2" s="1"/>
  <c r="N6009" i="2" s="1"/>
  <c r="N6010" i="2" s="1"/>
  <c r="N6011" i="2" s="1"/>
  <c r="N6012" i="2" s="1"/>
  <c r="N6013" i="2" s="1"/>
  <c r="N6014" i="2" s="1"/>
  <c r="N6015" i="2" s="1"/>
  <c r="N6016" i="2" s="1"/>
  <c r="N6017" i="2" s="1"/>
  <c r="N6018" i="2" s="1"/>
  <c r="N6019" i="2" s="1"/>
  <c r="N6020" i="2" s="1"/>
  <c r="N6021" i="2" s="1"/>
  <c r="N6022" i="2" s="1"/>
  <c r="N6023" i="2" s="1"/>
  <c r="N6024" i="2" s="1"/>
  <c r="N6025" i="2" s="1"/>
  <c r="N6026" i="2" s="1"/>
  <c r="N6027" i="2" s="1"/>
  <c r="N6028" i="2" s="1"/>
  <c r="N6029" i="2" s="1"/>
  <c r="N6030" i="2" s="1"/>
  <c r="N6031" i="2" s="1"/>
  <c r="N6032" i="2" s="1"/>
  <c r="N6033" i="2" s="1"/>
  <c r="N6034" i="2" s="1"/>
  <c r="N6035" i="2" s="1"/>
  <c r="N6036" i="2" s="1"/>
  <c r="N6037" i="2" s="1"/>
  <c r="N6038" i="2" s="1"/>
  <c r="N6039" i="2" s="1"/>
  <c r="N6040" i="2" s="1"/>
  <c r="N6041" i="2" s="1"/>
  <c r="N6042" i="2" s="1"/>
  <c r="N6043" i="2" s="1"/>
  <c r="N6044" i="2" s="1"/>
  <c r="N6045" i="2" s="1"/>
  <c r="N6046" i="2" s="1"/>
  <c r="N6047" i="2" s="1"/>
  <c r="N6048" i="2" s="1"/>
  <c r="N6049" i="2" s="1"/>
  <c r="N6050" i="2" s="1"/>
  <c r="N6051" i="2" s="1"/>
  <c r="N6052" i="2" s="1"/>
  <c r="N6053" i="2" s="1"/>
  <c r="N6054" i="2" s="1"/>
  <c r="N6055" i="2" s="1"/>
  <c r="N6056" i="2" s="1"/>
  <c r="N6057" i="2" s="1"/>
  <c r="N6058" i="2" s="1"/>
  <c r="N6059" i="2" s="1"/>
  <c r="N6060" i="2" s="1"/>
  <c r="N6061" i="2" s="1"/>
  <c r="N6062" i="2" s="1"/>
  <c r="N6063" i="2" s="1"/>
  <c r="N6064" i="2" s="1"/>
  <c r="N6065" i="2" s="1"/>
  <c r="N6066" i="2" s="1"/>
  <c r="N6067" i="2" s="1"/>
  <c r="N6068" i="2" s="1"/>
  <c r="N6069" i="2" s="1"/>
  <c r="N6070" i="2" s="1"/>
  <c r="N6071" i="2" s="1"/>
  <c r="N6072" i="2" s="1"/>
  <c r="N6073" i="2" s="1"/>
  <c r="N6074" i="2" s="1"/>
  <c r="N6075" i="2" s="1"/>
  <c r="N6076" i="2" s="1"/>
  <c r="N6077" i="2" s="1"/>
  <c r="N6078" i="2" s="1"/>
  <c r="N6079" i="2" s="1"/>
  <c r="N6080" i="2" s="1"/>
  <c r="N6081" i="2" s="1"/>
  <c r="N6082" i="2" s="1"/>
  <c r="N6083" i="2" s="1"/>
  <c r="N6084" i="2" s="1"/>
  <c r="N6085" i="2" s="1"/>
  <c r="N6086" i="2" s="1"/>
  <c r="N6087" i="2" s="1"/>
  <c r="N6088" i="2" s="1"/>
  <c r="N6089" i="2" s="1"/>
  <c r="N6090" i="2" s="1"/>
  <c r="N6091" i="2" s="1"/>
  <c r="N6092" i="2" s="1"/>
  <c r="N6093" i="2" s="1"/>
  <c r="N6094" i="2" s="1"/>
  <c r="N6095" i="2" s="1"/>
  <c r="N6096" i="2" s="1"/>
  <c r="N6097" i="2" s="1"/>
  <c r="N6098" i="2" s="1"/>
  <c r="N6099" i="2" s="1"/>
  <c r="N6100" i="2" s="1"/>
  <c r="N6101" i="2" s="1"/>
  <c r="N6102" i="2" s="1"/>
  <c r="N6103" i="2" s="1"/>
  <c r="N6104" i="2" s="1"/>
  <c r="N6105" i="2" s="1"/>
  <c r="N6106" i="2" s="1"/>
  <c r="N6107" i="2" s="1"/>
  <c r="N6108" i="2" s="1"/>
  <c r="N6109" i="2" s="1"/>
  <c r="N6110" i="2" s="1"/>
  <c r="N6111" i="2" s="1"/>
  <c r="N6112" i="2" s="1"/>
  <c r="N6113" i="2" s="1"/>
  <c r="N6114" i="2" s="1"/>
  <c r="N6115" i="2" s="1"/>
  <c r="N6116" i="2" s="1"/>
  <c r="N6117" i="2" s="1"/>
  <c r="N6118" i="2" s="1"/>
  <c r="N6119" i="2" s="1"/>
  <c r="N6120" i="2" s="1"/>
  <c r="N6121" i="2" s="1"/>
  <c r="N6122" i="2" s="1"/>
  <c r="N6123" i="2" s="1"/>
  <c r="N6124" i="2" s="1"/>
  <c r="N6125" i="2" s="1"/>
  <c r="N6126" i="2" s="1"/>
  <c r="N6127" i="2" s="1"/>
  <c r="N6128" i="2" s="1"/>
  <c r="N6129" i="2" s="1"/>
  <c r="N6130" i="2" s="1"/>
  <c r="N6131" i="2" s="1"/>
  <c r="N6132" i="2" s="1"/>
  <c r="N6133" i="2" s="1"/>
  <c r="N6134" i="2" s="1"/>
  <c r="N6135" i="2" s="1"/>
  <c r="N6136" i="2" s="1"/>
  <c r="N6137" i="2" s="1"/>
  <c r="N6138" i="2" s="1"/>
  <c r="N6139" i="2" s="1"/>
  <c r="N6140" i="2" s="1"/>
  <c r="N6141" i="2" s="1"/>
  <c r="N6142" i="2" s="1"/>
  <c r="N6143" i="2" s="1"/>
  <c r="N6144" i="2" s="1"/>
  <c r="N6145" i="2" s="1"/>
  <c r="N6146" i="2" s="1"/>
  <c r="N6147" i="2" s="1"/>
  <c r="N6148" i="2" s="1"/>
  <c r="N6149" i="2" s="1"/>
  <c r="N6150" i="2" s="1"/>
  <c r="N6151" i="2" s="1"/>
  <c r="N6152" i="2" s="1"/>
  <c r="N6153" i="2" s="1"/>
  <c r="N6154" i="2" s="1"/>
  <c r="N6155" i="2" s="1"/>
  <c r="N6156" i="2" s="1"/>
  <c r="N6157" i="2" s="1"/>
  <c r="N6158" i="2" s="1"/>
  <c r="N6159" i="2" s="1"/>
  <c r="N6160" i="2" s="1"/>
  <c r="N6161" i="2" s="1"/>
  <c r="N6162" i="2" s="1"/>
  <c r="N6163" i="2" s="1"/>
  <c r="N6164" i="2" s="1"/>
  <c r="N6165" i="2" s="1"/>
  <c r="N6166" i="2" s="1"/>
  <c r="N6167" i="2" s="1"/>
  <c r="N6168" i="2" s="1"/>
  <c r="N6169" i="2" s="1"/>
  <c r="N6170" i="2" s="1"/>
  <c r="N6171" i="2" s="1"/>
  <c r="N6172" i="2" s="1"/>
  <c r="N6173" i="2" s="1"/>
  <c r="N6174" i="2" s="1"/>
  <c r="N6175" i="2" s="1"/>
  <c r="N6176" i="2" s="1"/>
  <c r="N6177" i="2" s="1"/>
  <c r="N6178" i="2" s="1"/>
  <c r="N6179" i="2" s="1"/>
  <c r="N6180" i="2" s="1"/>
  <c r="N6181" i="2" s="1"/>
  <c r="N6182" i="2" s="1"/>
  <c r="N6183" i="2" s="1"/>
  <c r="N6184" i="2" s="1"/>
  <c r="N6185" i="2" s="1"/>
  <c r="N6186" i="2" s="1"/>
  <c r="N6187" i="2" s="1"/>
  <c r="N6188" i="2" s="1"/>
  <c r="N6189" i="2" s="1"/>
  <c r="N6190" i="2" s="1"/>
  <c r="N6191" i="2" s="1"/>
  <c r="N6192" i="2" s="1"/>
  <c r="N6193" i="2" s="1"/>
  <c r="N6194" i="2" s="1"/>
  <c r="N6195" i="2" s="1"/>
  <c r="N6196" i="2" s="1"/>
  <c r="N6197" i="2" s="1"/>
  <c r="N6198" i="2" s="1"/>
  <c r="N6199" i="2" s="1"/>
  <c r="N6200" i="2" s="1"/>
  <c r="N6201" i="2" s="1"/>
  <c r="N6202" i="2" s="1"/>
  <c r="N6203" i="2" s="1"/>
  <c r="N6204" i="2" s="1"/>
  <c r="N6205" i="2" s="1"/>
  <c r="N6206" i="2" s="1"/>
  <c r="N6207" i="2" s="1"/>
  <c r="N6208" i="2" s="1"/>
  <c r="N6209" i="2" s="1"/>
  <c r="N6210" i="2" s="1"/>
  <c r="N6211" i="2" s="1"/>
  <c r="N6212" i="2" s="1"/>
  <c r="N6213" i="2" s="1"/>
  <c r="N6214" i="2" s="1"/>
  <c r="N6215" i="2" s="1"/>
  <c r="N6216" i="2" s="1"/>
  <c r="N6217" i="2" s="1"/>
  <c r="N6218" i="2" s="1"/>
  <c r="N6219" i="2" s="1"/>
  <c r="N6220" i="2" s="1"/>
  <c r="N6221" i="2" s="1"/>
  <c r="N6222" i="2" s="1"/>
  <c r="N6223" i="2" s="1"/>
  <c r="N6224" i="2" s="1"/>
  <c r="N6225" i="2" s="1"/>
  <c r="N6226" i="2" s="1"/>
  <c r="N6227" i="2" s="1"/>
  <c r="N6228" i="2" s="1"/>
  <c r="N6229" i="2" s="1"/>
  <c r="N6230" i="2" s="1"/>
  <c r="N6231" i="2" s="1"/>
  <c r="N6232" i="2" s="1"/>
  <c r="N6233" i="2" s="1"/>
  <c r="N6234" i="2" s="1"/>
  <c r="N6235" i="2" s="1"/>
  <c r="N6236" i="2" s="1"/>
  <c r="N6237" i="2" s="1"/>
  <c r="N6238" i="2" s="1"/>
  <c r="N6239" i="2" s="1"/>
  <c r="N6240" i="2" s="1"/>
  <c r="N6241" i="2" s="1"/>
  <c r="N6242" i="2" s="1"/>
  <c r="N6243" i="2" s="1"/>
  <c r="N6244" i="2" s="1"/>
  <c r="N6245" i="2" s="1"/>
  <c r="N6246" i="2" s="1"/>
  <c r="N6247" i="2" s="1"/>
  <c r="N6248" i="2" s="1"/>
  <c r="N6249" i="2" s="1"/>
  <c r="N6250" i="2" s="1"/>
  <c r="N6251" i="2" s="1"/>
  <c r="N6252" i="2" s="1"/>
  <c r="N6253" i="2" s="1"/>
  <c r="N6254" i="2" s="1"/>
  <c r="N6255" i="2" s="1"/>
  <c r="N6256" i="2" s="1"/>
  <c r="N6257" i="2" s="1"/>
  <c r="N6258" i="2" s="1"/>
  <c r="N6259" i="2" s="1"/>
  <c r="N6260" i="2" s="1"/>
  <c r="N6261" i="2" s="1"/>
  <c r="N6262" i="2" s="1"/>
  <c r="N6263" i="2" s="1"/>
  <c r="N6264" i="2" s="1"/>
  <c r="N6265" i="2" s="1"/>
  <c r="N6266" i="2" s="1"/>
  <c r="N6267" i="2" s="1"/>
  <c r="N6268" i="2" s="1"/>
  <c r="N6269" i="2" s="1"/>
  <c r="N6270" i="2" s="1"/>
  <c r="N6271" i="2" s="1"/>
  <c r="N6272" i="2" s="1"/>
  <c r="N6273" i="2" s="1"/>
  <c r="N6274" i="2" s="1"/>
  <c r="N6275" i="2" s="1"/>
  <c r="N6276" i="2" s="1"/>
  <c r="N6277" i="2" s="1"/>
  <c r="N6278" i="2" s="1"/>
  <c r="N6279" i="2" s="1"/>
  <c r="N6280" i="2" s="1"/>
  <c r="N6281" i="2" s="1"/>
  <c r="N6282" i="2" s="1"/>
  <c r="N6283" i="2" s="1"/>
  <c r="N6284" i="2" s="1"/>
  <c r="N6285" i="2" s="1"/>
  <c r="N6286" i="2" s="1"/>
  <c r="N6287" i="2" s="1"/>
  <c r="N6288" i="2" s="1"/>
  <c r="N6289" i="2" s="1"/>
  <c r="N6290" i="2" s="1"/>
  <c r="N6291" i="2" s="1"/>
  <c r="N6292" i="2" s="1"/>
  <c r="N6293" i="2" s="1"/>
  <c r="N6294" i="2" s="1"/>
  <c r="N6295" i="2" s="1"/>
  <c r="N6296" i="2" s="1"/>
  <c r="N6297" i="2" s="1"/>
  <c r="N6298" i="2" s="1"/>
  <c r="N6299" i="2" s="1"/>
  <c r="N6300" i="2" s="1"/>
  <c r="N6301" i="2" s="1"/>
  <c r="N6302" i="2" s="1"/>
  <c r="N6303" i="2" s="1"/>
  <c r="N6304" i="2" s="1"/>
  <c r="N6305" i="2" s="1"/>
  <c r="N6306" i="2" s="1"/>
  <c r="N6307" i="2" s="1"/>
  <c r="N6308" i="2" s="1"/>
  <c r="N6309" i="2" s="1"/>
  <c r="N6310" i="2" s="1"/>
  <c r="N6311" i="2" s="1"/>
  <c r="N6312" i="2" s="1"/>
  <c r="N6313" i="2" s="1"/>
  <c r="N6314" i="2" s="1"/>
  <c r="N6315" i="2" s="1"/>
  <c r="N6316" i="2" s="1"/>
  <c r="N6317" i="2" s="1"/>
  <c r="N6318" i="2" s="1"/>
  <c r="N6319" i="2" s="1"/>
  <c r="N6320" i="2" s="1"/>
  <c r="N6321" i="2" s="1"/>
  <c r="N6322" i="2" s="1"/>
  <c r="N6323" i="2" s="1"/>
  <c r="N6324" i="2" s="1"/>
  <c r="N6325" i="2" s="1"/>
  <c r="N6326" i="2" s="1"/>
  <c r="N6327" i="2" s="1"/>
  <c r="N6328" i="2" s="1"/>
  <c r="N6329" i="2" s="1"/>
  <c r="N6330" i="2" s="1"/>
  <c r="N6331" i="2" s="1"/>
  <c r="N6332" i="2" s="1"/>
  <c r="N6333" i="2" s="1"/>
  <c r="N6334" i="2" s="1"/>
  <c r="N6335" i="2" s="1"/>
  <c r="N6336" i="2" s="1"/>
  <c r="N6337" i="2" s="1"/>
  <c r="N6338" i="2" s="1"/>
  <c r="N6339" i="2" s="1"/>
  <c r="N6340" i="2" s="1"/>
  <c r="N6341" i="2" s="1"/>
  <c r="N6342" i="2" s="1"/>
  <c r="N6343" i="2" s="1"/>
  <c r="N6344" i="2" s="1"/>
  <c r="N6345" i="2" s="1"/>
  <c r="N6346" i="2" s="1"/>
  <c r="N6347" i="2" s="1"/>
  <c r="N6348" i="2" s="1"/>
  <c r="N6349" i="2" s="1"/>
  <c r="N6350" i="2" s="1"/>
  <c r="N6351" i="2" s="1"/>
  <c r="N6352" i="2" s="1"/>
  <c r="N6353" i="2" s="1"/>
  <c r="N6354" i="2" s="1"/>
  <c r="N6355" i="2" s="1"/>
  <c r="N6356" i="2" s="1"/>
  <c r="N6357" i="2" s="1"/>
  <c r="N6358" i="2" s="1"/>
  <c r="N6359" i="2" s="1"/>
  <c r="N6360" i="2" s="1"/>
  <c r="N6361" i="2" s="1"/>
  <c r="N6362" i="2" s="1"/>
  <c r="N6363" i="2" s="1"/>
  <c r="N6364" i="2" s="1"/>
  <c r="N6365" i="2" s="1"/>
  <c r="N6366" i="2" s="1"/>
  <c r="N6367" i="2" s="1"/>
  <c r="N6368" i="2" s="1"/>
  <c r="N6369" i="2" s="1"/>
  <c r="N6370" i="2" s="1"/>
  <c r="N6371" i="2" s="1"/>
  <c r="N6372" i="2" s="1"/>
  <c r="N6373" i="2" s="1"/>
  <c r="N6374" i="2" s="1"/>
  <c r="N6375" i="2" s="1"/>
  <c r="N6376" i="2" s="1"/>
  <c r="N6377" i="2" s="1"/>
  <c r="N6378" i="2" s="1"/>
  <c r="N6379" i="2" s="1"/>
  <c r="N6380" i="2" s="1"/>
  <c r="N6381" i="2" s="1"/>
  <c r="N6382" i="2" s="1"/>
  <c r="N6383" i="2" s="1"/>
  <c r="N6384" i="2" s="1"/>
  <c r="N6385" i="2" s="1"/>
  <c r="N6386" i="2" s="1"/>
  <c r="N6387" i="2" s="1"/>
  <c r="N6388" i="2" s="1"/>
  <c r="N6389" i="2" s="1"/>
  <c r="N6390" i="2" s="1"/>
  <c r="N6391" i="2" s="1"/>
  <c r="N6392" i="2" s="1"/>
  <c r="N6393" i="2" s="1"/>
  <c r="N6394" i="2" s="1"/>
  <c r="N6395" i="2" s="1"/>
  <c r="N6396" i="2" s="1"/>
  <c r="N6397" i="2" s="1"/>
  <c r="N6398" i="2" s="1"/>
  <c r="N6399" i="2" s="1"/>
  <c r="N6400" i="2" s="1"/>
  <c r="N6401" i="2" s="1"/>
  <c r="N6402" i="2" s="1"/>
  <c r="N6403" i="2" s="1"/>
  <c r="N6404" i="2" s="1"/>
  <c r="N6405" i="2" s="1"/>
  <c r="N6406" i="2" s="1"/>
  <c r="N6407" i="2" s="1"/>
  <c r="N6408" i="2" s="1"/>
  <c r="N6409" i="2" s="1"/>
  <c r="N6410" i="2" s="1"/>
  <c r="N6411" i="2" s="1"/>
  <c r="N6412" i="2" s="1"/>
  <c r="N6413" i="2" s="1"/>
  <c r="N6414" i="2" s="1"/>
  <c r="N6415" i="2" s="1"/>
  <c r="N6416" i="2" s="1"/>
  <c r="N6417" i="2" s="1"/>
  <c r="N6418" i="2" s="1"/>
  <c r="N6419" i="2" s="1"/>
  <c r="N6420" i="2" s="1"/>
  <c r="N6421" i="2" s="1"/>
  <c r="N6422" i="2" s="1"/>
  <c r="N6423" i="2" s="1"/>
  <c r="N6424" i="2" s="1"/>
  <c r="N6425" i="2" s="1"/>
  <c r="N6426" i="2" s="1"/>
  <c r="N6427" i="2" s="1"/>
  <c r="N6428" i="2" s="1"/>
  <c r="N6429" i="2" s="1"/>
  <c r="N6430" i="2" s="1"/>
  <c r="N6431" i="2" s="1"/>
  <c r="N6432" i="2" s="1"/>
  <c r="N6433" i="2" s="1"/>
  <c r="N6434" i="2" s="1"/>
  <c r="N6435" i="2" s="1"/>
  <c r="N6436" i="2" s="1"/>
  <c r="N6437" i="2" s="1"/>
  <c r="N6438" i="2" s="1"/>
  <c r="N6439" i="2" s="1"/>
  <c r="N6440" i="2" s="1"/>
  <c r="N6441" i="2" s="1"/>
  <c r="N6442" i="2" s="1"/>
  <c r="N6443" i="2" s="1"/>
  <c r="N6444" i="2" s="1"/>
  <c r="N6445" i="2" s="1"/>
  <c r="N6446" i="2" s="1"/>
  <c r="N6447" i="2" s="1"/>
  <c r="N6448" i="2" s="1"/>
  <c r="N6449" i="2" s="1"/>
  <c r="N6450" i="2" s="1"/>
  <c r="N6451" i="2" s="1"/>
  <c r="N6452" i="2" s="1"/>
  <c r="N6453" i="2" s="1"/>
  <c r="N6454" i="2" s="1"/>
  <c r="N6455" i="2" s="1"/>
  <c r="N6456" i="2" s="1"/>
  <c r="N6457" i="2" s="1"/>
  <c r="N6458" i="2" s="1"/>
  <c r="N6459" i="2" s="1"/>
  <c r="N6460" i="2" s="1"/>
  <c r="N6461" i="2" s="1"/>
  <c r="N6462" i="2" s="1"/>
  <c r="N6463" i="2" s="1"/>
  <c r="N6464" i="2" s="1"/>
  <c r="N6465" i="2" s="1"/>
  <c r="N6466" i="2" s="1"/>
  <c r="N6467" i="2" s="1"/>
  <c r="N6468" i="2" s="1"/>
  <c r="N6469" i="2" s="1"/>
  <c r="N6470" i="2" s="1"/>
  <c r="N6471" i="2" s="1"/>
  <c r="N6472" i="2" s="1"/>
  <c r="N6473" i="2" s="1"/>
  <c r="N6474" i="2" s="1"/>
  <c r="N6475" i="2" s="1"/>
  <c r="N6476" i="2" s="1"/>
  <c r="N6477" i="2" s="1"/>
  <c r="N6478" i="2" s="1"/>
  <c r="N6479" i="2" s="1"/>
  <c r="N6480" i="2" s="1"/>
  <c r="N6481" i="2" s="1"/>
  <c r="N6482" i="2" s="1"/>
  <c r="N6483" i="2" s="1"/>
  <c r="N6484" i="2" s="1"/>
  <c r="N6485" i="2" s="1"/>
  <c r="N6486" i="2" s="1"/>
  <c r="N6487" i="2" s="1"/>
  <c r="N6488" i="2" s="1"/>
  <c r="N6489" i="2" s="1"/>
  <c r="N6490" i="2" s="1"/>
  <c r="N6491" i="2" s="1"/>
  <c r="N6492" i="2" s="1"/>
  <c r="N6493" i="2" s="1"/>
  <c r="N6494" i="2" s="1"/>
  <c r="N6495" i="2" s="1"/>
  <c r="N6496" i="2" s="1"/>
  <c r="N6497" i="2" s="1"/>
  <c r="N6498" i="2" s="1"/>
  <c r="N6499" i="2" s="1"/>
  <c r="N6500" i="2" s="1"/>
  <c r="N6501" i="2" s="1"/>
  <c r="N6502" i="2" s="1"/>
  <c r="N6503" i="2" s="1"/>
  <c r="N6504" i="2" s="1"/>
  <c r="N6505" i="2" s="1"/>
  <c r="N6506" i="2" s="1"/>
  <c r="N6507" i="2" s="1"/>
  <c r="N6508" i="2" s="1"/>
  <c r="N6509" i="2" s="1"/>
  <c r="N6510" i="2" s="1"/>
  <c r="N6511" i="2" s="1"/>
  <c r="N6512" i="2" s="1"/>
  <c r="N6513" i="2" s="1"/>
  <c r="N6514" i="2" s="1"/>
  <c r="N6515" i="2" s="1"/>
  <c r="N6516" i="2" s="1"/>
  <c r="N6517" i="2" s="1"/>
  <c r="N6518" i="2" s="1"/>
  <c r="N6519" i="2" s="1"/>
  <c r="N6520" i="2" s="1"/>
  <c r="N6521" i="2" s="1"/>
  <c r="N6522" i="2" s="1"/>
  <c r="N6523" i="2" s="1"/>
  <c r="N6524" i="2" s="1"/>
  <c r="N6525" i="2" s="1"/>
  <c r="N6526" i="2" s="1"/>
  <c r="N6527" i="2" s="1"/>
  <c r="N6528" i="2" s="1"/>
  <c r="N6529" i="2" s="1"/>
  <c r="N6530" i="2" s="1"/>
  <c r="N6531" i="2" s="1"/>
  <c r="N6532" i="2" s="1"/>
  <c r="N6533" i="2" s="1"/>
  <c r="N6534" i="2" s="1"/>
  <c r="N6535" i="2" s="1"/>
  <c r="N6536" i="2" s="1"/>
  <c r="N6537" i="2" s="1"/>
  <c r="N6538" i="2" s="1"/>
  <c r="N6539" i="2" s="1"/>
  <c r="N6540" i="2" s="1"/>
  <c r="N6541" i="2" s="1"/>
  <c r="N6542" i="2" s="1"/>
  <c r="N6543" i="2" s="1"/>
  <c r="N6544" i="2" s="1"/>
  <c r="N6545" i="2" s="1"/>
  <c r="N6546" i="2" s="1"/>
  <c r="N6547" i="2" s="1"/>
  <c r="N6548" i="2" s="1"/>
  <c r="N6549" i="2" s="1"/>
  <c r="N6550" i="2" s="1"/>
  <c r="N6551" i="2" s="1"/>
  <c r="N6552" i="2" s="1"/>
  <c r="N6553" i="2" s="1"/>
  <c r="N6554" i="2" s="1"/>
  <c r="N6555" i="2" s="1"/>
  <c r="N6556" i="2" s="1"/>
  <c r="N6557" i="2" s="1"/>
  <c r="N6558" i="2" s="1"/>
  <c r="N6559" i="2" s="1"/>
  <c r="N6560" i="2" s="1"/>
  <c r="N6561" i="2" s="1"/>
  <c r="N6562" i="2" s="1"/>
  <c r="N6563" i="2" s="1"/>
  <c r="N6564" i="2" s="1"/>
  <c r="N6565" i="2" s="1"/>
  <c r="N6566" i="2" s="1"/>
  <c r="N6567" i="2" s="1"/>
  <c r="N6568" i="2" s="1"/>
  <c r="N6569" i="2" s="1"/>
  <c r="N6570" i="2" s="1"/>
  <c r="N6571" i="2" s="1"/>
  <c r="N6572" i="2" s="1"/>
  <c r="N6573" i="2" s="1"/>
  <c r="N6574" i="2" s="1"/>
  <c r="N6575" i="2" s="1"/>
  <c r="N6576" i="2" s="1"/>
  <c r="N6577" i="2" s="1"/>
  <c r="N6578" i="2" s="1"/>
  <c r="N6579" i="2" s="1"/>
  <c r="N6580" i="2" s="1"/>
  <c r="N6581" i="2" s="1"/>
  <c r="N6582" i="2" s="1"/>
  <c r="N6583" i="2" s="1"/>
  <c r="N6584" i="2" s="1"/>
  <c r="N6585" i="2" s="1"/>
  <c r="N6586" i="2" s="1"/>
  <c r="N6587" i="2" s="1"/>
  <c r="N6588" i="2" s="1"/>
  <c r="N6589" i="2" s="1"/>
  <c r="N6590" i="2" s="1"/>
  <c r="N6591" i="2" s="1"/>
  <c r="N6592" i="2" s="1"/>
  <c r="N6593" i="2" s="1"/>
  <c r="N6594" i="2" s="1"/>
  <c r="N6595" i="2" s="1"/>
  <c r="N6596" i="2" s="1"/>
  <c r="N6597" i="2" s="1"/>
  <c r="N6598" i="2" s="1"/>
  <c r="N6599" i="2" s="1"/>
  <c r="N6600" i="2" s="1"/>
  <c r="N6601" i="2" s="1"/>
  <c r="N6602" i="2" s="1"/>
  <c r="N6603" i="2" s="1"/>
  <c r="N6604" i="2" s="1"/>
  <c r="N6605" i="2" s="1"/>
  <c r="N6606" i="2" s="1"/>
  <c r="N6607" i="2" s="1"/>
  <c r="N6608" i="2" s="1"/>
  <c r="N6609" i="2" s="1"/>
  <c r="N6610" i="2" s="1"/>
  <c r="N6611" i="2" s="1"/>
  <c r="N6612" i="2" s="1"/>
  <c r="N6613" i="2" s="1"/>
  <c r="N6614" i="2" s="1"/>
  <c r="N6615" i="2" s="1"/>
  <c r="N6616" i="2" s="1"/>
  <c r="N6617" i="2" s="1"/>
  <c r="N6618" i="2" s="1"/>
  <c r="N6619" i="2" s="1"/>
  <c r="N6620" i="2" s="1"/>
  <c r="N6621" i="2" s="1"/>
  <c r="N6622" i="2" s="1"/>
  <c r="N6623" i="2" s="1"/>
  <c r="N6624" i="2" s="1"/>
  <c r="N6625" i="2" s="1"/>
  <c r="N6626" i="2" s="1"/>
  <c r="N6627" i="2" s="1"/>
  <c r="N6628" i="2" s="1"/>
  <c r="N6629" i="2" s="1"/>
  <c r="N6630" i="2" s="1"/>
  <c r="N6631" i="2" s="1"/>
  <c r="N6632" i="2" s="1"/>
  <c r="N6633" i="2" s="1"/>
  <c r="N6634" i="2" s="1"/>
  <c r="N6635" i="2" s="1"/>
  <c r="N6636" i="2" s="1"/>
  <c r="N6637" i="2" s="1"/>
  <c r="N6638" i="2" s="1"/>
  <c r="N6639" i="2" s="1"/>
  <c r="N6640" i="2" s="1"/>
  <c r="N6641" i="2" s="1"/>
  <c r="N6642" i="2" s="1"/>
  <c r="N6643" i="2" s="1"/>
  <c r="N6644" i="2" s="1"/>
  <c r="N6645" i="2" s="1"/>
  <c r="N6646" i="2" s="1"/>
  <c r="N6647" i="2" s="1"/>
  <c r="N6648" i="2" s="1"/>
  <c r="N6649" i="2" s="1"/>
  <c r="N6650" i="2" s="1"/>
  <c r="N6651" i="2" s="1"/>
  <c r="N6652" i="2" s="1"/>
  <c r="N6653" i="2" s="1"/>
  <c r="N6654" i="2" s="1"/>
  <c r="N6655" i="2" s="1"/>
  <c r="N6656" i="2" s="1"/>
  <c r="N6657" i="2" s="1"/>
  <c r="N6658" i="2" s="1"/>
  <c r="N6659" i="2" s="1"/>
  <c r="N6660" i="2" s="1"/>
  <c r="N6661" i="2" s="1"/>
  <c r="N6662" i="2" s="1"/>
  <c r="N6663" i="2" s="1"/>
  <c r="N6664" i="2" s="1"/>
  <c r="N6665" i="2" s="1"/>
  <c r="N6666" i="2" s="1"/>
  <c r="N6667" i="2" s="1"/>
  <c r="N6668" i="2" s="1"/>
  <c r="N6669" i="2" s="1"/>
  <c r="N6670" i="2" s="1"/>
  <c r="N6671" i="2" s="1"/>
  <c r="N6672" i="2" s="1"/>
  <c r="N6673" i="2" s="1"/>
  <c r="N6674" i="2" s="1"/>
  <c r="N6675" i="2" s="1"/>
  <c r="N6676" i="2" s="1"/>
  <c r="N6677" i="2" s="1"/>
  <c r="N6678" i="2" s="1"/>
  <c r="N6679" i="2" s="1"/>
  <c r="N6680" i="2" s="1"/>
  <c r="N6681" i="2" s="1"/>
  <c r="N6682" i="2" s="1"/>
  <c r="N6683" i="2" s="1"/>
  <c r="N6684" i="2" s="1"/>
  <c r="N6685" i="2" s="1"/>
  <c r="N6686" i="2" s="1"/>
  <c r="N6687" i="2" s="1"/>
  <c r="N6688" i="2" s="1"/>
  <c r="N6689" i="2" s="1"/>
  <c r="N6690" i="2" s="1"/>
  <c r="N6691" i="2" s="1"/>
  <c r="N6692" i="2" s="1"/>
  <c r="N6693" i="2" s="1"/>
  <c r="N6694" i="2" s="1"/>
  <c r="N6695" i="2" s="1"/>
  <c r="N6696" i="2" s="1"/>
  <c r="N6697" i="2" s="1"/>
  <c r="N6698" i="2" s="1"/>
  <c r="N6699" i="2" s="1"/>
  <c r="N6700" i="2" s="1"/>
  <c r="N6701" i="2" s="1"/>
  <c r="N6702" i="2" s="1"/>
  <c r="N6703" i="2" s="1"/>
  <c r="N6704" i="2" s="1"/>
  <c r="N6705" i="2" s="1"/>
  <c r="N6706" i="2" s="1"/>
  <c r="N6707" i="2" s="1"/>
  <c r="N6708" i="2" s="1"/>
  <c r="N6709" i="2" s="1"/>
  <c r="N6710" i="2" s="1"/>
  <c r="N6711" i="2" s="1"/>
  <c r="N6712" i="2" s="1"/>
  <c r="N6713" i="2" s="1"/>
  <c r="N6714" i="2" s="1"/>
  <c r="N6715" i="2" s="1"/>
  <c r="N6716" i="2" s="1"/>
  <c r="N6717" i="2" s="1"/>
  <c r="N6718" i="2" s="1"/>
  <c r="N6719" i="2" s="1"/>
  <c r="N6720" i="2" s="1"/>
  <c r="N6721" i="2" s="1"/>
  <c r="N6722" i="2" s="1"/>
  <c r="N6723" i="2" s="1"/>
  <c r="N6724" i="2" s="1"/>
  <c r="N6725" i="2" s="1"/>
  <c r="N6726" i="2" s="1"/>
  <c r="N6727" i="2" s="1"/>
  <c r="N6728" i="2" s="1"/>
  <c r="N6729" i="2" s="1"/>
  <c r="N6730" i="2" s="1"/>
  <c r="N6731" i="2" s="1"/>
  <c r="N6732" i="2" s="1"/>
  <c r="N6733" i="2" s="1"/>
  <c r="N6734" i="2" s="1"/>
  <c r="N6735" i="2" s="1"/>
  <c r="N6736" i="2" s="1"/>
  <c r="N6737" i="2" s="1"/>
  <c r="N6738" i="2" s="1"/>
  <c r="N6739" i="2" s="1"/>
  <c r="N6740" i="2" s="1"/>
  <c r="N6741" i="2" s="1"/>
  <c r="N6742" i="2" s="1"/>
  <c r="N6743" i="2" s="1"/>
  <c r="N6744" i="2" s="1"/>
  <c r="N6745" i="2" s="1"/>
  <c r="N6746" i="2" s="1"/>
  <c r="N6747" i="2" s="1"/>
  <c r="N6748" i="2" s="1"/>
  <c r="N6749" i="2" s="1"/>
  <c r="N6750" i="2" s="1"/>
  <c r="N6751" i="2" s="1"/>
  <c r="N6752" i="2" s="1"/>
  <c r="N6753" i="2" s="1"/>
  <c r="N6754" i="2" s="1"/>
  <c r="N6755" i="2" s="1"/>
  <c r="N6756" i="2" s="1"/>
  <c r="N6757" i="2" s="1"/>
  <c r="N6758" i="2" s="1"/>
  <c r="N6759" i="2" s="1"/>
  <c r="N6760" i="2" s="1"/>
  <c r="N6761" i="2" s="1"/>
  <c r="N6762" i="2" s="1"/>
  <c r="N6763" i="2" s="1"/>
  <c r="N6764" i="2" s="1"/>
  <c r="N6765" i="2" s="1"/>
  <c r="N6766" i="2" s="1"/>
  <c r="N6767" i="2" s="1"/>
  <c r="N6768" i="2" s="1"/>
  <c r="N6769" i="2" s="1"/>
  <c r="N6770" i="2" s="1"/>
  <c r="N6771" i="2" s="1"/>
  <c r="N6772" i="2" s="1"/>
  <c r="N6773" i="2" s="1"/>
  <c r="N6774" i="2" s="1"/>
  <c r="N6775" i="2" s="1"/>
  <c r="N6776" i="2" s="1"/>
  <c r="N6777" i="2" s="1"/>
  <c r="N6778" i="2" s="1"/>
  <c r="N6779" i="2" s="1"/>
  <c r="N6780" i="2" s="1"/>
  <c r="N6781" i="2" s="1"/>
  <c r="N6782" i="2" s="1"/>
  <c r="N6783" i="2" s="1"/>
  <c r="N6784" i="2" s="1"/>
  <c r="N6785" i="2" s="1"/>
  <c r="N6786" i="2" s="1"/>
  <c r="N6787" i="2" s="1"/>
  <c r="N6788" i="2" s="1"/>
  <c r="N6789" i="2" s="1"/>
  <c r="N6790" i="2" s="1"/>
  <c r="N6791" i="2" s="1"/>
  <c r="N6792" i="2" s="1"/>
  <c r="N6793" i="2" s="1"/>
  <c r="N6794" i="2" s="1"/>
  <c r="N6795" i="2" s="1"/>
  <c r="N6796" i="2" s="1"/>
  <c r="N6797" i="2" s="1"/>
  <c r="N6798" i="2" s="1"/>
  <c r="N6799" i="2" s="1"/>
  <c r="N6800" i="2" s="1"/>
  <c r="N6801" i="2" s="1"/>
  <c r="N6802" i="2" s="1"/>
  <c r="N6803" i="2" s="1"/>
  <c r="N6804" i="2" s="1"/>
  <c r="N6805" i="2" s="1"/>
  <c r="N6806" i="2" s="1"/>
  <c r="N6807" i="2" s="1"/>
  <c r="N6808" i="2" s="1"/>
  <c r="N6809" i="2" s="1"/>
  <c r="N6810" i="2" s="1"/>
  <c r="N6811" i="2" s="1"/>
  <c r="N6812" i="2" s="1"/>
  <c r="N6813" i="2" s="1"/>
  <c r="N6814" i="2" s="1"/>
  <c r="N6815" i="2" s="1"/>
  <c r="N6816" i="2" s="1"/>
  <c r="N6817" i="2" s="1"/>
  <c r="N6818" i="2" s="1"/>
  <c r="N6819" i="2" s="1"/>
  <c r="N6820" i="2" s="1"/>
  <c r="N6821" i="2" s="1"/>
  <c r="N6822" i="2" s="1"/>
  <c r="N6823" i="2" s="1"/>
  <c r="N6824" i="2" s="1"/>
  <c r="N6825" i="2" s="1"/>
  <c r="N6826" i="2" s="1"/>
  <c r="N6827" i="2" s="1"/>
  <c r="N6828" i="2" s="1"/>
  <c r="N6829" i="2" s="1"/>
  <c r="N6830" i="2" s="1"/>
  <c r="N6831" i="2" s="1"/>
  <c r="N6832" i="2" s="1"/>
  <c r="N6833" i="2" s="1"/>
  <c r="N6834" i="2" s="1"/>
  <c r="N6835" i="2" s="1"/>
  <c r="N6836" i="2" s="1"/>
  <c r="N6837" i="2" s="1"/>
  <c r="N6838" i="2" s="1"/>
  <c r="N6839" i="2" s="1"/>
  <c r="N6840" i="2" s="1"/>
  <c r="N6841" i="2" s="1"/>
  <c r="N6842" i="2" s="1"/>
  <c r="N6843" i="2" s="1"/>
  <c r="N6844" i="2" s="1"/>
  <c r="N6845" i="2" s="1"/>
  <c r="N6846" i="2" s="1"/>
  <c r="N6847" i="2" s="1"/>
  <c r="N6848" i="2" s="1"/>
  <c r="N6849" i="2" s="1"/>
  <c r="N6850" i="2" s="1"/>
  <c r="N6851" i="2" s="1"/>
  <c r="N6852" i="2" s="1"/>
  <c r="N6853" i="2" s="1"/>
  <c r="N6854" i="2" s="1"/>
  <c r="N6855" i="2" s="1"/>
  <c r="N6856" i="2" s="1"/>
  <c r="N6857" i="2" s="1"/>
  <c r="N6858" i="2" s="1"/>
  <c r="N6859" i="2" s="1"/>
  <c r="N6860" i="2" s="1"/>
  <c r="N6861" i="2" s="1"/>
  <c r="N6862" i="2" s="1"/>
  <c r="N6863" i="2" s="1"/>
  <c r="N6864" i="2" s="1"/>
  <c r="N6865" i="2" s="1"/>
  <c r="N6866" i="2" s="1"/>
  <c r="N6867" i="2" s="1"/>
  <c r="N6868" i="2" s="1"/>
  <c r="N6869" i="2" s="1"/>
  <c r="N6870" i="2" s="1"/>
  <c r="N6871" i="2" s="1"/>
  <c r="N6872" i="2" s="1"/>
  <c r="N6873" i="2" s="1"/>
  <c r="N6874" i="2" s="1"/>
  <c r="N6875" i="2" s="1"/>
  <c r="N6876" i="2" s="1"/>
  <c r="N6877" i="2" s="1"/>
  <c r="N6878" i="2" s="1"/>
  <c r="N6879" i="2" s="1"/>
  <c r="N6880" i="2" s="1"/>
  <c r="N6881" i="2" s="1"/>
  <c r="N6882" i="2" s="1"/>
  <c r="N6883" i="2" s="1"/>
  <c r="N6884" i="2" s="1"/>
  <c r="N6885" i="2" s="1"/>
  <c r="N6886" i="2" s="1"/>
  <c r="N6887" i="2" s="1"/>
  <c r="N6888" i="2" s="1"/>
  <c r="N6889" i="2" s="1"/>
  <c r="N6890" i="2" s="1"/>
  <c r="N6891" i="2" s="1"/>
  <c r="N6892" i="2" s="1"/>
  <c r="N6893" i="2" s="1"/>
  <c r="N6894" i="2" s="1"/>
  <c r="N6895" i="2" s="1"/>
  <c r="N6896" i="2" s="1"/>
  <c r="N6897" i="2" s="1"/>
  <c r="N6898" i="2" s="1"/>
  <c r="N6899" i="2" s="1"/>
  <c r="N6900" i="2" s="1"/>
  <c r="N6901" i="2" s="1"/>
  <c r="N6902" i="2" s="1"/>
  <c r="N6903" i="2" s="1"/>
  <c r="N6904" i="2" s="1"/>
  <c r="N6905" i="2" s="1"/>
  <c r="N6906" i="2" s="1"/>
  <c r="N6907" i="2" s="1"/>
  <c r="N6908" i="2" s="1"/>
  <c r="N6909" i="2" s="1"/>
  <c r="N6910" i="2" s="1"/>
  <c r="N6911" i="2" s="1"/>
  <c r="N6912" i="2" s="1"/>
  <c r="N6913" i="2" s="1"/>
  <c r="N6914" i="2" s="1"/>
  <c r="N6915" i="2" s="1"/>
  <c r="N6916" i="2" s="1"/>
  <c r="N6917" i="2" s="1"/>
  <c r="N6918" i="2" s="1"/>
  <c r="N6919" i="2" s="1"/>
  <c r="N6920" i="2" s="1"/>
  <c r="N6921" i="2" s="1"/>
  <c r="N6922" i="2" s="1"/>
  <c r="N6923" i="2" s="1"/>
  <c r="N6924" i="2" s="1"/>
  <c r="N6925" i="2" s="1"/>
  <c r="N6926" i="2" s="1"/>
  <c r="N6927" i="2" s="1"/>
  <c r="N6928" i="2" s="1"/>
  <c r="N6929" i="2" s="1"/>
  <c r="N6930" i="2" s="1"/>
  <c r="N6931" i="2" s="1"/>
  <c r="N6932" i="2" s="1"/>
  <c r="N6933" i="2" s="1"/>
  <c r="N6934" i="2" s="1"/>
  <c r="N6935" i="2" s="1"/>
  <c r="N6936" i="2" s="1"/>
  <c r="N6937" i="2" s="1"/>
  <c r="N6938" i="2" s="1"/>
  <c r="N6939" i="2" s="1"/>
  <c r="N6940" i="2" s="1"/>
  <c r="N6941" i="2" s="1"/>
  <c r="N6942" i="2" s="1"/>
  <c r="N6943" i="2" s="1"/>
  <c r="N6944" i="2" s="1"/>
  <c r="N6945" i="2" s="1"/>
  <c r="N6946" i="2" s="1"/>
  <c r="N6947" i="2" s="1"/>
  <c r="N6948" i="2" s="1"/>
  <c r="N6949" i="2" s="1"/>
  <c r="N6950" i="2" s="1"/>
  <c r="N6951" i="2" s="1"/>
  <c r="N6952" i="2" s="1"/>
  <c r="N6953" i="2" s="1"/>
  <c r="N6954" i="2" s="1"/>
  <c r="N6955" i="2" s="1"/>
  <c r="N6956" i="2" s="1"/>
  <c r="N6957" i="2" s="1"/>
  <c r="N6958" i="2" s="1"/>
  <c r="N6959" i="2" s="1"/>
  <c r="N6960" i="2" s="1"/>
  <c r="N6961" i="2" s="1"/>
  <c r="N6962" i="2" s="1"/>
  <c r="N6963" i="2" s="1"/>
  <c r="N6964" i="2" s="1"/>
  <c r="N6965" i="2" s="1"/>
  <c r="N6966" i="2" s="1"/>
  <c r="N6967" i="2" s="1"/>
  <c r="N6968" i="2" s="1"/>
  <c r="N6969" i="2" s="1"/>
  <c r="N6970" i="2" s="1"/>
  <c r="N6971" i="2" s="1"/>
  <c r="N6972" i="2" s="1"/>
  <c r="N6973" i="2" s="1"/>
  <c r="N6974" i="2" s="1"/>
  <c r="N6975" i="2" s="1"/>
  <c r="N6976" i="2" s="1"/>
  <c r="N6977" i="2" s="1"/>
  <c r="N6978" i="2" s="1"/>
  <c r="N6979" i="2" s="1"/>
  <c r="N6980" i="2" s="1"/>
  <c r="N6981" i="2" s="1"/>
  <c r="N6982" i="2" s="1"/>
  <c r="N6983" i="2" s="1"/>
  <c r="N6984" i="2" s="1"/>
  <c r="N6985" i="2" s="1"/>
  <c r="N6986" i="2" s="1"/>
  <c r="N6987" i="2" s="1"/>
  <c r="N6988" i="2" s="1"/>
  <c r="N6989" i="2" s="1"/>
  <c r="N6990" i="2" s="1"/>
  <c r="N6991" i="2" s="1"/>
  <c r="N6992" i="2" s="1"/>
  <c r="N6993" i="2" s="1"/>
  <c r="N6994" i="2" s="1"/>
  <c r="N6995" i="2" s="1"/>
  <c r="N6996" i="2" s="1"/>
  <c r="N6997" i="2" s="1"/>
  <c r="N6998" i="2" s="1"/>
  <c r="N6999" i="2" s="1"/>
  <c r="N7000" i="2" s="1"/>
  <c r="N7001" i="2" s="1"/>
  <c r="N7002" i="2" s="1"/>
  <c r="N7003" i="2" s="1"/>
  <c r="N7004" i="2" s="1"/>
  <c r="N7005" i="2" s="1"/>
  <c r="N7006" i="2" s="1"/>
  <c r="N7007" i="2" s="1"/>
  <c r="N7008" i="2" s="1"/>
  <c r="N7009" i="2" s="1"/>
  <c r="N7010" i="2" s="1"/>
  <c r="N7011" i="2" s="1"/>
  <c r="N7012" i="2" s="1"/>
  <c r="N7013" i="2" s="1"/>
  <c r="N7014" i="2" s="1"/>
  <c r="N7015" i="2" s="1"/>
  <c r="N7016" i="2" s="1"/>
  <c r="N7017" i="2" s="1"/>
  <c r="N7018" i="2" s="1"/>
  <c r="N7019" i="2" s="1"/>
  <c r="N7020" i="2" s="1"/>
  <c r="N7021" i="2" s="1"/>
  <c r="N7022" i="2" s="1"/>
  <c r="N7023" i="2" s="1"/>
  <c r="N7024" i="2" s="1"/>
  <c r="N7025" i="2" s="1"/>
  <c r="N7026" i="2" s="1"/>
  <c r="N7027" i="2" s="1"/>
  <c r="N7028" i="2" s="1"/>
  <c r="N7029" i="2" s="1"/>
  <c r="N7030" i="2" s="1"/>
  <c r="N7031" i="2" s="1"/>
  <c r="N7032" i="2" s="1"/>
  <c r="N7033" i="2" s="1"/>
  <c r="N7034" i="2" s="1"/>
  <c r="N7035" i="2" s="1"/>
  <c r="N7036" i="2" s="1"/>
  <c r="N7037" i="2" s="1"/>
  <c r="N7038" i="2" s="1"/>
  <c r="N7039" i="2" s="1"/>
  <c r="N7040" i="2" s="1"/>
  <c r="N7041" i="2" s="1"/>
  <c r="N7042" i="2" s="1"/>
  <c r="N7043" i="2" s="1"/>
  <c r="N7044" i="2" s="1"/>
  <c r="N7045" i="2" s="1"/>
  <c r="N7046" i="2" s="1"/>
  <c r="N7047" i="2" s="1"/>
  <c r="N7048" i="2" s="1"/>
  <c r="N7049" i="2" s="1"/>
  <c r="N7050" i="2" s="1"/>
  <c r="N7051" i="2" s="1"/>
  <c r="N7052" i="2" s="1"/>
  <c r="N7053" i="2" s="1"/>
  <c r="N7054" i="2" s="1"/>
  <c r="N7055" i="2" s="1"/>
  <c r="N7056" i="2" s="1"/>
  <c r="N7057" i="2" s="1"/>
  <c r="N7058" i="2" s="1"/>
  <c r="N7059" i="2" s="1"/>
  <c r="N7060" i="2" s="1"/>
  <c r="N7061" i="2" s="1"/>
  <c r="N7062" i="2" s="1"/>
  <c r="N7063" i="2" s="1"/>
  <c r="N7064" i="2" s="1"/>
  <c r="N7065" i="2" s="1"/>
  <c r="N7066" i="2" s="1"/>
  <c r="N7067" i="2" s="1"/>
  <c r="N7068" i="2" s="1"/>
  <c r="N7069" i="2" s="1"/>
  <c r="N7070" i="2" s="1"/>
  <c r="N7071" i="2" s="1"/>
  <c r="N7072" i="2" s="1"/>
  <c r="N7073" i="2" s="1"/>
  <c r="N7074" i="2" s="1"/>
  <c r="N7075" i="2" s="1"/>
  <c r="N7076" i="2" s="1"/>
  <c r="N7077" i="2" s="1"/>
  <c r="N7078" i="2" s="1"/>
  <c r="N7079" i="2" s="1"/>
  <c r="N7080" i="2" s="1"/>
  <c r="N7081" i="2" s="1"/>
  <c r="N7082" i="2" s="1"/>
  <c r="N7083" i="2" s="1"/>
  <c r="N7084" i="2" s="1"/>
  <c r="N7085" i="2" s="1"/>
  <c r="N7086" i="2" s="1"/>
  <c r="N7087" i="2" s="1"/>
  <c r="N7088" i="2" s="1"/>
  <c r="N7089" i="2" s="1"/>
  <c r="N7090" i="2" s="1"/>
  <c r="N7091" i="2" s="1"/>
  <c r="N7092" i="2" s="1"/>
  <c r="N7093" i="2" s="1"/>
  <c r="N7094" i="2" s="1"/>
  <c r="N7095" i="2" s="1"/>
  <c r="N7096" i="2" s="1"/>
  <c r="N7097" i="2" s="1"/>
  <c r="N7098" i="2" s="1"/>
  <c r="N7099" i="2" s="1"/>
  <c r="N7100" i="2" s="1"/>
  <c r="N7101" i="2" s="1"/>
  <c r="N7102" i="2" s="1"/>
  <c r="N7103" i="2" s="1"/>
  <c r="N7104" i="2" s="1"/>
  <c r="N7105" i="2" s="1"/>
  <c r="N7106" i="2" s="1"/>
  <c r="N7107" i="2" s="1"/>
  <c r="N7108" i="2" s="1"/>
  <c r="N7109" i="2" s="1"/>
  <c r="N7110" i="2" s="1"/>
  <c r="N7111" i="2" s="1"/>
  <c r="N7112" i="2" s="1"/>
  <c r="N7113" i="2" s="1"/>
  <c r="N7114" i="2" s="1"/>
  <c r="N7115" i="2" s="1"/>
  <c r="N7116" i="2" s="1"/>
  <c r="N7117" i="2" s="1"/>
  <c r="N7118" i="2" s="1"/>
  <c r="N7119" i="2" s="1"/>
  <c r="N7120" i="2" s="1"/>
  <c r="N7121" i="2" s="1"/>
  <c r="N7122" i="2" s="1"/>
  <c r="N7123" i="2" s="1"/>
  <c r="N7124" i="2" s="1"/>
  <c r="N7125" i="2" s="1"/>
  <c r="N7126" i="2" s="1"/>
  <c r="N7127" i="2" s="1"/>
  <c r="N7128" i="2" s="1"/>
  <c r="N7129" i="2" s="1"/>
  <c r="N7130" i="2" s="1"/>
  <c r="N7131" i="2" s="1"/>
  <c r="N7132" i="2" s="1"/>
  <c r="N7133" i="2" s="1"/>
  <c r="N7134" i="2" s="1"/>
  <c r="N7135" i="2" s="1"/>
  <c r="N7136" i="2" s="1"/>
  <c r="N7137" i="2" s="1"/>
  <c r="N7138" i="2" s="1"/>
  <c r="N7139" i="2" s="1"/>
  <c r="N7140" i="2" s="1"/>
  <c r="N7141" i="2" s="1"/>
  <c r="N7142" i="2" s="1"/>
  <c r="N7143" i="2" s="1"/>
  <c r="N7144" i="2" s="1"/>
  <c r="N7145" i="2" s="1"/>
  <c r="N7146" i="2" s="1"/>
  <c r="N7147" i="2" s="1"/>
  <c r="N7148" i="2" s="1"/>
  <c r="N7149" i="2" s="1"/>
  <c r="N7150" i="2" s="1"/>
  <c r="N7151" i="2" s="1"/>
  <c r="N7152" i="2" s="1"/>
  <c r="N7153" i="2" s="1"/>
  <c r="N7154" i="2" s="1"/>
  <c r="N7155" i="2" s="1"/>
  <c r="N7156" i="2" s="1"/>
  <c r="N7157" i="2" s="1"/>
  <c r="N7158" i="2" s="1"/>
  <c r="N7159" i="2" s="1"/>
  <c r="N7160" i="2" s="1"/>
  <c r="N7161" i="2" s="1"/>
  <c r="N7162" i="2" s="1"/>
  <c r="N7163" i="2" s="1"/>
  <c r="N7164" i="2" s="1"/>
  <c r="N7165" i="2" s="1"/>
  <c r="N7166" i="2" s="1"/>
  <c r="N7167" i="2" s="1"/>
  <c r="N7168" i="2" s="1"/>
  <c r="N7169" i="2" s="1"/>
  <c r="N7170" i="2" s="1"/>
  <c r="N7171" i="2" s="1"/>
  <c r="N7172" i="2" s="1"/>
  <c r="N7173" i="2" s="1"/>
  <c r="N7174" i="2" s="1"/>
  <c r="N7175" i="2" s="1"/>
  <c r="N7176" i="2" s="1"/>
  <c r="N7177" i="2" s="1"/>
  <c r="N7178" i="2" s="1"/>
  <c r="N7179" i="2" s="1"/>
  <c r="N7180" i="2" s="1"/>
  <c r="N7181" i="2" s="1"/>
  <c r="N7182" i="2" s="1"/>
  <c r="N7183" i="2" s="1"/>
  <c r="N7184" i="2" s="1"/>
  <c r="N7185" i="2" s="1"/>
  <c r="N7186" i="2" s="1"/>
  <c r="N7187" i="2" s="1"/>
  <c r="N7188" i="2" s="1"/>
  <c r="N7189" i="2" s="1"/>
  <c r="N7190" i="2" s="1"/>
  <c r="N7191" i="2" s="1"/>
  <c r="N7192" i="2" s="1"/>
  <c r="N7193" i="2" s="1"/>
  <c r="N7194" i="2" s="1"/>
  <c r="N7195" i="2" s="1"/>
  <c r="N7196" i="2" s="1"/>
  <c r="N7197" i="2" s="1"/>
  <c r="N7198" i="2" s="1"/>
  <c r="N7199" i="2" s="1"/>
  <c r="N7200" i="2" s="1"/>
  <c r="N7201" i="2" s="1"/>
  <c r="N7202" i="2" s="1"/>
  <c r="N7203" i="2" s="1"/>
  <c r="N7204" i="2" s="1"/>
  <c r="N7205" i="2" s="1"/>
  <c r="N7206" i="2" s="1"/>
  <c r="N7207" i="2" s="1"/>
  <c r="N7208" i="2" s="1"/>
  <c r="N7209" i="2" s="1"/>
  <c r="N7210" i="2" s="1"/>
  <c r="N7211" i="2" s="1"/>
  <c r="N7212" i="2" s="1"/>
  <c r="N7213" i="2" s="1"/>
  <c r="N7214" i="2" s="1"/>
  <c r="N7215" i="2" s="1"/>
  <c r="N7216" i="2" s="1"/>
  <c r="N7217" i="2" s="1"/>
  <c r="N7218" i="2" s="1"/>
  <c r="N7219" i="2" s="1"/>
  <c r="N7220" i="2" s="1"/>
  <c r="N7221" i="2" s="1"/>
  <c r="N7222" i="2" s="1"/>
  <c r="N7223" i="2" s="1"/>
  <c r="N7224" i="2" s="1"/>
  <c r="N7225" i="2" s="1"/>
  <c r="N7226" i="2" s="1"/>
  <c r="N7227" i="2" s="1"/>
  <c r="N7228" i="2" s="1"/>
  <c r="N7229" i="2" s="1"/>
  <c r="N7230" i="2" s="1"/>
  <c r="N7231" i="2" s="1"/>
  <c r="N7232" i="2" s="1"/>
  <c r="N7233" i="2" s="1"/>
  <c r="N7234" i="2" s="1"/>
  <c r="N7235" i="2" s="1"/>
  <c r="N7236" i="2" s="1"/>
  <c r="N7237" i="2" s="1"/>
  <c r="N7238" i="2" s="1"/>
  <c r="N7239" i="2" s="1"/>
  <c r="N7240" i="2" s="1"/>
  <c r="N7241" i="2" s="1"/>
  <c r="N7242" i="2" s="1"/>
  <c r="N7243" i="2" s="1"/>
  <c r="N7244" i="2" s="1"/>
  <c r="N7245" i="2" s="1"/>
  <c r="N7246" i="2" s="1"/>
  <c r="N7247" i="2" s="1"/>
  <c r="N7248" i="2" s="1"/>
  <c r="N7249" i="2" s="1"/>
  <c r="N7250" i="2" s="1"/>
  <c r="N7251" i="2" s="1"/>
  <c r="N7252" i="2" s="1"/>
  <c r="N7253" i="2" s="1"/>
  <c r="N7254" i="2" s="1"/>
  <c r="N7255" i="2" s="1"/>
  <c r="N7256" i="2" s="1"/>
  <c r="N7257" i="2" s="1"/>
  <c r="N7258" i="2" s="1"/>
  <c r="N7259" i="2" s="1"/>
  <c r="N7260" i="2" s="1"/>
  <c r="N7261" i="2" s="1"/>
  <c r="N7262" i="2" s="1"/>
  <c r="N7263" i="2" s="1"/>
  <c r="N7264" i="2" s="1"/>
  <c r="N7265" i="2" s="1"/>
  <c r="N7266" i="2" s="1"/>
  <c r="N7267" i="2" s="1"/>
  <c r="N7268" i="2" s="1"/>
  <c r="N7269" i="2" s="1"/>
  <c r="N7270" i="2" s="1"/>
  <c r="N7271" i="2" s="1"/>
  <c r="N7272" i="2" s="1"/>
  <c r="N7273" i="2" s="1"/>
  <c r="N7274" i="2" s="1"/>
  <c r="N7275" i="2" s="1"/>
  <c r="N7276" i="2" s="1"/>
  <c r="N7277" i="2" s="1"/>
  <c r="N7278" i="2" s="1"/>
  <c r="N7279" i="2" s="1"/>
  <c r="N7280" i="2" s="1"/>
  <c r="N7281" i="2" s="1"/>
  <c r="N7282" i="2" s="1"/>
  <c r="N7283" i="2" s="1"/>
  <c r="N7284" i="2" s="1"/>
  <c r="N7285" i="2" s="1"/>
  <c r="N7286" i="2" s="1"/>
  <c r="N7287" i="2" s="1"/>
  <c r="N7288" i="2" s="1"/>
  <c r="N7289" i="2" s="1"/>
  <c r="N7290" i="2" s="1"/>
  <c r="N7291" i="2" s="1"/>
  <c r="N7292" i="2" s="1"/>
  <c r="N7293" i="2" s="1"/>
  <c r="N7294" i="2" s="1"/>
  <c r="N7295" i="2" s="1"/>
  <c r="N7296" i="2" s="1"/>
  <c r="N7297" i="2" s="1"/>
  <c r="N7298" i="2" s="1"/>
  <c r="N7299" i="2" s="1"/>
  <c r="N7300" i="2" s="1"/>
  <c r="N7301" i="2" s="1"/>
  <c r="N7302" i="2" s="1"/>
  <c r="N7303" i="2" s="1"/>
  <c r="N7304" i="2" s="1"/>
  <c r="N7305" i="2" s="1"/>
  <c r="N7306" i="2" s="1"/>
  <c r="N7307" i="2" s="1"/>
  <c r="N7308" i="2" s="1"/>
  <c r="N7309" i="2" s="1"/>
  <c r="N7310" i="2" s="1"/>
  <c r="N7311" i="2" s="1"/>
  <c r="N7312" i="2" s="1"/>
  <c r="N7313" i="2" s="1"/>
  <c r="N7314" i="2" s="1"/>
  <c r="N7315" i="2" s="1"/>
  <c r="N7316" i="2" s="1"/>
  <c r="N7317" i="2" s="1"/>
  <c r="N7318" i="2" s="1"/>
  <c r="N7319" i="2" s="1"/>
  <c r="N7320" i="2" s="1"/>
  <c r="N7321" i="2" s="1"/>
  <c r="N7322" i="2" s="1"/>
  <c r="N7323" i="2" s="1"/>
  <c r="N7324" i="2" s="1"/>
  <c r="N7325" i="2" s="1"/>
  <c r="N7326" i="2" s="1"/>
  <c r="N7327" i="2" s="1"/>
  <c r="N7328" i="2" s="1"/>
  <c r="N7329" i="2" s="1"/>
  <c r="N7330" i="2" s="1"/>
  <c r="N7331" i="2" s="1"/>
  <c r="N7332" i="2" s="1"/>
  <c r="N7333" i="2" s="1"/>
  <c r="N7334" i="2" s="1"/>
  <c r="N7335" i="2" s="1"/>
  <c r="N7336" i="2" s="1"/>
  <c r="N7337" i="2" s="1"/>
  <c r="N7338" i="2" s="1"/>
  <c r="N7339" i="2" s="1"/>
  <c r="N7340" i="2" s="1"/>
  <c r="N7341" i="2" s="1"/>
  <c r="N7342" i="2" s="1"/>
  <c r="N7343" i="2" s="1"/>
  <c r="N7344" i="2" s="1"/>
  <c r="N7345" i="2" s="1"/>
  <c r="N7346" i="2" s="1"/>
  <c r="N7347" i="2" s="1"/>
  <c r="N7348" i="2" s="1"/>
  <c r="N7349" i="2" s="1"/>
  <c r="N7350" i="2" s="1"/>
  <c r="N7351" i="2" s="1"/>
  <c r="N7352" i="2" s="1"/>
  <c r="N7353" i="2" s="1"/>
  <c r="N7354" i="2" s="1"/>
  <c r="N7355" i="2" s="1"/>
  <c r="N7356" i="2" s="1"/>
  <c r="N7357" i="2" s="1"/>
  <c r="N7358" i="2" s="1"/>
  <c r="N7359" i="2" s="1"/>
  <c r="N7360" i="2" s="1"/>
  <c r="N7361" i="2" s="1"/>
  <c r="N7362" i="2" s="1"/>
  <c r="N7363" i="2" s="1"/>
  <c r="N7364" i="2" s="1"/>
  <c r="N7365" i="2" s="1"/>
  <c r="N7366" i="2" s="1"/>
  <c r="N7367" i="2" s="1"/>
  <c r="N7368" i="2" s="1"/>
  <c r="N7369" i="2" s="1"/>
  <c r="N7370" i="2" s="1"/>
  <c r="N7371" i="2" s="1"/>
  <c r="N7372" i="2" s="1"/>
  <c r="N7373" i="2" s="1"/>
  <c r="N7374" i="2" s="1"/>
  <c r="N7375" i="2" s="1"/>
  <c r="N7376" i="2" s="1"/>
  <c r="N7377" i="2" s="1"/>
  <c r="N7378" i="2" s="1"/>
  <c r="N7379" i="2" s="1"/>
  <c r="N7380" i="2" s="1"/>
  <c r="N7381" i="2" s="1"/>
  <c r="N7382" i="2" s="1"/>
  <c r="N7383" i="2" s="1"/>
  <c r="N7384" i="2" s="1"/>
  <c r="N7385" i="2" s="1"/>
  <c r="N7386" i="2" s="1"/>
  <c r="N7387" i="2" s="1"/>
  <c r="N7388" i="2" s="1"/>
  <c r="N7389" i="2" s="1"/>
  <c r="N7390" i="2" s="1"/>
  <c r="N7391" i="2" s="1"/>
  <c r="N7392" i="2" s="1"/>
  <c r="N7393" i="2" s="1"/>
  <c r="N7394" i="2" s="1"/>
  <c r="N7395" i="2" s="1"/>
  <c r="N7396" i="2" s="1"/>
  <c r="N7397" i="2" s="1"/>
  <c r="N7398" i="2" s="1"/>
  <c r="N7399" i="2" s="1"/>
  <c r="N7400" i="2" s="1"/>
  <c r="N7401" i="2" s="1"/>
  <c r="N7402" i="2" s="1"/>
  <c r="N7403" i="2" s="1"/>
  <c r="N7404" i="2" s="1"/>
  <c r="N7405" i="2" s="1"/>
  <c r="N7406" i="2" s="1"/>
  <c r="N7407" i="2" s="1"/>
  <c r="N7408" i="2" s="1"/>
  <c r="N7409" i="2" s="1"/>
  <c r="N7410" i="2" s="1"/>
  <c r="N7411" i="2" s="1"/>
  <c r="N7412" i="2" s="1"/>
  <c r="N7413" i="2" s="1"/>
  <c r="N7414" i="2" s="1"/>
  <c r="N7415" i="2" s="1"/>
  <c r="N7416" i="2" s="1"/>
  <c r="N7417" i="2" s="1"/>
  <c r="N7418" i="2" s="1"/>
  <c r="N7419" i="2" s="1"/>
  <c r="N7420" i="2" s="1"/>
  <c r="N7421" i="2" s="1"/>
  <c r="N7422" i="2" s="1"/>
  <c r="N7423" i="2" s="1"/>
  <c r="N7424" i="2" s="1"/>
  <c r="N7425" i="2" s="1"/>
  <c r="N7426" i="2" s="1"/>
  <c r="N7427" i="2" s="1"/>
  <c r="N7428" i="2" s="1"/>
  <c r="N7429" i="2" s="1"/>
  <c r="N7430" i="2" s="1"/>
  <c r="N7431" i="2" s="1"/>
  <c r="N7432" i="2" s="1"/>
  <c r="N7433" i="2" s="1"/>
  <c r="N7434" i="2" s="1"/>
  <c r="N7435" i="2" s="1"/>
  <c r="N7436" i="2" s="1"/>
  <c r="N7437" i="2" s="1"/>
  <c r="N7438" i="2" s="1"/>
  <c r="N7439" i="2" s="1"/>
  <c r="N7440" i="2" s="1"/>
  <c r="N7441" i="2" s="1"/>
  <c r="N7442" i="2" s="1"/>
  <c r="N7443" i="2" s="1"/>
  <c r="N7444" i="2" s="1"/>
  <c r="N7445" i="2" s="1"/>
  <c r="N7446" i="2" s="1"/>
  <c r="N7447" i="2" s="1"/>
  <c r="N7448" i="2" s="1"/>
  <c r="N7449" i="2" s="1"/>
  <c r="N7450" i="2" s="1"/>
  <c r="N7451" i="2" s="1"/>
  <c r="N7452" i="2" s="1"/>
  <c r="N7453" i="2" s="1"/>
  <c r="N7454" i="2" s="1"/>
  <c r="N7455" i="2" s="1"/>
  <c r="N7456" i="2" s="1"/>
  <c r="N7457" i="2" s="1"/>
  <c r="N7458" i="2" s="1"/>
  <c r="N7459" i="2" s="1"/>
  <c r="N7460" i="2" s="1"/>
  <c r="N7461" i="2" s="1"/>
  <c r="N7462" i="2" s="1"/>
  <c r="N7463" i="2" s="1"/>
  <c r="N7464" i="2" s="1"/>
  <c r="N7465" i="2" s="1"/>
  <c r="N7466" i="2" s="1"/>
  <c r="N7467" i="2" s="1"/>
  <c r="N7468" i="2" s="1"/>
  <c r="N7469" i="2" s="1"/>
  <c r="N7470" i="2" s="1"/>
  <c r="N7471" i="2" s="1"/>
  <c r="N7472" i="2" s="1"/>
  <c r="N7473" i="2" s="1"/>
  <c r="N7474" i="2" s="1"/>
  <c r="N7475" i="2" s="1"/>
  <c r="N7476" i="2" s="1"/>
  <c r="N7477" i="2" s="1"/>
  <c r="N7478" i="2" s="1"/>
  <c r="N7479" i="2" s="1"/>
  <c r="N7480" i="2" s="1"/>
  <c r="N7481" i="2" s="1"/>
  <c r="N7482" i="2" s="1"/>
  <c r="N7483" i="2" s="1"/>
  <c r="N7484" i="2" s="1"/>
  <c r="N7485" i="2" s="1"/>
  <c r="N7486" i="2" s="1"/>
  <c r="N7487" i="2" s="1"/>
  <c r="N7488" i="2" s="1"/>
  <c r="N7489" i="2" s="1"/>
  <c r="N7490" i="2" s="1"/>
  <c r="N7491" i="2" s="1"/>
  <c r="N7492" i="2" s="1"/>
  <c r="N7493" i="2" s="1"/>
  <c r="N7494" i="2" s="1"/>
  <c r="N7495" i="2" s="1"/>
  <c r="N7496" i="2" s="1"/>
  <c r="N7497" i="2" s="1"/>
  <c r="N7498" i="2" s="1"/>
  <c r="N7499" i="2" s="1"/>
  <c r="N7500" i="2" s="1"/>
  <c r="N7501" i="2" s="1"/>
  <c r="N7502" i="2" s="1"/>
  <c r="N7503" i="2" s="1"/>
  <c r="N7504" i="2" s="1"/>
  <c r="N7505" i="2" s="1"/>
  <c r="N7506" i="2" s="1"/>
  <c r="N7507" i="2" s="1"/>
  <c r="N7508" i="2" s="1"/>
  <c r="N7509" i="2" s="1"/>
  <c r="N7510" i="2" s="1"/>
  <c r="N7511" i="2" s="1"/>
  <c r="N7512" i="2" s="1"/>
  <c r="N7513" i="2" s="1"/>
  <c r="N7514" i="2" s="1"/>
  <c r="N7515" i="2" s="1"/>
  <c r="N7516" i="2" s="1"/>
  <c r="N7517" i="2" s="1"/>
  <c r="N7518" i="2" s="1"/>
  <c r="N7519" i="2" s="1"/>
  <c r="N7520" i="2" s="1"/>
  <c r="N7521" i="2" s="1"/>
  <c r="N7522" i="2" s="1"/>
  <c r="N7523" i="2" s="1"/>
  <c r="N7524" i="2" s="1"/>
  <c r="N7525" i="2" s="1"/>
  <c r="N7526" i="2" s="1"/>
  <c r="N7527" i="2" s="1"/>
  <c r="N7528" i="2" s="1"/>
  <c r="N7529" i="2" s="1"/>
  <c r="N7530" i="2" s="1"/>
  <c r="N7531" i="2" s="1"/>
  <c r="N7532" i="2" s="1"/>
  <c r="N7533" i="2" s="1"/>
  <c r="N7534" i="2" s="1"/>
  <c r="N7535" i="2" s="1"/>
  <c r="N7536" i="2" s="1"/>
  <c r="N7537" i="2" s="1"/>
  <c r="N7538" i="2" s="1"/>
  <c r="N7539" i="2" s="1"/>
  <c r="N7540" i="2" s="1"/>
  <c r="N7541" i="2" s="1"/>
  <c r="N7542" i="2" s="1"/>
  <c r="N7543" i="2" s="1"/>
  <c r="N7544" i="2" s="1"/>
  <c r="N7545" i="2" s="1"/>
  <c r="N7546" i="2" s="1"/>
  <c r="N7547" i="2" s="1"/>
  <c r="N7548" i="2" s="1"/>
  <c r="N7549" i="2" s="1"/>
  <c r="N7550" i="2" s="1"/>
  <c r="N7551" i="2" s="1"/>
  <c r="N7552" i="2" s="1"/>
  <c r="N7553" i="2" s="1"/>
  <c r="N7554" i="2" s="1"/>
  <c r="N7555" i="2" s="1"/>
  <c r="N7556" i="2" s="1"/>
  <c r="N7557" i="2" s="1"/>
  <c r="N7558" i="2" s="1"/>
  <c r="N7559" i="2" s="1"/>
  <c r="N7560" i="2" s="1"/>
  <c r="N7561" i="2" s="1"/>
  <c r="N7562" i="2" s="1"/>
  <c r="N7563" i="2" s="1"/>
  <c r="N7564" i="2" s="1"/>
  <c r="N7565" i="2" s="1"/>
  <c r="N7566" i="2" s="1"/>
  <c r="N7567" i="2" s="1"/>
  <c r="N7568" i="2" s="1"/>
  <c r="N7569" i="2" s="1"/>
  <c r="N7570" i="2" s="1"/>
  <c r="N7571" i="2" s="1"/>
  <c r="N7572" i="2" s="1"/>
  <c r="N7573" i="2" s="1"/>
  <c r="N7574" i="2" s="1"/>
  <c r="N7575" i="2" s="1"/>
  <c r="N7576" i="2" s="1"/>
  <c r="N7577" i="2" s="1"/>
  <c r="N7578" i="2" s="1"/>
  <c r="N7579" i="2" s="1"/>
  <c r="N7580" i="2" s="1"/>
  <c r="N7581" i="2" s="1"/>
  <c r="N7582" i="2" s="1"/>
  <c r="N7583" i="2" s="1"/>
  <c r="N7584" i="2" s="1"/>
  <c r="N7585" i="2" s="1"/>
  <c r="N7586" i="2" s="1"/>
  <c r="N7587" i="2" s="1"/>
  <c r="N7588" i="2" s="1"/>
  <c r="N7589" i="2" s="1"/>
  <c r="N7590" i="2" s="1"/>
  <c r="N7591" i="2" s="1"/>
  <c r="N7592" i="2" s="1"/>
  <c r="N7593" i="2" s="1"/>
  <c r="N7594" i="2" s="1"/>
  <c r="N7595" i="2" s="1"/>
  <c r="N7596" i="2" s="1"/>
  <c r="N7597" i="2" s="1"/>
  <c r="N7598" i="2" s="1"/>
  <c r="N7599" i="2" s="1"/>
  <c r="N7600" i="2" s="1"/>
  <c r="N7601" i="2" s="1"/>
  <c r="N7602" i="2" s="1"/>
  <c r="N7603" i="2" s="1"/>
  <c r="N7604" i="2" s="1"/>
  <c r="N7605" i="2" s="1"/>
  <c r="N7606" i="2" s="1"/>
  <c r="N7607" i="2" s="1"/>
  <c r="N7608" i="2" s="1"/>
  <c r="N7609" i="2" s="1"/>
  <c r="N7610" i="2" s="1"/>
  <c r="N7611" i="2" s="1"/>
  <c r="N7612" i="2" s="1"/>
  <c r="N7613" i="2" s="1"/>
  <c r="N7614" i="2" s="1"/>
  <c r="N7615" i="2" s="1"/>
  <c r="N7616" i="2" s="1"/>
  <c r="N7617" i="2" s="1"/>
  <c r="N7618" i="2" s="1"/>
  <c r="N7619" i="2" s="1"/>
  <c r="N7620" i="2" s="1"/>
  <c r="N7621" i="2" s="1"/>
  <c r="N7622" i="2" s="1"/>
  <c r="N7623" i="2" s="1"/>
  <c r="N7624" i="2" s="1"/>
  <c r="N7625" i="2" s="1"/>
  <c r="N7626" i="2" s="1"/>
  <c r="N7627" i="2" s="1"/>
  <c r="N7628" i="2" s="1"/>
  <c r="N7629" i="2" s="1"/>
  <c r="N7630" i="2" s="1"/>
  <c r="N7631" i="2" s="1"/>
  <c r="N7632" i="2" s="1"/>
  <c r="N7633" i="2" s="1"/>
  <c r="N7634" i="2" s="1"/>
  <c r="N7635" i="2" s="1"/>
  <c r="N7636" i="2" s="1"/>
  <c r="N7637" i="2" s="1"/>
  <c r="N7638" i="2" s="1"/>
  <c r="N7639" i="2" s="1"/>
  <c r="N7640" i="2" s="1"/>
  <c r="N7641" i="2" s="1"/>
  <c r="N7642" i="2" s="1"/>
  <c r="N7643" i="2" s="1"/>
  <c r="N7644" i="2" s="1"/>
  <c r="N7645" i="2" s="1"/>
  <c r="N7646" i="2" s="1"/>
  <c r="N7647" i="2" s="1"/>
  <c r="N7648" i="2" s="1"/>
  <c r="N7649" i="2" s="1"/>
  <c r="N7650" i="2" s="1"/>
  <c r="N7651" i="2" s="1"/>
  <c r="N7652" i="2" s="1"/>
  <c r="N7653" i="2" s="1"/>
  <c r="N7654" i="2" s="1"/>
  <c r="N7655" i="2" s="1"/>
  <c r="N7656" i="2" s="1"/>
  <c r="N7657" i="2" s="1"/>
  <c r="N7658" i="2" s="1"/>
  <c r="N7659" i="2" s="1"/>
  <c r="N7660" i="2" s="1"/>
  <c r="N7661" i="2" s="1"/>
  <c r="N7662" i="2" s="1"/>
  <c r="N7663" i="2" s="1"/>
  <c r="N7664" i="2" s="1"/>
  <c r="N7665" i="2" s="1"/>
  <c r="N7666" i="2" s="1"/>
  <c r="N7667" i="2" s="1"/>
  <c r="N7668" i="2" s="1"/>
  <c r="N7669" i="2" s="1"/>
  <c r="N7670" i="2" s="1"/>
  <c r="N7671" i="2" s="1"/>
  <c r="N7672" i="2" s="1"/>
  <c r="N7673" i="2" s="1"/>
  <c r="N7674" i="2" s="1"/>
  <c r="N7675" i="2" s="1"/>
  <c r="N7676" i="2" s="1"/>
  <c r="N7677" i="2" s="1"/>
  <c r="N7678" i="2" s="1"/>
  <c r="N7679" i="2" s="1"/>
  <c r="N7680" i="2" s="1"/>
  <c r="N7681" i="2" s="1"/>
  <c r="N7682" i="2" s="1"/>
  <c r="N7683" i="2" s="1"/>
  <c r="N7684" i="2" s="1"/>
  <c r="N7685" i="2" s="1"/>
  <c r="N7686" i="2" s="1"/>
  <c r="N7687" i="2" s="1"/>
  <c r="N7688" i="2" s="1"/>
  <c r="N7689" i="2" s="1"/>
  <c r="N7690" i="2" s="1"/>
  <c r="N7691" i="2" s="1"/>
  <c r="N7692" i="2" s="1"/>
  <c r="N7693" i="2" s="1"/>
  <c r="N7694" i="2" s="1"/>
  <c r="N7695" i="2" s="1"/>
  <c r="N7696" i="2" s="1"/>
  <c r="N7697" i="2" s="1"/>
  <c r="N7698" i="2" s="1"/>
  <c r="N7699" i="2" s="1"/>
  <c r="N7700" i="2" s="1"/>
  <c r="N7701" i="2" s="1"/>
  <c r="N7702" i="2" s="1"/>
  <c r="N7703" i="2" s="1"/>
  <c r="N7704" i="2" s="1"/>
  <c r="N7705" i="2" s="1"/>
  <c r="N7706" i="2" s="1"/>
  <c r="N7707" i="2" s="1"/>
  <c r="N7708" i="2" s="1"/>
  <c r="N7709" i="2" s="1"/>
  <c r="N7710" i="2" s="1"/>
  <c r="N7711" i="2" s="1"/>
  <c r="N7712" i="2" s="1"/>
  <c r="N7713" i="2" s="1"/>
  <c r="N7714" i="2" s="1"/>
  <c r="N7715" i="2" s="1"/>
  <c r="N7716" i="2" s="1"/>
  <c r="N7717" i="2" s="1"/>
  <c r="N7718" i="2" s="1"/>
  <c r="N7719" i="2" s="1"/>
  <c r="N7720" i="2" s="1"/>
  <c r="N7721" i="2" s="1"/>
  <c r="N7722" i="2" s="1"/>
  <c r="N7723" i="2" s="1"/>
  <c r="N7724" i="2" s="1"/>
  <c r="N7725" i="2" s="1"/>
  <c r="N7726" i="2" s="1"/>
  <c r="N7727" i="2" s="1"/>
  <c r="N7728" i="2" s="1"/>
  <c r="N7729" i="2" s="1"/>
  <c r="N7730" i="2" s="1"/>
  <c r="N7731" i="2" s="1"/>
  <c r="N7732" i="2" s="1"/>
  <c r="N7733" i="2" s="1"/>
  <c r="N7734" i="2" s="1"/>
  <c r="N7735" i="2" s="1"/>
  <c r="N7736" i="2" s="1"/>
  <c r="N7737" i="2" s="1"/>
  <c r="N7738" i="2" s="1"/>
  <c r="N7739" i="2" s="1"/>
  <c r="N7740" i="2" s="1"/>
  <c r="N7741" i="2" s="1"/>
  <c r="N7742" i="2" s="1"/>
  <c r="N7743" i="2" s="1"/>
  <c r="N7744" i="2" s="1"/>
  <c r="N7745" i="2" s="1"/>
  <c r="N7746" i="2" s="1"/>
  <c r="N7747" i="2" s="1"/>
  <c r="N7748" i="2" s="1"/>
  <c r="N7749" i="2" s="1"/>
  <c r="N7750" i="2" s="1"/>
  <c r="N7751" i="2" s="1"/>
  <c r="N7752" i="2" s="1"/>
  <c r="N7753" i="2" s="1"/>
  <c r="N7754" i="2" s="1"/>
  <c r="N7755" i="2" s="1"/>
  <c r="N7756" i="2" s="1"/>
  <c r="N7757" i="2" s="1"/>
  <c r="N7758" i="2" s="1"/>
  <c r="N7759" i="2" s="1"/>
  <c r="N7760" i="2" s="1"/>
  <c r="N7761" i="2" s="1"/>
  <c r="N7762" i="2" s="1"/>
  <c r="N7763" i="2" s="1"/>
  <c r="N7764" i="2" s="1"/>
  <c r="N7765" i="2" s="1"/>
  <c r="N7766" i="2" s="1"/>
  <c r="N7767" i="2" s="1"/>
  <c r="N7768" i="2" s="1"/>
  <c r="N7769" i="2" s="1"/>
  <c r="N7770" i="2" s="1"/>
  <c r="N7771" i="2" s="1"/>
  <c r="N7772" i="2" s="1"/>
  <c r="N7773" i="2" s="1"/>
  <c r="N7774" i="2" s="1"/>
  <c r="N7775" i="2" s="1"/>
  <c r="N7776" i="2" s="1"/>
  <c r="N7777" i="2" s="1"/>
  <c r="N7778" i="2" s="1"/>
  <c r="N7779" i="2" s="1"/>
  <c r="N7780" i="2" s="1"/>
  <c r="N7781" i="2" s="1"/>
  <c r="N7782" i="2" s="1"/>
  <c r="N7783" i="2" s="1"/>
  <c r="N7784" i="2" s="1"/>
  <c r="N7785" i="2" s="1"/>
  <c r="N7786" i="2" s="1"/>
  <c r="N7787" i="2" s="1"/>
  <c r="N7788" i="2" s="1"/>
  <c r="N7789" i="2" s="1"/>
  <c r="N7790" i="2" s="1"/>
  <c r="N7791" i="2" s="1"/>
  <c r="N7792" i="2" s="1"/>
  <c r="N7793" i="2" s="1"/>
  <c r="N7794" i="2" s="1"/>
  <c r="N7795" i="2" s="1"/>
  <c r="N7796" i="2" s="1"/>
  <c r="N7797" i="2" s="1"/>
  <c r="N7798" i="2" s="1"/>
  <c r="N7799" i="2" s="1"/>
  <c r="N7800" i="2" s="1"/>
  <c r="N7801" i="2" s="1"/>
  <c r="N7802" i="2" s="1"/>
  <c r="N7803" i="2" s="1"/>
  <c r="N7804" i="2" s="1"/>
  <c r="N7805" i="2" s="1"/>
  <c r="N7806" i="2" s="1"/>
  <c r="N7807" i="2" s="1"/>
  <c r="N7808" i="2" s="1"/>
  <c r="N7809" i="2" s="1"/>
  <c r="N7810" i="2" s="1"/>
  <c r="N7811" i="2" s="1"/>
  <c r="N7812" i="2" s="1"/>
  <c r="N7813" i="2" s="1"/>
  <c r="N7814" i="2" s="1"/>
  <c r="N7815" i="2" s="1"/>
  <c r="N7816" i="2" s="1"/>
  <c r="N7817" i="2" s="1"/>
  <c r="N7818" i="2" s="1"/>
  <c r="N7819" i="2" s="1"/>
  <c r="N7820" i="2" s="1"/>
  <c r="N7821" i="2" s="1"/>
  <c r="N7822" i="2" s="1"/>
  <c r="N7823" i="2" s="1"/>
  <c r="N7824" i="2" s="1"/>
  <c r="N7825" i="2" s="1"/>
  <c r="N7826" i="2" s="1"/>
  <c r="N7827" i="2" s="1"/>
  <c r="N7828" i="2" s="1"/>
  <c r="N7829" i="2" s="1"/>
  <c r="N7830" i="2" s="1"/>
  <c r="N7831" i="2" s="1"/>
  <c r="N7832" i="2" s="1"/>
  <c r="N7833" i="2" s="1"/>
  <c r="N7834" i="2" s="1"/>
  <c r="N7835" i="2" s="1"/>
  <c r="N7836" i="2" s="1"/>
  <c r="N7837" i="2" s="1"/>
  <c r="N7838" i="2" s="1"/>
  <c r="N7839" i="2" s="1"/>
  <c r="N7840" i="2" s="1"/>
  <c r="N7841" i="2" s="1"/>
  <c r="N7842" i="2" s="1"/>
  <c r="N7843" i="2" s="1"/>
  <c r="N7844" i="2" s="1"/>
  <c r="N7845" i="2" s="1"/>
  <c r="N7846" i="2" s="1"/>
  <c r="N7847" i="2" s="1"/>
  <c r="N7848" i="2" s="1"/>
  <c r="N7849" i="2" s="1"/>
  <c r="N7850" i="2" s="1"/>
  <c r="N7851" i="2" s="1"/>
  <c r="N7852" i="2" s="1"/>
  <c r="N7853" i="2" s="1"/>
  <c r="N7854" i="2" s="1"/>
  <c r="N7855" i="2" s="1"/>
  <c r="N7856" i="2" s="1"/>
  <c r="N7857" i="2" s="1"/>
  <c r="N7858" i="2" s="1"/>
  <c r="N7859" i="2" s="1"/>
  <c r="N7860" i="2" s="1"/>
  <c r="N7861" i="2" s="1"/>
  <c r="N7862" i="2" s="1"/>
  <c r="N7863" i="2" s="1"/>
  <c r="N7864" i="2" s="1"/>
  <c r="N7865" i="2" s="1"/>
  <c r="N7866" i="2" s="1"/>
  <c r="N7867" i="2" s="1"/>
  <c r="N7868" i="2" s="1"/>
  <c r="N7869" i="2" s="1"/>
  <c r="N7870" i="2" s="1"/>
  <c r="N7871" i="2" s="1"/>
  <c r="N7872" i="2" s="1"/>
  <c r="N7873" i="2" s="1"/>
  <c r="N7874" i="2" s="1"/>
  <c r="N7875" i="2" s="1"/>
  <c r="N7876" i="2" s="1"/>
  <c r="N7877" i="2" s="1"/>
  <c r="N7878" i="2" s="1"/>
  <c r="N7879" i="2" s="1"/>
  <c r="N7880" i="2" s="1"/>
  <c r="N7881" i="2" s="1"/>
  <c r="N7882" i="2" s="1"/>
  <c r="N7883" i="2" s="1"/>
  <c r="N7884" i="2" s="1"/>
  <c r="N7885" i="2" s="1"/>
  <c r="N7886" i="2" s="1"/>
  <c r="N7887" i="2" s="1"/>
  <c r="N7888" i="2" s="1"/>
  <c r="N7889" i="2" s="1"/>
  <c r="N7890" i="2" s="1"/>
  <c r="N7891" i="2" s="1"/>
  <c r="N7892" i="2" s="1"/>
  <c r="N7893" i="2" s="1"/>
  <c r="N7894" i="2" s="1"/>
  <c r="N7895" i="2" s="1"/>
  <c r="N7896" i="2" s="1"/>
  <c r="N7897" i="2" s="1"/>
  <c r="N7898" i="2" s="1"/>
  <c r="N7899" i="2" s="1"/>
  <c r="N7900" i="2" s="1"/>
  <c r="N7901" i="2" s="1"/>
  <c r="N7902" i="2" s="1"/>
  <c r="N7903" i="2" s="1"/>
  <c r="N7904" i="2" s="1"/>
  <c r="N7905" i="2" s="1"/>
  <c r="N7906" i="2" s="1"/>
  <c r="N7907" i="2" s="1"/>
  <c r="N7908" i="2" s="1"/>
  <c r="N7909" i="2" s="1"/>
  <c r="N7910" i="2" s="1"/>
  <c r="N7911" i="2" s="1"/>
  <c r="N7912" i="2" s="1"/>
  <c r="N7913" i="2" s="1"/>
  <c r="N7914" i="2" s="1"/>
  <c r="N7915" i="2" s="1"/>
  <c r="N7916" i="2" s="1"/>
  <c r="N7917" i="2" s="1"/>
  <c r="N7918" i="2" s="1"/>
  <c r="N7919" i="2" s="1"/>
  <c r="N7920" i="2" s="1"/>
  <c r="N7921" i="2" s="1"/>
  <c r="N7922" i="2" s="1"/>
  <c r="N7923" i="2" s="1"/>
  <c r="N7924" i="2" s="1"/>
  <c r="N7925" i="2" s="1"/>
  <c r="N7926" i="2" s="1"/>
  <c r="N7927" i="2" s="1"/>
  <c r="N7928" i="2" s="1"/>
  <c r="N7929" i="2" s="1"/>
  <c r="N7930" i="2" s="1"/>
  <c r="N7931" i="2" s="1"/>
  <c r="N7932" i="2" s="1"/>
  <c r="N7933" i="2" s="1"/>
  <c r="N7934" i="2" s="1"/>
  <c r="N7935" i="2" s="1"/>
  <c r="N7936" i="2" s="1"/>
  <c r="N7937" i="2" s="1"/>
  <c r="N7938" i="2" s="1"/>
  <c r="N7939" i="2" s="1"/>
  <c r="N7940" i="2" s="1"/>
  <c r="N7941" i="2" s="1"/>
  <c r="N7942" i="2" s="1"/>
  <c r="N7943" i="2" s="1"/>
  <c r="N7944" i="2" s="1"/>
  <c r="N7945" i="2" s="1"/>
  <c r="N7946" i="2" s="1"/>
  <c r="N7947" i="2" s="1"/>
  <c r="N7948" i="2" s="1"/>
  <c r="N7949" i="2" s="1"/>
  <c r="N7950" i="2" s="1"/>
  <c r="N7951" i="2" s="1"/>
  <c r="N7952" i="2" s="1"/>
  <c r="N7953" i="2" s="1"/>
  <c r="N7954" i="2" s="1"/>
  <c r="N7955" i="2" s="1"/>
  <c r="N7956" i="2" s="1"/>
  <c r="N7957" i="2" s="1"/>
  <c r="N7958" i="2" s="1"/>
  <c r="N7959" i="2" s="1"/>
  <c r="N7960" i="2" s="1"/>
  <c r="N7961" i="2" s="1"/>
  <c r="N7962" i="2" s="1"/>
  <c r="N7963" i="2" s="1"/>
  <c r="N7964" i="2" s="1"/>
  <c r="N7965" i="2" s="1"/>
  <c r="N7966" i="2" s="1"/>
  <c r="N7967" i="2" s="1"/>
  <c r="N7968" i="2" s="1"/>
  <c r="N7969" i="2" s="1"/>
  <c r="N7970" i="2" s="1"/>
  <c r="N7971" i="2" s="1"/>
  <c r="N7972" i="2" s="1"/>
  <c r="N7973" i="2" s="1"/>
  <c r="N7974" i="2" s="1"/>
  <c r="N7975" i="2" s="1"/>
  <c r="N7976" i="2" s="1"/>
  <c r="N7977" i="2" s="1"/>
  <c r="N7978" i="2" s="1"/>
  <c r="N7979" i="2" s="1"/>
  <c r="N7980" i="2" s="1"/>
  <c r="N7981" i="2" s="1"/>
  <c r="N7982" i="2" s="1"/>
  <c r="N7983" i="2" s="1"/>
  <c r="N7984" i="2" s="1"/>
  <c r="N7985" i="2" s="1"/>
  <c r="N7986" i="2" s="1"/>
  <c r="N7987" i="2" s="1"/>
  <c r="N7988" i="2" s="1"/>
  <c r="N7989" i="2" s="1"/>
  <c r="N7990" i="2" s="1"/>
  <c r="N7991" i="2" s="1"/>
  <c r="N7992" i="2" s="1"/>
  <c r="N7993" i="2" s="1"/>
  <c r="N7994" i="2" s="1"/>
  <c r="N7995" i="2" s="1"/>
  <c r="N7996" i="2" s="1"/>
  <c r="N7997" i="2" s="1"/>
  <c r="N7998" i="2" s="1"/>
  <c r="N7999" i="2" s="1"/>
  <c r="N8000" i="2" s="1"/>
  <c r="N8001" i="2" s="1"/>
  <c r="N8002" i="2" s="1"/>
  <c r="N8003" i="2" s="1"/>
  <c r="N8004" i="2" s="1"/>
  <c r="N8005" i="2" s="1"/>
  <c r="N8006" i="2" s="1"/>
  <c r="N8007" i="2" s="1"/>
  <c r="N8008" i="2" s="1"/>
  <c r="N8009" i="2" s="1"/>
  <c r="N8010" i="2" s="1"/>
  <c r="N8011" i="2" s="1"/>
  <c r="N8012" i="2" s="1"/>
  <c r="N8013" i="2" s="1"/>
  <c r="N8014" i="2" s="1"/>
  <c r="N8015" i="2" s="1"/>
  <c r="N8016" i="2" s="1"/>
  <c r="N8017" i="2" s="1"/>
  <c r="N8018" i="2" s="1"/>
  <c r="N8019" i="2" s="1"/>
  <c r="N8020" i="2" s="1"/>
  <c r="N8021" i="2" s="1"/>
  <c r="N8022" i="2" s="1"/>
  <c r="N8023" i="2" s="1"/>
  <c r="N8024" i="2" s="1"/>
  <c r="N8025" i="2" s="1"/>
  <c r="N8026" i="2" s="1"/>
  <c r="N8027" i="2" s="1"/>
  <c r="N8028" i="2" s="1"/>
  <c r="N8029" i="2" s="1"/>
  <c r="N8030" i="2" s="1"/>
  <c r="N8031" i="2" s="1"/>
  <c r="N8032" i="2" s="1"/>
  <c r="N8033" i="2" s="1"/>
  <c r="N8034" i="2" s="1"/>
  <c r="N8035" i="2" s="1"/>
  <c r="N8036" i="2" s="1"/>
  <c r="N8037" i="2" s="1"/>
  <c r="N8038" i="2" s="1"/>
  <c r="N8039" i="2" s="1"/>
  <c r="N8040" i="2" s="1"/>
  <c r="N8041" i="2" s="1"/>
  <c r="N8042" i="2" s="1"/>
  <c r="N8043" i="2" s="1"/>
  <c r="N8044" i="2" s="1"/>
  <c r="N8045" i="2" s="1"/>
  <c r="N8046" i="2" s="1"/>
  <c r="N8047" i="2" s="1"/>
  <c r="N8048" i="2" s="1"/>
  <c r="N8049" i="2" s="1"/>
  <c r="N8050" i="2" s="1"/>
  <c r="N8051" i="2" s="1"/>
  <c r="N8052" i="2" s="1"/>
  <c r="N8053" i="2" s="1"/>
  <c r="N8054" i="2" s="1"/>
  <c r="N8055" i="2" s="1"/>
  <c r="N8056" i="2" s="1"/>
  <c r="N8057" i="2" s="1"/>
  <c r="N8058" i="2" s="1"/>
  <c r="N8059" i="2" s="1"/>
  <c r="N8060" i="2" s="1"/>
  <c r="N8061" i="2" s="1"/>
  <c r="N8062" i="2" s="1"/>
  <c r="N8063" i="2" s="1"/>
  <c r="N8064" i="2" s="1"/>
  <c r="N8065" i="2" s="1"/>
  <c r="N8066" i="2" s="1"/>
  <c r="N8067" i="2" s="1"/>
  <c r="N8068" i="2" s="1"/>
  <c r="N8069" i="2" s="1"/>
  <c r="N8070" i="2" s="1"/>
  <c r="N8071" i="2" s="1"/>
  <c r="N8072" i="2" s="1"/>
  <c r="N8073" i="2" s="1"/>
  <c r="N8074" i="2" s="1"/>
  <c r="N8075" i="2" s="1"/>
  <c r="N8076" i="2" s="1"/>
  <c r="N8077" i="2" s="1"/>
  <c r="N8078" i="2" s="1"/>
  <c r="N8079" i="2" s="1"/>
  <c r="N8080" i="2" s="1"/>
  <c r="N8081" i="2" s="1"/>
  <c r="N8082" i="2" s="1"/>
  <c r="N8083" i="2" s="1"/>
  <c r="N8084" i="2" s="1"/>
  <c r="N8085" i="2" s="1"/>
  <c r="N8086" i="2" s="1"/>
  <c r="N8087" i="2" s="1"/>
  <c r="N8088" i="2" s="1"/>
  <c r="N8089" i="2" s="1"/>
  <c r="N8090" i="2" s="1"/>
  <c r="N8091" i="2" s="1"/>
  <c r="N8092" i="2" s="1"/>
  <c r="N8093" i="2" s="1"/>
  <c r="N8094" i="2" s="1"/>
  <c r="N8095" i="2" s="1"/>
  <c r="N8096" i="2" s="1"/>
  <c r="N8097" i="2" s="1"/>
  <c r="N8098" i="2" s="1"/>
  <c r="N8099" i="2" s="1"/>
  <c r="N8100" i="2" s="1"/>
  <c r="N8101" i="2" s="1"/>
  <c r="N8102" i="2" s="1"/>
  <c r="N8103" i="2" s="1"/>
  <c r="N8104" i="2" s="1"/>
  <c r="N8105" i="2" s="1"/>
  <c r="N8106" i="2" s="1"/>
  <c r="N8107" i="2" s="1"/>
  <c r="N8108" i="2" s="1"/>
  <c r="N8109" i="2" s="1"/>
  <c r="N8110" i="2" s="1"/>
  <c r="N8111" i="2" s="1"/>
  <c r="N8112" i="2" s="1"/>
  <c r="N8113" i="2" s="1"/>
  <c r="N8114" i="2" s="1"/>
  <c r="N8115" i="2" s="1"/>
  <c r="N8116" i="2" s="1"/>
  <c r="N8117" i="2" s="1"/>
  <c r="N8118" i="2" s="1"/>
  <c r="N8119" i="2" s="1"/>
  <c r="N8120" i="2" s="1"/>
  <c r="N8121" i="2" s="1"/>
  <c r="N8122" i="2" s="1"/>
  <c r="N8123" i="2" s="1"/>
  <c r="N8124" i="2" s="1"/>
  <c r="N8125" i="2" s="1"/>
  <c r="N8126" i="2" s="1"/>
  <c r="N8127" i="2" s="1"/>
  <c r="N8128" i="2" s="1"/>
  <c r="N8129" i="2" s="1"/>
  <c r="N8130" i="2" s="1"/>
  <c r="N8131" i="2" s="1"/>
  <c r="N8132" i="2" s="1"/>
  <c r="N8133" i="2" s="1"/>
  <c r="N8134" i="2" s="1"/>
  <c r="N8135" i="2" s="1"/>
  <c r="N8136" i="2" s="1"/>
  <c r="N8137" i="2" s="1"/>
  <c r="N8138" i="2" s="1"/>
  <c r="N8139" i="2" s="1"/>
  <c r="N8140" i="2" s="1"/>
  <c r="N8141" i="2" s="1"/>
  <c r="N8142" i="2" s="1"/>
  <c r="N8143" i="2" s="1"/>
  <c r="N8144" i="2" s="1"/>
  <c r="N8145" i="2" s="1"/>
  <c r="N8146" i="2" s="1"/>
  <c r="N8147" i="2" s="1"/>
  <c r="N8148" i="2" s="1"/>
  <c r="N8149" i="2" s="1"/>
  <c r="N8150" i="2" s="1"/>
  <c r="N8151" i="2" s="1"/>
  <c r="N8152" i="2" s="1"/>
  <c r="N8153" i="2" s="1"/>
  <c r="N8154" i="2" s="1"/>
  <c r="N8155" i="2" s="1"/>
  <c r="N8156" i="2" s="1"/>
  <c r="N8157" i="2" s="1"/>
  <c r="N8158" i="2" s="1"/>
  <c r="N8159" i="2" s="1"/>
  <c r="N8160" i="2" s="1"/>
  <c r="N8161" i="2" s="1"/>
  <c r="N8162" i="2" s="1"/>
  <c r="N8163" i="2" s="1"/>
  <c r="N8164" i="2" s="1"/>
  <c r="N8165" i="2" s="1"/>
  <c r="N8166" i="2" s="1"/>
  <c r="N8167" i="2" s="1"/>
  <c r="N8168" i="2" s="1"/>
  <c r="N8169" i="2" s="1"/>
  <c r="N8170" i="2" s="1"/>
  <c r="N8171" i="2" s="1"/>
  <c r="N8172" i="2" s="1"/>
  <c r="N8173" i="2" s="1"/>
  <c r="N8174" i="2" s="1"/>
  <c r="N8175" i="2" s="1"/>
  <c r="N8176" i="2" s="1"/>
  <c r="N8177" i="2" s="1"/>
  <c r="N8178" i="2" s="1"/>
  <c r="N8179" i="2" s="1"/>
  <c r="N8180" i="2" s="1"/>
  <c r="N8181" i="2" s="1"/>
  <c r="N8182" i="2" s="1"/>
  <c r="N8183" i="2" s="1"/>
  <c r="N8184" i="2" s="1"/>
  <c r="N8185" i="2" s="1"/>
  <c r="N8186" i="2" s="1"/>
  <c r="N8187" i="2" s="1"/>
  <c r="N8188" i="2" s="1"/>
  <c r="N8189" i="2" s="1"/>
  <c r="N8190" i="2" s="1"/>
  <c r="N8191" i="2" s="1"/>
  <c r="N8192" i="2" s="1"/>
  <c r="N8193" i="2" s="1"/>
  <c r="N8194" i="2" s="1"/>
  <c r="N8195" i="2" s="1"/>
  <c r="N8196" i="2" s="1"/>
  <c r="N8197" i="2" s="1"/>
  <c r="N8198" i="2" s="1"/>
  <c r="N8199" i="2" s="1"/>
  <c r="N8200" i="2" s="1"/>
  <c r="N8201" i="2" s="1"/>
  <c r="N8202" i="2" s="1"/>
  <c r="N8203" i="2" s="1"/>
  <c r="N8204" i="2" s="1"/>
  <c r="N8205" i="2" s="1"/>
  <c r="N8206" i="2" s="1"/>
  <c r="N8207" i="2" s="1"/>
  <c r="N8208" i="2" s="1"/>
  <c r="N8209" i="2" s="1"/>
  <c r="N8210" i="2" s="1"/>
  <c r="N8211" i="2" s="1"/>
  <c r="N8212" i="2" s="1"/>
  <c r="N8213" i="2" s="1"/>
  <c r="N8214" i="2" s="1"/>
  <c r="N8215" i="2" s="1"/>
  <c r="N8216" i="2" s="1"/>
  <c r="N8217" i="2" s="1"/>
  <c r="N8218" i="2" s="1"/>
  <c r="N8219" i="2" s="1"/>
  <c r="N8220" i="2" s="1"/>
  <c r="N8221" i="2" s="1"/>
  <c r="N8222" i="2" s="1"/>
  <c r="N8223" i="2" s="1"/>
  <c r="N8224" i="2" s="1"/>
  <c r="N8225" i="2" s="1"/>
  <c r="N8226" i="2" s="1"/>
  <c r="N8227" i="2" s="1"/>
  <c r="N8228" i="2" s="1"/>
  <c r="N8229" i="2" s="1"/>
  <c r="N8230" i="2" s="1"/>
  <c r="N8231" i="2" s="1"/>
  <c r="N8232" i="2" s="1"/>
  <c r="N8233" i="2" s="1"/>
  <c r="N8234" i="2" s="1"/>
  <c r="N8235" i="2" s="1"/>
  <c r="N8236" i="2" s="1"/>
  <c r="N8237" i="2" s="1"/>
  <c r="N8238" i="2" s="1"/>
  <c r="N8239" i="2" s="1"/>
  <c r="N8240" i="2" s="1"/>
  <c r="N8241" i="2" s="1"/>
  <c r="N8242" i="2" s="1"/>
  <c r="N8243" i="2" s="1"/>
  <c r="N8244" i="2" s="1"/>
  <c r="N8245" i="2" s="1"/>
  <c r="N8246" i="2" s="1"/>
  <c r="N8247" i="2" s="1"/>
  <c r="N8248" i="2" s="1"/>
  <c r="N8249" i="2" s="1"/>
  <c r="N8250" i="2" s="1"/>
  <c r="N8251" i="2" s="1"/>
  <c r="N8252" i="2" s="1"/>
  <c r="N8253" i="2" s="1"/>
  <c r="N8254" i="2" s="1"/>
  <c r="N8255" i="2" s="1"/>
  <c r="N8256" i="2" s="1"/>
  <c r="N8257" i="2" s="1"/>
  <c r="N8258" i="2" s="1"/>
  <c r="N8259" i="2" s="1"/>
  <c r="N8260" i="2" s="1"/>
  <c r="N8261" i="2" s="1"/>
  <c r="N8262" i="2" s="1"/>
  <c r="N8263" i="2" s="1"/>
  <c r="N8264" i="2" s="1"/>
  <c r="N8265" i="2" s="1"/>
  <c r="N8266" i="2" s="1"/>
  <c r="N8267" i="2" s="1"/>
  <c r="N8268" i="2" s="1"/>
  <c r="N8269" i="2" s="1"/>
  <c r="N8270" i="2" s="1"/>
  <c r="N8271" i="2" s="1"/>
  <c r="N8272" i="2" s="1"/>
  <c r="N8273" i="2" s="1"/>
  <c r="N8274" i="2" s="1"/>
  <c r="N8275" i="2" s="1"/>
  <c r="N8276" i="2" s="1"/>
  <c r="N8277" i="2" s="1"/>
  <c r="N8278" i="2" s="1"/>
  <c r="N8279" i="2" s="1"/>
  <c r="N8280" i="2" s="1"/>
  <c r="N8281" i="2" s="1"/>
  <c r="N8282" i="2" s="1"/>
  <c r="N8283" i="2" s="1"/>
  <c r="N8284" i="2" s="1"/>
  <c r="N8285" i="2" s="1"/>
  <c r="N8286" i="2" s="1"/>
  <c r="N8287" i="2" s="1"/>
  <c r="N8288" i="2" s="1"/>
  <c r="N8289" i="2" s="1"/>
  <c r="N8290" i="2" s="1"/>
  <c r="N8291" i="2" s="1"/>
  <c r="N8292" i="2" s="1"/>
  <c r="N8293" i="2" s="1"/>
  <c r="N8294" i="2" s="1"/>
  <c r="N8295" i="2" s="1"/>
  <c r="N8296" i="2" s="1"/>
  <c r="N8297" i="2" s="1"/>
  <c r="N8298" i="2" s="1"/>
  <c r="N8299" i="2" s="1"/>
  <c r="N8300" i="2" s="1"/>
  <c r="N8301" i="2" s="1"/>
  <c r="N8302" i="2" s="1"/>
  <c r="N8303" i="2" s="1"/>
  <c r="N8304" i="2" s="1"/>
  <c r="N8305" i="2" s="1"/>
  <c r="N8306" i="2" s="1"/>
  <c r="N8307" i="2" s="1"/>
  <c r="N8308" i="2" s="1"/>
  <c r="N8309" i="2" s="1"/>
  <c r="N8310" i="2" s="1"/>
  <c r="N8311" i="2" s="1"/>
  <c r="N8312" i="2" s="1"/>
  <c r="N8313" i="2" s="1"/>
  <c r="N8314" i="2" s="1"/>
  <c r="N8315" i="2" s="1"/>
  <c r="N8316" i="2" s="1"/>
  <c r="N8317" i="2" s="1"/>
  <c r="N8318" i="2" s="1"/>
  <c r="N8319" i="2" s="1"/>
  <c r="N8320" i="2" s="1"/>
  <c r="N8321" i="2" s="1"/>
  <c r="N8322" i="2" s="1"/>
  <c r="N8323" i="2" s="1"/>
  <c r="N8324" i="2" s="1"/>
  <c r="N8325" i="2" s="1"/>
  <c r="N8326" i="2" s="1"/>
  <c r="N8327" i="2" s="1"/>
  <c r="N8328" i="2" s="1"/>
  <c r="N8329" i="2" s="1"/>
  <c r="N8330" i="2" s="1"/>
  <c r="N8331" i="2" s="1"/>
  <c r="N8332" i="2" s="1"/>
  <c r="N8333" i="2" s="1"/>
  <c r="N8334" i="2" s="1"/>
  <c r="N8335" i="2" s="1"/>
  <c r="N8336" i="2" s="1"/>
  <c r="N8337" i="2" s="1"/>
  <c r="N8338" i="2" s="1"/>
  <c r="N8339" i="2" s="1"/>
  <c r="N8340" i="2" s="1"/>
  <c r="N8341" i="2" s="1"/>
  <c r="N8342" i="2" s="1"/>
  <c r="N8343" i="2" s="1"/>
  <c r="N8344" i="2" s="1"/>
  <c r="N8345" i="2" s="1"/>
  <c r="N8346" i="2" s="1"/>
  <c r="N8347" i="2" s="1"/>
  <c r="N8348" i="2" s="1"/>
  <c r="N8349" i="2" s="1"/>
  <c r="N8350" i="2" s="1"/>
  <c r="N8351" i="2" s="1"/>
  <c r="N8352" i="2" s="1"/>
  <c r="N8353" i="2" s="1"/>
  <c r="N8354" i="2" s="1"/>
  <c r="N8355" i="2" s="1"/>
  <c r="N8356" i="2" s="1"/>
  <c r="N8357" i="2" s="1"/>
  <c r="N8358" i="2" s="1"/>
  <c r="N8359" i="2" s="1"/>
  <c r="N8360" i="2" s="1"/>
  <c r="N8361" i="2" s="1"/>
  <c r="N8362" i="2" s="1"/>
  <c r="N8363" i="2" s="1"/>
  <c r="N8364" i="2" s="1"/>
  <c r="N8365" i="2" s="1"/>
  <c r="N8366" i="2" s="1"/>
  <c r="N8367" i="2" s="1"/>
  <c r="N8368" i="2" s="1"/>
  <c r="N8369" i="2" s="1"/>
  <c r="N8370" i="2" s="1"/>
  <c r="N8371" i="2" s="1"/>
  <c r="N8372" i="2" s="1"/>
  <c r="N8373" i="2" s="1"/>
  <c r="N8374" i="2" s="1"/>
  <c r="N8375" i="2" s="1"/>
  <c r="N8376" i="2" s="1"/>
  <c r="N8377" i="2" s="1"/>
  <c r="N8378" i="2" s="1"/>
  <c r="N8379" i="2" s="1"/>
  <c r="N8380" i="2" s="1"/>
  <c r="N8381" i="2" s="1"/>
  <c r="N8382" i="2" s="1"/>
  <c r="N8383" i="2" s="1"/>
  <c r="N8384" i="2" s="1"/>
  <c r="N8385" i="2" s="1"/>
  <c r="N8386" i="2" s="1"/>
  <c r="N8387" i="2" s="1"/>
  <c r="N8388" i="2" s="1"/>
  <c r="N8389" i="2" s="1"/>
  <c r="N8390" i="2" s="1"/>
  <c r="N8391" i="2" s="1"/>
  <c r="N8392" i="2" s="1"/>
  <c r="N8393" i="2" s="1"/>
  <c r="N8394" i="2" s="1"/>
  <c r="N8395" i="2" s="1"/>
  <c r="N8396" i="2" s="1"/>
  <c r="N8397" i="2" s="1"/>
  <c r="N8398" i="2" s="1"/>
  <c r="N8399" i="2" s="1"/>
  <c r="N8400" i="2" s="1"/>
  <c r="N8401" i="2" s="1"/>
  <c r="N8402" i="2" s="1"/>
  <c r="N8403" i="2" s="1"/>
  <c r="N8404" i="2" s="1"/>
  <c r="N8405" i="2" s="1"/>
  <c r="N8406" i="2" s="1"/>
  <c r="N8407" i="2" s="1"/>
  <c r="N8408" i="2" s="1"/>
  <c r="N8409" i="2" s="1"/>
  <c r="N8410" i="2" s="1"/>
  <c r="N8411" i="2" s="1"/>
  <c r="N8412" i="2" s="1"/>
  <c r="N8413" i="2" s="1"/>
  <c r="N8414" i="2" s="1"/>
  <c r="N8415" i="2" s="1"/>
  <c r="N8416" i="2" s="1"/>
  <c r="N8417" i="2" s="1"/>
  <c r="N8418" i="2" s="1"/>
  <c r="N8419" i="2" s="1"/>
  <c r="N8420" i="2" s="1"/>
  <c r="N8421" i="2" s="1"/>
  <c r="N8422" i="2" s="1"/>
  <c r="N8423" i="2" s="1"/>
  <c r="N8424" i="2" s="1"/>
  <c r="N8425" i="2" s="1"/>
  <c r="N8426" i="2" s="1"/>
  <c r="N8427" i="2" s="1"/>
  <c r="N8428" i="2" s="1"/>
  <c r="N8429" i="2" s="1"/>
  <c r="N8430" i="2" s="1"/>
  <c r="N8431" i="2" s="1"/>
  <c r="N8432" i="2" s="1"/>
  <c r="N8433" i="2" s="1"/>
  <c r="N8434" i="2" s="1"/>
  <c r="N8435" i="2" s="1"/>
  <c r="N8436" i="2" s="1"/>
  <c r="N8437" i="2" s="1"/>
  <c r="N8438" i="2" s="1"/>
  <c r="N8439" i="2" s="1"/>
  <c r="N8440" i="2" s="1"/>
  <c r="N8441" i="2" s="1"/>
  <c r="N8442" i="2" s="1"/>
  <c r="N8443" i="2" s="1"/>
  <c r="N8444" i="2" s="1"/>
  <c r="N8445" i="2" s="1"/>
  <c r="N8446" i="2" s="1"/>
  <c r="N8447" i="2" s="1"/>
  <c r="N8448" i="2" s="1"/>
  <c r="N8449" i="2" s="1"/>
  <c r="N8450" i="2" s="1"/>
  <c r="N8451" i="2" s="1"/>
  <c r="N8452" i="2" s="1"/>
  <c r="N8453" i="2" s="1"/>
  <c r="N8454" i="2" s="1"/>
  <c r="N8455" i="2" s="1"/>
  <c r="N8456" i="2" s="1"/>
  <c r="N8457" i="2" s="1"/>
  <c r="N8458" i="2" s="1"/>
  <c r="N8459" i="2" s="1"/>
  <c r="N8460" i="2" s="1"/>
  <c r="N8461" i="2" s="1"/>
  <c r="N8462" i="2" s="1"/>
  <c r="N8463" i="2" s="1"/>
  <c r="N8464" i="2" s="1"/>
  <c r="N8465" i="2" s="1"/>
  <c r="N8466" i="2" s="1"/>
  <c r="N8467" i="2" s="1"/>
  <c r="N8468" i="2" s="1"/>
  <c r="N8469" i="2" s="1"/>
  <c r="N8470" i="2" s="1"/>
  <c r="N8471" i="2" s="1"/>
  <c r="N8472" i="2" s="1"/>
  <c r="N8473" i="2" s="1"/>
  <c r="N8474" i="2" s="1"/>
  <c r="N8475" i="2" s="1"/>
  <c r="N8476" i="2" s="1"/>
  <c r="N8477" i="2" s="1"/>
  <c r="N8478" i="2" s="1"/>
  <c r="N8479" i="2" s="1"/>
  <c r="N8480" i="2" s="1"/>
  <c r="N8481" i="2" s="1"/>
  <c r="N8482" i="2" s="1"/>
  <c r="N8483" i="2" s="1"/>
  <c r="N8484" i="2" s="1"/>
  <c r="N8485" i="2" s="1"/>
  <c r="N8486" i="2" s="1"/>
  <c r="N8487" i="2" s="1"/>
  <c r="N8488" i="2" s="1"/>
  <c r="N8489" i="2" s="1"/>
  <c r="N8490" i="2" s="1"/>
  <c r="N8491" i="2" s="1"/>
  <c r="N8492" i="2" s="1"/>
  <c r="N8493" i="2" s="1"/>
  <c r="N8494" i="2" s="1"/>
  <c r="N8495" i="2" s="1"/>
  <c r="N8496" i="2" s="1"/>
  <c r="N8497" i="2" s="1"/>
  <c r="N8498" i="2" s="1"/>
  <c r="N8499" i="2" s="1"/>
  <c r="N8500" i="2" s="1"/>
  <c r="N8501" i="2" s="1"/>
  <c r="N8502" i="2" s="1"/>
  <c r="N8503" i="2" s="1"/>
  <c r="N8504" i="2" s="1"/>
  <c r="N8505" i="2" s="1"/>
  <c r="N8506" i="2" s="1"/>
  <c r="N8507" i="2" s="1"/>
  <c r="N8508" i="2" s="1"/>
  <c r="N8509" i="2" s="1"/>
  <c r="N8510" i="2" s="1"/>
  <c r="N8511" i="2" s="1"/>
  <c r="N8512" i="2" s="1"/>
  <c r="N8513" i="2" s="1"/>
  <c r="N8514" i="2" s="1"/>
  <c r="N8515" i="2" s="1"/>
  <c r="N8516" i="2" s="1"/>
  <c r="N8517" i="2" s="1"/>
  <c r="N8518" i="2" s="1"/>
  <c r="N8519" i="2" s="1"/>
  <c r="N8520" i="2" s="1"/>
  <c r="N8521" i="2" s="1"/>
  <c r="N8522" i="2" s="1"/>
  <c r="N8523" i="2" s="1"/>
  <c r="N8524" i="2" s="1"/>
  <c r="N8525" i="2" s="1"/>
  <c r="N8526" i="2" s="1"/>
  <c r="N8527" i="2" s="1"/>
  <c r="N8528" i="2" s="1"/>
  <c r="N8529" i="2" s="1"/>
  <c r="N8530" i="2" s="1"/>
  <c r="N8531" i="2" s="1"/>
  <c r="N8532" i="2" s="1"/>
  <c r="N8533" i="2" s="1"/>
  <c r="N8534" i="2" s="1"/>
  <c r="N8535" i="2" s="1"/>
  <c r="N8536" i="2" s="1"/>
  <c r="N8537" i="2" s="1"/>
  <c r="N8538" i="2" s="1"/>
  <c r="N8539" i="2" s="1"/>
  <c r="N8540" i="2" s="1"/>
  <c r="N8541" i="2" s="1"/>
  <c r="N8542" i="2" s="1"/>
  <c r="N8543" i="2" s="1"/>
  <c r="N8544" i="2" s="1"/>
  <c r="N8545" i="2" s="1"/>
  <c r="N8546" i="2" s="1"/>
  <c r="N8547" i="2" s="1"/>
  <c r="N8548" i="2" s="1"/>
  <c r="N8549" i="2" s="1"/>
  <c r="N8550" i="2" s="1"/>
  <c r="N8551" i="2" s="1"/>
  <c r="N8552" i="2" s="1"/>
  <c r="N8553" i="2" s="1"/>
  <c r="N8554" i="2" s="1"/>
  <c r="N8555" i="2" s="1"/>
  <c r="N8556" i="2" s="1"/>
  <c r="N8557" i="2" s="1"/>
  <c r="N8558" i="2" s="1"/>
  <c r="N8559" i="2" s="1"/>
  <c r="N8560" i="2" s="1"/>
  <c r="N8561" i="2" s="1"/>
  <c r="N8562" i="2" s="1"/>
  <c r="N8563" i="2" s="1"/>
  <c r="N8564" i="2" s="1"/>
  <c r="N8565" i="2" s="1"/>
  <c r="N8566" i="2" s="1"/>
  <c r="N8567" i="2" s="1"/>
  <c r="N8568" i="2" s="1"/>
  <c r="N8569" i="2" s="1"/>
  <c r="N8570" i="2" s="1"/>
  <c r="N8571" i="2" s="1"/>
  <c r="N8572" i="2" s="1"/>
  <c r="N8573" i="2" s="1"/>
  <c r="N8574" i="2" s="1"/>
  <c r="N8575" i="2" s="1"/>
  <c r="N8576" i="2" s="1"/>
  <c r="N8577" i="2" s="1"/>
  <c r="N8578" i="2" s="1"/>
  <c r="N8579" i="2" s="1"/>
  <c r="N8580" i="2" s="1"/>
  <c r="N8581" i="2" s="1"/>
  <c r="N8582" i="2" s="1"/>
  <c r="N8583" i="2" s="1"/>
  <c r="N8584" i="2" s="1"/>
  <c r="N8585" i="2" s="1"/>
  <c r="N8586" i="2" s="1"/>
  <c r="N8587" i="2" s="1"/>
  <c r="N8588" i="2" s="1"/>
  <c r="N8589" i="2" s="1"/>
  <c r="N8590" i="2" s="1"/>
  <c r="N8591" i="2" s="1"/>
  <c r="N8592" i="2" s="1"/>
  <c r="N8593" i="2" s="1"/>
  <c r="N8594" i="2" s="1"/>
  <c r="N8595" i="2" s="1"/>
  <c r="N8596" i="2" s="1"/>
  <c r="N8597" i="2" s="1"/>
  <c r="N8598" i="2" s="1"/>
  <c r="N8599" i="2" s="1"/>
  <c r="N8600" i="2" s="1"/>
  <c r="N8601" i="2" s="1"/>
  <c r="N8602" i="2" s="1"/>
  <c r="N8603" i="2" s="1"/>
  <c r="N8604" i="2" s="1"/>
  <c r="N8605" i="2" s="1"/>
  <c r="N8606" i="2" s="1"/>
  <c r="N8607" i="2" s="1"/>
  <c r="N8608" i="2" s="1"/>
  <c r="N8609" i="2" s="1"/>
  <c r="N8610" i="2" s="1"/>
  <c r="N8611" i="2" s="1"/>
  <c r="N8612" i="2" s="1"/>
  <c r="N8613" i="2" s="1"/>
  <c r="N8614" i="2" s="1"/>
  <c r="N8615" i="2" s="1"/>
  <c r="N8616" i="2" s="1"/>
  <c r="N8617" i="2" s="1"/>
  <c r="N8618" i="2" s="1"/>
  <c r="N8619" i="2" s="1"/>
  <c r="N8620" i="2" s="1"/>
  <c r="N8621" i="2" s="1"/>
  <c r="N8622" i="2" s="1"/>
  <c r="N8623" i="2" s="1"/>
  <c r="N8624" i="2" s="1"/>
  <c r="N8625" i="2" s="1"/>
  <c r="N8626" i="2" s="1"/>
  <c r="N8627" i="2" s="1"/>
  <c r="N8628" i="2" s="1"/>
  <c r="N8629" i="2" s="1"/>
  <c r="N8630" i="2" s="1"/>
  <c r="N8631" i="2" s="1"/>
  <c r="N8632" i="2" s="1"/>
  <c r="N8633" i="2" s="1"/>
  <c r="N8634" i="2" s="1"/>
  <c r="N8635" i="2" s="1"/>
  <c r="N8636" i="2" s="1"/>
  <c r="N8637" i="2" s="1"/>
  <c r="N8638" i="2" s="1"/>
  <c r="N8639" i="2" s="1"/>
  <c r="N8640" i="2" s="1"/>
  <c r="N8641" i="2" s="1"/>
  <c r="N8642" i="2" s="1"/>
  <c r="N8643" i="2" s="1"/>
  <c r="N8644" i="2" s="1"/>
  <c r="N8645" i="2" s="1"/>
  <c r="N8646" i="2" s="1"/>
  <c r="N8647" i="2" s="1"/>
  <c r="N8648" i="2" s="1"/>
  <c r="N8649" i="2" s="1"/>
  <c r="N8650" i="2" s="1"/>
  <c r="N8651" i="2" s="1"/>
  <c r="N8652" i="2" s="1"/>
  <c r="N8653" i="2" s="1"/>
  <c r="N8654" i="2" s="1"/>
  <c r="N8655" i="2" s="1"/>
  <c r="N8656" i="2" s="1"/>
  <c r="N8657" i="2" s="1"/>
  <c r="N8658" i="2" s="1"/>
  <c r="N8659" i="2" s="1"/>
  <c r="N8660" i="2" s="1"/>
  <c r="N8661" i="2" s="1"/>
  <c r="N8662" i="2" s="1"/>
  <c r="N8663" i="2" s="1"/>
  <c r="N8664" i="2" s="1"/>
  <c r="N8665" i="2" s="1"/>
  <c r="N8666" i="2" s="1"/>
  <c r="N8667" i="2" s="1"/>
  <c r="N8668" i="2" s="1"/>
  <c r="N8669" i="2" s="1"/>
  <c r="N8670" i="2" s="1"/>
  <c r="N8671" i="2" s="1"/>
  <c r="N8672" i="2" s="1"/>
  <c r="N8673" i="2" s="1"/>
  <c r="N8674" i="2" s="1"/>
  <c r="N8675" i="2" s="1"/>
  <c r="N8676" i="2" s="1"/>
  <c r="N8677" i="2" s="1"/>
  <c r="N8678" i="2" s="1"/>
  <c r="N8679" i="2" s="1"/>
  <c r="N8680" i="2" s="1"/>
  <c r="N8681" i="2" s="1"/>
  <c r="N8682" i="2" s="1"/>
  <c r="N8683" i="2" s="1"/>
  <c r="N8684" i="2" s="1"/>
  <c r="N8685" i="2" s="1"/>
  <c r="N8686" i="2" s="1"/>
  <c r="N8687" i="2" s="1"/>
  <c r="N8688" i="2" s="1"/>
  <c r="N8689" i="2" s="1"/>
  <c r="N8690" i="2" s="1"/>
  <c r="N8691" i="2" s="1"/>
  <c r="N8692" i="2" s="1"/>
  <c r="N8693" i="2" s="1"/>
  <c r="N8694" i="2" s="1"/>
  <c r="N8695" i="2" s="1"/>
  <c r="N8696" i="2" s="1"/>
  <c r="N8697" i="2" s="1"/>
  <c r="N8698" i="2" s="1"/>
  <c r="N8699" i="2" s="1"/>
  <c r="N8700" i="2" s="1"/>
  <c r="N8701" i="2" s="1"/>
  <c r="N8702" i="2" s="1"/>
  <c r="N8703" i="2" s="1"/>
  <c r="N8704" i="2" s="1"/>
  <c r="N8705" i="2" s="1"/>
  <c r="N8706" i="2" s="1"/>
  <c r="N8707" i="2" s="1"/>
  <c r="N8708" i="2" s="1"/>
  <c r="N8709" i="2" s="1"/>
  <c r="N8710" i="2" s="1"/>
  <c r="N8711" i="2" s="1"/>
  <c r="N8712" i="2" s="1"/>
  <c r="N8713" i="2" s="1"/>
  <c r="N8714" i="2" s="1"/>
  <c r="N8715" i="2" s="1"/>
  <c r="N8716" i="2" s="1"/>
  <c r="N8717" i="2" s="1"/>
  <c r="N8718" i="2" s="1"/>
  <c r="N8719" i="2" s="1"/>
  <c r="N8720" i="2" s="1"/>
  <c r="N8721" i="2" s="1"/>
  <c r="N8722" i="2" s="1"/>
  <c r="N8723" i="2" s="1"/>
  <c r="N8724" i="2" s="1"/>
  <c r="N8725" i="2" s="1"/>
  <c r="N8726" i="2" s="1"/>
  <c r="N8727" i="2" s="1"/>
  <c r="N8728" i="2" s="1"/>
  <c r="N8729" i="2" s="1"/>
  <c r="N8730" i="2" s="1"/>
  <c r="N8731" i="2" s="1"/>
  <c r="N8732" i="2" s="1"/>
  <c r="N8733" i="2" s="1"/>
  <c r="N8734" i="2" s="1"/>
  <c r="N8735" i="2" s="1"/>
  <c r="N8736" i="2" s="1"/>
  <c r="N8737" i="2" s="1"/>
  <c r="N8738" i="2" s="1"/>
  <c r="N8739" i="2" s="1"/>
  <c r="N8740" i="2" s="1"/>
  <c r="N8741" i="2" s="1"/>
  <c r="N8742" i="2" s="1"/>
  <c r="N8743" i="2" s="1"/>
  <c r="N8744" i="2" s="1"/>
  <c r="N8745" i="2" s="1"/>
  <c r="N8746" i="2" s="1"/>
  <c r="N8747" i="2" s="1"/>
  <c r="N8748" i="2" s="1"/>
  <c r="N8749" i="2" s="1"/>
  <c r="N8750" i="2" s="1"/>
  <c r="N8751" i="2" s="1"/>
  <c r="N8752" i="2" s="1"/>
  <c r="N8753" i="2" s="1"/>
  <c r="N8754" i="2" s="1"/>
  <c r="N8755" i="2" s="1"/>
  <c r="N8756" i="2" s="1"/>
  <c r="N8757" i="2" s="1"/>
  <c r="N8758" i="2" s="1"/>
  <c r="N8759" i="2" s="1"/>
  <c r="N8760" i="2" s="1"/>
  <c r="N8761" i="2" s="1"/>
  <c r="N8762" i="2" s="1"/>
  <c r="N8763" i="2" s="1"/>
  <c r="N8764" i="2" s="1"/>
  <c r="N8765" i="2" s="1"/>
  <c r="N8766" i="2" s="1"/>
  <c r="N8767" i="2" s="1"/>
  <c r="N8768" i="2" s="1"/>
  <c r="N8769" i="2" s="1"/>
  <c r="N8770" i="2" s="1"/>
  <c r="N8771" i="2" s="1"/>
  <c r="N8772" i="2" s="1"/>
  <c r="N8773" i="2" s="1"/>
  <c r="N8774" i="2" s="1"/>
  <c r="N8775" i="2" s="1"/>
  <c r="N8776" i="2" s="1"/>
  <c r="N8777" i="2" s="1"/>
  <c r="N8778" i="2" s="1"/>
  <c r="N8779" i="2" s="1"/>
  <c r="N8780" i="2" s="1"/>
  <c r="N8781" i="2" s="1"/>
  <c r="N8782" i="2" s="1"/>
  <c r="N8783" i="2" s="1"/>
  <c r="N8784" i="2" s="1"/>
  <c r="N8785" i="2" s="1"/>
  <c r="N8786" i="2" s="1"/>
  <c r="N8787" i="2" s="1"/>
  <c r="N8788" i="2" s="1"/>
  <c r="N8789" i="2" s="1"/>
  <c r="N8790" i="2" s="1"/>
  <c r="N8791" i="2" s="1"/>
  <c r="N8792" i="2" s="1"/>
  <c r="N8793" i="2" s="1"/>
  <c r="N8794" i="2" s="1"/>
  <c r="N8795" i="2" s="1"/>
  <c r="N8796" i="2" s="1"/>
  <c r="N8797" i="2" s="1"/>
  <c r="N8798" i="2" s="1"/>
  <c r="N8799" i="2" s="1"/>
  <c r="N8800" i="2" s="1"/>
  <c r="N8801" i="2" s="1"/>
  <c r="N8802" i="2" s="1"/>
  <c r="N8803" i="2" s="1"/>
  <c r="N8804" i="2" s="1"/>
  <c r="N8805" i="2" s="1"/>
  <c r="N8806" i="2" s="1"/>
  <c r="N8807" i="2" s="1"/>
  <c r="N8808" i="2" s="1"/>
  <c r="N8809" i="2" s="1"/>
  <c r="N8810" i="2" s="1"/>
  <c r="N8811" i="2" s="1"/>
  <c r="N8812" i="2" s="1"/>
  <c r="N8813" i="2" s="1"/>
  <c r="N8814" i="2" s="1"/>
  <c r="N8815" i="2" s="1"/>
  <c r="N8816" i="2" s="1"/>
  <c r="N8817" i="2" s="1"/>
  <c r="N8818" i="2" s="1"/>
  <c r="N8819" i="2" s="1"/>
  <c r="N8820" i="2" s="1"/>
  <c r="N8821" i="2" s="1"/>
  <c r="N8822" i="2" s="1"/>
  <c r="N8823" i="2" s="1"/>
  <c r="N8824" i="2" s="1"/>
  <c r="N8825" i="2" s="1"/>
  <c r="N8826" i="2" s="1"/>
  <c r="N8827" i="2" s="1"/>
  <c r="N8828" i="2" s="1"/>
  <c r="N8829" i="2" s="1"/>
  <c r="N8830" i="2" s="1"/>
  <c r="N8831" i="2" s="1"/>
  <c r="N8832" i="2" s="1"/>
  <c r="N8833" i="2" s="1"/>
  <c r="N8834" i="2" s="1"/>
  <c r="N8835" i="2" s="1"/>
  <c r="N8836" i="2" s="1"/>
  <c r="N8837" i="2" s="1"/>
  <c r="N8838" i="2" s="1"/>
  <c r="N8839" i="2" s="1"/>
  <c r="N8840" i="2" s="1"/>
  <c r="N8841" i="2" s="1"/>
  <c r="N8842" i="2" s="1"/>
  <c r="N8843" i="2" s="1"/>
  <c r="N8844" i="2" s="1"/>
  <c r="N8845" i="2" s="1"/>
  <c r="N8846" i="2" s="1"/>
  <c r="N8847" i="2" s="1"/>
  <c r="N8848" i="2" s="1"/>
  <c r="N8849" i="2" s="1"/>
  <c r="N8850" i="2" s="1"/>
  <c r="N8851" i="2" s="1"/>
  <c r="N8852" i="2" s="1"/>
  <c r="N8853" i="2" s="1"/>
  <c r="N8854" i="2" s="1"/>
  <c r="N8855" i="2" s="1"/>
  <c r="N8856" i="2" s="1"/>
  <c r="N8857" i="2" s="1"/>
  <c r="N8858" i="2" s="1"/>
  <c r="N8859" i="2" s="1"/>
  <c r="N8860" i="2" s="1"/>
  <c r="N8861" i="2" s="1"/>
  <c r="N8862" i="2" s="1"/>
  <c r="N8863" i="2" s="1"/>
  <c r="N8864" i="2" s="1"/>
  <c r="N8865" i="2" s="1"/>
  <c r="N8866" i="2" s="1"/>
  <c r="N8867" i="2" s="1"/>
  <c r="N8868" i="2" s="1"/>
  <c r="N8869" i="2" s="1"/>
  <c r="N8870" i="2" s="1"/>
  <c r="N8871" i="2" s="1"/>
  <c r="N8872" i="2" s="1"/>
  <c r="N8873" i="2" s="1"/>
  <c r="N8874" i="2" s="1"/>
  <c r="N8875" i="2" s="1"/>
  <c r="N8876" i="2" s="1"/>
  <c r="N8877" i="2" s="1"/>
  <c r="N8878" i="2" s="1"/>
  <c r="N8879" i="2" s="1"/>
  <c r="N8880" i="2" s="1"/>
  <c r="N8881" i="2" s="1"/>
  <c r="N8882" i="2" s="1"/>
  <c r="N8883" i="2" s="1"/>
  <c r="N8884" i="2" s="1"/>
  <c r="N8885" i="2" s="1"/>
  <c r="N8886" i="2" s="1"/>
  <c r="N8887" i="2" s="1"/>
  <c r="N8888" i="2" s="1"/>
  <c r="N8889" i="2" s="1"/>
  <c r="N8890" i="2" s="1"/>
  <c r="N8891" i="2" s="1"/>
  <c r="N8892" i="2" s="1"/>
  <c r="N8893" i="2" s="1"/>
  <c r="N8894" i="2" s="1"/>
  <c r="N8895" i="2" s="1"/>
  <c r="N8896" i="2" s="1"/>
  <c r="N8897" i="2" s="1"/>
  <c r="N8898" i="2" s="1"/>
  <c r="N8899" i="2" s="1"/>
  <c r="N8900" i="2" s="1"/>
  <c r="N8901" i="2" s="1"/>
  <c r="N8902" i="2" s="1"/>
  <c r="N8903" i="2" s="1"/>
  <c r="N8904" i="2" s="1"/>
  <c r="N8905" i="2" s="1"/>
  <c r="N8906" i="2" s="1"/>
  <c r="N8907" i="2" s="1"/>
  <c r="N8908" i="2" s="1"/>
  <c r="N8909" i="2" s="1"/>
  <c r="N8910" i="2" s="1"/>
  <c r="N8911" i="2" s="1"/>
  <c r="N8912" i="2" s="1"/>
  <c r="N8913" i="2" s="1"/>
  <c r="N8914" i="2" s="1"/>
  <c r="N8915" i="2" s="1"/>
  <c r="N8916" i="2" s="1"/>
  <c r="N8917" i="2" s="1"/>
  <c r="N8918" i="2" s="1"/>
  <c r="N8919" i="2" s="1"/>
  <c r="N8920" i="2" s="1"/>
  <c r="N8921" i="2" s="1"/>
  <c r="N8922" i="2" s="1"/>
  <c r="N8923" i="2" s="1"/>
  <c r="N8924" i="2" s="1"/>
  <c r="N8925" i="2" s="1"/>
  <c r="N8926" i="2" s="1"/>
  <c r="N8927" i="2" s="1"/>
  <c r="N8928" i="2" s="1"/>
  <c r="N8929" i="2" s="1"/>
  <c r="N8930" i="2" s="1"/>
  <c r="N8931" i="2" s="1"/>
  <c r="N8932" i="2" s="1"/>
  <c r="N8933" i="2" s="1"/>
  <c r="N8934" i="2" s="1"/>
  <c r="N8935" i="2" s="1"/>
  <c r="N8936" i="2" s="1"/>
  <c r="N8937" i="2" s="1"/>
  <c r="N8938" i="2" s="1"/>
  <c r="N8939" i="2" s="1"/>
  <c r="N8940" i="2" s="1"/>
  <c r="N8941" i="2" s="1"/>
  <c r="N8942" i="2" s="1"/>
  <c r="N8943" i="2" s="1"/>
  <c r="N8944" i="2" s="1"/>
  <c r="N8945" i="2" s="1"/>
  <c r="N8946" i="2" s="1"/>
  <c r="N8947" i="2" s="1"/>
  <c r="N8948" i="2" s="1"/>
  <c r="N8949" i="2" s="1"/>
  <c r="N8950" i="2" s="1"/>
  <c r="N8951" i="2" s="1"/>
  <c r="N8952" i="2" s="1"/>
  <c r="N8953" i="2" s="1"/>
  <c r="N8954" i="2" s="1"/>
  <c r="N8955" i="2" s="1"/>
  <c r="N8956" i="2" s="1"/>
  <c r="N8957" i="2" s="1"/>
  <c r="N8958" i="2" s="1"/>
  <c r="N8959" i="2" s="1"/>
  <c r="N8960" i="2" s="1"/>
  <c r="N8961" i="2" s="1"/>
  <c r="N8962" i="2" s="1"/>
  <c r="N8963" i="2" s="1"/>
  <c r="N8964" i="2" s="1"/>
  <c r="N8965" i="2" s="1"/>
  <c r="N8966" i="2" s="1"/>
  <c r="N8967" i="2" s="1"/>
  <c r="N8968" i="2" s="1"/>
  <c r="N8969" i="2" s="1"/>
  <c r="N8970" i="2" s="1"/>
  <c r="N8971" i="2" s="1"/>
  <c r="N8972" i="2" s="1"/>
  <c r="N8973" i="2" s="1"/>
  <c r="N8974" i="2" s="1"/>
  <c r="N8975" i="2" s="1"/>
  <c r="N8976" i="2" s="1"/>
  <c r="N8977" i="2" s="1"/>
  <c r="N8978" i="2" s="1"/>
  <c r="N8979" i="2" s="1"/>
  <c r="N8980" i="2" s="1"/>
  <c r="N8981" i="2" s="1"/>
  <c r="N8982" i="2" s="1"/>
  <c r="N8983" i="2" s="1"/>
  <c r="N8984" i="2" s="1"/>
  <c r="N8985" i="2" s="1"/>
  <c r="N8986" i="2" s="1"/>
  <c r="N8987" i="2" s="1"/>
  <c r="N8988" i="2" s="1"/>
  <c r="N8989" i="2" s="1"/>
  <c r="N8990" i="2" s="1"/>
  <c r="N8991" i="2" s="1"/>
  <c r="N8992" i="2" s="1"/>
  <c r="N8993" i="2" s="1"/>
  <c r="N8994" i="2" s="1"/>
  <c r="N8995" i="2" s="1"/>
  <c r="N8996" i="2" s="1"/>
  <c r="N8997" i="2" s="1"/>
  <c r="N8998" i="2" s="1"/>
  <c r="N8999" i="2" s="1"/>
  <c r="N9000" i="2" s="1"/>
  <c r="N9001" i="2" s="1"/>
  <c r="N9002" i="2" s="1"/>
  <c r="N9003" i="2" s="1"/>
  <c r="N9004" i="2" s="1"/>
  <c r="N9005" i="2" s="1"/>
  <c r="N9006" i="2" s="1"/>
  <c r="N9007" i="2" s="1"/>
  <c r="N9008" i="2" s="1"/>
  <c r="N9009" i="2" s="1"/>
  <c r="N9010" i="2" s="1"/>
  <c r="N9011" i="2" s="1"/>
  <c r="N9012" i="2" s="1"/>
  <c r="N9013" i="2" s="1"/>
  <c r="N9014" i="2" s="1"/>
  <c r="N9015" i="2" s="1"/>
  <c r="N9016" i="2" s="1"/>
  <c r="N9017" i="2" s="1"/>
  <c r="N9018" i="2" s="1"/>
  <c r="N9019" i="2" s="1"/>
  <c r="N9020" i="2" s="1"/>
  <c r="N9021" i="2" s="1"/>
  <c r="N9022" i="2" s="1"/>
  <c r="N9023" i="2" s="1"/>
  <c r="N9024" i="2" s="1"/>
  <c r="N9025" i="2" s="1"/>
  <c r="N9026" i="2" s="1"/>
  <c r="N9027" i="2" s="1"/>
  <c r="N9028" i="2" s="1"/>
  <c r="N9029" i="2" s="1"/>
  <c r="N9030" i="2" s="1"/>
  <c r="N9031" i="2" s="1"/>
  <c r="N9032" i="2" s="1"/>
  <c r="N9033" i="2" s="1"/>
  <c r="N9034" i="2" s="1"/>
  <c r="N9035" i="2" s="1"/>
  <c r="N9036" i="2" s="1"/>
  <c r="N9037" i="2" s="1"/>
  <c r="N9038" i="2" s="1"/>
  <c r="N9039" i="2" s="1"/>
  <c r="N9040" i="2" s="1"/>
  <c r="N9041" i="2" s="1"/>
  <c r="N9042" i="2" s="1"/>
  <c r="N9043" i="2" s="1"/>
  <c r="N9044" i="2" s="1"/>
  <c r="N9045" i="2" s="1"/>
  <c r="N9046" i="2" s="1"/>
  <c r="N9047" i="2" s="1"/>
  <c r="N9048" i="2" s="1"/>
  <c r="N9049" i="2" s="1"/>
  <c r="N9050" i="2" s="1"/>
  <c r="N9051" i="2" s="1"/>
  <c r="N9052" i="2" s="1"/>
  <c r="N9053" i="2" s="1"/>
  <c r="N9054" i="2" s="1"/>
  <c r="N9055" i="2" s="1"/>
  <c r="N9056" i="2" s="1"/>
  <c r="N9057" i="2" s="1"/>
  <c r="N9058" i="2" s="1"/>
  <c r="N9059" i="2" s="1"/>
  <c r="N9060" i="2" s="1"/>
  <c r="N9061" i="2" s="1"/>
  <c r="N9062" i="2" s="1"/>
  <c r="N9063" i="2" s="1"/>
  <c r="N9064" i="2" s="1"/>
  <c r="N9065" i="2" s="1"/>
  <c r="N9066" i="2" s="1"/>
  <c r="N9067" i="2" s="1"/>
  <c r="N9068" i="2" s="1"/>
  <c r="N9069" i="2" s="1"/>
  <c r="N9070" i="2" s="1"/>
  <c r="N9071" i="2" s="1"/>
  <c r="N9072" i="2" s="1"/>
  <c r="N9073" i="2" s="1"/>
  <c r="N9074" i="2" s="1"/>
  <c r="N9075" i="2" s="1"/>
  <c r="N9076" i="2" s="1"/>
  <c r="N9077" i="2" s="1"/>
  <c r="N9078" i="2" s="1"/>
  <c r="N9079" i="2" s="1"/>
  <c r="N9080" i="2" s="1"/>
  <c r="N9081" i="2" s="1"/>
  <c r="N9082" i="2" s="1"/>
  <c r="N9083" i="2" s="1"/>
  <c r="N9084" i="2" s="1"/>
  <c r="N9085" i="2" s="1"/>
  <c r="N9086" i="2" s="1"/>
  <c r="N9087" i="2" s="1"/>
  <c r="N9088" i="2" s="1"/>
  <c r="N9089" i="2" s="1"/>
  <c r="N9090" i="2" s="1"/>
  <c r="N9091" i="2" s="1"/>
  <c r="N9092" i="2" s="1"/>
  <c r="N9093" i="2" s="1"/>
  <c r="N9094" i="2" s="1"/>
  <c r="N9095" i="2" s="1"/>
  <c r="N9096" i="2" s="1"/>
  <c r="N9097" i="2" s="1"/>
  <c r="N9098" i="2" s="1"/>
  <c r="N9099" i="2" s="1"/>
  <c r="N9100" i="2" s="1"/>
  <c r="N9101" i="2" s="1"/>
  <c r="N9102" i="2" s="1"/>
  <c r="N9103" i="2" s="1"/>
  <c r="N9104" i="2" s="1"/>
  <c r="N9105" i="2" s="1"/>
  <c r="N9106" i="2" s="1"/>
  <c r="N9107" i="2" s="1"/>
  <c r="N9108" i="2" s="1"/>
  <c r="N9109" i="2" s="1"/>
  <c r="N9110" i="2" s="1"/>
  <c r="N9111" i="2" s="1"/>
  <c r="N9112" i="2" s="1"/>
  <c r="N9113" i="2" s="1"/>
  <c r="N9114" i="2" s="1"/>
  <c r="N9115" i="2" s="1"/>
  <c r="N9116" i="2" s="1"/>
  <c r="N9117" i="2" s="1"/>
  <c r="N9118" i="2" s="1"/>
  <c r="N9119" i="2" s="1"/>
  <c r="N9120" i="2" s="1"/>
  <c r="N9121" i="2" s="1"/>
  <c r="N9122" i="2" s="1"/>
  <c r="N9123" i="2" s="1"/>
  <c r="N9124" i="2" s="1"/>
  <c r="N9125" i="2" s="1"/>
  <c r="N9126" i="2" s="1"/>
  <c r="N9127" i="2" s="1"/>
  <c r="N9128" i="2" s="1"/>
  <c r="N9129" i="2" s="1"/>
  <c r="N9130" i="2" s="1"/>
  <c r="N9131" i="2" s="1"/>
  <c r="N9132" i="2" s="1"/>
  <c r="N9133" i="2" s="1"/>
  <c r="N9134" i="2" s="1"/>
  <c r="N9135" i="2" s="1"/>
  <c r="N9136" i="2" s="1"/>
  <c r="N9137" i="2" s="1"/>
  <c r="N9138" i="2" s="1"/>
  <c r="N9139" i="2" s="1"/>
  <c r="N9140" i="2" s="1"/>
  <c r="N9141" i="2" s="1"/>
  <c r="N9142" i="2" s="1"/>
  <c r="N9143" i="2" s="1"/>
  <c r="N9144" i="2" s="1"/>
  <c r="N9145" i="2" s="1"/>
  <c r="N9146" i="2" s="1"/>
  <c r="N9147" i="2" s="1"/>
  <c r="N9148" i="2" s="1"/>
  <c r="N9149" i="2" s="1"/>
  <c r="N9150" i="2" s="1"/>
  <c r="N9151" i="2" s="1"/>
  <c r="N9152" i="2" s="1"/>
  <c r="N9153" i="2" s="1"/>
  <c r="N9154" i="2" s="1"/>
  <c r="N9155" i="2" s="1"/>
  <c r="N9156" i="2" s="1"/>
  <c r="N9157" i="2" s="1"/>
  <c r="N9158" i="2" s="1"/>
  <c r="N9159" i="2" s="1"/>
  <c r="N9160" i="2" s="1"/>
  <c r="N9161" i="2" s="1"/>
  <c r="N9162" i="2" s="1"/>
  <c r="N9163" i="2" s="1"/>
  <c r="N9164" i="2" s="1"/>
  <c r="N9165" i="2" s="1"/>
  <c r="N9166" i="2" s="1"/>
  <c r="N9167" i="2" s="1"/>
  <c r="N9168" i="2" s="1"/>
  <c r="N9169" i="2" s="1"/>
  <c r="N9170" i="2" s="1"/>
  <c r="N9171" i="2" s="1"/>
  <c r="N9172" i="2" s="1"/>
  <c r="N9173" i="2" s="1"/>
  <c r="N9174" i="2" s="1"/>
  <c r="N9175" i="2" s="1"/>
  <c r="N9176" i="2" s="1"/>
  <c r="N9177" i="2" s="1"/>
  <c r="N9178" i="2" s="1"/>
  <c r="N9179" i="2" s="1"/>
  <c r="N9180" i="2" s="1"/>
  <c r="N9181" i="2" s="1"/>
  <c r="N9182" i="2" s="1"/>
  <c r="N9183" i="2" s="1"/>
  <c r="N9184" i="2" s="1"/>
  <c r="N9185" i="2" s="1"/>
  <c r="N9186" i="2" s="1"/>
  <c r="N9187" i="2" s="1"/>
  <c r="N9188" i="2" s="1"/>
  <c r="N9189" i="2" s="1"/>
  <c r="N9190" i="2" s="1"/>
  <c r="N9191" i="2" s="1"/>
  <c r="N9192" i="2" s="1"/>
  <c r="N9193" i="2" s="1"/>
  <c r="N9194" i="2" s="1"/>
  <c r="N9195" i="2" s="1"/>
  <c r="N9196" i="2" s="1"/>
  <c r="N9197" i="2" s="1"/>
  <c r="N9198" i="2" s="1"/>
  <c r="N9199" i="2" s="1"/>
  <c r="N9200" i="2" s="1"/>
  <c r="N9201" i="2" s="1"/>
  <c r="N9202" i="2" s="1"/>
  <c r="N9203" i="2" s="1"/>
  <c r="N9204" i="2" s="1"/>
  <c r="N9205" i="2" s="1"/>
  <c r="N9206" i="2" s="1"/>
  <c r="N9207" i="2" s="1"/>
  <c r="N9208" i="2" s="1"/>
  <c r="N9209" i="2" s="1"/>
  <c r="N9210" i="2" s="1"/>
  <c r="N9211" i="2" s="1"/>
  <c r="N9212" i="2" s="1"/>
  <c r="N9213" i="2" s="1"/>
  <c r="N9214" i="2" s="1"/>
  <c r="N9215" i="2" s="1"/>
  <c r="N9216" i="2" s="1"/>
  <c r="N9217" i="2" s="1"/>
  <c r="N9218" i="2" s="1"/>
  <c r="N9219" i="2" s="1"/>
  <c r="N9220" i="2" s="1"/>
  <c r="N9221" i="2" s="1"/>
  <c r="N9222" i="2" s="1"/>
  <c r="N9223" i="2" s="1"/>
  <c r="N9224" i="2" s="1"/>
  <c r="N9225" i="2" s="1"/>
  <c r="N9226" i="2" s="1"/>
  <c r="N9227" i="2" s="1"/>
  <c r="N9228" i="2" s="1"/>
  <c r="N9229" i="2" s="1"/>
  <c r="N9230" i="2" s="1"/>
  <c r="N9231" i="2" s="1"/>
  <c r="N9232" i="2" s="1"/>
  <c r="N9233" i="2" s="1"/>
  <c r="N9234" i="2" s="1"/>
  <c r="N9235" i="2" s="1"/>
  <c r="N9236" i="2" s="1"/>
  <c r="N9237" i="2" s="1"/>
  <c r="N9238" i="2" s="1"/>
  <c r="N9239" i="2" s="1"/>
  <c r="N9240" i="2" s="1"/>
  <c r="N9241" i="2" s="1"/>
  <c r="N9242" i="2" s="1"/>
  <c r="N9243" i="2" s="1"/>
  <c r="N9244" i="2" s="1"/>
  <c r="N9245" i="2" s="1"/>
  <c r="N9246" i="2" s="1"/>
  <c r="N9247" i="2" s="1"/>
  <c r="N9248" i="2" s="1"/>
  <c r="N9249" i="2" s="1"/>
  <c r="N9250" i="2" s="1"/>
  <c r="N9251" i="2" s="1"/>
  <c r="N9252" i="2" s="1"/>
  <c r="N9253" i="2" s="1"/>
  <c r="N9254" i="2" s="1"/>
  <c r="N9255" i="2" s="1"/>
  <c r="N9256" i="2" s="1"/>
  <c r="N9257" i="2" s="1"/>
  <c r="N9258" i="2" s="1"/>
  <c r="N9259" i="2" s="1"/>
  <c r="N9260" i="2" s="1"/>
  <c r="N9261" i="2" s="1"/>
  <c r="N9262" i="2" s="1"/>
  <c r="N9263" i="2" s="1"/>
  <c r="N9264" i="2" s="1"/>
  <c r="N9265" i="2" s="1"/>
  <c r="N9266" i="2" s="1"/>
  <c r="N9267" i="2" s="1"/>
  <c r="N9268" i="2" s="1"/>
  <c r="N9269" i="2" s="1"/>
  <c r="N9270" i="2" s="1"/>
  <c r="N9271" i="2" s="1"/>
  <c r="N9272" i="2" s="1"/>
  <c r="N9273" i="2" s="1"/>
  <c r="N9274" i="2" s="1"/>
  <c r="N9275" i="2" s="1"/>
  <c r="N9276" i="2" s="1"/>
  <c r="N9277" i="2" s="1"/>
  <c r="N9278" i="2" s="1"/>
  <c r="N9279" i="2" s="1"/>
  <c r="N9280" i="2" s="1"/>
  <c r="N9281" i="2" s="1"/>
  <c r="N9282" i="2" s="1"/>
  <c r="N9283" i="2" s="1"/>
  <c r="N9284" i="2" s="1"/>
  <c r="N9285" i="2" s="1"/>
  <c r="N9286" i="2" s="1"/>
  <c r="N9287" i="2" s="1"/>
  <c r="N9288" i="2" s="1"/>
  <c r="N9289" i="2" s="1"/>
  <c r="N9290" i="2" s="1"/>
  <c r="N9291" i="2" s="1"/>
  <c r="N9292" i="2" s="1"/>
  <c r="N9293" i="2" s="1"/>
  <c r="N9294" i="2" s="1"/>
  <c r="N9295" i="2" s="1"/>
  <c r="N9296" i="2" s="1"/>
  <c r="N9297" i="2" s="1"/>
  <c r="N9298" i="2" s="1"/>
  <c r="N9299" i="2" s="1"/>
  <c r="N9300" i="2" s="1"/>
  <c r="N9301" i="2" s="1"/>
  <c r="N9302" i="2" s="1"/>
  <c r="N9303" i="2" s="1"/>
  <c r="N9304" i="2" s="1"/>
  <c r="N9305" i="2" s="1"/>
  <c r="N9306" i="2" s="1"/>
  <c r="N9307" i="2" s="1"/>
  <c r="N9308" i="2" s="1"/>
  <c r="N9309" i="2" s="1"/>
  <c r="N9310" i="2" s="1"/>
  <c r="N9311" i="2" s="1"/>
  <c r="N9312" i="2" s="1"/>
  <c r="N9313" i="2" s="1"/>
  <c r="N9314" i="2" s="1"/>
  <c r="N9315" i="2" s="1"/>
  <c r="N9316" i="2" s="1"/>
  <c r="N9317" i="2" s="1"/>
  <c r="N9318" i="2" s="1"/>
  <c r="N9319" i="2" s="1"/>
  <c r="N9320" i="2" s="1"/>
  <c r="N9321" i="2" s="1"/>
  <c r="N9322" i="2" s="1"/>
  <c r="N9323" i="2" s="1"/>
  <c r="N9324" i="2" s="1"/>
  <c r="N9325" i="2" s="1"/>
  <c r="N9326" i="2" s="1"/>
  <c r="N9327" i="2" s="1"/>
  <c r="N9328" i="2" s="1"/>
  <c r="N9329" i="2" s="1"/>
  <c r="N9330" i="2" s="1"/>
  <c r="N9331" i="2" s="1"/>
  <c r="N9332" i="2" s="1"/>
  <c r="N9333" i="2" s="1"/>
  <c r="N9334" i="2" s="1"/>
  <c r="N9335" i="2" s="1"/>
  <c r="N9336" i="2" s="1"/>
  <c r="N9337" i="2" s="1"/>
  <c r="N9338" i="2" s="1"/>
  <c r="N9339" i="2" s="1"/>
  <c r="N9340" i="2" s="1"/>
  <c r="N9341" i="2" s="1"/>
  <c r="N9342" i="2" s="1"/>
  <c r="N9343" i="2" s="1"/>
  <c r="N9344" i="2" s="1"/>
  <c r="N9345" i="2" s="1"/>
  <c r="N9346" i="2" s="1"/>
  <c r="N9347" i="2" s="1"/>
  <c r="N9348" i="2" s="1"/>
  <c r="N9349" i="2" s="1"/>
  <c r="N9350" i="2" s="1"/>
  <c r="N9351" i="2" s="1"/>
  <c r="N9352" i="2" s="1"/>
  <c r="N9353" i="2" s="1"/>
  <c r="N9354" i="2" s="1"/>
  <c r="N9355" i="2" s="1"/>
  <c r="N9356" i="2" s="1"/>
  <c r="N9357" i="2" s="1"/>
  <c r="N9358" i="2" s="1"/>
  <c r="N9359" i="2" s="1"/>
  <c r="N9360" i="2" s="1"/>
  <c r="N9361" i="2" s="1"/>
  <c r="N9362" i="2" s="1"/>
  <c r="N9363" i="2" s="1"/>
  <c r="N9364" i="2" s="1"/>
  <c r="N9365" i="2" s="1"/>
  <c r="N9366" i="2" s="1"/>
  <c r="N9367" i="2" s="1"/>
  <c r="N9368" i="2" s="1"/>
  <c r="N9369" i="2" s="1"/>
  <c r="N9370" i="2" s="1"/>
  <c r="N9371" i="2" s="1"/>
  <c r="N9372" i="2" s="1"/>
  <c r="N9373" i="2" s="1"/>
  <c r="N9374" i="2" s="1"/>
  <c r="N9375" i="2" s="1"/>
  <c r="N9376" i="2" s="1"/>
  <c r="N9377" i="2" s="1"/>
  <c r="N9378" i="2" s="1"/>
  <c r="N9379" i="2" s="1"/>
  <c r="N9380" i="2" s="1"/>
  <c r="N9381" i="2" s="1"/>
  <c r="N9382" i="2" s="1"/>
  <c r="N9383" i="2" s="1"/>
  <c r="N9384" i="2" s="1"/>
  <c r="N9385" i="2" s="1"/>
  <c r="N9386" i="2" s="1"/>
  <c r="N9387" i="2" s="1"/>
  <c r="N9388" i="2" s="1"/>
  <c r="N9389" i="2" s="1"/>
  <c r="N9390" i="2" s="1"/>
  <c r="N9391" i="2" s="1"/>
  <c r="N9392" i="2" s="1"/>
  <c r="N9393" i="2" s="1"/>
  <c r="N9394" i="2" s="1"/>
  <c r="N9395" i="2" s="1"/>
  <c r="N9396" i="2" s="1"/>
  <c r="N9397" i="2" s="1"/>
  <c r="N9398" i="2" s="1"/>
  <c r="N9399" i="2" s="1"/>
  <c r="N9400" i="2" s="1"/>
  <c r="N9401" i="2" s="1"/>
  <c r="N9402" i="2" s="1"/>
  <c r="N9403" i="2" s="1"/>
  <c r="N9404" i="2" s="1"/>
  <c r="N9405" i="2" s="1"/>
  <c r="N9406" i="2" s="1"/>
  <c r="N9407" i="2" s="1"/>
  <c r="N9408" i="2" s="1"/>
  <c r="N9409" i="2" s="1"/>
  <c r="N9410" i="2" s="1"/>
  <c r="N9411" i="2" s="1"/>
  <c r="N9412" i="2" s="1"/>
  <c r="N9413" i="2" s="1"/>
  <c r="N9414" i="2" s="1"/>
  <c r="N9415" i="2" s="1"/>
  <c r="N9416" i="2" s="1"/>
  <c r="N9417" i="2" s="1"/>
  <c r="N9418" i="2" s="1"/>
  <c r="N9419" i="2" s="1"/>
  <c r="N9420" i="2" s="1"/>
  <c r="N9421" i="2" s="1"/>
  <c r="N9422" i="2" s="1"/>
  <c r="N9423" i="2" s="1"/>
  <c r="N9424" i="2" s="1"/>
  <c r="N9425" i="2" s="1"/>
  <c r="N9426" i="2" s="1"/>
  <c r="N9427" i="2" s="1"/>
  <c r="N9428" i="2" s="1"/>
  <c r="N9429" i="2" s="1"/>
  <c r="N9430" i="2" s="1"/>
  <c r="N9431" i="2" s="1"/>
  <c r="N9432" i="2" s="1"/>
  <c r="N9433" i="2" s="1"/>
  <c r="N9434" i="2" s="1"/>
  <c r="N9435" i="2" s="1"/>
  <c r="N9436" i="2" s="1"/>
  <c r="N9437" i="2" s="1"/>
  <c r="N9438" i="2" s="1"/>
  <c r="N9439" i="2" s="1"/>
  <c r="N9440" i="2" s="1"/>
  <c r="N9441" i="2" s="1"/>
  <c r="N9442" i="2" s="1"/>
  <c r="N9443" i="2" s="1"/>
  <c r="N9444" i="2" s="1"/>
  <c r="N9445" i="2" s="1"/>
  <c r="N9446" i="2" s="1"/>
  <c r="N9447" i="2" s="1"/>
  <c r="N9448" i="2" s="1"/>
  <c r="N9449" i="2" s="1"/>
  <c r="N9450" i="2" s="1"/>
  <c r="N9451" i="2" s="1"/>
  <c r="N9452" i="2" s="1"/>
  <c r="N9453" i="2" s="1"/>
  <c r="N9454" i="2" s="1"/>
  <c r="N9455" i="2" s="1"/>
  <c r="N9456" i="2" s="1"/>
  <c r="N9457" i="2" s="1"/>
  <c r="N9458" i="2" s="1"/>
  <c r="N9459" i="2" s="1"/>
  <c r="N9460" i="2" s="1"/>
  <c r="N9461" i="2" s="1"/>
  <c r="N9462" i="2" s="1"/>
  <c r="N9463" i="2" s="1"/>
  <c r="N9464" i="2" s="1"/>
  <c r="N9465" i="2" s="1"/>
  <c r="N9466" i="2" s="1"/>
  <c r="N9467" i="2" s="1"/>
  <c r="N9468" i="2" s="1"/>
  <c r="N9469" i="2" s="1"/>
  <c r="N9470" i="2" s="1"/>
  <c r="N9471" i="2" s="1"/>
  <c r="N9472" i="2" s="1"/>
  <c r="N9473" i="2" s="1"/>
  <c r="N9474" i="2" s="1"/>
  <c r="N9475" i="2" s="1"/>
  <c r="N9476" i="2" s="1"/>
  <c r="N9477" i="2" s="1"/>
  <c r="N9478" i="2" s="1"/>
  <c r="N9479" i="2" s="1"/>
  <c r="N9480" i="2" s="1"/>
  <c r="N9481" i="2" s="1"/>
  <c r="N9482" i="2" s="1"/>
  <c r="N9483" i="2" s="1"/>
  <c r="N9484" i="2" s="1"/>
  <c r="N9485" i="2" s="1"/>
  <c r="N9486" i="2" s="1"/>
  <c r="N9487" i="2" s="1"/>
  <c r="N9488" i="2" s="1"/>
  <c r="N9489" i="2" s="1"/>
  <c r="N9490" i="2" s="1"/>
  <c r="N9491" i="2" s="1"/>
  <c r="N9492" i="2" s="1"/>
  <c r="N9493" i="2" s="1"/>
  <c r="N9494" i="2" s="1"/>
  <c r="N9495" i="2" s="1"/>
  <c r="N9496" i="2" s="1"/>
  <c r="N9497" i="2" s="1"/>
  <c r="N9498" i="2" s="1"/>
  <c r="N9499" i="2" s="1"/>
  <c r="N9500" i="2" s="1"/>
  <c r="N9501" i="2" s="1"/>
  <c r="N9502" i="2" s="1"/>
  <c r="N9503" i="2" s="1"/>
  <c r="N9504" i="2" s="1"/>
  <c r="N9505" i="2" s="1"/>
  <c r="N9506" i="2" s="1"/>
  <c r="N9507" i="2" s="1"/>
  <c r="N9508" i="2" s="1"/>
  <c r="N9509" i="2" s="1"/>
  <c r="N9510" i="2" s="1"/>
  <c r="N9511" i="2" s="1"/>
  <c r="N9512" i="2" s="1"/>
  <c r="N9513" i="2" s="1"/>
  <c r="N9514" i="2" s="1"/>
  <c r="N9515" i="2" s="1"/>
  <c r="N9516" i="2" s="1"/>
  <c r="N9517" i="2" s="1"/>
  <c r="N9518" i="2" s="1"/>
  <c r="N9519" i="2" s="1"/>
  <c r="N9520" i="2" s="1"/>
  <c r="N9521" i="2" s="1"/>
  <c r="N9522" i="2" s="1"/>
  <c r="N9523" i="2" s="1"/>
  <c r="N9524" i="2" s="1"/>
  <c r="N9525" i="2" s="1"/>
  <c r="N9526" i="2" s="1"/>
  <c r="N9527" i="2" s="1"/>
  <c r="N9528" i="2" s="1"/>
  <c r="N9529" i="2" s="1"/>
  <c r="N9530" i="2" s="1"/>
  <c r="N9531" i="2" s="1"/>
  <c r="N9532" i="2" s="1"/>
  <c r="N9533" i="2" s="1"/>
  <c r="N9534" i="2" s="1"/>
  <c r="N9535" i="2" s="1"/>
  <c r="N9536" i="2" s="1"/>
  <c r="N9537" i="2" s="1"/>
  <c r="N9538" i="2" s="1"/>
  <c r="N9539" i="2" s="1"/>
  <c r="N9540" i="2" s="1"/>
  <c r="N9541" i="2" s="1"/>
  <c r="N9542" i="2" s="1"/>
  <c r="N9543" i="2" s="1"/>
  <c r="N9544" i="2" s="1"/>
  <c r="N9545" i="2" s="1"/>
  <c r="N9546" i="2" s="1"/>
  <c r="N9547" i="2" s="1"/>
  <c r="N9548" i="2" s="1"/>
  <c r="N9549" i="2" s="1"/>
  <c r="N9550" i="2" s="1"/>
  <c r="N9551" i="2" s="1"/>
  <c r="N9552" i="2" s="1"/>
  <c r="N9553" i="2" s="1"/>
  <c r="N9554" i="2" s="1"/>
  <c r="N9555" i="2" s="1"/>
  <c r="N9556" i="2" s="1"/>
  <c r="N9557" i="2" s="1"/>
  <c r="N9558" i="2" s="1"/>
  <c r="N9559" i="2" s="1"/>
  <c r="N9560" i="2" s="1"/>
  <c r="N9561" i="2" s="1"/>
  <c r="N9562" i="2" s="1"/>
  <c r="N9563" i="2" s="1"/>
  <c r="N9564" i="2" s="1"/>
  <c r="N9565" i="2" s="1"/>
  <c r="N9566" i="2" s="1"/>
  <c r="N9567" i="2" s="1"/>
  <c r="N9568" i="2" s="1"/>
  <c r="N9569" i="2" s="1"/>
  <c r="N9570" i="2" s="1"/>
  <c r="N9571" i="2" s="1"/>
  <c r="N9572" i="2" s="1"/>
  <c r="N9573" i="2" s="1"/>
  <c r="N9574" i="2" s="1"/>
  <c r="N9575" i="2" s="1"/>
  <c r="N9576" i="2" s="1"/>
  <c r="N9577" i="2" s="1"/>
  <c r="N9578" i="2" s="1"/>
  <c r="N9579" i="2" s="1"/>
  <c r="N9580" i="2" s="1"/>
  <c r="N9581" i="2" s="1"/>
  <c r="N9582" i="2" s="1"/>
  <c r="N9583" i="2" s="1"/>
  <c r="N9584" i="2" s="1"/>
  <c r="N9585" i="2" s="1"/>
  <c r="N9586" i="2" s="1"/>
  <c r="N9587" i="2" s="1"/>
  <c r="N9588" i="2" s="1"/>
  <c r="N9589" i="2" s="1"/>
  <c r="N9590" i="2" s="1"/>
  <c r="N9591" i="2" s="1"/>
  <c r="N9592" i="2" s="1"/>
  <c r="N9593" i="2" s="1"/>
  <c r="N9594" i="2" s="1"/>
  <c r="N9595" i="2" s="1"/>
  <c r="N9596" i="2" s="1"/>
  <c r="N9597" i="2" s="1"/>
  <c r="N9598" i="2" s="1"/>
  <c r="N9599" i="2" s="1"/>
  <c r="N9600" i="2" s="1"/>
  <c r="N9601" i="2" s="1"/>
  <c r="N9602" i="2" s="1"/>
  <c r="N9603" i="2" s="1"/>
  <c r="N9604" i="2" s="1"/>
  <c r="N9605" i="2" s="1"/>
  <c r="N9606" i="2" s="1"/>
  <c r="N9607" i="2" s="1"/>
  <c r="N9608" i="2" s="1"/>
  <c r="N9609" i="2" s="1"/>
  <c r="N9610" i="2" s="1"/>
  <c r="N9611" i="2" s="1"/>
  <c r="N9612" i="2" s="1"/>
  <c r="N9613" i="2" s="1"/>
  <c r="N9614" i="2" s="1"/>
  <c r="N9615" i="2" s="1"/>
  <c r="N9616" i="2" s="1"/>
  <c r="N9617" i="2" s="1"/>
  <c r="N9618" i="2" s="1"/>
  <c r="N9619" i="2" s="1"/>
  <c r="N9620" i="2" s="1"/>
  <c r="N9621" i="2" s="1"/>
  <c r="N9622" i="2" s="1"/>
  <c r="N9623" i="2" s="1"/>
  <c r="N9624" i="2" s="1"/>
  <c r="N9625" i="2" s="1"/>
  <c r="N9626" i="2" s="1"/>
  <c r="N9627" i="2" s="1"/>
  <c r="N9628" i="2" s="1"/>
  <c r="N9629" i="2" s="1"/>
  <c r="N9630" i="2" s="1"/>
  <c r="N9631" i="2" s="1"/>
  <c r="N9632" i="2" s="1"/>
  <c r="N9633" i="2" s="1"/>
  <c r="N9634" i="2" s="1"/>
  <c r="N9635" i="2" s="1"/>
  <c r="N9636" i="2" s="1"/>
  <c r="N9637" i="2" s="1"/>
  <c r="N9638" i="2" s="1"/>
  <c r="N9639" i="2" s="1"/>
  <c r="N9640" i="2" s="1"/>
  <c r="N9641" i="2" s="1"/>
  <c r="N9642" i="2" s="1"/>
  <c r="N9643" i="2" s="1"/>
  <c r="N9644" i="2" s="1"/>
  <c r="N9645" i="2" s="1"/>
  <c r="N9646" i="2" s="1"/>
  <c r="N9647" i="2" s="1"/>
  <c r="N9648" i="2" s="1"/>
  <c r="N9649" i="2" s="1"/>
  <c r="N9650" i="2" s="1"/>
  <c r="N9651" i="2" s="1"/>
  <c r="N9652" i="2" s="1"/>
  <c r="N9653" i="2" s="1"/>
  <c r="N9654" i="2" s="1"/>
  <c r="N9655" i="2" s="1"/>
  <c r="N9656" i="2" s="1"/>
  <c r="N9657" i="2" s="1"/>
  <c r="N9658" i="2" s="1"/>
  <c r="N9659" i="2" s="1"/>
  <c r="N9660" i="2" s="1"/>
  <c r="N9661" i="2" s="1"/>
  <c r="N9662" i="2" s="1"/>
  <c r="N9663" i="2" s="1"/>
  <c r="N9664" i="2" s="1"/>
  <c r="N9665" i="2" s="1"/>
  <c r="N9666" i="2" s="1"/>
  <c r="N9667" i="2" s="1"/>
  <c r="N9668" i="2" s="1"/>
  <c r="N9669" i="2" s="1"/>
  <c r="N9670" i="2" s="1"/>
  <c r="N9671" i="2" s="1"/>
  <c r="N9672" i="2" s="1"/>
  <c r="N9673" i="2" s="1"/>
  <c r="N9674" i="2" s="1"/>
  <c r="N9675" i="2" s="1"/>
  <c r="N9676" i="2" s="1"/>
  <c r="N9677" i="2" s="1"/>
  <c r="N9678" i="2" s="1"/>
  <c r="N9679" i="2" s="1"/>
  <c r="N9680" i="2" s="1"/>
  <c r="N9681" i="2" s="1"/>
  <c r="N9682" i="2" s="1"/>
  <c r="N9683" i="2" s="1"/>
  <c r="N9684" i="2" s="1"/>
  <c r="N9685" i="2" s="1"/>
  <c r="N9686" i="2" s="1"/>
  <c r="N9687" i="2" s="1"/>
  <c r="N9688" i="2" s="1"/>
  <c r="N9689" i="2" s="1"/>
  <c r="N9690" i="2" s="1"/>
  <c r="N9691" i="2" s="1"/>
  <c r="N9692" i="2" s="1"/>
  <c r="N9693" i="2" s="1"/>
  <c r="N9694" i="2" s="1"/>
  <c r="N9695" i="2" s="1"/>
  <c r="N9696" i="2" s="1"/>
  <c r="N9697" i="2" s="1"/>
  <c r="N9698" i="2" s="1"/>
  <c r="N9699" i="2" s="1"/>
  <c r="N9700" i="2" s="1"/>
  <c r="N9701" i="2" s="1"/>
  <c r="N9702" i="2" s="1"/>
  <c r="N9703" i="2" s="1"/>
  <c r="N9704" i="2" s="1"/>
  <c r="N9705" i="2" s="1"/>
  <c r="N9706" i="2" s="1"/>
  <c r="N9707" i="2" s="1"/>
  <c r="N9708" i="2" s="1"/>
  <c r="N9709" i="2" s="1"/>
  <c r="N9710" i="2" s="1"/>
  <c r="N9711" i="2" s="1"/>
  <c r="N9712" i="2" s="1"/>
  <c r="N9713" i="2" s="1"/>
  <c r="N9714" i="2" s="1"/>
  <c r="N9715" i="2" s="1"/>
  <c r="N9716" i="2" s="1"/>
  <c r="N9717" i="2" s="1"/>
  <c r="N9718" i="2" s="1"/>
  <c r="N9719" i="2" s="1"/>
  <c r="N9720" i="2" s="1"/>
  <c r="N9721" i="2" s="1"/>
  <c r="N9722" i="2" s="1"/>
  <c r="N9723" i="2" s="1"/>
  <c r="N9724" i="2" s="1"/>
  <c r="N9725" i="2" s="1"/>
  <c r="N9726" i="2" s="1"/>
  <c r="N9727" i="2" s="1"/>
  <c r="N9728" i="2" s="1"/>
  <c r="N9729" i="2" s="1"/>
  <c r="N9730" i="2" s="1"/>
  <c r="N9731" i="2" s="1"/>
  <c r="N9732" i="2" s="1"/>
  <c r="N9733" i="2" s="1"/>
  <c r="N9734" i="2" s="1"/>
  <c r="N9735" i="2" s="1"/>
  <c r="N9736" i="2" s="1"/>
  <c r="N9737" i="2" s="1"/>
  <c r="N9738" i="2" s="1"/>
  <c r="N9739" i="2" s="1"/>
  <c r="N9740" i="2" s="1"/>
  <c r="N9741" i="2" s="1"/>
  <c r="N9742" i="2" s="1"/>
  <c r="N9743" i="2" s="1"/>
  <c r="N9744" i="2" s="1"/>
  <c r="N9745" i="2" s="1"/>
  <c r="N9746" i="2" s="1"/>
  <c r="N9747" i="2" s="1"/>
  <c r="N9748" i="2" s="1"/>
  <c r="N9749" i="2" s="1"/>
  <c r="N9750" i="2" s="1"/>
  <c r="N9751" i="2" s="1"/>
  <c r="N9752" i="2" s="1"/>
  <c r="N9753" i="2" s="1"/>
  <c r="N9754" i="2" s="1"/>
  <c r="N9755" i="2" s="1"/>
  <c r="N9756" i="2" s="1"/>
  <c r="N9757" i="2" s="1"/>
  <c r="N9758" i="2" s="1"/>
  <c r="N9759" i="2" s="1"/>
  <c r="N9760" i="2" s="1"/>
  <c r="N9761" i="2" s="1"/>
  <c r="N9762" i="2" s="1"/>
  <c r="N9763" i="2" s="1"/>
  <c r="N9764" i="2" s="1"/>
  <c r="N9765" i="2" s="1"/>
  <c r="N9766" i="2" s="1"/>
  <c r="N9767" i="2" s="1"/>
  <c r="N9768" i="2" s="1"/>
  <c r="N9769" i="2" s="1"/>
  <c r="N9770" i="2" s="1"/>
  <c r="N9771" i="2" s="1"/>
  <c r="N9772" i="2" s="1"/>
  <c r="N9773" i="2" s="1"/>
  <c r="N9774" i="2" s="1"/>
  <c r="N9775" i="2" s="1"/>
  <c r="N9776" i="2" s="1"/>
  <c r="N9777" i="2" s="1"/>
  <c r="N9778" i="2" s="1"/>
  <c r="N9779" i="2" s="1"/>
  <c r="N9780" i="2" s="1"/>
  <c r="N9781" i="2" s="1"/>
  <c r="N9782" i="2" s="1"/>
  <c r="N9783" i="2" s="1"/>
  <c r="N9784" i="2" s="1"/>
  <c r="N9785" i="2" s="1"/>
  <c r="N9786" i="2" s="1"/>
  <c r="N9787" i="2" s="1"/>
  <c r="N9788" i="2" s="1"/>
  <c r="N9789" i="2" s="1"/>
  <c r="N9790" i="2" s="1"/>
  <c r="N9791" i="2" s="1"/>
  <c r="N9792" i="2" s="1"/>
  <c r="N9793" i="2" s="1"/>
  <c r="N9794" i="2" s="1"/>
  <c r="N9795" i="2" s="1"/>
  <c r="N9796" i="2" s="1"/>
  <c r="N9797" i="2" s="1"/>
  <c r="N9798" i="2" s="1"/>
  <c r="N9799" i="2" s="1"/>
  <c r="N9800" i="2" s="1"/>
  <c r="N9801" i="2" s="1"/>
  <c r="N9802" i="2" s="1"/>
  <c r="N9803" i="2" s="1"/>
  <c r="N9804" i="2" s="1"/>
  <c r="N9805" i="2" s="1"/>
  <c r="N9806" i="2" s="1"/>
  <c r="N9807" i="2" s="1"/>
  <c r="N9808" i="2" s="1"/>
  <c r="N9809" i="2" s="1"/>
  <c r="N9810" i="2" s="1"/>
  <c r="N9811" i="2" s="1"/>
  <c r="N9812" i="2" s="1"/>
  <c r="N9813" i="2" s="1"/>
  <c r="N9814" i="2" s="1"/>
  <c r="N9815" i="2" s="1"/>
  <c r="N9816" i="2" s="1"/>
  <c r="N9817" i="2" s="1"/>
  <c r="N9818" i="2" s="1"/>
  <c r="N9819" i="2" s="1"/>
  <c r="N9820" i="2" s="1"/>
  <c r="N9821" i="2" s="1"/>
  <c r="N9822" i="2" s="1"/>
  <c r="N9823" i="2" s="1"/>
  <c r="N9824" i="2" s="1"/>
  <c r="N9825" i="2" s="1"/>
  <c r="N9826" i="2" s="1"/>
  <c r="N9827" i="2" s="1"/>
  <c r="N9828" i="2" s="1"/>
  <c r="N9829" i="2" s="1"/>
  <c r="N9830" i="2" s="1"/>
  <c r="N9831" i="2" s="1"/>
  <c r="N9832" i="2" s="1"/>
  <c r="N9833" i="2" s="1"/>
  <c r="N9834" i="2" s="1"/>
  <c r="N9835" i="2" s="1"/>
  <c r="N9836" i="2" s="1"/>
  <c r="N9837" i="2" s="1"/>
  <c r="N9838" i="2" s="1"/>
  <c r="N9839" i="2" s="1"/>
  <c r="N9840" i="2" s="1"/>
  <c r="N9841" i="2" s="1"/>
  <c r="N9842" i="2" s="1"/>
  <c r="N9843" i="2" s="1"/>
  <c r="N9844" i="2" s="1"/>
  <c r="N9845" i="2" s="1"/>
  <c r="N9846" i="2" s="1"/>
  <c r="N9847" i="2" s="1"/>
  <c r="N9848" i="2" s="1"/>
  <c r="N9849" i="2" s="1"/>
  <c r="N9850" i="2" s="1"/>
  <c r="N9851" i="2" s="1"/>
  <c r="N9852" i="2" s="1"/>
  <c r="N9853" i="2" s="1"/>
  <c r="N9854" i="2" s="1"/>
  <c r="N9855" i="2" s="1"/>
  <c r="N9856" i="2" s="1"/>
  <c r="N9857" i="2" s="1"/>
  <c r="N9858" i="2" s="1"/>
  <c r="N9859" i="2" s="1"/>
  <c r="N9860" i="2" s="1"/>
  <c r="N9861" i="2" s="1"/>
  <c r="N9862" i="2" s="1"/>
  <c r="N9863" i="2" s="1"/>
  <c r="N9864" i="2" s="1"/>
  <c r="N9865" i="2" s="1"/>
  <c r="N9866" i="2" s="1"/>
  <c r="N9867" i="2" s="1"/>
  <c r="N9868" i="2" s="1"/>
  <c r="N9869" i="2" s="1"/>
  <c r="N9870" i="2" s="1"/>
  <c r="N9871" i="2" s="1"/>
  <c r="N9872" i="2" s="1"/>
  <c r="N9873" i="2" s="1"/>
  <c r="N9874" i="2" s="1"/>
  <c r="N9875" i="2" s="1"/>
  <c r="N9876" i="2" s="1"/>
  <c r="N9877" i="2" s="1"/>
  <c r="N9878" i="2" s="1"/>
  <c r="N9879" i="2" s="1"/>
  <c r="N9880" i="2" s="1"/>
  <c r="N9881" i="2" s="1"/>
  <c r="N9882" i="2" s="1"/>
  <c r="N9883" i="2" s="1"/>
  <c r="N9884" i="2" s="1"/>
  <c r="N9885" i="2" s="1"/>
  <c r="N9886" i="2" s="1"/>
  <c r="N9887" i="2" s="1"/>
  <c r="N9888" i="2" s="1"/>
  <c r="N9889" i="2" s="1"/>
  <c r="N9890" i="2" s="1"/>
  <c r="N9891" i="2" s="1"/>
  <c r="N9892" i="2" s="1"/>
  <c r="N9893" i="2" s="1"/>
  <c r="N9894" i="2" s="1"/>
  <c r="N9895" i="2" s="1"/>
  <c r="N9896" i="2" s="1"/>
  <c r="N9897" i="2" s="1"/>
  <c r="N9898" i="2" s="1"/>
  <c r="N9899" i="2" s="1"/>
  <c r="N9900" i="2" s="1"/>
  <c r="N9901" i="2" s="1"/>
  <c r="N9902" i="2" s="1"/>
  <c r="N9903" i="2" s="1"/>
  <c r="N9904" i="2" s="1"/>
  <c r="N9905" i="2" s="1"/>
  <c r="N9906" i="2" s="1"/>
  <c r="N9907" i="2" s="1"/>
  <c r="N9908" i="2" s="1"/>
  <c r="N9909" i="2" s="1"/>
  <c r="N9910" i="2" s="1"/>
  <c r="N9911" i="2" s="1"/>
  <c r="N9912" i="2" s="1"/>
  <c r="N9913" i="2" s="1"/>
  <c r="N9914" i="2" s="1"/>
  <c r="N9915" i="2" s="1"/>
  <c r="N9916" i="2" s="1"/>
  <c r="N9917" i="2" s="1"/>
  <c r="N9918" i="2" s="1"/>
  <c r="N9919" i="2" s="1"/>
  <c r="N9920" i="2" s="1"/>
  <c r="N9921" i="2" s="1"/>
  <c r="N9922" i="2" s="1"/>
  <c r="N9923" i="2" s="1"/>
  <c r="N9924" i="2" s="1"/>
  <c r="N9925" i="2" s="1"/>
  <c r="N9926" i="2" s="1"/>
  <c r="N9927" i="2" s="1"/>
  <c r="N9928" i="2" s="1"/>
  <c r="N9929" i="2" s="1"/>
  <c r="N9930" i="2" s="1"/>
  <c r="N9931" i="2" s="1"/>
  <c r="N9932" i="2" s="1"/>
  <c r="N9933" i="2" s="1"/>
  <c r="N9934" i="2" s="1"/>
  <c r="N9935" i="2" s="1"/>
  <c r="N9936" i="2" s="1"/>
  <c r="N9937" i="2" s="1"/>
  <c r="N9938" i="2" s="1"/>
  <c r="N9939" i="2" s="1"/>
  <c r="N9940" i="2" s="1"/>
  <c r="N9941" i="2" s="1"/>
  <c r="N9942" i="2" s="1"/>
  <c r="N9943" i="2" s="1"/>
  <c r="N9944" i="2" s="1"/>
  <c r="N9945" i="2" s="1"/>
  <c r="N9946" i="2" s="1"/>
  <c r="N9947" i="2" s="1"/>
  <c r="N9948" i="2" s="1"/>
  <c r="N9949" i="2" s="1"/>
  <c r="N9950" i="2" s="1"/>
  <c r="N9951" i="2" s="1"/>
  <c r="N9952" i="2" s="1"/>
  <c r="N9953" i="2" s="1"/>
  <c r="N9954" i="2" s="1"/>
  <c r="N9955" i="2" s="1"/>
  <c r="N9956" i="2" s="1"/>
  <c r="N9957" i="2" s="1"/>
  <c r="N9958" i="2" s="1"/>
  <c r="N9959" i="2" s="1"/>
  <c r="N9960" i="2" s="1"/>
  <c r="N9961" i="2" s="1"/>
  <c r="N9962" i="2" s="1"/>
  <c r="N9963" i="2" s="1"/>
  <c r="N9964" i="2" s="1"/>
  <c r="N9965" i="2" s="1"/>
  <c r="N9966" i="2" s="1"/>
  <c r="N9967" i="2" s="1"/>
  <c r="N9968" i="2" s="1"/>
  <c r="N9969" i="2" s="1"/>
  <c r="N9970" i="2" s="1"/>
  <c r="N9971" i="2" s="1"/>
  <c r="N9972" i="2" s="1"/>
  <c r="N9973" i="2" s="1"/>
  <c r="N9974" i="2" s="1"/>
  <c r="N9975" i="2" s="1"/>
  <c r="N9976" i="2" s="1"/>
  <c r="N9977" i="2" s="1"/>
  <c r="N9978" i="2" s="1"/>
  <c r="N9979" i="2" s="1"/>
  <c r="N9980" i="2" s="1"/>
  <c r="N9981" i="2" s="1"/>
  <c r="N9982" i="2" s="1"/>
  <c r="N9983" i="2" s="1"/>
  <c r="N9984" i="2" s="1"/>
  <c r="N9985" i="2" s="1"/>
  <c r="N9986" i="2" s="1"/>
  <c r="N9987" i="2" s="1"/>
  <c r="N9988" i="2" s="1"/>
  <c r="N9989" i="2" s="1"/>
  <c r="N9990" i="2" s="1"/>
  <c r="N9991" i="2" s="1"/>
  <c r="N9992" i="2" s="1"/>
  <c r="N9993" i="2" s="1"/>
  <c r="N9994" i="2" s="1"/>
  <c r="N9995" i="2" s="1"/>
  <c r="N9996" i="2" s="1"/>
  <c r="N9997" i="2" s="1"/>
  <c r="N9998" i="2" s="1"/>
  <c r="N9999" i="2" s="1"/>
  <c r="N10000" i="2" s="1"/>
  <c r="B2" i="6"/>
  <c r="C2" i="6"/>
  <c r="D2" i="6"/>
  <c r="E2" i="6"/>
  <c r="F2" i="6"/>
  <c r="G2" i="6"/>
  <c r="H2" i="6"/>
  <c r="I2" i="6"/>
  <c r="A2" i="6"/>
  <c r="L3" i="7"/>
  <c r="B2" i="5"/>
  <c r="C2" i="5"/>
  <c r="D2" i="5"/>
  <c r="E2" i="5"/>
  <c r="F2" i="5"/>
  <c r="G2" i="5"/>
  <c r="H2" i="5"/>
  <c r="I2" i="5"/>
  <c r="J2" i="5"/>
  <c r="K2" i="5"/>
  <c r="A2" i="5"/>
  <c r="P3" i="7" l="1"/>
  <c r="K2" i="6"/>
  <c r="O3" i="7"/>
  <c r="Q3" i="7"/>
  <c r="J2" i="6"/>
  <c r="N3" i="7"/>
  <c r="K3" i="6"/>
  <c r="E3" i="6"/>
  <c r="I3" i="6"/>
  <c r="J3" i="6"/>
  <c r="D3" i="6"/>
  <c r="B3" i="6"/>
  <c r="H3" i="6"/>
  <c r="C3" i="6"/>
  <c r="F3" i="6"/>
  <c r="G3" i="6"/>
  <c r="L4" i="7"/>
  <c r="A3" i="6"/>
  <c r="N3" i="17"/>
  <c r="P3" i="17"/>
  <c r="O3" i="17"/>
  <c r="Q3" i="17"/>
  <c r="L3" i="17"/>
  <c r="A11" i="2"/>
  <c r="A10" i="2"/>
  <c r="A3" i="2"/>
  <c r="A2" i="2"/>
  <c r="Q23" i="1"/>
  <c r="P23" i="1"/>
  <c r="B3" i="5" l="1"/>
  <c r="F3" i="5"/>
  <c r="J3" i="5"/>
  <c r="C3" i="5"/>
  <c r="G3" i="5"/>
  <c r="K3" i="5"/>
  <c r="D3" i="5"/>
  <c r="E3" i="5"/>
  <c r="H3" i="5"/>
  <c r="I3" i="5"/>
  <c r="A3" i="5"/>
  <c r="L4" i="17"/>
  <c r="L5" i="7"/>
  <c r="J4" i="6"/>
  <c r="K4" i="6"/>
  <c r="E4" i="6"/>
  <c r="I4" i="6"/>
  <c r="B4" i="6"/>
  <c r="G4" i="6"/>
  <c r="H4" i="6"/>
  <c r="C4" i="6"/>
  <c r="D4" i="6"/>
  <c r="F4" i="6"/>
  <c r="A4" i="6"/>
  <c r="D42" i="1"/>
  <c r="I42" i="1"/>
  <c r="H42" i="1"/>
  <c r="J22" i="1" s="1"/>
  <c r="C3" i="2"/>
  <c r="C2" i="2"/>
  <c r="B2" i="2"/>
  <c r="B3" i="2"/>
  <c r="K23" i="1" l="1"/>
  <c r="K22" i="1"/>
  <c r="J24" i="1"/>
  <c r="J23" i="1"/>
  <c r="K25" i="1"/>
  <c r="K24" i="1"/>
  <c r="J26" i="1"/>
  <c r="J25" i="1"/>
  <c r="K28" i="1"/>
  <c r="K26" i="1"/>
  <c r="P24" i="1"/>
  <c r="L5" i="17"/>
  <c r="D4" i="5"/>
  <c r="H4" i="5"/>
  <c r="E4" i="5"/>
  <c r="I4" i="5"/>
  <c r="B4" i="5"/>
  <c r="J4" i="5"/>
  <c r="C4" i="5"/>
  <c r="K4" i="5"/>
  <c r="F4" i="5"/>
  <c r="G4" i="5"/>
  <c r="A4" i="5"/>
  <c r="L6" i="7"/>
  <c r="J5" i="6"/>
  <c r="K5" i="6"/>
  <c r="E5" i="6"/>
  <c r="I5" i="6"/>
  <c r="D5" i="6"/>
  <c r="G5" i="6"/>
  <c r="B5" i="6"/>
  <c r="H5" i="6"/>
  <c r="C5" i="6"/>
  <c r="F5" i="6"/>
  <c r="A5" i="6"/>
  <c r="C11" i="2"/>
  <c r="C10" i="2"/>
  <c r="B11" i="2"/>
  <c r="B10" i="2"/>
  <c r="D3" i="2"/>
  <c r="D2" i="2"/>
  <c r="J39" i="1"/>
  <c r="K31" i="1"/>
  <c r="J34" i="1"/>
  <c r="J28" i="1"/>
  <c r="K30" i="1"/>
  <c r="K38" i="1"/>
  <c r="K33" i="1"/>
  <c r="K41" i="1"/>
  <c r="K29" i="1"/>
  <c r="K34" i="1"/>
  <c r="K37" i="1"/>
  <c r="K35" i="1"/>
  <c r="J32" i="1"/>
  <c r="K32" i="1"/>
  <c r="J27" i="1"/>
  <c r="J36" i="1"/>
  <c r="J29" i="1"/>
  <c r="J37" i="1"/>
  <c r="J33" i="1"/>
  <c r="J41" i="1"/>
  <c r="K39" i="1"/>
  <c r="J40" i="1"/>
  <c r="K36" i="1"/>
  <c r="J31" i="1"/>
  <c r="J30" i="1"/>
  <c r="K27" i="1"/>
  <c r="P25" i="1"/>
  <c r="K40" i="1"/>
  <c r="J35" i="1"/>
  <c r="J38" i="1"/>
  <c r="D11" i="2" l="1"/>
  <c r="D10" i="2"/>
  <c r="Q24" i="1"/>
  <c r="Q26" i="1" s="1"/>
  <c r="C3" i="1" s="1"/>
  <c r="L6" i="17"/>
  <c r="B5" i="5"/>
  <c r="F5" i="5"/>
  <c r="J5" i="5"/>
  <c r="C5" i="5"/>
  <c r="G5" i="5"/>
  <c r="K5" i="5"/>
  <c r="H5" i="5"/>
  <c r="I5" i="5"/>
  <c r="D5" i="5"/>
  <c r="E5" i="5"/>
  <c r="A5" i="5"/>
  <c r="L7" i="7"/>
  <c r="J6" i="6"/>
  <c r="K6" i="6"/>
  <c r="E6" i="6"/>
  <c r="I6" i="6"/>
  <c r="B6" i="6"/>
  <c r="G6" i="6"/>
  <c r="F6" i="6"/>
  <c r="H6" i="6"/>
  <c r="C6" i="6"/>
  <c r="D6" i="6"/>
  <c r="A6" i="6"/>
  <c r="Q25" i="1"/>
  <c r="P26" i="1" s="1"/>
  <c r="C2" i="1" s="1"/>
  <c r="C10" i="10" l="1"/>
  <c r="L7" i="17"/>
  <c r="D6" i="5"/>
  <c r="H6" i="5"/>
  <c r="E6" i="5"/>
  <c r="I6" i="5"/>
  <c r="F6" i="5"/>
  <c r="G6" i="5"/>
  <c r="J6" i="5"/>
  <c r="K6" i="5"/>
  <c r="B6" i="5"/>
  <c r="C6" i="5"/>
  <c r="A6" i="5"/>
  <c r="L8" i="7"/>
  <c r="E7" i="6"/>
  <c r="I7" i="6"/>
  <c r="D7" i="6"/>
  <c r="F7" i="6"/>
  <c r="J7" i="6"/>
  <c r="G7" i="6"/>
  <c r="K7" i="6"/>
  <c r="B7" i="6"/>
  <c r="C7" i="6"/>
  <c r="A7" i="6"/>
  <c r="H7" i="6"/>
  <c r="E5" i="10"/>
  <c r="H6" i="10"/>
  <c r="D12" i="10"/>
  <c r="F11" i="10"/>
  <c r="L4" i="10"/>
  <c r="K10" i="10"/>
  <c r="J8" i="10"/>
  <c r="J7" i="10"/>
  <c r="E3" i="10"/>
  <c r="I6" i="10"/>
  <c r="F10" i="10"/>
  <c r="K4" i="10"/>
  <c r="E10" i="10"/>
  <c r="F12" i="10"/>
  <c r="J11" i="10"/>
  <c r="E4" i="10"/>
  <c r="D10" i="10"/>
  <c r="H8" i="10"/>
  <c r="L11" i="10"/>
  <c r="D3" i="10"/>
  <c r="H5" i="10"/>
  <c r="C9" i="10"/>
  <c r="C11" i="10"/>
  <c r="J6" i="10"/>
  <c r="G8" i="10"/>
  <c r="G11" i="10"/>
  <c r="K7" i="10"/>
  <c r="F4" i="10"/>
  <c r="D9" i="10"/>
  <c r="C12" i="10"/>
  <c r="G10" i="10"/>
  <c r="K6" i="10"/>
  <c r="F3" i="10"/>
  <c r="E8" i="10"/>
  <c r="J12" i="10"/>
  <c r="E9" i="10"/>
  <c r="I5" i="10"/>
  <c r="C7" i="10"/>
  <c r="I11" i="10"/>
  <c r="K9" i="10"/>
  <c r="D8" i="10"/>
  <c r="F6" i="10"/>
  <c r="H4" i="10"/>
  <c r="C6" i="10"/>
  <c r="H11" i="10"/>
  <c r="J9" i="10"/>
  <c r="L7" i="10"/>
  <c r="E6" i="10"/>
  <c r="G4" i="10"/>
  <c r="I12" i="10"/>
  <c r="C3" i="10"/>
  <c r="H10" i="10"/>
  <c r="L6" i="10"/>
  <c r="G3" i="10"/>
  <c r="F7" i="10"/>
  <c r="C4" i="10"/>
  <c r="H9" i="10"/>
  <c r="L5" i="10"/>
  <c r="G6" i="10"/>
  <c r="K11" i="10"/>
  <c r="F8" i="10"/>
  <c r="J4" i="10"/>
  <c r="L12" i="10"/>
  <c r="E11" i="10"/>
  <c r="G9" i="10"/>
  <c r="I7" i="10"/>
  <c r="K5" i="10"/>
  <c r="D4" i="10"/>
  <c r="K12" i="10"/>
  <c r="D11" i="10"/>
  <c r="F9" i="10"/>
  <c r="H7" i="10"/>
  <c r="J5" i="10"/>
  <c r="L3" i="10"/>
  <c r="L9" i="10"/>
  <c r="C5" i="10"/>
  <c r="I9" i="10"/>
  <c r="D6" i="10"/>
  <c r="I4" i="10"/>
  <c r="E12" i="10"/>
  <c r="I8" i="10"/>
  <c r="D5" i="10"/>
  <c r="C8" i="10"/>
  <c r="J3" i="10"/>
  <c r="L10" i="10"/>
  <c r="G7" i="10"/>
  <c r="K3" i="10"/>
  <c r="H12" i="10"/>
  <c r="J10" i="10"/>
  <c r="L8" i="10"/>
  <c r="E7" i="10"/>
  <c r="G5" i="10"/>
  <c r="I3" i="10"/>
  <c r="G12" i="10"/>
  <c r="I10" i="10"/>
  <c r="K8" i="10"/>
  <c r="D7" i="10"/>
  <c r="F5" i="10"/>
  <c r="H3" i="10"/>
  <c r="L8" i="17" l="1"/>
  <c r="B7" i="5"/>
  <c r="F7" i="5"/>
  <c r="J7" i="5"/>
  <c r="C7" i="5"/>
  <c r="G7" i="5"/>
  <c r="K7" i="5"/>
  <c r="D7" i="5"/>
  <c r="E7" i="5"/>
  <c r="H7" i="5"/>
  <c r="I7" i="5"/>
  <c r="A7" i="5"/>
  <c r="L9" i="7"/>
  <c r="J8" i="6"/>
  <c r="K8" i="6"/>
  <c r="E8" i="6"/>
  <c r="I8" i="6"/>
  <c r="B8" i="6"/>
  <c r="G8" i="6"/>
  <c r="D8" i="6"/>
  <c r="F8" i="6"/>
  <c r="H8" i="6"/>
  <c r="C8" i="6"/>
  <c r="A8" i="6"/>
  <c r="O2" i="10"/>
  <c r="D3" i="1" s="1"/>
  <c r="O4" i="10"/>
  <c r="D4" i="1" s="1"/>
  <c r="L9" i="17" l="1"/>
  <c r="D8" i="5"/>
  <c r="H8" i="5"/>
  <c r="E8" i="5"/>
  <c r="I8" i="5"/>
  <c r="B8" i="5"/>
  <c r="J8" i="5"/>
  <c r="C8" i="5"/>
  <c r="K8" i="5"/>
  <c r="F8" i="5"/>
  <c r="G8" i="5"/>
  <c r="A8" i="5"/>
  <c r="L10" i="7"/>
  <c r="J9" i="6"/>
  <c r="K9" i="6"/>
  <c r="E9" i="6"/>
  <c r="I9" i="6"/>
  <c r="D9" i="6"/>
  <c r="C9" i="6"/>
  <c r="F9" i="6"/>
  <c r="B9" i="6"/>
  <c r="G9" i="6"/>
  <c r="H9" i="6"/>
  <c r="A9" i="6"/>
  <c r="O3" i="10"/>
  <c r="D2" i="1" s="1"/>
  <c r="L10" i="17" l="1"/>
  <c r="B9" i="5"/>
  <c r="F9" i="5"/>
  <c r="J9" i="5"/>
  <c r="C9" i="5"/>
  <c r="G9" i="5"/>
  <c r="K9" i="5"/>
  <c r="H9" i="5"/>
  <c r="I9" i="5"/>
  <c r="E9" i="5"/>
  <c r="D9" i="5"/>
  <c r="A9" i="5"/>
  <c r="L11" i="7"/>
  <c r="J10" i="6"/>
  <c r="K10" i="6"/>
  <c r="E10" i="6"/>
  <c r="I10" i="6"/>
  <c r="B10" i="6"/>
  <c r="G10" i="6"/>
  <c r="C10" i="6"/>
  <c r="D10" i="6"/>
  <c r="F10" i="6"/>
  <c r="H10" i="6"/>
  <c r="A10" i="6"/>
  <c r="L11" i="17" l="1"/>
  <c r="D10" i="5"/>
  <c r="H10" i="5"/>
  <c r="E10" i="5"/>
  <c r="I10" i="5"/>
  <c r="F10" i="5"/>
  <c r="G10" i="5"/>
  <c r="B10" i="5"/>
  <c r="C10" i="5"/>
  <c r="J10" i="5"/>
  <c r="K10" i="5"/>
  <c r="A10" i="5"/>
  <c r="L12" i="7"/>
  <c r="K11" i="6"/>
  <c r="E11" i="6"/>
  <c r="I11" i="6"/>
  <c r="D11" i="6"/>
  <c r="B11" i="6"/>
  <c r="H11" i="6"/>
  <c r="C11" i="6"/>
  <c r="J11" i="6"/>
  <c r="F11" i="6"/>
  <c r="G11" i="6"/>
  <c r="A11" i="6"/>
  <c r="L12" i="17" l="1"/>
  <c r="B11" i="5"/>
  <c r="F11" i="5"/>
  <c r="J11" i="5"/>
  <c r="C11" i="5"/>
  <c r="G11" i="5"/>
  <c r="K11" i="5"/>
  <c r="D11" i="5"/>
  <c r="E11" i="5"/>
  <c r="H11" i="5"/>
  <c r="I11" i="5"/>
  <c r="A11" i="5"/>
  <c r="L13" i="7"/>
  <c r="J12" i="6"/>
  <c r="K12" i="6"/>
  <c r="E12" i="6"/>
  <c r="I12" i="6"/>
  <c r="B12" i="6"/>
  <c r="G12" i="6"/>
  <c r="H12" i="6"/>
  <c r="C12" i="6"/>
  <c r="D12" i="6"/>
  <c r="F12" i="6"/>
  <c r="A12" i="6"/>
  <c r="L13" i="17" l="1"/>
  <c r="D12" i="5"/>
  <c r="H12" i="5"/>
  <c r="E12" i="5"/>
  <c r="I12" i="5"/>
  <c r="B12" i="5"/>
  <c r="J12" i="5"/>
  <c r="C12" i="5"/>
  <c r="K12" i="5"/>
  <c r="F12" i="5"/>
  <c r="G12" i="5"/>
  <c r="A12" i="5"/>
  <c r="L14" i="7"/>
  <c r="J13" i="6"/>
  <c r="K13" i="6"/>
  <c r="E13" i="6"/>
  <c r="I13" i="6"/>
  <c r="D13" i="6"/>
  <c r="G13" i="6"/>
  <c r="B13" i="6"/>
  <c r="H13" i="6"/>
  <c r="C13" i="6"/>
  <c r="F13" i="6"/>
  <c r="A13" i="6"/>
  <c r="L14" i="17" l="1"/>
  <c r="B13" i="5"/>
  <c r="F13" i="5"/>
  <c r="J13" i="5"/>
  <c r="C13" i="5"/>
  <c r="G13" i="5"/>
  <c r="K13" i="5"/>
  <c r="H13" i="5"/>
  <c r="I13" i="5"/>
  <c r="D13" i="5"/>
  <c r="E13" i="5"/>
  <c r="A13" i="5"/>
  <c r="L15" i="7"/>
  <c r="J14" i="6"/>
  <c r="K14" i="6"/>
  <c r="E14" i="6"/>
  <c r="I14" i="6"/>
  <c r="B14" i="6"/>
  <c r="G14" i="6"/>
  <c r="F14" i="6"/>
  <c r="H14" i="6"/>
  <c r="C14" i="6"/>
  <c r="D14" i="6"/>
  <c r="A14" i="6"/>
  <c r="L15" i="17" l="1"/>
  <c r="D14" i="5"/>
  <c r="H14" i="5"/>
  <c r="E14" i="5"/>
  <c r="I14" i="5"/>
  <c r="F14" i="5"/>
  <c r="G14" i="5"/>
  <c r="J14" i="5"/>
  <c r="K14" i="5"/>
  <c r="B14" i="5"/>
  <c r="C14" i="5"/>
  <c r="A14" i="5"/>
  <c r="L16" i="7"/>
  <c r="E15" i="6"/>
  <c r="I15" i="6"/>
  <c r="J15" i="6"/>
  <c r="D15" i="6"/>
  <c r="K15" i="6"/>
  <c r="F15" i="6"/>
  <c r="G15" i="6"/>
  <c r="H15" i="6"/>
  <c r="C15" i="6"/>
  <c r="A15" i="6"/>
  <c r="B15" i="6"/>
  <c r="L16" i="17" l="1"/>
  <c r="B15" i="5"/>
  <c r="F15" i="5"/>
  <c r="J15" i="5"/>
  <c r="C15" i="5"/>
  <c r="G15" i="5"/>
  <c r="K15" i="5"/>
  <c r="D15" i="5"/>
  <c r="E15" i="5"/>
  <c r="I15" i="5"/>
  <c r="H15" i="5"/>
  <c r="A15" i="5"/>
  <c r="L17" i="7"/>
  <c r="J16" i="6"/>
  <c r="K16" i="6"/>
  <c r="E16" i="6"/>
  <c r="I16" i="6"/>
  <c r="B16" i="6"/>
  <c r="G16" i="6"/>
  <c r="D16" i="6"/>
  <c r="F16" i="6"/>
  <c r="C16" i="6"/>
  <c r="H16" i="6"/>
  <c r="A16" i="6"/>
  <c r="L17" i="17" l="1"/>
  <c r="D16" i="5"/>
  <c r="H16" i="5"/>
  <c r="E16" i="5"/>
  <c r="I16" i="5"/>
  <c r="B16" i="5"/>
  <c r="J16" i="5"/>
  <c r="C16" i="5"/>
  <c r="K16" i="5"/>
  <c r="F16" i="5"/>
  <c r="G16" i="5"/>
  <c r="A16" i="5"/>
  <c r="L18" i="7"/>
  <c r="J17" i="6"/>
  <c r="K17" i="6"/>
  <c r="E17" i="6"/>
  <c r="I17" i="6"/>
  <c r="D17" i="6"/>
  <c r="C17" i="6"/>
  <c r="F17" i="6"/>
  <c r="G17" i="6"/>
  <c r="H17" i="6"/>
  <c r="B17" i="6"/>
  <c r="A17" i="6"/>
  <c r="L18" i="17" l="1"/>
  <c r="B17" i="5"/>
  <c r="F17" i="5"/>
  <c r="J17" i="5"/>
  <c r="C17" i="5"/>
  <c r="G17" i="5"/>
  <c r="K17" i="5"/>
  <c r="H17" i="5"/>
  <c r="I17" i="5"/>
  <c r="D17" i="5"/>
  <c r="E17" i="5"/>
  <c r="A17" i="5"/>
  <c r="L19" i="7"/>
  <c r="J18" i="6"/>
  <c r="K18" i="6"/>
  <c r="E18" i="6"/>
  <c r="I18" i="6"/>
  <c r="B18" i="6"/>
  <c r="G18" i="6"/>
  <c r="C18" i="6"/>
  <c r="D18" i="6"/>
  <c r="F18" i="6"/>
  <c r="H18" i="6"/>
  <c r="A18" i="6"/>
  <c r="L19" i="17" l="1"/>
  <c r="D18" i="5"/>
  <c r="H18" i="5"/>
  <c r="E18" i="5"/>
  <c r="I18" i="5"/>
  <c r="F18" i="5"/>
  <c r="G18" i="5"/>
  <c r="B18" i="5"/>
  <c r="C18" i="5"/>
  <c r="J18" i="5"/>
  <c r="K18" i="5"/>
  <c r="A18" i="5"/>
  <c r="L20" i="7"/>
  <c r="K19" i="6"/>
  <c r="E19" i="6"/>
  <c r="I19" i="6"/>
  <c r="D19" i="6"/>
  <c r="B19" i="6"/>
  <c r="H19" i="6"/>
  <c r="J19" i="6"/>
  <c r="C19" i="6"/>
  <c r="F19" i="6"/>
  <c r="G19" i="6"/>
  <c r="A19" i="6"/>
  <c r="L20" i="17" l="1"/>
  <c r="B19" i="5"/>
  <c r="F19" i="5"/>
  <c r="J19" i="5"/>
  <c r="C19" i="5"/>
  <c r="G19" i="5"/>
  <c r="K19" i="5"/>
  <c r="D19" i="5"/>
  <c r="E19" i="5"/>
  <c r="H19" i="5"/>
  <c r="I19" i="5"/>
  <c r="A19" i="5"/>
  <c r="L21" i="7"/>
  <c r="J20" i="6"/>
  <c r="K20" i="6"/>
  <c r="E20" i="6"/>
  <c r="I20" i="6"/>
  <c r="B20" i="6"/>
  <c r="G20" i="6"/>
  <c r="H20" i="6"/>
  <c r="C20" i="6"/>
  <c r="D20" i="6"/>
  <c r="F20" i="6"/>
  <c r="A20" i="6"/>
  <c r="L21" i="17" l="1"/>
  <c r="D20" i="5"/>
  <c r="E20" i="5"/>
  <c r="I20" i="5"/>
  <c r="B20" i="5"/>
  <c r="H20" i="5"/>
  <c r="C20" i="5"/>
  <c r="J20" i="5"/>
  <c r="K20" i="5"/>
  <c r="F20" i="5"/>
  <c r="G20" i="5"/>
  <c r="A20" i="5"/>
  <c r="L22" i="7"/>
  <c r="J21" i="6"/>
  <c r="K21" i="6"/>
  <c r="E21" i="6"/>
  <c r="I21" i="6"/>
  <c r="D21" i="6"/>
  <c r="G21" i="6"/>
  <c r="B21" i="6"/>
  <c r="H21" i="6"/>
  <c r="C21" i="6"/>
  <c r="F21" i="6"/>
  <c r="A21" i="6"/>
  <c r="L22" i="17" l="1"/>
  <c r="C21" i="5"/>
  <c r="G21" i="5"/>
  <c r="K21" i="5"/>
  <c r="D21" i="5"/>
  <c r="I21" i="5"/>
  <c r="E21" i="5"/>
  <c r="J21" i="5"/>
  <c r="B21" i="5"/>
  <c r="H21" i="5"/>
  <c r="F21" i="5"/>
  <c r="A21" i="5"/>
  <c r="L23" i="7"/>
  <c r="J22" i="6"/>
  <c r="K22" i="6"/>
  <c r="E22" i="6"/>
  <c r="I22" i="6"/>
  <c r="B22" i="6"/>
  <c r="G22" i="6"/>
  <c r="F22" i="6"/>
  <c r="H22" i="6"/>
  <c r="D22" i="6"/>
  <c r="C22" i="6"/>
  <c r="A22" i="6"/>
  <c r="L23" i="17" l="1"/>
  <c r="E22" i="5"/>
  <c r="I22" i="5"/>
  <c r="D22" i="5"/>
  <c r="J22" i="5"/>
  <c r="F22" i="5"/>
  <c r="K22" i="5"/>
  <c r="B22" i="5"/>
  <c r="C22" i="5"/>
  <c r="G22" i="5"/>
  <c r="H22" i="5"/>
  <c r="A22" i="5"/>
  <c r="L24" i="7"/>
  <c r="E23" i="6"/>
  <c r="I23" i="6"/>
  <c r="K23" i="6"/>
  <c r="D23" i="6"/>
  <c r="F23" i="6"/>
  <c r="G23" i="6"/>
  <c r="B23" i="6"/>
  <c r="C23" i="6"/>
  <c r="J23" i="6"/>
  <c r="H23" i="6"/>
  <c r="A23" i="6"/>
  <c r="L24" i="17" l="1"/>
  <c r="C23" i="5"/>
  <c r="G23" i="5"/>
  <c r="K23" i="5"/>
  <c r="E23" i="5"/>
  <c r="J23" i="5"/>
  <c r="F23" i="5"/>
  <c r="B23" i="5"/>
  <c r="D23" i="5"/>
  <c r="H23" i="5"/>
  <c r="I23" i="5"/>
  <c r="A23" i="5"/>
  <c r="L25" i="7"/>
  <c r="J24" i="6"/>
  <c r="K24" i="6"/>
  <c r="E24" i="6"/>
  <c r="I24" i="6"/>
  <c r="B24" i="6"/>
  <c r="G24" i="6"/>
  <c r="D24" i="6"/>
  <c r="F24" i="6"/>
  <c r="H24" i="6"/>
  <c r="C24" i="6"/>
  <c r="A24" i="6"/>
  <c r="L25" i="17" l="1"/>
  <c r="E24" i="5"/>
  <c r="I24" i="5"/>
  <c r="F24" i="5"/>
  <c r="K24" i="5"/>
  <c r="B24" i="5"/>
  <c r="G24" i="5"/>
  <c r="C24" i="5"/>
  <c r="D24" i="5"/>
  <c r="H24" i="5"/>
  <c r="J24" i="5"/>
  <c r="A24" i="5"/>
  <c r="L26" i="7"/>
  <c r="J25" i="6"/>
  <c r="K25" i="6"/>
  <c r="E25" i="6"/>
  <c r="I25" i="6"/>
  <c r="D25" i="6"/>
  <c r="C25" i="6"/>
  <c r="F25" i="6"/>
  <c r="B25" i="6"/>
  <c r="G25" i="6"/>
  <c r="H25" i="6"/>
  <c r="A25" i="6"/>
  <c r="L26" i="17" l="1"/>
  <c r="C25" i="5"/>
  <c r="G25" i="5"/>
  <c r="K25" i="5"/>
  <c r="F25" i="5"/>
  <c r="B25" i="5"/>
  <c r="H25" i="5"/>
  <c r="D25" i="5"/>
  <c r="E25" i="5"/>
  <c r="J25" i="5"/>
  <c r="I25" i="5"/>
  <c r="A25" i="5"/>
  <c r="L27" i="7"/>
  <c r="J26" i="6"/>
  <c r="K26" i="6"/>
  <c r="E26" i="6"/>
  <c r="I26" i="6"/>
  <c r="B26" i="6"/>
  <c r="G26" i="6"/>
  <c r="C26" i="6"/>
  <c r="D26" i="6"/>
  <c r="F26" i="6"/>
  <c r="A26" i="6"/>
  <c r="H26" i="6"/>
  <c r="L27" i="17" l="1"/>
  <c r="E26" i="5"/>
  <c r="I26" i="5"/>
  <c r="B26" i="5"/>
  <c r="G26" i="5"/>
  <c r="C26" i="5"/>
  <c r="H26" i="5"/>
  <c r="D26" i="5"/>
  <c r="F26" i="5"/>
  <c r="J26" i="5"/>
  <c r="K26" i="5"/>
  <c r="A26" i="5"/>
  <c r="L28" i="7"/>
  <c r="K27" i="6"/>
  <c r="E27" i="6"/>
  <c r="I27" i="6"/>
  <c r="D27" i="6"/>
  <c r="B27" i="6"/>
  <c r="H27" i="6"/>
  <c r="C27" i="6"/>
  <c r="J27" i="6"/>
  <c r="F27" i="6"/>
  <c r="G27" i="6"/>
  <c r="A27" i="6"/>
  <c r="L28" i="17" l="1"/>
  <c r="C27" i="5"/>
  <c r="G27" i="5"/>
  <c r="K27" i="5"/>
  <c r="B27" i="5"/>
  <c r="H27" i="5"/>
  <c r="D27" i="5"/>
  <c r="I27" i="5"/>
  <c r="E27" i="5"/>
  <c r="F27" i="5"/>
  <c r="J27" i="5"/>
  <c r="A27" i="5"/>
  <c r="L29" i="7"/>
  <c r="J28" i="6"/>
  <c r="K28" i="6"/>
  <c r="E28" i="6"/>
  <c r="I28" i="6"/>
  <c r="B28" i="6"/>
  <c r="G28" i="6"/>
  <c r="H28" i="6"/>
  <c r="C28" i="6"/>
  <c r="D28" i="6"/>
  <c r="F28" i="6"/>
  <c r="A28" i="6"/>
  <c r="L29" i="17" l="1"/>
  <c r="E28" i="5"/>
  <c r="I28" i="5"/>
  <c r="C28" i="5"/>
  <c r="H28" i="5"/>
  <c r="D28" i="5"/>
  <c r="J28" i="5"/>
  <c r="F28" i="5"/>
  <c r="G28" i="5"/>
  <c r="K28" i="5"/>
  <c r="B28" i="5"/>
  <c r="A28" i="5"/>
  <c r="L30" i="7"/>
  <c r="J29" i="6"/>
  <c r="K29" i="6"/>
  <c r="E29" i="6"/>
  <c r="I29" i="6"/>
  <c r="D29" i="6"/>
  <c r="B29" i="6"/>
  <c r="H29" i="6"/>
  <c r="G29" i="6"/>
  <c r="F29" i="6"/>
  <c r="C29" i="6"/>
  <c r="A29" i="6"/>
  <c r="L30" i="17" l="1"/>
  <c r="C29" i="5"/>
  <c r="G29" i="5"/>
  <c r="K29" i="5"/>
  <c r="D29" i="5"/>
  <c r="I29" i="5"/>
  <c r="E29" i="5"/>
  <c r="J29" i="5"/>
  <c r="F29" i="5"/>
  <c r="H29" i="5"/>
  <c r="B29" i="5"/>
  <c r="A29" i="5"/>
  <c r="L31" i="7"/>
  <c r="J30" i="6"/>
  <c r="K30" i="6"/>
  <c r="E30" i="6"/>
  <c r="I30" i="6"/>
  <c r="B30" i="6"/>
  <c r="G30" i="6"/>
  <c r="H30" i="6"/>
  <c r="C30" i="6"/>
  <c r="D30" i="6"/>
  <c r="F30" i="6"/>
  <c r="A30" i="6"/>
  <c r="L31" i="17" l="1"/>
  <c r="E30" i="5"/>
  <c r="I30" i="5"/>
  <c r="D30" i="5"/>
  <c r="J30" i="5"/>
  <c r="F30" i="5"/>
  <c r="K30" i="5"/>
  <c r="G30" i="5"/>
  <c r="H30" i="5"/>
  <c r="C30" i="5"/>
  <c r="B30" i="5"/>
  <c r="A30" i="5"/>
  <c r="L32" i="7"/>
  <c r="E31" i="6"/>
  <c r="I31" i="6"/>
  <c r="D31" i="6"/>
  <c r="J31" i="6"/>
  <c r="K31" i="6"/>
  <c r="G31" i="6"/>
  <c r="B31" i="6"/>
  <c r="C31" i="6"/>
  <c r="F31" i="6"/>
  <c r="H31" i="6"/>
  <c r="A31" i="6"/>
  <c r="L32" i="17" l="1"/>
  <c r="C31" i="5"/>
  <c r="G31" i="5"/>
  <c r="K31" i="5"/>
  <c r="E31" i="5"/>
  <c r="J31" i="5"/>
  <c r="F31" i="5"/>
  <c r="H31" i="5"/>
  <c r="I31" i="5"/>
  <c r="B31" i="5"/>
  <c r="D31" i="5"/>
  <c r="A31" i="5"/>
  <c r="L33" i="7"/>
  <c r="J32" i="6"/>
  <c r="K32" i="6"/>
  <c r="E32" i="6"/>
  <c r="I32" i="6"/>
  <c r="B32" i="6"/>
  <c r="G32" i="6"/>
  <c r="F32" i="6"/>
  <c r="C32" i="6"/>
  <c r="H32" i="6"/>
  <c r="D32" i="6"/>
  <c r="A32" i="6"/>
  <c r="L33" i="17" l="1"/>
  <c r="E32" i="5"/>
  <c r="I32" i="5"/>
  <c r="F32" i="5"/>
  <c r="K32" i="5"/>
  <c r="B32" i="5"/>
  <c r="G32" i="5"/>
  <c r="H32" i="5"/>
  <c r="J32" i="5"/>
  <c r="C32" i="5"/>
  <c r="D32" i="5"/>
  <c r="A32" i="5"/>
  <c r="L34" i="7"/>
  <c r="J33" i="6"/>
  <c r="K33" i="6"/>
  <c r="E33" i="6"/>
  <c r="I33" i="6"/>
  <c r="D33" i="6"/>
  <c r="F33" i="6"/>
  <c r="C33" i="6"/>
  <c r="B33" i="6"/>
  <c r="G33" i="6"/>
  <c r="H33" i="6"/>
  <c r="A33" i="6"/>
  <c r="L34" i="17" l="1"/>
  <c r="C33" i="5"/>
  <c r="G33" i="5"/>
  <c r="K33" i="5"/>
  <c r="F33" i="5"/>
  <c r="B33" i="5"/>
  <c r="H33" i="5"/>
  <c r="I33" i="5"/>
  <c r="J33" i="5"/>
  <c r="D33" i="5"/>
  <c r="E33" i="5"/>
  <c r="A33" i="5"/>
  <c r="L35" i="7"/>
  <c r="J34" i="6"/>
  <c r="K34" i="6"/>
  <c r="E34" i="6"/>
  <c r="I34" i="6"/>
  <c r="B34" i="6"/>
  <c r="G34" i="6"/>
  <c r="D34" i="6"/>
  <c r="F34" i="6"/>
  <c r="C34" i="6"/>
  <c r="H34" i="6"/>
  <c r="A34" i="6"/>
  <c r="L35" i="17" l="1"/>
  <c r="E34" i="5"/>
  <c r="I34" i="5"/>
  <c r="B34" i="5"/>
  <c r="G34" i="5"/>
  <c r="C34" i="5"/>
  <c r="H34" i="5"/>
  <c r="J34" i="5"/>
  <c r="K34" i="5"/>
  <c r="F34" i="5"/>
  <c r="D34" i="5"/>
  <c r="A34" i="5"/>
  <c r="L36" i="7"/>
  <c r="K35" i="6"/>
  <c r="E35" i="6"/>
  <c r="I35" i="6"/>
  <c r="J35" i="6"/>
  <c r="D35" i="6"/>
  <c r="C35" i="6"/>
  <c r="G35" i="6"/>
  <c r="H35" i="6"/>
  <c r="B35" i="6"/>
  <c r="F35" i="6"/>
  <c r="A35" i="6"/>
  <c r="L36" i="17" l="1"/>
  <c r="C35" i="5"/>
  <c r="G35" i="5"/>
  <c r="K35" i="5"/>
  <c r="B35" i="5"/>
  <c r="H35" i="5"/>
  <c r="D35" i="5"/>
  <c r="I35" i="5"/>
  <c r="J35" i="5"/>
  <c r="E35" i="5"/>
  <c r="F35" i="5"/>
  <c r="A35" i="5"/>
  <c r="L37" i="7"/>
  <c r="J36" i="6"/>
  <c r="K36" i="6"/>
  <c r="E36" i="6"/>
  <c r="I36" i="6"/>
  <c r="B36" i="6"/>
  <c r="G36" i="6"/>
  <c r="C36" i="6"/>
  <c r="H36" i="6"/>
  <c r="D36" i="6"/>
  <c r="F36" i="6"/>
  <c r="A36" i="6"/>
  <c r="L37" i="17" l="1"/>
  <c r="E36" i="5"/>
  <c r="I36" i="5"/>
  <c r="C36" i="5"/>
  <c r="H36" i="5"/>
  <c r="D36" i="5"/>
  <c r="J36" i="5"/>
  <c r="K36" i="5"/>
  <c r="B36" i="5"/>
  <c r="F36" i="5"/>
  <c r="G36" i="5"/>
  <c r="A36" i="5"/>
  <c r="L38" i="7"/>
  <c r="J37" i="6"/>
  <c r="K37" i="6"/>
  <c r="E37" i="6"/>
  <c r="I37" i="6"/>
  <c r="D37" i="6"/>
  <c r="B37" i="6"/>
  <c r="H37" i="6"/>
  <c r="F37" i="6"/>
  <c r="G37" i="6"/>
  <c r="C37" i="6"/>
  <c r="A37" i="6"/>
  <c r="L38" i="17" l="1"/>
  <c r="C37" i="5"/>
  <c r="G37" i="5"/>
  <c r="K37" i="5"/>
  <c r="D37" i="5"/>
  <c r="H37" i="5"/>
  <c r="I37" i="5"/>
  <c r="B37" i="5"/>
  <c r="J37" i="5"/>
  <c r="E37" i="5"/>
  <c r="F37" i="5"/>
  <c r="A37" i="5"/>
  <c r="L39" i="7"/>
  <c r="J38" i="6"/>
  <c r="K38" i="6"/>
  <c r="B38" i="6"/>
  <c r="F38" i="6"/>
  <c r="G38" i="6"/>
  <c r="C38" i="6"/>
  <c r="I38" i="6"/>
  <c r="H38" i="6"/>
  <c r="D38" i="6"/>
  <c r="E38" i="6"/>
  <c r="A38" i="6"/>
  <c r="L39" i="17" l="1"/>
  <c r="E38" i="5"/>
  <c r="I38" i="5"/>
  <c r="B38" i="5"/>
  <c r="F38" i="5"/>
  <c r="J38" i="5"/>
  <c r="G38" i="5"/>
  <c r="H38" i="5"/>
  <c r="K38" i="5"/>
  <c r="D38" i="5"/>
  <c r="C38" i="5"/>
  <c r="A38" i="5"/>
  <c r="L40" i="7"/>
  <c r="B39" i="6"/>
  <c r="F39" i="6"/>
  <c r="D39" i="6"/>
  <c r="I39" i="6"/>
  <c r="J39" i="6"/>
  <c r="H39" i="6"/>
  <c r="C39" i="6"/>
  <c r="E39" i="6"/>
  <c r="K39" i="6"/>
  <c r="A39" i="6"/>
  <c r="G39" i="6"/>
  <c r="L40" i="17" l="1"/>
  <c r="C39" i="5"/>
  <c r="G39" i="5"/>
  <c r="K39" i="5"/>
  <c r="D39" i="5"/>
  <c r="H39" i="5"/>
  <c r="E39" i="5"/>
  <c r="F39" i="5"/>
  <c r="B39" i="5"/>
  <c r="I39" i="5"/>
  <c r="J39" i="5"/>
  <c r="A39" i="5"/>
  <c r="L41" i="7"/>
  <c r="J40" i="6"/>
  <c r="K40" i="6"/>
  <c r="B40" i="6"/>
  <c r="F40" i="6"/>
  <c r="G40" i="6"/>
  <c r="H40" i="6"/>
  <c r="C40" i="6"/>
  <c r="D40" i="6"/>
  <c r="E40" i="6"/>
  <c r="I40" i="6"/>
  <c r="A40" i="6"/>
  <c r="L41" i="17" l="1"/>
  <c r="E40" i="5"/>
  <c r="I40" i="5"/>
  <c r="B40" i="5"/>
  <c r="F40" i="5"/>
  <c r="J40" i="5"/>
  <c r="C40" i="5"/>
  <c r="K40" i="5"/>
  <c r="D40" i="5"/>
  <c r="G40" i="5"/>
  <c r="H40" i="5"/>
  <c r="A40" i="5"/>
  <c r="L42" i="7"/>
  <c r="J41" i="6"/>
  <c r="K41" i="6"/>
  <c r="B41" i="6"/>
  <c r="F41" i="6"/>
  <c r="D41" i="6"/>
  <c r="I41" i="6"/>
  <c r="G41" i="6"/>
  <c r="C41" i="6"/>
  <c r="E41" i="6"/>
  <c r="H41" i="6"/>
  <c r="A41" i="6"/>
  <c r="L42" i="17" l="1"/>
  <c r="C41" i="5"/>
  <c r="G41" i="5"/>
  <c r="K41" i="5"/>
  <c r="D41" i="5"/>
  <c r="H41" i="5"/>
  <c r="I41" i="5"/>
  <c r="B41" i="5"/>
  <c r="J41" i="5"/>
  <c r="F41" i="5"/>
  <c r="E41" i="5"/>
  <c r="A41" i="5"/>
  <c r="L43" i="7"/>
  <c r="J42" i="6"/>
  <c r="K42" i="6"/>
  <c r="B42" i="6"/>
  <c r="F42" i="6"/>
  <c r="G42" i="6"/>
  <c r="E42" i="6"/>
  <c r="D42" i="6"/>
  <c r="H42" i="6"/>
  <c r="I42" i="6"/>
  <c r="C42" i="6"/>
  <c r="A42" i="6"/>
  <c r="L43" i="17" l="1"/>
  <c r="E42" i="5"/>
  <c r="I42" i="5"/>
  <c r="D42" i="5"/>
  <c r="J42" i="5"/>
  <c r="F42" i="5"/>
  <c r="K42" i="5"/>
  <c r="B42" i="5"/>
  <c r="C42" i="5"/>
  <c r="G42" i="5"/>
  <c r="H42" i="5"/>
  <c r="A42" i="5"/>
  <c r="L44" i="7"/>
  <c r="K43" i="6"/>
  <c r="B43" i="6"/>
  <c r="F43" i="6"/>
  <c r="J43" i="6"/>
  <c r="D43" i="6"/>
  <c r="I43" i="6"/>
  <c r="E43" i="6"/>
  <c r="G43" i="6"/>
  <c r="H43" i="6"/>
  <c r="A43" i="6"/>
  <c r="C43" i="6"/>
  <c r="L44" i="17" l="1"/>
  <c r="C43" i="5"/>
  <c r="G43" i="5"/>
  <c r="K43" i="5"/>
  <c r="E43" i="5"/>
  <c r="J43" i="5"/>
  <c r="F43" i="5"/>
  <c r="B43" i="5"/>
  <c r="D43" i="5"/>
  <c r="I43" i="5"/>
  <c r="H43" i="5"/>
  <c r="A43" i="5"/>
  <c r="L45" i="7"/>
  <c r="J44" i="6"/>
  <c r="K44" i="6"/>
  <c r="B44" i="6"/>
  <c r="F44" i="6"/>
  <c r="G44" i="6"/>
  <c r="D44" i="6"/>
  <c r="H44" i="6"/>
  <c r="I44" i="6"/>
  <c r="C44" i="6"/>
  <c r="A44" i="6"/>
  <c r="E44" i="6"/>
  <c r="L45" i="17" l="1"/>
  <c r="E44" i="5"/>
  <c r="I44" i="5"/>
  <c r="F44" i="5"/>
  <c r="K44" i="5"/>
  <c r="B44" i="5"/>
  <c r="G44" i="5"/>
  <c r="C44" i="5"/>
  <c r="D44" i="5"/>
  <c r="H44" i="5"/>
  <c r="J44" i="5"/>
  <c r="A44" i="5"/>
  <c r="L46" i="7"/>
  <c r="J45" i="6"/>
  <c r="K45" i="6"/>
  <c r="B45" i="6"/>
  <c r="F45" i="6"/>
  <c r="D45" i="6"/>
  <c r="I45" i="6"/>
  <c r="C45" i="6"/>
  <c r="H45" i="6"/>
  <c r="E45" i="6"/>
  <c r="G45" i="6"/>
  <c r="A45" i="6"/>
  <c r="L46" i="17" l="1"/>
  <c r="C45" i="5"/>
  <c r="G45" i="5"/>
  <c r="K45" i="5"/>
  <c r="F45" i="5"/>
  <c r="B45" i="5"/>
  <c r="H45" i="5"/>
  <c r="D45" i="5"/>
  <c r="E45" i="5"/>
  <c r="J45" i="5"/>
  <c r="I45" i="5"/>
  <c r="A45" i="5"/>
  <c r="L47" i="7"/>
  <c r="J46" i="6"/>
  <c r="K46" i="6"/>
  <c r="B46" i="6"/>
  <c r="F46" i="6"/>
  <c r="G46" i="6"/>
  <c r="C46" i="6"/>
  <c r="I46" i="6"/>
  <c r="D46" i="6"/>
  <c r="E46" i="6"/>
  <c r="H46" i="6"/>
  <c r="A46" i="6"/>
  <c r="L47" i="17" l="1"/>
  <c r="E46" i="5"/>
  <c r="I46" i="5"/>
  <c r="B46" i="5"/>
  <c r="G46" i="5"/>
  <c r="C46" i="5"/>
  <c r="H46" i="5"/>
  <c r="D46" i="5"/>
  <c r="F46" i="5"/>
  <c r="J46" i="5"/>
  <c r="K46" i="5"/>
  <c r="A46" i="5"/>
  <c r="L48" i="7"/>
  <c r="J47" i="6"/>
  <c r="B47" i="6"/>
  <c r="F47" i="6"/>
  <c r="K47" i="6"/>
  <c r="D47" i="6"/>
  <c r="I47" i="6"/>
  <c r="H47" i="6"/>
  <c r="C47" i="6"/>
  <c r="E47" i="6"/>
  <c r="G47" i="6"/>
  <c r="A47" i="6"/>
  <c r="L48" i="17" l="1"/>
  <c r="C47" i="5"/>
  <c r="G47" i="5"/>
  <c r="K47" i="5"/>
  <c r="B47" i="5"/>
  <c r="H47" i="5"/>
  <c r="D47" i="5"/>
  <c r="I47" i="5"/>
  <c r="E47" i="5"/>
  <c r="F47" i="5"/>
  <c r="A47" i="5"/>
  <c r="J47" i="5"/>
  <c r="L49" i="7"/>
  <c r="J48" i="6"/>
  <c r="K48" i="6"/>
  <c r="B48" i="6"/>
  <c r="F48" i="6"/>
  <c r="G48" i="6"/>
  <c r="H48" i="6"/>
  <c r="D48" i="6"/>
  <c r="E48" i="6"/>
  <c r="I48" i="6"/>
  <c r="C48" i="6"/>
  <c r="A48" i="6"/>
  <c r="L49" i="17" l="1"/>
  <c r="E48" i="5"/>
  <c r="I48" i="5"/>
  <c r="C48" i="5"/>
  <c r="H48" i="5"/>
  <c r="D48" i="5"/>
  <c r="J48" i="5"/>
  <c r="F48" i="5"/>
  <c r="G48" i="5"/>
  <c r="B48" i="5"/>
  <c r="K48" i="5"/>
  <c r="A48" i="5"/>
  <c r="L50" i="7"/>
  <c r="J49" i="6"/>
  <c r="K49" i="6"/>
  <c r="B49" i="6"/>
  <c r="F49" i="6"/>
  <c r="D49" i="6"/>
  <c r="I49" i="6"/>
  <c r="G49" i="6"/>
  <c r="E49" i="6"/>
  <c r="H49" i="6"/>
  <c r="C49" i="6"/>
  <c r="A49" i="6"/>
  <c r="L50" i="17" l="1"/>
  <c r="C49" i="5"/>
  <c r="G49" i="5"/>
  <c r="D49" i="5"/>
  <c r="I49" i="5"/>
  <c r="E49" i="5"/>
  <c r="J49" i="5"/>
  <c r="F49" i="5"/>
  <c r="H49" i="5"/>
  <c r="B49" i="5"/>
  <c r="K49" i="5"/>
  <c r="A49" i="5"/>
  <c r="L51" i="7"/>
  <c r="J50" i="6"/>
  <c r="K50" i="6"/>
  <c r="B50" i="6"/>
  <c r="F50" i="6"/>
  <c r="G50" i="6"/>
  <c r="E50" i="6"/>
  <c r="H50" i="6"/>
  <c r="I50" i="6"/>
  <c r="C50" i="6"/>
  <c r="D50" i="6"/>
  <c r="A50" i="6"/>
  <c r="L51" i="17" l="1"/>
  <c r="C50" i="5"/>
  <c r="G50" i="5"/>
  <c r="D50" i="5"/>
  <c r="H50" i="5"/>
  <c r="E50" i="5"/>
  <c r="F50" i="5"/>
  <c r="B50" i="5"/>
  <c r="I50" i="5"/>
  <c r="K50" i="5"/>
  <c r="J50" i="5"/>
  <c r="A50" i="5"/>
  <c r="L52" i="7"/>
  <c r="K51" i="6"/>
  <c r="B51" i="6"/>
  <c r="F51" i="6"/>
  <c r="D51" i="6"/>
  <c r="I51" i="6"/>
  <c r="E51" i="6"/>
  <c r="J51" i="6"/>
  <c r="H51" i="6"/>
  <c r="C51" i="6"/>
  <c r="G51" i="6"/>
  <c r="A51" i="6"/>
  <c r="L52" i="17" l="1"/>
  <c r="C51" i="5"/>
  <c r="G51" i="5"/>
  <c r="K51" i="5"/>
  <c r="D51" i="5"/>
  <c r="H51" i="5"/>
  <c r="E51" i="5"/>
  <c r="F51" i="5"/>
  <c r="J51" i="5"/>
  <c r="B51" i="5"/>
  <c r="I51" i="5"/>
  <c r="A51" i="5"/>
  <c r="L53" i="7"/>
  <c r="J52" i="6"/>
  <c r="K52" i="6"/>
  <c r="B52" i="6"/>
  <c r="F52" i="6"/>
  <c r="G52" i="6"/>
  <c r="D52" i="6"/>
  <c r="I52" i="6"/>
  <c r="C52" i="6"/>
  <c r="E52" i="6"/>
  <c r="H52" i="6"/>
  <c r="A52" i="6"/>
  <c r="L53" i="17" l="1"/>
  <c r="E52" i="5"/>
  <c r="I52" i="5"/>
  <c r="B52" i="5"/>
  <c r="F52" i="5"/>
  <c r="J52" i="5"/>
  <c r="C52" i="5"/>
  <c r="K52" i="5"/>
  <c r="D52" i="5"/>
  <c r="G52" i="5"/>
  <c r="H52" i="5"/>
  <c r="A52" i="5"/>
  <c r="L54" i="7"/>
  <c r="J53" i="6"/>
  <c r="K53" i="6"/>
  <c r="B53" i="6"/>
  <c r="F53" i="6"/>
  <c r="D53" i="6"/>
  <c r="I53" i="6"/>
  <c r="C53" i="6"/>
  <c r="E53" i="6"/>
  <c r="G53" i="6"/>
  <c r="H53" i="6"/>
  <c r="A53" i="6"/>
  <c r="L54" i="17" l="1"/>
  <c r="C53" i="5"/>
  <c r="G53" i="5"/>
  <c r="K53" i="5"/>
  <c r="D53" i="5"/>
  <c r="H53" i="5"/>
  <c r="I53" i="5"/>
  <c r="B53" i="5"/>
  <c r="J53" i="5"/>
  <c r="F53" i="5"/>
  <c r="E53" i="5"/>
  <c r="A53" i="5"/>
  <c r="L55" i="7"/>
  <c r="J54" i="6"/>
  <c r="K54" i="6"/>
  <c r="B54" i="6"/>
  <c r="F54" i="6"/>
  <c r="G54" i="6"/>
  <c r="C54" i="6"/>
  <c r="I54" i="6"/>
  <c r="D54" i="6"/>
  <c r="E54" i="6"/>
  <c r="H54" i="6"/>
  <c r="A54" i="6"/>
  <c r="L55" i="17" l="1"/>
  <c r="E54" i="5"/>
  <c r="I54" i="5"/>
  <c r="B54" i="5"/>
  <c r="F54" i="5"/>
  <c r="J54" i="5"/>
  <c r="G54" i="5"/>
  <c r="H54" i="5"/>
  <c r="C54" i="5"/>
  <c r="D54" i="5"/>
  <c r="K54" i="5"/>
  <c r="A54" i="5"/>
  <c r="L56" i="7"/>
  <c r="K55" i="6"/>
  <c r="B55" i="6"/>
  <c r="F55" i="6"/>
  <c r="D55" i="6"/>
  <c r="I55" i="6"/>
  <c r="J55" i="6"/>
  <c r="H55" i="6"/>
  <c r="E55" i="6"/>
  <c r="G55" i="6"/>
  <c r="C55" i="6"/>
  <c r="A55" i="6"/>
  <c r="L56" i="17" l="1"/>
  <c r="C55" i="5"/>
  <c r="G55" i="5"/>
  <c r="K55" i="5"/>
  <c r="D55" i="5"/>
  <c r="H55" i="5"/>
  <c r="E55" i="5"/>
  <c r="F55" i="5"/>
  <c r="B55" i="5"/>
  <c r="I55" i="5"/>
  <c r="J55" i="5"/>
  <c r="A55" i="5"/>
  <c r="L57" i="7"/>
  <c r="J56" i="6"/>
  <c r="K56" i="6"/>
  <c r="B56" i="6"/>
  <c r="F56" i="6"/>
  <c r="G56" i="6"/>
  <c r="H56" i="6"/>
  <c r="E56" i="6"/>
  <c r="I56" i="6"/>
  <c r="C56" i="6"/>
  <c r="D56" i="6"/>
  <c r="A56" i="6"/>
  <c r="L57" i="17" l="1"/>
  <c r="E56" i="5"/>
  <c r="I56" i="5"/>
  <c r="B56" i="5"/>
  <c r="F56" i="5"/>
  <c r="J56" i="5"/>
  <c r="C56" i="5"/>
  <c r="K56" i="5"/>
  <c r="D56" i="5"/>
  <c r="H56" i="5"/>
  <c r="G56" i="5"/>
  <c r="A56" i="5"/>
  <c r="L58" i="7"/>
  <c r="J57" i="6"/>
  <c r="K57" i="6"/>
  <c r="B57" i="6"/>
  <c r="F57" i="6"/>
  <c r="D57" i="6"/>
  <c r="I57" i="6"/>
  <c r="G57" i="6"/>
  <c r="H57" i="6"/>
  <c r="C57" i="6"/>
  <c r="E57" i="6"/>
  <c r="A57" i="6"/>
  <c r="L58" i="17" l="1"/>
  <c r="C57" i="5"/>
  <c r="G57" i="5"/>
  <c r="K57" i="5"/>
  <c r="D57" i="5"/>
  <c r="H57" i="5"/>
  <c r="I57" i="5"/>
  <c r="B57" i="5"/>
  <c r="J57" i="5"/>
  <c r="E57" i="5"/>
  <c r="F57" i="5"/>
  <c r="A57" i="5"/>
  <c r="L59" i="7"/>
  <c r="J58" i="6"/>
  <c r="K58" i="6"/>
  <c r="B58" i="6"/>
  <c r="F58" i="6"/>
  <c r="G58" i="6"/>
  <c r="E58" i="6"/>
  <c r="I58" i="6"/>
  <c r="C58" i="6"/>
  <c r="D58" i="6"/>
  <c r="A58" i="6"/>
  <c r="H58" i="6"/>
  <c r="L59" i="17" l="1"/>
  <c r="E58" i="5"/>
  <c r="I58" i="5"/>
  <c r="B58" i="5"/>
  <c r="F58" i="5"/>
  <c r="J58" i="5"/>
  <c r="G58" i="5"/>
  <c r="H58" i="5"/>
  <c r="D58" i="5"/>
  <c r="K58" i="5"/>
  <c r="C58" i="5"/>
  <c r="A58" i="5"/>
  <c r="L60" i="7"/>
  <c r="K59" i="6"/>
  <c r="B59" i="6"/>
  <c r="J59" i="6"/>
  <c r="D59" i="6"/>
  <c r="H59" i="6"/>
  <c r="E59" i="6"/>
  <c r="I59" i="6"/>
  <c r="C59" i="6"/>
  <c r="F59" i="6"/>
  <c r="G59" i="6"/>
  <c r="A59" i="6"/>
  <c r="L60" i="17" l="1"/>
  <c r="C59" i="5"/>
  <c r="G59" i="5"/>
  <c r="K59" i="5"/>
  <c r="D59" i="5"/>
  <c r="H59" i="5"/>
  <c r="E59" i="5"/>
  <c r="F59" i="5"/>
  <c r="J59" i="5"/>
  <c r="B59" i="5"/>
  <c r="I59" i="5"/>
  <c r="A59" i="5"/>
  <c r="L61" i="7"/>
  <c r="J60" i="6"/>
  <c r="K60" i="6"/>
  <c r="D60" i="6"/>
  <c r="H60" i="6"/>
  <c r="B60" i="6"/>
  <c r="G60" i="6"/>
  <c r="I60" i="6"/>
  <c r="C60" i="6"/>
  <c r="E60" i="6"/>
  <c r="F60" i="6"/>
  <c r="A60" i="6"/>
  <c r="L61" i="17" l="1"/>
  <c r="E60" i="5"/>
  <c r="I60" i="5"/>
  <c r="B60" i="5"/>
  <c r="F60" i="5"/>
  <c r="J60" i="5"/>
  <c r="C60" i="5"/>
  <c r="K60" i="5"/>
  <c r="D60" i="5"/>
  <c r="G60" i="5"/>
  <c r="H60" i="5"/>
  <c r="A60" i="5"/>
  <c r="L62" i="7"/>
  <c r="J61" i="6"/>
  <c r="K61" i="6"/>
  <c r="D61" i="6"/>
  <c r="H61" i="6"/>
  <c r="E61" i="6"/>
  <c r="G61" i="6"/>
  <c r="B61" i="6"/>
  <c r="I61" i="6"/>
  <c r="C61" i="6"/>
  <c r="F61" i="6"/>
  <c r="A61" i="6"/>
  <c r="L62" i="17" l="1"/>
  <c r="C61" i="5"/>
  <c r="G61" i="5"/>
  <c r="K61" i="5"/>
  <c r="D61" i="5"/>
  <c r="H61" i="5"/>
  <c r="I61" i="5"/>
  <c r="B61" i="5"/>
  <c r="J61" i="5"/>
  <c r="F61" i="5"/>
  <c r="E61" i="5"/>
  <c r="A61" i="5"/>
  <c r="L63" i="7"/>
  <c r="J62" i="6"/>
  <c r="K62" i="6"/>
  <c r="D62" i="6"/>
  <c r="H62" i="6"/>
  <c r="B62" i="6"/>
  <c r="G62" i="6"/>
  <c r="F62" i="6"/>
  <c r="I62" i="6"/>
  <c r="C62" i="6"/>
  <c r="E62" i="6"/>
  <c r="A62" i="6"/>
  <c r="L63" i="17" l="1"/>
  <c r="E62" i="5"/>
  <c r="I62" i="5"/>
  <c r="B62" i="5"/>
  <c r="F62" i="5"/>
  <c r="J62" i="5"/>
  <c r="G62" i="5"/>
  <c r="H62" i="5"/>
  <c r="C62" i="5"/>
  <c r="D62" i="5"/>
  <c r="K62" i="5"/>
  <c r="A62" i="5"/>
  <c r="L64" i="7"/>
  <c r="J63" i="6"/>
  <c r="D63" i="6"/>
  <c r="H63" i="6"/>
  <c r="K63" i="6"/>
  <c r="E63" i="6"/>
  <c r="F63" i="6"/>
  <c r="G63" i="6"/>
  <c r="B63" i="6"/>
  <c r="I63" i="6"/>
  <c r="C63" i="6"/>
  <c r="A63" i="6"/>
  <c r="L64" i="17" l="1"/>
  <c r="C63" i="5"/>
  <c r="G63" i="5"/>
  <c r="D63" i="5"/>
  <c r="H63" i="5"/>
  <c r="E63" i="5"/>
  <c r="F63" i="5"/>
  <c r="B63" i="5"/>
  <c r="I63" i="5"/>
  <c r="A63" i="5"/>
  <c r="K63" i="5"/>
  <c r="J63" i="5"/>
  <c r="L65" i="7"/>
  <c r="J64" i="6"/>
  <c r="K64" i="6"/>
  <c r="D64" i="6"/>
  <c r="H64" i="6"/>
  <c r="B64" i="6"/>
  <c r="G64" i="6"/>
  <c r="E64" i="6"/>
  <c r="F64" i="6"/>
  <c r="I64" i="6"/>
  <c r="C64" i="6"/>
  <c r="A64" i="6"/>
  <c r="L65" i="17" l="1"/>
  <c r="C64" i="5"/>
  <c r="G64" i="5"/>
  <c r="K64" i="5"/>
  <c r="D64" i="5"/>
  <c r="H64" i="5"/>
  <c r="E64" i="5"/>
  <c r="F64" i="5"/>
  <c r="B64" i="5"/>
  <c r="I64" i="5"/>
  <c r="J64" i="5"/>
  <c r="A64" i="5"/>
  <c r="L66" i="7"/>
  <c r="J65" i="6"/>
  <c r="K65" i="6"/>
  <c r="D65" i="6"/>
  <c r="H65" i="6"/>
  <c r="E65" i="6"/>
  <c r="C65" i="6"/>
  <c r="F65" i="6"/>
  <c r="G65" i="6"/>
  <c r="B65" i="6"/>
  <c r="I65" i="6"/>
  <c r="A65" i="6"/>
  <c r="L66" i="17" l="1"/>
  <c r="E65" i="5"/>
  <c r="I65" i="5"/>
  <c r="B65" i="5"/>
  <c r="F65" i="5"/>
  <c r="J65" i="5"/>
  <c r="C65" i="5"/>
  <c r="K65" i="5"/>
  <c r="D65" i="5"/>
  <c r="G65" i="5"/>
  <c r="H65" i="5"/>
  <c r="A65" i="5"/>
  <c r="L67" i="7"/>
  <c r="J66" i="6"/>
  <c r="K66" i="6"/>
  <c r="D66" i="6"/>
  <c r="H66" i="6"/>
  <c r="B66" i="6"/>
  <c r="G66" i="6"/>
  <c r="C66" i="6"/>
  <c r="E66" i="6"/>
  <c r="F66" i="6"/>
  <c r="I66" i="6"/>
  <c r="A66" i="6"/>
  <c r="L67" i="17" l="1"/>
  <c r="C66" i="5"/>
  <c r="G66" i="5"/>
  <c r="K66" i="5"/>
  <c r="D66" i="5"/>
  <c r="H66" i="5"/>
  <c r="I66" i="5"/>
  <c r="B66" i="5"/>
  <c r="J66" i="5"/>
  <c r="F66" i="5"/>
  <c r="E66" i="5"/>
  <c r="A66" i="5"/>
  <c r="L68" i="7"/>
  <c r="K67" i="6"/>
  <c r="J67" i="6"/>
  <c r="D67" i="6"/>
  <c r="H67" i="6"/>
  <c r="E67" i="6"/>
  <c r="B67" i="6"/>
  <c r="I67" i="6"/>
  <c r="C67" i="6"/>
  <c r="F67" i="6"/>
  <c r="G67" i="6"/>
  <c r="A67" i="6"/>
  <c r="L68" i="17" l="1"/>
  <c r="E67" i="5"/>
  <c r="I67" i="5"/>
  <c r="B67" i="5"/>
  <c r="F67" i="5"/>
  <c r="J67" i="5"/>
  <c r="G67" i="5"/>
  <c r="H67" i="5"/>
  <c r="C67" i="5"/>
  <c r="D67" i="5"/>
  <c r="K67" i="5"/>
  <c r="A67" i="5"/>
  <c r="L69" i="7"/>
  <c r="J68" i="6"/>
  <c r="K68" i="6"/>
  <c r="D68" i="6"/>
  <c r="H68" i="6"/>
  <c r="B68" i="6"/>
  <c r="G68" i="6"/>
  <c r="I68" i="6"/>
  <c r="C68" i="6"/>
  <c r="E68" i="6"/>
  <c r="F68" i="6"/>
  <c r="A68" i="6"/>
  <c r="L69" i="17" l="1"/>
  <c r="C68" i="5"/>
  <c r="G68" i="5"/>
  <c r="K68" i="5"/>
  <c r="D68" i="5"/>
  <c r="H68" i="5"/>
  <c r="E68" i="5"/>
  <c r="F68" i="5"/>
  <c r="I68" i="5"/>
  <c r="J68" i="5"/>
  <c r="B68" i="5"/>
  <c r="A68" i="5"/>
  <c r="L70" i="7"/>
  <c r="J69" i="6"/>
  <c r="K69" i="6"/>
  <c r="D69" i="6"/>
  <c r="H69" i="6"/>
  <c r="E69" i="6"/>
  <c r="G69" i="6"/>
  <c r="B69" i="6"/>
  <c r="I69" i="6"/>
  <c r="C69" i="6"/>
  <c r="F69" i="6"/>
  <c r="A69" i="6"/>
  <c r="L70" i="17" l="1"/>
  <c r="E69" i="5"/>
  <c r="I69" i="5"/>
  <c r="B69" i="5"/>
  <c r="F69" i="5"/>
  <c r="J69" i="5"/>
  <c r="C69" i="5"/>
  <c r="K69" i="5"/>
  <c r="D69" i="5"/>
  <c r="H69" i="5"/>
  <c r="A69" i="5"/>
  <c r="G69" i="5"/>
  <c r="L71" i="7"/>
  <c r="J70" i="6"/>
  <c r="K70" i="6"/>
  <c r="D70" i="6"/>
  <c r="H70" i="6"/>
  <c r="B70" i="6"/>
  <c r="G70" i="6"/>
  <c r="F70" i="6"/>
  <c r="I70" i="6"/>
  <c r="C70" i="6"/>
  <c r="E70" i="6"/>
  <c r="A70" i="6"/>
  <c r="L71" i="17" l="1"/>
  <c r="C70" i="5"/>
  <c r="G70" i="5"/>
  <c r="K70" i="5"/>
  <c r="D70" i="5"/>
  <c r="H70" i="5"/>
  <c r="I70" i="5"/>
  <c r="B70" i="5"/>
  <c r="J70" i="5"/>
  <c r="E70" i="5"/>
  <c r="F70" i="5"/>
  <c r="A70" i="5"/>
  <c r="L72" i="7"/>
  <c r="K71" i="6"/>
  <c r="D71" i="6"/>
  <c r="H71" i="6"/>
  <c r="E71" i="6"/>
  <c r="F71" i="6"/>
  <c r="J71" i="6"/>
  <c r="G71" i="6"/>
  <c r="B71" i="6"/>
  <c r="I71" i="6"/>
  <c r="C71" i="6"/>
  <c r="A71" i="6"/>
  <c r="L72" i="17" l="1"/>
  <c r="E71" i="5"/>
  <c r="I71" i="5"/>
  <c r="B71" i="5"/>
  <c r="F71" i="5"/>
  <c r="J71" i="5"/>
  <c r="G71" i="5"/>
  <c r="H71" i="5"/>
  <c r="K71" i="5"/>
  <c r="C71" i="5"/>
  <c r="D71" i="5"/>
  <c r="A71" i="5"/>
  <c r="L73" i="7"/>
  <c r="J72" i="6"/>
  <c r="K72" i="6"/>
  <c r="D72" i="6"/>
  <c r="H72" i="6"/>
  <c r="B72" i="6"/>
  <c r="G72" i="6"/>
  <c r="E72" i="6"/>
  <c r="F72" i="6"/>
  <c r="I72" i="6"/>
  <c r="C72" i="6"/>
  <c r="A72" i="6"/>
  <c r="L73" i="17" l="1"/>
  <c r="C72" i="5"/>
  <c r="G72" i="5"/>
  <c r="K72" i="5"/>
  <c r="D72" i="5"/>
  <c r="H72" i="5"/>
  <c r="E72" i="5"/>
  <c r="F72" i="5"/>
  <c r="B72" i="5"/>
  <c r="J72" i="5"/>
  <c r="I72" i="5"/>
  <c r="A72" i="5"/>
  <c r="L74" i="7"/>
  <c r="J73" i="6"/>
  <c r="K73" i="6"/>
  <c r="D73" i="6"/>
  <c r="H73" i="6"/>
  <c r="E73" i="6"/>
  <c r="C73" i="6"/>
  <c r="F73" i="6"/>
  <c r="G73" i="6"/>
  <c r="I73" i="6"/>
  <c r="B73" i="6"/>
  <c r="A73" i="6"/>
  <c r="L74" i="17" l="1"/>
  <c r="E73" i="5"/>
  <c r="I73" i="5"/>
  <c r="B73" i="5"/>
  <c r="F73" i="5"/>
  <c r="J73" i="5"/>
  <c r="C73" i="5"/>
  <c r="K73" i="5"/>
  <c r="D73" i="5"/>
  <c r="G73" i="5"/>
  <c r="H73" i="5"/>
  <c r="A73" i="5"/>
  <c r="L75" i="7"/>
  <c r="J74" i="6"/>
  <c r="K74" i="6"/>
  <c r="D74" i="6"/>
  <c r="H74" i="6"/>
  <c r="B74" i="6"/>
  <c r="G74" i="6"/>
  <c r="C74" i="6"/>
  <c r="E74" i="6"/>
  <c r="F74" i="6"/>
  <c r="I74" i="6"/>
  <c r="A74" i="6"/>
  <c r="L75" i="17" l="1"/>
  <c r="C74" i="5"/>
  <c r="G74" i="5"/>
  <c r="K74" i="5"/>
  <c r="D74" i="5"/>
  <c r="H74" i="5"/>
  <c r="I74" i="5"/>
  <c r="B74" i="5"/>
  <c r="J74" i="5"/>
  <c r="E74" i="5"/>
  <c r="F74" i="5"/>
  <c r="A74" i="5"/>
  <c r="L76" i="7"/>
  <c r="K75" i="6"/>
  <c r="J75" i="6"/>
  <c r="D75" i="6"/>
  <c r="H75" i="6"/>
  <c r="E75" i="6"/>
  <c r="B75" i="6"/>
  <c r="I75" i="6"/>
  <c r="C75" i="6"/>
  <c r="F75" i="6"/>
  <c r="A75" i="6"/>
  <c r="G75" i="6"/>
  <c r="L76" i="17" l="1"/>
  <c r="E75" i="5"/>
  <c r="I75" i="5"/>
  <c r="B75" i="5"/>
  <c r="F75" i="5"/>
  <c r="J75" i="5"/>
  <c r="G75" i="5"/>
  <c r="H75" i="5"/>
  <c r="C75" i="5"/>
  <c r="D75" i="5"/>
  <c r="K75" i="5"/>
  <c r="A75" i="5"/>
  <c r="L77" i="7"/>
  <c r="J76" i="6"/>
  <c r="K76" i="6"/>
  <c r="D76" i="6"/>
  <c r="H76" i="6"/>
  <c r="B76" i="6"/>
  <c r="G76" i="6"/>
  <c r="I76" i="6"/>
  <c r="C76" i="6"/>
  <c r="E76" i="6"/>
  <c r="A76" i="6"/>
  <c r="F76" i="6"/>
  <c r="L77" i="17" l="1"/>
  <c r="C76" i="5"/>
  <c r="G76" i="5"/>
  <c r="K76" i="5"/>
  <c r="D76" i="5"/>
  <c r="H76" i="5"/>
  <c r="E76" i="5"/>
  <c r="F76" i="5"/>
  <c r="I76" i="5"/>
  <c r="J76" i="5"/>
  <c r="B76" i="5"/>
  <c r="A76" i="5"/>
  <c r="L78" i="7"/>
  <c r="J77" i="6"/>
  <c r="K77" i="6"/>
  <c r="D77" i="6"/>
  <c r="H77" i="6"/>
  <c r="E77" i="6"/>
  <c r="G77" i="6"/>
  <c r="B77" i="6"/>
  <c r="I77" i="6"/>
  <c r="C77" i="6"/>
  <c r="F77" i="6"/>
  <c r="A77" i="6"/>
  <c r="L78" i="17" l="1"/>
  <c r="E77" i="5"/>
  <c r="I77" i="5"/>
  <c r="B77" i="5"/>
  <c r="F77" i="5"/>
  <c r="J77" i="5"/>
  <c r="C77" i="5"/>
  <c r="K77" i="5"/>
  <c r="D77" i="5"/>
  <c r="G77" i="5"/>
  <c r="H77" i="5"/>
  <c r="A77" i="5"/>
  <c r="L79" i="7"/>
  <c r="J78" i="6"/>
  <c r="K78" i="6"/>
  <c r="D78" i="6"/>
  <c r="H78" i="6"/>
  <c r="B78" i="6"/>
  <c r="G78" i="6"/>
  <c r="F78" i="6"/>
  <c r="I78" i="6"/>
  <c r="C78" i="6"/>
  <c r="E78" i="6"/>
  <c r="A78" i="6"/>
  <c r="L79" i="17" l="1"/>
  <c r="C78" i="5"/>
  <c r="G78" i="5"/>
  <c r="K78" i="5"/>
  <c r="D78" i="5"/>
  <c r="H78" i="5"/>
  <c r="I78" i="5"/>
  <c r="B78" i="5"/>
  <c r="J78" i="5"/>
  <c r="E78" i="5"/>
  <c r="F78" i="5"/>
  <c r="A78" i="5"/>
  <c r="L80" i="7"/>
  <c r="J79" i="6"/>
  <c r="D79" i="6"/>
  <c r="H79" i="6"/>
  <c r="E79" i="6"/>
  <c r="F79" i="6"/>
  <c r="G79" i="6"/>
  <c r="K79" i="6"/>
  <c r="B79" i="6"/>
  <c r="I79" i="6"/>
  <c r="A79" i="6"/>
  <c r="C79" i="6"/>
  <c r="L80" i="17" l="1"/>
  <c r="E79" i="5"/>
  <c r="I79" i="5"/>
  <c r="B79" i="5"/>
  <c r="F79" i="5"/>
  <c r="J79" i="5"/>
  <c r="G79" i="5"/>
  <c r="H79" i="5"/>
  <c r="K79" i="5"/>
  <c r="D79" i="5"/>
  <c r="A79" i="5"/>
  <c r="C79" i="5"/>
  <c r="L81" i="7"/>
  <c r="J80" i="6"/>
  <c r="K80" i="6"/>
  <c r="D80" i="6"/>
  <c r="H80" i="6"/>
  <c r="B80" i="6"/>
  <c r="G80" i="6"/>
  <c r="E80" i="6"/>
  <c r="F80" i="6"/>
  <c r="I80" i="6"/>
  <c r="A80" i="6"/>
  <c r="C80" i="6"/>
  <c r="L81" i="17" l="1"/>
  <c r="C80" i="5"/>
  <c r="G80" i="5"/>
  <c r="K80" i="5"/>
  <c r="D80" i="5"/>
  <c r="H80" i="5"/>
  <c r="E80" i="5"/>
  <c r="F80" i="5"/>
  <c r="B80" i="5"/>
  <c r="I80" i="5"/>
  <c r="J80" i="5"/>
  <c r="A80" i="5"/>
  <c r="L82" i="7"/>
  <c r="J81" i="6"/>
  <c r="K81" i="6"/>
  <c r="D81" i="6"/>
  <c r="H81" i="6"/>
  <c r="E81" i="6"/>
  <c r="C81" i="6"/>
  <c r="F81" i="6"/>
  <c r="G81" i="6"/>
  <c r="B81" i="6"/>
  <c r="I81" i="6"/>
  <c r="A81" i="6"/>
  <c r="L82" i="17" l="1"/>
  <c r="E81" i="5"/>
  <c r="I81" i="5"/>
  <c r="B81" i="5"/>
  <c r="F81" i="5"/>
  <c r="J81" i="5"/>
  <c r="C81" i="5"/>
  <c r="K81" i="5"/>
  <c r="D81" i="5"/>
  <c r="G81" i="5"/>
  <c r="H81" i="5"/>
  <c r="A81" i="5"/>
  <c r="L83" i="7"/>
  <c r="J82" i="6"/>
  <c r="K82" i="6"/>
  <c r="D82" i="6"/>
  <c r="H82" i="6"/>
  <c r="B82" i="6"/>
  <c r="G82" i="6"/>
  <c r="C82" i="6"/>
  <c r="E82" i="6"/>
  <c r="F82" i="6"/>
  <c r="I82" i="6"/>
  <c r="A82" i="6"/>
  <c r="L83" i="17" l="1"/>
  <c r="C82" i="5"/>
  <c r="G82" i="5"/>
  <c r="K82" i="5"/>
  <c r="D82" i="5"/>
  <c r="H82" i="5"/>
  <c r="I82" i="5"/>
  <c r="B82" i="5"/>
  <c r="J82" i="5"/>
  <c r="F82" i="5"/>
  <c r="A82" i="5"/>
  <c r="E82" i="5"/>
  <c r="L84" i="7"/>
  <c r="K83" i="6"/>
  <c r="D83" i="6"/>
  <c r="H83" i="6"/>
  <c r="J83" i="6"/>
  <c r="E83" i="6"/>
  <c r="B83" i="6"/>
  <c r="I83" i="6"/>
  <c r="C83" i="6"/>
  <c r="F83" i="6"/>
  <c r="A83" i="6"/>
  <c r="G83" i="6"/>
  <c r="L84" i="17" l="1"/>
  <c r="E83" i="5"/>
  <c r="I83" i="5"/>
  <c r="B83" i="5"/>
  <c r="F83" i="5"/>
  <c r="J83" i="5"/>
  <c r="G83" i="5"/>
  <c r="H83" i="5"/>
  <c r="C83" i="5"/>
  <c r="D83" i="5"/>
  <c r="K83" i="5"/>
  <c r="A83" i="5"/>
  <c r="L85" i="7"/>
  <c r="J84" i="6"/>
  <c r="K84" i="6"/>
  <c r="D84" i="6"/>
  <c r="H84" i="6"/>
  <c r="B84" i="6"/>
  <c r="G84" i="6"/>
  <c r="I84" i="6"/>
  <c r="C84" i="6"/>
  <c r="E84" i="6"/>
  <c r="F84" i="6"/>
  <c r="A84" i="6"/>
  <c r="L85" i="17" l="1"/>
  <c r="C84" i="5"/>
  <c r="G84" i="5"/>
  <c r="K84" i="5"/>
  <c r="D84" i="5"/>
  <c r="H84" i="5"/>
  <c r="E84" i="5"/>
  <c r="F84" i="5"/>
  <c r="I84" i="5"/>
  <c r="J84" i="5"/>
  <c r="B84" i="5"/>
  <c r="A84" i="5"/>
  <c r="L86" i="7"/>
  <c r="J85" i="6"/>
  <c r="K85" i="6"/>
  <c r="D85" i="6"/>
  <c r="H85" i="6"/>
  <c r="E85" i="6"/>
  <c r="G85" i="6"/>
  <c r="B85" i="6"/>
  <c r="I85" i="6"/>
  <c r="C85" i="6"/>
  <c r="F85" i="6"/>
  <c r="A85" i="6"/>
  <c r="L86" i="17" l="1"/>
  <c r="E85" i="5"/>
  <c r="I85" i="5"/>
  <c r="B85" i="5"/>
  <c r="F85" i="5"/>
  <c r="J85" i="5"/>
  <c r="C85" i="5"/>
  <c r="K85" i="5"/>
  <c r="D85" i="5"/>
  <c r="H85" i="5"/>
  <c r="G85" i="5"/>
  <c r="A85" i="5"/>
  <c r="L87" i="7"/>
  <c r="J86" i="6"/>
  <c r="K86" i="6"/>
  <c r="D86" i="6"/>
  <c r="H86" i="6"/>
  <c r="B86" i="6"/>
  <c r="G86" i="6"/>
  <c r="F86" i="6"/>
  <c r="I86" i="6"/>
  <c r="C86" i="6"/>
  <c r="E86" i="6"/>
  <c r="A86" i="6"/>
  <c r="L87" i="17" l="1"/>
  <c r="C86" i="5"/>
  <c r="G86" i="5"/>
  <c r="K86" i="5"/>
  <c r="D86" i="5"/>
  <c r="H86" i="5"/>
  <c r="I86" i="5"/>
  <c r="B86" i="5"/>
  <c r="J86" i="5"/>
  <c r="E86" i="5"/>
  <c r="F86" i="5"/>
  <c r="A86" i="5"/>
  <c r="L88" i="7"/>
  <c r="K87" i="6"/>
  <c r="J87" i="6"/>
  <c r="D87" i="6"/>
  <c r="H87" i="6"/>
  <c r="E87" i="6"/>
  <c r="G87" i="6"/>
  <c r="B87" i="6"/>
  <c r="I87" i="6"/>
  <c r="F87" i="6"/>
  <c r="A87" i="6"/>
  <c r="C87" i="6"/>
  <c r="L88" i="17" l="1"/>
  <c r="E87" i="5"/>
  <c r="I87" i="5"/>
  <c r="B87" i="5"/>
  <c r="F87" i="5"/>
  <c r="J87" i="5"/>
  <c r="G87" i="5"/>
  <c r="H87" i="5"/>
  <c r="C87" i="5"/>
  <c r="D87" i="5"/>
  <c r="A87" i="5"/>
  <c r="K87" i="5"/>
  <c r="L89" i="7"/>
  <c r="J88" i="6"/>
  <c r="K88" i="6"/>
  <c r="D88" i="6"/>
  <c r="H88" i="6"/>
  <c r="B88" i="6"/>
  <c r="G88" i="6"/>
  <c r="F88" i="6"/>
  <c r="I88" i="6"/>
  <c r="C88" i="6"/>
  <c r="E88" i="6"/>
  <c r="A88" i="6"/>
  <c r="L89" i="17" l="1"/>
  <c r="D88" i="5"/>
  <c r="H88" i="5"/>
  <c r="E88" i="5"/>
  <c r="I88" i="5"/>
  <c r="F88" i="5"/>
  <c r="G88" i="5"/>
  <c r="B88" i="5"/>
  <c r="C88" i="5"/>
  <c r="K88" i="5"/>
  <c r="J88" i="5"/>
  <c r="A88" i="5"/>
  <c r="L90" i="7"/>
  <c r="J89" i="6"/>
  <c r="K89" i="6"/>
  <c r="D89" i="6"/>
  <c r="H89" i="6"/>
  <c r="E89" i="6"/>
  <c r="F89" i="6"/>
  <c r="G89" i="6"/>
  <c r="C89" i="6"/>
  <c r="I89" i="6"/>
  <c r="A89" i="6"/>
  <c r="B89" i="6"/>
  <c r="L90" i="17" l="1"/>
  <c r="B89" i="5"/>
  <c r="F89" i="5"/>
  <c r="J89" i="5"/>
  <c r="C89" i="5"/>
  <c r="G89" i="5"/>
  <c r="K89" i="5"/>
  <c r="D89" i="5"/>
  <c r="E89" i="5"/>
  <c r="H89" i="5"/>
  <c r="I89" i="5"/>
  <c r="A89" i="5"/>
  <c r="L91" i="7"/>
  <c r="J90" i="6"/>
  <c r="K90" i="6"/>
  <c r="D90" i="6"/>
  <c r="H90" i="6"/>
  <c r="B90" i="6"/>
  <c r="G90" i="6"/>
  <c r="E90" i="6"/>
  <c r="F90" i="6"/>
  <c r="C90" i="6"/>
  <c r="A90" i="6"/>
  <c r="I90" i="6"/>
  <c r="L91" i="17" l="1"/>
  <c r="D90" i="5"/>
  <c r="H90" i="5"/>
  <c r="E90" i="5"/>
  <c r="B90" i="5"/>
  <c r="I90" i="5"/>
  <c r="C90" i="5"/>
  <c r="J90" i="5"/>
  <c r="K90" i="5"/>
  <c r="F90" i="5"/>
  <c r="G90" i="5"/>
  <c r="A90" i="5"/>
  <c r="L92" i="7"/>
  <c r="K91" i="6"/>
  <c r="J91" i="6"/>
  <c r="D91" i="6"/>
  <c r="H91" i="6"/>
  <c r="E91" i="6"/>
  <c r="C91" i="6"/>
  <c r="F91" i="6"/>
  <c r="B91" i="6"/>
  <c r="G91" i="6"/>
  <c r="A91" i="6"/>
  <c r="I91" i="6"/>
  <c r="L92" i="17" l="1"/>
  <c r="B91" i="5"/>
  <c r="F91" i="5"/>
  <c r="J91" i="5"/>
  <c r="D91" i="5"/>
  <c r="I91" i="5"/>
  <c r="E91" i="5"/>
  <c r="K91" i="5"/>
  <c r="C91" i="5"/>
  <c r="H91" i="5"/>
  <c r="A91" i="5"/>
  <c r="G91" i="5"/>
  <c r="L93" i="7"/>
  <c r="J92" i="6"/>
  <c r="K92" i="6"/>
  <c r="D92" i="6"/>
  <c r="H92" i="6"/>
  <c r="B92" i="6"/>
  <c r="G92" i="6"/>
  <c r="C92" i="6"/>
  <c r="E92" i="6"/>
  <c r="I92" i="6"/>
  <c r="A92" i="6"/>
  <c r="F92" i="6"/>
  <c r="L93" i="17" l="1"/>
  <c r="D92" i="5"/>
  <c r="H92" i="5"/>
  <c r="E92" i="5"/>
  <c r="J92" i="5"/>
  <c r="F92" i="5"/>
  <c r="K92" i="5"/>
  <c r="B92" i="5"/>
  <c r="C92" i="5"/>
  <c r="G92" i="5"/>
  <c r="I92" i="5"/>
  <c r="A92" i="5"/>
  <c r="L94" i="7"/>
  <c r="J93" i="6"/>
  <c r="K93" i="6"/>
  <c r="D93" i="6"/>
  <c r="H93" i="6"/>
  <c r="E93" i="6"/>
  <c r="B93" i="6"/>
  <c r="I93" i="6"/>
  <c r="C93" i="6"/>
  <c r="F93" i="6"/>
  <c r="G93" i="6"/>
  <c r="A93" i="6"/>
  <c r="L94" i="17" l="1"/>
  <c r="B93" i="5"/>
  <c r="F93" i="5"/>
  <c r="J93" i="5"/>
  <c r="E93" i="5"/>
  <c r="K93" i="5"/>
  <c r="G93" i="5"/>
  <c r="C93" i="5"/>
  <c r="D93" i="5"/>
  <c r="I93" i="5"/>
  <c r="H93" i="5"/>
  <c r="A93" i="5"/>
  <c r="L95" i="7"/>
  <c r="J94" i="6"/>
  <c r="K94" i="6"/>
  <c r="D94" i="6"/>
  <c r="H94" i="6"/>
  <c r="B94" i="6"/>
  <c r="G94" i="6"/>
  <c r="I94" i="6"/>
  <c r="C94" i="6"/>
  <c r="F94" i="6"/>
  <c r="E94" i="6"/>
  <c r="A94" i="6"/>
  <c r="L95" i="17" l="1"/>
  <c r="D94" i="5"/>
  <c r="H94" i="5"/>
  <c r="F94" i="5"/>
  <c r="K94" i="5"/>
  <c r="B94" i="5"/>
  <c r="G94" i="5"/>
  <c r="C94" i="5"/>
  <c r="E94" i="5"/>
  <c r="I94" i="5"/>
  <c r="J94" i="5"/>
  <c r="A94" i="5"/>
  <c r="L96" i="7"/>
  <c r="D95" i="6"/>
  <c r="H95" i="6"/>
  <c r="J95" i="6"/>
  <c r="E95" i="6"/>
  <c r="G95" i="6"/>
  <c r="B95" i="6"/>
  <c r="I95" i="6"/>
  <c r="C95" i="6"/>
  <c r="A95" i="6"/>
  <c r="K95" i="6"/>
  <c r="F95" i="6"/>
  <c r="L96" i="17" l="1"/>
  <c r="B95" i="5"/>
  <c r="F95" i="5"/>
  <c r="J95" i="5"/>
  <c r="G95" i="5"/>
  <c r="C95" i="5"/>
  <c r="H95" i="5"/>
  <c r="D95" i="5"/>
  <c r="E95" i="5"/>
  <c r="K95" i="5"/>
  <c r="I95" i="5"/>
  <c r="A95" i="5"/>
  <c r="L97" i="7"/>
  <c r="J96" i="6"/>
  <c r="K96" i="6"/>
  <c r="D96" i="6"/>
  <c r="H96" i="6"/>
  <c r="B96" i="6"/>
  <c r="G96" i="6"/>
  <c r="F96" i="6"/>
  <c r="I96" i="6"/>
  <c r="E96" i="6"/>
  <c r="A96" i="6"/>
  <c r="C96" i="6"/>
  <c r="L97" i="17" l="1"/>
  <c r="D96" i="5"/>
  <c r="H96" i="5"/>
  <c r="B96" i="5"/>
  <c r="G96" i="5"/>
  <c r="C96" i="5"/>
  <c r="I96" i="5"/>
  <c r="E96" i="5"/>
  <c r="F96" i="5"/>
  <c r="J96" i="5"/>
  <c r="K96" i="5"/>
  <c r="A96" i="5"/>
  <c r="L98" i="7"/>
  <c r="J97" i="6"/>
  <c r="K97" i="6"/>
  <c r="D97" i="6"/>
  <c r="H97" i="6"/>
  <c r="E97" i="6"/>
  <c r="F97" i="6"/>
  <c r="G97" i="6"/>
  <c r="B97" i="6"/>
  <c r="C97" i="6"/>
  <c r="I97" i="6"/>
  <c r="A97" i="6"/>
  <c r="L98" i="17" l="1"/>
  <c r="B97" i="5"/>
  <c r="F97" i="5"/>
  <c r="C97" i="5"/>
  <c r="H97" i="5"/>
  <c r="D97" i="5"/>
  <c r="I97" i="5"/>
  <c r="E97" i="5"/>
  <c r="G97" i="5"/>
  <c r="A97" i="5"/>
  <c r="J97" i="5"/>
  <c r="K97" i="5"/>
  <c r="L99" i="7"/>
  <c r="J98" i="6"/>
  <c r="K98" i="6"/>
  <c r="D98" i="6"/>
  <c r="H98" i="6"/>
  <c r="B98" i="6"/>
  <c r="G98" i="6"/>
  <c r="E98" i="6"/>
  <c r="F98" i="6"/>
  <c r="C98" i="6"/>
  <c r="I98" i="6"/>
  <c r="A98" i="6"/>
  <c r="L99" i="17" l="1"/>
  <c r="B98" i="5"/>
  <c r="F98" i="5"/>
  <c r="J98" i="5"/>
  <c r="E98" i="5"/>
  <c r="K98" i="5"/>
  <c r="G98" i="5"/>
  <c r="H98" i="5"/>
  <c r="I98" i="5"/>
  <c r="D98" i="5"/>
  <c r="C98" i="5"/>
  <c r="A98" i="5"/>
  <c r="L100" i="7"/>
  <c r="K99" i="6"/>
  <c r="J99" i="6"/>
  <c r="D99" i="6"/>
  <c r="H99" i="6"/>
  <c r="E99" i="6"/>
  <c r="C99" i="6"/>
  <c r="F99" i="6"/>
  <c r="I99" i="6"/>
  <c r="A99" i="6"/>
  <c r="B99" i="6"/>
  <c r="G99" i="6"/>
  <c r="L100" i="17" l="1"/>
  <c r="D99" i="5"/>
  <c r="F99" i="5"/>
  <c r="J99" i="5"/>
  <c r="B99" i="5"/>
  <c r="G99" i="5"/>
  <c r="K99" i="5"/>
  <c r="H99" i="5"/>
  <c r="I99" i="5"/>
  <c r="C99" i="5"/>
  <c r="E99" i="5"/>
  <c r="A99" i="5"/>
  <c r="L101" i="7"/>
  <c r="J100" i="6"/>
  <c r="K100" i="6"/>
  <c r="D100" i="6"/>
  <c r="H100" i="6"/>
  <c r="B100" i="6"/>
  <c r="G100" i="6"/>
  <c r="C100" i="6"/>
  <c r="E100" i="6"/>
  <c r="F100" i="6"/>
  <c r="I100" i="6"/>
  <c r="A100" i="6"/>
  <c r="L101" i="17" l="1"/>
  <c r="D100" i="5"/>
  <c r="H100" i="5"/>
  <c r="E100" i="5"/>
  <c r="I100" i="5"/>
  <c r="F100" i="5"/>
  <c r="G100" i="5"/>
  <c r="C100" i="5"/>
  <c r="J100" i="5"/>
  <c r="K100" i="5"/>
  <c r="B100" i="5"/>
  <c r="A100" i="5"/>
  <c r="L102" i="7"/>
  <c r="J101" i="6"/>
  <c r="K101" i="6"/>
  <c r="D101" i="6"/>
  <c r="H101" i="6"/>
  <c r="E101" i="6"/>
  <c r="B101" i="6"/>
  <c r="I101" i="6"/>
  <c r="C101" i="6"/>
  <c r="G101" i="6"/>
  <c r="F101" i="6"/>
  <c r="A101" i="6"/>
  <c r="L102" i="17" l="1"/>
  <c r="B101" i="5"/>
  <c r="F101" i="5"/>
  <c r="J101" i="5"/>
  <c r="C101" i="5"/>
  <c r="G101" i="5"/>
  <c r="K101" i="5"/>
  <c r="D101" i="5"/>
  <c r="E101" i="5"/>
  <c r="I101" i="5"/>
  <c r="H101" i="5"/>
  <c r="A101" i="5"/>
  <c r="L103" i="7"/>
  <c r="K102" i="6"/>
  <c r="J102" i="6"/>
  <c r="D102" i="6"/>
  <c r="H102" i="6"/>
  <c r="B102" i="6"/>
  <c r="G102" i="6"/>
  <c r="I102" i="6"/>
  <c r="C102" i="6"/>
  <c r="E102" i="6"/>
  <c r="F102" i="6"/>
  <c r="A102" i="6"/>
  <c r="L103" i="17" l="1"/>
  <c r="D102" i="5"/>
  <c r="H102" i="5"/>
  <c r="E102" i="5"/>
  <c r="I102" i="5"/>
  <c r="B102" i="5"/>
  <c r="J102" i="5"/>
  <c r="C102" i="5"/>
  <c r="K102" i="5"/>
  <c r="F102" i="5"/>
  <c r="G102" i="5"/>
  <c r="A102" i="5"/>
  <c r="L104" i="7"/>
  <c r="K103" i="6"/>
  <c r="J103" i="6"/>
  <c r="D103" i="6"/>
  <c r="H103" i="6"/>
  <c r="E103" i="6"/>
  <c r="G103" i="6"/>
  <c r="B103" i="6"/>
  <c r="I103" i="6"/>
  <c r="F103" i="6"/>
  <c r="A103" i="6"/>
  <c r="C103" i="6"/>
  <c r="L104" i="17" l="1"/>
  <c r="B103" i="5"/>
  <c r="F103" i="5"/>
  <c r="J103" i="5"/>
  <c r="C103" i="5"/>
  <c r="G103" i="5"/>
  <c r="K103" i="5"/>
  <c r="H103" i="5"/>
  <c r="I103" i="5"/>
  <c r="E103" i="5"/>
  <c r="D103" i="5"/>
  <c r="A103" i="5"/>
  <c r="L105" i="7"/>
  <c r="K104" i="6"/>
  <c r="J104" i="6"/>
  <c r="D104" i="6"/>
  <c r="H104" i="6"/>
  <c r="B104" i="6"/>
  <c r="G104" i="6"/>
  <c r="F104" i="6"/>
  <c r="I104" i="6"/>
  <c r="C104" i="6"/>
  <c r="E104" i="6"/>
  <c r="A104" i="6"/>
  <c r="L105" i="17" l="1"/>
  <c r="D104" i="5"/>
  <c r="H104" i="5"/>
  <c r="E104" i="5"/>
  <c r="I104" i="5"/>
  <c r="F104" i="5"/>
  <c r="G104" i="5"/>
  <c r="K104" i="5"/>
  <c r="B104" i="5"/>
  <c r="C104" i="5"/>
  <c r="J104" i="5"/>
  <c r="A104" i="5"/>
  <c r="L106" i="7"/>
  <c r="K105" i="6"/>
  <c r="D105" i="6"/>
  <c r="H105" i="6"/>
  <c r="E105" i="6"/>
  <c r="J105" i="6"/>
  <c r="F105" i="6"/>
  <c r="G105" i="6"/>
  <c r="C105" i="6"/>
  <c r="I105" i="6"/>
  <c r="B105" i="6"/>
  <c r="A105" i="6"/>
  <c r="L106" i="17" l="1"/>
  <c r="B105" i="5"/>
  <c r="F105" i="5"/>
  <c r="J105" i="5"/>
  <c r="C105" i="5"/>
  <c r="G105" i="5"/>
  <c r="K105" i="5"/>
  <c r="D105" i="5"/>
  <c r="E105" i="5"/>
  <c r="H105" i="5"/>
  <c r="I105" i="5"/>
  <c r="A105" i="5"/>
  <c r="L107" i="7"/>
  <c r="K106" i="6"/>
  <c r="J106" i="6"/>
  <c r="D106" i="6"/>
  <c r="H106" i="6"/>
  <c r="B106" i="6"/>
  <c r="G106" i="6"/>
  <c r="E106" i="6"/>
  <c r="F106" i="6"/>
  <c r="C106" i="6"/>
  <c r="I106" i="6"/>
  <c r="A106" i="6"/>
  <c r="L107" i="17" l="1"/>
  <c r="D106" i="5"/>
  <c r="H106" i="5"/>
  <c r="E106" i="5"/>
  <c r="I106" i="5"/>
  <c r="B106" i="5"/>
  <c r="J106" i="5"/>
  <c r="C106" i="5"/>
  <c r="K106" i="5"/>
  <c r="G106" i="5"/>
  <c r="F106" i="5"/>
  <c r="A106" i="5"/>
  <c r="L108" i="7"/>
  <c r="J107" i="6"/>
  <c r="K107" i="6"/>
  <c r="D107" i="6"/>
  <c r="H107" i="6"/>
  <c r="E107" i="6"/>
  <c r="C107" i="6"/>
  <c r="F107" i="6"/>
  <c r="B107" i="6"/>
  <c r="G107" i="6"/>
  <c r="A107" i="6"/>
  <c r="I107" i="6"/>
  <c r="L108" i="17" l="1"/>
  <c r="B107" i="5"/>
  <c r="F107" i="5"/>
  <c r="J107" i="5"/>
  <c r="C107" i="5"/>
  <c r="G107" i="5"/>
  <c r="K107" i="5"/>
  <c r="H107" i="5"/>
  <c r="I107" i="5"/>
  <c r="D107" i="5"/>
  <c r="E107" i="5"/>
  <c r="A107" i="5"/>
  <c r="L109" i="7"/>
  <c r="K108" i="6"/>
  <c r="D108" i="6"/>
  <c r="H108" i="6"/>
  <c r="J108" i="6"/>
  <c r="B108" i="6"/>
  <c r="G108" i="6"/>
  <c r="C108" i="6"/>
  <c r="E108" i="6"/>
  <c r="I108" i="6"/>
  <c r="A108" i="6"/>
  <c r="F108" i="6"/>
  <c r="L109" i="17" l="1"/>
  <c r="D108" i="5"/>
  <c r="H108" i="5"/>
  <c r="E108" i="5"/>
  <c r="I108" i="5"/>
  <c r="F108" i="5"/>
  <c r="G108" i="5"/>
  <c r="C108" i="5"/>
  <c r="J108" i="5"/>
  <c r="K108" i="5"/>
  <c r="A108" i="5"/>
  <c r="B108" i="5"/>
  <c r="L110" i="7"/>
  <c r="J109" i="6"/>
  <c r="K109" i="6"/>
  <c r="D109" i="6"/>
  <c r="H109" i="6"/>
  <c r="E109" i="6"/>
  <c r="B109" i="6"/>
  <c r="I109" i="6"/>
  <c r="C109" i="6"/>
  <c r="F109" i="6"/>
  <c r="G109" i="6"/>
  <c r="A109" i="6"/>
  <c r="L110" i="17" l="1"/>
  <c r="B109" i="5"/>
  <c r="F109" i="5"/>
  <c r="J109" i="5"/>
  <c r="C109" i="5"/>
  <c r="G109" i="5"/>
  <c r="K109" i="5"/>
  <c r="D109" i="5"/>
  <c r="E109" i="5"/>
  <c r="I109" i="5"/>
  <c r="H109" i="5"/>
  <c r="A109" i="5"/>
  <c r="L111" i="7"/>
  <c r="K110" i="6"/>
  <c r="J110" i="6"/>
  <c r="D110" i="6"/>
  <c r="H110" i="6"/>
  <c r="B110" i="6"/>
  <c r="G110" i="6"/>
  <c r="I110" i="6"/>
  <c r="C110" i="6"/>
  <c r="F110" i="6"/>
  <c r="E110" i="6"/>
  <c r="A110" i="6"/>
  <c r="L111" i="17" l="1"/>
  <c r="D110" i="5"/>
  <c r="H110" i="5"/>
  <c r="E110" i="5"/>
  <c r="I110" i="5"/>
  <c r="B110" i="5"/>
  <c r="J110" i="5"/>
  <c r="C110" i="5"/>
  <c r="K110" i="5"/>
  <c r="F110" i="5"/>
  <c r="G110" i="5"/>
  <c r="A110" i="5"/>
  <c r="L112" i="7"/>
  <c r="K111" i="6"/>
  <c r="J111" i="6"/>
  <c r="D111" i="6"/>
  <c r="H111" i="6"/>
  <c r="E111" i="6"/>
  <c r="G111" i="6"/>
  <c r="B111" i="6"/>
  <c r="I111" i="6"/>
  <c r="C111" i="6"/>
  <c r="A111" i="6"/>
  <c r="F111" i="6"/>
  <c r="L112" i="17" l="1"/>
  <c r="B111" i="5"/>
  <c r="F111" i="5"/>
  <c r="J111" i="5"/>
  <c r="C111" i="5"/>
  <c r="G111" i="5"/>
  <c r="K111" i="5"/>
  <c r="H111" i="5"/>
  <c r="I111" i="5"/>
  <c r="E111" i="5"/>
  <c r="D111" i="5"/>
  <c r="A111" i="5"/>
  <c r="L113" i="7"/>
  <c r="K112" i="6"/>
  <c r="J112" i="6"/>
  <c r="D112" i="6"/>
  <c r="H112" i="6"/>
  <c r="B112" i="6"/>
  <c r="G112" i="6"/>
  <c r="F112" i="6"/>
  <c r="I112" i="6"/>
  <c r="E112" i="6"/>
  <c r="A112" i="6"/>
  <c r="C112" i="6"/>
  <c r="L113" i="17" l="1"/>
  <c r="D112" i="5"/>
  <c r="H112" i="5"/>
  <c r="E112" i="5"/>
  <c r="I112" i="5"/>
  <c r="F112" i="5"/>
  <c r="G112" i="5"/>
  <c r="K112" i="5"/>
  <c r="B112" i="5"/>
  <c r="C112" i="5"/>
  <c r="J112" i="5"/>
  <c r="A112" i="5"/>
  <c r="L114" i="7"/>
  <c r="K113" i="6"/>
  <c r="J113" i="6"/>
  <c r="D113" i="6"/>
  <c r="H113" i="6"/>
  <c r="E113" i="6"/>
  <c r="F113" i="6"/>
  <c r="G113" i="6"/>
  <c r="B113" i="6"/>
  <c r="C113" i="6"/>
  <c r="I113" i="6"/>
  <c r="A113" i="6"/>
  <c r="L114" i="17" l="1"/>
  <c r="B113" i="5"/>
  <c r="F113" i="5"/>
  <c r="J113" i="5"/>
  <c r="C113" i="5"/>
  <c r="G113" i="5"/>
  <c r="K113" i="5"/>
  <c r="D113" i="5"/>
  <c r="E113" i="5"/>
  <c r="H113" i="5"/>
  <c r="I113" i="5"/>
  <c r="A113" i="5"/>
  <c r="L115" i="7"/>
  <c r="K114" i="6"/>
  <c r="J114" i="6"/>
  <c r="D114" i="6"/>
  <c r="H114" i="6"/>
  <c r="B114" i="6"/>
  <c r="G114" i="6"/>
  <c r="E114" i="6"/>
  <c r="F114" i="6"/>
  <c r="C114" i="6"/>
  <c r="I114" i="6"/>
  <c r="A114" i="6"/>
  <c r="L115" i="17" l="1"/>
  <c r="D114" i="5"/>
  <c r="H114" i="5"/>
  <c r="E114" i="5"/>
  <c r="I114" i="5"/>
  <c r="B114" i="5"/>
  <c r="J114" i="5"/>
  <c r="C114" i="5"/>
  <c r="K114" i="5"/>
  <c r="G114" i="5"/>
  <c r="A114" i="5"/>
  <c r="F114" i="5"/>
  <c r="L116" i="7"/>
  <c r="J115" i="6"/>
  <c r="D115" i="6"/>
  <c r="H115" i="6"/>
  <c r="K115" i="6"/>
  <c r="E115" i="6"/>
  <c r="C115" i="6"/>
  <c r="F115" i="6"/>
  <c r="I115" i="6"/>
  <c r="A115" i="6"/>
  <c r="B115" i="6"/>
  <c r="G115" i="6"/>
  <c r="L116" i="17" l="1"/>
  <c r="B115" i="5"/>
  <c r="F115" i="5"/>
  <c r="J115" i="5"/>
  <c r="C115" i="5"/>
  <c r="G115" i="5"/>
  <c r="K115" i="5"/>
  <c r="H115" i="5"/>
  <c r="I115" i="5"/>
  <c r="D115" i="5"/>
  <c r="E115" i="5"/>
  <c r="A115" i="5"/>
  <c r="L117" i="7"/>
  <c r="K116" i="6"/>
  <c r="J116" i="6"/>
  <c r="D116" i="6"/>
  <c r="H116" i="6"/>
  <c r="B116" i="6"/>
  <c r="G116" i="6"/>
  <c r="C116" i="6"/>
  <c r="E116" i="6"/>
  <c r="F116" i="6"/>
  <c r="I116" i="6"/>
  <c r="A116" i="6"/>
  <c r="L117" i="17" l="1"/>
  <c r="D116" i="5"/>
  <c r="H116" i="5"/>
  <c r="E116" i="5"/>
  <c r="I116" i="5"/>
  <c r="F116" i="5"/>
  <c r="G116" i="5"/>
  <c r="C116" i="5"/>
  <c r="J116" i="5"/>
  <c r="K116" i="5"/>
  <c r="B116" i="5"/>
  <c r="A116" i="5"/>
  <c r="L118" i="7"/>
  <c r="J117" i="6"/>
  <c r="K117" i="6"/>
  <c r="D117" i="6"/>
  <c r="H117" i="6"/>
  <c r="E117" i="6"/>
  <c r="B117" i="6"/>
  <c r="I117" i="6"/>
  <c r="C117" i="6"/>
  <c r="G117" i="6"/>
  <c r="A117" i="6"/>
  <c r="F117" i="6"/>
  <c r="L118" i="17" l="1"/>
  <c r="B117" i="5"/>
  <c r="F117" i="5"/>
  <c r="J117" i="5"/>
  <c r="C117" i="5"/>
  <c r="G117" i="5"/>
  <c r="K117" i="5"/>
  <c r="D117" i="5"/>
  <c r="E117" i="5"/>
  <c r="I117" i="5"/>
  <c r="H117" i="5"/>
  <c r="A117" i="5"/>
  <c r="L119" i="7"/>
  <c r="K118" i="6"/>
  <c r="D118" i="6"/>
  <c r="H118" i="6"/>
  <c r="B118" i="6"/>
  <c r="G118" i="6"/>
  <c r="J118" i="6"/>
  <c r="I118" i="6"/>
  <c r="C118" i="6"/>
  <c r="E118" i="6"/>
  <c r="F118" i="6"/>
  <c r="A118" i="6"/>
  <c r="L119" i="17" l="1"/>
  <c r="D118" i="5"/>
  <c r="H118" i="5"/>
  <c r="E118" i="5"/>
  <c r="I118" i="5"/>
  <c r="B118" i="5"/>
  <c r="J118" i="5"/>
  <c r="C118" i="5"/>
  <c r="K118" i="5"/>
  <c r="F118" i="5"/>
  <c r="G118" i="5"/>
  <c r="A118" i="5"/>
  <c r="L120" i="7"/>
  <c r="K119" i="6"/>
  <c r="J119" i="6"/>
  <c r="D119" i="6"/>
  <c r="H119" i="6"/>
  <c r="E119" i="6"/>
  <c r="G119" i="6"/>
  <c r="B119" i="6"/>
  <c r="I119" i="6"/>
  <c r="F119" i="6"/>
  <c r="A119" i="6"/>
  <c r="C119" i="6"/>
  <c r="L120" i="17" l="1"/>
  <c r="B119" i="5"/>
  <c r="C119" i="5"/>
  <c r="G119" i="5"/>
  <c r="K119" i="5"/>
  <c r="F119" i="5"/>
  <c r="H119" i="5"/>
  <c r="E119" i="5"/>
  <c r="I119" i="5"/>
  <c r="J119" i="5"/>
  <c r="A119" i="5"/>
  <c r="D119" i="5"/>
  <c r="L121" i="7"/>
  <c r="K120" i="6"/>
  <c r="J120" i="6"/>
  <c r="D120" i="6"/>
  <c r="H120" i="6"/>
  <c r="B120" i="6"/>
  <c r="G120" i="6"/>
  <c r="F120" i="6"/>
  <c r="I120" i="6"/>
  <c r="C120" i="6"/>
  <c r="E120" i="6"/>
  <c r="A120" i="6"/>
  <c r="L121" i="17" l="1"/>
  <c r="E120" i="5"/>
  <c r="I120" i="5"/>
  <c r="B120" i="5"/>
  <c r="G120" i="5"/>
  <c r="C120" i="5"/>
  <c r="H120" i="5"/>
  <c r="F120" i="5"/>
  <c r="K120" i="5"/>
  <c r="J120" i="5"/>
  <c r="A120" i="5"/>
  <c r="D120" i="5"/>
  <c r="L122" i="7"/>
  <c r="K121" i="6"/>
  <c r="J121" i="6"/>
  <c r="D121" i="6"/>
  <c r="H121" i="6"/>
  <c r="E121" i="6"/>
  <c r="F121" i="6"/>
  <c r="G121" i="6"/>
  <c r="C121" i="6"/>
  <c r="I121" i="6"/>
  <c r="B121" i="6"/>
  <c r="A121" i="6"/>
  <c r="L122" i="17" l="1"/>
  <c r="E121" i="5"/>
  <c r="I121" i="5"/>
  <c r="D121" i="5"/>
  <c r="J121" i="5"/>
  <c r="F121" i="5"/>
  <c r="K121" i="5"/>
  <c r="H121" i="5"/>
  <c r="B121" i="5"/>
  <c r="C121" i="5"/>
  <c r="G121" i="5"/>
  <c r="A121" i="5"/>
  <c r="L123" i="7"/>
  <c r="K122" i="6"/>
  <c r="J122" i="6"/>
  <c r="D122" i="6"/>
  <c r="H122" i="6"/>
  <c r="B122" i="6"/>
  <c r="G122" i="6"/>
  <c r="E122" i="6"/>
  <c r="F122" i="6"/>
  <c r="C122" i="6"/>
  <c r="A122" i="6"/>
  <c r="I122" i="6"/>
  <c r="L123" i="17" l="1"/>
  <c r="C122" i="5"/>
  <c r="G122" i="5"/>
  <c r="K122" i="5"/>
  <c r="E122" i="5"/>
  <c r="J122" i="5"/>
  <c r="F122" i="5"/>
  <c r="I122" i="5"/>
  <c r="B122" i="5"/>
  <c r="D122" i="5"/>
  <c r="H122" i="5"/>
  <c r="A122" i="5"/>
  <c r="L124" i="7"/>
  <c r="J123" i="6"/>
  <c r="K123" i="6"/>
  <c r="D123" i="6"/>
  <c r="H123" i="6"/>
  <c r="E123" i="6"/>
  <c r="C123" i="6"/>
  <c r="F123" i="6"/>
  <c r="B123" i="6"/>
  <c r="G123" i="6"/>
  <c r="A123" i="6"/>
  <c r="I123" i="6"/>
  <c r="L124" i="17" l="1"/>
  <c r="E123" i="5"/>
  <c r="I123" i="5"/>
  <c r="F123" i="5"/>
  <c r="K123" i="5"/>
  <c r="B123" i="5"/>
  <c r="G123" i="5"/>
  <c r="J123" i="5"/>
  <c r="C123" i="5"/>
  <c r="D123" i="5"/>
  <c r="A123" i="5"/>
  <c r="H123" i="5"/>
  <c r="L125" i="7"/>
  <c r="K124" i="6"/>
  <c r="D124" i="6"/>
  <c r="H124" i="6"/>
  <c r="B124" i="6"/>
  <c r="G124" i="6"/>
  <c r="C124" i="6"/>
  <c r="J124" i="6"/>
  <c r="E124" i="6"/>
  <c r="I124" i="6"/>
  <c r="A124" i="6"/>
  <c r="F124" i="6"/>
  <c r="L125" i="17" l="1"/>
  <c r="C124" i="5"/>
  <c r="G124" i="5"/>
  <c r="K124" i="5"/>
  <c r="F124" i="5"/>
  <c r="B124" i="5"/>
  <c r="H124" i="5"/>
  <c r="J124" i="5"/>
  <c r="D124" i="5"/>
  <c r="E124" i="5"/>
  <c r="I124" i="5"/>
  <c r="A124" i="5"/>
  <c r="L126" i="7"/>
  <c r="J125" i="6"/>
  <c r="K125" i="6"/>
  <c r="D125" i="6"/>
  <c r="H125" i="6"/>
  <c r="E125" i="6"/>
  <c r="B125" i="6"/>
  <c r="I125" i="6"/>
  <c r="C125" i="6"/>
  <c r="F125" i="6"/>
  <c r="G125" i="6"/>
  <c r="A125" i="6"/>
  <c r="L126" i="17" l="1"/>
  <c r="E125" i="5"/>
  <c r="I125" i="5"/>
  <c r="B125" i="5"/>
  <c r="G125" i="5"/>
  <c r="C125" i="5"/>
  <c r="H125" i="5"/>
  <c r="K125" i="5"/>
  <c r="D125" i="5"/>
  <c r="F125" i="5"/>
  <c r="J125" i="5"/>
  <c r="A125" i="5"/>
  <c r="L127" i="7"/>
  <c r="K126" i="6"/>
  <c r="D126" i="6"/>
  <c r="H126" i="6"/>
  <c r="J126" i="6"/>
  <c r="B126" i="6"/>
  <c r="G126" i="6"/>
  <c r="I126" i="6"/>
  <c r="C126" i="6"/>
  <c r="F126" i="6"/>
  <c r="A126" i="6"/>
  <c r="E126" i="6"/>
  <c r="L127" i="17" l="1"/>
  <c r="C126" i="5"/>
  <c r="G126" i="5"/>
  <c r="K126" i="5"/>
  <c r="B126" i="5"/>
  <c r="H126" i="5"/>
  <c r="D126" i="5"/>
  <c r="I126" i="5"/>
  <c r="E126" i="5"/>
  <c r="F126" i="5"/>
  <c r="J126" i="5"/>
  <c r="A126" i="5"/>
  <c r="L128" i="7"/>
  <c r="K127" i="6"/>
  <c r="J127" i="6"/>
  <c r="D127" i="6"/>
  <c r="H127" i="6"/>
  <c r="E127" i="6"/>
  <c r="G127" i="6"/>
  <c r="B127" i="6"/>
  <c r="I127" i="6"/>
  <c r="C127" i="6"/>
  <c r="A127" i="6"/>
  <c r="F127" i="6"/>
  <c r="L128" i="17" l="1"/>
  <c r="E127" i="5"/>
  <c r="I127" i="5"/>
  <c r="C127" i="5"/>
  <c r="H127" i="5"/>
  <c r="D127" i="5"/>
  <c r="J127" i="5"/>
  <c r="B127" i="5"/>
  <c r="F127" i="5"/>
  <c r="G127" i="5"/>
  <c r="A127" i="5"/>
  <c r="K127" i="5"/>
  <c r="L129" i="7"/>
  <c r="K128" i="6"/>
  <c r="J128" i="6"/>
  <c r="D128" i="6"/>
  <c r="H128" i="6"/>
  <c r="B128" i="6"/>
  <c r="G128" i="6"/>
  <c r="F128" i="6"/>
  <c r="I128" i="6"/>
  <c r="E128" i="6"/>
  <c r="A128" i="6"/>
  <c r="C128" i="6"/>
  <c r="L129" i="17" l="1"/>
  <c r="C128" i="5"/>
  <c r="G128" i="5"/>
  <c r="K128" i="5"/>
  <c r="D128" i="5"/>
  <c r="I128" i="5"/>
  <c r="E128" i="5"/>
  <c r="J128" i="5"/>
  <c r="B128" i="5"/>
  <c r="F128" i="5"/>
  <c r="H128" i="5"/>
  <c r="A128" i="5"/>
  <c r="L130" i="7"/>
  <c r="J129" i="6"/>
  <c r="K129" i="6"/>
  <c r="D129" i="6"/>
  <c r="H129" i="6"/>
  <c r="E129" i="6"/>
  <c r="F129" i="6"/>
  <c r="G129" i="6"/>
  <c r="B129" i="6"/>
  <c r="C129" i="6"/>
  <c r="I129" i="6"/>
  <c r="A129" i="6"/>
  <c r="L130" i="17" l="1"/>
  <c r="E129" i="5"/>
  <c r="I129" i="5"/>
  <c r="D129" i="5"/>
  <c r="J129" i="5"/>
  <c r="F129" i="5"/>
  <c r="K129" i="5"/>
  <c r="C129" i="5"/>
  <c r="G129" i="5"/>
  <c r="H129" i="5"/>
  <c r="A129" i="5"/>
  <c r="B129" i="5"/>
  <c r="L131" i="7"/>
  <c r="K130" i="6"/>
  <c r="J130" i="6"/>
  <c r="D130" i="6"/>
  <c r="H130" i="6"/>
  <c r="B130" i="6"/>
  <c r="G130" i="6"/>
  <c r="E130" i="6"/>
  <c r="F130" i="6"/>
  <c r="C130" i="6"/>
  <c r="I130" i="6"/>
  <c r="A130" i="6"/>
  <c r="L131" i="17" l="1"/>
  <c r="C130" i="5"/>
  <c r="G130" i="5"/>
  <c r="K130" i="5"/>
  <c r="E130" i="5"/>
  <c r="J130" i="5"/>
  <c r="F130" i="5"/>
  <c r="D130" i="5"/>
  <c r="H130" i="5"/>
  <c r="I130" i="5"/>
  <c r="B130" i="5"/>
  <c r="A130" i="5"/>
  <c r="L132" i="7"/>
  <c r="J131" i="6"/>
  <c r="K131" i="6"/>
  <c r="D131" i="6"/>
  <c r="H131" i="6"/>
  <c r="E131" i="6"/>
  <c r="C131" i="6"/>
  <c r="F131" i="6"/>
  <c r="I131" i="6"/>
  <c r="A131" i="6"/>
  <c r="B131" i="6"/>
  <c r="G131" i="6"/>
  <c r="L132" i="17" l="1"/>
  <c r="E131" i="5"/>
  <c r="F131" i="5"/>
  <c r="J131" i="5"/>
  <c r="B131" i="5"/>
  <c r="G131" i="5"/>
  <c r="K131" i="5"/>
  <c r="D131" i="5"/>
  <c r="H131" i="5"/>
  <c r="I131" i="5"/>
  <c r="C131" i="5"/>
  <c r="A131" i="5"/>
  <c r="L133" i="7"/>
  <c r="K132" i="6"/>
  <c r="J132" i="6"/>
  <c r="D132" i="6"/>
  <c r="H132" i="6"/>
  <c r="B132" i="6"/>
  <c r="G132" i="6"/>
  <c r="C132" i="6"/>
  <c r="E132" i="6"/>
  <c r="F132" i="6"/>
  <c r="I132" i="6"/>
  <c r="A132" i="6"/>
  <c r="L133" i="17" l="1"/>
  <c r="D132" i="5"/>
  <c r="H132" i="5"/>
  <c r="E132" i="5"/>
  <c r="I132" i="5"/>
  <c r="C132" i="5"/>
  <c r="K132" i="5"/>
  <c r="F132" i="5"/>
  <c r="G132" i="5"/>
  <c r="B132" i="5"/>
  <c r="J132" i="5"/>
  <c r="A132" i="5"/>
  <c r="L134" i="7"/>
  <c r="J133" i="6"/>
  <c r="K133" i="6"/>
  <c r="D133" i="6"/>
  <c r="H133" i="6"/>
  <c r="E133" i="6"/>
  <c r="B133" i="6"/>
  <c r="I133" i="6"/>
  <c r="C133" i="6"/>
  <c r="G133" i="6"/>
  <c r="A133" i="6"/>
  <c r="F133" i="6"/>
  <c r="L134" i="17" l="1"/>
  <c r="B133" i="5"/>
  <c r="F133" i="5"/>
  <c r="J133" i="5"/>
  <c r="C133" i="5"/>
  <c r="G133" i="5"/>
  <c r="K133" i="5"/>
  <c r="I133" i="5"/>
  <c r="D133" i="5"/>
  <c r="E133" i="5"/>
  <c r="H133" i="5"/>
  <c r="A133" i="5"/>
  <c r="L135" i="7"/>
  <c r="K134" i="6"/>
  <c r="D134" i="6"/>
  <c r="H134" i="6"/>
  <c r="J134" i="6"/>
  <c r="B134" i="6"/>
  <c r="G134" i="6"/>
  <c r="I134" i="6"/>
  <c r="C134" i="6"/>
  <c r="E134" i="6"/>
  <c r="F134" i="6"/>
  <c r="A134" i="6"/>
  <c r="L135" i="17" l="1"/>
  <c r="D134" i="5"/>
  <c r="H134" i="5"/>
  <c r="E134" i="5"/>
  <c r="I134" i="5"/>
  <c r="G134" i="5"/>
  <c r="B134" i="5"/>
  <c r="J134" i="5"/>
  <c r="C134" i="5"/>
  <c r="K134" i="5"/>
  <c r="F134" i="5"/>
  <c r="A134" i="5"/>
  <c r="L136" i="7"/>
  <c r="K135" i="6"/>
  <c r="J135" i="6"/>
  <c r="D135" i="6"/>
  <c r="H135" i="6"/>
  <c r="E135" i="6"/>
  <c r="G135" i="6"/>
  <c r="B135" i="6"/>
  <c r="I135" i="6"/>
  <c r="F135" i="6"/>
  <c r="A135" i="6"/>
  <c r="C135" i="6"/>
  <c r="L136" i="17" l="1"/>
  <c r="B135" i="5"/>
  <c r="F135" i="5"/>
  <c r="J135" i="5"/>
  <c r="C135" i="5"/>
  <c r="G135" i="5"/>
  <c r="K135" i="5"/>
  <c r="E135" i="5"/>
  <c r="H135" i="5"/>
  <c r="I135" i="5"/>
  <c r="A135" i="5"/>
  <c r="D135" i="5"/>
  <c r="L137" i="7"/>
  <c r="K136" i="6"/>
  <c r="J136" i="6"/>
  <c r="D136" i="6"/>
  <c r="H136" i="6"/>
  <c r="B136" i="6"/>
  <c r="G136" i="6"/>
  <c r="F136" i="6"/>
  <c r="I136" i="6"/>
  <c r="C136" i="6"/>
  <c r="E136" i="6"/>
  <c r="A136" i="6"/>
  <c r="L137" i="17" l="1"/>
  <c r="D136" i="5"/>
  <c r="H136" i="5"/>
  <c r="E136" i="5"/>
  <c r="I136" i="5"/>
  <c r="C136" i="5"/>
  <c r="K136" i="5"/>
  <c r="F136" i="5"/>
  <c r="G136" i="5"/>
  <c r="J136" i="5"/>
  <c r="B136" i="5"/>
  <c r="A136" i="5"/>
  <c r="L138" i="7"/>
  <c r="K137" i="6"/>
  <c r="D137" i="6"/>
  <c r="H137" i="6"/>
  <c r="E137" i="6"/>
  <c r="F137" i="6"/>
  <c r="G137" i="6"/>
  <c r="C137" i="6"/>
  <c r="I137" i="6"/>
  <c r="J137" i="6"/>
  <c r="B137" i="6"/>
  <c r="A137" i="6"/>
  <c r="L138" i="17" l="1"/>
  <c r="B137" i="5"/>
  <c r="F137" i="5"/>
  <c r="J137" i="5"/>
  <c r="C137" i="5"/>
  <c r="G137" i="5"/>
  <c r="K137" i="5"/>
  <c r="I137" i="5"/>
  <c r="D137" i="5"/>
  <c r="E137" i="5"/>
  <c r="H137" i="5"/>
  <c r="A137" i="5"/>
  <c r="L139" i="7"/>
  <c r="K138" i="6"/>
  <c r="J138" i="6"/>
  <c r="D138" i="6"/>
  <c r="H138" i="6"/>
  <c r="B138" i="6"/>
  <c r="G138" i="6"/>
  <c r="E138" i="6"/>
  <c r="F138" i="6"/>
  <c r="C138" i="6"/>
  <c r="A138" i="6"/>
  <c r="I138" i="6"/>
  <c r="L139" i="17" l="1"/>
  <c r="D138" i="5"/>
  <c r="H138" i="5"/>
  <c r="E138" i="5"/>
  <c r="I138" i="5"/>
  <c r="G138" i="5"/>
  <c r="B138" i="5"/>
  <c r="J138" i="5"/>
  <c r="C138" i="5"/>
  <c r="K138" i="5"/>
  <c r="F138" i="5"/>
  <c r="A138" i="5"/>
  <c r="L140" i="7"/>
  <c r="J139" i="6"/>
  <c r="K139" i="6"/>
  <c r="D139" i="6"/>
  <c r="H139" i="6"/>
  <c r="E139" i="6"/>
  <c r="C139" i="6"/>
  <c r="F139" i="6"/>
  <c r="B139" i="6"/>
  <c r="G139" i="6"/>
  <c r="A139" i="6"/>
  <c r="I139" i="6"/>
  <c r="L140" i="17" l="1"/>
  <c r="B139" i="5"/>
  <c r="F139" i="5"/>
  <c r="J139" i="5"/>
  <c r="C139" i="5"/>
  <c r="G139" i="5"/>
  <c r="K139" i="5"/>
  <c r="E139" i="5"/>
  <c r="H139" i="5"/>
  <c r="I139" i="5"/>
  <c r="A139" i="5"/>
  <c r="D139" i="5"/>
  <c r="L141" i="7"/>
  <c r="K140" i="6"/>
  <c r="J140" i="6"/>
  <c r="D140" i="6"/>
  <c r="H140" i="6"/>
  <c r="B140" i="6"/>
  <c r="G140" i="6"/>
  <c r="C140" i="6"/>
  <c r="E140" i="6"/>
  <c r="I140" i="6"/>
  <c r="A140" i="6"/>
  <c r="F140" i="6"/>
  <c r="L141" i="17" l="1"/>
  <c r="D140" i="5"/>
  <c r="H140" i="5"/>
  <c r="E140" i="5"/>
  <c r="I140" i="5"/>
  <c r="C140" i="5"/>
  <c r="K140" i="5"/>
  <c r="F140" i="5"/>
  <c r="G140" i="5"/>
  <c r="B140" i="5"/>
  <c r="J140" i="5"/>
  <c r="A140" i="5"/>
  <c r="L142" i="7"/>
  <c r="J141" i="6"/>
  <c r="K141" i="6"/>
  <c r="D141" i="6"/>
  <c r="H141" i="6"/>
  <c r="E141" i="6"/>
  <c r="B141" i="6"/>
  <c r="I141" i="6"/>
  <c r="C141" i="6"/>
  <c r="F141" i="6"/>
  <c r="G141" i="6"/>
  <c r="A141" i="6"/>
  <c r="L142" i="17" l="1"/>
  <c r="B141" i="5"/>
  <c r="F141" i="5"/>
  <c r="J141" i="5"/>
  <c r="C141" i="5"/>
  <c r="G141" i="5"/>
  <c r="K141" i="5"/>
  <c r="I141" i="5"/>
  <c r="D141" i="5"/>
  <c r="E141" i="5"/>
  <c r="H141" i="5"/>
  <c r="A141" i="5"/>
  <c r="L143" i="7"/>
  <c r="K142" i="6"/>
  <c r="J142" i="6"/>
  <c r="D142" i="6"/>
  <c r="H142" i="6"/>
  <c r="B142" i="6"/>
  <c r="G142" i="6"/>
  <c r="I142" i="6"/>
  <c r="C142" i="6"/>
  <c r="F142" i="6"/>
  <c r="E142" i="6"/>
  <c r="A142" i="6"/>
  <c r="L143" i="17" l="1"/>
  <c r="D142" i="5"/>
  <c r="H142" i="5"/>
  <c r="E142" i="5"/>
  <c r="I142" i="5"/>
  <c r="G142" i="5"/>
  <c r="B142" i="5"/>
  <c r="J142" i="5"/>
  <c r="C142" i="5"/>
  <c r="K142" i="5"/>
  <c r="F142" i="5"/>
  <c r="A142" i="5"/>
  <c r="L144" i="7"/>
  <c r="K143" i="6"/>
  <c r="J143" i="6"/>
  <c r="D143" i="6"/>
  <c r="H143" i="6"/>
  <c r="E143" i="6"/>
  <c r="G143" i="6"/>
  <c r="B143" i="6"/>
  <c r="I143" i="6"/>
  <c r="C143" i="6"/>
  <c r="A143" i="6"/>
  <c r="F143" i="6"/>
  <c r="L144" i="17" l="1"/>
  <c r="B143" i="5"/>
  <c r="F143" i="5"/>
  <c r="J143" i="5"/>
  <c r="C143" i="5"/>
  <c r="G143" i="5"/>
  <c r="K143" i="5"/>
  <c r="E143" i="5"/>
  <c r="H143" i="5"/>
  <c r="I143" i="5"/>
  <c r="D143" i="5"/>
  <c r="A143" i="5"/>
  <c r="L145" i="7"/>
  <c r="K144" i="6"/>
  <c r="J144" i="6"/>
  <c r="D144" i="6"/>
  <c r="H144" i="6"/>
  <c r="B144" i="6"/>
  <c r="G144" i="6"/>
  <c r="F144" i="6"/>
  <c r="I144" i="6"/>
  <c r="E144" i="6"/>
  <c r="A144" i="6"/>
  <c r="C144" i="6"/>
  <c r="L145" i="17" l="1"/>
  <c r="D144" i="5"/>
  <c r="H144" i="5"/>
  <c r="E144" i="5"/>
  <c r="I144" i="5"/>
  <c r="C144" i="5"/>
  <c r="K144" i="5"/>
  <c r="F144" i="5"/>
  <c r="G144" i="5"/>
  <c r="B144" i="5"/>
  <c r="J144" i="5"/>
  <c r="A144" i="5"/>
  <c r="L146" i="7"/>
  <c r="D145" i="6"/>
  <c r="H145" i="6"/>
  <c r="K145" i="6"/>
  <c r="E145" i="6"/>
  <c r="J145" i="6"/>
  <c r="F145" i="6"/>
  <c r="G145" i="6"/>
  <c r="B145" i="6"/>
  <c r="C145" i="6"/>
  <c r="A145" i="6"/>
  <c r="I145" i="6"/>
  <c r="L146" i="17" l="1"/>
  <c r="B145" i="5"/>
  <c r="F145" i="5"/>
  <c r="J145" i="5"/>
  <c r="C145" i="5"/>
  <c r="G145" i="5"/>
  <c r="K145" i="5"/>
  <c r="I145" i="5"/>
  <c r="D145" i="5"/>
  <c r="E145" i="5"/>
  <c r="A145" i="5"/>
  <c r="H145" i="5"/>
  <c r="L147" i="7"/>
  <c r="K146" i="6"/>
  <c r="J146" i="6"/>
  <c r="D146" i="6"/>
  <c r="H146" i="6"/>
  <c r="B146" i="6"/>
  <c r="G146" i="6"/>
  <c r="E146" i="6"/>
  <c r="F146" i="6"/>
  <c r="C146" i="6"/>
  <c r="I146" i="6"/>
  <c r="A146" i="6"/>
  <c r="L147" i="17" l="1"/>
  <c r="D146" i="5"/>
  <c r="H146" i="5"/>
  <c r="E146" i="5"/>
  <c r="I146" i="5"/>
  <c r="G146" i="5"/>
  <c r="B146" i="5"/>
  <c r="J146" i="5"/>
  <c r="C146" i="5"/>
  <c r="K146" i="5"/>
  <c r="F146" i="5"/>
  <c r="A146" i="5"/>
  <c r="L148" i="7"/>
  <c r="J147" i="6"/>
  <c r="K147" i="6"/>
  <c r="D147" i="6"/>
  <c r="H147" i="6"/>
  <c r="E147" i="6"/>
  <c r="C147" i="6"/>
  <c r="F147" i="6"/>
  <c r="I147" i="6"/>
  <c r="A147" i="6"/>
  <c r="B147" i="6"/>
  <c r="G147" i="6"/>
  <c r="L148" i="17" l="1"/>
  <c r="B147" i="5"/>
  <c r="F147" i="5"/>
  <c r="J147" i="5"/>
  <c r="C147" i="5"/>
  <c r="G147" i="5"/>
  <c r="K147" i="5"/>
  <c r="E147" i="5"/>
  <c r="H147" i="5"/>
  <c r="I147" i="5"/>
  <c r="D147" i="5"/>
  <c r="A147" i="5"/>
  <c r="L149" i="7"/>
  <c r="K148" i="6"/>
  <c r="J148" i="6"/>
  <c r="D148" i="6"/>
  <c r="H148" i="6"/>
  <c r="B148" i="6"/>
  <c r="G148" i="6"/>
  <c r="C148" i="6"/>
  <c r="E148" i="6"/>
  <c r="F148" i="6"/>
  <c r="I148" i="6"/>
  <c r="A148" i="6"/>
  <c r="L149" i="17" l="1"/>
  <c r="D148" i="5"/>
  <c r="H148" i="5"/>
  <c r="E148" i="5"/>
  <c r="I148" i="5"/>
  <c r="C148" i="5"/>
  <c r="K148" i="5"/>
  <c r="F148" i="5"/>
  <c r="G148" i="5"/>
  <c r="B148" i="5"/>
  <c r="A148" i="5"/>
  <c r="J148" i="5"/>
  <c r="L150" i="7"/>
  <c r="J149" i="6"/>
  <c r="K149" i="6"/>
  <c r="D149" i="6"/>
  <c r="H149" i="6"/>
  <c r="E149" i="6"/>
  <c r="B149" i="6"/>
  <c r="I149" i="6"/>
  <c r="C149" i="6"/>
  <c r="G149" i="6"/>
  <c r="F149" i="6"/>
  <c r="A149" i="6"/>
  <c r="L150" i="17" l="1"/>
  <c r="B149" i="5"/>
  <c r="F149" i="5"/>
  <c r="J149" i="5"/>
  <c r="C149" i="5"/>
  <c r="G149" i="5"/>
  <c r="K149" i="5"/>
  <c r="I149" i="5"/>
  <c r="D149" i="5"/>
  <c r="E149" i="5"/>
  <c r="H149" i="5"/>
  <c r="A149" i="5"/>
  <c r="L151" i="7"/>
  <c r="K150" i="6"/>
  <c r="J150" i="6"/>
  <c r="D150" i="6"/>
  <c r="H150" i="6"/>
  <c r="B150" i="6"/>
  <c r="G150" i="6"/>
  <c r="I150" i="6"/>
  <c r="C150" i="6"/>
  <c r="E150" i="6"/>
  <c r="F150" i="6"/>
  <c r="A150" i="6"/>
  <c r="L151" i="17" l="1"/>
  <c r="D150" i="5"/>
  <c r="H150" i="5"/>
  <c r="E150" i="5"/>
  <c r="I150" i="5"/>
  <c r="G150" i="5"/>
  <c r="B150" i="5"/>
  <c r="J150" i="5"/>
  <c r="C150" i="5"/>
  <c r="K150" i="5"/>
  <c r="F150" i="5"/>
  <c r="A150" i="5"/>
  <c r="L152" i="7"/>
  <c r="K151" i="6"/>
  <c r="J151" i="6"/>
  <c r="D151" i="6"/>
  <c r="H151" i="6"/>
  <c r="E151" i="6"/>
  <c r="G151" i="6"/>
  <c r="B151" i="6"/>
  <c r="I151" i="6"/>
  <c r="F151" i="6"/>
  <c r="A151" i="6"/>
  <c r="C151" i="6"/>
  <c r="L152" i="17" l="1"/>
  <c r="B151" i="5"/>
  <c r="F151" i="5"/>
  <c r="J151" i="5"/>
  <c r="C151" i="5"/>
  <c r="G151" i="5"/>
  <c r="K151" i="5"/>
  <c r="E151" i="5"/>
  <c r="H151" i="5"/>
  <c r="I151" i="5"/>
  <c r="A151" i="5"/>
  <c r="D151" i="5"/>
  <c r="L153" i="7"/>
  <c r="K152" i="6"/>
  <c r="J152" i="6"/>
  <c r="D152" i="6"/>
  <c r="H152" i="6"/>
  <c r="B152" i="6"/>
  <c r="G152" i="6"/>
  <c r="F152" i="6"/>
  <c r="I152" i="6"/>
  <c r="C152" i="6"/>
  <c r="E152" i="6"/>
  <c r="A152" i="6"/>
  <c r="L153" i="17" l="1"/>
  <c r="D152" i="5"/>
  <c r="H152" i="5"/>
  <c r="E152" i="5"/>
  <c r="I152" i="5"/>
  <c r="C152" i="5"/>
  <c r="K152" i="5"/>
  <c r="F152" i="5"/>
  <c r="G152" i="5"/>
  <c r="J152" i="5"/>
  <c r="B152" i="5"/>
  <c r="A152" i="5"/>
  <c r="L154" i="7"/>
  <c r="K153" i="6"/>
  <c r="D153" i="6"/>
  <c r="H153" i="6"/>
  <c r="J153" i="6"/>
  <c r="E153" i="6"/>
  <c r="F153" i="6"/>
  <c r="G153" i="6"/>
  <c r="C153" i="6"/>
  <c r="I153" i="6"/>
  <c r="B153" i="6"/>
  <c r="A153" i="6"/>
  <c r="L154" i="17" l="1"/>
  <c r="B153" i="5"/>
  <c r="F153" i="5"/>
  <c r="J153" i="5"/>
  <c r="C153" i="5"/>
  <c r="G153" i="5"/>
  <c r="K153" i="5"/>
  <c r="I153" i="5"/>
  <c r="D153" i="5"/>
  <c r="E153" i="5"/>
  <c r="H153" i="5"/>
  <c r="A153" i="5"/>
  <c r="L155" i="7"/>
  <c r="K154" i="6"/>
  <c r="J154" i="6"/>
  <c r="D154" i="6"/>
  <c r="H154" i="6"/>
  <c r="B154" i="6"/>
  <c r="G154" i="6"/>
  <c r="E154" i="6"/>
  <c r="F154" i="6"/>
  <c r="C154" i="6"/>
  <c r="A154" i="6"/>
  <c r="I154" i="6"/>
  <c r="L155" i="17" l="1"/>
  <c r="D154" i="5"/>
  <c r="H154" i="5"/>
  <c r="E154" i="5"/>
  <c r="I154" i="5"/>
  <c r="G154" i="5"/>
  <c r="B154" i="5"/>
  <c r="J154" i="5"/>
  <c r="C154" i="5"/>
  <c r="K154" i="5"/>
  <c r="F154" i="5"/>
  <c r="A154" i="5"/>
  <c r="L156" i="7"/>
  <c r="J155" i="6"/>
  <c r="D155" i="6"/>
  <c r="H155" i="6"/>
  <c r="E155" i="6"/>
  <c r="K155" i="6"/>
  <c r="C155" i="6"/>
  <c r="F155" i="6"/>
  <c r="B155" i="6"/>
  <c r="G155" i="6"/>
  <c r="A155" i="6"/>
  <c r="I155" i="6"/>
  <c r="L156" i="17" l="1"/>
  <c r="B155" i="5"/>
  <c r="F155" i="5"/>
  <c r="J155" i="5"/>
  <c r="C155" i="5"/>
  <c r="G155" i="5"/>
  <c r="K155" i="5"/>
  <c r="E155" i="5"/>
  <c r="H155" i="5"/>
  <c r="I155" i="5"/>
  <c r="A155" i="5"/>
  <c r="D155" i="5"/>
  <c r="L157" i="7"/>
  <c r="K156" i="6"/>
  <c r="J156" i="6"/>
  <c r="D156" i="6"/>
  <c r="H156" i="6"/>
  <c r="B156" i="6"/>
  <c r="G156" i="6"/>
  <c r="C156" i="6"/>
  <c r="E156" i="6"/>
  <c r="I156" i="6"/>
  <c r="A156" i="6"/>
  <c r="F156" i="6"/>
  <c r="L157" i="17" l="1"/>
  <c r="D156" i="5"/>
  <c r="H156" i="5"/>
  <c r="E156" i="5"/>
  <c r="I156" i="5"/>
  <c r="C156" i="5"/>
  <c r="K156" i="5"/>
  <c r="F156" i="5"/>
  <c r="G156" i="5"/>
  <c r="B156" i="5"/>
  <c r="J156" i="5"/>
  <c r="A156" i="5"/>
  <c r="L158" i="7"/>
  <c r="J157" i="6"/>
  <c r="K157" i="6"/>
  <c r="D157" i="6"/>
  <c r="E157" i="6"/>
  <c r="I157" i="6"/>
  <c r="B157" i="6"/>
  <c r="H157" i="6"/>
  <c r="C157" i="6"/>
  <c r="F157" i="6"/>
  <c r="G157" i="6"/>
  <c r="A157" i="6"/>
  <c r="L158" i="17" l="1"/>
  <c r="B157" i="5"/>
  <c r="F157" i="5"/>
  <c r="J157" i="5"/>
  <c r="C157" i="5"/>
  <c r="G157" i="5"/>
  <c r="K157" i="5"/>
  <c r="I157" i="5"/>
  <c r="D157" i="5"/>
  <c r="E157" i="5"/>
  <c r="H157" i="5"/>
  <c r="A157" i="5"/>
  <c r="L159" i="7"/>
  <c r="K158" i="6"/>
  <c r="J158" i="6"/>
  <c r="E158" i="6"/>
  <c r="I158" i="6"/>
  <c r="F158" i="6"/>
  <c r="B158" i="6"/>
  <c r="G158" i="6"/>
  <c r="D158" i="6"/>
  <c r="H158" i="6"/>
  <c r="C158" i="6"/>
  <c r="A158" i="6"/>
  <c r="L159" i="17" l="1"/>
  <c r="D158" i="5"/>
  <c r="H158" i="5"/>
  <c r="E158" i="5"/>
  <c r="I158" i="5"/>
  <c r="G158" i="5"/>
  <c r="B158" i="5"/>
  <c r="J158" i="5"/>
  <c r="C158" i="5"/>
  <c r="K158" i="5"/>
  <c r="A158" i="5"/>
  <c r="F158" i="5"/>
  <c r="L160" i="7"/>
  <c r="K159" i="6"/>
  <c r="J159" i="6"/>
  <c r="E159" i="6"/>
  <c r="I159" i="6"/>
  <c r="C159" i="6"/>
  <c r="H159" i="6"/>
  <c r="D159" i="6"/>
  <c r="G159" i="6"/>
  <c r="A159" i="6"/>
  <c r="B159" i="6"/>
  <c r="F159" i="6"/>
  <c r="L160" i="17" l="1"/>
  <c r="B159" i="5"/>
  <c r="F159" i="5"/>
  <c r="J159" i="5"/>
  <c r="C159" i="5"/>
  <c r="G159" i="5"/>
  <c r="K159" i="5"/>
  <c r="E159" i="5"/>
  <c r="H159" i="5"/>
  <c r="I159" i="5"/>
  <c r="D159" i="5"/>
  <c r="A159" i="5"/>
  <c r="L161" i="7"/>
  <c r="K160" i="6"/>
  <c r="J160" i="6"/>
  <c r="E160" i="6"/>
  <c r="I160" i="6"/>
  <c r="F160" i="6"/>
  <c r="B160" i="6"/>
  <c r="G160" i="6"/>
  <c r="C160" i="6"/>
  <c r="D160" i="6"/>
  <c r="A160" i="6"/>
  <c r="H160" i="6"/>
  <c r="L161" i="17" l="1"/>
  <c r="D160" i="5"/>
  <c r="H160" i="5"/>
  <c r="E160" i="5"/>
  <c r="I160" i="5"/>
  <c r="C160" i="5"/>
  <c r="K160" i="5"/>
  <c r="F160" i="5"/>
  <c r="G160" i="5"/>
  <c r="B160" i="5"/>
  <c r="J160" i="5"/>
  <c r="A160" i="5"/>
  <c r="L162" i="7"/>
  <c r="J161" i="6"/>
  <c r="E161" i="6"/>
  <c r="I161" i="6"/>
  <c r="C161" i="6"/>
  <c r="H161" i="6"/>
  <c r="K161" i="6"/>
  <c r="D161" i="6"/>
  <c r="B161" i="6"/>
  <c r="F161" i="6"/>
  <c r="G161" i="6"/>
  <c r="A161" i="6"/>
  <c r="L162" i="17" l="1"/>
  <c r="B161" i="5"/>
  <c r="F161" i="5"/>
  <c r="J161" i="5"/>
  <c r="C161" i="5"/>
  <c r="G161" i="5"/>
  <c r="K161" i="5"/>
  <c r="I161" i="5"/>
  <c r="D161" i="5"/>
  <c r="E161" i="5"/>
  <c r="A161" i="5"/>
  <c r="H161" i="5"/>
  <c r="L163" i="7"/>
  <c r="K162" i="6"/>
  <c r="J162" i="6"/>
  <c r="E162" i="6"/>
  <c r="I162" i="6"/>
  <c r="F162" i="6"/>
  <c r="B162" i="6"/>
  <c r="G162" i="6"/>
  <c r="D162" i="6"/>
  <c r="H162" i="6"/>
  <c r="C162" i="6"/>
  <c r="A162" i="6"/>
  <c r="L163" i="17" l="1"/>
  <c r="D162" i="5"/>
  <c r="H162" i="5"/>
  <c r="E162" i="5"/>
  <c r="I162" i="5"/>
  <c r="G162" i="5"/>
  <c r="B162" i="5"/>
  <c r="C162" i="5"/>
  <c r="F162" i="5"/>
  <c r="J162" i="5"/>
  <c r="A162" i="5"/>
  <c r="K162" i="5"/>
  <c r="L164" i="7"/>
  <c r="J163" i="6"/>
  <c r="K163" i="6"/>
  <c r="E163" i="6"/>
  <c r="I163" i="6"/>
  <c r="C163" i="6"/>
  <c r="H163" i="6"/>
  <c r="D163" i="6"/>
  <c r="G163" i="6"/>
  <c r="A163" i="6"/>
  <c r="B163" i="6"/>
  <c r="F163" i="6"/>
  <c r="L164" i="17" l="1"/>
  <c r="D163" i="5"/>
  <c r="H163" i="5"/>
  <c r="E163" i="5"/>
  <c r="I163" i="5"/>
  <c r="G163" i="5"/>
  <c r="B163" i="5"/>
  <c r="J163" i="5"/>
  <c r="C163" i="5"/>
  <c r="K163" i="5"/>
  <c r="F163" i="5"/>
  <c r="A163" i="5"/>
  <c r="L165" i="7"/>
  <c r="K164" i="6"/>
  <c r="J164" i="6"/>
  <c r="E164" i="6"/>
  <c r="I164" i="6"/>
  <c r="F164" i="6"/>
  <c r="B164" i="6"/>
  <c r="G164" i="6"/>
  <c r="C164" i="6"/>
  <c r="D164" i="6"/>
  <c r="A164" i="6"/>
  <c r="H164" i="6"/>
  <c r="L165" i="17" l="1"/>
  <c r="B164" i="5"/>
  <c r="F164" i="5"/>
  <c r="J164" i="5"/>
  <c r="C164" i="5"/>
  <c r="G164" i="5"/>
  <c r="K164" i="5"/>
  <c r="E164" i="5"/>
  <c r="H164" i="5"/>
  <c r="I164" i="5"/>
  <c r="D164" i="5"/>
  <c r="A164" i="5"/>
  <c r="L166" i="7"/>
  <c r="J165" i="6"/>
  <c r="K165" i="6"/>
  <c r="E165" i="6"/>
  <c r="I165" i="6"/>
  <c r="C165" i="6"/>
  <c r="H165" i="6"/>
  <c r="D165" i="6"/>
  <c r="B165" i="6"/>
  <c r="F165" i="6"/>
  <c r="G165" i="6"/>
  <c r="A165" i="6"/>
  <c r="L166" i="17" l="1"/>
  <c r="D165" i="5"/>
  <c r="H165" i="5"/>
  <c r="E165" i="5"/>
  <c r="I165" i="5"/>
  <c r="C165" i="5"/>
  <c r="K165" i="5"/>
  <c r="F165" i="5"/>
  <c r="G165" i="5"/>
  <c r="J165" i="5"/>
  <c r="B165" i="5"/>
  <c r="A165" i="5"/>
  <c r="L167" i="7"/>
  <c r="K166" i="6"/>
  <c r="J166" i="6"/>
  <c r="E166" i="6"/>
  <c r="I166" i="6"/>
  <c r="F166" i="6"/>
  <c r="B166" i="6"/>
  <c r="G166" i="6"/>
  <c r="D166" i="6"/>
  <c r="H166" i="6"/>
  <c r="A166" i="6"/>
  <c r="C166" i="6"/>
  <c r="L167" i="17" l="1"/>
  <c r="B166" i="5"/>
  <c r="F166" i="5"/>
  <c r="J166" i="5"/>
  <c r="C166" i="5"/>
  <c r="G166" i="5"/>
  <c r="K166" i="5"/>
  <c r="I166" i="5"/>
  <c r="D166" i="5"/>
  <c r="E166" i="5"/>
  <c r="H166" i="5"/>
  <c r="A166" i="5"/>
  <c r="L168" i="7"/>
  <c r="K167" i="6"/>
  <c r="J167" i="6"/>
  <c r="E167" i="6"/>
  <c r="I167" i="6"/>
  <c r="C167" i="6"/>
  <c r="H167" i="6"/>
  <c r="D167" i="6"/>
  <c r="G167" i="6"/>
  <c r="A167" i="6"/>
  <c r="B167" i="6"/>
  <c r="F167" i="6"/>
  <c r="L168" i="17" l="1"/>
  <c r="D167" i="5"/>
  <c r="H167" i="5"/>
  <c r="E167" i="5"/>
  <c r="I167" i="5"/>
  <c r="B167" i="5"/>
  <c r="J167" i="5"/>
  <c r="C167" i="5"/>
  <c r="K167" i="5"/>
  <c r="A167" i="5"/>
  <c r="F167" i="5"/>
  <c r="G167" i="5"/>
  <c r="L169" i="7"/>
  <c r="K168" i="6"/>
  <c r="J168" i="6"/>
  <c r="E168" i="6"/>
  <c r="I168" i="6"/>
  <c r="F168" i="6"/>
  <c r="B168" i="6"/>
  <c r="G168" i="6"/>
  <c r="C168" i="6"/>
  <c r="D168" i="6"/>
  <c r="A168" i="6"/>
  <c r="H168" i="6"/>
  <c r="L169" i="17" l="1"/>
  <c r="B168" i="5"/>
  <c r="F168" i="5"/>
  <c r="J168" i="5"/>
  <c r="C168" i="5"/>
  <c r="G168" i="5"/>
  <c r="K168" i="5"/>
  <c r="H168" i="5"/>
  <c r="I168" i="5"/>
  <c r="D168" i="5"/>
  <c r="E168" i="5"/>
  <c r="A168" i="5"/>
  <c r="L170" i="7"/>
  <c r="K169" i="6"/>
  <c r="J169" i="6"/>
  <c r="E169" i="6"/>
  <c r="I169" i="6"/>
  <c r="C169" i="6"/>
  <c r="H169" i="6"/>
  <c r="D169" i="6"/>
  <c r="B169" i="6"/>
  <c r="F169" i="6"/>
  <c r="G169" i="6"/>
  <c r="A169" i="6"/>
  <c r="L170" i="17" l="1"/>
  <c r="D169" i="5"/>
  <c r="H169" i="5"/>
  <c r="E169" i="5"/>
  <c r="I169" i="5"/>
  <c r="F169" i="5"/>
  <c r="G169" i="5"/>
  <c r="J169" i="5"/>
  <c r="K169" i="5"/>
  <c r="B169" i="5"/>
  <c r="C169" i="5"/>
  <c r="A169" i="5"/>
  <c r="L171" i="7"/>
  <c r="J170" i="6"/>
  <c r="K170" i="6"/>
  <c r="E170" i="6"/>
  <c r="I170" i="6"/>
  <c r="F170" i="6"/>
  <c r="B170" i="6"/>
  <c r="G170" i="6"/>
  <c r="D170" i="6"/>
  <c r="H170" i="6"/>
  <c r="A170" i="6"/>
  <c r="C170" i="6"/>
  <c r="L171" i="17" l="1"/>
  <c r="B170" i="5"/>
  <c r="F170" i="5"/>
  <c r="J170" i="5"/>
  <c r="C170" i="5"/>
  <c r="G170" i="5"/>
  <c r="K170" i="5"/>
  <c r="D170" i="5"/>
  <c r="E170" i="5"/>
  <c r="H170" i="5"/>
  <c r="I170" i="5"/>
  <c r="A170" i="5"/>
  <c r="L172" i="7"/>
  <c r="J171" i="6"/>
  <c r="K171" i="6"/>
  <c r="E171" i="6"/>
  <c r="I171" i="6"/>
  <c r="C171" i="6"/>
  <c r="H171" i="6"/>
  <c r="D171" i="6"/>
  <c r="G171" i="6"/>
  <c r="A171" i="6"/>
  <c r="B171" i="6"/>
  <c r="F171" i="6"/>
  <c r="L172" i="17" l="1"/>
  <c r="D171" i="5"/>
  <c r="H171" i="5"/>
  <c r="E171" i="5"/>
  <c r="I171" i="5"/>
  <c r="B171" i="5"/>
  <c r="J171" i="5"/>
  <c r="C171" i="5"/>
  <c r="K171" i="5"/>
  <c r="F171" i="5"/>
  <c r="G171" i="5"/>
  <c r="A171" i="5"/>
  <c r="L173" i="7"/>
  <c r="J172" i="6"/>
  <c r="K172" i="6"/>
  <c r="E172" i="6"/>
  <c r="I172" i="6"/>
  <c r="F172" i="6"/>
  <c r="B172" i="6"/>
  <c r="G172" i="6"/>
  <c r="C172" i="6"/>
  <c r="D172" i="6"/>
  <c r="A172" i="6"/>
  <c r="H172" i="6"/>
  <c r="L173" i="17" l="1"/>
  <c r="B172" i="5"/>
  <c r="F172" i="5"/>
  <c r="J172" i="5"/>
  <c r="C172" i="5"/>
  <c r="G172" i="5"/>
  <c r="K172" i="5"/>
  <c r="H172" i="5"/>
  <c r="I172" i="5"/>
  <c r="D172" i="5"/>
  <c r="E172" i="5"/>
  <c r="A172" i="5"/>
  <c r="L174" i="7"/>
  <c r="K173" i="6"/>
  <c r="E173" i="6"/>
  <c r="I173" i="6"/>
  <c r="C173" i="6"/>
  <c r="H173" i="6"/>
  <c r="D173" i="6"/>
  <c r="J173" i="6"/>
  <c r="B173" i="6"/>
  <c r="F173" i="6"/>
  <c r="G173" i="6"/>
  <c r="A173" i="6"/>
  <c r="L174" i="17" l="1"/>
  <c r="D173" i="5"/>
  <c r="H173" i="5"/>
  <c r="E173" i="5"/>
  <c r="I173" i="5"/>
  <c r="F173" i="5"/>
  <c r="G173" i="5"/>
  <c r="B173" i="5"/>
  <c r="C173" i="5"/>
  <c r="J173" i="5"/>
  <c r="K173" i="5"/>
  <c r="A173" i="5"/>
  <c r="L175" i="7"/>
  <c r="J174" i="6"/>
  <c r="K174" i="6"/>
  <c r="E174" i="6"/>
  <c r="I174" i="6"/>
  <c r="F174" i="6"/>
  <c r="B174" i="6"/>
  <c r="G174" i="6"/>
  <c r="D174" i="6"/>
  <c r="H174" i="6"/>
  <c r="C174" i="6"/>
  <c r="A174" i="6"/>
  <c r="L175" i="17" l="1"/>
  <c r="B174" i="5"/>
  <c r="F174" i="5"/>
  <c r="J174" i="5"/>
  <c r="C174" i="5"/>
  <c r="G174" i="5"/>
  <c r="K174" i="5"/>
  <c r="D174" i="5"/>
  <c r="E174" i="5"/>
  <c r="H174" i="5"/>
  <c r="I174" i="5"/>
  <c r="A174" i="5"/>
  <c r="L176" i="7"/>
  <c r="K175" i="6"/>
  <c r="J175" i="6"/>
  <c r="E175" i="6"/>
  <c r="I175" i="6"/>
  <c r="C175" i="6"/>
  <c r="H175" i="6"/>
  <c r="D175" i="6"/>
  <c r="G175" i="6"/>
  <c r="A175" i="6"/>
  <c r="B175" i="6"/>
  <c r="F175" i="6"/>
  <c r="L176" i="17" l="1"/>
  <c r="D175" i="5"/>
  <c r="H175" i="5"/>
  <c r="E175" i="5"/>
  <c r="I175" i="5"/>
  <c r="B175" i="5"/>
  <c r="J175" i="5"/>
  <c r="C175" i="5"/>
  <c r="K175" i="5"/>
  <c r="A175" i="5"/>
  <c r="F175" i="5"/>
  <c r="G175" i="5"/>
  <c r="L177" i="7"/>
  <c r="J176" i="6"/>
  <c r="K176" i="6"/>
  <c r="E176" i="6"/>
  <c r="I176" i="6"/>
  <c r="F176" i="6"/>
  <c r="B176" i="6"/>
  <c r="G176" i="6"/>
  <c r="C176" i="6"/>
  <c r="D176" i="6"/>
  <c r="A176" i="6"/>
  <c r="H176" i="6"/>
  <c r="L177" i="17" l="1"/>
  <c r="B176" i="5"/>
  <c r="F176" i="5"/>
  <c r="J176" i="5"/>
  <c r="C176" i="5"/>
  <c r="G176" i="5"/>
  <c r="K176" i="5"/>
  <c r="H176" i="5"/>
  <c r="I176" i="5"/>
  <c r="D176" i="5"/>
  <c r="E176" i="5"/>
  <c r="A176" i="5"/>
  <c r="L178" i="7"/>
  <c r="K177" i="6"/>
  <c r="J177" i="6"/>
  <c r="E177" i="6"/>
  <c r="I177" i="6"/>
  <c r="C177" i="6"/>
  <c r="H177" i="6"/>
  <c r="D177" i="6"/>
  <c r="B177" i="6"/>
  <c r="F177" i="6"/>
  <c r="G177" i="6"/>
  <c r="A177" i="6"/>
  <c r="L178" i="17" l="1"/>
  <c r="D177" i="5"/>
  <c r="H177" i="5"/>
  <c r="E177" i="5"/>
  <c r="I177" i="5"/>
  <c r="F177" i="5"/>
  <c r="G177" i="5"/>
  <c r="J177" i="5"/>
  <c r="K177" i="5"/>
  <c r="B177" i="5"/>
  <c r="A177" i="5"/>
  <c r="C177" i="5"/>
  <c r="L179" i="7"/>
  <c r="J178" i="6"/>
  <c r="K178" i="6"/>
  <c r="E178" i="6"/>
  <c r="I178" i="6"/>
  <c r="F178" i="6"/>
  <c r="B178" i="6"/>
  <c r="G178" i="6"/>
  <c r="D178" i="6"/>
  <c r="H178" i="6"/>
  <c r="C178" i="6"/>
  <c r="A178" i="6"/>
  <c r="L179" i="17" l="1"/>
  <c r="B178" i="5"/>
  <c r="F178" i="5"/>
  <c r="J178" i="5"/>
  <c r="C178" i="5"/>
  <c r="G178" i="5"/>
  <c r="K178" i="5"/>
  <c r="D178" i="5"/>
  <c r="E178" i="5"/>
  <c r="H178" i="5"/>
  <c r="I178" i="5"/>
  <c r="A178" i="5"/>
  <c r="L180" i="7"/>
  <c r="K179" i="6"/>
  <c r="E179" i="6"/>
  <c r="I179" i="6"/>
  <c r="J179" i="6"/>
  <c r="C179" i="6"/>
  <c r="H179" i="6"/>
  <c r="D179" i="6"/>
  <c r="G179" i="6"/>
  <c r="A179" i="6"/>
  <c r="B179" i="6"/>
  <c r="F179" i="6"/>
  <c r="L180" i="17" l="1"/>
  <c r="D179" i="5"/>
  <c r="H179" i="5"/>
  <c r="E179" i="5"/>
  <c r="I179" i="5"/>
  <c r="B179" i="5"/>
  <c r="J179" i="5"/>
  <c r="C179" i="5"/>
  <c r="K179" i="5"/>
  <c r="F179" i="5"/>
  <c r="G179" i="5"/>
  <c r="A179" i="5"/>
  <c r="L181" i="7"/>
  <c r="J180" i="6"/>
  <c r="K180" i="6"/>
  <c r="E180" i="6"/>
  <c r="I180" i="6"/>
  <c r="F180" i="6"/>
  <c r="B180" i="6"/>
  <c r="G180" i="6"/>
  <c r="C180" i="6"/>
  <c r="D180" i="6"/>
  <c r="A180" i="6"/>
  <c r="H180" i="6"/>
  <c r="L181" i="17" l="1"/>
  <c r="B180" i="5"/>
  <c r="F180" i="5"/>
  <c r="J180" i="5"/>
  <c r="C180" i="5"/>
  <c r="G180" i="5"/>
  <c r="K180" i="5"/>
  <c r="H180" i="5"/>
  <c r="I180" i="5"/>
  <c r="D180" i="5"/>
  <c r="E180" i="5"/>
  <c r="A180" i="5"/>
  <c r="L182" i="7"/>
  <c r="K181" i="6"/>
  <c r="J181" i="6"/>
  <c r="E181" i="6"/>
  <c r="I181" i="6"/>
  <c r="C181" i="6"/>
  <c r="H181" i="6"/>
  <c r="D181" i="6"/>
  <c r="B181" i="6"/>
  <c r="F181" i="6"/>
  <c r="G181" i="6"/>
  <c r="A181" i="6"/>
  <c r="L182" i="17" l="1"/>
  <c r="D181" i="5"/>
  <c r="H181" i="5"/>
  <c r="E181" i="5"/>
  <c r="I181" i="5"/>
  <c r="F181" i="5"/>
  <c r="G181" i="5"/>
  <c r="B181" i="5"/>
  <c r="C181" i="5"/>
  <c r="J181" i="5"/>
  <c r="K181" i="5"/>
  <c r="A181" i="5"/>
  <c r="L183" i="7"/>
  <c r="J182" i="6"/>
  <c r="K182" i="6"/>
  <c r="E182" i="6"/>
  <c r="I182" i="6"/>
  <c r="F182" i="6"/>
  <c r="B182" i="6"/>
  <c r="G182" i="6"/>
  <c r="D182" i="6"/>
  <c r="H182" i="6"/>
  <c r="A182" i="6"/>
  <c r="C182" i="6"/>
  <c r="L183" i="17" l="1"/>
  <c r="B182" i="5"/>
  <c r="F182" i="5"/>
  <c r="J182" i="5"/>
  <c r="C182" i="5"/>
  <c r="G182" i="5"/>
  <c r="K182" i="5"/>
  <c r="D182" i="5"/>
  <c r="E182" i="5"/>
  <c r="H182" i="5"/>
  <c r="I182" i="5"/>
  <c r="A182" i="5"/>
  <c r="L184" i="7"/>
  <c r="J183" i="6"/>
  <c r="K183" i="6"/>
  <c r="E183" i="6"/>
  <c r="I183" i="6"/>
  <c r="C183" i="6"/>
  <c r="H183" i="6"/>
  <c r="D183" i="6"/>
  <c r="G183" i="6"/>
  <c r="A183" i="6"/>
  <c r="B183" i="6"/>
  <c r="F183" i="6"/>
  <c r="L184" i="17" l="1"/>
  <c r="D183" i="5"/>
  <c r="H183" i="5"/>
  <c r="E183" i="5"/>
  <c r="I183" i="5"/>
  <c r="B183" i="5"/>
  <c r="J183" i="5"/>
  <c r="C183" i="5"/>
  <c r="K183" i="5"/>
  <c r="A183" i="5"/>
  <c r="F183" i="5"/>
  <c r="G183" i="5"/>
  <c r="L185" i="7"/>
  <c r="J184" i="6"/>
  <c r="K184" i="6"/>
  <c r="E184" i="6"/>
  <c r="I184" i="6"/>
  <c r="F184" i="6"/>
  <c r="B184" i="6"/>
  <c r="G184" i="6"/>
  <c r="C184" i="6"/>
  <c r="D184" i="6"/>
  <c r="A184" i="6"/>
  <c r="H184" i="6"/>
  <c r="L185" i="17" l="1"/>
  <c r="B184" i="5"/>
  <c r="F184" i="5"/>
  <c r="J184" i="5"/>
  <c r="C184" i="5"/>
  <c r="G184" i="5"/>
  <c r="K184" i="5"/>
  <c r="H184" i="5"/>
  <c r="I184" i="5"/>
  <c r="D184" i="5"/>
  <c r="E184" i="5"/>
  <c r="A184" i="5"/>
  <c r="L186" i="7"/>
  <c r="K185" i="6"/>
  <c r="J185" i="6"/>
  <c r="E185" i="6"/>
  <c r="I185" i="6"/>
  <c r="C185" i="6"/>
  <c r="H185" i="6"/>
  <c r="D185" i="6"/>
  <c r="B185" i="6"/>
  <c r="F185" i="6"/>
  <c r="G185" i="6"/>
  <c r="A185" i="6"/>
  <c r="L186" i="17" l="1"/>
  <c r="D185" i="5"/>
  <c r="H185" i="5"/>
  <c r="E185" i="5"/>
  <c r="I185" i="5"/>
  <c r="F185" i="5"/>
  <c r="G185" i="5"/>
  <c r="J185" i="5"/>
  <c r="K185" i="5"/>
  <c r="B185" i="5"/>
  <c r="C185" i="5"/>
  <c r="A185" i="5"/>
  <c r="L187" i="7"/>
  <c r="J186" i="6"/>
  <c r="K186" i="6"/>
  <c r="E186" i="6"/>
  <c r="I186" i="6"/>
  <c r="F186" i="6"/>
  <c r="B186" i="6"/>
  <c r="G186" i="6"/>
  <c r="D186" i="6"/>
  <c r="H186" i="6"/>
  <c r="A186" i="6"/>
  <c r="C186" i="6"/>
  <c r="L187" i="17" l="1"/>
  <c r="B186" i="5"/>
  <c r="F186" i="5"/>
  <c r="C186" i="5"/>
  <c r="G186" i="5"/>
  <c r="D186" i="5"/>
  <c r="E186" i="5"/>
  <c r="H186" i="5"/>
  <c r="K186" i="5"/>
  <c r="A186" i="5"/>
  <c r="I186" i="5"/>
  <c r="J186" i="5"/>
  <c r="L188" i="7"/>
  <c r="J187" i="6"/>
  <c r="E187" i="6"/>
  <c r="I187" i="6"/>
  <c r="K187" i="6"/>
  <c r="C187" i="6"/>
  <c r="H187" i="6"/>
  <c r="D187" i="6"/>
  <c r="G187" i="6"/>
  <c r="A187" i="6"/>
  <c r="B187" i="6"/>
  <c r="F187" i="6"/>
  <c r="L188" i="17" l="1"/>
  <c r="B187" i="5"/>
  <c r="F187" i="5"/>
  <c r="J187" i="5"/>
  <c r="C187" i="5"/>
  <c r="G187" i="5"/>
  <c r="K187" i="5"/>
  <c r="D187" i="5"/>
  <c r="E187" i="5"/>
  <c r="H187" i="5"/>
  <c r="I187" i="5"/>
  <c r="A187" i="5"/>
  <c r="L189" i="7"/>
  <c r="J188" i="6"/>
  <c r="K188" i="6"/>
  <c r="E188" i="6"/>
  <c r="I188" i="6"/>
  <c r="F188" i="6"/>
  <c r="B188" i="6"/>
  <c r="G188" i="6"/>
  <c r="C188" i="6"/>
  <c r="D188" i="6"/>
  <c r="A188" i="6"/>
  <c r="H188" i="6"/>
  <c r="L189" i="17" l="1"/>
  <c r="D188" i="5"/>
  <c r="H188" i="5"/>
  <c r="E188" i="5"/>
  <c r="I188" i="5"/>
  <c r="B188" i="5"/>
  <c r="J188" i="5"/>
  <c r="C188" i="5"/>
  <c r="K188" i="5"/>
  <c r="F188" i="5"/>
  <c r="A188" i="5"/>
  <c r="G188" i="5"/>
  <c r="L190" i="7"/>
  <c r="K189" i="6"/>
  <c r="J189" i="6"/>
  <c r="E189" i="6"/>
  <c r="I189" i="6"/>
  <c r="C189" i="6"/>
  <c r="H189" i="6"/>
  <c r="D189" i="6"/>
  <c r="B189" i="6"/>
  <c r="F189" i="6"/>
  <c r="G189" i="6"/>
  <c r="A189" i="6"/>
  <c r="L190" i="17" l="1"/>
  <c r="B189" i="5"/>
  <c r="F189" i="5"/>
  <c r="J189" i="5"/>
  <c r="C189" i="5"/>
  <c r="G189" i="5"/>
  <c r="K189" i="5"/>
  <c r="H189" i="5"/>
  <c r="I189" i="5"/>
  <c r="D189" i="5"/>
  <c r="E189" i="5"/>
  <c r="A189" i="5"/>
  <c r="L191" i="7"/>
  <c r="J190" i="6"/>
  <c r="K190" i="6"/>
  <c r="E190" i="6"/>
  <c r="I190" i="6"/>
  <c r="F190" i="6"/>
  <c r="B190" i="6"/>
  <c r="G190" i="6"/>
  <c r="D190" i="6"/>
  <c r="H190" i="6"/>
  <c r="C190" i="6"/>
  <c r="A190" i="6"/>
  <c r="L191" i="17" l="1"/>
  <c r="D190" i="5"/>
  <c r="H190" i="5"/>
  <c r="E190" i="5"/>
  <c r="I190" i="5"/>
  <c r="F190" i="5"/>
  <c r="G190" i="5"/>
  <c r="J190" i="5"/>
  <c r="K190" i="5"/>
  <c r="B190" i="5"/>
  <c r="C190" i="5"/>
  <c r="A190" i="5"/>
  <c r="L192" i="7"/>
  <c r="K191" i="6"/>
  <c r="J191" i="6"/>
  <c r="E191" i="6"/>
  <c r="I191" i="6"/>
  <c r="C191" i="6"/>
  <c r="H191" i="6"/>
  <c r="D191" i="6"/>
  <c r="G191" i="6"/>
  <c r="A191" i="6"/>
  <c r="B191" i="6"/>
  <c r="F191" i="6"/>
  <c r="L192" i="17" l="1"/>
  <c r="B191" i="5"/>
  <c r="F191" i="5"/>
  <c r="J191" i="5"/>
  <c r="C191" i="5"/>
  <c r="G191" i="5"/>
  <c r="K191" i="5"/>
  <c r="D191" i="5"/>
  <c r="E191" i="5"/>
  <c r="A191" i="5"/>
  <c r="H191" i="5"/>
  <c r="I191" i="5"/>
  <c r="L193" i="7"/>
  <c r="J192" i="6"/>
  <c r="K192" i="6"/>
  <c r="E192" i="6"/>
  <c r="I192" i="6"/>
  <c r="F192" i="6"/>
  <c r="B192" i="6"/>
  <c r="G192" i="6"/>
  <c r="C192" i="6"/>
  <c r="D192" i="6"/>
  <c r="A192" i="6"/>
  <c r="H192" i="6"/>
  <c r="L193" i="17" l="1"/>
  <c r="D192" i="5"/>
  <c r="H192" i="5"/>
  <c r="E192" i="5"/>
  <c r="I192" i="5"/>
  <c r="B192" i="5"/>
  <c r="J192" i="5"/>
  <c r="C192" i="5"/>
  <c r="K192" i="5"/>
  <c r="F192" i="5"/>
  <c r="G192" i="5"/>
  <c r="A192" i="5"/>
  <c r="L194" i="7"/>
  <c r="K193" i="6"/>
  <c r="E193" i="6"/>
  <c r="I193" i="6"/>
  <c r="C193" i="6"/>
  <c r="H193" i="6"/>
  <c r="J193" i="6"/>
  <c r="D193" i="6"/>
  <c r="B193" i="6"/>
  <c r="F193" i="6"/>
  <c r="G193" i="6"/>
  <c r="A193" i="6"/>
  <c r="L194" i="17" l="1"/>
  <c r="B193" i="5"/>
  <c r="F193" i="5"/>
  <c r="J193" i="5"/>
  <c r="C193" i="5"/>
  <c r="G193" i="5"/>
  <c r="K193" i="5"/>
  <c r="H193" i="5"/>
  <c r="I193" i="5"/>
  <c r="D193" i="5"/>
  <c r="A193" i="5"/>
  <c r="E193" i="5"/>
  <c r="L195" i="7"/>
  <c r="J194" i="6"/>
  <c r="K194" i="6"/>
  <c r="E194" i="6"/>
  <c r="I194" i="6"/>
  <c r="F194" i="6"/>
  <c r="B194" i="6"/>
  <c r="G194" i="6"/>
  <c r="D194" i="6"/>
  <c r="H194" i="6"/>
  <c r="C194" i="6"/>
  <c r="A194" i="6"/>
  <c r="L195" i="17" l="1"/>
  <c r="D194" i="5"/>
  <c r="H194" i="5"/>
  <c r="E194" i="5"/>
  <c r="I194" i="5"/>
  <c r="F194" i="5"/>
  <c r="G194" i="5"/>
  <c r="B194" i="5"/>
  <c r="C194" i="5"/>
  <c r="J194" i="5"/>
  <c r="A194" i="5"/>
  <c r="K194" i="5"/>
  <c r="L196" i="7"/>
  <c r="K195" i="6"/>
  <c r="J195" i="6"/>
  <c r="E195" i="6"/>
  <c r="I195" i="6"/>
  <c r="C195" i="6"/>
  <c r="H195" i="6"/>
  <c r="D195" i="6"/>
  <c r="G195" i="6"/>
  <c r="A195" i="6"/>
  <c r="B195" i="6"/>
  <c r="F195" i="6"/>
  <c r="L196" i="17" l="1"/>
  <c r="B195" i="5"/>
  <c r="F195" i="5"/>
  <c r="J195" i="5"/>
  <c r="C195" i="5"/>
  <c r="G195" i="5"/>
  <c r="K195" i="5"/>
  <c r="D195" i="5"/>
  <c r="E195" i="5"/>
  <c r="H195" i="5"/>
  <c r="I195" i="5"/>
  <c r="A195" i="5"/>
  <c r="L197" i="7"/>
  <c r="J196" i="6"/>
  <c r="K196" i="6"/>
  <c r="E196" i="6"/>
  <c r="I196" i="6"/>
  <c r="F196" i="6"/>
  <c r="B196" i="6"/>
  <c r="G196" i="6"/>
  <c r="C196" i="6"/>
  <c r="D196" i="6"/>
  <c r="A196" i="6"/>
  <c r="H196" i="6"/>
  <c r="L197" i="17" l="1"/>
  <c r="D196" i="5"/>
  <c r="H196" i="5"/>
  <c r="E196" i="5"/>
  <c r="I196" i="5"/>
  <c r="B196" i="5"/>
  <c r="J196" i="5"/>
  <c r="C196" i="5"/>
  <c r="K196" i="5"/>
  <c r="F196" i="5"/>
  <c r="A196" i="5"/>
  <c r="G196" i="5"/>
  <c r="L198" i="7"/>
  <c r="K197" i="6"/>
  <c r="J197" i="6"/>
  <c r="E197" i="6"/>
  <c r="I197" i="6"/>
  <c r="C197" i="6"/>
  <c r="H197" i="6"/>
  <c r="D197" i="6"/>
  <c r="B197" i="6"/>
  <c r="F197" i="6"/>
  <c r="G197" i="6"/>
  <c r="A197" i="6"/>
  <c r="L198" i="17" l="1"/>
  <c r="B197" i="5"/>
  <c r="F197" i="5"/>
  <c r="J197" i="5"/>
  <c r="C197" i="5"/>
  <c r="G197" i="5"/>
  <c r="K197" i="5"/>
  <c r="H197" i="5"/>
  <c r="I197" i="5"/>
  <c r="D197" i="5"/>
  <c r="E197" i="5"/>
  <c r="A197" i="5"/>
  <c r="L199" i="7"/>
  <c r="J198" i="6"/>
  <c r="K198" i="6"/>
  <c r="E198" i="6"/>
  <c r="I198" i="6"/>
  <c r="F198" i="6"/>
  <c r="B198" i="6"/>
  <c r="G198" i="6"/>
  <c r="D198" i="6"/>
  <c r="H198" i="6"/>
  <c r="A198" i="6"/>
  <c r="C198" i="6"/>
  <c r="L199" i="17" l="1"/>
  <c r="D198" i="5"/>
  <c r="H198" i="5"/>
  <c r="E198" i="5"/>
  <c r="F198" i="5"/>
  <c r="K198" i="5"/>
  <c r="G198" i="5"/>
  <c r="I198" i="5"/>
  <c r="J198" i="5"/>
  <c r="B198" i="5"/>
  <c r="C198" i="5"/>
  <c r="A198" i="5"/>
  <c r="L200" i="7"/>
  <c r="J199" i="6"/>
  <c r="K199" i="6"/>
  <c r="E199" i="6"/>
  <c r="I199" i="6"/>
  <c r="C199" i="6"/>
  <c r="H199" i="6"/>
  <c r="D199" i="6"/>
  <c r="G199" i="6"/>
  <c r="A199" i="6"/>
  <c r="B199" i="6"/>
  <c r="F199" i="6"/>
  <c r="L200" i="17" l="1"/>
  <c r="B199" i="5"/>
  <c r="F199" i="5"/>
  <c r="J199" i="5"/>
  <c r="G199" i="5"/>
  <c r="C199" i="5"/>
  <c r="H199" i="5"/>
  <c r="I199" i="5"/>
  <c r="K199" i="5"/>
  <c r="A199" i="5"/>
  <c r="D199" i="5"/>
  <c r="E199" i="5"/>
  <c r="L201" i="7"/>
  <c r="J200" i="6"/>
  <c r="K200" i="6"/>
  <c r="E200" i="6"/>
  <c r="I200" i="6"/>
  <c r="F200" i="6"/>
  <c r="B200" i="6"/>
  <c r="G200" i="6"/>
  <c r="C200" i="6"/>
  <c r="D200" i="6"/>
  <c r="A200" i="6"/>
  <c r="H200" i="6"/>
  <c r="L201" i="17" l="1"/>
  <c r="D200" i="5"/>
  <c r="H200" i="5"/>
  <c r="B200" i="5"/>
  <c r="G200" i="5"/>
  <c r="C200" i="5"/>
  <c r="I200" i="5"/>
  <c r="J200" i="5"/>
  <c r="K200" i="5"/>
  <c r="E200" i="5"/>
  <c r="A200" i="5"/>
  <c r="F200" i="5"/>
  <c r="L202" i="7"/>
  <c r="K201" i="6"/>
  <c r="E201" i="6"/>
  <c r="I201" i="6"/>
  <c r="C201" i="6"/>
  <c r="H201" i="6"/>
  <c r="D201" i="6"/>
  <c r="B201" i="6"/>
  <c r="J201" i="6"/>
  <c r="F201" i="6"/>
  <c r="G201" i="6"/>
  <c r="A201" i="6"/>
  <c r="L202" i="17" l="1"/>
  <c r="B201" i="5"/>
  <c r="F201" i="5"/>
  <c r="J201" i="5"/>
  <c r="C201" i="5"/>
  <c r="H201" i="5"/>
  <c r="D201" i="5"/>
  <c r="I201" i="5"/>
  <c r="K201" i="5"/>
  <c r="E201" i="5"/>
  <c r="G201" i="5"/>
  <c r="A201" i="5"/>
  <c r="L203" i="7"/>
  <c r="J202" i="6"/>
  <c r="K202" i="6"/>
  <c r="E202" i="6"/>
  <c r="I202" i="6"/>
  <c r="F202" i="6"/>
  <c r="B202" i="6"/>
  <c r="G202" i="6"/>
  <c r="D202" i="6"/>
  <c r="H202" i="6"/>
  <c r="A202" i="6"/>
  <c r="C202" i="6"/>
  <c r="L203" i="17" l="1"/>
  <c r="D202" i="5"/>
  <c r="H202" i="5"/>
  <c r="C202" i="5"/>
  <c r="I202" i="5"/>
  <c r="E202" i="5"/>
  <c r="J202" i="5"/>
  <c r="K202" i="5"/>
  <c r="B202" i="5"/>
  <c r="F202" i="5"/>
  <c r="A202" i="5"/>
  <c r="G202" i="5"/>
  <c r="L204" i="7"/>
  <c r="J203" i="6"/>
  <c r="K203" i="6"/>
  <c r="E203" i="6"/>
  <c r="I203" i="6"/>
  <c r="C203" i="6"/>
  <c r="H203" i="6"/>
  <c r="D203" i="6"/>
  <c r="G203" i="6"/>
  <c r="A203" i="6"/>
  <c r="B203" i="6"/>
  <c r="F203" i="6"/>
  <c r="L204" i="17" l="1"/>
  <c r="B203" i="5"/>
  <c r="F203" i="5"/>
  <c r="J203" i="5"/>
  <c r="D203" i="5"/>
  <c r="I203" i="5"/>
  <c r="E203" i="5"/>
  <c r="K203" i="5"/>
  <c r="C203" i="5"/>
  <c r="A203" i="5"/>
  <c r="G203" i="5"/>
  <c r="H203" i="5"/>
  <c r="L205" i="7"/>
  <c r="J204" i="6"/>
  <c r="K204" i="6"/>
  <c r="E204" i="6"/>
  <c r="I204" i="6"/>
  <c r="F204" i="6"/>
  <c r="B204" i="6"/>
  <c r="G204" i="6"/>
  <c r="C204" i="6"/>
  <c r="D204" i="6"/>
  <c r="A204" i="6"/>
  <c r="H204" i="6"/>
  <c r="L205" i="17" l="1"/>
  <c r="D204" i="5"/>
  <c r="H204" i="5"/>
  <c r="E204" i="5"/>
  <c r="J204" i="5"/>
  <c r="F204" i="5"/>
  <c r="K204" i="5"/>
  <c r="B204" i="5"/>
  <c r="C204" i="5"/>
  <c r="G204" i="5"/>
  <c r="A204" i="5"/>
  <c r="I204" i="5"/>
  <c r="L206" i="7"/>
  <c r="K205" i="6"/>
  <c r="J205" i="6"/>
  <c r="E205" i="6"/>
  <c r="I205" i="6"/>
  <c r="C205" i="6"/>
  <c r="H205" i="6"/>
  <c r="D205" i="6"/>
  <c r="B205" i="6"/>
  <c r="F205" i="6"/>
  <c r="G205" i="6"/>
  <c r="A205" i="6"/>
  <c r="L206" i="17" l="1"/>
  <c r="B205" i="5"/>
  <c r="F205" i="5"/>
  <c r="J205" i="5"/>
  <c r="E205" i="5"/>
  <c r="K205" i="5"/>
  <c r="G205" i="5"/>
  <c r="C205" i="5"/>
  <c r="D205" i="5"/>
  <c r="H205" i="5"/>
  <c r="I205" i="5"/>
  <c r="A205" i="5"/>
  <c r="L207" i="7"/>
  <c r="J206" i="6"/>
  <c r="K206" i="6"/>
  <c r="E206" i="6"/>
  <c r="I206" i="6"/>
  <c r="F206" i="6"/>
  <c r="B206" i="6"/>
  <c r="G206" i="6"/>
  <c r="D206" i="6"/>
  <c r="H206" i="6"/>
  <c r="C206" i="6"/>
  <c r="A206" i="6"/>
  <c r="L207" i="17" l="1"/>
  <c r="D206" i="5"/>
  <c r="H206" i="5"/>
  <c r="F206" i="5"/>
  <c r="K206" i="5"/>
  <c r="B206" i="5"/>
  <c r="G206" i="5"/>
  <c r="C206" i="5"/>
  <c r="E206" i="5"/>
  <c r="I206" i="5"/>
  <c r="J206" i="5"/>
  <c r="A206" i="5"/>
  <c r="L208" i="7"/>
  <c r="K207" i="6"/>
  <c r="E207" i="6"/>
  <c r="I207" i="6"/>
  <c r="J207" i="6"/>
  <c r="C207" i="6"/>
  <c r="H207" i="6"/>
  <c r="D207" i="6"/>
  <c r="G207" i="6"/>
  <c r="A207" i="6"/>
  <c r="B207" i="6"/>
  <c r="F207" i="6"/>
  <c r="L208" i="17" l="1"/>
  <c r="B207" i="5"/>
  <c r="F207" i="5"/>
  <c r="J207" i="5"/>
  <c r="G207" i="5"/>
  <c r="C207" i="5"/>
  <c r="H207" i="5"/>
  <c r="D207" i="5"/>
  <c r="E207" i="5"/>
  <c r="A207" i="5"/>
  <c r="I207" i="5"/>
  <c r="K207" i="5"/>
  <c r="L209" i="7"/>
  <c r="J208" i="6"/>
  <c r="K208" i="6"/>
  <c r="E208" i="6"/>
  <c r="I208" i="6"/>
  <c r="F208" i="6"/>
  <c r="B208" i="6"/>
  <c r="G208" i="6"/>
  <c r="C208" i="6"/>
  <c r="D208" i="6"/>
  <c r="A208" i="6"/>
  <c r="H208" i="6"/>
  <c r="L209" i="17" l="1"/>
  <c r="D208" i="5"/>
  <c r="H208" i="5"/>
  <c r="B208" i="5"/>
  <c r="G208" i="5"/>
  <c r="C208" i="5"/>
  <c r="I208" i="5"/>
  <c r="E208" i="5"/>
  <c r="F208" i="5"/>
  <c r="J208" i="5"/>
  <c r="A208" i="5"/>
  <c r="K208" i="5"/>
  <c r="L210" i="7"/>
  <c r="K209" i="6"/>
  <c r="J209" i="6"/>
  <c r="E209" i="6"/>
  <c r="I209" i="6"/>
  <c r="C209" i="6"/>
  <c r="H209" i="6"/>
  <c r="D209" i="6"/>
  <c r="B209" i="6"/>
  <c r="F209" i="6"/>
  <c r="G209" i="6"/>
  <c r="A209" i="6"/>
  <c r="L210" i="17" l="1"/>
  <c r="B209" i="5"/>
  <c r="F209" i="5"/>
  <c r="J209" i="5"/>
  <c r="C209" i="5"/>
  <c r="H209" i="5"/>
  <c r="D209" i="5"/>
  <c r="I209" i="5"/>
  <c r="E209" i="5"/>
  <c r="G209" i="5"/>
  <c r="K209" i="5"/>
  <c r="A209" i="5"/>
  <c r="L211" i="7"/>
  <c r="J210" i="6"/>
  <c r="K210" i="6"/>
  <c r="E210" i="6"/>
  <c r="I210" i="6"/>
  <c r="F210" i="6"/>
  <c r="B210" i="6"/>
  <c r="G210" i="6"/>
  <c r="D210" i="6"/>
  <c r="H210" i="6"/>
  <c r="C210" i="6"/>
  <c r="A210" i="6"/>
  <c r="L211" i="17" l="1"/>
  <c r="D210" i="5"/>
  <c r="H210" i="5"/>
  <c r="C210" i="5"/>
  <c r="I210" i="5"/>
  <c r="E210" i="5"/>
  <c r="J210" i="5"/>
  <c r="F210" i="5"/>
  <c r="G210" i="5"/>
  <c r="K210" i="5"/>
  <c r="A210" i="5"/>
  <c r="B210" i="5"/>
  <c r="L212" i="7"/>
  <c r="J211" i="6"/>
  <c r="K211" i="6"/>
  <c r="E211" i="6"/>
  <c r="I211" i="6"/>
  <c r="C211" i="6"/>
  <c r="H211" i="6"/>
  <c r="D211" i="6"/>
  <c r="G211" i="6"/>
  <c r="A211" i="6"/>
  <c r="B211" i="6"/>
  <c r="F211" i="6"/>
  <c r="L212" i="17" l="1"/>
  <c r="B211" i="5"/>
  <c r="F211" i="5"/>
  <c r="J211" i="5"/>
  <c r="D211" i="5"/>
  <c r="I211" i="5"/>
  <c r="E211" i="5"/>
  <c r="K211" i="5"/>
  <c r="G211" i="5"/>
  <c r="H211" i="5"/>
  <c r="A211" i="5"/>
  <c r="C211" i="5"/>
  <c r="L213" i="7"/>
  <c r="J212" i="6"/>
  <c r="K212" i="6"/>
  <c r="E212" i="6"/>
  <c r="I212" i="6"/>
  <c r="F212" i="6"/>
  <c r="B212" i="6"/>
  <c r="G212" i="6"/>
  <c r="C212" i="6"/>
  <c r="D212" i="6"/>
  <c r="A212" i="6"/>
  <c r="H212" i="6"/>
  <c r="L213" i="17" l="1"/>
  <c r="D212" i="5"/>
  <c r="H212" i="5"/>
  <c r="E212" i="5"/>
  <c r="K212" i="5"/>
  <c r="F212" i="5"/>
  <c r="G212" i="5"/>
  <c r="I212" i="5"/>
  <c r="B212" i="5"/>
  <c r="A212" i="5"/>
  <c r="C212" i="5"/>
  <c r="J212" i="5"/>
  <c r="L214" i="7"/>
  <c r="K213" i="6"/>
  <c r="J213" i="6"/>
  <c r="E213" i="6"/>
  <c r="I213" i="6"/>
  <c r="C213" i="6"/>
  <c r="H213" i="6"/>
  <c r="D213" i="6"/>
  <c r="B213" i="6"/>
  <c r="F213" i="6"/>
  <c r="G213" i="6"/>
  <c r="A213" i="6"/>
  <c r="L214" i="17" l="1"/>
  <c r="C213" i="5"/>
  <c r="G213" i="5"/>
  <c r="K213" i="5"/>
  <c r="F213" i="5"/>
  <c r="B213" i="5"/>
  <c r="H213" i="5"/>
  <c r="I213" i="5"/>
  <c r="J213" i="5"/>
  <c r="D213" i="5"/>
  <c r="E213" i="5"/>
  <c r="A213" i="5"/>
  <c r="L215" i="7"/>
  <c r="J214" i="6"/>
  <c r="K214" i="6"/>
  <c r="E214" i="6"/>
  <c r="I214" i="6"/>
  <c r="F214" i="6"/>
  <c r="B214" i="6"/>
  <c r="G214" i="6"/>
  <c r="D214" i="6"/>
  <c r="H214" i="6"/>
  <c r="A214" i="6"/>
  <c r="C214" i="6"/>
  <c r="L215" i="17" l="1"/>
  <c r="E214" i="5"/>
  <c r="I214" i="5"/>
  <c r="B214" i="5"/>
  <c r="G214" i="5"/>
  <c r="C214" i="5"/>
  <c r="H214" i="5"/>
  <c r="D214" i="5"/>
  <c r="F214" i="5"/>
  <c r="A214" i="5"/>
  <c r="K214" i="5"/>
  <c r="J214" i="5"/>
  <c r="L216" i="7"/>
  <c r="J215" i="6"/>
  <c r="E215" i="6"/>
  <c r="I215" i="6"/>
  <c r="K215" i="6"/>
  <c r="C215" i="6"/>
  <c r="H215" i="6"/>
  <c r="D215" i="6"/>
  <c r="G215" i="6"/>
  <c r="A215" i="6"/>
  <c r="B215" i="6"/>
  <c r="F215" i="6"/>
  <c r="L216" i="17" l="1"/>
  <c r="E215" i="5"/>
  <c r="I215" i="5"/>
  <c r="D215" i="5"/>
  <c r="J215" i="5"/>
  <c r="F215" i="5"/>
  <c r="K215" i="5"/>
  <c r="B215" i="5"/>
  <c r="C215" i="5"/>
  <c r="A215" i="5"/>
  <c r="G215" i="5"/>
  <c r="H215" i="5"/>
  <c r="L217" i="7"/>
  <c r="J216" i="6"/>
  <c r="K216" i="6"/>
  <c r="E216" i="6"/>
  <c r="I216" i="6"/>
  <c r="F216" i="6"/>
  <c r="B216" i="6"/>
  <c r="G216" i="6"/>
  <c r="C216" i="6"/>
  <c r="D216" i="6"/>
  <c r="A216" i="6"/>
  <c r="H216" i="6"/>
  <c r="L217" i="17" l="1"/>
  <c r="C216" i="5"/>
  <c r="G216" i="5"/>
  <c r="K216" i="5"/>
  <c r="E216" i="5"/>
  <c r="J216" i="5"/>
  <c r="F216" i="5"/>
  <c r="B216" i="5"/>
  <c r="D216" i="5"/>
  <c r="H216" i="5"/>
  <c r="I216" i="5"/>
  <c r="A216" i="5"/>
  <c r="L218" i="7"/>
  <c r="K217" i="6"/>
  <c r="J217" i="6"/>
  <c r="C217" i="6"/>
  <c r="G217" i="6"/>
  <c r="D217" i="6"/>
  <c r="H217" i="6"/>
  <c r="B217" i="6"/>
  <c r="E217" i="6"/>
  <c r="F217" i="6"/>
  <c r="I217" i="6"/>
  <c r="A217" i="6"/>
  <c r="L218" i="17" l="1"/>
  <c r="E217" i="5"/>
  <c r="I217" i="5"/>
  <c r="F217" i="5"/>
  <c r="K217" i="5"/>
  <c r="B217" i="5"/>
  <c r="G217" i="5"/>
  <c r="C217" i="5"/>
  <c r="D217" i="5"/>
  <c r="H217" i="5"/>
  <c r="J217" i="5"/>
  <c r="A217" i="5"/>
  <c r="L219" i="7"/>
  <c r="J218" i="6"/>
  <c r="K218" i="6"/>
  <c r="C218" i="6"/>
  <c r="G218" i="6"/>
  <c r="D218" i="6"/>
  <c r="H218" i="6"/>
  <c r="B218" i="6"/>
  <c r="E218" i="6"/>
  <c r="F218" i="6"/>
  <c r="A218" i="6"/>
  <c r="I218" i="6"/>
  <c r="L219" i="17" l="1"/>
  <c r="C218" i="5"/>
  <c r="G218" i="5"/>
  <c r="K218" i="5"/>
  <c r="F218" i="5"/>
  <c r="B218" i="5"/>
  <c r="H218" i="5"/>
  <c r="D218" i="5"/>
  <c r="E218" i="5"/>
  <c r="I218" i="5"/>
  <c r="A218" i="5"/>
  <c r="J218" i="5"/>
  <c r="L220" i="7"/>
  <c r="J219" i="6"/>
  <c r="K219" i="6"/>
  <c r="C219" i="6"/>
  <c r="G219" i="6"/>
  <c r="D219" i="6"/>
  <c r="H219" i="6"/>
  <c r="B219" i="6"/>
  <c r="E219" i="6"/>
  <c r="A219" i="6"/>
  <c r="F219" i="6"/>
  <c r="I219" i="6"/>
  <c r="L220" i="17" l="1"/>
  <c r="E219" i="5"/>
  <c r="I219" i="5"/>
  <c r="B219" i="5"/>
  <c r="G219" i="5"/>
  <c r="C219" i="5"/>
  <c r="H219" i="5"/>
  <c r="D219" i="5"/>
  <c r="F219" i="5"/>
  <c r="A219" i="5"/>
  <c r="J219" i="5"/>
  <c r="K219" i="5"/>
  <c r="L221" i="7"/>
  <c r="J220" i="6"/>
  <c r="K220" i="6"/>
  <c r="C220" i="6"/>
  <c r="G220" i="6"/>
  <c r="D220" i="6"/>
  <c r="H220" i="6"/>
  <c r="B220" i="6"/>
  <c r="E220" i="6"/>
  <c r="F220" i="6"/>
  <c r="A220" i="6"/>
  <c r="I220" i="6"/>
  <c r="L221" i="17" l="1"/>
  <c r="C220" i="5"/>
  <c r="G220" i="5"/>
  <c r="K220" i="5"/>
  <c r="B220" i="5"/>
  <c r="H220" i="5"/>
  <c r="D220" i="5"/>
  <c r="I220" i="5"/>
  <c r="E220" i="5"/>
  <c r="F220" i="5"/>
  <c r="J220" i="5"/>
  <c r="A220" i="5"/>
  <c r="L222" i="7"/>
  <c r="K221" i="6"/>
  <c r="C221" i="6"/>
  <c r="G221" i="6"/>
  <c r="J221" i="6"/>
  <c r="D221" i="6"/>
  <c r="H221" i="6"/>
  <c r="B221" i="6"/>
  <c r="E221" i="6"/>
  <c r="F221" i="6"/>
  <c r="A221" i="6"/>
  <c r="I221" i="6"/>
  <c r="L222" i="17" l="1"/>
  <c r="E221" i="5"/>
  <c r="I221" i="5"/>
  <c r="C221" i="5"/>
  <c r="H221" i="5"/>
  <c r="D221" i="5"/>
  <c r="J221" i="5"/>
  <c r="F221" i="5"/>
  <c r="G221" i="5"/>
  <c r="K221" i="5"/>
  <c r="B221" i="5"/>
  <c r="A221" i="5"/>
  <c r="L223" i="7"/>
  <c r="J222" i="6"/>
  <c r="K222" i="6"/>
  <c r="C222" i="6"/>
  <c r="G222" i="6"/>
  <c r="D222" i="6"/>
  <c r="H222" i="6"/>
  <c r="B222" i="6"/>
  <c r="E222" i="6"/>
  <c r="F222" i="6"/>
  <c r="A222" i="6"/>
  <c r="I222" i="6"/>
  <c r="L223" i="17" l="1"/>
  <c r="C222" i="5"/>
  <c r="G222" i="5"/>
  <c r="K222" i="5"/>
  <c r="D222" i="5"/>
  <c r="I222" i="5"/>
  <c r="E222" i="5"/>
  <c r="J222" i="5"/>
  <c r="F222" i="5"/>
  <c r="H222" i="5"/>
  <c r="B222" i="5"/>
  <c r="A222" i="5"/>
  <c r="L224" i="7"/>
  <c r="K223" i="6"/>
  <c r="J223" i="6"/>
  <c r="C223" i="6"/>
  <c r="G223" i="6"/>
  <c r="D223" i="6"/>
  <c r="H223" i="6"/>
  <c r="B223" i="6"/>
  <c r="E223" i="6"/>
  <c r="A223" i="6"/>
  <c r="F223" i="6"/>
  <c r="I223" i="6"/>
  <c r="L224" i="17" l="1"/>
  <c r="E223" i="5"/>
  <c r="I223" i="5"/>
  <c r="D223" i="5"/>
  <c r="J223" i="5"/>
  <c r="F223" i="5"/>
  <c r="K223" i="5"/>
  <c r="G223" i="5"/>
  <c r="H223" i="5"/>
  <c r="A223" i="5"/>
  <c r="B223" i="5"/>
  <c r="C223" i="5"/>
  <c r="L225" i="7"/>
  <c r="J224" i="6"/>
  <c r="K224" i="6"/>
  <c r="C224" i="6"/>
  <c r="G224" i="6"/>
  <c r="D224" i="6"/>
  <c r="H224" i="6"/>
  <c r="B224" i="6"/>
  <c r="E224" i="6"/>
  <c r="F224" i="6"/>
  <c r="A224" i="6"/>
  <c r="I224" i="6"/>
  <c r="L225" i="17" l="1"/>
  <c r="C224" i="5"/>
  <c r="G224" i="5"/>
  <c r="K224" i="5"/>
  <c r="E224" i="5"/>
  <c r="J224" i="5"/>
  <c r="F224" i="5"/>
  <c r="H224" i="5"/>
  <c r="I224" i="5"/>
  <c r="B224" i="5"/>
  <c r="D224" i="5"/>
  <c r="A224" i="5"/>
  <c r="L226" i="7"/>
  <c r="K225" i="6"/>
  <c r="J225" i="6"/>
  <c r="C225" i="6"/>
  <c r="G225" i="6"/>
  <c r="D225" i="6"/>
  <c r="H225" i="6"/>
  <c r="B225" i="6"/>
  <c r="E225" i="6"/>
  <c r="F225" i="6"/>
  <c r="A225" i="6"/>
  <c r="I225" i="6"/>
  <c r="L226" i="17" l="1"/>
  <c r="E225" i="5"/>
  <c r="I225" i="5"/>
  <c r="F225" i="5"/>
  <c r="K225" i="5"/>
  <c r="B225" i="5"/>
  <c r="G225" i="5"/>
  <c r="H225" i="5"/>
  <c r="J225" i="5"/>
  <c r="C225" i="5"/>
  <c r="A225" i="5"/>
  <c r="D225" i="5"/>
  <c r="L227" i="7"/>
  <c r="J226" i="6"/>
  <c r="K226" i="6"/>
  <c r="C226" i="6"/>
  <c r="G226" i="6"/>
  <c r="D226" i="6"/>
  <c r="H226" i="6"/>
  <c r="B226" i="6"/>
  <c r="E226" i="6"/>
  <c r="F226" i="6"/>
  <c r="A226" i="6"/>
  <c r="I226" i="6"/>
  <c r="L227" i="17" l="1"/>
  <c r="C226" i="5"/>
  <c r="G226" i="5"/>
  <c r="K226" i="5"/>
  <c r="F226" i="5"/>
  <c r="B226" i="5"/>
  <c r="H226" i="5"/>
  <c r="I226" i="5"/>
  <c r="J226" i="5"/>
  <c r="D226" i="5"/>
  <c r="A226" i="5"/>
  <c r="E226" i="5"/>
  <c r="L228" i="7"/>
  <c r="J227" i="6"/>
  <c r="K227" i="6"/>
  <c r="C227" i="6"/>
  <c r="G227" i="6"/>
  <c r="D227" i="6"/>
  <c r="H227" i="6"/>
  <c r="B227" i="6"/>
  <c r="E227" i="6"/>
  <c r="A227" i="6"/>
  <c r="F227" i="6"/>
  <c r="I227" i="6"/>
  <c r="L228" i="17" l="1"/>
  <c r="E227" i="5"/>
  <c r="I227" i="5"/>
  <c r="B227" i="5"/>
  <c r="G227" i="5"/>
  <c r="C227" i="5"/>
  <c r="H227" i="5"/>
  <c r="J227" i="5"/>
  <c r="K227" i="5"/>
  <c r="A227" i="5"/>
  <c r="D227" i="5"/>
  <c r="F227" i="5"/>
  <c r="L229" i="7"/>
  <c r="J228" i="6"/>
  <c r="K228" i="6"/>
  <c r="C228" i="6"/>
  <c r="G228" i="6"/>
  <c r="D228" i="6"/>
  <c r="H228" i="6"/>
  <c r="B228" i="6"/>
  <c r="E228" i="6"/>
  <c r="F228" i="6"/>
  <c r="A228" i="6"/>
  <c r="I228" i="6"/>
  <c r="L229" i="17" l="1"/>
  <c r="C228" i="5"/>
  <c r="G228" i="5"/>
  <c r="K228" i="5"/>
  <c r="B228" i="5"/>
  <c r="H228" i="5"/>
  <c r="D228" i="5"/>
  <c r="I228" i="5"/>
  <c r="J228" i="5"/>
  <c r="E228" i="5"/>
  <c r="F228" i="5"/>
  <c r="A228" i="5"/>
  <c r="L230" i="7"/>
  <c r="K229" i="6"/>
  <c r="J229" i="6"/>
  <c r="C229" i="6"/>
  <c r="G229" i="6"/>
  <c r="D229" i="6"/>
  <c r="H229" i="6"/>
  <c r="B229" i="6"/>
  <c r="E229" i="6"/>
  <c r="F229" i="6"/>
  <c r="A229" i="6"/>
  <c r="I229" i="6"/>
  <c r="L230" i="17" l="1"/>
  <c r="E229" i="5"/>
  <c r="I229" i="5"/>
  <c r="C229" i="5"/>
  <c r="H229" i="5"/>
  <c r="D229" i="5"/>
  <c r="J229" i="5"/>
  <c r="K229" i="5"/>
  <c r="B229" i="5"/>
  <c r="F229" i="5"/>
  <c r="G229" i="5"/>
  <c r="A229" i="5"/>
  <c r="L231" i="7"/>
  <c r="J230" i="6"/>
  <c r="K230" i="6"/>
  <c r="C230" i="6"/>
  <c r="G230" i="6"/>
  <c r="D230" i="6"/>
  <c r="H230" i="6"/>
  <c r="B230" i="6"/>
  <c r="E230" i="6"/>
  <c r="F230" i="6"/>
  <c r="A230" i="6"/>
  <c r="I230" i="6"/>
  <c r="L231" i="17" l="1"/>
  <c r="C230" i="5"/>
  <c r="G230" i="5"/>
  <c r="K230" i="5"/>
  <c r="D230" i="5"/>
  <c r="I230" i="5"/>
  <c r="E230" i="5"/>
  <c r="J230" i="5"/>
  <c r="B230" i="5"/>
  <c r="F230" i="5"/>
  <c r="A230" i="5"/>
  <c r="H230" i="5"/>
  <c r="L232" i="7"/>
  <c r="K231" i="6"/>
  <c r="C231" i="6"/>
  <c r="G231" i="6"/>
  <c r="D231" i="6"/>
  <c r="H231" i="6"/>
  <c r="B231" i="6"/>
  <c r="E231" i="6"/>
  <c r="A231" i="6"/>
  <c r="J231" i="6"/>
  <c r="F231" i="6"/>
  <c r="I231" i="6"/>
  <c r="L232" i="17" l="1"/>
  <c r="E231" i="5"/>
  <c r="D231" i="5"/>
  <c r="I231" i="5"/>
  <c r="F231" i="5"/>
  <c r="J231" i="5"/>
  <c r="B231" i="5"/>
  <c r="K231" i="5"/>
  <c r="C231" i="5"/>
  <c r="A231" i="5"/>
  <c r="G231" i="5"/>
  <c r="H231" i="5"/>
  <c r="L233" i="7"/>
  <c r="J232" i="6"/>
  <c r="K232" i="6"/>
  <c r="C232" i="6"/>
  <c r="G232" i="6"/>
  <c r="D232" i="6"/>
  <c r="H232" i="6"/>
  <c r="B232" i="6"/>
  <c r="E232" i="6"/>
  <c r="F232" i="6"/>
  <c r="A232" i="6"/>
  <c r="I232" i="6"/>
  <c r="L233" i="17" l="1"/>
  <c r="C232" i="5"/>
  <c r="G232" i="5"/>
  <c r="K232" i="5"/>
  <c r="D232" i="5"/>
  <c r="H232" i="5"/>
  <c r="I232" i="5"/>
  <c r="B232" i="5"/>
  <c r="J232" i="5"/>
  <c r="E232" i="5"/>
  <c r="F232" i="5"/>
  <c r="A232" i="5"/>
  <c r="L234" i="7"/>
  <c r="K233" i="6"/>
  <c r="J233" i="6"/>
  <c r="C233" i="6"/>
  <c r="G233" i="6"/>
  <c r="D233" i="6"/>
  <c r="H233" i="6"/>
  <c r="B233" i="6"/>
  <c r="E233" i="6"/>
  <c r="F233" i="6"/>
  <c r="I233" i="6"/>
  <c r="A233" i="6"/>
  <c r="L234" i="17" l="1"/>
  <c r="E233" i="5"/>
  <c r="I233" i="5"/>
  <c r="B233" i="5"/>
  <c r="F233" i="5"/>
  <c r="J233" i="5"/>
  <c r="G233" i="5"/>
  <c r="H233" i="5"/>
  <c r="C233" i="5"/>
  <c r="K233" i="5"/>
  <c r="D233" i="5"/>
  <c r="A233" i="5"/>
  <c r="L235" i="7"/>
  <c r="J234" i="6"/>
  <c r="K234" i="6"/>
  <c r="C234" i="6"/>
  <c r="G234" i="6"/>
  <c r="D234" i="6"/>
  <c r="H234" i="6"/>
  <c r="B234" i="6"/>
  <c r="E234" i="6"/>
  <c r="F234" i="6"/>
  <c r="A234" i="6"/>
  <c r="I234" i="6"/>
  <c r="L235" i="17" l="1"/>
  <c r="C234" i="5"/>
  <c r="G234" i="5"/>
  <c r="K234" i="5"/>
  <c r="D234" i="5"/>
  <c r="H234" i="5"/>
  <c r="E234" i="5"/>
  <c r="F234" i="5"/>
  <c r="I234" i="5"/>
  <c r="A234" i="5"/>
  <c r="J234" i="5"/>
  <c r="B234" i="5"/>
  <c r="L236" i="7"/>
  <c r="J235" i="6"/>
  <c r="K235" i="6"/>
  <c r="C235" i="6"/>
  <c r="G235" i="6"/>
  <c r="D235" i="6"/>
  <c r="H235" i="6"/>
  <c r="B235" i="6"/>
  <c r="E235" i="6"/>
  <c r="A235" i="6"/>
  <c r="F235" i="6"/>
  <c r="I235" i="6"/>
  <c r="L236" i="17" l="1"/>
  <c r="E235" i="5"/>
  <c r="I235" i="5"/>
  <c r="B235" i="5"/>
  <c r="F235" i="5"/>
  <c r="J235" i="5"/>
  <c r="C235" i="5"/>
  <c r="K235" i="5"/>
  <c r="D235" i="5"/>
  <c r="A235" i="5"/>
  <c r="G235" i="5"/>
  <c r="H235" i="5"/>
  <c r="L237" i="7"/>
  <c r="J236" i="6"/>
  <c r="K236" i="6"/>
  <c r="C236" i="6"/>
  <c r="G236" i="6"/>
  <c r="D236" i="6"/>
  <c r="H236" i="6"/>
  <c r="B236" i="6"/>
  <c r="E236" i="6"/>
  <c r="F236" i="6"/>
  <c r="A236" i="6"/>
  <c r="I236" i="6"/>
  <c r="L237" i="17" l="1"/>
  <c r="C236" i="5"/>
  <c r="G236" i="5"/>
  <c r="K236" i="5"/>
  <c r="D236" i="5"/>
  <c r="H236" i="5"/>
  <c r="I236" i="5"/>
  <c r="B236" i="5"/>
  <c r="J236" i="5"/>
  <c r="E236" i="5"/>
  <c r="A236" i="5"/>
  <c r="F236" i="5"/>
  <c r="L238" i="7"/>
  <c r="K237" i="6"/>
  <c r="J237" i="6"/>
  <c r="C237" i="6"/>
  <c r="G237" i="6"/>
  <c r="D237" i="6"/>
  <c r="H237" i="6"/>
  <c r="B237" i="6"/>
  <c r="E237" i="6"/>
  <c r="F237" i="6"/>
  <c r="A237" i="6"/>
  <c r="I237" i="6"/>
  <c r="L238" i="17" l="1"/>
  <c r="E237" i="5"/>
  <c r="I237" i="5"/>
  <c r="B237" i="5"/>
  <c r="F237" i="5"/>
  <c r="J237" i="5"/>
  <c r="G237" i="5"/>
  <c r="H237" i="5"/>
  <c r="C237" i="5"/>
  <c r="K237" i="5"/>
  <c r="A237" i="5"/>
  <c r="D237" i="5"/>
  <c r="L239" i="7"/>
  <c r="K238" i="6"/>
  <c r="J238" i="6"/>
  <c r="C238" i="6"/>
  <c r="G238" i="6"/>
  <c r="D238" i="6"/>
  <c r="H238" i="6"/>
  <c r="B238" i="6"/>
  <c r="E238" i="6"/>
  <c r="F238" i="6"/>
  <c r="A238" i="6"/>
  <c r="I238" i="6"/>
  <c r="L239" i="17" l="1"/>
  <c r="C238" i="5"/>
  <c r="G238" i="5"/>
  <c r="K238" i="5"/>
  <c r="D238" i="5"/>
  <c r="H238" i="5"/>
  <c r="E238" i="5"/>
  <c r="F238" i="5"/>
  <c r="I238" i="5"/>
  <c r="B238" i="5"/>
  <c r="J238" i="5"/>
  <c r="A238" i="5"/>
  <c r="L240" i="7"/>
  <c r="J239" i="6"/>
  <c r="K239" i="6"/>
  <c r="C239" i="6"/>
  <c r="G239" i="6"/>
  <c r="D239" i="6"/>
  <c r="H239" i="6"/>
  <c r="B239" i="6"/>
  <c r="E239" i="6"/>
  <c r="A239" i="6"/>
  <c r="F239" i="6"/>
  <c r="I239" i="6"/>
  <c r="L240" i="17" l="1"/>
  <c r="E239" i="5"/>
  <c r="I239" i="5"/>
  <c r="B239" i="5"/>
  <c r="F239" i="5"/>
  <c r="J239" i="5"/>
  <c r="C239" i="5"/>
  <c r="K239" i="5"/>
  <c r="D239" i="5"/>
  <c r="A239" i="5"/>
  <c r="G239" i="5"/>
  <c r="H239" i="5"/>
  <c r="L241" i="7"/>
  <c r="K240" i="6"/>
  <c r="J240" i="6"/>
  <c r="C240" i="6"/>
  <c r="G240" i="6"/>
  <c r="D240" i="6"/>
  <c r="H240" i="6"/>
  <c r="B240" i="6"/>
  <c r="E240" i="6"/>
  <c r="F240" i="6"/>
  <c r="A240" i="6"/>
  <c r="I240" i="6"/>
  <c r="L241" i="17" l="1"/>
  <c r="C240" i="5"/>
  <c r="G240" i="5"/>
  <c r="K240" i="5"/>
  <c r="D240" i="5"/>
  <c r="H240" i="5"/>
  <c r="I240" i="5"/>
  <c r="B240" i="5"/>
  <c r="J240" i="5"/>
  <c r="E240" i="5"/>
  <c r="A240" i="5"/>
  <c r="F240" i="5"/>
  <c r="L242" i="7"/>
  <c r="J241" i="6"/>
  <c r="K241" i="6"/>
  <c r="C241" i="6"/>
  <c r="G241" i="6"/>
  <c r="D241" i="6"/>
  <c r="H241" i="6"/>
  <c r="B241" i="6"/>
  <c r="E241" i="6"/>
  <c r="F241" i="6"/>
  <c r="I241" i="6"/>
  <c r="A241" i="6"/>
  <c r="L242" i="17" l="1"/>
  <c r="E241" i="5"/>
  <c r="I241" i="5"/>
  <c r="B241" i="5"/>
  <c r="F241" i="5"/>
  <c r="J241" i="5"/>
  <c r="G241" i="5"/>
  <c r="H241" i="5"/>
  <c r="C241" i="5"/>
  <c r="K241" i="5"/>
  <c r="A241" i="5"/>
  <c r="D241" i="5"/>
  <c r="L243" i="7"/>
  <c r="K242" i="6"/>
  <c r="J242" i="6"/>
  <c r="C242" i="6"/>
  <c r="G242" i="6"/>
  <c r="D242" i="6"/>
  <c r="H242" i="6"/>
  <c r="B242" i="6"/>
  <c r="E242" i="6"/>
  <c r="F242" i="6"/>
  <c r="A242" i="6"/>
  <c r="I242" i="6"/>
  <c r="L243" i="17" l="1"/>
  <c r="C242" i="5"/>
  <c r="G242" i="5"/>
  <c r="K242" i="5"/>
  <c r="D242" i="5"/>
  <c r="H242" i="5"/>
  <c r="E242" i="5"/>
  <c r="F242" i="5"/>
  <c r="I242" i="5"/>
  <c r="B242" i="5"/>
  <c r="J242" i="5"/>
  <c r="A242" i="5"/>
  <c r="L244" i="7"/>
  <c r="J243" i="6"/>
  <c r="K243" i="6"/>
  <c r="C243" i="6"/>
  <c r="G243" i="6"/>
  <c r="D243" i="6"/>
  <c r="H243" i="6"/>
  <c r="B243" i="6"/>
  <c r="E243" i="6"/>
  <c r="A243" i="6"/>
  <c r="F243" i="6"/>
  <c r="I243" i="6"/>
  <c r="L244" i="17" l="1"/>
  <c r="E243" i="5"/>
  <c r="I243" i="5"/>
  <c r="B243" i="5"/>
  <c r="F243" i="5"/>
  <c r="J243" i="5"/>
  <c r="C243" i="5"/>
  <c r="K243" i="5"/>
  <c r="D243" i="5"/>
  <c r="A243" i="5"/>
  <c r="G243" i="5"/>
  <c r="H243" i="5"/>
  <c r="L245" i="7"/>
  <c r="K244" i="6"/>
  <c r="J244" i="6"/>
  <c r="C244" i="6"/>
  <c r="G244" i="6"/>
  <c r="D244" i="6"/>
  <c r="H244" i="6"/>
  <c r="B244" i="6"/>
  <c r="E244" i="6"/>
  <c r="F244" i="6"/>
  <c r="A244" i="6"/>
  <c r="I244" i="6"/>
  <c r="L245" i="17" l="1"/>
  <c r="C244" i="5"/>
  <c r="G244" i="5"/>
  <c r="K244" i="5"/>
  <c r="D244" i="5"/>
  <c r="H244" i="5"/>
  <c r="I244" i="5"/>
  <c r="B244" i="5"/>
  <c r="J244" i="5"/>
  <c r="E244" i="5"/>
  <c r="F244" i="5"/>
  <c r="A244" i="5"/>
  <c r="L246" i="7"/>
  <c r="K245" i="6"/>
  <c r="C245" i="6"/>
  <c r="G245" i="6"/>
  <c r="J245" i="6"/>
  <c r="D245" i="6"/>
  <c r="H245" i="6"/>
  <c r="B245" i="6"/>
  <c r="E245" i="6"/>
  <c r="F245" i="6"/>
  <c r="A245" i="6"/>
  <c r="I245" i="6"/>
  <c r="L246" i="17" l="1"/>
  <c r="E245" i="5"/>
  <c r="I245" i="5"/>
  <c r="B245" i="5"/>
  <c r="F245" i="5"/>
  <c r="J245" i="5"/>
  <c r="G245" i="5"/>
  <c r="H245" i="5"/>
  <c r="C245" i="5"/>
  <c r="K245" i="5"/>
  <c r="D245" i="5"/>
  <c r="A245" i="5"/>
  <c r="L247" i="7"/>
  <c r="K246" i="6"/>
  <c r="J246" i="6"/>
  <c r="C246" i="6"/>
  <c r="G246" i="6"/>
  <c r="D246" i="6"/>
  <c r="H246" i="6"/>
  <c r="B246" i="6"/>
  <c r="E246" i="6"/>
  <c r="F246" i="6"/>
  <c r="A246" i="6"/>
  <c r="I246" i="6"/>
  <c r="L247" i="17" l="1"/>
  <c r="C246" i="5"/>
  <c r="G246" i="5"/>
  <c r="K246" i="5"/>
  <c r="D246" i="5"/>
  <c r="H246" i="5"/>
  <c r="E246" i="5"/>
  <c r="F246" i="5"/>
  <c r="I246" i="5"/>
  <c r="A246" i="5"/>
  <c r="B246" i="5"/>
  <c r="J246" i="5"/>
  <c r="L248" i="7"/>
  <c r="K247" i="6"/>
  <c r="J247" i="6"/>
  <c r="C247" i="6"/>
  <c r="G247" i="6"/>
  <c r="D247" i="6"/>
  <c r="H247" i="6"/>
  <c r="B247" i="6"/>
  <c r="E247" i="6"/>
  <c r="A247" i="6"/>
  <c r="F247" i="6"/>
  <c r="I247" i="6"/>
  <c r="L248" i="17" l="1"/>
  <c r="E247" i="5"/>
  <c r="I247" i="5"/>
  <c r="B247" i="5"/>
  <c r="F247" i="5"/>
  <c r="J247" i="5"/>
  <c r="C247" i="5"/>
  <c r="K247" i="5"/>
  <c r="D247" i="5"/>
  <c r="A247" i="5"/>
  <c r="G247" i="5"/>
  <c r="H247" i="5"/>
  <c r="L249" i="7"/>
  <c r="K248" i="6"/>
  <c r="J248" i="6"/>
  <c r="C248" i="6"/>
  <c r="G248" i="6"/>
  <c r="D248" i="6"/>
  <c r="H248" i="6"/>
  <c r="B248" i="6"/>
  <c r="E248" i="6"/>
  <c r="F248" i="6"/>
  <c r="A248" i="6"/>
  <c r="I248" i="6"/>
  <c r="L249" i="17" l="1"/>
  <c r="C248" i="5"/>
  <c r="G248" i="5"/>
  <c r="K248" i="5"/>
  <c r="D248" i="5"/>
  <c r="H248" i="5"/>
  <c r="I248" i="5"/>
  <c r="B248" i="5"/>
  <c r="J248" i="5"/>
  <c r="E248" i="5"/>
  <c r="F248" i="5"/>
  <c r="A248" i="5"/>
  <c r="L250" i="7"/>
  <c r="K249" i="6"/>
  <c r="J249" i="6"/>
  <c r="C249" i="6"/>
  <c r="G249" i="6"/>
  <c r="D249" i="6"/>
  <c r="H249" i="6"/>
  <c r="B249" i="6"/>
  <c r="E249" i="6"/>
  <c r="F249" i="6"/>
  <c r="A249" i="6"/>
  <c r="I249" i="6"/>
  <c r="L250" i="17" l="1"/>
  <c r="E249" i="5"/>
  <c r="I249" i="5"/>
  <c r="B249" i="5"/>
  <c r="F249" i="5"/>
  <c r="J249" i="5"/>
  <c r="G249" i="5"/>
  <c r="H249" i="5"/>
  <c r="C249" i="5"/>
  <c r="K249" i="5"/>
  <c r="D249" i="5"/>
  <c r="A249" i="5"/>
  <c r="L251" i="7"/>
  <c r="K250" i="6"/>
  <c r="J250" i="6"/>
  <c r="C250" i="6"/>
  <c r="G250" i="6"/>
  <c r="D250" i="6"/>
  <c r="H250" i="6"/>
  <c r="B250" i="6"/>
  <c r="E250" i="6"/>
  <c r="F250" i="6"/>
  <c r="A250" i="6"/>
  <c r="I250" i="6"/>
  <c r="L251" i="17" l="1"/>
  <c r="C250" i="5"/>
  <c r="G250" i="5"/>
  <c r="K250" i="5"/>
  <c r="D250" i="5"/>
  <c r="H250" i="5"/>
  <c r="E250" i="5"/>
  <c r="F250" i="5"/>
  <c r="I250" i="5"/>
  <c r="A250" i="5"/>
  <c r="B250" i="5"/>
  <c r="J250" i="5"/>
  <c r="L252" i="7"/>
  <c r="J251" i="6"/>
  <c r="C251" i="6"/>
  <c r="G251" i="6"/>
  <c r="D251" i="6"/>
  <c r="H251" i="6"/>
  <c r="B251" i="6"/>
  <c r="E251" i="6"/>
  <c r="A251" i="6"/>
  <c r="F251" i="6"/>
  <c r="I251" i="6"/>
  <c r="K251" i="6"/>
  <c r="L252" i="17" l="1"/>
  <c r="E251" i="5"/>
  <c r="I251" i="5"/>
  <c r="B251" i="5"/>
  <c r="F251" i="5"/>
  <c r="J251" i="5"/>
  <c r="C251" i="5"/>
  <c r="K251" i="5"/>
  <c r="D251" i="5"/>
  <c r="A251" i="5"/>
  <c r="G251" i="5"/>
  <c r="H251" i="5"/>
  <c r="L253" i="7"/>
  <c r="K252" i="6"/>
  <c r="J252" i="6"/>
  <c r="C252" i="6"/>
  <c r="G252" i="6"/>
  <c r="D252" i="6"/>
  <c r="H252" i="6"/>
  <c r="B252" i="6"/>
  <c r="E252" i="6"/>
  <c r="F252" i="6"/>
  <c r="A252" i="6"/>
  <c r="I252" i="6"/>
  <c r="L253" i="17" l="1"/>
  <c r="C252" i="5"/>
  <c r="G252" i="5"/>
  <c r="K252" i="5"/>
  <c r="D252" i="5"/>
  <c r="H252" i="5"/>
  <c r="I252" i="5"/>
  <c r="B252" i="5"/>
  <c r="J252" i="5"/>
  <c r="E252" i="5"/>
  <c r="A252" i="5"/>
  <c r="F252" i="5"/>
  <c r="L254" i="7"/>
  <c r="K253" i="6"/>
  <c r="J253" i="6"/>
  <c r="C253" i="6"/>
  <c r="G253" i="6"/>
  <c r="D253" i="6"/>
  <c r="H253" i="6"/>
  <c r="B253" i="6"/>
  <c r="E253" i="6"/>
  <c r="F253" i="6"/>
  <c r="A253" i="6"/>
  <c r="I253" i="6"/>
  <c r="L254" i="17" l="1"/>
  <c r="E253" i="5"/>
  <c r="I253" i="5"/>
  <c r="B253" i="5"/>
  <c r="F253" i="5"/>
  <c r="J253" i="5"/>
  <c r="G253" i="5"/>
  <c r="H253" i="5"/>
  <c r="C253" i="5"/>
  <c r="K253" i="5"/>
  <c r="A253" i="5"/>
  <c r="D253" i="5"/>
  <c r="L255" i="7"/>
  <c r="K254" i="6"/>
  <c r="J254" i="6"/>
  <c r="C254" i="6"/>
  <c r="G254" i="6"/>
  <c r="D254" i="6"/>
  <c r="H254" i="6"/>
  <c r="B254" i="6"/>
  <c r="E254" i="6"/>
  <c r="F254" i="6"/>
  <c r="A254" i="6"/>
  <c r="I254" i="6"/>
  <c r="L255" i="17" l="1"/>
  <c r="C254" i="5"/>
  <c r="G254" i="5"/>
  <c r="K254" i="5"/>
  <c r="D254" i="5"/>
  <c r="H254" i="5"/>
  <c r="E254" i="5"/>
  <c r="F254" i="5"/>
  <c r="I254" i="5"/>
  <c r="J254" i="5"/>
  <c r="A254" i="5"/>
  <c r="B254" i="5"/>
  <c r="L256" i="7"/>
  <c r="K255" i="6"/>
  <c r="J255" i="6"/>
  <c r="C255" i="6"/>
  <c r="G255" i="6"/>
  <c r="D255" i="6"/>
  <c r="H255" i="6"/>
  <c r="B255" i="6"/>
  <c r="E255" i="6"/>
  <c r="A255" i="6"/>
  <c r="F255" i="6"/>
  <c r="I255" i="6"/>
  <c r="L256" i="17" l="1"/>
  <c r="E255" i="5"/>
  <c r="I255" i="5"/>
  <c r="B255" i="5"/>
  <c r="F255" i="5"/>
  <c r="J255" i="5"/>
  <c r="C255" i="5"/>
  <c r="K255" i="5"/>
  <c r="D255" i="5"/>
  <c r="A255" i="5"/>
  <c r="G255" i="5"/>
  <c r="H255" i="5"/>
  <c r="L257" i="7"/>
  <c r="K256" i="6"/>
  <c r="J256" i="6"/>
  <c r="C256" i="6"/>
  <c r="G256" i="6"/>
  <c r="D256" i="6"/>
  <c r="H256" i="6"/>
  <c r="B256" i="6"/>
  <c r="E256" i="6"/>
  <c r="F256" i="6"/>
  <c r="A256" i="6"/>
  <c r="I256" i="6"/>
  <c r="L257" i="17" l="1"/>
  <c r="C256" i="5"/>
  <c r="G256" i="5"/>
  <c r="D256" i="5"/>
  <c r="H256" i="5"/>
  <c r="I256" i="5"/>
  <c r="B256" i="5"/>
  <c r="E256" i="5"/>
  <c r="K256" i="5"/>
  <c r="J256" i="5"/>
  <c r="F256" i="5"/>
  <c r="A256" i="5"/>
  <c r="L258" i="7"/>
  <c r="J257" i="6"/>
  <c r="K257" i="6"/>
  <c r="C257" i="6"/>
  <c r="G257" i="6"/>
  <c r="D257" i="6"/>
  <c r="H257" i="6"/>
  <c r="B257" i="6"/>
  <c r="E257" i="6"/>
  <c r="F257" i="6"/>
  <c r="I257" i="6"/>
  <c r="A257" i="6"/>
  <c r="L258" i="17" l="1"/>
  <c r="C257" i="5"/>
  <c r="G257" i="5"/>
  <c r="K257" i="5"/>
  <c r="D257" i="5"/>
  <c r="H257" i="5"/>
  <c r="I257" i="5"/>
  <c r="B257" i="5"/>
  <c r="J257" i="5"/>
  <c r="E257" i="5"/>
  <c r="F257" i="5"/>
  <c r="A257" i="5"/>
  <c r="L259" i="7"/>
  <c r="K258" i="6"/>
  <c r="J258" i="6"/>
  <c r="C258" i="6"/>
  <c r="G258" i="6"/>
  <c r="D258" i="6"/>
  <c r="H258" i="6"/>
  <c r="B258" i="6"/>
  <c r="E258" i="6"/>
  <c r="F258" i="6"/>
  <c r="A258" i="6"/>
  <c r="I258" i="6"/>
  <c r="L259" i="17" l="1"/>
  <c r="E258" i="5"/>
  <c r="I258" i="5"/>
  <c r="B258" i="5"/>
  <c r="F258" i="5"/>
  <c r="J258" i="5"/>
  <c r="G258" i="5"/>
  <c r="H258" i="5"/>
  <c r="C258" i="5"/>
  <c r="K258" i="5"/>
  <c r="D258" i="5"/>
  <c r="A258" i="5"/>
  <c r="L260" i="7"/>
  <c r="J259" i="6"/>
  <c r="K259" i="6"/>
  <c r="C259" i="6"/>
  <c r="G259" i="6"/>
  <c r="D259" i="6"/>
  <c r="H259" i="6"/>
  <c r="B259" i="6"/>
  <c r="E259" i="6"/>
  <c r="A259" i="6"/>
  <c r="F259" i="6"/>
  <c r="I259" i="6"/>
  <c r="L260" i="17" l="1"/>
  <c r="C259" i="5"/>
  <c r="G259" i="5"/>
  <c r="K259" i="5"/>
  <c r="D259" i="5"/>
  <c r="H259" i="5"/>
  <c r="E259" i="5"/>
  <c r="F259" i="5"/>
  <c r="A259" i="5"/>
  <c r="I259" i="5"/>
  <c r="J259" i="5"/>
  <c r="B259" i="5"/>
  <c r="L261" i="7"/>
  <c r="K260" i="6"/>
  <c r="J260" i="6"/>
  <c r="C260" i="6"/>
  <c r="G260" i="6"/>
  <c r="D260" i="6"/>
  <c r="H260" i="6"/>
  <c r="B260" i="6"/>
  <c r="E260" i="6"/>
  <c r="F260" i="6"/>
  <c r="A260" i="6"/>
  <c r="I260" i="6"/>
  <c r="L261" i="17" l="1"/>
  <c r="E260" i="5"/>
  <c r="I260" i="5"/>
  <c r="B260" i="5"/>
  <c r="F260" i="5"/>
  <c r="J260" i="5"/>
  <c r="C260" i="5"/>
  <c r="K260" i="5"/>
  <c r="D260" i="5"/>
  <c r="G260" i="5"/>
  <c r="A260" i="5"/>
  <c r="H260" i="5"/>
  <c r="L262" i="7"/>
  <c r="K261" i="6"/>
  <c r="J261" i="6"/>
  <c r="C261" i="6"/>
  <c r="G261" i="6"/>
  <c r="D261" i="6"/>
  <c r="H261" i="6"/>
  <c r="B261" i="6"/>
  <c r="E261" i="6"/>
  <c r="F261" i="6"/>
  <c r="A261" i="6"/>
  <c r="I261" i="6"/>
  <c r="L262" i="17" l="1"/>
  <c r="C261" i="5"/>
  <c r="G261" i="5"/>
  <c r="K261" i="5"/>
  <c r="D261" i="5"/>
  <c r="H261" i="5"/>
  <c r="I261" i="5"/>
  <c r="B261" i="5"/>
  <c r="J261" i="5"/>
  <c r="E261" i="5"/>
  <c r="F261" i="5"/>
  <c r="A261" i="5"/>
  <c r="L263" i="7"/>
  <c r="K262" i="6"/>
  <c r="J262" i="6"/>
  <c r="C262" i="6"/>
  <c r="G262" i="6"/>
  <c r="B262" i="6"/>
  <c r="H262" i="6"/>
  <c r="D262" i="6"/>
  <c r="I262" i="6"/>
  <c r="E262" i="6"/>
  <c r="A262" i="6"/>
  <c r="F262" i="6"/>
  <c r="L263" i="17" l="1"/>
  <c r="E262" i="5"/>
  <c r="I262" i="5"/>
  <c r="B262" i="5"/>
  <c r="F262" i="5"/>
  <c r="J262" i="5"/>
  <c r="G262" i="5"/>
  <c r="H262" i="5"/>
  <c r="C262" i="5"/>
  <c r="K262" i="5"/>
  <c r="A262" i="5"/>
  <c r="D262" i="5"/>
  <c r="L264" i="7"/>
  <c r="K263" i="6"/>
  <c r="J263" i="6"/>
  <c r="C263" i="6"/>
  <c r="G263" i="6"/>
  <c r="E263" i="6"/>
  <c r="F263" i="6"/>
  <c r="A263" i="6"/>
  <c r="B263" i="6"/>
  <c r="H263" i="6"/>
  <c r="D263" i="6"/>
  <c r="I263" i="6"/>
  <c r="L264" i="17" l="1"/>
  <c r="C263" i="5"/>
  <c r="G263" i="5"/>
  <c r="D263" i="5"/>
  <c r="H263" i="5"/>
  <c r="E263" i="5"/>
  <c r="F263" i="5"/>
  <c r="A263" i="5"/>
  <c r="I263" i="5"/>
  <c r="J263" i="5"/>
  <c r="K263" i="5"/>
  <c r="B263" i="5"/>
  <c r="L265" i="7"/>
  <c r="K264" i="6"/>
  <c r="J264" i="6"/>
  <c r="C264" i="6"/>
  <c r="G264" i="6"/>
  <c r="B264" i="6"/>
  <c r="H264" i="6"/>
  <c r="D264" i="6"/>
  <c r="I264" i="6"/>
  <c r="E264" i="6"/>
  <c r="A264" i="6"/>
  <c r="F264" i="6"/>
  <c r="L265" i="17" l="1"/>
  <c r="B264" i="5"/>
  <c r="F264" i="5"/>
  <c r="J264" i="5"/>
  <c r="C264" i="5"/>
  <c r="G264" i="5"/>
  <c r="K264" i="5"/>
  <c r="D264" i="5"/>
  <c r="E264" i="5"/>
  <c r="H264" i="5"/>
  <c r="I264" i="5"/>
  <c r="A264" i="5"/>
  <c r="L266" i="7"/>
  <c r="K265" i="6"/>
  <c r="C265" i="6"/>
  <c r="G265" i="6"/>
  <c r="J265" i="6"/>
  <c r="E265" i="6"/>
  <c r="F265" i="6"/>
  <c r="B265" i="6"/>
  <c r="H265" i="6"/>
  <c r="I265" i="6"/>
  <c r="A265" i="6"/>
  <c r="D265" i="6"/>
  <c r="L266" i="17" l="1"/>
  <c r="D265" i="5"/>
  <c r="H265" i="5"/>
  <c r="E265" i="5"/>
  <c r="I265" i="5"/>
  <c r="B265" i="5"/>
  <c r="J265" i="5"/>
  <c r="C265" i="5"/>
  <c r="K265" i="5"/>
  <c r="F265" i="5"/>
  <c r="A265" i="5"/>
  <c r="G265" i="5"/>
  <c r="L267" i="7"/>
  <c r="K266" i="6"/>
  <c r="J266" i="6"/>
  <c r="C266" i="6"/>
  <c r="G266" i="6"/>
  <c r="B266" i="6"/>
  <c r="H266" i="6"/>
  <c r="D266" i="6"/>
  <c r="I266" i="6"/>
  <c r="E266" i="6"/>
  <c r="A266" i="6"/>
  <c r="F266" i="6"/>
  <c r="L267" i="17" l="1"/>
  <c r="B266" i="5"/>
  <c r="F266" i="5"/>
  <c r="J266" i="5"/>
  <c r="C266" i="5"/>
  <c r="G266" i="5"/>
  <c r="K266" i="5"/>
  <c r="H266" i="5"/>
  <c r="I266" i="5"/>
  <c r="D266" i="5"/>
  <c r="A266" i="5"/>
  <c r="E266" i="5"/>
  <c r="L268" i="7"/>
  <c r="J267" i="6"/>
  <c r="K267" i="6"/>
  <c r="C267" i="6"/>
  <c r="G267" i="6"/>
  <c r="E267" i="6"/>
  <c r="F267" i="6"/>
  <c r="A267" i="6"/>
  <c r="B267" i="6"/>
  <c r="H267" i="6"/>
  <c r="D267" i="6"/>
  <c r="I267" i="6"/>
  <c r="L268" i="17" l="1"/>
  <c r="D267" i="5"/>
  <c r="H267" i="5"/>
  <c r="E267" i="5"/>
  <c r="I267" i="5"/>
  <c r="F267" i="5"/>
  <c r="G267" i="5"/>
  <c r="A267" i="5"/>
  <c r="B267" i="5"/>
  <c r="J267" i="5"/>
  <c r="C267" i="5"/>
  <c r="K267" i="5"/>
  <c r="L269" i="7"/>
  <c r="K268" i="6"/>
  <c r="J268" i="6"/>
  <c r="C268" i="6"/>
  <c r="G268" i="6"/>
  <c r="B268" i="6"/>
  <c r="H268" i="6"/>
  <c r="D268" i="6"/>
  <c r="I268" i="6"/>
  <c r="E268" i="6"/>
  <c r="A268" i="6"/>
  <c r="F268" i="6"/>
  <c r="L269" i="17" l="1"/>
  <c r="B268" i="5"/>
  <c r="F268" i="5"/>
  <c r="J268" i="5"/>
  <c r="C268" i="5"/>
  <c r="G268" i="5"/>
  <c r="K268" i="5"/>
  <c r="D268" i="5"/>
  <c r="E268" i="5"/>
  <c r="H268" i="5"/>
  <c r="A268" i="5"/>
  <c r="I268" i="5"/>
  <c r="L270" i="7"/>
  <c r="K269" i="6"/>
  <c r="J269" i="6"/>
  <c r="C269" i="6"/>
  <c r="G269" i="6"/>
  <c r="E269" i="6"/>
  <c r="F269" i="6"/>
  <c r="B269" i="6"/>
  <c r="H269" i="6"/>
  <c r="D269" i="6"/>
  <c r="A269" i="6"/>
  <c r="I269" i="6"/>
  <c r="L270" i="17" l="1"/>
  <c r="D269" i="5"/>
  <c r="H269" i="5"/>
  <c r="E269" i="5"/>
  <c r="I269" i="5"/>
  <c r="B269" i="5"/>
  <c r="J269" i="5"/>
  <c r="C269" i="5"/>
  <c r="K269" i="5"/>
  <c r="F269" i="5"/>
  <c r="G269" i="5"/>
  <c r="A269" i="5"/>
  <c r="L271" i="7"/>
  <c r="K270" i="6"/>
  <c r="C270" i="6"/>
  <c r="G270" i="6"/>
  <c r="J270" i="6"/>
  <c r="B270" i="6"/>
  <c r="H270" i="6"/>
  <c r="D270" i="6"/>
  <c r="I270" i="6"/>
  <c r="E270" i="6"/>
  <c r="A270" i="6"/>
  <c r="F270" i="6"/>
  <c r="L271" i="17" l="1"/>
  <c r="B270" i="5"/>
  <c r="F270" i="5"/>
  <c r="J270" i="5"/>
  <c r="C270" i="5"/>
  <c r="G270" i="5"/>
  <c r="K270" i="5"/>
  <c r="H270" i="5"/>
  <c r="I270" i="5"/>
  <c r="D270" i="5"/>
  <c r="A270" i="5"/>
  <c r="E270" i="5"/>
  <c r="L272" i="7"/>
  <c r="J271" i="6"/>
  <c r="K271" i="6"/>
  <c r="C271" i="6"/>
  <c r="G271" i="6"/>
  <c r="E271" i="6"/>
  <c r="F271" i="6"/>
  <c r="A271" i="6"/>
  <c r="B271" i="6"/>
  <c r="H271" i="6"/>
  <c r="D271" i="6"/>
  <c r="I271" i="6"/>
  <c r="L272" i="17" l="1"/>
  <c r="D271" i="5"/>
  <c r="H271" i="5"/>
  <c r="E271" i="5"/>
  <c r="I271" i="5"/>
  <c r="F271" i="5"/>
  <c r="G271" i="5"/>
  <c r="A271" i="5"/>
  <c r="B271" i="5"/>
  <c r="J271" i="5"/>
  <c r="C271" i="5"/>
  <c r="K271" i="5"/>
  <c r="L273" i="7"/>
  <c r="K272" i="6"/>
  <c r="J272" i="6"/>
  <c r="C272" i="6"/>
  <c r="G272" i="6"/>
  <c r="B272" i="6"/>
  <c r="H272" i="6"/>
  <c r="D272" i="6"/>
  <c r="I272" i="6"/>
  <c r="E272" i="6"/>
  <c r="A272" i="6"/>
  <c r="F272" i="6"/>
  <c r="L273" i="17" l="1"/>
  <c r="B272" i="5"/>
  <c r="F272" i="5"/>
  <c r="J272" i="5"/>
  <c r="C272" i="5"/>
  <c r="G272" i="5"/>
  <c r="K272" i="5"/>
  <c r="D272" i="5"/>
  <c r="E272" i="5"/>
  <c r="H272" i="5"/>
  <c r="I272" i="5"/>
  <c r="A272" i="5"/>
  <c r="L274" i="7"/>
  <c r="J273" i="6"/>
  <c r="K273" i="6"/>
  <c r="C273" i="6"/>
  <c r="G273" i="6"/>
  <c r="E273" i="6"/>
  <c r="F273" i="6"/>
  <c r="B273" i="6"/>
  <c r="H273" i="6"/>
  <c r="I273" i="6"/>
  <c r="D273" i="6"/>
  <c r="A273" i="6"/>
  <c r="L274" i="17" l="1"/>
  <c r="D273" i="5"/>
  <c r="H273" i="5"/>
  <c r="E273" i="5"/>
  <c r="I273" i="5"/>
  <c r="B273" i="5"/>
  <c r="J273" i="5"/>
  <c r="C273" i="5"/>
  <c r="K273" i="5"/>
  <c r="F273" i="5"/>
  <c r="G273" i="5"/>
  <c r="A273" i="5"/>
  <c r="L275" i="7"/>
  <c r="K274" i="6"/>
  <c r="J274" i="6"/>
  <c r="C274" i="6"/>
  <c r="G274" i="6"/>
  <c r="B274" i="6"/>
  <c r="H274" i="6"/>
  <c r="D274" i="6"/>
  <c r="I274" i="6"/>
  <c r="E274" i="6"/>
  <c r="A274" i="6"/>
  <c r="F274" i="6"/>
  <c r="L275" i="17" l="1"/>
  <c r="B274" i="5"/>
  <c r="F274" i="5"/>
  <c r="J274" i="5"/>
  <c r="C274" i="5"/>
  <c r="G274" i="5"/>
  <c r="K274" i="5"/>
  <c r="H274" i="5"/>
  <c r="I274" i="5"/>
  <c r="D274" i="5"/>
  <c r="E274" i="5"/>
  <c r="A274" i="5"/>
  <c r="L276" i="7"/>
  <c r="J275" i="6"/>
  <c r="K275" i="6"/>
  <c r="C275" i="6"/>
  <c r="G275" i="6"/>
  <c r="E275" i="6"/>
  <c r="F275" i="6"/>
  <c r="A275" i="6"/>
  <c r="B275" i="6"/>
  <c r="H275" i="6"/>
  <c r="D275" i="6"/>
  <c r="I275" i="6"/>
  <c r="L276" i="17" l="1"/>
  <c r="D275" i="5"/>
  <c r="H275" i="5"/>
  <c r="E275" i="5"/>
  <c r="I275" i="5"/>
  <c r="F275" i="5"/>
  <c r="G275" i="5"/>
  <c r="A275" i="5"/>
  <c r="B275" i="5"/>
  <c r="J275" i="5"/>
  <c r="K275" i="5"/>
  <c r="C275" i="5"/>
  <c r="L277" i="7"/>
  <c r="K276" i="6"/>
  <c r="J276" i="6"/>
  <c r="C276" i="6"/>
  <c r="G276" i="6"/>
  <c r="D276" i="6"/>
  <c r="I276" i="6"/>
  <c r="E276" i="6"/>
  <c r="A276" i="6"/>
  <c r="B276" i="6"/>
  <c r="F276" i="6"/>
  <c r="H276" i="6"/>
  <c r="L277" i="17" l="1"/>
  <c r="B276" i="5"/>
  <c r="F276" i="5"/>
  <c r="C276" i="5"/>
  <c r="G276" i="5"/>
  <c r="D276" i="5"/>
  <c r="E276" i="5"/>
  <c r="H276" i="5"/>
  <c r="I276" i="5"/>
  <c r="J276" i="5"/>
  <c r="A276" i="5"/>
  <c r="K276" i="5"/>
  <c r="L278" i="7"/>
  <c r="K277" i="6"/>
  <c r="J277" i="6"/>
  <c r="C277" i="6"/>
  <c r="G277" i="6"/>
  <c r="F277" i="6"/>
  <c r="B277" i="6"/>
  <c r="H277" i="6"/>
  <c r="E277" i="6"/>
  <c r="I277" i="6"/>
  <c r="A277" i="6"/>
  <c r="D277" i="6"/>
  <c r="L278" i="17" l="1"/>
  <c r="B277" i="5"/>
  <c r="F277" i="5"/>
  <c r="J277" i="5"/>
  <c r="C277" i="5"/>
  <c r="G277" i="5"/>
  <c r="K277" i="5"/>
  <c r="D277" i="5"/>
  <c r="E277" i="5"/>
  <c r="H277" i="5"/>
  <c r="I277" i="5"/>
  <c r="A277" i="5"/>
  <c r="L279" i="7"/>
  <c r="K278" i="6"/>
  <c r="J278" i="6"/>
  <c r="C278" i="6"/>
  <c r="G278" i="6"/>
  <c r="D278" i="6"/>
  <c r="I278" i="6"/>
  <c r="E278" i="6"/>
  <c r="H278" i="6"/>
  <c r="B278" i="6"/>
  <c r="A278" i="6"/>
  <c r="F278" i="6"/>
  <c r="L279" i="17" l="1"/>
  <c r="D278" i="5"/>
  <c r="H278" i="5"/>
  <c r="E278" i="5"/>
  <c r="I278" i="5"/>
  <c r="B278" i="5"/>
  <c r="J278" i="5"/>
  <c r="C278" i="5"/>
  <c r="K278" i="5"/>
  <c r="F278" i="5"/>
  <c r="A278" i="5"/>
  <c r="G278" i="5"/>
  <c r="L280" i="7"/>
  <c r="J279" i="6"/>
  <c r="K279" i="6"/>
  <c r="C279" i="6"/>
  <c r="G279" i="6"/>
  <c r="F279" i="6"/>
  <c r="A279" i="6"/>
  <c r="B279" i="6"/>
  <c r="H279" i="6"/>
  <c r="D279" i="6"/>
  <c r="E279" i="6"/>
  <c r="I279" i="6"/>
  <c r="L280" i="17" l="1"/>
  <c r="B279" i="5"/>
  <c r="F279" i="5"/>
  <c r="J279" i="5"/>
  <c r="C279" i="5"/>
  <c r="G279" i="5"/>
  <c r="K279" i="5"/>
  <c r="H279" i="5"/>
  <c r="I279" i="5"/>
  <c r="A279" i="5"/>
  <c r="D279" i="5"/>
  <c r="E279" i="5"/>
  <c r="L281" i="7"/>
  <c r="K280" i="6"/>
  <c r="J280" i="6"/>
  <c r="C280" i="6"/>
  <c r="G280" i="6"/>
  <c r="D280" i="6"/>
  <c r="I280" i="6"/>
  <c r="E280" i="6"/>
  <c r="A280" i="6"/>
  <c r="B280" i="6"/>
  <c r="F280" i="6"/>
  <c r="H280" i="6"/>
  <c r="L281" i="17" l="1"/>
  <c r="D280" i="5"/>
  <c r="H280" i="5"/>
  <c r="E280" i="5"/>
  <c r="F280" i="5"/>
  <c r="K280" i="5"/>
  <c r="G280" i="5"/>
  <c r="B280" i="5"/>
  <c r="I280" i="5"/>
  <c r="J280" i="5"/>
  <c r="A280" i="5"/>
  <c r="C280" i="5"/>
  <c r="L282" i="7"/>
  <c r="K281" i="6"/>
  <c r="J281" i="6"/>
  <c r="C281" i="6"/>
  <c r="G281" i="6"/>
  <c r="F281" i="6"/>
  <c r="B281" i="6"/>
  <c r="H281" i="6"/>
  <c r="E281" i="6"/>
  <c r="I281" i="6"/>
  <c r="A281" i="6"/>
  <c r="D281" i="6"/>
  <c r="L282" i="17" l="1"/>
  <c r="B281" i="5"/>
  <c r="F281" i="5"/>
  <c r="J281" i="5"/>
  <c r="G281" i="5"/>
  <c r="C281" i="5"/>
  <c r="H281" i="5"/>
  <c r="D281" i="5"/>
  <c r="I281" i="5"/>
  <c r="K281" i="5"/>
  <c r="A281" i="5"/>
  <c r="E281" i="5"/>
  <c r="L283" i="7"/>
  <c r="K282" i="6"/>
  <c r="J282" i="6"/>
  <c r="C282" i="6"/>
  <c r="G282" i="6"/>
  <c r="D282" i="6"/>
  <c r="I282" i="6"/>
  <c r="E282" i="6"/>
  <c r="H282" i="6"/>
  <c r="A282" i="6"/>
  <c r="B282" i="6"/>
  <c r="F282" i="6"/>
  <c r="L283" i="17" l="1"/>
  <c r="D282" i="5"/>
  <c r="H282" i="5"/>
  <c r="B282" i="5"/>
  <c r="G282" i="5"/>
  <c r="C282" i="5"/>
  <c r="I282" i="5"/>
  <c r="E282" i="5"/>
  <c r="J282" i="5"/>
  <c r="F282" i="5"/>
  <c r="A282" i="5"/>
  <c r="K282" i="5"/>
  <c r="L284" i="7"/>
  <c r="J283" i="6"/>
  <c r="C283" i="6"/>
  <c r="G283" i="6"/>
  <c r="K283" i="6"/>
  <c r="F283" i="6"/>
  <c r="A283" i="6"/>
  <c r="B283" i="6"/>
  <c r="H283" i="6"/>
  <c r="D283" i="6"/>
  <c r="E283" i="6"/>
  <c r="I283" i="6"/>
  <c r="L284" i="17" l="1"/>
  <c r="B283" i="5"/>
  <c r="F283" i="5"/>
  <c r="J283" i="5"/>
  <c r="C283" i="5"/>
  <c r="H283" i="5"/>
  <c r="D283" i="5"/>
  <c r="I283" i="5"/>
  <c r="A283" i="5"/>
  <c r="E283" i="5"/>
  <c r="K283" i="5"/>
  <c r="G283" i="5"/>
  <c r="L285" i="7"/>
  <c r="K284" i="6"/>
  <c r="J284" i="6"/>
  <c r="C284" i="6"/>
  <c r="G284" i="6"/>
  <c r="D284" i="6"/>
  <c r="I284" i="6"/>
  <c r="E284" i="6"/>
  <c r="A284" i="6"/>
  <c r="B284" i="6"/>
  <c r="F284" i="6"/>
  <c r="H284" i="6"/>
  <c r="L285" i="17" l="1"/>
  <c r="D284" i="5"/>
  <c r="H284" i="5"/>
  <c r="C284" i="5"/>
  <c r="I284" i="5"/>
  <c r="E284" i="5"/>
  <c r="J284" i="5"/>
  <c r="F284" i="5"/>
  <c r="K284" i="5"/>
  <c r="A284" i="5"/>
  <c r="B284" i="5"/>
  <c r="G284" i="5"/>
  <c r="L286" i="7"/>
  <c r="K285" i="6"/>
  <c r="J285" i="6"/>
  <c r="C285" i="6"/>
  <c r="G285" i="6"/>
  <c r="F285" i="6"/>
  <c r="B285" i="6"/>
  <c r="H285" i="6"/>
  <c r="E285" i="6"/>
  <c r="I285" i="6"/>
  <c r="A285" i="6"/>
  <c r="D285" i="6"/>
  <c r="L286" i="17" l="1"/>
  <c r="B285" i="5"/>
  <c r="F285" i="5"/>
  <c r="J285" i="5"/>
  <c r="D285" i="5"/>
  <c r="I285" i="5"/>
  <c r="E285" i="5"/>
  <c r="K285" i="5"/>
  <c r="G285" i="5"/>
  <c r="C285" i="5"/>
  <c r="H285" i="5"/>
  <c r="A285" i="5"/>
  <c r="L287" i="7"/>
  <c r="K286" i="6"/>
  <c r="J286" i="6"/>
  <c r="C286" i="6"/>
  <c r="G286" i="6"/>
  <c r="D286" i="6"/>
  <c r="I286" i="6"/>
  <c r="E286" i="6"/>
  <c r="H286" i="6"/>
  <c r="B286" i="6"/>
  <c r="A286" i="6"/>
  <c r="F286" i="6"/>
  <c r="L287" i="17" l="1"/>
  <c r="D286" i="5"/>
  <c r="H286" i="5"/>
  <c r="E286" i="5"/>
  <c r="J286" i="5"/>
  <c r="F286" i="5"/>
  <c r="K286" i="5"/>
  <c r="B286" i="5"/>
  <c r="G286" i="5"/>
  <c r="C286" i="5"/>
  <c r="I286" i="5"/>
  <c r="A286" i="5"/>
  <c r="L288" i="7"/>
  <c r="J287" i="6"/>
  <c r="K287" i="6"/>
  <c r="C287" i="6"/>
  <c r="G287" i="6"/>
  <c r="F287" i="6"/>
  <c r="A287" i="6"/>
  <c r="B287" i="6"/>
  <c r="H287" i="6"/>
  <c r="D287" i="6"/>
  <c r="E287" i="6"/>
  <c r="I287" i="6"/>
  <c r="L288" i="17" l="1"/>
  <c r="B287" i="5"/>
  <c r="F287" i="5"/>
  <c r="J287" i="5"/>
  <c r="E287" i="5"/>
  <c r="K287" i="5"/>
  <c r="G287" i="5"/>
  <c r="A287" i="5"/>
  <c r="C287" i="5"/>
  <c r="H287" i="5"/>
  <c r="D287" i="5"/>
  <c r="I287" i="5"/>
  <c r="L289" i="7"/>
  <c r="K288" i="6"/>
  <c r="J288" i="6"/>
  <c r="C288" i="6"/>
  <c r="G288" i="6"/>
  <c r="D288" i="6"/>
  <c r="I288" i="6"/>
  <c r="E288" i="6"/>
  <c r="A288" i="6"/>
  <c r="B288" i="6"/>
  <c r="F288" i="6"/>
  <c r="H288" i="6"/>
  <c r="L289" i="17" l="1"/>
  <c r="D288" i="5"/>
  <c r="H288" i="5"/>
  <c r="F288" i="5"/>
  <c r="K288" i="5"/>
  <c r="B288" i="5"/>
  <c r="G288" i="5"/>
  <c r="C288" i="5"/>
  <c r="I288" i="5"/>
  <c r="J288" i="5"/>
  <c r="E288" i="5"/>
  <c r="A288" i="5"/>
  <c r="L290" i="7"/>
  <c r="J289" i="6"/>
  <c r="C289" i="6"/>
  <c r="G289" i="6"/>
  <c r="K289" i="6"/>
  <c r="F289" i="6"/>
  <c r="B289" i="6"/>
  <c r="H289" i="6"/>
  <c r="E289" i="6"/>
  <c r="I289" i="6"/>
  <c r="D289" i="6"/>
  <c r="A289" i="6"/>
  <c r="L290" i="17" l="1"/>
  <c r="B289" i="5"/>
  <c r="F289" i="5"/>
  <c r="J289" i="5"/>
  <c r="G289" i="5"/>
  <c r="C289" i="5"/>
  <c r="H289" i="5"/>
  <c r="D289" i="5"/>
  <c r="I289" i="5"/>
  <c r="E289" i="5"/>
  <c r="A289" i="5"/>
  <c r="K289" i="5"/>
  <c r="L291" i="7"/>
  <c r="K290" i="6"/>
  <c r="J290" i="6"/>
  <c r="C290" i="6"/>
  <c r="G290" i="6"/>
  <c r="D290" i="6"/>
  <c r="I290" i="6"/>
  <c r="E290" i="6"/>
  <c r="H290" i="6"/>
  <c r="A290" i="6"/>
  <c r="B290" i="6"/>
  <c r="F290" i="6"/>
  <c r="L291" i="17" l="1"/>
  <c r="D290" i="5"/>
  <c r="H290" i="5"/>
  <c r="B290" i="5"/>
  <c r="G290" i="5"/>
  <c r="C290" i="5"/>
  <c r="I290" i="5"/>
  <c r="E290" i="5"/>
  <c r="J290" i="5"/>
  <c r="F290" i="5"/>
  <c r="A290" i="5"/>
  <c r="K290" i="5"/>
  <c r="L292" i="7"/>
  <c r="J291" i="6"/>
  <c r="K291" i="6"/>
  <c r="C291" i="6"/>
  <c r="G291" i="6"/>
  <c r="F291" i="6"/>
  <c r="A291" i="6"/>
  <c r="B291" i="6"/>
  <c r="H291" i="6"/>
  <c r="D291" i="6"/>
  <c r="E291" i="6"/>
  <c r="I291" i="6"/>
  <c r="L292" i="17" l="1"/>
  <c r="B291" i="5"/>
  <c r="F291" i="5"/>
  <c r="C291" i="5"/>
  <c r="H291" i="5"/>
  <c r="D291" i="5"/>
  <c r="I291" i="5"/>
  <c r="A291" i="5"/>
  <c r="E291" i="5"/>
  <c r="G291" i="5"/>
  <c r="J291" i="5"/>
  <c r="K291" i="5"/>
  <c r="L293" i="7"/>
  <c r="K292" i="6"/>
  <c r="J292" i="6"/>
  <c r="C292" i="6"/>
  <c r="G292" i="6"/>
  <c r="D292" i="6"/>
  <c r="I292" i="6"/>
  <c r="E292" i="6"/>
  <c r="A292" i="6"/>
  <c r="B292" i="6"/>
  <c r="F292" i="6"/>
  <c r="H292" i="6"/>
  <c r="L293" i="17" l="1"/>
  <c r="B292" i="5"/>
  <c r="F292" i="5"/>
  <c r="J292" i="5"/>
  <c r="E292" i="5"/>
  <c r="K292" i="5"/>
  <c r="G292" i="5"/>
  <c r="C292" i="5"/>
  <c r="H292" i="5"/>
  <c r="A292" i="5"/>
  <c r="D292" i="5"/>
  <c r="I292" i="5"/>
  <c r="L294" i="7"/>
  <c r="K293" i="6"/>
  <c r="J293" i="6"/>
  <c r="C293" i="6"/>
  <c r="G293" i="6"/>
  <c r="F293" i="6"/>
  <c r="B293" i="6"/>
  <c r="H293" i="6"/>
  <c r="E293" i="6"/>
  <c r="I293" i="6"/>
  <c r="A293" i="6"/>
  <c r="D293" i="6"/>
  <c r="L294" i="17" l="1"/>
  <c r="D293" i="5"/>
  <c r="H293" i="5"/>
  <c r="F293" i="5"/>
  <c r="K293" i="5"/>
  <c r="B293" i="5"/>
  <c r="G293" i="5"/>
  <c r="C293" i="5"/>
  <c r="I293" i="5"/>
  <c r="J293" i="5"/>
  <c r="E293" i="5"/>
  <c r="A293" i="5"/>
  <c r="L295" i="7"/>
  <c r="K294" i="6"/>
  <c r="J294" i="6"/>
  <c r="C294" i="6"/>
  <c r="G294" i="6"/>
  <c r="D294" i="6"/>
  <c r="I294" i="6"/>
  <c r="E294" i="6"/>
  <c r="H294" i="6"/>
  <c r="B294" i="6"/>
  <c r="A294" i="6"/>
  <c r="F294" i="6"/>
  <c r="L295" i="17" l="1"/>
  <c r="B294" i="5"/>
  <c r="F294" i="5"/>
  <c r="J294" i="5"/>
  <c r="G294" i="5"/>
  <c r="C294" i="5"/>
  <c r="H294" i="5"/>
  <c r="D294" i="5"/>
  <c r="I294" i="5"/>
  <c r="A294" i="5"/>
  <c r="K294" i="5"/>
  <c r="E294" i="5"/>
  <c r="L296" i="7"/>
  <c r="K295" i="6"/>
  <c r="J295" i="6"/>
  <c r="C295" i="6"/>
  <c r="G295" i="6"/>
  <c r="F295" i="6"/>
  <c r="A295" i="6"/>
  <c r="B295" i="6"/>
  <c r="H295" i="6"/>
  <c r="D295" i="6"/>
  <c r="E295" i="6"/>
  <c r="I295" i="6"/>
  <c r="L296" i="17" l="1"/>
  <c r="D295" i="5"/>
  <c r="H295" i="5"/>
  <c r="B295" i="5"/>
  <c r="G295" i="5"/>
  <c r="C295" i="5"/>
  <c r="I295" i="5"/>
  <c r="A295" i="5"/>
  <c r="E295" i="5"/>
  <c r="J295" i="5"/>
  <c r="F295" i="5"/>
  <c r="K295" i="5"/>
  <c r="L297" i="7"/>
  <c r="K296" i="6"/>
  <c r="J296" i="6"/>
  <c r="C296" i="6"/>
  <c r="G296" i="6"/>
  <c r="D296" i="6"/>
  <c r="I296" i="6"/>
  <c r="E296" i="6"/>
  <c r="A296" i="6"/>
  <c r="B296" i="6"/>
  <c r="F296" i="6"/>
  <c r="H296" i="6"/>
  <c r="L297" i="17" l="1"/>
  <c r="B296" i="5"/>
  <c r="F296" i="5"/>
  <c r="J296" i="5"/>
  <c r="C296" i="5"/>
  <c r="H296" i="5"/>
  <c r="D296" i="5"/>
  <c r="I296" i="5"/>
  <c r="E296" i="5"/>
  <c r="K296" i="5"/>
  <c r="G296" i="5"/>
  <c r="A296" i="5"/>
  <c r="L298" i="7"/>
  <c r="J297" i="6"/>
  <c r="K297" i="6"/>
  <c r="C297" i="6"/>
  <c r="G297" i="6"/>
  <c r="F297" i="6"/>
  <c r="B297" i="6"/>
  <c r="H297" i="6"/>
  <c r="E297" i="6"/>
  <c r="I297" i="6"/>
  <c r="A297" i="6"/>
  <c r="D297" i="6"/>
  <c r="L298" i="17" l="1"/>
  <c r="D297" i="5"/>
  <c r="H297" i="5"/>
  <c r="E297" i="5"/>
  <c r="J297" i="5"/>
  <c r="F297" i="5"/>
  <c r="K297" i="5"/>
  <c r="G297" i="5"/>
  <c r="I297" i="5"/>
  <c r="B297" i="5"/>
  <c r="A297" i="5"/>
  <c r="C297" i="5"/>
  <c r="L299" i="7"/>
  <c r="K298" i="6"/>
  <c r="C298" i="6"/>
  <c r="G298" i="6"/>
  <c r="J298" i="6"/>
  <c r="D298" i="6"/>
  <c r="I298" i="6"/>
  <c r="E298" i="6"/>
  <c r="H298" i="6"/>
  <c r="A298" i="6"/>
  <c r="B298" i="6"/>
  <c r="F298" i="6"/>
  <c r="L299" i="17" l="1"/>
  <c r="B298" i="5"/>
  <c r="F298" i="5"/>
  <c r="J298" i="5"/>
  <c r="E298" i="5"/>
  <c r="K298" i="5"/>
  <c r="G298" i="5"/>
  <c r="A298" i="5"/>
  <c r="H298" i="5"/>
  <c r="D298" i="5"/>
  <c r="I298" i="5"/>
  <c r="C298" i="5"/>
  <c r="L300" i="7"/>
  <c r="J299" i="6"/>
  <c r="K299" i="6"/>
  <c r="C299" i="6"/>
  <c r="G299" i="6"/>
  <c r="F299" i="6"/>
  <c r="A299" i="6"/>
  <c r="B299" i="6"/>
  <c r="H299" i="6"/>
  <c r="D299" i="6"/>
  <c r="E299" i="6"/>
  <c r="I299" i="6"/>
  <c r="L300" i="17" l="1"/>
  <c r="D299" i="5"/>
  <c r="H299" i="5"/>
  <c r="F299" i="5"/>
  <c r="K299" i="5"/>
  <c r="A299" i="5"/>
  <c r="B299" i="5"/>
  <c r="G299" i="5"/>
  <c r="E299" i="5"/>
  <c r="I299" i="5"/>
  <c r="C299" i="5"/>
  <c r="J299" i="5"/>
  <c r="L301" i="7"/>
  <c r="K300" i="6"/>
  <c r="J300" i="6"/>
  <c r="C300" i="6"/>
  <c r="G300" i="6"/>
  <c r="D300" i="6"/>
  <c r="I300" i="6"/>
  <c r="E300" i="6"/>
  <c r="A300" i="6"/>
  <c r="B300" i="6"/>
  <c r="F300" i="6"/>
  <c r="H300" i="6"/>
  <c r="L301" i="17" l="1"/>
  <c r="B300" i="5"/>
  <c r="F300" i="5"/>
  <c r="J300" i="5"/>
  <c r="G300" i="5"/>
  <c r="C300" i="5"/>
  <c r="H300" i="5"/>
  <c r="I300" i="5"/>
  <c r="A300" i="5"/>
  <c r="K300" i="5"/>
  <c r="D300" i="5"/>
  <c r="E300" i="5"/>
  <c r="L302" i="7"/>
  <c r="K301" i="6"/>
  <c r="J301" i="6"/>
  <c r="C301" i="6"/>
  <c r="G301" i="6"/>
  <c r="F301" i="6"/>
  <c r="B301" i="6"/>
  <c r="H301" i="6"/>
  <c r="E301" i="6"/>
  <c r="I301" i="6"/>
  <c r="A301" i="6"/>
  <c r="D301" i="6"/>
  <c r="L302" i="17" l="1"/>
  <c r="D301" i="5"/>
  <c r="H301" i="5"/>
  <c r="B301" i="5"/>
  <c r="G301" i="5"/>
  <c r="C301" i="5"/>
  <c r="I301" i="5"/>
  <c r="J301" i="5"/>
  <c r="E301" i="5"/>
  <c r="F301" i="5"/>
  <c r="K301" i="5"/>
  <c r="A301" i="5"/>
  <c r="L303" i="7"/>
  <c r="K302" i="6"/>
  <c r="C302" i="6"/>
  <c r="G302" i="6"/>
  <c r="D302" i="6"/>
  <c r="I302" i="6"/>
  <c r="J302" i="6"/>
  <c r="E302" i="6"/>
  <c r="H302" i="6"/>
  <c r="B302" i="6"/>
  <c r="A302" i="6"/>
  <c r="F302" i="6"/>
  <c r="L303" i="17" l="1"/>
  <c r="B302" i="5"/>
  <c r="F302" i="5"/>
  <c r="J302" i="5"/>
  <c r="C302" i="5"/>
  <c r="H302" i="5"/>
  <c r="D302" i="5"/>
  <c r="I302" i="5"/>
  <c r="K302" i="5"/>
  <c r="A302" i="5"/>
  <c r="E302" i="5"/>
  <c r="G302" i="5"/>
  <c r="L304" i="7"/>
  <c r="J303" i="6"/>
  <c r="K303" i="6"/>
  <c r="C303" i="6"/>
  <c r="G303" i="6"/>
  <c r="F303" i="6"/>
  <c r="A303" i="6"/>
  <c r="B303" i="6"/>
  <c r="H303" i="6"/>
  <c r="D303" i="6"/>
  <c r="E303" i="6"/>
  <c r="I303" i="6"/>
  <c r="L304" i="17" l="1"/>
  <c r="D303" i="5"/>
  <c r="H303" i="5"/>
  <c r="C303" i="5"/>
  <c r="I303" i="5"/>
  <c r="A303" i="5"/>
  <c r="E303" i="5"/>
  <c r="J303" i="5"/>
  <c r="G303" i="5"/>
  <c r="K303" i="5"/>
  <c r="F303" i="5"/>
  <c r="B303" i="5"/>
  <c r="L305" i="7"/>
  <c r="K304" i="6"/>
  <c r="J304" i="6"/>
  <c r="C304" i="6"/>
  <c r="G304" i="6"/>
  <c r="D304" i="6"/>
  <c r="I304" i="6"/>
  <c r="E304" i="6"/>
  <c r="A304" i="6"/>
  <c r="B304" i="6"/>
  <c r="F304" i="6"/>
  <c r="H304" i="6"/>
  <c r="L305" i="17" l="1"/>
  <c r="B304" i="5"/>
  <c r="F304" i="5"/>
  <c r="J304" i="5"/>
  <c r="D304" i="5"/>
  <c r="I304" i="5"/>
  <c r="E304" i="5"/>
  <c r="K304" i="5"/>
  <c r="H304" i="5"/>
  <c r="C304" i="5"/>
  <c r="G304" i="5"/>
  <c r="A304" i="5"/>
  <c r="L306" i="7"/>
  <c r="J305" i="6"/>
  <c r="K305" i="6"/>
  <c r="C305" i="6"/>
  <c r="G305" i="6"/>
  <c r="F305" i="6"/>
  <c r="B305" i="6"/>
  <c r="H305" i="6"/>
  <c r="E305" i="6"/>
  <c r="I305" i="6"/>
  <c r="D305" i="6"/>
  <c r="A305" i="6"/>
  <c r="L306" i="17" l="1"/>
  <c r="D305" i="5"/>
  <c r="H305" i="5"/>
  <c r="E305" i="5"/>
  <c r="J305" i="5"/>
  <c r="F305" i="5"/>
  <c r="K305" i="5"/>
  <c r="B305" i="5"/>
  <c r="A305" i="5"/>
  <c r="C305" i="5"/>
  <c r="G305" i="5"/>
  <c r="I305" i="5"/>
  <c r="L307" i="7"/>
  <c r="K306" i="6"/>
  <c r="J306" i="6"/>
  <c r="C306" i="6"/>
  <c r="G306" i="6"/>
  <c r="D306" i="6"/>
  <c r="I306" i="6"/>
  <c r="E306" i="6"/>
  <c r="H306" i="6"/>
  <c r="A306" i="6"/>
  <c r="B306" i="6"/>
  <c r="F306" i="6"/>
  <c r="L307" i="17" l="1"/>
  <c r="D306" i="5"/>
  <c r="H306" i="5"/>
  <c r="E306" i="5"/>
  <c r="I306" i="5"/>
  <c r="G306" i="5"/>
  <c r="B306" i="5"/>
  <c r="J306" i="5"/>
  <c r="F306" i="5"/>
  <c r="C306" i="5"/>
  <c r="K306" i="5"/>
  <c r="A306" i="5"/>
  <c r="L308" i="7"/>
  <c r="J307" i="6"/>
  <c r="K307" i="6"/>
  <c r="C307" i="6"/>
  <c r="G307" i="6"/>
  <c r="F307" i="6"/>
  <c r="A307" i="6"/>
  <c r="B307" i="6"/>
  <c r="H307" i="6"/>
  <c r="D307" i="6"/>
  <c r="E307" i="6"/>
  <c r="I307" i="6"/>
  <c r="L308" i="17" l="1"/>
  <c r="B307" i="5"/>
  <c r="F307" i="5"/>
  <c r="J307" i="5"/>
  <c r="A307" i="5"/>
  <c r="C307" i="5"/>
  <c r="G307" i="5"/>
  <c r="K307" i="5"/>
  <c r="H307" i="5"/>
  <c r="E307" i="5"/>
  <c r="I307" i="5"/>
  <c r="D307" i="5"/>
  <c r="L309" i="7"/>
  <c r="K308" i="6"/>
  <c r="J308" i="6"/>
  <c r="C308" i="6"/>
  <c r="G308" i="6"/>
  <c r="D308" i="6"/>
  <c r="I308" i="6"/>
  <c r="E308" i="6"/>
  <c r="A308" i="6"/>
  <c r="B308" i="6"/>
  <c r="F308" i="6"/>
  <c r="H308" i="6"/>
  <c r="L309" i="17" l="1"/>
  <c r="D308" i="5"/>
  <c r="H308" i="5"/>
  <c r="E308" i="5"/>
  <c r="I308" i="5"/>
  <c r="K308" i="5"/>
  <c r="F308" i="5"/>
  <c r="B308" i="5"/>
  <c r="G308" i="5"/>
  <c r="J308" i="5"/>
  <c r="A308" i="5"/>
  <c r="C308" i="5"/>
  <c r="L310" i="7"/>
  <c r="K309" i="6"/>
  <c r="J309" i="6"/>
  <c r="C309" i="6"/>
  <c r="G309" i="6"/>
  <c r="F309" i="6"/>
  <c r="B309" i="6"/>
  <c r="H309" i="6"/>
  <c r="E309" i="6"/>
  <c r="I309" i="6"/>
  <c r="A309" i="6"/>
  <c r="D309" i="6"/>
  <c r="L310" i="17" l="1"/>
  <c r="B309" i="5"/>
  <c r="F309" i="5"/>
  <c r="J309" i="5"/>
  <c r="C309" i="5"/>
  <c r="G309" i="5"/>
  <c r="K309" i="5"/>
  <c r="D309" i="5"/>
  <c r="H309" i="5"/>
  <c r="A309" i="5"/>
  <c r="E309" i="5"/>
  <c r="I309" i="5"/>
  <c r="L311" i="7"/>
  <c r="K310" i="6"/>
  <c r="J310" i="6"/>
  <c r="C310" i="6"/>
  <c r="G310" i="6"/>
  <c r="D310" i="6"/>
  <c r="I310" i="6"/>
  <c r="E310" i="6"/>
  <c r="H310" i="6"/>
  <c r="B310" i="6"/>
  <c r="A310" i="6"/>
  <c r="F310" i="6"/>
  <c r="L311" i="17" l="1"/>
  <c r="D310" i="5"/>
  <c r="H310" i="5"/>
  <c r="E310" i="5"/>
  <c r="I310" i="5"/>
  <c r="B310" i="5"/>
  <c r="J310" i="5"/>
  <c r="A310" i="5"/>
  <c r="G310" i="5"/>
  <c r="C310" i="5"/>
  <c r="K310" i="5"/>
  <c r="F310" i="5"/>
  <c r="L312" i="7"/>
  <c r="J311" i="6"/>
  <c r="C311" i="6"/>
  <c r="K311" i="6"/>
  <c r="F311" i="6"/>
  <c r="A311" i="6"/>
  <c r="B311" i="6"/>
  <c r="G311" i="6"/>
  <c r="I311" i="6"/>
  <c r="D311" i="6"/>
  <c r="E311" i="6"/>
  <c r="H311" i="6"/>
  <c r="L312" i="17" l="1"/>
  <c r="B311" i="5"/>
  <c r="F311" i="5"/>
  <c r="J311" i="5"/>
  <c r="A311" i="5"/>
  <c r="C311" i="5"/>
  <c r="G311" i="5"/>
  <c r="K311" i="5"/>
  <c r="E311" i="5"/>
  <c r="H311" i="5"/>
  <c r="D311" i="5"/>
  <c r="I311" i="5"/>
  <c r="L313" i="7"/>
  <c r="K312" i="6"/>
  <c r="J312" i="6"/>
  <c r="B312" i="6"/>
  <c r="F312" i="6"/>
  <c r="C312" i="6"/>
  <c r="G312" i="6"/>
  <c r="A312" i="6"/>
  <c r="I312" i="6"/>
  <c r="D312" i="6"/>
  <c r="E312" i="6"/>
  <c r="H312" i="6"/>
  <c r="L313" i="17" l="1"/>
  <c r="D312" i="5"/>
  <c r="H312" i="5"/>
  <c r="E312" i="5"/>
  <c r="I312" i="5"/>
  <c r="F312" i="5"/>
  <c r="K312" i="5"/>
  <c r="G312" i="5"/>
  <c r="A312" i="5"/>
  <c r="B312" i="5"/>
  <c r="J312" i="5"/>
  <c r="C312" i="5"/>
  <c r="L314" i="7"/>
  <c r="K313" i="6"/>
  <c r="B313" i="6"/>
  <c r="F313" i="6"/>
  <c r="C313" i="6"/>
  <c r="G313" i="6"/>
  <c r="I313" i="6"/>
  <c r="D313" i="6"/>
  <c r="A313" i="6"/>
  <c r="E313" i="6"/>
  <c r="J313" i="6"/>
  <c r="H313" i="6"/>
  <c r="L314" i="17" l="1"/>
  <c r="B313" i="5"/>
  <c r="F313" i="5"/>
  <c r="C313" i="5"/>
  <c r="G313" i="5"/>
  <c r="I313" i="5"/>
  <c r="J313" i="5"/>
  <c r="D313" i="5"/>
  <c r="H313" i="5"/>
  <c r="K313" i="5"/>
  <c r="E313" i="5"/>
  <c r="A313" i="5"/>
  <c r="L315" i="7"/>
  <c r="K314" i="6"/>
  <c r="J314" i="6"/>
  <c r="B314" i="6"/>
  <c r="F314" i="6"/>
  <c r="C314" i="6"/>
  <c r="G314" i="6"/>
  <c r="I314" i="6"/>
  <c r="A314" i="6"/>
  <c r="D314" i="6"/>
  <c r="E314" i="6"/>
  <c r="H314" i="6"/>
  <c r="L315" i="17" l="1"/>
  <c r="B314" i="5"/>
  <c r="F314" i="5"/>
  <c r="J314" i="5"/>
  <c r="C314" i="5"/>
  <c r="G314" i="5"/>
  <c r="K314" i="5"/>
  <c r="A314" i="5"/>
  <c r="D314" i="5"/>
  <c r="E314" i="5"/>
  <c r="H314" i="5"/>
  <c r="I314" i="5"/>
  <c r="L316" i="7"/>
  <c r="J315" i="6"/>
  <c r="K315" i="6"/>
  <c r="B315" i="6"/>
  <c r="F315" i="6"/>
  <c r="A315" i="6"/>
  <c r="C315" i="6"/>
  <c r="G315" i="6"/>
  <c r="I315" i="6"/>
  <c r="D315" i="6"/>
  <c r="E315" i="6"/>
  <c r="H315" i="6"/>
  <c r="L316" i="17" l="1"/>
  <c r="D315" i="5"/>
  <c r="H315" i="5"/>
  <c r="E315" i="5"/>
  <c r="I315" i="5"/>
  <c r="B315" i="5"/>
  <c r="J315" i="5"/>
  <c r="A315" i="5"/>
  <c r="F315" i="5"/>
  <c r="G315" i="5"/>
  <c r="C315" i="5"/>
  <c r="K315" i="5"/>
  <c r="L317" i="7"/>
  <c r="K316" i="6"/>
  <c r="J316" i="6"/>
  <c r="B316" i="6"/>
  <c r="F316" i="6"/>
  <c r="C316" i="6"/>
  <c r="G316" i="6"/>
  <c r="A316" i="6"/>
  <c r="I316" i="6"/>
  <c r="D316" i="6"/>
  <c r="H316" i="6"/>
  <c r="E316" i="6"/>
  <c r="L317" i="17" l="1"/>
  <c r="B316" i="5"/>
  <c r="F316" i="5"/>
  <c r="J316" i="5"/>
  <c r="C316" i="5"/>
  <c r="G316" i="5"/>
  <c r="K316" i="5"/>
  <c r="E316" i="5"/>
  <c r="H316" i="5"/>
  <c r="I316" i="5"/>
  <c r="A316" i="5"/>
  <c r="D316" i="5"/>
  <c r="L318" i="7"/>
  <c r="K317" i="6"/>
  <c r="J317" i="6"/>
  <c r="B317" i="6"/>
  <c r="F317" i="6"/>
  <c r="C317" i="6"/>
  <c r="G317" i="6"/>
  <c r="I317" i="6"/>
  <c r="D317" i="6"/>
  <c r="A317" i="6"/>
  <c r="E317" i="6"/>
  <c r="H317" i="6"/>
  <c r="L318" i="17" l="1"/>
  <c r="D317" i="5"/>
  <c r="H317" i="5"/>
  <c r="E317" i="5"/>
  <c r="I317" i="5"/>
  <c r="K317" i="5"/>
  <c r="F317" i="5"/>
  <c r="B317" i="5"/>
  <c r="A317" i="5"/>
  <c r="G317" i="5"/>
  <c r="J317" i="5"/>
  <c r="C317" i="5"/>
  <c r="L319" i="7"/>
  <c r="K318" i="6"/>
  <c r="J318" i="6"/>
  <c r="B318" i="6"/>
  <c r="F318" i="6"/>
  <c r="C318" i="6"/>
  <c r="G318" i="6"/>
  <c r="I318" i="6"/>
  <c r="D318" i="6"/>
  <c r="E318" i="6"/>
  <c r="A318" i="6"/>
  <c r="H318" i="6"/>
  <c r="L319" i="17" l="1"/>
  <c r="B318" i="5"/>
  <c r="F318" i="5"/>
  <c r="J318" i="5"/>
  <c r="C318" i="5"/>
  <c r="G318" i="5"/>
  <c r="K318" i="5"/>
  <c r="D318" i="5"/>
  <c r="H318" i="5"/>
  <c r="E318" i="5"/>
  <c r="I318" i="5"/>
  <c r="A318" i="5"/>
  <c r="L320" i="7"/>
  <c r="J319" i="6"/>
  <c r="K319" i="6"/>
  <c r="B319" i="6"/>
  <c r="F319" i="6"/>
  <c r="A319" i="6"/>
  <c r="C319" i="6"/>
  <c r="G319" i="6"/>
  <c r="I319" i="6"/>
  <c r="D319" i="6"/>
  <c r="E319" i="6"/>
  <c r="H319" i="6"/>
  <c r="L320" i="17" l="1"/>
  <c r="D319" i="5"/>
  <c r="H319" i="5"/>
  <c r="E319" i="5"/>
  <c r="I319" i="5"/>
  <c r="B319" i="5"/>
  <c r="J319" i="5"/>
  <c r="A319" i="5"/>
  <c r="G319" i="5"/>
  <c r="C319" i="5"/>
  <c r="K319" i="5"/>
  <c r="F319" i="5"/>
  <c r="L321" i="7"/>
  <c r="K320" i="6"/>
  <c r="J320" i="6"/>
  <c r="B320" i="6"/>
  <c r="F320" i="6"/>
  <c r="C320" i="6"/>
  <c r="G320" i="6"/>
  <c r="A320" i="6"/>
  <c r="I320" i="6"/>
  <c r="D320" i="6"/>
  <c r="E320" i="6"/>
  <c r="H320" i="6"/>
  <c r="L321" i="17" l="1"/>
  <c r="B320" i="5"/>
  <c r="F320" i="5"/>
  <c r="J320" i="5"/>
  <c r="C320" i="5"/>
  <c r="G320" i="5"/>
  <c r="K320" i="5"/>
  <c r="H320" i="5"/>
  <c r="I320" i="5"/>
  <c r="A320" i="5"/>
  <c r="D320" i="5"/>
  <c r="E320" i="5"/>
  <c r="L322" i="7"/>
  <c r="J321" i="6"/>
  <c r="K321" i="6"/>
  <c r="B321" i="6"/>
  <c r="F321" i="6"/>
  <c r="C321" i="6"/>
  <c r="G321" i="6"/>
  <c r="I321" i="6"/>
  <c r="D321" i="6"/>
  <c r="E321" i="6"/>
  <c r="H321" i="6"/>
  <c r="A321" i="6"/>
  <c r="L322" i="17" l="1"/>
  <c r="D321" i="5"/>
  <c r="H321" i="5"/>
  <c r="E321" i="5"/>
  <c r="I321" i="5"/>
  <c r="C321" i="5"/>
  <c r="F321" i="5"/>
  <c r="B321" i="5"/>
  <c r="K321" i="5"/>
  <c r="G321" i="5"/>
  <c r="J321" i="5"/>
  <c r="A321" i="5"/>
  <c r="L323" i="7"/>
  <c r="K322" i="6"/>
  <c r="J322" i="6"/>
  <c r="B322" i="6"/>
  <c r="F322" i="6"/>
  <c r="C322" i="6"/>
  <c r="G322" i="6"/>
  <c r="I322" i="6"/>
  <c r="A322" i="6"/>
  <c r="D322" i="6"/>
  <c r="E322" i="6"/>
  <c r="H322" i="6"/>
  <c r="L323" i="17" l="1"/>
  <c r="B322" i="5"/>
  <c r="F322" i="5"/>
  <c r="J322" i="5"/>
  <c r="C322" i="5"/>
  <c r="G322" i="5"/>
  <c r="K322" i="5"/>
  <c r="D322" i="5"/>
  <c r="H322" i="5"/>
  <c r="A322" i="5"/>
  <c r="E322" i="5"/>
  <c r="I322" i="5"/>
  <c r="L324" i="7"/>
  <c r="J323" i="6"/>
  <c r="K323" i="6"/>
  <c r="B323" i="6"/>
  <c r="F323" i="6"/>
  <c r="A323" i="6"/>
  <c r="C323" i="6"/>
  <c r="G323" i="6"/>
  <c r="I323" i="6"/>
  <c r="D323" i="6"/>
  <c r="E323" i="6"/>
  <c r="H323" i="6"/>
  <c r="L324" i="17" l="1"/>
  <c r="D323" i="5"/>
  <c r="H323" i="5"/>
  <c r="E323" i="5"/>
  <c r="I323" i="5"/>
  <c r="G323" i="5"/>
  <c r="B323" i="5"/>
  <c r="J323" i="5"/>
  <c r="A323" i="5"/>
  <c r="C323" i="5"/>
  <c r="K323" i="5"/>
  <c r="F323" i="5"/>
  <c r="L325" i="7"/>
  <c r="K324" i="6"/>
  <c r="J324" i="6"/>
  <c r="B324" i="6"/>
  <c r="F324" i="6"/>
  <c r="C324" i="6"/>
  <c r="G324" i="6"/>
  <c r="A324" i="6"/>
  <c r="I324" i="6"/>
  <c r="D324" i="6"/>
  <c r="E324" i="6"/>
  <c r="H324" i="6"/>
  <c r="L325" i="17" l="1"/>
  <c r="B324" i="5"/>
  <c r="F324" i="5"/>
  <c r="J324" i="5"/>
  <c r="C324" i="5"/>
  <c r="G324" i="5"/>
  <c r="K324" i="5"/>
  <c r="H324" i="5"/>
  <c r="D324" i="5"/>
  <c r="E324" i="5"/>
  <c r="I324" i="5"/>
  <c r="A324" i="5"/>
  <c r="L326" i="7"/>
  <c r="K325" i="6"/>
  <c r="J325" i="6"/>
  <c r="B325" i="6"/>
  <c r="F325" i="6"/>
  <c r="C325" i="6"/>
  <c r="G325" i="6"/>
  <c r="I325" i="6"/>
  <c r="D325" i="6"/>
  <c r="A325" i="6"/>
  <c r="E325" i="6"/>
  <c r="H325" i="6"/>
  <c r="L326" i="17" l="1"/>
  <c r="D325" i="5"/>
  <c r="H325" i="5"/>
  <c r="E325" i="5"/>
  <c r="I325" i="5"/>
  <c r="K325" i="5"/>
  <c r="F325" i="5"/>
  <c r="A325" i="5"/>
  <c r="G325" i="5"/>
  <c r="B325" i="5"/>
  <c r="J325" i="5"/>
  <c r="C325" i="5"/>
  <c r="L327" i="7"/>
  <c r="K326" i="6"/>
  <c r="J326" i="6"/>
  <c r="B326" i="6"/>
  <c r="F326" i="6"/>
  <c r="C326" i="6"/>
  <c r="G326" i="6"/>
  <c r="I326" i="6"/>
  <c r="D326" i="6"/>
  <c r="E326" i="6"/>
  <c r="A326" i="6"/>
  <c r="H326" i="6"/>
  <c r="L327" i="17" l="1"/>
  <c r="B326" i="5"/>
  <c r="F326" i="5"/>
  <c r="J326" i="5"/>
  <c r="C326" i="5"/>
  <c r="G326" i="5"/>
  <c r="K326" i="5"/>
  <c r="A326" i="5"/>
  <c r="D326" i="5"/>
  <c r="H326" i="5"/>
  <c r="I326" i="5"/>
  <c r="E326" i="5"/>
  <c r="L328" i="7"/>
  <c r="K327" i="6"/>
  <c r="J327" i="6"/>
  <c r="B327" i="6"/>
  <c r="F327" i="6"/>
  <c r="A327" i="6"/>
  <c r="C327" i="6"/>
  <c r="G327" i="6"/>
  <c r="I327" i="6"/>
  <c r="D327" i="6"/>
  <c r="E327" i="6"/>
  <c r="H327" i="6"/>
  <c r="L328" i="17" l="1"/>
  <c r="D327" i="5"/>
  <c r="H327" i="5"/>
  <c r="E327" i="5"/>
  <c r="I327" i="5"/>
  <c r="B327" i="5"/>
  <c r="J327" i="5"/>
  <c r="A327" i="5"/>
  <c r="C327" i="5"/>
  <c r="K327" i="5"/>
  <c r="F327" i="5"/>
  <c r="G327" i="5"/>
  <c r="L329" i="7"/>
  <c r="K328" i="6"/>
  <c r="J328" i="6"/>
  <c r="B328" i="6"/>
  <c r="F328" i="6"/>
  <c r="C328" i="6"/>
  <c r="G328" i="6"/>
  <c r="A328" i="6"/>
  <c r="I328" i="6"/>
  <c r="D328" i="6"/>
  <c r="E328" i="6"/>
  <c r="H328" i="6"/>
  <c r="L329" i="17" l="1"/>
  <c r="B328" i="5"/>
  <c r="F328" i="5"/>
  <c r="J328" i="5"/>
  <c r="C328" i="5"/>
  <c r="G328" i="5"/>
  <c r="K328" i="5"/>
  <c r="E328" i="5"/>
  <c r="H328" i="5"/>
  <c r="D328" i="5"/>
  <c r="I328" i="5"/>
  <c r="A328" i="5"/>
  <c r="L330" i="7"/>
  <c r="J329" i="6"/>
  <c r="K329" i="6"/>
  <c r="B329" i="6"/>
  <c r="F329" i="6"/>
  <c r="C329" i="6"/>
  <c r="G329" i="6"/>
  <c r="I329" i="6"/>
  <c r="D329" i="6"/>
  <c r="A329" i="6"/>
  <c r="E329" i="6"/>
  <c r="H329" i="6"/>
  <c r="L330" i="17" l="1"/>
  <c r="D329" i="5"/>
  <c r="H329" i="5"/>
  <c r="E329" i="5"/>
  <c r="I329" i="5"/>
  <c r="F329" i="5"/>
  <c r="K329" i="5"/>
  <c r="J329" i="5"/>
  <c r="C329" i="5"/>
  <c r="G329" i="5"/>
  <c r="B329" i="5"/>
  <c r="A329" i="5"/>
  <c r="L331" i="7"/>
  <c r="K330" i="6"/>
  <c r="J330" i="6"/>
  <c r="B330" i="6"/>
  <c r="F330" i="6"/>
  <c r="C330" i="6"/>
  <c r="G330" i="6"/>
  <c r="I330" i="6"/>
  <c r="A330" i="6"/>
  <c r="D330" i="6"/>
  <c r="E330" i="6"/>
  <c r="H330" i="6"/>
  <c r="L331" i="17" l="1"/>
  <c r="D330" i="5"/>
  <c r="H330" i="5"/>
  <c r="E330" i="5"/>
  <c r="I330" i="5"/>
  <c r="K330" i="5"/>
  <c r="F330" i="5"/>
  <c r="J330" i="5"/>
  <c r="G330" i="5"/>
  <c r="B330" i="5"/>
  <c r="C330" i="5"/>
  <c r="A330" i="5"/>
  <c r="L332" i="7"/>
  <c r="J331" i="6"/>
  <c r="K331" i="6"/>
  <c r="B331" i="6"/>
  <c r="F331" i="6"/>
  <c r="A331" i="6"/>
  <c r="C331" i="6"/>
  <c r="G331" i="6"/>
  <c r="I331" i="6"/>
  <c r="D331" i="6"/>
  <c r="E331" i="6"/>
  <c r="H331" i="6"/>
  <c r="L332" i="17" l="1"/>
  <c r="B331" i="5"/>
  <c r="F331" i="5"/>
  <c r="J331" i="5"/>
  <c r="C331" i="5"/>
  <c r="G331" i="5"/>
  <c r="K331" i="5"/>
  <c r="D331" i="5"/>
  <c r="A331" i="5"/>
  <c r="I331" i="5"/>
  <c r="E331" i="5"/>
  <c r="H331" i="5"/>
  <c r="L333" i="7"/>
  <c r="K332" i="6"/>
  <c r="J332" i="6"/>
  <c r="B332" i="6"/>
  <c r="F332" i="6"/>
  <c r="C332" i="6"/>
  <c r="G332" i="6"/>
  <c r="A332" i="6"/>
  <c r="I332" i="6"/>
  <c r="D332" i="6"/>
  <c r="E332" i="6"/>
  <c r="H332" i="6"/>
  <c r="L333" i="17" l="1"/>
  <c r="D332" i="5"/>
  <c r="H332" i="5"/>
  <c r="E332" i="5"/>
  <c r="I332" i="5"/>
  <c r="B332" i="5"/>
  <c r="J332" i="5"/>
  <c r="C332" i="5"/>
  <c r="K332" i="5"/>
  <c r="A332" i="5"/>
  <c r="F332" i="5"/>
  <c r="G332" i="5"/>
  <c r="L334" i="7"/>
  <c r="K333" i="6"/>
  <c r="J333" i="6"/>
  <c r="B333" i="6"/>
  <c r="F333" i="6"/>
  <c r="C333" i="6"/>
  <c r="G333" i="6"/>
  <c r="I333" i="6"/>
  <c r="D333" i="6"/>
  <c r="A333" i="6"/>
  <c r="E333" i="6"/>
  <c r="H333" i="6"/>
  <c r="L334" i="17" l="1"/>
  <c r="B333" i="5"/>
  <c r="F333" i="5"/>
  <c r="J333" i="5"/>
  <c r="C333" i="5"/>
  <c r="G333" i="5"/>
  <c r="K333" i="5"/>
  <c r="E333" i="5"/>
  <c r="H333" i="5"/>
  <c r="D333" i="5"/>
  <c r="I333" i="5"/>
  <c r="A333" i="5"/>
  <c r="L335" i="7"/>
  <c r="K334" i="6"/>
  <c r="J334" i="6"/>
  <c r="B334" i="6"/>
  <c r="F334" i="6"/>
  <c r="C334" i="6"/>
  <c r="G334" i="6"/>
  <c r="I334" i="6"/>
  <c r="D334" i="6"/>
  <c r="E334" i="6"/>
  <c r="A334" i="6"/>
  <c r="H334" i="6"/>
  <c r="L335" i="17" l="1"/>
  <c r="D334" i="5"/>
  <c r="H334" i="5"/>
  <c r="E334" i="5"/>
  <c r="I334" i="5"/>
  <c r="F334" i="5"/>
  <c r="J334" i="5"/>
  <c r="C334" i="5"/>
  <c r="A334" i="5"/>
  <c r="G334" i="5"/>
  <c r="B334" i="5"/>
  <c r="K334" i="5"/>
  <c r="L336" i="7"/>
  <c r="J335" i="6"/>
  <c r="K335" i="6"/>
  <c r="B335" i="6"/>
  <c r="F335" i="6"/>
  <c r="A335" i="6"/>
  <c r="C335" i="6"/>
  <c r="G335" i="6"/>
  <c r="I335" i="6"/>
  <c r="D335" i="6"/>
  <c r="E335" i="6"/>
  <c r="H335" i="6"/>
  <c r="L336" i="17" l="1"/>
  <c r="B335" i="5"/>
  <c r="F335" i="5"/>
  <c r="J335" i="5"/>
  <c r="C335" i="5"/>
  <c r="G335" i="5"/>
  <c r="K335" i="5"/>
  <c r="I335" i="5"/>
  <c r="D335" i="5"/>
  <c r="A335" i="5"/>
  <c r="E335" i="5"/>
  <c r="H335" i="5"/>
  <c r="L337" i="7"/>
  <c r="K336" i="6"/>
  <c r="J336" i="6"/>
  <c r="B336" i="6"/>
  <c r="F336" i="6"/>
  <c r="C336" i="6"/>
  <c r="G336" i="6"/>
  <c r="A336" i="6"/>
  <c r="I336" i="6"/>
  <c r="D336" i="6"/>
  <c r="E336" i="6"/>
  <c r="H336" i="6"/>
  <c r="L337" i="17" l="1"/>
  <c r="D336" i="5"/>
  <c r="H336" i="5"/>
  <c r="E336" i="5"/>
  <c r="I336" i="5"/>
  <c r="B336" i="5"/>
  <c r="J336" i="5"/>
  <c r="G336" i="5"/>
  <c r="C336" i="5"/>
  <c r="K336" i="5"/>
  <c r="A336" i="5"/>
  <c r="F336" i="5"/>
  <c r="L338" i="7"/>
  <c r="K337" i="6"/>
  <c r="J337" i="6"/>
  <c r="B337" i="6"/>
  <c r="F337" i="6"/>
  <c r="C337" i="6"/>
  <c r="G337" i="6"/>
  <c r="I337" i="6"/>
  <c r="D337" i="6"/>
  <c r="E337" i="6"/>
  <c r="H337" i="6"/>
  <c r="A337" i="6"/>
  <c r="L338" i="17" l="1"/>
  <c r="B337" i="5"/>
  <c r="F337" i="5"/>
  <c r="J337" i="5"/>
  <c r="C337" i="5"/>
  <c r="G337" i="5"/>
  <c r="K337" i="5"/>
  <c r="H337" i="5"/>
  <c r="D337" i="5"/>
  <c r="A337" i="5"/>
  <c r="I337" i="5"/>
  <c r="E337" i="5"/>
  <c r="L339" i="7"/>
  <c r="K338" i="6"/>
  <c r="J338" i="6"/>
  <c r="B338" i="6"/>
  <c r="F338" i="6"/>
  <c r="C338" i="6"/>
  <c r="G338" i="6"/>
  <c r="I338" i="6"/>
  <c r="A338" i="6"/>
  <c r="D338" i="6"/>
  <c r="E338" i="6"/>
  <c r="H338" i="6"/>
  <c r="L339" i="17" l="1"/>
  <c r="D338" i="5"/>
  <c r="H338" i="5"/>
  <c r="E338" i="5"/>
  <c r="I338" i="5"/>
  <c r="C338" i="5"/>
  <c r="F338" i="5"/>
  <c r="B338" i="5"/>
  <c r="K338" i="5"/>
  <c r="G338" i="5"/>
  <c r="J338" i="5"/>
  <c r="A338" i="5"/>
  <c r="L340" i="7"/>
  <c r="J339" i="6"/>
  <c r="K339" i="6"/>
  <c r="B339" i="6"/>
  <c r="F339" i="6"/>
  <c r="A339" i="6"/>
  <c r="C339" i="6"/>
  <c r="G339" i="6"/>
  <c r="I339" i="6"/>
  <c r="D339" i="6"/>
  <c r="H339" i="6"/>
  <c r="E339" i="6"/>
  <c r="L340" i="17" l="1"/>
  <c r="B339" i="5"/>
  <c r="F339" i="5"/>
  <c r="J339" i="5"/>
  <c r="C339" i="5"/>
  <c r="G339" i="5"/>
  <c r="K339" i="5"/>
  <c r="D339" i="5"/>
  <c r="A339" i="5"/>
  <c r="H339" i="5"/>
  <c r="E339" i="5"/>
  <c r="I339" i="5"/>
  <c r="L341" i="7"/>
  <c r="K340" i="6"/>
  <c r="J340" i="6"/>
  <c r="B340" i="6"/>
  <c r="F340" i="6"/>
  <c r="C340" i="6"/>
  <c r="G340" i="6"/>
  <c r="A340" i="6"/>
  <c r="I340" i="6"/>
  <c r="D340" i="6"/>
  <c r="E340" i="6"/>
  <c r="H340" i="6"/>
  <c r="L341" i="17" l="1"/>
  <c r="D340" i="5"/>
  <c r="H340" i="5"/>
  <c r="E340" i="5"/>
  <c r="I340" i="5"/>
  <c r="G340" i="5"/>
  <c r="B340" i="5"/>
  <c r="F340" i="5"/>
  <c r="C340" i="5"/>
  <c r="A340" i="5"/>
  <c r="K340" i="5"/>
  <c r="J340" i="5"/>
  <c r="L342" i="7"/>
  <c r="K341" i="6"/>
  <c r="J341" i="6"/>
  <c r="B341" i="6"/>
  <c r="F341" i="6"/>
  <c r="C341" i="6"/>
  <c r="G341" i="6"/>
  <c r="I341" i="6"/>
  <c r="D341" i="6"/>
  <c r="A341" i="6"/>
  <c r="H341" i="6"/>
  <c r="E341" i="6"/>
  <c r="L342" i="17" l="1"/>
  <c r="D341" i="5"/>
  <c r="H341" i="5"/>
  <c r="E341" i="5"/>
  <c r="I341" i="5"/>
  <c r="B341" i="5"/>
  <c r="J341" i="5"/>
  <c r="C341" i="5"/>
  <c r="K341" i="5"/>
  <c r="F341" i="5"/>
  <c r="A341" i="5"/>
  <c r="G341" i="5"/>
  <c r="L343" i="7"/>
  <c r="K342" i="6"/>
  <c r="J342" i="6"/>
  <c r="B342" i="6"/>
  <c r="F342" i="6"/>
  <c r="C342" i="6"/>
  <c r="G342" i="6"/>
  <c r="I342" i="6"/>
  <c r="D342" i="6"/>
  <c r="E342" i="6"/>
  <c r="A342" i="6"/>
  <c r="H342" i="6"/>
  <c r="L343" i="17" l="1"/>
  <c r="B342" i="5"/>
  <c r="F342" i="5"/>
  <c r="J342" i="5"/>
  <c r="C342" i="5"/>
  <c r="G342" i="5"/>
  <c r="K342" i="5"/>
  <c r="A342" i="5"/>
  <c r="H342" i="5"/>
  <c r="D342" i="5"/>
  <c r="E342" i="5"/>
  <c r="I342" i="5"/>
  <c r="L344" i="7"/>
  <c r="J343" i="6"/>
  <c r="K343" i="6"/>
  <c r="B343" i="6"/>
  <c r="F343" i="6"/>
  <c r="A343" i="6"/>
  <c r="C343" i="6"/>
  <c r="G343" i="6"/>
  <c r="I343" i="6"/>
  <c r="D343" i="6"/>
  <c r="H343" i="6"/>
  <c r="E343" i="6"/>
  <c r="L344" i="17" l="1"/>
  <c r="D343" i="5"/>
  <c r="H343" i="5"/>
  <c r="E343" i="5"/>
  <c r="I343" i="5"/>
  <c r="C343" i="5"/>
  <c r="F343" i="5"/>
  <c r="A343" i="5"/>
  <c r="J343" i="5"/>
  <c r="G343" i="5"/>
  <c r="B343" i="5"/>
  <c r="K343" i="5"/>
  <c r="L345" i="7"/>
  <c r="K344" i="6"/>
  <c r="J344" i="6"/>
  <c r="B344" i="6"/>
  <c r="F344" i="6"/>
  <c r="C344" i="6"/>
  <c r="G344" i="6"/>
  <c r="A344" i="6"/>
  <c r="I344" i="6"/>
  <c r="D344" i="6"/>
  <c r="E344" i="6"/>
  <c r="H344" i="6"/>
  <c r="L345" i="17" l="1"/>
  <c r="B344" i="5"/>
  <c r="F344" i="5"/>
  <c r="J344" i="5"/>
  <c r="C344" i="5"/>
  <c r="G344" i="5"/>
  <c r="K344" i="5"/>
  <c r="D344" i="5"/>
  <c r="I344" i="5"/>
  <c r="E344" i="5"/>
  <c r="A344" i="5"/>
  <c r="H344" i="5"/>
  <c r="L346" i="7"/>
  <c r="K345" i="6"/>
  <c r="J345" i="6"/>
  <c r="B345" i="6"/>
  <c r="F345" i="6"/>
  <c r="C345" i="6"/>
  <c r="G345" i="6"/>
  <c r="I345" i="6"/>
  <c r="D345" i="6"/>
  <c r="H345" i="6"/>
  <c r="A345" i="6"/>
  <c r="E345" i="6"/>
  <c r="L346" i="17" l="1"/>
  <c r="D345" i="5"/>
  <c r="H345" i="5"/>
  <c r="E345" i="5"/>
  <c r="I345" i="5"/>
  <c r="G345" i="5"/>
  <c r="B345" i="5"/>
  <c r="J345" i="5"/>
  <c r="F345" i="5"/>
  <c r="A345" i="5"/>
  <c r="C345" i="5"/>
  <c r="K345" i="5"/>
  <c r="L347" i="7"/>
  <c r="K346" i="6"/>
  <c r="J346" i="6"/>
  <c r="B346" i="6"/>
  <c r="F346" i="6"/>
  <c r="C346" i="6"/>
  <c r="G346" i="6"/>
  <c r="I346" i="6"/>
  <c r="A346" i="6"/>
  <c r="D346" i="6"/>
  <c r="E346" i="6"/>
  <c r="H346" i="6"/>
  <c r="L347" i="17" l="1"/>
  <c r="B346" i="5"/>
  <c r="F346" i="5"/>
  <c r="C346" i="5"/>
  <c r="G346" i="5"/>
  <c r="H346" i="5"/>
  <c r="D346" i="5"/>
  <c r="I346" i="5"/>
  <c r="K346" i="5"/>
  <c r="J346" i="5"/>
  <c r="E346" i="5"/>
  <c r="A346" i="5"/>
  <c r="L348" i="7"/>
  <c r="J347" i="6"/>
  <c r="K347" i="6"/>
  <c r="B347" i="6"/>
  <c r="F347" i="6"/>
  <c r="A347" i="6"/>
  <c r="C347" i="6"/>
  <c r="G347" i="6"/>
  <c r="I347" i="6"/>
  <c r="D347" i="6"/>
  <c r="H347" i="6"/>
  <c r="E347" i="6"/>
  <c r="L348" i="17" l="1"/>
  <c r="B347" i="5"/>
  <c r="F347" i="5"/>
  <c r="J347" i="5"/>
  <c r="C347" i="5"/>
  <c r="G347" i="5"/>
  <c r="K347" i="5"/>
  <c r="E347" i="5"/>
  <c r="H347" i="5"/>
  <c r="A347" i="5"/>
  <c r="I347" i="5"/>
  <c r="D347" i="5"/>
  <c r="L349" i="7"/>
  <c r="K348" i="6"/>
  <c r="J348" i="6"/>
  <c r="B348" i="6"/>
  <c r="F348" i="6"/>
  <c r="C348" i="6"/>
  <c r="G348" i="6"/>
  <c r="A348" i="6"/>
  <c r="I348" i="6"/>
  <c r="D348" i="6"/>
  <c r="E348" i="6"/>
  <c r="H348" i="6"/>
  <c r="L349" i="17" l="1"/>
  <c r="D348" i="5"/>
  <c r="H348" i="5"/>
  <c r="E348" i="5"/>
  <c r="I348" i="5"/>
  <c r="F348" i="5"/>
  <c r="B348" i="5"/>
  <c r="C348" i="5"/>
  <c r="G348" i="5"/>
  <c r="A348" i="5"/>
  <c r="J348" i="5"/>
  <c r="K348" i="5"/>
  <c r="L350" i="7"/>
  <c r="K349" i="6"/>
  <c r="J349" i="6"/>
  <c r="B349" i="6"/>
  <c r="F349" i="6"/>
  <c r="C349" i="6"/>
  <c r="G349" i="6"/>
  <c r="I349" i="6"/>
  <c r="D349" i="6"/>
  <c r="A349" i="6"/>
  <c r="H349" i="6"/>
  <c r="E349" i="6"/>
  <c r="L350" i="17" l="1"/>
  <c r="B349" i="5"/>
  <c r="F349" i="5"/>
  <c r="J349" i="5"/>
  <c r="C349" i="5"/>
  <c r="G349" i="5"/>
  <c r="K349" i="5"/>
  <c r="I349" i="5"/>
  <c r="D349" i="5"/>
  <c r="H349" i="5"/>
  <c r="E349" i="5"/>
  <c r="A349" i="5"/>
  <c r="L351" i="7"/>
  <c r="K350" i="6"/>
  <c r="J350" i="6"/>
  <c r="B350" i="6"/>
  <c r="F350" i="6"/>
  <c r="C350" i="6"/>
  <c r="G350" i="6"/>
  <c r="I350" i="6"/>
  <c r="D350" i="6"/>
  <c r="E350" i="6"/>
  <c r="A350" i="6"/>
  <c r="H350" i="6"/>
  <c r="L351" i="17" l="1"/>
  <c r="D350" i="5"/>
  <c r="H350" i="5"/>
  <c r="E350" i="5"/>
  <c r="I350" i="5"/>
  <c r="A350" i="5"/>
  <c r="B350" i="5"/>
  <c r="J350" i="5"/>
  <c r="F350" i="5"/>
  <c r="G350" i="5"/>
  <c r="C350" i="5"/>
  <c r="K350" i="5"/>
  <c r="L352" i="7"/>
  <c r="K351" i="6"/>
  <c r="B351" i="6"/>
  <c r="F351" i="6"/>
  <c r="A351" i="6"/>
  <c r="J351" i="6"/>
  <c r="C351" i="6"/>
  <c r="G351" i="6"/>
  <c r="I351" i="6"/>
  <c r="D351" i="6"/>
  <c r="H351" i="6"/>
  <c r="E351" i="6"/>
  <c r="L352" i="17" l="1"/>
  <c r="B351" i="5"/>
  <c r="F351" i="5"/>
  <c r="J351" i="5"/>
  <c r="C351" i="5"/>
  <c r="G351" i="5"/>
  <c r="K351" i="5"/>
  <c r="H351" i="5"/>
  <c r="A351" i="5"/>
  <c r="I351" i="5"/>
  <c r="D351" i="5"/>
  <c r="E351" i="5"/>
  <c r="L353" i="7"/>
  <c r="K352" i="6"/>
  <c r="J352" i="6"/>
  <c r="B352" i="6"/>
  <c r="F352" i="6"/>
  <c r="C352" i="6"/>
  <c r="G352" i="6"/>
  <c r="A352" i="6"/>
  <c r="I352" i="6"/>
  <c r="D352" i="6"/>
  <c r="E352" i="6"/>
  <c r="H352" i="6"/>
  <c r="L353" i="17" l="1"/>
  <c r="D352" i="5"/>
  <c r="H352" i="5"/>
  <c r="E352" i="5"/>
  <c r="I352" i="5"/>
  <c r="C352" i="5"/>
  <c r="F352" i="5"/>
  <c r="B352" i="5"/>
  <c r="K352" i="5"/>
  <c r="G352" i="5"/>
  <c r="A352" i="5"/>
  <c r="J352" i="5"/>
  <c r="L354" i="7"/>
  <c r="J353" i="6"/>
  <c r="K353" i="6"/>
  <c r="B353" i="6"/>
  <c r="F353" i="6"/>
  <c r="C353" i="6"/>
  <c r="G353" i="6"/>
  <c r="I353" i="6"/>
  <c r="D353" i="6"/>
  <c r="H353" i="6"/>
  <c r="E353" i="6"/>
  <c r="A353" i="6"/>
  <c r="L354" i="17" l="1"/>
  <c r="B353" i="5"/>
  <c r="F353" i="5"/>
  <c r="J353" i="5"/>
  <c r="C353" i="5"/>
  <c r="G353" i="5"/>
  <c r="K353" i="5"/>
  <c r="D353" i="5"/>
  <c r="H353" i="5"/>
  <c r="E353" i="5"/>
  <c r="A353" i="5"/>
  <c r="I353" i="5"/>
  <c r="L355" i="7"/>
  <c r="K354" i="6"/>
  <c r="J354" i="6"/>
  <c r="B354" i="6"/>
  <c r="F354" i="6"/>
  <c r="C354" i="6"/>
  <c r="G354" i="6"/>
  <c r="I354" i="6"/>
  <c r="A354" i="6"/>
  <c r="D354" i="6"/>
  <c r="E354" i="6"/>
  <c r="H354" i="6"/>
  <c r="L355" i="17" l="1"/>
  <c r="D354" i="5"/>
  <c r="H354" i="5"/>
  <c r="E354" i="5"/>
  <c r="I354" i="5"/>
  <c r="G354" i="5"/>
  <c r="B354" i="5"/>
  <c r="J354" i="5"/>
  <c r="A354" i="5"/>
  <c r="C354" i="5"/>
  <c r="K354" i="5"/>
  <c r="F354" i="5"/>
  <c r="L356" i="7"/>
  <c r="J355" i="6"/>
  <c r="K355" i="6"/>
  <c r="B355" i="6"/>
  <c r="F355" i="6"/>
  <c r="A355" i="6"/>
  <c r="C355" i="6"/>
  <c r="G355" i="6"/>
  <c r="I355" i="6"/>
  <c r="D355" i="6"/>
  <c r="H355" i="6"/>
  <c r="E355" i="6"/>
  <c r="L356" i="17" l="1"/>
  <c r="B355" i="5"/>
  <c r="F355" i="5"/>
  <c r="J355" i="5"/>
  <c r="C355" i="5"/>
  <c r="G355" i="5"/>
  <c r="K355" i="5"/>
  <c r="H355" i="5"/>
  <c r="A355" i="5"/>
  <c r="D355" i="5"/>
  <c r="E355" i="5"/>
  <c r="I355" i="5"/>
  <c r="L357" i="7"/>
  <c r="K356" i="6"/>
  <c r="J356" i="6"/>
  <c r="B356" i="6"/>
  <c r="F356" i="6"/>
  <c r="C356" i="6"/>
  <c r="G356" i="6"/>
  <c r="A356" i="6"/>
  <c r="I356" i="6"/>
  <c r="D356" i="6"/>
  <c r="E356" i="6"/>
  <c r="H356" i="6"/>
  <c r="L357" i="17" l="1"/>
  <c r="D356" i="5"/>
  <c r="H356" i="5"/>
  <c r="E356" i="5"/>
  <c r="I356" i="5"/>
  <c r="K356" i="5"/>
  <c r="F356" i="5"/>
  <c r="J356" i="5"/>
  <c r="G356" i="5"/>
  <c r="A356" i="5"/>
  <c r="B356" i="5"/>
  <c r="C356" i="5"/>
  <c r="L358" i="7"/>
  <c r="K357" i="6"/>
  <c r="J357" i="6"/>
  <c r="B357" i="6"/>
  <c r="F357" i="6"/>
  <c r="C357" i="6"/>
  <c r="G357" i="6"/>
  <c r="I357" i="6"/>
  <c r="D357" i="6"/>
  <c r="A357" i="6"/>
  <c r="H357" i="6"/>
  <c r="E357" i="6"/>
  <c r="L358" i="17" l="1"/>
  <c r="B357" i="5"/>
  <c r="F357" i="5"/>
  <c r="J357" i="5"/>
  <c r="C357" i="5"/>
  <c r="G357" i="5"/>
  <c r="K357" i="5"/>
  <c r="D357" i="5"/>
  <c r="A357" i="5"/>
  <c r="I357" i="5"/>
  <c r="E357" i="5"/>
  <c r="H357" i="5"/>
  <c r="L359" i="7"/>
  <c r="J358" i="6"/>
  <c r="K358" i="6"/>
  <c r="B358" i="6"/>
  <c r="F358" i="6"/>
  <c r="C358" i="6"/>
  <c r="G358" i="6"/>
  <c r="I358" i="6"/>
  <c r="D358" i="6"/>
  <c r="E358" i="6"/>
  <c r="A358" i="6"/>
  <c r="H358" i="6"/>
  <c r="L359" i="17" l="1"/>
  <c r="D358" i="5"/>
  <c r="H358" i="5"/>
  <c r="E358" i="5"/>
  <c r="I358" i="5"/>
  <c r="B358" i="5"/>
  <c r="J358" i="5"/>
  <c r="C358" i="5"/>
  <c r="K358" i="5"/>
  <c r="F358" i="5"/>
  <c r="G358" i="5"/>
  <c r="A358" i="5"/>
  <c r="L360" i="7"/>
  <c r="K359" i="6"/>
  <c r="J359" i="6"/>
  <c r="B359" i="6"/>
  <c r="F359" i="6"/>
  <c r="A359" i="6"/>
  <c r="C359" i="6"/>
  <c r="G359" i="6"/>
  <c r="I359" i="6"/>
  <c r="D359" i="6"/>
  <c r="H359" i="6"/>
  <c r="E359" i="6"/>
  <c r="L360" i="17" l="1"/>
  <c r="B359" i="5"/>
  <c r="F359" i="5"/>
  <c r="J359" i="5"/>
  <c r="C359" i="5"/>
  <c r="G359" i="5"/>
  <c r="K359" i="5"/>
  <c r="E359" i="5"/>
  <c r="H359" i="5"/>
  <c r="A359" i="5"/>
  <c r="D359" i="5"/>
  <c r="I359" i="5"/>
  <c r="L361" i="7"/>
  <c r="K360" i="6"/>
  <c r="J360" i="6"/>
  <c r="B360" i="6"/>
  <c r="F360" i="6"/>
  <c r="C360" i="6"/>
  <c r="G360" i="6"/>
  <c r="A360" i="6"/>
  <c r="I360" i="6"/>
  <c r="D360" i="6"/>
  <c r="E360" i="6"/>
  <c r="H360" i="6"/>
  <c r="L361" i="17" l="1"/>
  <c r="D360" i="5"/>
  <c r="H360" i="5"/>
  <c r="E360" i="5"/>
  <c r="I360" i="5"/>
  <c r="F360" i="5"/>
  <c r="J360" i="5"/>
  <c r="K360" i="5"/>
  <c r="G360" i="5"/>
  <c r="A360" i="5"/>
  <c r="B360" i="5"/>
  <c r="C360" i="5"/>
  <c r="L362" i="7"/>
  <c r="K361" i="6"/>
  <c r="J361" i="6"/>
  <c r="B361" i="6"/>
  <c r="F361" i="6"/>
  <c r="C361" i="6"/>
  <c r="G361" i="6"/>
  <c r="I361" i="6"/>
  <c r="D361" i="6"/>
  <c r="A361" i="6"/>
  <c r="E361" i="6"/>
  <c r="H361" i="6"/>
  <c r="L362" i="17" l="1"/>
  <c r="B361" i="5"/>
  <c r="F361" i="5"/>
  <c r="J361" i="5"/>
  <c r="C361" i="5"/>
  <c r="G361" i="5"/>
  <c r="K361" i="5"/>
  <c r="I361" i="5"/>
  <c r="D361" i="5"/>
  <c r="E361" i="5"/>
  <c r="H361" i="5"/>
  <c r="A361" i="5"/>
  <c r="L363" i="7"/>
  <c r="J362" i="6"/>
  <c r="K362" i="6"/>
  <c r="B362" i="6"/>
  <c r="F362" i="6"/>
  <c r="C362" i="6"/>
  <c r="G362" i="6"/>
  <c r="I362" i="6"/>
  <c r="A362" i="6"/>
  <c r="D362" i="6"/>
  <c r="H362" i="6"/>
  <c r="E362" i="6"/>
  <c r="L363" i="17" l="1"/>
  <c r="D362" i="5"/>
  <c r="H362" i="5"/>
  <c r="E362" i="5"/>
  <c r="I362" i="5"/>
  <c r="A362" i="5"/>
  <c r="B362" i="5"/>
  <c r="J362" i="5"/>
  <c r="C362" i="5"/>
  <c r="K362" i="5"/>
  <c r="F362" i="5"/>
  <c r="G362" i="5"/>
  <c r="L364" i="7"/>
  <c r="K363" i="6"/>
  <c r="B363" i="6"/>
  <c r="F363" i="6"/>
  <c r="A363" i="6"/>
  <c r="C363" i="6"/>
  <c r="G363" i="6"/>
  <c r="J363" i="6"/>
  <c r="I363" i="6"/>
  <c r="D363" i="6"/>
  <c r="E363" i="6"/>
  <c r="H363" i="6"/>
  <c r="L364" i="17" l="1"/>
  <c r="B363" i="5"/>
  <c r="F363" i="5"/>
  <c r="J363" i="5"/>
  <c r="C363" i="5"/>
  <c r="G363" i="5"/>
  <c r="K363" i="5"/>
  <c r="H363" i="5"/>
  <c r="A363" i="5"/>
  <c r="D363" i="5"/>
  <c r="E363" i="5"/>
  <c r="I363" i="5"/>
  <c r="L365" i="7"/>
  <c r="K364" i="6"/>
  <c r="J364" i="6"/>
  <c r="B364" i="6"/>
  <c r="F364" i="6"/>
  <c r="C364" i="6"/>
  <c r="G364" i="6"/>
  <c r="A364" i="6"/>
  <c r="I364" i="6"/>
  <c r="D364" i="6"/>
  <c r="H364" i="6"/>
  <c r="E364" i="6"/>
  <c r="L365" i="17" l="1"/>
  <c r="D364" i="5"/>
  <c r="H364" i="5"/>
  <c r="E364" i="5"/>
  <c r="I364" i="5"/>
  <c r="C364" i="5"/>
  <c r="K364" i="5"/>
  <c r="F364" i="5"/>
  <c r="J364" i="5"/>
  <c r="G364" i="5"/>
  <c r="A364" i="5"/>
  <c r="B364" i="5"/>
  <c r="L366" i="7"/>
  <c r="K365" i="6"/>
  <c r="J365" i="6"/>
  <c r="B365" i="6"/>
  <c r="F365" i="6"/>
  <c r="C365" i="6"/>
  <c r="G365" i="6"/>
  <c r="I365" i="6"/>
  <c r="D365" i="6"/>
  <c r="A365" i="6"/>
  <c r="E365" i="6"/>
  <c r="H365" i="6"/>
  <c r="L366" i="17" l="1"/>
  <c r="D365" i="5"/>
  <c r="H365" i="5"/>
  <c r="E365" i="5"/>
  <c r="I365" i="5"/>
  <c r="F365" i="5"/>
  <c r="B365" i="5"/>
  <c r="A365" i="5"/>
  <c r="K365" i="5"/>
  <c r="G365" i="5"/>
  <c r="J365" i="5"/>
  <c r="C365" i="5"/>
  <c r="L367" i="7"/>
  <c r="J366" i="6"/>
  <c r="K366" i="6"/>
  <c r="B366" i="6"/>
  <c r="F366" i="6"/>
  <c r="C366" i="6"/>
  <c r="G366" i="6"/>
  <c r="I366" i="6"/>
  <c r="D366" i="6"/>
  <c r="H366" i="6"/>
  <c r="E366" i="6"/>
  <c r="A366" i="6"/>
  <c r="L367" i="17" l="1"/>
  <c r="B366" i="5"/>
  <c r="F366" i="5"/>
  <c r="J366" i="5"/>
  <c r="C366" i="5"/>
  <c r="G366" i="5"/>
  <c r="K366" i="5"/>
  <c r="I366" i="5"/>
  <c r="D366" i="5"/>
  <c r="H366" i="5"/>
  <c r="A366" i="5"/>
  <c r="E366" i="5"/>
  <c r="L368" i="7"/>
  <c r="K367" i="6"/>
  <c r="J367" i="6"/>
  <c r="B367" i="6"/>
  <c r="F367" i="6"/>
  <c r="A367" i="6"/>
  <c r="C367" i="6"/>
  <c r="G367" i="6"/>
  <c r="I367" i="6"/>
  <c r="D367" i="6"/>
  <c r="E367" i="6"/>
  <c r="H367" i="6"/>
  <c r="L368" i="17" l="1"/>
  <c r="D367" i="5"/>
  <c r="H367" i="5"/>
  <c r="E367" i="5"/>
  <c r="I367" i="5"/>
  <c r="B367" i="5"/>
  <c r="J367" i="5"/>
  <c r="A367" i="5"/>
  <c r="C367" i="5"/>
  <c r="K367" i="5"/>
  <c r="F367" i="5"/>
  <c r="G367" i="5"/>
  <c r="L369" i="7"/>
  <c r="J368" i="6"/>
  <c r="K368" i="6"/>
  <c r="B368" i="6"/>
  <c r="F368" i="6"/>
  <c r="C368" i="6"/>
  <c r="G368" i="6"/>
  <c r="A368" i="6"/>
  <c r="I368" i="6"/>
  <c r="D368" i="6"/>
  <c r="H368" i="6"/>
  <c r="E368" i="6"/>
  <c r="L369" i="17" l="1"/>
  <c r="B368" i="5"/>
  <c r="F368" i="5"/>
  <c r="J368" i="5"/>
  <c r="C368" i="5"/>
  <c r="G368" i="5"/>
  <c r="K368" i="5"/>
  <c r="H368" i="5"/>
  <c r="E368" i="5"/>
  <c r="I368" i="5"/>
  <c r="A368" i="5"/>
  <c r="D368" i="5"/>
  <c r="L370" i="7"/>
  <c r="K369" i="6"/>
  <c r="J369" i="6"/>
  <c r="B369" i="6"/>
  <c r="F369" i="6"/>
  <c r="C369" i="6"/>
  <c r="G369" i="6"/>
  <c r="I369" i="6"/>
  <c r="D369" i="6"/>
  <c r="E369" i="6"/>
  <c r="H369" i="6"/>
  <c r="A369" i="6"/>
  <c r="L370" i="17" l="1"/>
  <c r="D369" i="5"/>
  <c r="H369" i="5"/>
  <c r="E369" i="5"/>
  <c r="I369" i="5"/>
  <c r="K369" i="5"/>
  <c r="F369" i="5"/>
  <c r="B369" i="5"/>
  <c r="G369" i="5"/>
  <c r="J369" i="5"/>
  <c r="A369" i="5"/>
  <c r="C369" i="5"/>
  <c r="L371" i="7"/>
  <c r="J370" i="6"/>
  <c r="K370" i="6"/>
  <c r="B370" i="6"/>
  <c r="F370" i="6"/>
  <c r="C370" i="6"/>
  <c r="G370" i="6"/>
  <c r="I370" i="6"/>
  <c r="A370" i="6"/>
  <c r="D370" i="6"/>
  <c r="H370" i="6"/>
  <c r="E370" i="6"/>
  <c r="L371" i="17" l="1"/>
  <c r="B370" i="5"/>
  <c r="F370" i="5"/>
  <c r="J370" i="5"/>
  <c r="C370" i="5"/>
  <c r="G370" i="5"/>
  <c r="K370" i="5"/>
  <c r="A370" i="5"/>
  <c r="D370" i="5"/>
  <c r="H370" i="5"/>
  <c r="E370" i="5"/>
  <c r="I370" i="5"/>
  <c r="L372" i="7"/>
  <c r="K371" i="6"/>
  <c r="J371" i="6"/>
  <c r="B371" i="6"/>
  <c r="F371" i="6"/>
  <c r="A371" i="6"/>
  <c r="C371" i="6"/>
  <c r="G371" i="6"/>
  <c r="I371" i="6"/>
  <c r="D371" i="6"/>
  <c r="E371" i="6"/>
  <c r="H371" i="6"/>
  <c r="L372" i="17" l="1"/>
  <c r="D371" i="5"/>
  <c r="H371" i="5"/>
  <c r="E371" i="5"/>
  <c r="B371" i="5"/>
  <c r="I371" i="5"/>
  <c r="A371" i="5"/>
  <c r="G371" i="5"/>
  <c r="C371" i="5"/>
  <c r="J371" i="5"/>
  <c r="F371" i="5"/>
  <c r="K371" i="5"/>
  <c r="L373" i="7"/>
  <c r="K372" i="6"/>
  <c r="J372" i="6"/>
  <c r="B372" i="6"/>
  <c r="F372" i="6"/>
  <c r="C372" i="6"/>
  <c r="G372" i="6"/>
  <c r="A372" i="6"/>
  <c r="I372" i="6"/>
  <c r="D372" i="6"/>
  <c r="H372" i="6"/>
  <c r="E372" i="6"/>
  <c r="L373" i="17" l="1"/>
  <c r="B372" i="5"/>
  <c r="F372" i="5"/>
  <c r="J372" i="5"/>
  <c r="C372" i="5"/>
  <c r="D372" i="5"/>
  <c r="I372" i="5"/>
  <c r="G372" i="5"/>
  <c r="E372" i="5"/>
  <c r="K372" i="5"/>
  <c r="A372" i="5"/>
  <c r="H372" i="5"/>
  <c r="L374" i="7"/>
  <c r="K373" i="6"/>
  <c r="J373" i="6"/>
  <c r="B373" i="6"/>
  <c r="F373" i="6"/>
  <c r="C373" i="6"/>
  <c r="G373" i="6"/>
  <c r="I373" i="6"/>
  <c r="D373" i="6"/>
  <c r="A373" i="6"/>
  <c r="E373" i="6"/>
  <c r="H373" i="6"/>
  <c r="L374" i="17" l="1"/>
  <c r="D373" i="5"/>
  <c r="H373" i="5"/>
  <c r="I373" i="5"/>
  <c r="E373" i="5"/>
  <c r="J373" i="5"/>
  <c r="G373" i="5"/>
  <c r="A373" i="5"/>
  <c r="C373" i="5"/>
  <c r="F373" i="5"/>
  <c r="K373" i="5"/>
  <c r="B373" i="5"/>
  <c r="L375" i="7"/>
  <c r="K374" i="6"/>
  <c r="J374" i="6"/>
  <c r="B374" i="6"/>
  <c r="F374" i="6"/>
  <c r="C374" i="6"/>
  <c r="G374" i="6"/>
  <c r="I374" i="6"/>
  <c r="D374" i="6"/>
  <c r="H374" i="6"/>
  <c r="E374" i="6"/>
  <c r="A374" i="6"/>
  <c r="L375" i="17" l="1"/>
  <c r="B374" i="5"/>
  <c r="F374" i="5"/>
  <c r="J374" i="5"/>
  <c r="E374" i="5"/>
  <c r="K374" i="5"/>
  <c r="I374" i="5"/>
  <c r="G374" i="5"/>
  <c r="C374" i="5"/>
  <c r="H374" i="5"/>
  <c r="D374" i="5"/>
  <c r="A374" i="5"/>
  <c r="L376" i="7"/>
  <c r="K375" i="6"/>
  <c r="J375" i="6"/>
  <c r="B375" i="6"/>
  <c r="F375" i="6"/>
  <c r="A375" i="6"/>
  <c r="C375" i="6"/>
  <c r="G375" i="6"/>
  <c r="I375" i="6"/>
  <c r="D375" i="6"/>
  <c r="E375" i="6"/>
  <c r="H375" i="6"/>
  <c r="L376" i="17" l="1"/>
  <c r="D375" i="5"/>
  <c r="H375" i="5"/>
  <c r="E375" i="5"/>
  <c r="F375" i="5"/>
  <c r="K375" i="5"/>
  <c r="A375" i="5"/>
  <c r="C375" i="5"/>
  <c r="B375" i="5"/>
  <c r="G375" i="5"/>
  <c r="I375" i="5"/>
  <c r="J375" i="5"/>
  <c r="L377" i="7"/>
  <c r="J376" i="6"/>
  <c r="K376" i="6"/>
  <c r="B376" i="6"/>
  <c r="F376" i="6"/>
  <c r="C376" i="6"/>
  <c r="G376" i="6"/>
  <c r="A376" i="6"/>
  <c r="I376" i="6"/>
  <c r="D376" i="6"/>
  <c r="H376" i="6"/>
  <c r="E376" i="6"/>
  <c r="L377" i="17" l="1"/>
  <c r="B376" i="5"/>
  <c r="F376" i="5"/>
  <c r="J376" i="5"/>
  <c r="E376" i="5"/>
  <c r="G376" i="5"/>
  <c r="D376" i="5"/>
  <c r="K376" i="5"/>
  <c r="C376" i="5"/>
  <c r="H376" i="5"/>
  <c r="A376" i="5"/>
  <c r="I376" i="5"/>
  <c r="L378" i="7"/>
  <c r="K377" i="6"/>
  <c r="J377" i="6"/>
  <c r="B377" i="6"/>
  <c r="F377" i="6"/>
  <c r="C377" i="6"/>
  <c r="G377" i="6"/>
  <c r="I377" i="6"/>
  <c r="D377" i="6"/>
  <c r="A377" i="6"/>
  <c r="E377" i="6"/>
  <c r="H377" i="6"/>
  <c r="L378" i="17" l="1"/>
  <c r="D377" i="5"/>
  <c r="H377" i="5"/>
  <c r="K377" i="5"/>
  <c r="B377" i="5"/>
  <c r="G377" i="5"/>
  <c r="E377" i="5"/>
  <c r="C377" i="5"/>
  <c r="I377" i="5"/>
  <c r="J377" i="5"/>
  <c r="A377" i="5"/>
  <c r="F377" i="5"/>
  <c r="L379" i="7"/>
  <c r="J378" i="6"/>
  <c r="K378" i="6"/>
  <c r="B378" i="6"/>
  <c r="F378" i="6"/>
  <c r="C378" i="6"/>
  <c r="G378" i="6"/>
  <c r="I378" i="6"/>
  <c r="A378" i="6"/>
  <c r="D378" i="6"/>
  <c r="H378" i="6"/>
  <c r="E378" i="6"/>
  <c r="L379" i="17" l="1"/>
  <c r="B378" i="5"/>
  <c r="F378" i="5"/>
  <c r="J378" i="5"/>
  <c r="C378" i="5"/>
  <c r="H378" i="5"/>
  <c r="K378" i="5"/>
  <c r="G378" i="5"/>
  <c r="A378" i="5"/>
  <c r="D378" i="5"/>
  <c r="I378" i="5"/>
  <c r="E378" i="5"/>
  <c r="L380" i="7"/>
  <c r="K379" i="6"/>
  <c r="J379" i="6"/>
  <c r="B379" i="6"/>
  <c r="F379" i="6"/>
  <c r="A379" i="6"/>
  <c r="C379" i="6"/>
  <c r="G379" i="6"/>
  <c r="I379" i="6"/>
  <c r="D379" i="6"/>
  <c r="E379" i="6"/>
  <c r="H379" i="6"/>
  <c r="L380" i="17" l="1"/>
  <c r="D379" i="5"/>
  <c r="H379" i="5"/>
  <c r="G379" i="5"/>
  <c r="C379" i="5"/>
  <c r="I379" i="5"/>
  <c r="A379" i="5"/>
  <c r="K379" i="5"/>
  <c r="E379" i="5"/>
  <c r="J379" i="5"/>
  <c r="F379" i="5"/>
  <c r="B379" i="5"/>
  <c r="L381" i="7"/>
  <c r="K380" i="6"/>
  <c r="J380" i="6"/>
  <c r="B380" i="6"/>
  <c r="F380" i="6"/>
  <c r="C380" i="6"/>
  <c r="G380" i="6"/>
  <c r="A380" i="6"/>
  <c r="I380" i="6"/>
  <c r="D380" i="6"/>
  <c r="H380" i="6"/>
  <c r="E380" i="6"/>
  <c r="L381" i="17" l="1"/>
  <c r="B380" i="5"/>
  <c r="F380" i="5"/>
  <c r="J380" i="5"/>
  <c r="D380" i="5"/>
  <c r="I380" i="5"/>
  <c r="C380" i="5"/>
  <c r="E380" i="5"/>
  <c r="K380" i="5"/>
  <c r="A380" i="5"/>
  <c r="G380" i="5"/>
  <c r="H380" i="5"/>
  <c r="K381" i="6"/>
  <c r="J381" i="6"/>
  <c r="B381" i="6"/>
  <c r="F381" i="6"/>
  <c r="C381" i="6"/>
  <c r="G381" i="6"/>
  <c r="I381" i="6"/>
  <c r="D381" i="6"/>
  <c r="A381" i="6"/>
  <c r="E381" i="6"/>
  <c r="H381" i="6"/>
  <c r="F11" i="2"/>
  <c r="F3" i="2"/>
  <c r="D381" i="5" l="1"/>
  <c r="H381" i="5"/>
  <c r="C381" i="5"/>
  <c r="E381" i="5"/>
  <c r="J381" i="5"/>
  <c r="B381" i="5"/>
  <c r="G381" i="5"/>
  <c r="A381" i="5"/>
  <c r="I381" i="5"/>
  <c r="F381" i="5"/>
  <c r="K381" i="5"/>
  <c r="O3" i="2"/>
  <c r="O19" i="2"/>
  <c r="O35" i="2"/>
  <c r="O51" i="2"/>
  <c r="O67" i="2"/>
  <c r="O83" i="2"/>
  <c r="O99" i="2"/>
  <c r="O115" i="2"/>
  <c r="O131" i="2"/>
  <c r="O147" i="2"/>
  <c r="O163" i="2"/>
  <c r="O179" i="2"/>
  <c r="O195" i="2"/>
  <c r="O211" i="2"/>
  <c r="O227" i="2"/>
  <c r="O243" i="2"/>
  <c r="O259" i="2"/>
  <c r="O275" i="2"/>
  <c r="O291" i="2"/>
  <c r="O307" i="2"/>
  <c r="O323" i="2"/>
  <c r="O339" i="2"/>
  <c r="O16" i="2"/>
  <c r="O32" i="2"/>
  <c r="O48" i="2"/>
  <c r="O64" i="2"/>
  <c r="O80" i="2"/>
  <c r="O96" i="2"/>
  <c r="O112" i="2"/>
  <c r="O128" i="2"/>
  <c r="O144" i="2"/>
  <c r="O160" i="2"/>
  <c r="O176" i="2"/>
  <c r="O192" i="2"/>
  <c r="O208" i="2"/>
  <c r="O224" i="2"/>
  <c r="O240" i="2"/>
  <c r="O256" i="2"/>
  <c r="O272" i="2"/>
  <c r="O288" i="2"/>
  <c r="O304" i="2"/>
  <c r="O320" i="2"/>
  <c r="O336" i="2"/>
  <c r="O21" i="2"/>
  <c r="O53" i="2"/>
  <c r="O85" i="2"/>
  <c r="O117" i="2"/>
  <c r="O149" i="2"/>
  <c r="O181" i="2"/>
  <c r="O213" i="2"/>
  <c r="O245" i="2"/>
  <c r="O277" i="2"/>
  <c r="O309" i="2"/>
  <c r="O341" i="2"/>
  <c r="O357" i="2"/>
  <c r="O373" i="2"/>
  <c r="O389" i="2"/>
  <c r="O405" i="2"/>
  <c r="O421" i="2"/>
  <c r="O437" i="2"/>
  <c r="O453" i="2"/>
  <c r="O469" i="2"/>
  <c r="O485" i="2"/>
  <c r="O501" i="2"/>
  <c r="O517" i="2"/>
  <c r="O533" i="2"/>
  <c r="O549" i="2"/>
  <c r="O565" i="2"/>
  <c r="O581" i="2"/>
  <c r="O597" i="2"/>
  <c r="O613" i="2"/>
  <c r="O629" i="2"/>
  <c r="O645" i="2"/>
  <c r="O661" i="2"/>
  <c r="O677" i="2"/>
  <c r="O693" i="2"/>
  <c r="O709" i="2"/>
  <c r="O725" i="2"/>
  <c r="O741" i="2"/>
  <c r="O757" i="2"/>
  <c r="O773" i="2"/>
  <c r="O789" i="2"/>
  <c r="O805" i="2"/>
  <c r="O821" i="2"/>
  <c r="O837" i="2"/>
  <c r="O6" i="2"/>
  <c r="O49" i="2"/>
  <c r="O90" i="2"/>
  <c r="O134" i="2"/>
  <c r="O177" i="2"/>
  <c r="O218" i="2"/>
  <c r="O262" i="2"/>
  <c r="O305" i="2"/>
  <c r="O344" i="2"/>
  <c r="O366" i="2"/>
  <c r="O387" i="2"/>
  <c r="O408" i="2"/>
  <c r="O430" i="2"/>
  <c r="O451" i="2"/>
  <c r="O472" i="2"/>
  <c r="O494" i="2"/>
  <c r="O515" i="2"/>
  <c r="O536" i="2"/>
  <c r="O558" i="2"/>
  <c r="O579" i="2"/>
  <c r="O600" i="2"/>
  <c r="O622" i="2"/>
  <c r="O643" i="2"/>
  <c r="O664" i="2"/>
  <c r="O686" i="2"/>
  <c r="O707" i="2"/>
  <c r="O728" i="2"/>
  <c r="O750" i="2"/>
  <c r="O771" i="2"/>
  <c r="O792" i="2"/>
  <c r="O814" i="2"/>
  <c r="O835" i="2"/>
  <c r="O855" i="2"/>
  <c r="O871" i="2"/>
  <c r="O887" i="2"/>
  <c r="O903" i="2"/>
  <c r="O919" i="2"/>
  <c r="O935" i="2"/>
  <c r="O951" i="2"/>
  <c r="O967" i="2"/>
  <c r="O983" i="2"/>
  <c r="O999" i="2"/>
  <c r="O1015" i="2"/>
  <c r="O1031" i="2"/>
  <c r="O1047" i="2"/>
  <c r="O1063" i="2"/>
  <c r="O41" i="2"/>
  <c r="O82" i="2"/>
  <c r="O126" i="2"/>
  <c r="O169" i="2"/>
  <c r="O210" i="2"/>
  <c r="O254" i="2"/>
  <c r="O297" i="2"/>
  <c r="O338" i="2"/>
  <c r="O362" i="2"/>
  <c r="O383" i="2"/>
  <c r="O404" i="2"/>
  <c r="O426" i="2"/>
  <c r="O447" i="2"/>
  <c r="O468" i="2"/>
  <c r="O490" i="2"/>
  <c r="O511" i="2"/>
  <c r="O532" i="2"/>
  <c r="O554" i="2"/>
  <c r="O575" i="2"/>
  <c r="O596" i="2"/>
  <c r="O618" i="2"/>
  <c r="O639" i="2"/>
  <c r="O660" i="2"/>
  <c r="O682" i="2"/>
  <c r="O703" i="2"/>
  <c r="O724" i="2"/>
  <c r="O746" i="2"/>
  <c r="O767" i="2"/>
  <c r="O788" i="2"/>
  <c r="O810" i="2"/>
  <c r="O831" i="2"/>
  <c r="O852" i="2"/>
  <c r="O868" i="2"/>
  <c r="O884" i="2"/>
  <c r="O900" i="2"/>
  <c r="O916" i="2"/>
  <c r="O932" i="2"/>
  <c r="O948" i="2"/>
  <c r="O964" i="2"/>
  <c r="O980" i="2"/>
  <c r="O996" i="2"/>
  <c r="O1012" i="2"/>
  <c r="O33" i="2"/>
  <c r="O118" i="2"/>
  <c r="O202" i="2"/>
  <c r="O289" i="2"/>
  <c r="O358" i="2"/>
  <c r="O400" i="2"/>
  <c r="O443" i="2"/>
  <c r="O486" i="2"/>
  <c r="O528" i="2"/>
  <c r="O571" i="2"/>
  <c r="O614" i="2"/>
  <c r="O656" i="2"/>
  <c r="O699" i="2"/>
  <c r="O742" i="2"/>
  <c r="O784" i="2"/>
  <c r="O827" i="2"/>
  <c r="O865" i="2"/>
  <c r="O897" i="2"/>
  <c r="O929" i="2"/>
  <c r="O961" i="2"/>
  <c r="O993" i="2"/>
  <c r="O1024" i="2"/>
  <c r="O1045" i="2"/>
  <c r="O1066" i="2"/>
  <c r="O1082" i="2"/>
  <c r="O1098" i="2"/>
  <c r="O1114" i="2"/>
  <c r="O1130" i="2"/>
  <c r="O1146" i="2"/>
  <c r="O1162" i="2"/>
  <c r="O1178" i="2"/>
  <c r="O1194" i="2"/>
  <c r="O1210" i="2"/>
  <c r="O1226" i="2"/>
  <c r="O1242" i="2"/>
  <c r="O1258" i="2"/>
  <c r="O1274" i="2"/>
  <c r="O1290" i="2"/>
  <c r="O1306" i="2"/>
  <c r="O1322" i="2"/>
  <c r="O1338" i="2"/>
  <c r="O1354" i="2"/>
  <c r="O1370" i="2"/>
  <c r="O1386" i="2"/>
  <c r="O1402" i="2"/>
  <c r="O1418" i="2"/>
  <c r="O1434" i="2"/>
  <c r="O1450" i="2"/>
  <c r="O1466" i="2"/>
  <c r="O1482" i="2"/>
  <c r="O1498" i="2"/>
  <c r="O1514" i="2"/>
  <c r="O1530" i="2"/>
  <c r="O1546" i="2"/>
  <c r="O1562" i="2"/>
  <c r="O1578" i="2"/>
  <c r="O1594" i="2"/>
  <c r="O1610" i="2"/>
  <c r="O1626" i="2"/>
  <c r="O1642" i="2"/>
  <c r="O1658" i="2"/>
  <c r="O1674" i="2"/>
  <c r="O1690" i="2"/>
  <c r="O1706" i="2"/>
  <c r="O1722" i="2"/>
  <c r="O1738" i="2"/>
  <c r="O1754" i="2"/>
  <c r="O1770" i="2"/>
  <c r="O1786" i="2"/>
  <c r="O1802" i="2"/>
  <c r="O1818" i="2"/>
  <c r="O1834" i="2"/>
  <c r="O1850" i="2"/>
  <c r="O1866" i="2"/>
  <c r="O1882" i="2"/>
  <c r="O1898" i="2"/>
  <c r="O1914" i="2"/>
  <c r="O1930" i="2"/>
  <c r="O1946" i="2"/>
  <c r="O1962" i="2"/>
  <c r="O1978" i="2"/>
  <c r="O1994" i="2"/>
  <c r="O2010" i="2"/>
  <c r="O2026" i="2"/>
  <c r="O2042" i="2"/>
  <c r="O14" i="2"/>
  <c r="O98" i="2"/>
  <c r="O185" i="2"/>
  <c r="O270" i="2"/>
  <c r="O348" i="2"/>
  <c r="O391" i="2"/>
  <c r="O434" i="2"/>
  <c r="O476" i="2"/>
  <c r="O519" i="2"/>
  <c r="O562" i="2"/>
  <c r="O604" i="2"/>
  <c r="O647" i="2"/>
  <c r="O690" i="2"/>
  <c r="O732" i="2"/>
  <c r="O775" i="2"/>
  <c r="O818" i="2"/>
  <c r="O858" i="2"/>
  <c r="O890" i="2"/>
  <c r="O922" i="2"/>
  <c r="O954" i="2"/>
  <c r="O986" i="2"/>
  <c r="O1018" i="2"/>
  <c r="O1041" i="2"/>
  <c r="O1062" i="2"/>
  <c r="O1079" i="2"/>
  <c r="O1095" i="2"/>
  <c r="O1111" i="2"/>
  <c r="O1127" i="2"/>
  <c r="O1143" i="2"/>
  <c r="O1159" i="2"/>
  <c r="O1175" i="2"/>
  <c r="O1191" i="2"/>
  <c r="O1207" i="2"/>
  <c r="O1223" i="2"/>
  <c r="O1239" i="2"/>
  <c r="O1255" i="2"/>
  <c r="O1271" i="2"/>
  <c r="O1287" i="2"/>
  <c r="O1303" i="2"/>
  <c r="O1319" i="2"/>
  <c r="O1335" i="2"/>
  <c r="O1351" i="2"/>
  <c r="O65" i="2"/>
  <c r="O234" i="2"/>
  <c r="O374" i="2"/>
  <c r="O459" i="2"/>
  <c r="O544" i="2"/>
  <c r="O630" i="2"/>
  <c r="O715" i="2"/>
  <c r="O800" i="2"/>
  <c r="O877" i="2"/>
  <c r="O941" i="2"/>
  <c r="O1005" i="2"/>
  <c r="O1053" i="2"/>
  <c r="O1088" i="2"/>
  <c r="O1120" i="2"/>
  <c r="O1152" i="2"/>
  <c r="O1184" i="2"/>
  <c r="O1216" i="2"/>
  <c r="O1248" i="2"/>
  <c r="O1280" i="2"/>
  <c r="O1312" i="2"/>
  <c r="O1344" i="2"/>
  <c r="O1371" i="2"/>
  <c r="O1392" i="2"/>
  <c r="O1413" i="2"/>
  <c r="O1435" i="2"/>
  <c r="O1456" i="2"/>
  <c r="O1477" i="2"/>
  <c r="O1499" i="2"/>
  <c r="O1520" i="2"/>
  <c r="O1541" i="2"/>
  <c r="O1563" i="2"/>
  <c r="O1584" i="2"/>
  <c r="O1605" i="2"/>
  <c r="O1627" i="2"/>
  <c r="O1648" i="2"/>
  <c r="O1669" i="2"/>
  <c r="O1691" i="2"/>
  <c r="O1712" i="2"/>
  <c r="O1733" i="2"/>
  <c r="O1755" i="2"/>
  <c r="O1776" i="2"/>
  <c r="O1797" i="2"/>
  <c r="O1819" i="2"/>
  <c r="O1840" i="2"/>
  <c r="O1861" i="2"/>
  <c r="O1883" i="2"/>
  <c r="O1904" i="2"/>
  <c r="O1925" i="2"/>
  <c r="O1947" i="2"/>
  <c r="O1968" i="2"/>
  <c r="O1989" i="2"/>
  <c r="O2011" i="2"/>
  <c r="O2032" i="2"/>
  <c r="O2053" i="2"/>
  <c r="O2070" i="2"/>
  <c r="O2086" i="2"/>
  <c r="O2102" i="2"/>
  <c r="O2118" i="2"/>
  <c r="O2134" i="2"/>
  <c r="O2150" i="2"/>
  <c r="O2166" i="2"/>
  <c r="O2182" i="2"/>
  <c r="O2198" i="2"/>
  <c r="O2214" i="2"/>
  <c r="O2230" i="2"/>
  <c r="O2246" i="2"/>
  <c r="O2262" i="2"/>
  <c r="O2278" i="2"/>
  <c r="O2294" i="2"/>
  <c r="O2310" i="2"/>
  <c r="O2326" i="2"/>
  <c r="O2342" i="2"/>
  <c r="O2358" i="2"/>
  <c r="O66" i="2"/>
  <c r="O238" i="2"/>
  <c r="O375" i="2"/>
  <c r="O460" i="2"/>
  <c r="O546" i="2"/>
  <c r="O631" i="2"/>
  <c r="O716" i="2"/>
  <c r="O802" i="2"/>
  <c r="O878" i="2"/>
  <c r="O942" i="2"/>
  <c r="O1006" i="2"/>
  <c r="O1054" i="2"/>
  <c r="O1089" i="2"/>
  <c r="O1121" i="2"/>
  <c r="O1153" i="2"/>
  <c r="O1185" i="2"/>
  <c r="O1217" i="2"/>
  <c r="O1249" i="2"/>
  <c r="O1281" i="2"/>
  <c r="O1313" i="2"/>
  <c r="O1345" i="2"/>
  <c r="O1372" i="2"/>
  <c r="O1393" i="2"/>
  <c r="O1415" i="2"/>
  <c r="O1436" i="2"/>
  <c r="O1457" i="2"/>
  <c r="O1479" i="2"/>
  <c r="O1500" i="2"/>
  <c r="O1521" i="2"/>
  <c r="O1543" i="2"/>
  <c r="O1564" i="2"/>
  <c r="O1585" i="2"/>
  <c r="O1607" i="2"/>
  <c r="O1628" i="2"/>
  <c r="O1649" i="2"/>
  <c r="O1671" i="2"/>
  <c r="O1692" i="2"/>
  <c r="O1713" i="2"/>
  <c r="O1735" i="2"/>
  <c r="O1756" i="2"/>
  <c r="O1777" i="2"/>
  <c r="O1799" i="2"/>
  <c r="O1820" i="2"/>
  <c r="O1841" i="2"/>
  <c r="O1863" i="2"/>
  <c r="O1884" i="2"/>
  <c r="O1905" i="2"/>
  <c r="O1927" i="2"/>
  <c r="O1948" i="2"/>
  <c r="O1969" i="2"/>
  <c r="O1991" i="2"/>
  <c r="O2012" i="2"/>
  <c r="O2033" i="2"/>
  <c r="O2055" i="2"/>
  <c r="O2071" i="2"/>
  <c r="O2087" i="2"/>
  <c r="O2103" i="2"/>
  <c r="O2119" i="2"/>
  <c r="O2135" i="2"/>
  <c r="O2151" i="2"/>
  <c r="O2167" i="2"/>
  <c r="O2183" i="2"/>
  <c r="O2199" i="2"/>
  <c r="O2215" i="2"/>
  <c r="O2231" i="2"/>
  <c r="O2247" i="2"/>
  <c r="O2263" i="2"/>
  <c r="O2279" i="2"/>
  <c r="O2295" i="2"/>
  <c r="O2311" i="2"/>
  <c r="O2327" i="2"/>
  <c r="O2343" i="2"/>
  <c r="O2359" i="2"/>
  <c r="O2375" i="2"/>
  <c r="O2391" i="2"/>
  <c r="O2407" i="2"/>
  <c r="O2423" i="2"/>
  <c r="O2439" i="2"/>
  <c r="O2455" i="2"/>
  <c r="O2471" i="2"/>
  <c r="O2487" i="2"/>
  <c r="O2503" i="2"/>
  <c r="O2519" i="2"/>
  <c r="O2535" i="2"/>
  <c r="O2551" i="2"/>
  <c r="O42" i="2"/>
  <c r="O363" i="2"/>
  <c r="O534" i="2"/>
  <c r="O704" i="2"/>
  <c r="O869" i="2"/>
  <c r="O997" i="2"/>
  <c r="O1084" i="2"/>
  <c r="O1148" i="2"/>
  <c r="O1212" i="2"/>
  <c r="O1276" i="2"/>
  <c r="O1340" i="2"/>
  <c r="O1389" i="2"/>
  <c r="O1432" i="2"/>
  <c r="O1475" i="2"/>
  <c r="O1517" i="2"/>
  <c r="O1560" i="2"/>
  <c r="O1603" i="2"/>
  <c r="O1645" i="2"/>
  <c r="O1688" i="2"/>
  <c r="O1731" i="2"/>
  <c r="O1773" i="2"/>
  <c r="O1816" i="2"/>
  <c r="O1859" i="2"/>
  <c r="O1901" i="2"/>
  <c r="O1944" i="2"/>
  <c r="O1987" i="2"/>
  <c r="O2029" i="2"/>
  <c r="O2068" i="2"/>
  <c r="O2100" i="2"/>
  <c r="O2132" i="2"/>
  <c r="O2164" i="2"/>
  <c r="O2196" i="2"/>
  <c r="O2228" i="2"/>
  <c r="O2260" i="2"/>
  <c r="O2292" i="2"/>
  <c r="O2324" i="2"/>
  <c r="O2356" i="2"/>
  <c r="O2381" i="2"/>
  <c r="O2402" i="2"/>
  <c r="O2424" i="2"/>
  <c r="O2445" i="2"/>
  <c r="O2466" i="2"/>
  <c r="O2488" i="2"/>
  <c r="O2509" i="2"/>
  <c r="O2530" i="2"/>
  <c r="O2552" i="2"/>
  <c r="O2571" i="2"/>
  <c r="O2587" i="2"/>
  <c r="O2603" i="2"/>
  <c r="O2619" i="2"/>
  <c r="O2635" i="2"/>
  <c r="O2651" i="2"/>
  <c r="O2667" i="2"/>
  <c r="O2683" i="2"/>
  <c r="O2699" i="2"/>
  <c r="O2715" i="2"/>
  <c r="O2731" i="2"/>
  <c r="O2747" i="2"/>
  <c r="O2763" i="2"/>
  <c r="O2779" i="2"/>
  <c r="O2795" i="2"/>
  <c r="O2811" i="2"/>
  <c r="O2827" i="2"/>
  <c r="O2843" i="2"/>
  <c r="O2859" i="2"/>
  <c r="O2875" i="2"/>
  <c r="O2891" i="2"/>
  <c r="O2907" i="2"/>
  <c r="O2923" i="2"/>
  <c r="O2939" i="2"/>
  <c r="O2955" i="2"/>
  <c r="O2971" i="2"/>
  <c r="O2987" i="2"/>
  <c r="O3003" i="2"/>
  <c r="O3019" i="2"/>
  <c r="O3035" i="2"/>
  <c r="O3051" i="2"/>
  <c r="O3067" i="2"/>
  <c r="O3083" i="2"/>
  <c r="O3099" i="2"/>
  <c r="O3115" i="2"/>
  <c r="O3131" i="2"/>
  <c r="O3147" i="2"/>
  <c r="O3163" i="2"/>
  <c r="O3179" i="2"/>
  <c r="O3195" i="2"/>
  <c r="O3211" i="2"/>
  <c r="O3227" i="2"/>
  <c r="O3243" i="2"/>
  <c r="O3259" i="2"/>
  <c r="O3275" i="2"/>
  <c r="O3291" i="2"/>
  <c r="O3307" i="2"/>
  <c r="O3323" i="2"/>
  <c r="O3339" i="2"/>
  <c r="O3355" i="2"/>
  <c r="O3371" i="2"/>
  <c r="O3387" i="2"/>
  <c r="O3403" i="2"/>
  <c r="O3419" i="2"/>
  <c r="O3435" i="2"/>
  <c r="O3451" i="2"/>
  <c r="O3467" i="2"/>
  <c r="O3483" i="2"/>
  <c r="O3499" i="2"/>
  <c r="O3515" i="2"/>
  <c r="O3531" i="2"/>
  <c r="O3547" i="2"/>
  <c r="O3563" i="2"/>
  <c r="O3579" i="2"/>
  <c r="O3595" i="2"/>
  <c r="O3611" i="2"/>
  <c r="O3627" i="2"/>
  <c r="O3643" i="2"/>
  <c r="O3659" i="2"/>
  <c r="O3675" i="2"/>
  <c r="O3691" i="2"/>
  <c r="O3707" i="2"/>
  <c r="O3723" i="2"/>
  <c r="O3739" i="2"/>
  <c r="O3755" i="2"/>
  <c r="O3771" i="2"/>
  <c r="O3787" i="2"/>
  <c r="O3803" i="2"/>
  <c r="O3819" i="2"/>
  <c r="O3835" i="2"/>
  <c r="O3851" i="2"/>
  <c r="O3867" i="2"/>
  <c r="O3883" i="2"/>
  <c r="O3899" i="2"/>
  <c r="O3915" i="2"/>
  <c r="O3931" i="2"/>
  <c r="O3947" i="2"/>
  <c r="O3963" i="2"/>
  <c r="O3979" i="2"/>
  <c r="O3995" i="2"/>
  <c r="O4011" i="2"/>
  <c r="O4027" i="2"/>
  <c r="O4043" i="2"/>
  <c r="O4059" i="2"/>
  <c r="O4075" i="2"/>
  <c r="O4091" i="2"/>
  <c r="O4107" i="2"/>
  <c r="O4123" i="2"/>
  <c r="O4139" i="2"/>
  <c r="O4155" i="2"/>
  <c r="O4171" i="2"/>
  <c r="O4187" i="2"/>
  <c r="O4203" i="2"/>
  <c r="O4219" i="2"/>
  <c r="O4235" i="2"/>
  <c r="O4251" i="2"/>
  <c r="O4267" i="2"/>
  <c r="O4283" i="2"/>
  <c r="O4299" i="2"/>
  <c r="O4315" i="2"/>
  <c r="O4331" i="2"/>
  <c r="O4347" i="2"/>
  <c r="O302" i="2"/>
  <c r="O492" i="2"/>
  <c r="O663" i="2"/>
  <c r="O834" i="2"/>
  <c r="O966" i="2"/>
  <c r="O1069" i="2"/>
  <c r="O1133" i="2"/>
  <c r="O1197" i="2"/>
  <c r="O1261" i="2"/>
  <c r="O1325" i="2"/>
  <c r="O1380" i="2"/>
  <c r="O1423" i="2"/>
  <c r="O1465" i="2"/>
  <c r="O1508" i="2"/>
  <c r="O1551" i="2"/>
  <c r="O1593" i="2"/>
  <c r="O1636" i="2"/>
  <c r="O1679" i="2"/>
  <c r="O1721" i="2"/>
  <c r="O1764" i="2"/>
  <c r="O1807" i="2"/>
  <c r="O1849" i="2"/>
  <c r="O1892" i="2"/>
  <c r="O1935" i="2"/>
  <c r="O1977" i="2"/>
  <c r="O2020" i="2"/>
  <c r="O2061" i="2"/>
  <c r="O2093" i="2"/>
  <c r="O2125" i="2"/>
  <c r="O2157" i="2"/>
  <c r="O2189" i="2"/>
  <c r="O2221" i="2"/>
  <c r="O2253" i="2"/>
  <c r="O2285" i="2"/>
  <c r="O2317" i="2"/>
  <c r="O2349" i="2"/>
  <c r="O2377" i="2"/>
  <c r="O2398" i="2"/>
  <c r="O2420" i="2"/>
  <c r="O2441" i="2"/>
  <c r="O2462" i="2"/>
  <c r="O2484" i="2"/>
  <c r="O2505" i="2"/>
  <c r="O2526" i="2"/>
  <c r="O2548" i="2"/>
  <c r="O2568" i="2"/>
  <c r="O2584" i="2"/>
  <c r="O2600" i="2"/>
  <c r="O2616" i="2"/>
  <c r="O2632" i="2"/>
  <c r="O2648" i="2"/>
  <c r="O2664" i="2"/>
  <c r="O2680" i="2"/>
  <c r="O2696" i="2"/>
  <c r="O2712" i="2"/>
  <c r="O2728" i="2"/>
  <c r="O2744" i="2"/>
  <c r="O2760" i="2"/>
  <c r="O2776" i="2"/>
  <c r="O2792" i="2"/>
  <c r="O2808" i="2"/>
  <c r="O2824" i="2"/>
  <c r="O2840" i="2"/>
  <c r="O2856" i="2"/>
  <c r="O2872" i="2"/>
  <c r="O2888" i="2"/>
  <c r="O7" i="2"/>
  <c r="O23" i="2"/>
  <c r="O39" i="2"/>
  <c r="O55" i="2"/>
  <c r="O71" i="2"/>
  <c r="O87" i="2"/>
  <c r="O103" i="2"/>
  <c r="O119" i="2"/>
  <c r="O135" i="2"/>
  <c r="O151" i="2"/>
  <c r="O167" i="2"/>
  <c r="O183" i="2"/>
  <c r="O199" i="2"/>
  <c r="O215" i="2"/>
  <c r="O231" i="2"/>
  <c r="O247" i="2"/>
  <c r="O263" i="2"/>
  <c r="O279" i="2"/>
  <c r="O295" i="2"/>
  <c r="O311" i="2"/>
  <c r="O327" i="2"/>
  <c r="O4" i="2"/>
  <c r="O20" i="2"/>
  <c r="O36" i="2"/>
  <c r="O52" i="2"/>
  <c r="O68" i="2"/>
  <c r="O84" i="2"/>
  <c r="O100" i="2"/>
  <c r="O116" i="2"/>
  <c r="O132" i="2"/>
  <c r="O148" i="2"/>
  <c r="O164" i="2"/>
  <c r="O180" i="2"/>
  <c r="O196" i="2"/>
  <c r="O212" i="2"/>
  <c r="O228" i="2"/>
  <c r="O244" i="2"/>
  <c r="O260" i="2"/>
  <c r="O276" i="2"/>
  <c r="O292" i="2"/>
  <c r="O308" i="2"/>
  <c r="O324" i="2"/>
  <c r="O340" i="2"/>
  <c r="O29" i="2"/>
  <c r="O61" i="2"/>
  <c r="O93" i="2"/>
  <c r="O125" i="2"/>
  <c r="O157" i="2"/>
  <c r="O189" i="2"/>
  <c r="O221" i="2"/>
  <c r="O253" i="2"/>
  <c r="O285" i="2"/>
  <c r="O317" i="2"/>
  <c r="O345" i="2"/>
  <c r="O361" i="2"/>
  <c r="O377" i="2"/>
  <c r="O393" i="2"/>
  <c r="O409" i="2"/>
  <c r="O425" i="2"/>
  <c r="O441" i="2"/>
  <c r="O457" i="2"/>
  <c r="O473" i="2"/>
  <c r="O489" i="2"/>
  <c r="O505" i="2"/>
  <c r="O521" i="2"/>
  <c r="O537" i="2"/>
  <c r="O553" i="2"/>
  <c r="O569" i="2"/>
  <c r="O585" i="2"/>
  <c r="O601" i="2"/>
  <c r="O617" i="2"/>
  <c r="O633" i="2"/>
  <c r="O649" i="2"/>
  <c r="O665" i="2"/>
  <c r="O681" i="2"/>
  <c r="O697" i="2"/>
  <c r="O713" i="2"/>
  <c r="O729" i="2"/>
  <c r="O745" i="2"/>
  <c r="O761" i="2"/>
  <c r="O777" i="2"/>
  <c r="O793" i="2"/>
  <c r="O809" i="2"/>
  <c r="O825" i="2"/>
  <c r="O841" i="2"/>
  <c r="O17" i="2"/>
  <c r="O58" i="2"/>
  <c r="O102" i="2"/>
  <c r="O145" i="2"/>
  <c r="O186" i="2"/>
  <c r="O230" i="2"/>
  <c r="O273" i="2"/>
  <c r="O314" i="2"/>
  <c r="O350" i="2"/>
  <c r="O371" i="2"/>
  <c r="O392" i="2"/>
  <c r="O414" i="2"/>
  <c r="O435" i="2"/>
  <c r="O456" i="2"/>
  <c r="O478" i="2"/>
  <c r="O499" i="2"/>
  <c r="O520" i="2"/>
  <c r="O542" i="2"/>
  <c r="O563" i="2"/>
  <c r="O584" i="2"/>
  <c r="O606" i="2"/>
  <c r="O627" i="2"/>
  <c r="O648" i="2"/>
  <c r="O670" i="2"/>
  <c r="O691" i="2"/>
  <c r="O712" i="2"/>
  <c r="O734" i="2"/>
  <c r="O755" i="2"/>
  <c r="O776" i="2"/>
  <c r="O798" i="2"/>
  <c r="O819" i="2"/>
  <c r="O840" i="2"/>
  <c r="O859" i="2"/>
  <c r="O875" i="2"/>
  <c r="O891" i="2"/>
  <c r="O907" i="2"/>
  <c r="O923" i="2"/>
  <c r="O939" i="2"/>
  <c r="O955" i="2"/>
  <c r="O971" i="2"/>
  <c r="O987" i="2"/>
  <c r="O1003" i="2"/>
  <c r="O1019" i="2"/>
  <c r="O1035" i="2"/>
  <c r="O1051" i="2"/>
  <c r="O9" i="2"/>
  <c r="O50" i="2"/>
  <c r="O94" i="2"/>
  <c r="O137" i="2"/>
  <c r="O178" i="2"/>
  <c r="O222" i="2"/>
  <c r="O265" i="2"/>
  <c r="O306" i="2"/>
  <c r="O346" i="2"/>
  <c r="O367" i="2"/>
  <c r="O388" i="2"/>
  <c r="O410" i="2"/>
  <c r="O431" i="2"/>
  <c r="O452" i="2"/>
  <c r="O474" i="2"/>
  <c r="O495" i="2"/>
  <c r="O516" i="2"/>
  <c r="O538" i="2"/>
  <c r="O559" i="2"/>
  <c r="O580" i="2"/>
  <c r="O602" i="2"/>
  <c r="O623" i="2"/>
  <c r="O644" i="2"/>
  <c r="O666" i="2"/>
  <c r="O687" i="2"/>
  <c r="O708" i="2"/>
  <c r="O730" i="2"/>
  <c r="O751" i="2"/>
  <c r="O772" i="2"/>
  <c r="O794" i="2"/>
  <c r="O815" i="2"/>
  <c r="O836" i="2"/>
  <c r="O856" i="2"/>
  <c r="O872" i="2"/>
  <c r="O888" i="2"/>
  <c r="O904" i="2"/>
  <c r="O920" i="2"/>
  <c r="O936" i="2"/>
  <c r="O952" i="2"/>
  <c r="O968" i="2"/>
  <c r="O984" i="2"/>
  <c r="O1000" i="2"/>
  <c r="O1016" i="2"/>
  <c r="O54" i="2"/>
  <c r="O138" i="2"/>
  <c r="O225" i="2"/>
  <c r="O310" i="2"/>
  <c r="O368" i="2"/>
  <c r="O411" i="2"/>
  <c r="O454" i="2"/>
  <c r="O496" i="2"/>
  <c r="O539" i="2"/>
  <c r="O582" i="2"/>
  <c r="O624" i="2"/>
  <c r="O667" i="2"/>
  <c r="O710" i="2"/>
  <c r="O752" i="2"/>
  <c r="O795" i="2"/>
  <c r="O838" i="2"/>
  <c r="O873" i="2"/>
  <c r="O905" i="2"/>
  <c r="O937" i="2"/>
  <c r="O969" i="2"/>
  <c r="O1001" i="2"/>
  <c r="O1029" i="2"/>
  <c r="O1050" i="2"/>
  <c r="O1070" i="2"/>
  <c r="O1086" i="2"/>
  <c r="O1102" i="2"/>
  <c r="O1118" i="2"/>
  <c r="O1134" i="2"/>
  <c r="O1150" i="2"/>
  <c r="O1166" i="2"/>
  <c r="O1182" i="2"/>
  <c r="O1198" i="2"/>
  <c r="O1214" i="2"/>
  <c r="O1230" i="2"/>
  <c r="O1246" i="2"/>
  <c r="O1262" i="2"/>
  <c r="O1278" i="2"/>
  <c r="O1294" i="2"/>
  <c r="O1310" i="2"/>
  <c r="O1326" i="2"/>
  <c r="O1342" i="2"/>
  <c r="O1358" i="2"/>
  <c r="O1374" i="2"/>
  <c r="O1390" i="2"/>
  <c r="O1406" i="2"/>
  <c r="O1422" i="2"/>
  <c r="O1438" i="2"/>
  <c r="O1454" i="2"/>
  <c r="O1470" i="2"/>
  <c r="O1486" i="2"/>
  <c r="O1502" i="2"/>
  <c r="O1518" i="2"/>
  <c r="O1534" i="2"/>
  <c r="O1550" i="2"/>
  <c r="O1566" i="2"/>
  <c r="O1582" i="2"/>
  <c r="O1598" i="2"/>
  <c r="O1614" i="2"/>
  <c r="O1630" i="2"/>
  <c r="O1646" i="2"/>
  <c r="O1662" i="2"/>
  <c r="O1678" i="2"/>
  <c r="O1694" i="2"/>
  <c r="O1710" i="2"/>
  <c r="O1726" i="2"/>
  <c r="O1742" i="2"/>
  <c r="O1758" i="2"/>
  <c r="O1774" i="2"/>
  <c r="O1790" i="2"/>
  <c r="O1806" i="2"/>
  <c r="O1822" i="2"/>
  <c r="O1838" i="2"/>
  <c r="O1854" i="2"/>
  <c r="O1870" i="2"/>
  <c r="O1886" i="2"/>
  <c r="O1902" i="2"/>
  <c r="O1918" i="2"/>
  <c r="O1934" i="2"/>
  <c r="O1950" i="2"/>
  <c r="O1966" i="2"/>
  <c r="O1982" i="2"/>
  <c r="O1998" i="2"/>
  <c r="O2014" i="2"/>
  <c r="O2030" i="2"/>
  <c r="O2046" i="2"/>
  <c r="O34" i="2"/>
  <c r="O121" i="2"/>
  <c r="O206" i="2"/>
  <c r="O290" i="2"/>
  <c r="O359" i="2"/>
  <c r="O402" i="2"/>
  <c r="O444" i="2"/>
  <c r="O487" i="2"/>
  <c r="O530" i="2"/>
  <c r="O572" i="2"/>
  <c r="O615" i="2"/>
  <c r="O658" i="2"/>
  <c r="O700" i="2"/>
  <c r="O743" i="2"/>
  <c r="O786" i="2"/>
  <c r="O828" i="2"/>
  <c r="O866" i="2"/>
  <c r="O898" i="2"/>
  <c r="O930" i="2"/>
  <c r="O962" i="2"/>
  <c r="O994" i="2"/>
  <c r="O1025" i="2"/>
  <c r="O1046" i="2"/>
  <c r="O1067" i="2"/>
  <c r="O1083" i="2"/>
  <c r="O1099" i="2"/>
  <c r="O1115" i="2"/>
  <c r="O1131" i="2"/>
  <c r="O1147" i="2"/>
  <c r="O1163" i="2"/>
  <c r="O1179" i="2"/>
  <c r="O1195" i="2"/>
  <c r="O1211" i="2"/>
  <c r="O1227" i="2"/>
  <c r="O1243" i="2"/>
  <c r="O1259" i="2"/>
  <c r="O1275" i="2"/>
  <c r="O1291" i="2"/>
  <c r="O1307" i="2"/>
  <c r="O1323" i="2"/>
  <c r="O1339" i="2"/>
  <c r="O1355" i="2"/>
  <c r="O106" i="2"/>
  <c r="O278" i="2"/>
  <c r="O395" i="2"/>
  <c r="O480" i="2"/>
  <c r="O566" i="2"/>
  <c r="O651" i="2"/>
  <c r="O736" i="2"/>
  <c r="O822" i="2"/>
  <c r="O893" i="2"/>
  <c r="O957" i="2"/>
  <c r="O1021" i="2"/>
  <c r="O1064" i="2"/>
  <c r="O1096" i="2"/>
  <c r="O1128" i="2"/>
  <c r="O1160" i="2"/>
  <c r="O1192" i="2"/>
  <c r="O1224" i="2"/>
  <c r="O1256" i="2"/>
  <c r="O1288" i="2"/>
  <c r="O1320" i="2"/>
  <c r="O1352" i="2"/>
  <c r="O1376" i="2"/>
  <c r="O1397" i="2"/>
  <c r="O1419" i="2"/>
  <c r="O1440" i="2"/>
  <c r="O1461" i="2"/>
  <c r="O1483" i="2"/>
  <c r="O1504" i="2"/>
  <c r="O1525" i="2"/>
  <c r="O1547" i="2"/>
  <c r="O1568" i="2"/>
  <c r="O1589" i="2"/>
  <c r="O1611" i="2"/>
  <c r="O1632" i="2"/>
  <c r="O1653" i="2"/>
  <c r="O1675" i="2"/>
  <c r="O1696" i="2"/>
  <c r="O1717" i="2"/>
  <c r="O1739" i="2"/>
  <c r="O1760" i="2"/>
  <c r="O1781" i="2"/>
  <c r="O1803" i="2"/>
  <c r="O1824" i="2"/>
  <c r="O1845" i="2"/>
  <c r="O1867" i="2"/>
  <c r="O1888" i="2"/>
  <c r="O1909" i="2"/>
  <c r="O1931" i="2"/>
  <c r="O1952" i="2"/>
  <c r="O1973" i="2"/>
  <c r="O1995" i="2"/>
  <c r="O2016" i="2"/>
  <c r="O2037" i="2"/>
  <c r="O2058" i="2"/>
  <c r="O2074" i="2"/>
  <c r="O2090" i="2"/>
  <c r="O2106" i="2"/>
  <c r="O2122" i="2"/>
  <c r="O2138" i="2"/>
  <c r="O2154" i="2"/>
  <c r="O2170" i="2"/>
  <c r="O2186" i="2"/>
  <c r="O2202" i="2"/>
  <c r="O2218" i="2"/>
  <c r="O2234" i="2"/>
  <c r="O2250" i="2"/>
  <c r="O2266" i="2"/>
  <c r="O2282" i="2"/>
  <c r="O2298" i="2"/>
  <c r="O2314" i="2"/>
  <c r="O2330" i="2"/>
  <c r="O2346" i="2"/>
  <c r="O2362" i="2"/>
  <c r="O110" i="2"/>
  <c r="O281" i="2"/>
  <c r="O396" i="2"/>
  <c r="O482" i="2"/>
  <c r="O567" i="2"/>
  <c r="O652" i="2"/>
  <c r="O738" i="2"/>
  <c r="O823" i="2"/>
  <c r="O894" i="2"/>
  <c r="O958" i="2"/>
  <c r="O1022" i="2"/>
  <c r="O1065" i="2"/>
  <c r="O1097" i="2"/>
  <c r="O1129" i="2"/>
  <c r="O1161" i="2"/>
  <c r="O1193" i="2"/>
  <c r="O1225" i="2"/>
  <c r="O1257" i="2"/>
  <c r="O1289" i="2"/>
  <c r="O1321" i="2"/>
  <c r="O1353" i="2"/>
  <c r="O1377" i="2"/>
  <c r="O1399" i="2"/>
  <c r="O1420" i="2"/>
  <c r="O1441" i="2"/>
  <c r="O1463" i="2"/>
  <c r="O1484" i="2"/>
  <c r="O1505" i="2"/>
  <c r="O1527" i="2"/>
  <c r="O1548" i="2"/>
  <c r="O1569" i="2"/>
  <c r="O1591" i="2"/>
  <c r="O1612" i="2"/>
  <c r="O1633" i="2"/>
  <c r="O1655" i="2"/>
  <c r="O1676" i="2"/>
  <c r="O1697" i="2"/>
  <c r="O1719" i="2"/>
  <c r="O1740" i="2"/>
  <c r="O1761" i="2"/>
  <c r="O1783" i="2"/>
  <c r="O1804" i="2"/>
  <c r="O1825" i="2"/>
  <c r="O1847" i="2"/>
  <c r="O1868" i="2"/>
  <c r="O1889" i="2"/>
  <c r="O1911" i="2"/>
  <c r="O1932" i="2"/>
  <c r="O1953" i="2"/>
  <c r="O1975" i="2"/>
  <c r="O1996" i="2"/>
  <c r="O2017" i="2"/>
  <c r="O2039" i="2"/>
  <c r="O2059" i="2"/>
  <c r="O2075" i="2"/>
  <c r="O2091" i="2"/>
  <c r="O2107" i="2"/>
  <c r="O2123" i="2"/>
  <c r="O2139" i="2"/>
  <c r="O2155" i="2"/>
  <c r="O2171" i="2"/>
  <c r="O2187" i="2"/>
  <c r="O2203" i="2"/>
  <c r="O2219" i="2"/>
  <c r="O2235" i="2"/>
  <c r="O2251" i="2"/>
  <c r="O2267" i="2"/>
  <c r="O2283" i="2"/>
  <c r="O2299" i="2"/>
  <c r="O2315" i="2"/>
  <c r="O2331" i="2"/>
  <c r="O2347" i="2"/>
  <c r="O2363" i="2"/>
  <c r="O2379" i="2"/>
  <c r="O2395" i="2"/>
  <c r="O2411" i="2"/>
  <c r="O2427" i="2"/>
  <c r="O2443" i="2"/>
  <c r="O2459" i="2"/>
  <c r="O2475" i="2"/>
  <c r="O2491" i="2"/>
  <c r="O2507" i="2"/>
  <c r="O2523" i="2"/>
  <c r="O2539" i="2"/>
  <c r="O2555" i="2"/>
  <c r="O129" i="2"/>
  <c r="O406" i="2"/>
  <c r="O576" i="2"/>
  <c r="O747" i="2"/>
  <c r="O901" i="2"/>
  <c r="O1026" i="2"/>
  <c r="O1100" i="2"/>
  <c r="O1164" i="2"/>
  <c r="O1228" i="2"/>
  <c r="O1292" i="2"/>
  <c r="O1356" i="2"/>
  <c r="O1400" i="2"/>
  <c r="O1443" i="2"/>
  <c r="O1485" i="2"/>
  <c r="O1528" i="2"/>
  <c r="O1571" i="2"/>
  <c r="O1613" i="2"/>
  <c r="O1656" i="2"/>
  <c r="O1699" i="2"/>
  <c r="O1741" i="2"/>
  <c r="O1784" i="2"/>
  <c r="O1827" i="2"/>
  <c r="O1869" i="2"/>
  <c r="O1912" i="2"/>
  <c r="O1955" i="2"/>
  <c r="O1997" i="2"/>
  <c r="O2040" i="2"/>
  <c r="O2076" i="2"/>
  <c r="O2108" i="2"/>
  <c r="O2140" i="2"/>
  <c r="O2172" i="2"/>
  <c r="O2204" i="2"/>
  <c r="O2236" i="2"/>
  <c r="O2268" i="2"/>
  <c r="O2300" i="2"/>
  <c r="O2332" i="2"/>
  <c r="O2364" i="2"/>
  <c r="O2386" i="2"/>
  <c r="O2408" i="2"/>
  <c r="O2429" i="2"/>
  <c r="O2450" i="2"/>
  <c r="O2472" i="2"/>
  <c r="O2493" i="2"/>
  <c r="O2514" i="2"/>
  <c r="O2536" i="2"/>
  <c r="O2557" i="2"/>
  <c r="O2575" i="2"/>
  <c r="O2591" i="2"/>
  <c r="O2607" i="2"/>
  <c r="O2623" i="2"/>
  <c r="O2639" i="2"/>
  <c r="O2655" i="2"/>
  <c r="O2671" i="2"/>
  <c r="O2687" i="2"/>
  <c r="O2703" i="2"/>
  <c r="O2719" i="2"/>
  <c r="O2735" i="2"/>
  <c r="O2751" i="2"/>
  <c r="O2767" i="2"/>
  <c r="O2783" i="2"/>
  <c r="O2799" i="2"/>
  <c r="O2815" i="2"/>
  <c r="O2831" i="2"/>
  <c r="O2847" i="2"/>
  <c r="O2863" i="2"/>
  <c r="O2879" i="2"/>
  <c r="O2895" i="2"/>
  <c r="O2911" i="2"/>
  <c r="O2927" i="2"/>
  <c r="O2943" i="2"/>
  <c r="O2959" i="2"/>
  <c r="O2975" i="2"/>
  <c r="O2991" i="2"/>
  <c r="O3007" i="2"/>
  <c r="O3023" i="2"/>
  <c r="O3039" i="2"/>
  <c r="O3055" i="2"/>
  <c r="O3071" i="2"/>
  <c r="O3087" i="2"/>
  <c r="O3103" i="2"/>
  <c r="O3119" i="2"/>
  <c r="O3135" i="2"/>
  <c r="O3151" i="2"/>
  <c r="O3167" i="2"/>
  <c r="O3183" i="2"/>
  <c r="O3199" i="2"/>
  <c r="O3215" i="2"/>
  <c r="O3231" i="2"/>
  <c r="O3247" i="2"/>
  <c r="O3263" i="2"/>
  <c r="O3279" i="2"/>
  <c r="O3295" i="2"/>
  <c r="O3311" i="2"/>
  <c r="O3327" i="2"/>
  <c r="O3343" i="2"/>
  <c r="O3359" i="2"/>
  <c r="O3375" i="2"/>
  <c r="O3391" i="2"/>
  <c r="O3407" i="2"/>
  <c r="O3423" i="2"/>
  <c r="O3439" i="2"/>
  <c r="O3455" i="2"/>
  <c r="O3471" i="2"/>
  <c r="O3487" i="2"/>
  <c r="O3503" i="2"/>
  <c r="O3519" i="2"/>
  <c r="O3535" i="2"/>
  <c r="O3551" i="2"/>
  <c r="O3567" i="2"/>
  <c r="O3583" i="2"/>
  <c r="O3599" i="2"/>
  <c r="O3615" i="2"/>
  <c r="O3631" i="2"/>
  <c r="O3647" i="2"/>
  <c r="O3663" i="2"/>
  <c r="O3679" i="2"/>
  <c r="O3695" i="2"/>
  <c r="O3711" i="2"/>
  <c r="O3727" i="2"/>
  <c r="O3743" i="2"/>
  <c r="O3759" i="2"/>
  <c r="O3775" i="2"/>
  <c r="O3791" i="2"/>
  <c r="O3807" i="2"/>
  <c r="O3823" i="2"/>
  <c r="O3839" i="2"/>
  <c r="O3855" i="2"/>
  <c r="O3871" i="2"/>
  <c r="O3887" i="2"/>
  <c r="O3903" i="2"/>
  <c r="O3919" i="2"/>
  <c r="O3935" i="2"/>
  <c r="O3951" i="2"/>
  <c r="O3967" i="2"/>
  <c r="O3983" i="2"/>
  <c r="O3999" i="2"/>
  <c r="O4015" i="2"/>
  <c r="O4031" i="2"/>
  <c r="O4047" i="2"/>
  <c r="O4063" i="2"/>
  <c r="O4079" i="2"/>
  <c r="O4095" i="2"/>
  <c r="O4111" i="2"/>
  <c r="O4127" i="2"/>
  <c r="O4143" i="2"/>
  <c r="O4159" i="2"/>
  <c r="O4175" i="2"/>
  <c r="O4191" i="2"/>
  <c r="O4207" i="2"/>
  <c r="O4223" i="2"/>
  <c r="O4239" i="2"/>
  <c r="O4255" i="2"/>
  <c r="O4271" i="2"/>
  <c r="O4287" i="2"/>
  <c r="O4303" i="2"/>
  <c r="O4319" i="2"/>
  <c r="O4335" i="2"/>
  <c r="O46" i="2"/>
  <c r="O364" i="2"/>
  <c r="O535" i="2"/>
  <c r="O706" i="2"/>
  <c r="O870" i="2"/>
  <c r="O998" i="2"/>
  <c r="O1085" i="2"/>
  <c r="O1149" i="2"/>
  <c r="O1213" i="2"/>
  <c r="O1277" i="2"/>
  <c r="O1341" i="2"/>
  <c r="O1391" i="2"/>
  <c r="O1433" i="2"/>
  <c r="O1476" i="2"/>
  <c r="O1519" i="2"/>
  <c r="O1561" i="2"/>
  <c r="O1604" i="2"/>
  <c r="O1647" i="2"/>
  <c r="O1689" i="2"/>
  <c r="O1732" i="2"/>
  <c r="O1775" i="2"/>
  <c r="O1817" i="2"/>
  <c r="O1860" i="2"/>
  <c r="O1903" i="2"/>
  <c r="O1945" i="2"/>
  <c r="O1988" i="2"/>
  <c r="O2031" i="2"/>
  <c r="O2069" i="2"/>
  <c r="O2101" i="2"/>
  <c r="O2133" i="2"/>
  <c r="O2165" i="2"/>
  <c r="O2197" i="2"/>
  <c r="O2229" i="2"/>
  <c r="O2261" i="2"/>
  <c r="O2293" i="2"/>
  <c r="O2325" i="2"/>
  <c r="O2357" i="2"/>
  <c r="O2382" i="2"/>
  <c r="O2404" i="2"/>
  <c r="O2425" i="2"/>
  <c r="O2446" i="2"/>
  <c r="O2468" i="2"/>
  <c r="O2489" i="2"/>
  <c r="O2510" i="2"/>
  <c r="O2532" i="2"/>
  <c r="O2553" i="2"/>
  <c r="O2572" i="2"/>
  <c r="O2588" i="2"/>
  <c r="O2604" i="2"/>
  <c r="O2620" i="2"/>
  <c r="O2636" i="2"/>
  <c r="O2652" i="2"/>
  <c r="O2668" i="2"/>
  <c r="O2684" i="2"/>
  <c r="O2700" i="2"/>
  <c r="O2716" i="2"/>
  <c r="O2732" i="2"/>
  <c r="O2748" i="2"/>
  <c r="O2764" i="2"/>
  <c r="O2780" i="2"/>
  <c r="O2796" i="2"/>
  <c r="O2812" i="2"/>
  <c r="O2828" i="2"/>
  <c r="O2844" i="2"/>
  <c r="O2860" i="2"/>
  <c r="O2876" i="2"/>
  <c r="O2892" i="2"/>
  <c r="O2908" i="2"/>
  <c r="O2924" i="2"/>
  <c r="O11" i="2"/>
  <c r="O27" i="2"/>
  <c r="O43" i="2"/>
  <c r="O59" i="2"/>
  <c r="O75" i="2"/>
  <c r="O91" i="2"/>
  <c r="O107" i="2"/>
  <c r="O123" i="2"/>
  <c r="O139" i="2"/>
  <c r="O155" i="2"/>
  <c r="O171" i="2"/>
  <c r="O187" i="2"/>
  <c r="O203" i="2"/>
  <c r="O219" i="2"/>
  <c r="O235" i="2"/>
  <c r="O251" i="2"/>
  <c r="O267" i="2"/>
  <c r="O283" i="2"/>
  <c r="O299" i="2"/>
  <c r="O315" i="2"/>
  <c r="O331" i="2"/>
  <c r="O8" i="2"/>
  <c r="O24" i="2"/>
  <c r="O40" i="2"/>
  <c r="O56" i="2"/>
  <c r="O72" i="2"/>
  <c r="O88" i="2"/>
  <c r="O104" i="2"/>
  <c r="O120" i="2"/>
  <c r="O136" i="2"/>
  <c r="O152" i="2"/>
  <c r="O168" i="2"/>
  <c r="O184" i="2"/>
  <c r="O200" i="2"/>
  <c r="O216" i="2"/>
  <c r="O232" i="2"/>
  <c r="O248" i="2"/>
  <c r="O264" i="2"/>
  <c r="O280" i="2"/>
  <c r="O296" i="2"/>
  <c r="O312" i="2"/>
  <c r="O328" i="2"/>
  <c r="O5" i="2"/>
  <c r="O37" i="2"/>
  <c r="O69" i="2"/>
  <c r="O101" i="2"/>
  <c r="O133" i="2"/>
  <c r="O165" i="2"/>
  <c r="O197" i="2"/>
  <c r="O229" i="2"/>
  <c r="O261" i="2"/>
  <c r="O293" i="2"/>
  <c r="O325" i="2"/>
  <c r="O349" i="2"/>
  <c r="O365" i="2"/>
  <c r="O381" i="2"/>
  <c r="O397" i="2"/>
  <c r="O413" i="2"/>
  <c r="O429" i="2"/>
  <c r="O445" i="2"/>
  <c r="O461" i="2"/>
  <c r="O477" i="2"/>
  <c r="O493" i="2"/>
  <c r="O509" i="2"/>
  <c r="O525" i="2"/>
  <c r="O541" i="2"/>
  <c r="O557" i="2"/>
  <c r="O573" i="2"/>
  <c r="O589" i="2"/>
  <c r="O605" i="2"/>
  <c r="O621" i="2"/>
  <c r="O637" i="2"/>
  <c r="O653" i="2"/>
  <c r="O669" i="2"/>
  <c r="O685" i="2"/>
  <c r="O701" i="2"/>
  <c r="O717" i="2"/>
  <c r="O733" i="2"/>
  <c r="O749" i="2"/>
  <c r="O765" i="2"/>
  <c r="O781" i="2"/>
  <c r="O797" i="2"/>
  <c r="O813" i="2"/>
  <c r="O829" i="2"/>
  <c r="O845" i="2"/>
  <c r="O26" i="2"/>
  <c r="O70" i="2"/>
  <c r="O113" i="2"/>
  <c r="O154" i="2"/>
  <c r="O198" i="2"/>
  <c r="O241" i="2"/>
  <c r="O282" i="2"/>
  <c r="O326" i="2"/>
  <c r="O355" i="2"/>
  <c r="O376" i="2"/>
  <c r="O398" i="2"/>
  <c r="O419" i="2"/>
  <c r="O440" i="2"/>
  <c r="O462" i="2"/>
  <c r="O483" i="2"/>
  <c r="O504" i="2"/>
  <c r="O526" i="2"/>
  <c r="O547" i="2"/>
  <c r="O568" i="2"/>
  <c r="O590" i="2"/>
  <c r="O611" i="2"/>
  <c r="O632" i="2"/>
  <c r="O654" i="2"/>
  <c r="O675" i="2"/>
  <c r="O696" i="2"/>
  <c r="O718" i="2"/>
  <c r="O739" i="2"/>
  <c r="O760" i="2"/>
  <c r="O782" i="2"/>
  <c r="O803" i="2"/>
  <c r="O824" i="2"/>
  <c r="O846" i="2"/>
  <c r="O863" i="2"/>
  <c r="O879" i="2"/>
  <c r="O895" i="2"/>
  <c r="O911" i="2"/>
  <c r="O927" i="2"/>
  <c r="O943" i="2"/>
  <c r="O959" i="2"/>
  <c r="O975" i="2"/>
  <c r="O991" i="2"/>
  <c r="O1007" i="2"/>
  <c r="O1023" i="2"/>
  <c r="O1039" i="2"/>
  <c r="O1055" i="2"/>
  <c r="O18" i="2"/>
  <c r="O62" i="2"/>
  <c r="O105" i="2"/>
  <c r="O146" i="2"/>
  <c r="O190" i="2"/>
  <c r="O233" i="2"/>
  <c r="O274" i="2"/>
  <c r="O318" i="2"/>
  <c r="O351" i="2"/>
  <c r="O372" i="2"/>
  <c r="O394" i="2"/>
  <c r="O415" i="2"/>
  <c r="O436" i="2"/>
  <c r="O458" i="2"/>
  <c r="O479" i="2"/>
  <c r="O500" i="2"/>
  <c r="O522" i="2"/>
  <c r="O543" i="2"/>
  <c r="O564" i="2"/>
  <c r="O586" i="2"/>
  <c r="O607" i="2"/>
  <c r="O628" i="2"/>
  <c r="O650" i="2"/>
  <c r="O671" i="2"/>
  <c r="O692" i="2"/>
  <c r="O714" i="2"/>
  <c r="O735" i="2"/>
  <c r="O756" i="2"/>
  <c r="O778" i="2"/>
  <c r="O799" i="2"/>
  <c r="O820" i="2"/>
  <c r="O842" i="2"/>
  <c r="O860" i="2"/>
  <c r="O876" i="2"/>
  <c r="O892" i="2"/>
  <c r="O908" i="2"/>
  <c r="O924" i="2"/>
  <c r="O940" i="2"/>
  <c r="O956" i="2"/>
  <c r="O972" i="2"/>
  <c r="O988" i="2"/>
  <c r="O1004" i="2"/>
  <c r="O1020" i="2"/>
  <c r="O74" i="2"/>
  <c r="O161" i="2"/>
  <c r="O246" i="2"/>
  <c r="O330" i="2"/>
  <c r="O379" i="2"/>
  <c r="O422" i="2"/>
  <c r="O464" i="2"/>
  <c r="O507" i="2"/>
  <c r="O550" i="2"/>
  <c r="O592" i="2"/>
  <c r="O635" i="2"/>
  <c r="O678" i="2"/>
  <c r="O720" i="2"/>
  <c r="O763" i="2"/>
  <c r="O806" i="2"/>
  <c r="O848" i="2"/>
  <c r="O881" i="2"/>
  <c r="O913" i="2"/>
  <c r="O945" i="2"/>
  <c r="O977" i="2"/>
  <c r="O1009" i="2"/>
  <c r="O1034" i="2"/>
  <c r="O1056" i="2"/>
  <c r="O1074" i="2"/>
  <c r="O1090" i="2"/>
  <c r="O1106" i="2"/>
  <c r="O1122" i="2"/>
  <c r="O1138" i="2"/>
  <c r="O1154" i="2"/>
  <c r="O1170" i="2"/>
  <c r="O1186" i="2"/>
  <c r="O1202" i="2"/>
  <c r="O1218" i="2"/>
  <c r="O1234" i="2"/>
  <c r="O1250" i="2"/>
  <c r="O1266" i="2"/>
  <c r="O1282" i="2"/>
  <c r="O1298" i="2"/>
  <c r="O1314" i="2"/>
  <c r="O1330" i="2"/>
  <c r="O1346" i="2"/>
  <c r="O1362" i="2"/>
  <c r="O1378" i="2"/>
  <c r="O1394" i="2"/>
  <c r="O1410" i="2"/>
  <c r="O1426" i="2"/>
  <c r="O1442" i="2"/>
  <c r="O1458" i="2"/>
  <c r="O1474" i="2"/>
  <c r="O1490" i="2"/>
  <c r="O1506" i="2"/>
  <c r="O1522" i="2"/>
  <c r="O1538" i="2"/>
  <c r="O1554" i="2"/>
  <c r="O1570" i="2"/>
  <c r="O1586" i="2"/>
  <c r="O1602" i="2"/>
  <c r="O1618" i="2"/>
  <c r="O1634" i="2"/>
  <c r="O1650" i="2"/>
  <c r="O1666" i="2"/>
  <c r="O1682" i="2"/>
  <c r="O1698" i="2"/>
  <c r="O1714" i="2"/>
  <c r="O1730" i="2"/>
  <c r="O1746" i="2"/>
  <c r="O1762" i="2"/>
  <c r="O1778" i="2"/>
  <c r="O1794" i="2"/>
  <c r="O1810" i="2"/>
  <c r="O1826" i="2"/>
  <c r="O1842" i="2"/>
  <c r="O1858" i="2"/>
  <c r="O1874" i="2"/>
  <c r="O1890" i="2"/>
  <c r="O1906" i="2"/>
  <c r="O1922" i="2"/>
  <c r="O1938" i="2"/>
  <c r="O1954" i="2"/>
  <c r="O1970" i="2"/>
  <c r="O1986" i="2"/>
  <c r="O2002" i="2"/>
  <c r="O2018" i="2"/>
  <c r="O2034" i="2"/>
  <c r="O2050" i="2"/>
  <c r="O57" i="2"/>
  <c r="O142" i="2"/>
  <c r="O226" i="2"/>
  <c r="O313" i="2"/>
  <c r="O370" i="2"/>
  <c r="O412" i="2"/>
  <c r="O455" i="2"/>
  <c r="O498" i="2"/>
  <c r="O540" i="2"/>
  <c r="O583" i="2"/>
  <c r="O626" i="2"/>
  <c r="O668" i="2"/>
  <c r="O711" i="2"/>
  <c r="O754" i="2"/>
  <c r="O796" i="2"/>
  <c r="O839" i="2"/>
  <c r="O874" i="2"/>
  <c r="O906" i="2"/>
  <c r="O938" i="2"/>
  <c r="O970" i="2"/>
  <c r="O1002" i="2"/>
  <c r="O1030" i="2"/>
  <c r="O1052" i="2"/>
  <c r="O1071" i="2"/>
  <c r="O1087" i="2"/>
  <c r="O1103" i="2"/>
  <c r="O1119" i="2"/>
  <c r="O1135" i="2"/>
  <c r="O1151" i="2"/>
  <c r="O1167" i="2"/>
  <c r="O1183" i="2"/>
  <c r="O1199" i="2"/>
  <c r="O1215" i="2"/>
  <c r="O1231" i="2"/>
  <c r="O1247" i="2"/>
  <c r="O1263" i="2"/>
  <c r="O1279" i="2"/>
  <c r="O1295" i="2"/>
  <c r="O1311" i="2"/>
  <c r="O1327" i="2"/>
  <c r="O1343" i="2"/>
  <c r="O1359" i="2"/>
  <c r="O150" i="2"/>
  <c r="O321" i="2"/>
  <c r="O416" i="2"/>
  <c r="O502" i="2"/>
  <c r="O587" i="2"/>
  <c r="O672" i="2"/>
  <c r="O758" i="2"/>
  <c r="O843" i="2"/>
  <c r="O909" i="2"/>
  <c r="O973" i="2"/>
  <c r="O1032" i="2"/>
  <c r="O1072" i="2"/>
  <c r="O1104" i="2"/>
  <c r="O1136" i="2"/>
  <c r="O1168" i="2"/>
  <c r="O1200" i="2"/>
  <c r="O1232" i="2"/>
  <c r="O1264" i="2"/>
  <c r="O1296" i="2"/>
  <c r="O1328" i="2"/>
  <c r="O1360" i="2"/>
  <c r="O1381" i="2"/>
  <c r="O1403" i="2"/>
  <c r="O1424" i="2"/>
  <c r="O1445" i="2"/>
  <c r="O1467" i="2"/>
  <c r="O1488" i="2"/>
  <c r="O1509" i="2"/>
  <c r="O1531" i="2"/>
  <c r="O1552" i="2"/>
  <c r="O1573" i="2"/>
  <c r="O1595" i="2"/>
  <c r="O1616" i="2"/>
  <c r="O1637" i="2"/>
  <c r="O1659" i="2"/>
  <c r="O1680" i="2"/>
  <c r="O1701" i="2"/>
  <c r="O1723" i="2"/>
  <c r="O1744" i="2"/>
  <c r="O1765" i="2"/>
  <c r="O1787" i="2"/>
  <c r="O1808" i="2"/>
  <c r="O1829" i="2"/>
  <c r="O1851" i="2"/>
  <c r="O1872" i="2"/>
  <c r="O1893" i="2"/>
  <c r="O1915" i="2"/>
  <c r="O1936" i="2"/>
  <c r="O1957" i="2"/>
  <c r="O1979" i="2"/>
  <c r="O2000" i="2"/>
  <c r="O2021" i="2"/>
  <c r="O2043" i="2"/>
  <c r="O2062" i="2"/>
  <c r="O2078" i="2"/>
  <c r="O2094" i="2"/>
  <c r="O2110" i="2"/>
  <c r="O2126" i="2"/>
  <c r="O2142" i="2"/>
  <c r="O2158" i="2"/>
  <c r="O2174" i="2"/>
  <c r="O2190" i="2"/>
  <c r="O2206" i="2"/>
  <c r="O2222" i="2"/>
  <c r="O2238" i="2"/>
  <c r="O2254" i="2"/>
  <c r="O2270" i="2"/>
  <c r="O2286" i="2"/>
  <c r="O2302" i="2"/>
  <c r="O2318" i="2"/>
  <c r="O2334" i="2"/>
  <c r="O2350" i="2"/>
  <c r="O2366" i="2"/>
  <c r="O153" i="2"/>
  <c r="O322" i="2"/>
  <c r="O418" i="2"/>
  <c r="O503" i="2"/>
  <c r="O588" i="2"/>
  <c r="O674" i="2"/>
  <c r="O759" i="2"/>
  <c r="O844" i="2"/>
  <c r="O910" i="2"/>
  <c r="O974" i="2"/>
  <c r="O1033" i="2"/>
  <c r="O1073" i="2"/>
  <c r="O1105" i="2"/>
  <c r="O1137" i="2"/>
  <c r="O1169" i="2"/>
  <c r="O1201" i="2"/>
  <c r="O1233" i="2"/>
  <c r="O1265" i="2"/>
  <c r="O1297" i="2"/>
  <c r="O1329" i="2"/>
  <c r="O1361" i="2"/>
  <c r="O1383" i="2"/>
  <c r="O1404" i="2"/>
  <c r="O1425" i="2"/>
  <c r="O1447" i="2"/>
  <c r="O1468" i="2"/>
  <c r="O1489" i="2"/>
  <c r="O1511" i="2"/>
  <c r="O1532" i="2"/>
  <c r="O1553" i="2"/>
  <c r="O1575" i="2"/>
  <c r="O1596" i="2"/>
  <c r="O1617" i="2"/>
  <c r="O1639" i="2"/>
  <c r="O1660" i="2"/>
  <c r="O1681" i="2"/>
  <c r="O1703" i="2"/>
  <c r="O1724" i="2"/>
  <c r="O1745" i="2"/>
  <c r="O1767" i="2"/>
  <c r="O1788" i="2"/>
  <c r="O1809" i="2"/>
  <c r="O1831" i="2"/>
  <c r="O1852" i="2"/>
  <c r="O1873" i="2"/>
  <c r="O1895" i="2"/>
  <c r="O1916" i="2"/>
  <c r="O1937" i="2"/>
  <c r="O1959" i="2"/>
  <c r="O1980" i="2"/>
  <c r="O2001" i="2"/>
  <c r="O2023" i="2"/>
  <c r="O2044" i="2"/>
  <c r="O2063" i="2"/>
  <c r="O2079" i="2"/>
  <c r="O2095" i="2"/>
  <c r="O2111" i="2"/>
  <c r="O2127" i="2"/>
  <c r="O2143" i="2"/>
  <c r="O2159" i="2"/>
  <c r="O2175" i="2"/>
  <c r="O2191" i="2"/>
  <c r="O2207" i="2"/>
  <c r="O2223" i="2"/>
  <c r="O2239" i="2"/>
  <c r="O2255" i="2"/>
  <c r="O2271" i="2"/>
  <c r="O2287" i="2"/>
  <c r="O2303" i="2"/>
  <c r="O2319" i="2"/>
  <c r="O2335" i="2"/>
  <c r="O2351" i="2"/>
  <c r="O2367" i="2"/>
  <c r="O2383" i="2"/>
  <c r="O2399" i="2"/>
  <c r="O2415" i="2"/>
  <c r="O2431" i="2"/>
  <c r="O2447" i="2"/>
  <c r="O2463" i="2"/>
  <c r="O2479" i="2"/>
  <c r="O2495" i="2"/>
  <c r="O2511" i="2"/>
  <c r="O2527" i="2"/>
  <c r="O2543" i="2"/>
  <c r="O2559" i="2"/>
  <c r="O214" i="2"/>
  <c r="O448" i="2"/>
  <c r="O619" i="2"/>
  <c r="O790" i="2"/>
  <c r="O933" i="2"/>
  <c r="O1048" i="2"/>
  <c r="O1116" i="2"/>
  <c r="O1180" i="2"/>
  <c r="O1244" i="2"/>
  <c r="O1308" i="2"/>
  <c r="O1368" i="2"/>
  <c r="O1411" i="2"/>
  <c r="O1453" i="2"/>
  <c r="O1496" i="2"/>
  <c r="O1539" i="2"/>
  <c r="O1581" i="2"/>
  <c r="O1624" i="2"/>
  <c r="O1667" i="2"/>
  <c r="O1709" i="2"/>
  <c r="O1752" i="2"/>
  <c r="O1795" i="2"/>
  <c r="O1837" i="2"/>
  <c r="O1880" i="2"/>
  <c r="O1923" i="2"/>
  <c r="O1965" i="2"/>
  <c r="O2008" i="2"/>
  <c r="O2051" i="2"/>
  <c r="O2084" i="2"/>
  <c r="O2116" i="2"/>
  <c r="O2148" i="2"/>
  <c r="O2180" i="2"/>
  <c r="O2212" i="2"/>
  <c r="O2244" i="2"/>
  <c r="O2276" i="2"/>
  <c r="O2308" i="2"/>
  <c r="O2340" i="2"/>
  <c r="O2370" i="2"/>
  <c r="O2392" i="2"/>
  <c r="O2413" i="2"/>
  <c r="O2434" i="2"/>
  <c r="O2456" i="2"/>
  <c r="O2477" i="2"/>
  <c r="O2498" i="2"/>
  <c r="O2520" i="2"/>
  <c r="O2541" i="2"/>
  <c r="O2562" i="2"/>
  <c r="O2579" i="2"/>
  <c r="O2595" i="2"/>
  <c r="O2611" i="2"/>
  <c r="O2627" i="2"/>
  <c r="O2643" i="2"/>
  <c r="O2659" i="2"/>
  <c r="O2675" i="2"/>
  <c r="O2691" i="2"/>
  <c r="O2707" i="2"/>
  <c r="O2723" i="2"/>
  <c r="O2739" i="2"/>
  <c r="O2755" i="2"/>
  <c r="O2771" i="2"/>
  <c r="O2787" i="2"/>
  <c r="O2803" i="2"/>
  <c r="O2819" i="2"/>
  <c r="O2835" i="2"/>
  <c r="O2851" i="2"/>
  <c r="O2867" i="2"/>
  <c r="O2883" i="2"/>
  <c r="O2899" i="2"/>
  <c r="O2915" i="2"/>
  <c r="O2931" i="2"/>
  <c r="O2947" i="2"/>
  <c r="O2963" i="2"/>
  <c r="O2979" i="2"/>
  <c r="O2995" i="2"/>
  <c r="O3011" i="2"/>
  <c r="O3027" i="2"/>
  <c r="O3043" i="2"/>
  <c r="O3059" i="2"/>
  <c r="O3075" i="2"/>
  <c r="O3091" i="2"/>
  <c r="O3107" i="2"/>
  <c r="O3123" i="2"/>
  <c r="O3139" i="2"/>
  <c r="O3155" i="2"/>
  <c r="O3171" i="2"/>
  <c r="O3187" i="2"/>
  <c r="O3203" i="2"/>
  <c r="O3219" i="2"/>
  <c r="O3235" i="2"/>
  <c r="O3251" i="2"/>
  <c r="O3267" i="2"/>
  <c r="O3283" i="2"/>
  <c r="O3299" i="2"/>
  <c r="O3315" i="2"/>
  <c r="O3331" i="2"/>
  <c r="O3347" i="2"/>
  <c r="O3363" i="2"/>
  <c r="O3379" i="2"/>
  <c r="O3395" i="2"/>
  <c r="O3411" i="2"/>
  <c r="O3427" i="2"/>
  <c r="O3443" i="2"/>
  <c r="O3459" i="2"/>
  <c r="O3475" i="2"/>
  <c r="O3491" i="2"/>
  <c r="O3507" i="2"/>
  <c r="O3523" i="2"/>
  <c r="O3539" i="2"/>
  <c r="O3555" i="2"/>
  <c r="O3571" i="2"/>
  <c r="O3587" i="2"/>
  <c r="O3603" i="2"/>
  <c r="O3619" i="2"/>
  <c r="O3635" i="2"/>
  <c r="O3651" i="2"/>
  <c r="O3667" i="2"/>
  <c r="O3683" i="2"/>
  <c r="O3699" i="2"/>
  <c r="O3715" i="2"/>
  <c r="O3731" i="2"/>
  <c r="O3747" i="2"/>
  <c r="O3763" i="2"/>
  <c r="O3779" i="2"/>
  <c r="O3795" i="2"/>
  <c r="O3811" i="2"/>
  <c r="O3827" i="2"/>
  <c r="O3843" i="2"/>
  <c r="O3859" i="2"/>
  <c r="O3875" i="2"/>
  <c r="O3891" i="2"/>
  <c r="O3907" i="2"/>
  <c r="O3923" i="2"/>
  <c r="O3939" i="2"/>
  <c r="O3955" i="2"/>
  <c r="O3971" i="2"/>
  <c r="O3987" i="2"/>
  <c r="O4003" i="2"/>
  <c r="O4019" i="2"/>
  <c r="O4035" i="2"/>
  <c r="O4051" i="2"/>
  <c r="O4067" i="2"/>
  <c r="O4083" i="2"/>
  <c r="O4099" i="2"/>
  <c r="O4115" i="2"/>
  <c r="O4131" i="2"/>
  <c r="O4147" i="2"/>
  <c r="O4163" i="2"/>
  <c r="O4179" i="2"/>
  <c r="O4195" i="2"/>
  <c r="O4211" i="2"/>
  <c r="O4227" i="2"/>
  <c r="O4243" i="2"/>
  <c r="O4259" i="2"/>
  <c r="O4275" i="2"/>
  <c r="O4291" i="2"/>
  <c r="O4307" i="2"/>
  <c r="O4323" i="2"/>
  <c r="O4339" i="2"/>
  <c r="O130" i="2"/>
  <c r="O407" i="2"/>
  <c r="O578" i="2"/>
  <c r="O748" i="2"/>
  <c r="O902" i="2"/>
  <c r="O1028" i="2"/>
  <c r="O1101" i="2"/>
  <c r="O1165" i="2"/>
  <c r="O1229" i="2"/>
  <c r="O1293" i="2"/>
  <c r="O1357" i="2"/>
  <c r="O1401" i="2"/>
  <c r="O1444" i="2"/>
  <c r="O1487" i="2"/>
  <c r="O1529" i="2"/>
  <c r="O1572" i="2"/>
  <c r="O1615" i="2"/>
  <c r="O1657" i="2"/>
  <c r="O1700" i="2"/>
  <c r="O1743" i="2"/>
  <c r="O1785" i="2"/>
  <c r="O1828" i="2"/>
  <c r="O1871" i="2"/>
  <c r="O1913" i="2"/>
  <c r="O1956" i="2"/>
  <c r="O1999" i="2"/>
  <c r="O2041" i="2"/>
  <c r="O2077" i="2"/>
  <c r="O2109" i="2"/>
  <c r="O2141" i="2"/>
  <c r="O2173" i="2"/>
  <c r="O2205" i="2"/>
  <c r="O2237" i="2"/>
  <c r="O2269" i="2"/>
  <c r="O2301" i="2"/>
  <c r="O2333" i="2"/>
  <c r="O2365" i="2"/>
  <c r="O2388" i="2"/>
  <c r="O2409" i="2"/>
  <c r="O2430" i="2"/>
  <c r="O2452" i="2"/>
  <c r="O2473" i="2"/>
  <c r="O2494" i="2"/>
  <c r="O2516" i="2"/>
  <c r="O2537" i="2"/>
  <c r="O2558" i="2"/>
  <c r="O2576" i="2"/>
  <c r="O2592" i="2"/>
  <c r="O2608" i="2"/>
  <c r="O2624" i="2"/>
  <c r="O2640" i="2"/>
  <c r="O2656" i="2"/>
  <c r="O2672" i="2"/>
  <c r="O2688" i="2"/>
  <c r="O2704" i="2"/>
  <c r="O2720" i="2"/>
  <c r="O2736" i="2"/>
  <c r="O2752" i="2"/>
  <c r="O2768" i="2"/>
  <c r="O2784" i="2"/>
  <c r="O2800" i="2"/>
  <c r="O2816" i="2"/>
  <c r="O2832" i="2"/>
  <c r="O2848" i="2"/>
  <c r="O2864" i="2"/>
  <c r="O2880" i="2"/>
  <c r="O2896" i="2"/>
  <c r="O2" i="2"/>
  <c r="O15" i="2"/>
  <c r="O31" i="2"/>
  <c r="O47" i="2"/>
  <c r="O63" i="2"/>
  <c r="O79" i="2"/>
  <c r="O95" i="2"/>
  <c r="O111" i="2"/>
  <c r="O127" i="2"/>
  <c r="O143" i="2"/>
  <c r="O159" i="2"/>
  <c r="O175" i="2"/>
  <c r="O191" i="2"/>
  <c r="O207" i="2"/>
  <c r="O223" i="2"/>
  <c r="O239" i="2"/>
  <c r="O255" i="2"/>
  <c r="O271" i="2"/>
  <c r="O287" i="2"/>
  <c r="O303" i="2"/>
  <c r="O319" i="2"/>
  <c r="O335" i="2"/>
  <c r="O12" i="2"/>
  <c r="O28" i="2"/>
  <c r="O44" i="2"/>
  <c r="O60" i="2"/>
  <c r="O76" i="2"/>
  <c r="O92" i="2"/>
  <c r="O108" i="2"/>
  <c r="O124" i="2"/>
  <c r="O140" i="2"/>
  <c r="O156" i="2"/>
  <c r="O172" i="2"/>
  <c r="O188" i="2"/>
  <c r="O204" i="2"/>
  <c r="O220" i="2"/>
  <c r="O236" i="2"/>
  <c r="O252" i="2"/>
  <c r="O268" i="2"/>
  <c r="O284" i="2"/>
  <c r="O300" i="2"/>
  <c r="O316" i="2"/>
  <c r="O332" i="2"/>
  <c r="O13" i="2"/>
  <c r="O45" i="2"/>
  <c r="O77" i="2"/>
  <c r="O109" i="2"/>
  <c r="O141" i="2"/>
  <c r="O173" i="2"/>
  <c r="O205" i="2"/>
  <c r="O237" i="2"/>
  <c r="O269" i="2"/>
  <c r="O301" i="2"/>
  <c r="O333" i="2"/>
  <c r="O353" i="2"/>
  <c r="O369" i="2"/>
  <c r="O385" i="2"/>
  <c r="O401" i="2"/>
  <c r="O417" i="2"/>
  <c r="O433" i="2"/>
  <c r="O449" i="2"/>
  <c r="O465" i="2"/>
  <c r="O481" i="2"/>
  <c r="O497" i="2"/>
  <c r="O513" i="2"/>
  <c r="O529" i="2"/>
  <c r="O545" i="2"/>
  <c r="O561" i="2"/>
  <c r="O577" i="2"/>
  <c r="O593" i="2"/>
  <c r="O609" i="2"/>
  <c r="O625" i="2"/>
  <c r="O641" i="2"/>
  <c r="O657" i="2"/>
  <c r="O673" i="2"/>
  <c r="O689" i="2"/>
  <c r="O705" i="2"/>
  <c r="O721" i="2"/>
  <c r="O737" i="2"/>
  <c r="O753" i="2"/>
  <c r="O769" i="2"/>
  <c r="O785" i="2"/>
  <c r="O801" i="2"/>
  <c r="O817" i="2"/>
  <c r="O833" i="2"/>
  <c r="O849" i="2"/>
  <c r="O38" i="2"/>
  <c r="O81" i="2"/>
  <c r="O122" i="2"/>
  <c r="O166" i="2"/>
  <c r="O209" i="2"/>
  <c r="O250" i="2"/>
  <c r="O294" i="2"/>
  <c r="O337" i="2"/>
  <c r="O360" i="2"/>
  <c r="O382" i="2"/>
  <c r="O403" i="2"/>
  <c r="O424" i="2"/>
  <c r="O446" i="2"/>
  <c r="O467" i="2"/>
  <c r="O488" i="2"/>
  <c r="O510" i="2"/>
  <c r="O531" i="2"/>
  <c r="O552" i="2"/>
  <c r="O574" i="2"/>
  <c r="O595" i="2"/>
  <c r="O616" i="2"/>
  <c r="O638" i="2"/>
  <c r="O659" i="2"/>
  <c r="O680" i="2"/>
  <c r="O702" i="2"/>
  <c r="O723" i="2"/>
  <c r="O744" i="2"/>
  <c r="O766" i="2"/>
  <c r="O787" i="2"/>
  <c r="O808" i="2"/>
  <c r="O830" i="2"/>
  <c r="O851" i="2"/>
  <c r="O867" i="2"/>
  <c r="O883" i="2"/>
  <c r="O899" i="2"/>
  <c r="O915" i="2"/>
  <c r="O931" i="2"/>
  <c r="O947" i="2"/>
  <c r="O963" i="2"/>
  <c r="O979" i="2"/>
  <c r="O995" i="2"/>
  <c r="O1011" i="2"/>
  <c r="O1027" i="2"/>
  <c r="O1043" i="2"/>
  <c r="O1059" i="2"/>
  <c r="O30" i="2"/>
  <c r="O73" i="2"/>
  <c r="O114" i="2"/>
  <c r="O158" i="2"/>
  <c r="O201" i="2"/>
  <c r="O242" i="2"/>
  <c r="O286" i="2"/>
  <c r="O329" i="2"/>
  <c r="O356" i="2"/>
  <c r="O378" i="2"/>
  <c r="O399" i="2"/>
  <c r="O420" i="2"/>
  <c r="O442" i="2"/>
  <c r="O463" i="2"/>
  <c r="O484" i="2"/>
  <c r="O506" i="2"/>
  <c r="O527" i="2"/>
  <c r="O548" i="2"/>
  <c r="O570" i="2"/>
  <c r="O591" i="2"/>
  <c r="O612" i="2"/>
  <c r="O634" i="2"/>
  <c r="O655" i="2"/>
  <c r="O676" i="2"/>
  <c r="O698" i="2"/>
  <c r="O719" i="2"/>
  <c r="O740" i="2"/>
  <c r="O762" i="2"/>
  <c r="O783" i="2"/>
  <c r="O804" i="2"/>
  <c r="O826" i="2"/>
  <c r="O847" i="2"/>
  <c r="O864" i="2"/>
  <c r="O880" i="2"/>
  <c r="O896" i="2"/>
  <c r="O912" i="2"/>
  <c r="O928" i="2"/>
  <c r="O944" i="2"/>
  <c r="O960" i="2"/>
  <c r="O976" i="2"/>
  <c r="O992" i="2"/>
  <c r="O1008" i="2"/>
  <c r="O10" i="2"/>
  <c r="O97" i="2"/>
  <c r="O182" i="2"/>
  <c r="O266" i="2"/>
  <c r="O347" i="2"/>
  <c r="O390" i="2"/>
  <c r="O432" i="2"/>
  <c r="O475" i="2"/>
  <c r="O518" i="2"/>
  <c r="O560" i="2"/>
  <c r="O603" i="2"/>
  <c r="O646" i="2"/>
  <c r="O688" i="2"/>
  <c r="O731" i="2"/>
  <c r="O774" i="2"/>
  <c r="O816" i="2"/>
  <c r="O857" i="2"/>
  <c r="O889" i="2"/>
  <c r="O921" i="2"/>
  <c r="O953" i="2"/>
  <c r="O985" i="2"/>
  <c r="O1017" i="2"/>
  <c r="O1040" i="2"/>
  <c r="O1061" i="2"/>
  <c r="O1078" i="2"/>
  <c r="O1094" i="2"/>
  <c r="O1110" i="2"/>
  <c r="O1126" i="2"/>
  <c r="O1142" i="2"/>
  <c r="O1158" i="2"/>
  <c r="O1174" i="2"/>
  <c r="O1190" i="2"/>
  <c r="O1206" i="2"/>
  <c r="O1222" i="2"/>
  <c r="O1238" i="2"/>
  <c r="O1254" i="2"/>
  <c r="O1270" i="2"/>
  <c r="O1286" i="2"/>
  <c r="O1302" i="2"/>
  <c r="O1318" i="2"/>
  <c r="O1334" i="2"/>
  <c r="O1350" i="2"/>
  <c r="O1366" i="2"/>
  <c r="O1382" i="2"/>
  <c r="O1398" i="2"/>
  <c r="O1414" i="2"/>
  <c r="O1430" i="2"/>
  <c r="O1446" i="2"/>
  <c r="O1462" i="2"/>
  <c r="O1478" i="2"/>
  <c r="O1494" i="2"/>
  <c r="O1510" i="2"/>
  <c r="O1526" i="2"/>
  <c r="O1542" i="2"/>
  <c r="O1558" i="2"/>
  <c r="O1574" i="2"/>
  <c r="O1590" i="2"/>
  <c r="O1606" i="2"/>
  <c r="O1622" i="2"/>
  <c r="O1638" i="2"/>
  <c r="O1654" i="2"/>
  <c r="O1670" i="2"/>
  <c r="O1686" i="2"/>
  <c r="O1702" i="2"/>
  <c r="O1718" i="2"/>
  <c r="O1734" i="2"/>
  <c r="O1750" i="2"/>
  <c r="O1766" i="2"/>
  <c r="O1782" i="2"/>
  <c r="O1798" i="2"/>
  <c r="O1814" i="2"/>
  <c r="O1830" i="2"/>
  <c r="O1846" i="2"/>
  <c r="O1862" i="2"/>
  <c r="O1878" i="2"/>
  <c r="O1894" i="2"/>
  <c r="O1910" i="2"/>
  <c r="O1926" i="2"/>
  <c r="O1942" i="2"/>
  <c r="O1958" i="2"/>
  <c r="O1974" i="2"/>
  <c r="O1990" i="2"/>
  <c r="O2006" i="2"/>
  <c r="O2022" i="2"/>
  <c r="O2038" i="2"/>
  <c r="O2054" i="2"/>
  <c r="O78" i="2"/>
  <c r="O162" i="2"/>
  <c r="O249" i="2"/>
  <c r="O334" i="2"/>
  <c r="O380" i="2"/>
  <c r="O423" i="2"/>
  <c r="O466" i="2"/>
  <c r="O508" i="2"/>
  <c r="O551" i="2"/>
  <c r="O594" i="2"/>
  <c r="O636" i="2"/>
  <c r="O679" i="2"/>
  <c r="O722" i="2"/>
  <c r="O764" i="2"/>
  <c r="O807" i="2"/>
  <c r="O850" i="2"/>
  <c r="O882" i="2"/>
  <c r="O914" i="2"/>
  <c r="O946" i="2"/>
  <c r="O978" i="2"/>
  <c r="O1010" i="2"/>
  <c r="O1036" i="2"/>
  <c r="O1057" i="2"/>
  <c r="O1075" i="2"/>
  <c r="O1091" i="2"/>
  <c r="O1107" i="2"/>
  <c r="O1123" i="2"/>
  <c r="O1139" i="2"/>
  <c r="O1155" i="2"/>
  <c r="O1171" i="2"/>
  <c r="O1187" i="2"/>
  <c r="O1203" i="2"/>
  <c r="O1219" i="2"/>
  <c r="O1235" i="2"/>
  <c r="O1251" i="2"/>
  <c r="O1267" i="2"/>
  <c r="O1283" i="2"/>
  <c r="O1299" i="2"/>
  <c r="O1315" i="2"/>
  <c r="O1331" i="2"/>
  <c r="O1347" i="2"/>
  <c r="O22" i="2"/>
  <c r="O193" i="2"/>
  <c r="O352" i="2"/>
  <c r="O438" i="2"/>
  <c r="O523" i="2"/>
  <c r="O608" i="2"/>
  <c r="O694" i="2"/>
  <c r="O779" i="2"/>
  <c r="O861" i="2"/>
  <c r="O925" i="2"/>
  <c r="O989" i="2"/>
  <c r="O1042" i="2"/>
  <c r="O1080" i="2"/>
  <c r="O1112" i="2"/>
  <c r="O1144" i="2"/>
  <c r="O1176" i="2"/>
  <c r="O1208" i="2"/>
  <c r="O1240" i="2"/>
  <c r="O1272" i="2"/>
  <c r="O1304" i="2"/>
  <c r="O1336" i="2"/>
  <c r="O1365" i="2"/>
  <c r="O1387" i="2"/>
  <c r="O1408" i="2"/>
  <c r="O1429" i="2"/>
  <c r="O1451" i="2"/>
  <c r="O1472" i="2"/>
  <c r="O1493" i="2"/>
  <c r="O1515" i="2"/>
  <c r="O1536" i="2"/>
  <c r="O1557" i="2"/>
  <c r="O1579" i="2"/>
  <c r="O1600" i="2"/>
  <c r="O1621" i="2"/>
  <c r="O1643" i="2"/>
  <c r="O1664" i="2"/>
  <c r="O1685" i="2"/>
  <c r="O1707" i="2"/>
  <c r="O1728" i="2"/>
  <c r="O1749" i="2"/>
  <c r="O1771" i="2"/>
  <c r="O1792" i="2"/>
  <c r="O1813" i="2"/>
  <c r="O1835" i="2"/>
  <c r="O1856" i="2"/>
  <c r="O1877" i="2"/>
  <c r="O1899" i="2"/>
  <c r="O1920" i="2"/>
  <c r="O1941" i="2"/>
  <c r="O1963" i="2"/>
  <c r="O1984" i="2"/>
  <c r="O2005" i="2"/>
  <c r="O2027" i="2"/>
  <c r="O2048" i="2"/>
  <c r="O2066" i="2"/>
  <c r="O2082" i="2"/>
  <c r="O2098" i="2"/>
  <c r="O2114" i="2"/>
  <c r="O2130" i="2"/>
  <c r="O2146" i="2"/>
  <c r="O2162" i="2"/>
  <c r="O2178" i="2"/>
  <c r="O2194" i="2"/>
  <c r="O2210" i="2"/>
  <c r="O2226" i="2"/>
  <c r="O2242" i="2"/>
  <c r="O2258" i="2"/>
  <c r="O2274" i="2"/>
  <c r="O2290" i="2"/>
  <c r="O2306" i="2"/>
  <c r="O2322" i="2"/>
  <c r="O2338" i="2"/>
  <c r="O2354" i="2"/>
  <c r="O25" i="2"/>
  <c r="O194" i="2"/>
  <c r="O354" i="2"/>
  <c r="O439" i="2"/>
  <c r="O524" i="2"/>
  <c r="O610" i="2"/>
  <c r="O695" i="2"/>
  <c r="O780" i="2"/>
  <c r="O862" i="2"/>
  <c r="O926" i="2"/>
  <c r="O990" i="2"/>
  <c r="O1044" i="2"/>
  <c r="O1081" i="2"/>
  <c r="O1113" i="2"/>
  <c r="O1145" i="2"/>
  <c r="O1177" i="2"/>
  <c r="O1209" i="2"/>
  <c r="O1241" i="2"/>
  <c r="O1273" i="2"/>
  <c r="O1305" i="2"/>
  <c r="O1337" i="2"/>
  <c r="O1367" i="2"/>
  <c r="O1388" i="2"/>
  <c r="O1409" i="2"/>
  <c r="O1431" i="2"/>
  <c r="O1452" i="2"/>
  <c r="O1473" i="2"/>
  <c r="O1495" i="2"/>
  <c r="O1516" i="2"/>
  <c r="O1537" i="2"/>
  <c r="O1559" i="2"/>
  <c r="O1580" i="2"/>
  <c r="O1601" i="2"/>
  <c r="O1623" i="2"/>
  <c r="O1644" i="2"/>
  <c r="O1665" i="2"/>
  <c r="O1687" i="2"/>
  <c r="O1708" i="2"/>
  <c r="O1729" i="2"/>
  <c r="O1751" i="2"/>
  <c r="O1772" i="2"/>
  <c r="O1793" i="2"/>
  <c r="O1815" i="2"/>
  <c r="O1836" i="2"/>
  <c r="O1857" i="2"/>
  <c r="O1879" i="2"/>
  <c r="O1900" i="2"/>
  <c r="O1921" i="2"/>
  <c r="O1943" i="2"/>
  <c r="O1964" i="2"/>
  <c r="O1985" i="2"/>
  <c r="O2007" i="2"/>
  <c r="O2028" i="2"/>
  <c r="O2049" i="2"/>
  <c r="O2067" i="2"/>
  <c r="O2083" i="2"/>
  <c r="O2099" i="2"/>
  <c r="O2115" i="2"/>
  <c r="O2131" i="2"/>
  <c r="O2147" i="2"/>
  <c r="O2163" i="2"/>
  <c r="O2179" i="2"/>
  <c r="O2195" i="2"/>
  <c r="O2211" i="2"/>
  <c r="O2227" i="2"/>
  <c r="O2243" i="2"/>
  <c r="O2259" i="2"/>
  <c r="O2275" i="2"/>
  <c r="O2291" i="2"/>
  <c r="O2307" i="2"/>
  <c r="O2323" i="2"/>
  <c r="O2339" i="2"/>
  <c r="O2355" i="2"/>
  <c r="O2371" i="2"/>
  <c r="O2387" i="2"/>
  <c r="O2403" i="2"/>
  <c r="O2419" i="2"/>
  <c r="O2435" i="2"/>
  <c r="O2451" i="2"/>
  <c r="O2467" i="2"/>
  <c r="O2483" i="2"/>
  <c r="O2499" i="2"/>
  <c r="O2515" i="2"/>
  <c r="O2531" i="2"/>
  <c r="O2547" i="2"/>
  <c r="O2563" i="2"/>
  <c r="O298" i="2"/>
  <c r="O491" i="2"/>
  <c r="O662" i="2"/>
  <c r="O832" i="2"/>
  <c r="O965" i="2"/>
  <c r="O1068" i="2"/>
  <c r="O1132" i="2"/>
  <c r="O1196" i="2"/>
  <c r="O1260" i="2"/>
  <c r="O1324" i="2"/>
  <c r="O1379" i="2"/>
  <c r="O1421" i="2"/>
  <c r="O1464" i="2"/>
  <c r="O1507" i="2"/>
  <c r="O1549" i="2"/>
  <c r="O1592" i="2"/>
  <c r="O1635" i="2"/>
  <c r="O1677" i="2"/>
  <c r="O1720" i="2"/>
  <c r="O1763" i="2"/>
  <c r="O1805" i="2"/>
  <c r="O1848" i="2"/>
  <c r="O1891" i="2"/>
  <c r="O1933" i="2"/>
  <c r="O1976" i="2"/>
  <c r="O2019" i="2"/>
  <c r="O2060" i="2"/>
  <c r="O2092" i="2"/>
  <c r="O2124" i="2"/>
  <c r="O2156" i="2"/>
  <c r="O2188" i="2"/>
  <c r="O2220" i="2"/>
  <c r="O2252" i="2"/>
  <c r="O2284" i="2"/>
  <c r="O2316" i="2"/>
  <c r="O2348" i="2"/>
  <c r="O2376" i="2"/>
  <c r="O2397" i="2"/>
  <c r="O2418" i="2"/>
  <c r="O2440" i="2"/>
  <c r="O2461" i="2"/>
  <c r="O2482" i="2"/>
  <c r="O2504" i="2"/>
  <c r="O2525" i="2"/>
  <c r="O2546" i="2"/>
  <c r="O2567" i="2"/>
  <c r="O2583" i="2"/>
  <c r="O2599" i="2"/>
  <c r="O2615" i="2"/>
  <c r="O2631" i="2"/>
  <c r="O2647" i="2"/>
  <c r="O2663" i="2"/>
  <c r="O2679" i="2"/>
  <c r="O2695" i="2"/>
  <c r="O2711" i="2"/>
  <c r="O2727" i="2"/>
  <c r="O2743" i="2"/>
  <c r="O2759" i="2"/>
  <c r="O2775" i="2"/>
  <c r="O2791" i="2"/>
  <c r="O2807" i="2"/>
  <c r="O2823" i="2"/>
  <c r="O2839" i="2"/>
  <c r="O2855" i="2"/>
  <c r="O2871" i="2"/>
  <c r="O2887" i="2"/>
  <c r="O2903" i="2"/>
  <c r="O2919" i="2"/>
  <c r="O2935" i="2"/>
  <c r="O2951" i="2"/>
  <c r="O2967" i="2"/>
  <c r="O2983" i="2"/>
  <c r="O2999" i="2"/>
  <c r="O3015" i="2"/>
  <c r="O3031" i="2"/>
  <c r="O3047" i="2"/>
  <c r="O3063" i="2"/>
  <c r="O3079" i="2"/>
  <c r="O3095" i="2"/>
  <c r="O3111" i="2"/>
  <c r="O3127" i="2"/>
  <c r="O3143" i="2"/>
  <c r="O3159" i="2"/>
  <c r="O3175" i="2"/>
  <c r="O3191" i="2"/>
  <c r="O3207" i="2"/>
  <c r="O3223" i="2"/>
  <c r="O3239" i="2"/>
  <c r="O3255" i="2"/>
  <c r="O3271" i="2"/>
  <c r="O3287" i="2"/>
  <c r="O3303" i="2"/>
  <c r="O3319" i="2"/>
  <c r="O3335" i="2"/>
  <c r="O3351" i="2"/>
  <c r="O3367" i="2"/>
  <c r="O3383" i="2"/>
  <c r="O3399" i="2"/>
  <c r="O3415" i="2"/>
  <c r="O3431" i="2"/>
  <c r="O3447" i="2"/>
  <c r="O3463" i="2"/>
  <c r="O3479" i="2"/>
  <c r="O3495" i="2"/>
  <c r="O3511" i="2"/>
  <c r="O3527" i="2"/>
  <c r="O3543" i="2"/>
  <c r="O3559" i="2"/>
  <c r="O3575" i="2"/>
  <c r="O3591" i="2"/>
  <c r="O3607" i="2"/>
  <c r="O3623" i="2"/>
  <c r="O3639" i="2"/>
  <c r="O3655" i="2"/>
  <c r="O3671" i="2"/>
  <c r="O3687" i="2"/>
  <c r="O3703" i="2"/>
  <c r="O3719" i="2"/>
  <c r="O3735" i="2"/>
  <c r="O3751" i="2"/>
  <c r="O3767" i="2"/>
  <c r="O3783" i="2"/>
  <c r="O3799" i="2"/>
  <c r="O3815" i="2"/>
  <c r="O3831" i="2"/>
  <c r="O3847" i="2"/>
  <c r="O3863" i="2"/>
  <c r="O3879" i="2"/>
  <c r="O3895" i="2"/>
  <c r="O3911" i="2"/>
  <c r="O3927" i="2"/>
  <c r="O3943" i="2"/>
  <c r="O3959" i="2"/>
  <c r="O3975" i="2"/>
  <c r="O3991" i="2"/>
  <c r="O4007" i="2"/>
  <c r="O4023" i="2"/>
  <c r="O4039" i="2"/>
  <c r="O4055" i="2"/>
  <c r="O4071" i="2"/>
  <c r="O4087" i="2"/>
  <c r="O4103" i="2"/>
  <c r="O4119" i="2"/>
  <c r="O4135" i="2"/>
  <c r="O4151" i="2"/>
  <c r="O4167" i="2"/>
  <c r="O4183" i="2"/>
  <c r="O4199" i="2"/>
  <c r="O4215" i="2"/>
  <c r="O4231" i="2"/>
  <c r="O4247" i="2"/>
  <c r="O4263" i="2"/>
  <c r="O4279" i="2"/>
  <c r="O4295" i="2"/>
  <c r="O4311" i="2"/>
  <c r="O4327" i="2"/>
  <c r="O4343" i="2"/>
  <c r="O217" i="2"/>
  <c r="O450" i="2"/>
  <c r="O620" i="2"/>
  <c r="O791" i="2"/>
  <c r="O934" i="2"/>
  <c r="O1049" i="2"/>
  <c r="O1117" i="2"/>
  <c r="O1181" i="2"/>
  <c r="O1245" i="2"/>
  <c r="O1309" i="2"/>
  <c r="O1369" i="2"/>
  <c r="O1412" i="2"/>
  <c r="O1455" i="2"/>
  <c r="O1497" i="2"/>
  <c r="O1540" i="2"/>
  <c r="O1583" i="2"/>
  <c r="O1625" i="2"/>
  <c r="O1668" i="2"/>
  <c r="O1711" i="2"/>
  <c r="O1753" i="2"/>
  <c r="O1796" i="2"/>
  <c r="O1839" i="2"/>
  <c r="O1881" i="2"/>
  <c r="O1924" i="2"/>
  <c r="O1967" i="2"/>
  <c r="O2009" i="2"/>
  <c r="O2052" i="2"/>
  <c r="O2085" i="2"/>
  <c r="O2117" i="2"/>
  <c r="O2149" i="2"/>
  <c r="O2181" i="2"/>
  <c r="O2213" i="2"/>
  <c r="O2245" i="2"/>
  <c r="O2277" i="2"/>
  <c r="O2309" i="2"/>
  <c r="O2341" i="2"/>
  <c r="O2372" i="2"/>
  <c r="O2393" i="2"/>
  <c r="O2414" i="2"/>
  <c r="O2436" i="2"/>
  <c r="O2457" i="2"/>
  <c r="O2478" i="2"/>
  <c r="O2500" i="2"/>
  <c r="O2521" i="2"/>
  <c r="O2542" i="2"/>
  <c r="O2564" i="2"/>
  <c r="O2580" i="2"/>
  <c r="O2596" i="2"/>
  <c r="O2612" i="2"/>
  <c r="O2628" i="2"/>
  <c r="O2644" i="2"/>
  <c r="O2660" i="2"/>
  <c r="O2676" i="2"/>
  <c r="O2692" i="2"/>
  <c r="O2708" i="2"/>
  <c r="O2724" i="2"/>
  <c r="O2740" i="2"/>
  <c r="O2756" i="2"/>
  <c r="O2772" i="2"/>
  <c r="O2788" i="2"/>
  <c r="O2804" i="2"/>
  <c r="O2820" i="2"/>
  <c r="O2836" i="2"/>
  <c r="O2852" i="2"/>
  <c r="O2868" i="2"/>
  <c r="O2884" i="2"/>
  <c r="O2900" i="2"/>
  <c r="O2916" i="2"/>
  <c r="O2932" i="2"/>
  <c r="O2928" i="2"/>
  <c r="O2948" i="2"/>
  <c r="O2964" i="2"/>
  <c r="O2980" i="2"/>
  <c r="O2996" i="2"/>
  <c r="O3012" i="2"/>
  <c r="O3028" i="2"/>
  <c r="O3044" i="2"/>
  <c r="O3060" i="2"/>
  <c r="O3076" i="2"/>
  <c r="O3092" i="2"/>
  <c r="O3108" i="2"/>
  <c r="O3124" i="2"/>
  <c r="O3140" i="2"/>
  <c r="O3156" i="2"/>
  <c r="O3172" i="2"/>
  <c r="O3188" i="2"/>
  <c r="O3204" i="2"/>
  <c r="O3220" i="2"/>
  <c r="O3236" i="2"/>
  <c r="O3252" i="2"/>
  <c r="O3268" i="2"/>
  <c r="O3284" i="2"/>
  <c r="O3300" i="2"/>
  <c r="O3316" i="2"/>
  <c r="O3332" i="2"/>
  <c r="O3348" i="2"/>
  <c r="O3364" i="2"/>
  <c r="O3380" i="2"/>
  <c r="O3396" i="2"/>
  <c r="O3412" i="2"/>
  <c r="O3428" i="2"/>
  <c r="O3444" i="2"/>
  <c r="O3460" i="2"/>
  <c r="O3476" i="2"/>
  <c r="O3492" i="2"/>
  <c r="O3508" i="2"/>
  <c r="O3524" i="2"/>
  <c r="O3540" i="2"/>
  <c r="O3556" i="2"/>
  <c r="O3572" i="2"/>
  <c r="O3588" i="2"/>
  <c r="O3604" i="2"/>
  <c r="O3620" i="2"/>
  <c r="O3636" i="2"/>
  <c r="O3652" i="2"/>
  <c r="O3668" i="2"/>
  <c r="O3684" i="2"/>
  <c r="O3700" i="2"/>
  <c r="O3716" i="2"/>
  <c r="O3732" i="2"/>
  <c r="O3748" i="2"/>
  <c r="O3764" i="2"/>
  <c r="O3780" i="2"/>
  <c r="O3796" i="2"/>
  <c r="O3812" i="2"/>
  <c r="O3828" i="2"/>
  <c r="O3844" i="2"/>
  <c r="O3860" i="2"/>
  <c r="O3876" i="2"/>
  <c r="O3892" i="2"/>
  <c r="O3908" i="2"/>
  <c r="O3924" i="2"/>
  <c r="O3940" i="2"/>
  <c r="O3956" i="2"/>
  <c r="O3972" i="2"/>
  <c r="O3988" i="2"/>
  <c r="O4004" i="2"/>
  <c r="O4020" i="2"/>
  <c r="O4036" i="2"/>
  <c r="O4052" i="2"/>
  <c r="O4068" i="2"/>
  <c r="O4084" i="2"/>
  <c r="O4100" i="2"/>
  <c r="O4116" i="2"/>
  <c r="O4132" i="2"/>
  <c r="O4148" i="2"/>
  <c r="O4164" i="2"/>
  <c r="O4180" i="2"/>
  <c r="O4196" i="2"/>
  <c r="O4212" i="2"/>
  <c r="O4228" i="2"/>
  <c r="O4244" i="2"/>
  <c r="O4260" i="2"/>
  <c r="O4276" i="2"/>
  <c r="O4292" i="2"/>
  <c r="O4308" i="2"/>
  <c r="O4324" i="2"/>
  <c r="O4340" i="2"/>
  <c r="O4356" i="2"/>
  <c r="O4372" i="2"/>
  <c r="O4388" i="2"/>
  <c r="O4404" i="2"/>
  <c r="O4420" i="2"/>
  <c r="O4436" i="2"/>
  <c r="O4452" i="2"/>
  <c r="O4468" i="2"/>
  <c r="O4484" i="2"/>
  <c r="O4500" i="2"/>
  <c r="O4516" i="2"/>
  <c r="O4532" i="2"/>
  <c r="O4548" i="2"/>
  <c r="O86" i="2"/>
  <c r="O555" i="2"/>
  <c r="O885" i="2"/>
  <c r="O1092" i="2"/>
  <c r="O1220" i="2"/>
  <c r="O1348" i="2"/>
  <c r="O1437" i="2"/>
  <c r="O1523" i="2"/>
  <c r="O1608" i="2"/>
  <c r="O1693" i="2"/>
  <c r="O1779" i="2"/>
  <c r="O1864" i="2"/>
  <c r="O1949" i="2"/>
  <c r="O2035" i="2"/>
  <c r="O2104" i="2"/>
  <c r="O2168" i="2"/>
  <c r="O2232" i="2"/>
  <c r="O2296" i="2"/>
  <c r="O2360" i="2"/>
  <c r="O2405" i="2"/>
  <c r="O2448" i="2"/>
  <c r="O2490" i="2"/>
  <c r="O2533" i="2"/>
  <c r="O2573" i="2"/>
  <c r="O2605" i="2"/>
  <c r="O2637" i="2"/>
  <c r="O2669" i="2"/>
  <c r="O2701" i="2"/>
  <c r="O2733" i="2"/>
  <c r="O2765" i="2"/>
  <c r="O2797" i="2"/>
  <c r="O2829" i="2"/>
  <c r="O2861" i="2"/>
  <c r="O2893" i="2"/>
  <c r="O2925" i="2"/>
  <c r="O2957" i="2"/>
  <c r="O2989" i="2"/>
  <c r="O3021" i="2"/>
  <c r="O3053" i="2"/>
  <c r="O3085" i="2"/>
  <c r="O3117" i="2"/>
  <c r="O3149" i="2"/>
  <c r="O3181" i="2"/>
  <c r="O3213" i="2"/>
  <c r="O3245" i="2"/>
  <c r="O3277" i="2"/>
  <c r="O3309" i="2"/>
  <c r="O3341" i="2"/>
  <c r="O3373" i="2"/>
  <c r="O3405" i="2"/>
  <c r="O3437" i="2"/>
  <c r="O3469" i="2"/>
  <c r="O3501" i="2"/>
  <c r="O3533" i="2"/>
  <c r="O3565" i="2"/>
  <c r="O3597" i="2"/>
  <c r="O3629" i="2"/>
  <c r="O3661" i="2"/>
  <c r="O3693" i="2"/>
  <c r="O3725" i="2"/>
  <c r="O3757" i="2"/>
  <c r="O3789" i="2"/>
  <c r="O3821" i="2"/>
  <c r="O3853" i="2"/>
  <c r="O3885" i="2"/>
  <c r="O3917" i="2"/>
  <c r="O3949" i="2"/>
  <c r="O3981" i="2"/>
  <c r="O4013" i="2"/>
  <c r="O4045" i="2"/>
  <c r="O4077" i="2"/>
  <c r="O4109" i="2"/>
  <c r="O4141" i="2"/>
  <c r="O4173" i="2"/>
  <c r="O4205" i="2"/>
  <c r="O4237" i="2"/>
  <c r="O4269" i="2"/>
  <c r="O4301" i="2"/>
  <c r="O4333" i="2"/>
  <c r="O4359" i="2"/>
  <c r="O4381" i="2"/>
  <c r="O4402" i="2"/>
  <c r="O4423" i="2"/>
  <c r="O4445" i="2"/>
  <c r="O4466" i="2"/>
  <c r="O4487" i="2"/>
  <c r="O4509" i="2"/>
  <c r="O4530" i="2"/>
  <c r="O4551" i="2"/>
  <c r="O4570" i="2"/>
  <c r="O4586" i="2"/>
  <c r="O4602" i="2"/>
  <c r="O4618" i="2"/>
  <c r="O4634" i="2"/>
  <c r="O4650" i="2"/>
  <c r="O4666" i="2"/>
  <c r="O4682" i="2"/>
  <c r="O4698" i="2"/>
  <c r="O4714" i="2"/>
  <c r="O4730" i="2"/>
  <c r="O4746" i="2"/>
  <c r="O4762" i="2"/>
  <c r="O4778" i="2"/>
  <c r="O4794" i="2"/>
  <c r="O4810" i="2"/>
  <c r="O4826" i="2"/>
  <c r="O4842" i="2"/>
  <c r="O4858" i="2"/>
  <c r="O4874" i="2"/>
  <c r="O4890" i="2"/>
  <c r="O4906" i="2"/>
  <c r="O4922" i="2"/>
  <c r="O4938" i="2"/>
  <c r="O4954" i="2"/>
  <c r="O4970" i="2"/>
  <c r="O4986" i="2"/>
  <c r="O5002" i="2"/>
  <c r="O5018" i="2"/>
  <c r="O5034" i="2"/>
  <c r="O5050" i="2"/>
  <c r="O5066" i="2"/>
  <c r="O5082" i="2"/>
  <c r="O5098" i="2"/>
  <c r="O5114" i="2"/>
  <c r="O5130" i="2"/>
  <c r="O5146" i="2"/>
  <c r="O5162" i="2"/>
  <c r="O5178" i="2"/>
  <c r="O5194" i="2"/>
  <c r="O5210" i="2"/>
  <c r="O5226" i="2"/>
  <c r="O5242" i="2"/>
  <c r="O5258" i="2"/>
  <c r="O5274" i="2"/>
  <c r="O5290" i="2"/>
  <c r="O5306" i="2"/>
  <c r="O5322" i="2"/>
  <c r="O5338" i="2"/>
  <c r="O5354" i="2"/>
  <c r="O5370" i="2"/>
  <c r="O5386" i="2"/>
  <c r="O5402" i="2"/>
  <c r="O5418" i="2"/>
  <c r="O5434" i="2"/>
  <c r="O5450" i="2"/>
  <c r="O5466" i="2"/>
  <c r="O5482" i="2"/>
  <c r="O5498" i="2"/>
  <c r="O5514" i="2"/>
  <c r="O5530" i="2"/>
  <c r="O5546" i="2"/>
  <c r="O5562" i="2"/>
  <c r="O5578" i="2"/>
  <c r="O5594" i="2"/>
  <c r="O5610" i="2"/>
  <c r="O5626" i="2"/>
  <c r="O5642" i="2"/>
  <c r="O5658" i="2"/>
  <c r="O5674" i="2"/>
  <c r="O5690" i="2"/>
  <c r="O5706" i="2"/>
  <c r="O5722" i="2"/>
  <c r="O5738" i="2"/>
  <c r="O5754" i="2"/>
  <c r="O5770" i="2"/>
  <c r="O5786" i="2"/>
  <c r="O5802" i="2"/>
  <c r="O5818" i="2"/>
  <c r="O5834" i="2"/>
  <c r="O5850" i="2"/>
  <c r="O5866" i="2"/>
  <c r="O386" i="2"/>
  <c r="O727" i="2"/>
  <c r="O1014" i="2"/>
  <c r="O1157" i="2"/>
  <c r="O1285" i="2"/>
  <c r="O1396" i="2"/>
  <c r="O1481" i="2"/>
  <c r="O1567" i="2"/>
  <c r="O1652" i="2"/>
  <c r="O1737" i="2"/>
  <c r="O1823" i="2"/>
  <c r="O1908" i="2"/>
  <c r="O1993" i="2"/>
  <c r="O2073" i="2"/>
  <c r="O2137" i="2"/>
  <c r="O2201" i="2"/>
  <c r="O2265" i="2"/>
  <c r="O2329" i="2"/>
  <c r="O2385" i="2"/>
  <c r="O2428" i="2"/>
  <c r="O2470" i="2"/>
  <c r="O2513" i="2"/>
  <c r="O2556" i="2"/>
  <c r="O2590" i="2"/>
  <c r="O2622" i="2"/>
  <c r="O2654" i="2"/>
  <c r="O2686" i="2"/>
  <c r="O2718" i="2"/>
  <c r="O2750" i="2"/>
  <c r="O2782" i="2"/>
  <c r="O2814" i="2"/>
  <c r="O2846" i="2"/>
  <c r="O2878" i="2"/>
  <c r="O2910" i="2"/>
  <c r="O2942" i="2"/>
  <c r="O2974" i="2"/>
  <c r="O3006" i="2"/>
  <c r="O3038" i="2"/>
  <c r="O3070" i="2"/>
  <c r="O3102" i="2"/>
  <c r="O3134" i="2"/>
  <c r="O3166" i="2"/>
  <c r="O3198" i="2"/>
  <c r="O3230" i="2"/>
  <c r="O3262" i="2"/>
  <c r="O3294" i="2"/>
  <c r="O3326" i="2"/>
  <c r="O3358" i="2"/>
  <c r="O3390" i="2"/>
  <c r="O3422" i="2"/>
  <c r="O3454" i="2"/>
  <c r="O3486" i="2"/>
  <c r="O3518" i="2"/>
  <c r="O3550" i="2"/>
  <c r="O3582" i="2"/>
  <c r="O3614" i="2"/>
  <c r="O3646" i="2"/>
  <c r="O3678" i="2"/>
  <c r="O3710" i="2"/>
  <c r="O3742" i="2"/>
  <c r="O3774" i="2"/>
  <c r="O3806" i="2"/>
  <c r="O3838" i="2"/>
  <c r="O3870" i="2"/>
  <c r="O3902" i="2"/>
  <c r="O3934" i="2"/>
  <c r="O3966" i="2"/>
  <c r="O3998" i="2"/>
  <c r="O4030" i="2"/>
  <c r="O4062" i="2"/>
  <c r="O4094" i="2"/>
  <c r="O4126" i="2"/>
  <c r="O4158" i="2"/>
  <c r="O4190" i="2"/>
  <c r="O4222" i="2"/>
  <c r="O4254" i="2"/>
  <c r="O4286" i="2"/>
  <c r="O4318" i="2"/>
  <c r="O4350" i="2"/>
  <c r="O4371" i="2"/>
  <c r="O4393" i="2"/>
  <c r="O4414" i="2"/>
  <c r="O4435" i="2"/>
  <c r="O4457" i="2"/>
  <c r="O4478" i="2"/>
  <c r="O4499" i="2"/>
  <c r="O4521" i="2"/>
  <c r="O4542" i="2"/>
  <c r="O4563" i="2"/>
  <c r="O4579" i="2"/>
  <c r="O4595" i="2"/>
  <c r="O4611" i="2"/>
  <c r="O4627" i="2"/>
  <c r="O4643" i="2"/>
  <c r="O4659" i="2"/>
  <c r="O4675" i="2"/>
  <c r="O4691" i="2"/>
  <c r="O4707" i="2"/>
  <c r="O4723" i="2"/>
  <c r="O4739" i="2"/>
  <c r="O4755" i="2"/>
  <c r="O4771" i="2"/>
  <c r="O4787" i="2"/>
  <c r="O4803" i="2"/>
  <c r="O4819" i="2"/>
  <c r="O4835" i="2"/>
  <c r="O4851" i="2"/>
  <c r="O4867" i="2"/>
  <c r="O4883" i="2"/>
  <c r="O4899" i="2"/>
  <c r="O4915" i="2"/>
  <c r="O4931" i="2"/>
  <c r="O4947" i="2"/>
  <c r="O4963" i="2"/>
  <c r="O4979" i="2"/>
  <c r="O4995" i="2"/>
  <c r="O5011" i="2"/>
  <c r="O5027" i="2"/>
  <c r="O5043" i="2"/>
  <c r="O5059" i="2"/>
  <c r="O5075" i="2"/>
  <c r="O5091" i="2"/>
  <c r="O5107" i="2"/>
  <c r="O5123" i="2"/>
  <c r="O5139" i="2"/>
  <c r="O5155" i="2"/>
  <c r="O5171" i="2"/>
  <c r="O5187" i="2"/>
  <c r="O5203" i="2"/>
  <c r="O5219" i="2"/>
  <c r="O5235" i="2"/>
  <c r="O5251" i="2"/>
  <c r="O5267" i="2"/>
  <c r="O5283" i="2"/>
  <c r="O5299" i="2"/>
  <c r="O5315" i="2"/>
  <c r="O5331" i="2"/>
  <c r="O5347" i="2"/>
  <c r="O5363" i="2"/>
  <c r="O5379" i="2"/>
  <c r="O5395" i="2"/>
  <c r="O5411" i="2"/>
  <c r="O5427" i="2"/>
  <c r="O5443" i="2"/>
  <c r="O5459" i="2"/>
  <c r="O5475" i="2"/>
  <c r="O5491" i="2"/>
  <c r="O5507" i="2"/>
  <c r="O5523" i="2"/>
  <c r="O5539" i="2"/>
  <c r="O5555" i="2"/>
  <c r="O5571" i="2"/>
  <c r="O5587" i="2"/>
  <c r="O5603" i="2"/>
  <c r="O5619" i="2"/>
  <c r="O5635" i="2"/>
  <c r="O5651" i="2"/>
  <c r="O5667" i="2"/>
  <c r="O5683" i="2"/>
  <c r="O5699" i="2"/>
  <c r="O5715" i="2"/>
  <c r="O5731" i="2"/>
  <c r="O5747" i="2"/>
  <c r="O5763" i="2"/>
  <c r="O5779" i="2"/>
  <c r="O5795" i="2"/>
  <c r="O5811" i="2"/>
  <c r="O5827" i="2"/>
  <c r="O5843" i="2"/>
  <c r="O5859" i="2"/>
  <c r="O5875" i="2"/>
  <c r="O5891" i="2"/>
  <c r="O5907" i="2"/>
  <c r="O5923" i="2"/>
  <c r="O5939" i="2"/>
  <c r="O5955" i="2"/>
  <c r="O5971" i="2"/>
  <c r="O5987" i="2"/>
  <c r="O6003" i="2"/>
  <c r="O6019" i="2"/>
  <c r="O6035" i="2"/>
  <c r="O6051" i="2"/>
  <c r="O6067" i="2"/>
  <c r="O598" i="2"/>
  <c r="O1108" i="2"/>
  <c r="O1363" i="2"/>
  <c r="O1533" i="2"/>
  <c r="O1704" i="2"/>
  <c r="O1875" i="2"/>
  <c r="O2045" i="2"/>
  <c r="O2176" i="2"/>
  <c r="O2304" i="2"/>
  <c r="O2410" i="2"/>
  <c r="O2496" i="2"/>
  <c r="O2577" i="2"/>
  <c r="O2641" i="2"/>
  <c r="O2705" i="2"/>
  <c r="O2769" i="2"/>
  <c r="O2833" i="2"/>
  <c r="O2897" i="2"/>
  <c r="O2961" i="2"/>
  <c r="O3025" i="2"/>
  <c r="O3089" i="2"/>
  <c r="O3153" i="2"/>
  <c r="O3217" i="2"/>
  <c r="O3281" i="2"/>
  <c r="O3345" i="2"/>
  <c r="O3409" i="2"/>
  <c r="O3473" i="2"/>
  <c r="O3537" i="2"/>
  <c r="O3601" i="2"/>
  <c r="O3665" i="2"/>
  <c r="O3729" i="2"/>
  <c r="O3793" i="2"/>
  <c r="O3857" i="2"/>
  <c r="O3921" i="2"/>
  <c r="O3985" i="2"/>
  <c r="O4049" i="2"/>
  <c r="O4113" i="2"/>
  <c r="O4177" i="2"/>
  <c r="O4241" i="2"/>
  <c r="O4305" i="2"/>
  <c r="O4362" i="2"/>
  <c r="O4405" i="2"/>
  <c r="O4447" i="2"/>
  <c r="O4490" i="2"/>
  <c r="O4533" i="2"/>
  <c r="O4572" i="2"/>
  <c r="O4604" i="2"/>
  <c r="O4636" i="2"/>
  <c r="O4668" i="2"/>
  <c r="O4700" i="2"/>
  <c r="O4732" i="2"/>
  <c r="O4764" i="2"/>
  <c r="O4796" i="2"/>
  <c r="O4828" i="2"/>
  <c r="O4860" i="2"/>
  <c r="O4892" i="2"/>
  <c r="O4924" i="2"/>
  <c r="O4956" i="2"/>
  <c r="O4988" i="2"/>
  <c r="O5020" i="2"/>
  <c r="O5052" i="2"/>
  <c r="O5084" i="2"/>
  <c r="O5116" i="2"/>
  <c r="O5148" i="2"/>
  <c r="O5180" i="2"/>
  <c r="O5212" i="2"/>
  <c r="O5244" i="2"/>
  <c r="O5276" i="2"/>
  <c r="O5308" i="2"/>
  <c r="O5340" i="2"/>
  <c r="O5372" i="2"/>
  <c r="O5404" i="2"/>
  <c r="O5436" i="2"/>
  <c r="O5468" i="2"/>
  <c r="O5500" i="2"/>
  <c r="O5532" i="2"/>
  <c r="O5564" i="2"/>
  <c r="O5596" i="2"/>
  <c r="O5628" i="2"/>
  <c r="O5660" i="2"/>
  <c r="O5692" i="2"/>
  <c r="O5724" i="2"/>
  <c r="O5756" i="2"/>
  <c r="O5788" i="2"/>
  <c r="O5820" i="2"/>
  <c r="O5852" i="2"/>
  <c r="O5880" i="2"/>
  <c r="O5901" i="2"/>
  <c r="O5922" i="2"/>
  <c r="O5944" i="2"/>
  <c r="O5965" i="2"/>
  <c r="O5986" i="2"/>
  <c r="O6008" i="2"/>
  <c r="O6029" i="2"/>
  <c r="O6050" i="2"/>
  <c r="O6072" i="2"/>
  <c r="O6088" i="2"/>
  <c r="O6104" i="2"/>
  <c r="O6120" i="2"/>
  <c r="O6136" i="2"/>
  <c r="O6152" i="2"/>
  <c r="O6168" i="2"/>
  <c r="O6184" i="2"/>
  <c r="O6200" i="2"/>
  <c r="O6216" i="2"/>
  <c r="O6232" i="2"/>
  <c r="O6248" i="2"/>
  <c r="O6264" i="2"/>
  <c r="O6280" i="2"/>
  <c r="O6296" i="2"/>
  <c r="O6312" i="2"/>
  <c r="O6328" i="2"/>
  <c r="O6344" i="2"/>
  <c r="O6360" i="2"/>
  <c r="O6376" i="2"/>
  <c r="O6392" i="2"/>
  <c r="O6408" i="2"/>
  <c r="O6424" i="2"/>
  <c r="O6440" i="2"/>
  <c r="O6456" i="2"/>
  <c r="O6472" i="2"/>
  <c r="O6488" i="2"/>
  <c r="O6504" i="2"/>
  <c r="O6520" i="2"/>
  <c r="O6536" i="2"/>
  <c r="O6552" i="2"/>
  <c r="O6568" i="2"/>
  <c r="O6584" i="2"/>
  <c r="O6600" i="2"/>
  <c r="O6616" i="2"/>
  <c r="O6632" i="2"/>
  <c r="O6648" i="2"/>
  <c r="O6664" i="2"/>
  <c r="O6680" i="2"/>
  <c r="O6696" i="2"/>
  <c r="O6712" i="2"/>
  <c r="O6728" i="2"/>
  <c r="O6744" i="2"/>
  <c r="O6760" i="2"/>
  <c r="O6776" i="2"/>
  <c r="O6792" i="2"/>
  <c r="O6808" i="2"/>
  <c r="O6824" i="2"/>
  <c r="O6840" i="2"/>
  <c r="O6856" i="2"/>
  <c r="O6872" i="2"/>
  <c r="O6888" i="2"/>
  <c r="O6904" i="2"/>
  <c r="O6920" i="2"/>
  <c r="O6936" i="2"/>
  <c r="O6952" i="2"/>
  <c r="O6968" i="2"/>
  <c r="O6984" i="2"/>
  <c r="O7000" i="2"/>
  <c r="O7016" i="2"/>
  <c r="O7032" i="2"/>
  <c r="O7048" i="2"/>
  <c r="O7064" i="2"/>
  <c r="O7080" i="2"/>
  <c r="O7096" i="2"/>
  <c r="O7112" i="2"/>
  <c r="O7128" i="2"/>
  <c r="O7144" i="2"/>
  <c r="O7160" i="2"/>
  <c r="O7176" i="2"/>
  <c r="O7192" i="2"/>
  <c r="O7208" i="2"/>
  <c r="O7224" i="2"/>
  <c r="O7240" i="2"/>
  <c r="O7256" i="2"/>
  <c r="O7272" i="2"/>
  <c r="O7288" i="2"/>
  <c r="O7304" i="2"/>
  <c r="O7320" i="2"/>
  <c r="O7336" i="2"/>
  <c r="O7352" i="2"/>
  <c r="O7368" i="2"/>
  <c r="O7384" i="2"/>
  <c r="O7400" i="2"/>
  <c r="O7416" i="2"/>
  <c r="O7432" i="2"/>
  <c r="O7448" i="2"/>
  <c r="O7464" i="2"/>
  <c r="O7480" i="2"/>
  <c r="O7496" i="2"/>
  <c r="O7512" i="2"/>
  <c r="O7528" i="2"/>
  <c r="O7544" i="2"/>
  <c r="O7560" i="2"/>
  <c r="O7576" i="2"/>
  <c r="O7592" i="2"/>
  <c r="O7608" i="2"/>
  <c r="O7624" i="2"/>
  <c r="O7640" i="2"/>
  <c r="O7656" i="2"/>
  <c r="O7672" i="2"/>
  <c r="O7688" i="2"/>
  <c r="O7704" i="2"/>
  <c r="O7720" i="2"/>
  <c r="O7736" i="2"/>
  <c r="O7752" i="2"/>
  <c r="O7768" i="2"/>
  <c r="O7784" i="2"/>
  <c r="O7800" i="2"/>
  <c r="O7816" i="2"/>
  <c r="O7832" i="2"/>
  <c r="O7848" i="2"/>
  <c r="O7864" i="2"/>
  <c r="O7880" i="2"/>
  <c r="O7896" i="2"/>
  <c r="O7912" i="2"/>
  <c r="O7928" i="2"/>
  <c r="O7944" i="2"/>
  <c r="O7960" i="2"/>
  <c r="O7976" i="2"/>
  <c r="O7992" i="2"/>
  <c r="O8008" i="2"/>
  <c r="O8024" i="2"/>
  <c r="O8040" i="2"/>
  <c r="O8056" i="2"/>
  <c r="O8072" i="2"/>
  <c r="O8088" i="2"/>
  <c r="O8104" i="2"/>
  <c r="O8120" i="2"/>
  <c r="O8136" i="2"/>
  <c r="O8152" i="2"/>
  <c r="O8168" i="2"/>
  <c r="O8184" i="2"/>
  <c r="O8200" i="2"/>
  <c r="O8216" i="2"/>
  <c r="O8232" i="2"/>
  <c r="O8248" i="2"/>
  <c r="O8264" i="2"/>
  <c r="O8280" i="2"/>
  <c r="O8296" i="2"/>
  <c r="O8312" i="2"/>
  <c r="O8328" i="2"/>
  <c r="O8344" i="2"/>
  <c r="O8360" i="2"/>
  <c r="O8376" i="2"/>
  <c r="O8392" i="2"/>
  <c r="O8408" i="2"/>
  <c r="O8424" i="2"/>
  <c r="O8440" i="2"/>
  <c r="O8456" i="2"/>
  <c r="O8472" i="2"/>
  <c r="O8488" i="2"/>
  <c r="O8504" i="2"/>
  <c r="O8520" i="2"/>
  <c r="O8536" i="2"/>
  <c r="O8552" i="2"/>
  <c r="O8568" i="2"/>
  <c r="O8584" i="2"/>
  <c r="O8600" i="2"/>
  <c r="O8616" i="2"/>
  <c r="O8632" i="2"/>
  <c r="O8648" i="2"/>
  <c r="O8664" i="2"/>
  <c r="O8680" i="2"/>
  <c r="O8696" i="2"/>
  <c r="O8712" i="2"/>
  <c r="O8728" i="2"/>
  <c r="O8744" i="2"/>
  <c r="O8760" i="2"/>
  <c r="O8776" i="2"/>
  <c r="O8792" i="2"/>
  <c r="O8808" i="2"/>
  <c r="O8824" i="2"/>
  <c r="O8840" i="2"/>
  <c r="O8856" i="2"/>
  <c r="O8872" i="2"/>
  <c r="O8888" i="2"/>
  <c r="O8904" i="2"/>
  <c r="O8920" i="2"/>
  <c r="O8936" i="2"/>
  <c r="O8952" i="2"/>
  <c r="O8968" i="2"/>
  <c r="O8984" i="2"/>
  <c r="O9000" i="2"/>
  <c r="O9016" i="2"/>
  <c r="O9032" i="2"/>
  <c r="O9048" i="2"/>
  <c r="O9064" i="2"/>
  <c r="O9080" i="2"/>
  <c r="O9096" i="2"/>
  <c r="O9112" i="2"/>
  <c r="O9128" i="2"/>
  <c r="O9144" i="2"/>
  <c r="O9160" i="2"/>
  <c r="O9176" i="2"/>
  <c r="O9192" i="2"/>
  <c r="O9208" i="2"/>
  <c r="O9224" i="2"/>
  <c r="O9240" i="2"/>
  <c r="O9256" i="2"/>
  <c r="O9272" i="2"/>
  <c r="O9288" i="2"/>
  <c r="O9304" i="2"/>
  <c r="O9320" i="2"/>
  <c r="O9336" i="2"/>
  <c r="O9352" i="2"/>
  <c r="O9368" i="2"/>
  <c r="O9384" i="2"/>
  <c r="O9400" i="2"/>
  <c r="O9416" i="2"/>
  <c r="O9432" i="2"/>
  <c r="O9448" i="2"/>
  <c r="O9464" i="2"/>
  <c r="O9480" i="2"/>
  <c r="O9496" i="2"/>
  <c r="O9512" i="2"/>
  <c r="O9528" i="2"/>
  <c r="O9544" i="2"/>
  <c r="O9560" i="2"/>
  <c r="O9576" i="2"/>
  <c r="O9592" i="2"/>
  <c r="O9608" i="2"/>
  <c r="O9624" i="2"/>
  <c r="O9640" i="2"/>
  <c r="O9656" i="2"/>
  <c r="O9672" i="2"/>
  <c r="O9688" i="2"/>
  <c r="O9704" i="2"/>
  <c r="O9720" i="2"/>
  <c r="O9736" i="2"/>
  <c r="O9752" i="2"/>
  <c r="O9768" i="2"/>
  <c r="O9784" i="2"/>
  <c r="O9800" i="2"/>
  <c r="O9816" i="2"/>
  <c r="O9832" i="2"/>
  <c r="O9848" i="2"/>
  <c r="O9864" i="2"/>
  <c r="O9880" i="2"/>
  <c r="O9896" i="2"/>
  <c r="O9912" i="2"/>
  <c r="O9928" i="2"/>
  <c r="O9944" i="2"/>
  <c r="O9960" i="2"/>
  <c r="O9976" i="2"/>
  <c r="O9992" i="2"/>
  <c r="O428" i="2"/>
  <c r="O1038" i="2"/>
  <c r="O1301" i="2"/>
  <c r="O1492" i="2"/>
  <c r="O1663" i="2"/>
  <c r="O1833" i="2"/>
  <c r="O2004" i="2"/>
  <c r="O2145" i="2"/>
  <c r="O2273" i="2"/>
  <c r="O2390" i="2"/>
  <c r="O2476" i="2"/>
  <c r="O2561" i="2"/>
  <c r="O2626" i="2"/>
  <c r="O2690" i="2"/>
  <c r="O2754" i="2"/>
  <c r="O2818" i="2"/>
  <c r="O2882" i="2"/>
  <c r="O2946" i="2"/>
  <c r="O3010" i="2"/>
  <c r="O3074" i="2"/>
  <c r="O3138" i="2"/>
  <c r="O3202" i="2"/>
  <c r="O3266" i="2"/>
  <c r="O3330" i="2"/>
  <c r="O3394" i="2"/>
  <c r="O3458" i="2"/>
  <c r="O3522" i="2"/>
  <c r="O3586" i="2"/>
  <c r="O3650" i="2"/>
  <c r="O3714" i="2"/>
  <c r="O3778" i="2"/>
  <c r="O3842" i="2"/>
  <c r="O3906" i="2"/>
  <c r="O3970" i="2"/>
  <c r="O4034" i="2"/>
  <c r="O4098" i="2"/>
  <c r="O4162" i="2"/>
  <c r="O4226" i="2"/>
  <c r="O4290" i="2"/>
  <c r="O4353" i="2"/>
  <c r="O4395" i="2"/>
  <c r="O4438" i="2"/>
  <c r="O4481" i="2"/>
  <c r="O4523" i="2"/>
  <c r="O4565" i="2"/>
  <c r="O4597" i="2"/>
  <c r="O4629" i="2"/>
  <c r="O4661" i="2"/>
  <c r="O4693" i="2"/>
  <c r="O4725" i="2"/>
  <c r="O4757" i="2"/>
  <c r="O4789" i="2"/>
  <c r="O4821" i="2"/>
  <c r="O4853" i="2"/>
  <c r="O4885" i="2"/>
  <c r="O4917" i="2"/>
  <c r="O4949" i="2"/>
  <c r="O4981" i="2"/>
  <c r="O5013" i="2"/>
  <c r="O5045" i="2"/>
  <c r="O5077" i="2"/>
  <c r="O5109" i="2"/>
  <c r="O5141" i="2"/>
  <c r="O5173" i="2"/>
  <c r="O5205" i="2"/>
  <c r="O5237" i="2"/>
  <c r="O5269" i="2"/>
  <c r="O5301" i="2"/>
  <c r="O5333" i="2"/>
  <c r="O5365" i="2"/>
  <c r="O5397" i="2"/>
  <c r="O5429" i="2"/>
  <c r="O5461" i="2"/>
  <c r="O5493" i="2"/>
  <c r="O5525" i="2"/>
  <c r="O5557" i="2"/>
  <c r="O5589" i="2"/>
  <c r="O5621" i="2"/>
  <c r="O5653" i="2"/>
  <c r="O5685" i="2"/>
  <c r="O5717" i="2"/>
  <c r="O5749" i="2"/>
  <c r="O5781" i="2"/>
  <c r="O5813" i="2"/>
  <c r="O5845" i="2"/>
  <c r="O5876" i="2"/>
  <c r="O5897" i="2"/>
  <c r="O5918" i="2"/>
  <c r="O5940" i="2"/>
  <c r="O5961" i="2"/>
  <c r="O5982" i="2"/>
  <c r="O6004" i="2"/>
  <c r="O6025" i="2"/>
  <c r="O6046" i="2"/>
  <c r="O6068" i="2"/>
  <c r="O6085" i="2"/>
  <c r="O6101" i="2"/>
  <c r="O6117" i="2"/>
  <c r="O6133" i="2"/>
  <c r="O6149" i="2"/>
  <c r="O6165" i="2"/>
  <c r="O6181" i="2"/>
  <c r="O6197" i="2"/>
  <c r="O6213" i="2"/>
  <c r="O6229" i="2"/>
  <c r="O6245" i="2"/>
  <c r="O6261" i="2"/>
  <c r="O6277" i="2"/>
  <c r="O6293" i="2"/>
  <c r="O6309" i="2"/>
  <c r="O6325" i="2"/>
  <c r="O6341" i="2"/>
  <c r="O6357" i="2"/>
  <c r="O6373" i="2"/>
  <c r="O6389" i="2"/>
  <c r="O6405" i="2"/>
  <c r="O6421" i="2"/>
  <c r="O6437" i="2"/>
  <c r="O6453" i="2"/>
  <c r="O6469" i="2"/>
  <c r="O6485" i="2"/>
  <c r="O6501" i="2"/>
  <c r="O6517" i="2"/>
  <c r="O6533" i="2"/>
  <c r="O6549" i="2"/>
  <c r="O6565" i="2"/>
  <c r="O6581" i="2"/>
  <c r="O6597" i="2"/>
  <c r="O6613" i="2"/>
  <c r="O6629" i="2"/>
  <c r="O6645" i="2"/>
  <c r="O6661" i="2"/>
  <c r="O6677" i="2"/>
  <c r="O6693" i="2"/>
  <c r="O6709" i="2"/>
  <c r="O6725" i="2"/>
  <c r="O6741" i="2"/>
  <c r="O6757" i="2"/>
  <c r="O6773" i="2"/>
  <c r="O6789" i="2"/>
  <c r="O6805" i="2"/>
  <c r="O6821" i="2"/>
  <c r="O6837" i="2"/>
  <c r="O6853" i="2"/>
  <c r="O6869" i="2"/>
  <c r="O6885" i="2"/>
  <c r="O6901" i="2"/>
  <c r="O6917" i="2"/>
  <c r="O6933" i="2"/>
  <c r="O6949" i="2"/>
  <c r="O6965" i="2"/>
  <c r="O6981" i="2"/>
  <c r="O6997" i="2"/>
  <c r="O7013" i="2"/>
  <c r="O7029" i="2"/>
  <c r="O7045" i="2"/>
  <c r="O7061" i="2"/>
  <c r="O7077" i="2"/>
  <c r="O7093" i="2"/>
  <c r="O7109" i="2"/>
  <c r="O7125" i="2"/>
  <c r="O7141" i="2"/>
  <c r="O7157" i="2"/>
  <c r="O7173" i="2"/>
  <c r="O7189" i="2"/>
  <c r="O7205" i="2"/>
  <c r="O7221" i="2"/>
  <c r="O7237" i="2"/>
  <c r="O7253" i="2"/>
  <c r="O7269" i="2"/>
  <c r="O7285" i="2"/>
  <c r="O7301" i="2"/>
  <c r="O7317" i="2"/>
  <c r="O7333" i="2"/>
  <c r="O7349" i="2"/>
  <c r="O7365" i="2"/>
  <c r="O7381" i="2"/>
  <c r="O7397" i="2"/>
  <c r="O7413" i="2"/>
  <c r="O7429" i="2"/>
  <c r="O7445" i="2"/>
  <c r="O7461" i="2"/>
  <c r="O7477" i="2"/>
  <c r="O7493" i="2"/>
  <c r="O7509" i="2"/>
  <c r="O7525" i="2"/>
  <c r="O7541" i="2"/>
  <c r="O7557" i="2"/>
  <c r="O7573" i="2"/>
  <c r="O7589" i="2"/>
  <c r="O7605" i="2"/>
  <c r="O7621" i="2"/>
  <c r="O7637" i="2"/>
  <c r="O7653" i="2"/>
  <c r="O7669" i="2"/>
  <c r="O7685" i="2"/>
  <c r="O7701" i="2"/>
  <c r="O7717" i="2"/>
  <c r="O7733" i="2"/>
  <c r="O7749" i="2"/>
  <c r="O7765" i="2"/>
  <c r="O7781" i="2"/>
  <c r="O7797" i="2"/>
  <c r="O7813" i="2"/>
  <c r="O7829" i="2"/>
  <c r="O7845" i="2"/>
  <c r="O7861" i="2"/>
  <c r="O7877" i="2"/>
  <c r="O7893" i="2"/>
  <c r="O7909" i="2"/>
  <c r="O7925" i="2"/>
  <c r="O7941" i="2"/>
  <c r="O7957" i="2"/>
  <c r="O7973" i="2"/>
  <c r="O7989" i="2"/>
  <c r="O8005" i="2"/>
  <c r="O8021" i="2"/>
  <c r="O8037" i="2"/>
  <c r="O8053" i="2"/>
  <c r="O8069" i="2"/>
  <c r="O8085" i="2"/>
  <c r="O8101" i="2"/>
  <c r="O8117" i="2"/>
  <c r="O8133" i="2"/>
  <c r="O8149" i="2"/>
  <c r="O8165" i="2"/>
  <c r="O8181" i="2"/>
  <c r="O8197" i="2"/>
  <c r="O8213" i="2"/>
  <c r="O8229" i="2"/>
  <c r="O8245" i="2"/>
  <c r="O8261" i="2"/>
  <c r="O8277" i="2"/>
  <c r="O8293" i="2"/>
  <c r="O8309" i="2"/>
  <c r="O8325" i="2"/>
  <c r="O8341" i="2"/>
  <c r="O8357" i="2"/>
  <c r="O8373" i="2"/>
  <c r="O8389" i="2"/>
  <c r="O8405" i="2"/>
  <c r="O8421" i="2"/>
  <c r="O8437" i="2"/>
  <c r="O8453" i="2"/>
  <c r="O8469" i="2"/>
  <c r="O8485" i="2"/>
  <c r="O8501" i="2"/>
  <c r="O8517" i="2"/>
  <c r="O8533" i="2"/>
  <c r="O8549" i="2"/>
  <c r="O8565" i="2"/>
  <c r="O8581" i="2"/>
  <c r="O8597" i="2"/>
  <c r="O8613" i="2"/>
  <c r="O8629" i="2"/>
  <c r="O8645" i="2"/>
  <c r="O8661" i="2"/>
  <c r="O8677" i="2"/>
  <c r="O8693" i="2"/>
  <c r="O8709" i="2"/>
  <c r="O8725" i="2"/>
  <c r="O8741" i="2"/>
  <c r="O8757" i="2"/>
  <c r="O8773" i="2"/>
  <c r="O8789" i="2"/>
  <c r="O8805" i="2"/>
  <c r="O8821" i="2"/>
  <c r="O8837" i="2"/>
  <c r="O8853" i="2"/>
  <c r="O8869" i="2"/>
  <c r="O8885" i="2"/>
  <c r="O8901" i="2"/>
  <c r="O8917" i="2"/>
  <c r="O8933" i="2"/>
  <c r="O8949" i="2"/>
  <c r="O8965" i="2"/>
  <c r="O8981" i="2"/>
  <c r="O8997" i="2"/>
  <c r="O9013" i="2"/>
  <c r="O9029" i="2"/>
  <c r="O9045" i="2"/>
  <c r="O9061" i="2"/>
  <c r="O9077" i="2"/>
  <c r="O9093" i="2"/>
  <c r="O9109" i="2"/>
  <c r="O9125" i="2"/>
  <c r="O9141" i="2"/>
  <c r="O9157" i="2"/>
  <c r="O9173" i="2"/>
  <c r="O9189" i="2"/>
  <c r="O9205" i="2"/>
  <c r="O9221" i="2"/>
  <c r="O9237" i="2"/>
  <c r="O9253" i="2"/>
  <c r="O9269" i="2"/>
  <c r="O9285" i="2"/>
  <c r="O9301" i="2"/>
  <c r="O9317" i="2"/>
  <c r="O9333" i="2"/>
  <c r="O9349" i="2"/>
  <c r="O9365" i="2"/>
  <c r="O9381" i="2"/>
  <c r="O9397" i="2"/>
  <c r="O9413" i="2"/>
  <c r="O9429" i="2"/>
  <c r="O9445" i="2"/>
  <c r="O9461" i="2"/>
  <c r="O9477" i="2"/>
  <c r="O9493" i="2"/>
  <c r="O9509" i="2"/>
  <c r="O9525" i="2"/>
  <c r="O9541" i="2"/>
  <c r="O9557" i="2"/>
  <c r="O9573" i="2"/>
  <c r="O9589" i="2"/>
  <c r="O9605" i="2"/>
  <c r="O9621" i="2"/>
  <c r="O9637" i="2"/>
  <c r="O9653" i="2"/>
  <c r="O9669" i="2"/>
  <c r="O9685" i="2"/>
  <c r="O9701" i="2"/>
  <c r="O9717" i="2"/>
  <c r="O9733" i="2"/>
  <c r="O9749" i="2"/>
  <c r="O9765" i="2"/>
  <c r="O9781" i="2"/>
  <c r="O9797" i="2"/>
  <c r="O9813" i="2"/>
  <c r="O9829" i="2"/>
  <c r="O9845" i="2"/>
  <c r="O9861" i="2"/>
  <c r="O9877" i="2"/>
  <c r="O9893" i="2"/>
  <c r="O9909" i="2"/>
  <c r="O9925" i="2"/>
  <c r="O9941" i="2"/>
  <c r="O9957" i="2"/>
  <c r="O9973" i="2"/>
  <c r="O9989" i="2"/>
  <c r="O683" i="2"/>
  <c r="O343" i="2"/>
  <c r="O1385" i="2"/>
  <c r="O1727" i="2"/>
  <c r="O2065" i="2"/>
  <c r="O2321" i="2"/>
  <c r="O2508" i="2"/>
  <c r="O2650" i="2"/>
  <c r="O2778" i="2"/>
  <c r="O2906" i="2"/>
  <c r="O3034" i="2"/>
  <c r="O3162" i="2"/>
  <c r="O3290" i="2"/>
  <c r="O3418" i="2"/>
  <c r="O3546" i="2"/>
  <c r="O3674" i="2"/>
  <c r="O3802" i="2"/>
  <c r="O3930" i="2"/>
  <c r="O4058" i="2"/>
  <c r="O4186" i="2"/>
  <c r="O4314" i="2"/>
  <c r="O4411" i="2"/>
  <c r="O4497" i="2"/>
  <c r="O4577" i="2"/>
  <c r="O4641" i="2"/>
  <c r="O4705" i="2"/>
  <c r="O4769" i="2"/>
  <c r="O4833" i="2"/>
  <c r="O4897" i="2"/>
  <c r="O4961" i="2"/>
  <c r="O5025" i="2"/>
  <c r="O5089" i="2"/>
  <c r="O5153" i="2"/>
  <c r="O5217" i="2"/>
  <c r="O1332" i="2"/>
  <c r="O1683" i="2"/>
  <c r="O2024" i="2"/>
  <c r="O2288" i="2"/>
  <c r="O2485" i="2"/>
  <c r="O2633" i="2"/>
  <c r="O2761" i="2"/>
  <c r="O2889" i="2"/>
  <c r="O3017" i="2"/>
  <c r="O3145" i="2"/>
  <c r="O3273" i="2"/>
  <c r="O3401" i="2"/>
  <c r="O3529" i="2"/>
  <c r="O3657" i="2"/>
  <c r="O3785" i="2"/>
  <c r="O3913" i="2"/>
  <c r="O4041" i="2"/>
  <c r="O4169" i="2"/>
  <c r="O4297" i="2"/>
  <c r="O4399" i="2"/>
  <c r="O4485" i="2"/>
  <c r="O4568" i="2"/>
  <c r="O4632" i="2"/>
  <c r="O4696" i="2"/>
  <c r="O4760" i="2"/>
  <c r="O4824" i="2"/>
  <c r="O4888" i="2"/>
  <c r="O4952" i="2"/>
  <c r="O5016" i="2"/>
  <c r="O5080" i="2"/>
  <c r="O5144" i="2"/>
  <c r="O5208" i="2"/>
  <c r="O1077" i="2"/>
  <c r="O1513" i="2"/>
  <c r="O1855" i="2"/>
  <c r="O2161" i="2"/>
  <c r="O2401" i="2"/>
  <c r="O2570" i="2"/>
  <c r="O2698" i="2"/>
  <c r="O2826" i="2"/>
  <c r="O2954" i="2"/>
  <c r="O3082" i="2"/>
  <c r="O3210" i="2"/>
  <c r="O3338" i="2"/>
  <c r="O3466" i="2"/>
  <c r="O3594" i="2"/>
  <c r="O3722" i="2"/>
  <c r="O3850" i="2"/>
  <c r="O3978" i="2"/>
  <c r="O4106" i="2"/>
  <c r="O4234" i="2"/>
  <c r="O4358" i="2"/>
  <c r="O4443" i="2"/>
  <c r="O684" i="2"/>
  <c r="O2378" i="2"/>
  <c r="O2937" i="2"/>
  <c r="O3449" i="2"/>
  <c r="O3961" i="2"/>
  <c r="O4431" i="2"/>
  <c r="O4624" i="2"/>
  <c r="O4752" i="2"/>
  <c r="O4880" i="2"/>
  <c r="O5008" i="2"/>
  <c r="O5136" i="2"/>
  <c r="O5249" i="2"/>
  <c r="O5313" i="2"/>
  <c r="O5377" i="2"/>
  <c r="O5441" i="2"/>
  <c r="O5505" i="2"/>
  <c r="O5569" i="2"/>
  <c r="O5633" i="2"/>
  <c r="O5697" i="2"/>
  <c r="O5761" i="2"/>
  <c r="O5825" i="2"/>
  <c r="O5884" i="2"/>
  <c r="O5926" i="2"/>
  <c r="O5969" i="2"/>
  <c r="O6012" i="2"/>
  <c r="O6054" i="2"/>
  <c r="O6091" i="2"/>
  <c r="O6123" i="2"/>
  <c r="O6155" i="2"/>
  <c r="O6187" i="2"/>
  <c r="O6219" i="2"/>
  <c r="O6251" i="2"/>
  <c r="O6283" i="2"/>
  <c r="O6315" i="2"/>
  <c r="O6347" i="2"/>
  <c r="O6379" i="2"/>
  <c r="O6411" i="2"/>
  <c r="O6443" i="2"/>
  <c r="O6475" i="2"/>
  <c r="O1140" i="2"/>
  <c r="O2421" i="2"/>
  <c r="O2969" i="2"/>
  <c r="O3481" i="2"/>
  <c r="O3993" i="2"/>
  <c r="O4453" i="2"/>
  <c r="O4633" i="2"/>
  <c r="O4761" i="2"/>
  <c r="O4889" i="2"/>
  <c r="O5017" i="2"/>
  <c r="O5145" i="2"/>
  <c r="O5256" i="2"/>
  <c r="O5320" i="2"/>
  <c r="O5384" i="2"/>
  <c r="O5448" i="2"/>
  <c r="O5512" i="2"/>
  <c r="O5576" i="2"/>
  <c r="O5640" i="2"/>
  <c r="O5704" i="2"/>
  <c r="O5768" i="2"/>
  <c r="O5832" i="2"/>
  <c r="O5888" i="2"/>
  <c r="O5930" i="2"/>
  <c r="O5973" i="2"/>
  <c r="O6016" i="2"/>
  <c r="O6058" i="2"/>
  <c r="O6094" i="2"/>
  <c r="O6126" i="2"/>
  <c r="O6158" i="2"/>
  <c r="O6190" i="2"/>
  <c r="O6222" i="2"/>
  <c r="O6254" i="2"/>
  <c r="O6286" i="2"/>
  <c r="O6318" i="2"/>
  <c r="O6350" i="2"/>
  <c r="O6382" i="2"/>
  <c r="O6414" i="2"/>
  <c r="O6446" i="2"/>
  <c r="O6478" i="2"/>
  <c r="O6510" i="2"/>
  <c r="O6542" i="2"/>
  <c r="O6574" i="2"/>
  <c r="O6606" i="2"/>
  <c r="O1640" i="2"/>
  <c r="O2617" i="2"/>
  <c r="O3129" i="2"/>
  <c r="O3641" i="2"/>
  <c r="O4153" i="2"/>
  <c r="O4538" i="2"/>
  <c r="O4672" i="2"/>
  <c r="O4800" i="2"/>
  <c r="O4928" i="2"/>
  <c r="O5056" i="2"/>
  <c r="O5184" i="2"/>
  <c r="O5273" i="2"/>
  <c r="O5337" i="2"/>
  <c r="O5401" i="2"/>
  <c r="O5465" i="2"/>
  <c r="O5529" i="2"/>
  <c r="O5593" i="2"/>
  <c r="O5657" i="2"/>
  <c r="O5721" i="2"/>
  <c r="O5785" i="2"/>
  <c r="O5849" i="2"/>
  <c r="O5900" i="2"/>
  <c r="O5942" i="2"/>
  <c r="O5985" i="2"/>
  <c r="O6028" i="2"/>
  <c r="O6070" i="2"/>
  <c r="O6103" i="2"/>
  <c r="O6135" i="2"/>
  <c r="O6167" i="2"/>
  <c r="O6199" i="2"/>
  <c r="O6231" i="2"/>
  <c r="O6263" i="2"/>
  <c r="O6295" i="2"/>
  <c r="O6327" i="2"/>
  <c r="O6359" i="2"/>
  <c r="O6391" i="2"/>
  <c r="O6423" i="2"/>
  <c r="O6455" i="2"/>
  <c r="O6487" i="2"/>
  <c r="O6519" i="2"/>
  <c r="O6551" i="2"/>
  <c r="O6583" i="2"/>
  <c r="O6615" i="2"/>
  <c r="O3545" i="2"/>
  <c r="O4777" i="2"/>
  <c r="O5264" i="2"/>
  <c r="O5520" i="2"/>
  <c r="O5776" i="2"/>
  <c r="O5978" i="2"/>
  <c r="O6130" i="2"/>
  <c r="O6258" i="2"/>
  <c r="O6386" i="2"/>
  <c r="O6507" i="2"/>
  <c r="O6571" i="2"/>
  <c r="O6630" i="2"/>
  <c r="O2904" i="2"/>
  <c r="O2936" i="2"/>
  <c r="O2952" i="2"/>
  <c r="O2968" i="2"/>
  <c r="O2984" i="2"/>
  <c r="O3000" i="2"/>
  <c r="O3016" i="2"/>
  <c r="O3032" i="2"/>
  <c r="O3048" i="2"/>
  <c r="O3064" i="2"/>
  <c r="O3080" i="2"/>
  <c r="O3096" i="2"/>
  <c r="O3112" i="2"/>
  <c r="O3128" i="2"/>
  <c r="O3144" i="2"/>
  <c r="O3160" i="2"/>
  <c r="O3176" i="2"/>
  <c r="O3192" i="2"/>
  <c r="O3208" i="2"/>
  <c r="O3224" i="2"/>
  <c r="O3240" i="2"/>
  <c r="O3256" i="2"/>
  <c r="O3272" i="2"/>
  <c r="O3288" i="2"/>
  <c r="O3304" i="2"/>
  <c r="O3320" i="2"/>
  <c r="O3336" i="2"/>
  <c r="O3352" i="2"/>
  <c r="O3368" i="2"/>
  <c r="O3384" i="2"/>
  <c r="O3400" i="2"/>
  <c r="O3416" i="2"/>
  <c r="O3432" i="2"/>
  <c r="O3448" i="2"/>
  <c r="O3464" i="2"/>
  <c r="O3480" i="2"/>
  <c r="O3496" i="2"/>
  <c r="O3512" i="2"/>
  <c r="O3528" i="2"/>
  <c r="O3544" i="2"/>
  <c r="O3560" i="2"/>
  <c r="O3576" i="2"/>
  <c r="O3592" i="2"/>
  <c r="O3608" i="2"/>
  <c r="O3624" i="2"/>
  <c r="O3640" i="2"/>
  <c r="O3656" i="2"/>
  <c r="O3672" i="2"/>
  <c r="O3688" i="2"/>
  <c r="O3704" i="2"/>
  <c r="O3720" i="2"/>
  <c r="O3736" i="2"/>
  <c r="O3752" i="2"/>
  <c r="O3768" i="2"/>
  <c r="O3784" i="2"/>
  <c r="O3800" i="2"/>
  <c r="O3816" i="2"/>
  <c r="O3832" i="2"/>
  <c r="O3848" i="2"/>
  <c r="O3864" i="2"/>
  <c r="O3880" i="2"/>
  <c r="O3896" i="2"/>
  <c r="O3912" i="2"/>
  <c r="O3928" i="2"/>
  <c r="O3944" i="2"/>
  <c r="O3960" i="2"/>
  <c r="O3976" i="2"/>
  <c r="O3992" i="2"/>
  <c r="O4008" i="2"/>
  <c r="O4024" i="2"/>
  <c r="O4040" i="2"/>
  <c r="O4056" i="2"/>
  <c r="O4072" i="2"/>
  <c r="O4088" i="2"/>
  <c r="O4104" i="2"/>
  <c r="O4120" i="2"/>
  <c r="O4136" i="2"/>
  <c r="O4152" i="2"/>
  <c r="O4168" i="2"/>
  <c r="O4184" i="2"/>
  <c r="O4200" i="2"/>
  <c r="O4216" i="2"/>
  <c r="O4232" i="2"/>
  <c r="O4248" i="2"/>
  <c r="O4264" i="2"/>
  <c r="O4280" i="2"/>
  <c r="O4296" i="2"/>
  <c r="O4312" i="2"/>
  <c r="O4328" i="2"/>
  <c r="O4344" i="2"/>
  <c r="O4360" i="2"/>
  <c r="O4376" i="2"/>
  <c r="O4392" i="2"/>
  <c r="O4408" i="2"/>
  <c r="O4424" i="2"/>
  <c r="O4440" i="2"/>
  <c r="O4456" i="2"/>
  <c r="O4472" i="2"/>
  <c r="O4488" i="2"/>
  <c r="O4504" i="2"/>
  <c r="O4520" i="2"/>
  <c r="O4536" i="2"/>
  <c r="O4552" i="2"/>
  <c r="O257" i="2"/>
  <c r="O640" i="2"/>
  <c r="O949" i="2"/>
  <c r="O1124" i="2"/>
  <c r="O1252" i="2"/>
  <c r="O1373" i="2"/>
  <c r="O1459" i="2"/>
  <c r="O1544" i="2"/>
  <c r="O1629" i="2"/>
  <c r="O1715" i="2"/>
  <c r="O1800" i="2"/>
  <c r="O1885" i="2"/>
  <c r="O1971" i="2"/>
  <c r="O2056" i="2"/>
  <c r="O2120" i="2"/>
  <c r="O2184" i="2"/>
  <c r="O2248" i="2"/>
  <c r="O2312" i="2"/>
  <c r="O2373" i="2"/>
  <c r="O2416" i="2"/>
  <c r="O2458" i="2"/>
  <c r="O2501" i="2"/>
  <c r="O2544" i="2"/>
  <c r="O2581" i="2"/>
  <c r="O2613" i="2"/>
  <c r="O2645" i="2"/>
  <c r="O2677" i="2"/>
  <c r="O2709" i="2"/>
  <c r="O2741" i="2"/>
  <c r="O2773" i="2"/>
  <c r="O2805" i="2"/>
  <c r="O2837" i="2"/>
  <c r="O2869" i="2"/>
  <c r="O2901" i="2"/>
  <c r="O2933" i="2"/>
  <c r="O2965" i="2"/>
  <c r="O2997" i="2"/>
  <c r="O3029" i="2"/>
  <c r="O3061" i="2"/>
  <c r="O3093" i="2"/>
  <c r="O3125" i="2"/>
  <c r="O3157" i="2"/>
  <c r="O3189" i="2"/>
  <c r="O3221" i="2"/>
  <c r="O3253" i="2"/>
  <c r="O3285" i="2"/>
  <c r="O3317" i="2"/>
  <c r="O3349" i="2"/>
  <c r="O3381" i="2"/>
  <c r="O3413" i="2"/>
  <c r="O3445" i="2"/>
  <c r="O3477" i="2"/>
  <c r="O3509" i="2"/>
  <c r="O3541" i="2"/>
  <c r="O3573" i="2"/>
  <c r="O3605" i="2"/>
  <c r="O3637" i="2"/>
  <c r="O3669" i="2"/>
  <c r="O3701" i="2"/>
  <c r="O3733" i="2"/>
  <c r="O3765" i="2"/>
  <c r="O3797" i="2"/>
  <c r="O3829" i="2"/>
  <c r="O3861" i="2"/>
  <c r="O3893" i="2"/>
  <c r="O3925" i="2"/>
  <c r="O3957" i="2"/>
  <c r="O3989" i="2"/>
  <c r="O4021" i="2"/>
  <c r="O4053" i="2"/>
  <c r="O4085" i="2"/>
  <c r="O4117" i="2"/>
  <c r="O4149" i="2"/>
  <c r="O4181" i="2"/>
  <c r="O4213" i="2"/>
  <c r="O4245" i="2"/>
  <c r="O4277" i="2"/>
  <c r="O4309" i="2"/>
  <c r="O4341" i="2"/>
  <c r="O4365" i="2"/>
  <c r="O4386" i="2"/>
  <c r="O4407" i="2"/>
  <c r="O4429" i="2"/>
  <c r="O4450" i="2"/>
  <c r="O4471" i="2"/>
  <c r="O4493" i="2"/>
  <c r="O4514" i="2"/>
  <c r="O4535" i="2"/>
  <c r="O4557" i="2"/>
  <c r="O4574" i="2"/>
  <c r="O4590" i="2"/>
  <c r="O4606" i="2"/>
  <c r="O4622" i="2"/>
  <c r="O4638" i="2"/>
  <c r="O4654" i="2"/>
  <c r="O4670" i="2"/>
  <c r="O4686" i="2"/>
  <c r="O4702" i="2"/>
  <c r="O4718" i="2"/>
  <c r="O4734" i="2"/>
  <c r="O4750" i="2"/>
  <c r="O4766" i="2"/>
  <c r="O4782" i="2"/>
  <c r="O4798" i="2"/>
  <c r="O4814" i="2"/>
  <c r="O4830" i="2"/>
  <c r="O4846" i="2"/>
  <c r="O4862" i="2"/>
  <c r="O4878" i="2"/>
  <c r="O4894" i="2"/>
  <c r="O4910" i="2"/>
  <c r="O4926" i="2"/>
  <c r="O4942" i="2"/>
  <c r="O4958" i="2"/>
  <c r="O4974" i="2"/>
  <c r="O4990" i="2"/>
  <c r="O5006" i="2"/>
  <c r="O5022" i="2"/>
  <c r="O5038" i="2"/>
  <c r="O5054" i="2"/>
  <c r="O5070" i="2"/>
  <c r="O5086" i="2"/>
  <c r="O5102" i="2"/>
  <c r="O5118" i="2"/>
  <c r="O5134" i="2"/>
  <c r="O5150" i="2"/>
  <c r="O5166" i="2"/>
  <c r="O5182" i="2"/>
  <c r="O5198" i="2"/>
  <c r="O5214" i="2"/>
  <c r="O5230" i="2"/>
  <c r="O5246" i="2"/>
  <c r="O5262" i="2"/>
  <c r="O5278" i="2"/>
  <c r="O5294" i="2"/>
  <c r="O5310" i="2"/>
  <c r="O5326" i="2"/>
  <c r="O5342" i="2"/>
  <c r="O5358" i="2"/>
  <c r="O5374" i="2"/>
  <c r="O5390" i="2"/>
  <c r="O5406" i="2"/>
  <c r="O5422" i="2"/>
  <c r="O5438" i="2"/>
  <c r="O5454" i="2"/>
  <c r="O5470" i="2"/>
  <c r="O5486" i="2"/>
  <c r="O5502" i="2"/>
  <c r="O5518" i="2"/>
  <c r="O5534" i="2"/>
  <c r="O5550" i="2"/>
  <c r="O5566" i="2"/>
  <c r="O5582" i="2"/>
  <c r="O5598" i="2"/>
  <c r="O5614" i="2"/>
  <c r="O5630" i="2"/>
  <c r="O5646" i="2"/>
  <c r="O5662" i="2"/>
  <c r="O5678" i="2"/>
  <c r="O5694" i="2"/>
  <c r="O5710" i="2"/>
  <c r="O5726" i="2"/>
  <c r="O5742" i="2"/>
  <c r="O5758" i="2"/>
  <c r="O5774" i="2"/>
  <c r="O5790" i="2"/>
  <c r="O5806" i="2"/>
  <c r="O5822" i="2"/>
  <c r="O5838" i="2"/>
  <c r="O5854" i="2"/>
  <c r="O5870" i="2"/>
  <c r="O471" i="2"/>
  <c r="O812" i="2"/>
  <c r="O1060" i="2"/>
  <c r="O1189" i="2"/>
  <c r="O1317" i="2"/>
  <c r="O1417" i="2"/>
  <c r="O1503" i="2"/>
  <c r="O1588" i="2"/>
  <c r="O1673" i="2"/>
  <c r="O1759" i="2"/>
  <c r="O1844" i="2"/>
  <c r="O1929" i="2"/>
  <c r="O2015" i="2"/>
  <c r="O2089" i="2"/>
  <c r="O2153" i="2"/>
  <c r="O2217" i="2"/>
  <c r="O2281" i="2"/>
  <c r="O2345" i="2"/>
  <c r="O2396" i="2"/>
  <c r="O2438" i="2"/>
  <c r="O2481" i="2"/>
  <c r="O2524" i="2"/>
  <c r="O2566" i="2"/>
  <c r="O2598" i="2"/>
  <c r="O2630" i="2"/>
  <c r="O2662" i="2"/>
  <c r="O2694" i="2"/>
  <c r="O2726" i="2"/>
  <c r="O2758" i="2"/>
  <c r="O2790" i="2"/>
  <c r="O2822" i="2"/>
  <c r="O2854" i="2"/>
  <c r="O2886" i="2"/>
  <c r="O2918" i="2"/>
  <c r="O2950" i="2"/>
  <c r="O2982" i="2"/>
  <c r="O3014" i="2"/>
  <c r="O3046" i="2"/>
  <c r="O3078" i="2"/>
  <c r="O3110" i="2"/>
  <c r="O3142" i="2"/>
  <c r="O3174" i="2"/>
  <c r="O3206" i="2"/>
  <c r="O3238" i="2"/>
  <c r="O3270" i="2"/>
  <c r="O3302" i="2"/>
  <c r="O3334" i="2"/>
  <c r="O3366" i="2"/>
  <c r="O3398" i="2"/>
  <c r="O3430" i="2"/>
  <c r="O3462" i="2"/>
  <c r="O3494" i="2"/>
  <c r="O3526" i="2"/>
  <c r="O3558" i="2"/>
  <c r="O3590" i="2"/>
  <c r="O3622" i="2"/>
  <c r="O3654" i="2"/>
  <c r="O3686" i="2"/>
  <c r="O3718" i="2"/>
  <c r="O3750" i="2"/>
  <c r="O3782" i="2"/>
  <c r="O3814" i="2"/>
  <c r="O3846" i="2"/>
  <c r="O3878" i="2"/>
  <c r="O3910" i="2"/>
  <c r="O3942" i="2"/>
  <c r="O3974" i="2"/>
  <c r="O4006" i="2"/>
  <c r="O4038" i="2"/>
  <c r="O4070" i="2"/>
  <c r="O4102" i="2"/>
  <c r="O4134" i="2"/>
  <c r="O4166" i="2"/>
  <c r="O4198" i="2"/>
  <c r="O4230" i="2"/>
  <c r="O4262" i="2"/>
  <c r="O4294" i="2"/>
  <c r="O4326" i="2"/>
  <c r="O4355" i="2"/>
  <c r="O4377" i="2"/>
  <c r="O4398" i="2"/>
  <c r="O4419" i="2"/>
  <c r="O4441" i="2"/>
  <c r="O4462" i="2"/>
  <c r="O4483" i="2"/>
  <c r="O4505" i="2"/>
  <c r="O4526" i="2"/>
  <c r="O4547" i="2"/>
  <c r="O4567" i="2"/>
  <c r="O4583" i="2"/>
  <c r="O4599" i="2"/>
  <c r="O4615" i="2"/>
  <c r="O4631" i="2"/>
  <c r="O4647" i="2"/>
  <c r="O4663" i="2"/>
  <c r="O4679" i="2"/>
  <c r="O4695" i="2"/>
  <c r="O4711" i="2"/>
  <c r="O4727" i="2"/>
  <c r="O4743" i="2"/>
  <c r="O4759" i="2"/>
  <c r="O4775" i="2"/>
  <c r="O4791" i="2"/>
  <c r="O4807" i="2"/>
  <c r="O4823" i="2"/>
  <c r="O4839" i="2"/>
  <c r="O4855" i="2"/>
  <c r="O4871" i="2"/>
  <c r="O4887" i="2"/>
  <c r="O4903" i="2"/>
  <c r="O4919" i="2"/>
  <c r="O4935" i="2"/>
  <c r="O4951" i="2"/>
  <c r="O4967" i="2"/>
  <c r="O4983" i="2"/>
  <c r="O4999" i="2"/>
  <c r="O5015" i="2"/>
  <c r="O5031" i="2"/>
  <c r="O5047" i="2"/>
  <c r="O5063" i="2"/>
  <c r="O5079" i="2"/>
  <c r="O5095" i="2"/>
  <c r="O5111" i="2"/>
  <c r="O5127" i="2"/>
  <c r="O5143" i="2"/>
  <c r="O5159" i="2"/>
  <c r="O5175" i="2"/>
  <c r="O5191" i="2"/>
  <c r="O5207" i="2"/>
  <c r="O5223" i="2"/>
  <c r="O5239" i="2"/>
  <c r="O5255" i="2"/>
  <c r="O5271" i="2"/>
  <c r="O5287" i="2"/>
  <c r="O5303" i="2"/>
  <c r="O5319" i="2"/>
  <c r="O5335" i="2"/>
  <c r="O5351" i="2"/>
  <c r="O5367" i="2"/>
  <c r="O5383" i="2"/>
  <c r="O5399" i="2"/>
  <c r="O5415" i="2"/>
  <c r="O5431" i="2"/>
  <c r="O5447" i="2"/>
  <c r="O5463" i="2"/>
  <c r="O5479" i="2"/>
  <c r="O5495" i="2"/>
  <c r="O5511" i="2"/>
  <c r="O5527" i="2"/>
  <c r="O5543" i="2"/>
  <c r="O5559" i="2"/>
  <c r="O5575" i="2"/>
  <c r="O5591" i="2"/>
  <c r="O5607" i="2"/>
  <c r="O5623" i="2"/>
  <c r="O5639" i="2"/>
  <c r="O5655" i="2"/>
  <c r="O5671" i="2"/>
  <c r="O5687" i="2"/>
  <c r="O5703" i="2"/>
  <c r="O5719" i="2"/>
  <c r="O5735" i="2"/>
  <c r="O5751" i="2"/>
  <c r="O5767" i="2"/>
  <c r="O5783" i="2"/>
  <c r="O5799" i="2"/>
  <c r="O5815" i="2"/>
  <c r="O5831" i="2"/>
  <c r="O5847" i="2"/>
  <c r="O5863" i="2"/>
  <c r="O5879" i="2"/>
  <c r="O5895" i="2"/>
  <c r="O5911" i="2"/>
  <c r="O5927" i="2"/>
  <c r="O5943" i="2"/>
  <c r="O5959" i="2"/>
  <c r="O5975" i="2"/>
  <c r="O5991" i="2"/>
  <c r="O6007" i="2"/>
  <c r="O6023" i="2"/>
  <c r="O6039" i="2"/>
  <c r="O6055" i="2"/>
  <c r="O6071" i="2"/>
  <c r="O768" i="2"/>
  <c r="O1172" i="2"/>
  <c r="O1405" i="2"/>
  <c r="O1576" i="2"/>
  <c r="O1747" i="2"/>
  <c r="O1917" i="2"/>
  <c r="O2080" i="2"/>
  <c r="O2208" i="2"/>
  <c r="O2336" i="2"/>
  <c r="O2432" i="2"/>
  <c r="O2517" i="2"/>
  <c r="O2593" i="2"/>
  <c r="O2657" i="2"/>
  <c r="O2721" i="2"/>
  <c r="O2785" i="2"/>
  <c r="O2849" i="2"/>
  <c r="O2913" i="2"/>
  <c r="O2977" i="2"/>
  <c r="O3041" i="2"/>
  <c r="O3105" i="2"/>
  <c r="O3169" i="2"/>
  <c r="O3233" i="2"/>
  <c r="O3297" i="2"/>
  <c r="O3361" i="2"/>
  <c r="O3425" i="2"/>
  <c r="O3489" i="2"/>
  <c r="O3553" i="2"/>
  <c r="O3617" i="2"/>
  <c r="O3681" i="2"/>
  <c r="O3745" i="2"/>
  <c r="O3809" i="2"/>
  <c r="O3873" i="2"/>
  <c r="O3937" i="2"/>
  <c r="O4001" i="2"/>
  <c r="O4065" i="2"/>
  <c r="O4129" i="2"/>
  <c r="O4193" i="2"/>
  <c r="O4257" i="2"/>
  <c r="O4321" i="2"/>
  <c r="O4373" i="2"/>
  <c r="O4415" i="2"/>
  <c r="O4458" i="2"/>
  <c r="O4501" i="2"/>
  <c r="O4543" i="2"/>
  <c r="O4580" i="2"/>
  <c r="O4612" i="2"/>
  <c r="O4644" i="2"/>
  <c r="O4676" i="2"/>
  <c r="O4708" i="2"/>
  <c r="O4740" i="2"/>
  <c r="O4772" i="2"/>
  <c r="O4804" i="2"/>
  <c r="O4836" i="2"/>
  <c r="O4868" i="2"/>
  <c r="O4900" i="2"/>
  <c r="O4932" i="2"/>
  <c r="O4964" i="2"/>
  <c r="O4996" i="2"/>
  <c r="O5028" i="2"/>
  <c r="O5060" i="2"/>
  <c r="O5092" i="2"/>
  <c r="O5124" i="2"/>
  <c r="O5156" i="2"/>
  <c r="O5188" i="2"/>
  <c r="O5220" i="2"/>
  <c r="O5252" i="2"/>
  <c r="O5284" i="2"/>
  <c r="O5316" i="2"/>
  <c r="O5348" i="2"/>
  <c r="O5380" i="2"/>
  <c r="O5412" i="2"/>
  <c r="O5444" i="2"/>
  <c r="O5476" i="2"/>
  <c r="O5508" i="2"/>
  <c r="O5540" i="2"/>
  <c r="O5572" i="2"/>
  <c r="O5604" i="2"/>
  <c r="O5636" i="2"/>
  <c r="O5668" i="2"/>
  <c r="O5700" i="2"/>
  <c r="O5732" i="2"/>
  <c r="O5764" i="2"/>
  <c r="O5796" i="2"/>
  <c r="O5828" i="2"/>
  <c r="O5860" i="2"/>
  <c r="O5885" i="2"/>
  <c r="O5906" i="2"/>
  <c r="O5928" i="2"/>
  <c r="O5949" i="2"/>
  <c r="O5970" i="2"/>
  <c r="O5992" i="2"/>
  <c r="O6013" i="2"/>
  <c r="O6034" i="2"/>
  <c r="O6056" i="2"/>
  <c r="O6076" i="2"/>
  <c r="O6092" i="2"/>
  <c r="O6108" i="2"/>
  <c r="O6124" i="2"/>
  <c r="O6140" i="2"/>
  <c r="O6156" i="2"/>
  <c r="O6172" i="2"/>
  <c r="O6188" i="2"/>
  <c r="O6204" i="2"/>
  <c r="O6220" i="2"/>
  <c r="O6236" i="2"/>
  <c r="O6252" i="2"/>
  <c r="O6268" i="2"/>
  <c r="O6284" i="2"/>
  <c r="O6300" i="2"/>
  <c r="O6316" i="2"/>
  <c r="O6332" i="2"/>
  <c r="O6348" i="2"/>
  <c r="O6364" i="2"/>
  <c r="O6380" i="2"/>
  <c r="O6396" i="2"/>
  <c r="O6412" i="2"/>
  <c r="O6428" i="2"/>
  <c r="O6444" i="2"/>
  <c r="O6460" i="2"/>
  <c r="O6476" i="2"/>
  <c r="O6492" i="2"/>
  <c r="O6508" i="2"/>
  <c r="O6524" i="2"/>
  <c r="O6540" i="2"/>
  <c r="O6556" i="2"/>
  <c r="O6572" i="2"/>
  <c r="O6588" i="2"/>
  <c r="O6604" i="2"/>
  <c r="O6620" i="2"/>
  <c r="O6636" i="2"/>
  <c r="O6652" i="2"/>
  <c r="O6668" i="2"/>
  <c r="O6684" i="2"/>
  <c r="O6700" i="2"/>
  <c r="O6716" i="2"/>
  <c r="O6732" i="2"/>
  <c r="O6748" i="2"/>
  <c r="O6764" i="2"/>
  <c r="O6780" i="2"/>
  <c r="O6796" i="2"/>
  <c r="O6812" i="2"/>
  <c r="O6828" i="2"/>
  <c r="O6844" i="2"/>
  <c r="O6860" i="2"/>
  <c r="O6876" i="2"/>
  <c r="O6892" i="2"/>
  <c r="O6908" i="2"/>
  <c r="O6924" i="2"/>
  <c r="O6940" i="2"/>
  <c r="O6956" i="2"/>
  <c r="O6972" i="2"/>
  <c r="O6988" i="2"/>
  <c r="O7004" i="2"/>
  <c r="O7020" i="2"/>
  <c r="O7036" i="2"/>
  <c r="O7052" i="2"/>
  <c r="O7068" i="2"/>
  <c r="O7084" i="2"/>
  <c r="O7100" i="2"/>
  <c r="O7116" i="2"/>
  <c r="O7132" i="2"/>
  <c r="O7148" i="2"/>
  <c r="O7164" i="2"/>
  <c r="O7180" i="2"/>
  <c r="O7196" i="2"/>
  <c r="O7212" i="2"/>
  <c r="O7228" i="2"/>
  <c r="O7244" i="2"/>
  <c r="O7260" i="2"/>
  <c r="O7276" i="2"/>
  <c r="O7292" i="2"/>
  <c r="O7308" i="2"/>
  <c r="O7324" i="2"/>
  <c r="O7340" i="2"/>
  <c r="O7356" i="2"/>
  <c r="O7372" i="2"/>
  <c r="O7388" i="2"/>
  <c r="O7404" i="2"/>
  <c r="O7420" i="2"/>
  <c r="O7436" i="2"/>
  <c r="O7452" i="2"/>
  <c r="O7468" i="2"/>
  <c r="O7484" i="2"/>
  <c r="O7500" i="2"/>
  <c r="O7516" i="2"/>
  <c r="O7532" i="2"/>
  <c r="O7548" i="2"/>
  <c r="O7564" i="2"/>
  <c r="O7580" i="2"/>
  <c r="O7596" i="2"/>
  <c r="O7612" i="2"/>
  <c r="O7628" i="2"/>
  <c r="O7644" i="2"/>
  <c r="O7660" i="2"/>
  <c r="O7676" i="2"/>
  <c r="O7692" i="2"/>
  <c r="O7708" i="2"/>
  <c r="O7724" i="2"/>
  <c r="O7740" i="2"/>
  <c r="O7756" i="2"/>
  <c r="O7772" i="2"/>
  <c r="O7788" i="2"/>
  <c r="O7804" i="2"/>
  <c r="O7820" i="2"/>
  <c r="O7836" i="2"/>
  <c r="O7852" i="2"/>
  <c r="O7868" i="2"/>
  <c r="O7884" i="2"/>
  <c r="O7900" i="2"/>
  <c r="O7916" i="2"/>
  <c r="O7932" i="2"/>
  <c r="O7948" i="2"/>
  <c r="O7964" i="2"/>
  <c r="O7980" i="2"/>
  <c r="O7996" i="2"/>
  <c r="O8012" i="2"/>
  <c r="O8028" i="2"/>
  <c r="O8044" i="2"/>
  <c r="O8060" i="2"/>
  <c r="O8076" i="2"/>
  <c r="O8092" i="2"/>
  <c r="O8108" i="2"/>
  <c r="O8124" i="2"/>
  <c r="O8140" i="2"/>
  <c r="O8156" i="2"/>
  <c r="O8172" i="2"/>
  <c r="O8188" i="2"/>
  <c r="O8204" i="2"/>
  <c r="O8220" i="2"/>
  <c r="O8236" i="2"/>
  <c r="O8252" i="2"/>
  <c r="O8268" i="2"/>
  <c r="O8284" i="2"/>
  <c r="O8300" i="2"/>
  <c r="O8316" i="2"/>
  <c r="O8332" i="2"/>
  <c r="O8348" i="2"/>
  <c r="O8364" i="2"/>
  <c r="O8380" i="2"/>
  <c r="O8396" i="2"/>
  <c r="O8412" i="2"/>
  <c r="O8428" i="2"/>
  <c r="O8444" i="2"/>
  <c r="O8460" i="2"/>
  <c r="O8476" i="2"/>
  <c r="O8492" i="2"/>
  <c r="O8508" i="2"/>
  <c r="O8524" i="2"/>
  <c r="O8540" i="2"/>
  <c r="O8556" i="2"/>
  <c r="O8572" i="2"/>
  <c r="O8588" i="2"/>
  <c r="O8604" i="2"/>
  <c r="O8620" i="2"/>
  <c r="O8636" i="2"/>
  <c r="O8652" i="2"/>
  <c r="O8668" i="2"/>
  <c r="O8684" i="2"/>
  <c r="O8700" i="2"/>
  <c r="O8716" i="2"/>
  <c r="O8732" i="2"/>
  <c r="O8748" i="2"/>
  <c r="O8764" i="2"/>
  <c r="O8780" i="2"/>
  <c r="O8796" i="2"/>
  <c r="O8812" i="2"/>
  <c r="O8828" i="2"/>
  <c r="O8844" i="2"/>
  <c r="O8860" i="2"/>
  <c r="O8876" i="2"/>
  <c r="O8892" i="2"/>
  <c r="O8908" i="2"/>
  <c r="O8924" i="2"/>
  <c r="O8940" i="2"/>
  <c r="O8956" i="2"/>
  <c r="O8972" i="2"/>
  <c r="O8988" i="2"/>
  <c r="O9004" i="2"/>
  <c r="O9020" i="2"/>
  <c r="O9036" i="2"/>
  <c r="O9052" i="2"/>
  <c r="O9068" i="2"/>
  <c r="O9084" i="2"/>
  <c r="O9100" i="2"/>
  <c r="O9116" i="2"/>
  <c r="O9132" i="2"/>
  <c r="O9148" i="2"/>
  <c r="O9164" i="2"/>
  <c r="O9180" i="2"/>
  <c r="O9196" i="2"/>
  <c r="O9212" i="2"/>
  <c r="O9228" i="2"/>
  <c r="O9244" i="2"/>
  <c r="O9260" i="2"/>
  <c r="O9276" i="2"/>
  <c r="O9292" i="2"/>
  <c r="O9308" i="2"/>
  <c r="O9324" i="2"/>
  <c r="O9340" i="2"/>
  <c r="O9356" i="2"/>
  <c r="O9372" i="2"/>
  <c r="O9388" i="2"/>
  <c r="O9404" i="2"/>
  <c r="O9420" i="2"/>
  <c r="O9436" i="2"/>
  <c r="O9452" i="2"/>
  <c r="O9468" i="2"/>
  <c r="O9484" i="2"/>
  <c r="O9500" i="2"/>
  <c r="O9516" i="2"/>
  <c r="O9532" i="2"/>
  <c r="O9548" i="2"/>
  <c r="O9564" i="2"/>
  <c r="O9580" i="2"/>
  <c r="O9596" i="2"/>
  <c r="O9612" i="2"/>
  <c r="O9628" i="2"/>
  <c r="O9644" i="2"/>
  <c r="O9660" i="2"/>
  <c r="O9676" i="2"/>
  <c r="O9692" i="2"/>
  <c r="O9708" i="2"/>
  <c r="O9724" i="2"/>
  <c r="O9740" i="2"/>
  <c r="O9756" i="2"/>
  <c r="O9772" i="2"/>
  <c r="O9788" i="2"/>
  <c r="O9804" i="2"/>
  <c r="O9820" i="2"/>
  <c r="O9836" i="2"/>
  <c r="O9852" i="2"/>
  <c r="O9868" i="2"/>
  <c r="O9884" i="2"/>
  <c r="O9900" i="2"/>
  <c r="O9916" i="2"/>
  <c r="O9932" i="2"/>
  <c r="O9948" i="2"/>
  <c r="O9964" i="2"/>
  <c r="O9980" i="2"/>
  <c r="O9996" i="2"/>
  <c r="O599" i="2"/>
  <c r="O1109" i="2"/>
  <c r="O1364" i="2"/>
  <c r="O1535" i="2"/>
  <c r="O1705" i="2"/>
  <c r="O1876" i="2"/>
  <c r="O2047" i="2"/>
  <c r="O2177" i="2"/>
  <c r="O2305" i="2"/>
  <c r="O2412" i="2"/>
  <c r="O2497" i="2"/>
  <c r="O2578" i="2"/>
  <c r="O2642" i="2"/>
  <c r="O2706" i="2"/>
  <c r="O2770" i="2"/>
  <c r="O2834" i="2"/>
  <c r="O2898" i="2"/>
  <c r="O2962" i="2"/>
  <c r="O3026" i="2"/>
  <c r="O3090" i="2"/>
  <c r="O3154" i="2"/>
  <c r="O3218" i="2"/>
  <c r="O3282" i="2"/>
  <c r="O3346" i="2"/>
  <c r="O3410" i="2"/>
  <c r="O3474" i="2"/>
  <c r="O3538" i="2"/>
  <c r="O3602" i="2"/>
  <c r="O3666" i="2"/>
  <c r="O3730" i="2"/>
  <c r="O3794" i="2"/>
  <c r="O3858" i="2"/>
  <c r="O3922" i="2"/>
  <c r="O3986" i="2"/>
  <c r="O4050" i="2"/>
  <c r="O4114" i="2"/>
  <c r="O4178" i="2"/>
  <c r="O4242" i="2"/>
  <c r="O4306" i="2"/>
  <c r="O4363" i="2"/>
  <c r="O4406" i="2"/>
  <c r="O4449" i="2"/>
  <c r="O4491" i="2"/>
  <c r="O4534" i="2"/>
  <c r="O4573" i="2"/>
  <c r="O4605" i="2"/>
  <c r="O4637" i="2"/>
  <c r="O4669" i="2"/>
  <c r="O4701" i="2"/>
  <c r="O4733" i="2"/>
  <c r="O4765" i="2"/>
  <c r="O4797" i="2"/>
  <c r="O4829" i="2"/>
  <c r="O4861" i="2"/>
  <c r="O4893" i="2"/>
  <c r="O4925" i="2"/>
  <c r="O4957" i="2"/>
  <c r="O4989" i="2"/>
  <c r="O5021" i="2"/>
  <c r="O5053" i="2"/>
  <c r="O5085" i="2"/>
  <c r="O5117" i="2"/>
  <c r="O5149" i="2"/>
  <c r="O5181" i="2"/>
  <c r="O5213" i="2"/>
  <c r="O5245" i="2"/>
  <c r="O5277" i="2"/>
  <c r="O5309" i="2"/>
  <c r="O5341" i="2"/>
  <c r="O5373" i="2"/>
  <c r="O5405" i="2"/>
  <c r="O5437" i="2"/>
  <c r="O5469" i="2"/>
  <c r="O5501" i="2"/>
  <c r="O5533" i="2"/>
  <c r="O5565" i="2"/>
  <c r="O5597" i="2"/>
  <c r="O5629" i="2"/>
  <c r="O5661" i="2"/>
  <c r="O5693" i="2"/>
  <c r="O5725" i="2"/>
  <c r="O5757" i="2"/>
  <c r="O5789" i="2"/>
  <c r="O5821" i="2"/>
  <c r="O5853" i="2"/>
  <c r="O5881" i="2"/>
  <c r="O5902" i="2"/>
  <c r="O5924" i="2"/>
  <c r="O5945" i="2"/>
  <c r="O5966" i="2"/>
  <c r="O5988" i="2"/>
  <c r="O6009" i="2"/>
  <c r="O6030" i="2"/>
  <c r="O6052" i="2"/>
  <c r="O6073" i="2"/>
  <c r="O6089" i="2"/>
  <c r="O6105" i="2"/>
  <c r="O6121" i="2"/>
  <c r="O6137" i="2"/>
  <c r="O6153" i="2"/>
  <c r="O6169" i="2"/>
  <c r="O6185" i="2"/>
  <c r="O6201" i="2"/>
  <c r="O6217" i="2"/>
  <c r="O6233" i="2"/>
  <c r="O6249" i="2"/>
  <c r="O6265" i="2"/>
  <c r="O6281" i="2"/>
  <c r="O6297" i="2"/>
  <c r="O6313" i="2"/>
  <c r="O6329" i="2"/>
  <c r="O6345" i="2"/>
  <c r="O6361" i="2"/>
  <c r="O6377" i="2"/>
  <c r="O6393" i="2"/>
  <c r="O6409" i="2"/>
  <c r="O6425" i="2"/>
  <c r="O6441" i="2"/>
  <c r="O6457" i="2"/>
  <c r="O6473" i="2"/>
  <c r="O6489" i="2"/>
  <c r="O6505" i="2"/>
  <c r="O6521" i="2"/>
  <c r="O6537" i="2"/>
  <c r="O6553" i="2"/>
  <c r="O6569" i="2"/>
  <c r="O6585" i="2"/>
  <c r="O6601" i="2"/>
  <c r="O6617" i="2"/>
  <c r="O6633" i="2"/>
  <c r="O6649" i="2"/>
  <c r="O6665" i="2"/>
  <c r="O6681" i="2"/>
  <c r="O6697" i="2"/>
  <c r="O6713" i="2"/>
  <c r="O6729" i="2"/>
  <c r="O6745" i="2"/>
  <c r="O6761" i="2"/>
  <c r="O6777" i="2"/>
  <c r="O6793" i="2"/>
  <c r="O6809" i="2"/>
  <c r="O6825" i="2"/>
  <c r="O6841" i="2"/>
  <c r="O6857" i="2"/>
  <c r="O6873" i="2"/>
  <c r="O6889" i="2"/>
  <c r="O6905" i="2"/>
  <c r="O6921" i="2"/>
  <c r="O6937" i="2"/>
  <c r="O6953" i="2"/>
  <c r="O6969" i="2"/>
  <c r="O6985" i="2"/>
  <c r="O7001" i="2"/>
  <c r="O7017" i="2"/>
  <c r="O7033" i="2"/>
  <c r="O7049" i="2"/>
  <c r="O7065" i="2"/>
  <c r="O7081" i="2"/>
  <c r="O7097" i="2"/>
  <c r="O7113" i="2"/>
  <c r="O7129" i="2"/>
  <c r="O7145" i="2"/>
  <c r="O7161" i="2"/>
  <c r="O7177" i="2"/>
  <c r="O7193" i="2"/>
  <c r="O7209" i="2"/>
  <c r="O7225" i="2"/>
  <c r="O7241" i="2"/>
  <c r="O7257" i="2"/>
  <c r="O7273" i="2"/>
  <c r="O7289" i="2"/>
  <c r="O7305" i="2"/>
  <c r="O7321" i="2"/>
  <c r="O7337" i="2"/>
  <c r="O7353" i="2"/>
  <c r="O7369" i="2"/>
  <c r="O7385" i="2"/>
  <c r="O7401" i="2"/>
  <c r="O7417" i="2"/>
  <c r="O7433" i="2"/>
  <c r="O7449" i="2"/>
  <c r="O7465" i="2"/>
  <c r="O7481" i="2"/>
  <c r="O7497" i="2"/>
  <c r="O7513" i="2"/>
  <c r="O7529" i="2"/>
  <c r="O7545" i="2"/>
  <c r="O7561" i="2"/>
  <c r="O7577" i="2"/>
  <c r="O7593" i="2"/>
  <c r="O7609" i="2"/>
  <c r="O7625" i="2"/>
  <c r="O7641" i="2"/>
  <c r="O7657" i="2"/>
  <c r="O7673" i="2"/>
  <c r="O7689" i="2"/>
  <c r="O7705" i="2"/>
  <c r="O7721" i="2"/>
  <c r="O7737" i="2"/>
  <c r="O7753" i="2"/>
  <c r="O7769" i="2"/>
  <c r="O7785" i="2"/>
  <c r="O7801" i="2"/>
  <c r="O7817" i="2"/>
  <c r="O7833" i="2"/>
  <c r="O7849" i="2"/>
  <c r="O7865" i="2"/>
  <c r="O7881" i="2"/>
  <c r="O7897" i="2"/>
  <c r="O7913" i="2"/>
  <c r="O7929" i="2"/>
  <c r="O7945" i="2"/>
  <c r="O7961" i="2"/>
  <c r="O7977" i="2"/>
  <c r="O7993" i="2"/>
  <c r="O8009" i="2"/>
  <c r="O8025" i="2"/>
  <c r="O8041" i="2"/>
  <c r="O8057" i="2"/>
  <c r="O8073" i="2"/>
  <c r="O8089" i="2"/>
  <c r="O8105" i="2"/>
  <c r="O8121" i="2"/>
  <c r="O8137" i="2"/>
  <c r="O8153" i="2"/>
  <c r="O8169" i="2"/>
  <c r="O8185" i="2"/>
  <c r="O8201" i="2"/>
  <c r="O8217" i="2"/>
  <c r="O8233" i="2"/>
  <c r="O8249" i="2"/>
  <c r="O8265" i="2"/>
  <c r="O8281" i="2"/>
  <c r="O8297" i="2"/>
  <c r="O8313" i="2"/>
  <c r="O8329" i="2"/>
  <c r="O8345" i="2"/>
  <c r="O8361" i="2"/>
  <c r="O8377" i="2"/>
  <c r="O8393" i="2"/>
  <c r="O8409" i="2"/>
  <c r="O8425" i="2"/>
  <c r="O8441" i="2"/>
  <c r="O8457" i="2"/>
  <c r="O8473" i="2"/>
  <c r="O8489" i="2"/>
  <c r="O8505" i="2"/>
  <c r="O8521" i="2"/>
  <c r="O8537" i="2"/>
  <c r="O8553" i="2"/>
  <c r="O8569" i="2"/>
  <c r="O8585" i="2"/>
  <c r="O8601" i="2"/>
  <c r="O8617" i="2"/>
  <c r="O8633" i="2"/>
  <c r="O8649" i="2"/>
  <c r="O8665" i="2"/>
  <c r="O8681" i="2"/>
  <c r="O8697" i="2"/>
  <c r="O8713" i="2"/>
  <c r="O8729" i="2"/>
  <c r="O8745" i="2"/>
  <c r="O8761" i="2"/>
  <c r="O8777" i="2"/>
  <c r="O8793" i="2"/>
  <c r="O8809" i="2"/>
  <c r="O8825" i="2"/>
  <c r="O8841" i="2"/>
  <c r="O8857" i="2"/>
  <c r="O8873" i="2"/>
  <c r="O8889" i="2"/>
  <c r="O8905" i="2"/>
  <c r="O8921" i="2"/>
  <c r="O8937" i="2"/>
  <c r="O8953" i="2"/>
  <c r="O8969" i="2"/>
  <c r="O8985" i="2"/>
  <c r="O9001" i="2"/>
  <c r="O9017" i="2"/>
  <c r="O9033" i="2"/>
  <c r="O9049" i="2"/>
  <c r="O9065" i="2"/>
  <c r="O9081" i="2"/>
  <c r="O9097" i="2"/>
  <c r="O9113" i="2"/>
  <c r="O9129" i="2"/>
  <c r="O9145" i="2"/>
  <c r="O9161" i="2"/>
  <c r="O9177" i="2"/>
  <c r="O9193" i="2"/>
  <c r="O9209" i="2"/>
  <c r="O9225" i="2"/>
  <c r="O9241" i="2"/>
  <c r="O9257" i="2"/>
  <c r="O9273" i="2"/>
  <c r="O9289" i="2"/>
  <c r="O9305" i="2"/>
  <c r="O9321" i="2"/>
  <c r="O9337" i="2"/>
  <c r="O9353" i="2"/>
  <c r="O9369" i="2"/>
  <c r="O9385" i="2"/>
  <c r="O9401" i="2"/>
  <c r="O9417" i="2"/>
  <c r="O9433" i="2"/>
  <c r="O9449" i="2"/>
  <c r="O9465" i="2"/>
  <c r="O9481" i="2"/>
  <c r="O9497" i="2"/>
  <c r="O9513" i="2"/>
  <c r="O9529" i="2"/>
  <c r="O9545" i="2"/>
  <c r="O9561" i="2"/>
  <c r="O9577" i="2"/>
  <c r="O9593" i="2"/>
  <c r="O9609" i="2"/>
  <c r="O9625" i="2"/>
  <c r="O9641" i="2"/>
  <c r="O9657" i="2"/>
  <c r="O9673" i="2"/>
  <c r="O9689" i="2"/>
  <c r="O9705" i="2"/>
  <c r="O9721" i="2"/>
  <c r="O9737" i="2"/>
  <c r="O9753" i="2"/>
  <c r="O9769" i="2"/>
  <c r="O9785" i="2"/>
  <c r="O9801" i="2"/>
  <c r="O9817" i="2"/>
  <c r="O9833" i="2"/>
  <c r="O9849" i="2"/>
  <c r="O9865" i="2"/>
  <c r="O9881" i="2"/>
  <c r="O9897" i="2"/>
  <c r="O9913" i="2"/>
  <c r="O9929" i="2"/>
  <c r="O9945" i="2"/>
  <c r="O9961" i="2"/>
  <c r="O9977" i="2"/>
  <c r="O9993" i="2"/>
  <c r="O853" i="2"/>
  <c r="O854" i="2"/>
  <c r="O1471" i="2"/>
  <c r="O1812" i="2"/>
  <c r="O2129" i="2"/>
  <c r="O2380" i="2"/>
  <c r="O2550" i="2"/>
  <c r="O2682" i="2"/>
  <c r="O2810" i="2"/>
  <c r="O2938" i="2"/>
  <c r="O3066" i="2"/>
  <c r="O3194" i="2"/>
  <c r="O3322" i="2"/>
  <c r="O3450" i="2"/>
  <c r="O3578" i="2"/>
  <c r="O3706" i="2"/>
  <c r="O3834" i="2"/>
  <c r="O3962" i="2"/>
  <c r="O4090" i="2"/>
  <c r="O4218" i="2"/>
  <c r="O4346" i="2"/>
  <c r="O4433" i="2"/>
  <c r="O4518" i="2"/>
  <c r="O4593" i="2"/>
  <c r="O4657" i="2"/>
  <c r="O4721" i="2"/>
  <c r="O4785" i="2"/>
  <c r="O4849" i="2"/>
  <c r="O4913" i="2"/>
  <c r="O4977" i="2"/>
  <c r="O5041" i="2"/>
  <c r="O5105" i="2"/>
  <c r="O5169" i="2"/>
  <c r="O512" i="2"/>
  <c r="O1427" i="2"/>
  <c r="O1768" i="2"/>
  <c r="O2096" i="2"/>
  <c r="O2352" i="2"/>
  <c r="O2528" i="2"/>
  <c r="O2665" i="2"/>
  <c r="O2793" i="2"/>
  <c r="O2921" i="2"/>
  <c r="O3049" i="2"/>
  <c r="O3177" i="2"/>
  <c r="O3305" i="2"/>
  <c r="O3433" i="2"/>
  <c r="O3561" i="2"/>
  <c r="O3689" i="2"/>
  <c r="O3817" i="2"/>
  <c r="O3945" i="2"/>
  <c r="O4073" i="2"/>
  <c r="O4201" i="2"/>
  <c r="O4329" i="2"/>
  <c r="O4421" i="2"/>
  <c r="O4506" i="2"/>
  <c r="O4584" i="2"/>
  <c r="O4648" i="2"/>
  <c r="O4712" i="2"/>
  <c r="O4776" i="2"/>
  <c r="O4840" i="2"/>
  <c r="O4904" i="2"/>
  <c r="O4968" i="2"/>
  <c r="O5032" i="2"/>
  <c r="O5096" i="2"/>
  <c r="O5160" i="2"/>
  <c r="O5224" i="2"/>
  <c r="O1205" i="2"/>
  <c r="O1599" i="2"/>
  <c r="O1940" i="2"/>
  <c r="O2225" i="2"/>
  <c r="O2444" i="2"/>
  <c r="O2602" i="2"/>
  <c r="O2730" i="2"/>
  <c r="O2858" i="2"/>
  <c r="O2986" i="2"/>
  <c r="O3114" i="2"/>
  <c r="O3242" i="2"/>
  <c r="O3370" i="2"/>
  <c r="O3498" i="2"/>
  <c r="O3626" i="2"/>
  <c r="O3754" i="2"/>
  <c r="O3882" i="2"/>
  <c r="O4010" i="2"/>
  <c r="O4138" i="2"/>
  <c r="O4266" i="2"/>
  <c r="O4379" i="2"/>
  <c r="O4465" i="2"/>
  <c r="O1469" i="2"/>
  <c r="O2549" i="2"/>
  <c r="O3065" i="2"/>
  <c r="O3577" i="2"/>
  <c r="O4089" i="2"/>
  <c r="O4517" i="2"/>
  <c r="O4656" i="2"/>
  <c r="O4784" i="2"/>
  <c r="O4912" i="2"/>
  <c r="O5040" i="2"/>
  <c r="O5168" i="2"/>
  <c r="O5265" i="2"/>
  <c r="O5329" i="2"/>
  <c r="O5393" i="2"/>
  <c r="O5457" i="2"/>
  <c r="O5521" i="2"/>
  <c r="O5585" i="2"/>
  <c r="O5649" i="2"/>
  <c r="O5713" i="2"/>
  <c r="O5777" i="2"/>
  <c r="O5841" i="2"/>
  <c r="O5894" i="2"/>
  <c r="O5937" i="2"/>
  <c r="O5980" i="2"/>
  <c r="O6022" i="2"/>
  <c r="O6065" i="2"/>
  <c r="O6099" i="2"/>
  <c r="O6131" i="2"/>
  <c r="O6163" i="2"/>
  <c r="O6195" i="2"/>
  <c r="O6227" i="2"/>
  <c r="O6259" i="2"/>
  <c r="O6291" i="2"/>
  <c r="O6323" i="2"/>
  <c r="O6355" i="2"/>
  <c r="O6387" i="2"/>
  <c r="O6419" i="2"/>
  <c r="O6451" i="2"/>
  <c r="O6483" i="2"/>
  <c r="O1555" i="2"/>
  <c r="O2585" i="2"/>
  <c r="O3097" i="2"/>
  <c r="O3609" i="2"/>
  <c r="O4121" i="2"/>
  <c r="O4529" i="2"/>
  <c r="O4665" i="2"/>
  <c r="O4793" i="2"/>
  <c r="O4921" i="2"/>
  <c r="O5049" i="2"/>
  <c r="O5177" i="2"/>
  <c r="O5272" i="2"/>
  <c r="O5336" i="2"/>
  <c r="O5400" i="2"/>
  <c r="O5464" i="2"/>
  <c r="O5528" i="2"/>
  <c r="O5592" i="2"/>
  <c r="O5656" i="2"/>
  <c r="O5720" i="2"/>
  <c r="O5784" i="2"/>
  <c r="O5848" i="2"/>
  <c r="O5898" i="2"/>
  <c r="O5941" i="2"/>
  <c r="O5984" i="2"/>
  <c r="O6026" i="2"/>
  <c r="O6069" i="2"/>
  <c r="O6102" i="2"/>
  <c r="O6134" i="2"/>
  <c r="O6166" i="2"/>
  <c r="O6198" i="2"/>
  <c r="O6230" i="2"/>
  <c r="O6262" i="2"/>
  <c r="O6294" i="2"/>
  <c r="O6326" i="2"/>
  <c r="O6358" i="2"/>
  <c r="O6390" i="2"/>
  <c r="O6422" i="2"/>
  <c r="O6454" i="2"/>
  <c r="O6486" i="2"/>
  <c r="O6518" i="2"/>
  <c r="O6550" i="2"/>
  <c r="O6582" i="2"/>
  <c r="O6614" i="2"/>
  <c r="O1981" i="2"/>
  <c r="O2745" i="2"/>
  <c r="O3257" i="2"/>
  <c r="O3769" i="2"/>
  <c r="O4281" i="2"/>
  <c r="O4576" i="2"/>
  <c r="O4704" i="2"/>
  <c r="O4832" i="2"/>
  <c r="O4960" i="2"/>
  <c r="O5088" i="2"/>
  <c r="O5216" i="2"/>
  <c r="O5289" i="2"/>
  <c r="O5353" i="2"/>
  <c r="O5417" i="2"/>
  <c r="O5481" i="2"/>
  <c r="O5545" i="2"/>
  <c r="O5609" i="2"/>
  <c r="O5673" i="2"/>
  <c r="O5737" i="2"/>
  <c r="O5801" i="2"/>
  <c r="O5865" i="2"/>
  <c r="O5910" i="2"/>
  <c r="O5953" i="2"/>
  <c r="O5996" i="2"/>
  <c r="O6038" i="2"/>
  <c r="O6079" i="2"/>
  <c r="O6111" i="2"/>
  <c r="O6143" i="2"/>
  <c r="O6175" i="2"/>
  <c r="O6207" i="2"/>
  <c r="O6239" i="2"/>
  <c r="O6271" i="2"/>
  <c r="O6303" i="2"/>
  <c r="O6335" i="2"/>
  <c r="O6367" i="2"/>
  <c r="O6399" i="2"/>
  <c r="O6431" i="2"/>
  <c r="O6463" i="2"/>
  <c r="O6495" i="2"/>
  <c r="O6527" i="2"/>
  <c r="O6559" i="2"/>
  <c r="O6591" i="2"/>
  <c r="O1384" i="2"/>
  <c r="O4057" i="2"/>
  <c r="O4905" i="2"/>
  <c r="O5328" i="2"/>
  <c r="O5584" i="2"/>
  <c r="O5840" i="2"/>
  <c r="O6021" i="2"/>
  <c r="O6162" i="2"/>
  <c r="O6290" i="2"/>
  <c r="O6418" i="2"/>
  <c r="O6523" i="2"/>
  <c r="O6587" i="2"/>
  <c r="O6638" i="2"/>
  <c r="O6670" i="2"/>
  <c r="O6702" i="2"/>
  <c r="O6734" i="2"/>
  <c r="O6766" i="2"/>
  <c r="O6798" i="2"/>
  <c r="O2912" i="2"/>
  <c r="O2940" i="2"/>
  <c r="O2956" i="2"/>
  <c r="O2972" i="2"/>
  <c r="O2988" i="2"/>
  <c r="O3004" i="2"/>
  <c r="O3020" i="2"/>
  <c r="O3036" i="2"/>
  <c r="O3052" i="2"/>
  <c r="O3068" i="2"/>
  <c r="O3084" i="2"/>
  <c r="O3100" i="2"/>
  <c r="O3116" i="2"/>
  <c r="O3132" i="2"/>
  <c r="O3148" i="2"/>
  <c r="O3164" i="2"/>
  <c r="O3180" i="2"/>
  <c r="O3196" i="2"/>
  <c r="O3212" i="2"/>
  <c r="O3228" i="2"/>
  <c r="O3244" i="2"/>
  <c r="O3260" i="2"/>
  <c r="O3276" i="2"/>
  <c r="O3292" i="2"/>
  <c r="O3308" i="2"/>
  <c r="O3324" i="2"/>
  <c r="O3340" i="2"/>
  <c r="O3356" i="2"/>
  <c r="O3372" i="2"/>
  <c r="O3388" i="2"/>
  <c r="O3404" i="2"/>
  <c r="O3420" i="2"/>
  <c r="O3436" i="2"/>
  <c r="O3452" i="2"/>
  <c r="O3468" i="2"/>
  <c r="O3484" i="2"/>
  <c r="O3500" i="2"/>
  <c r="O3516" i="2"/>
  <c r="O3532" i="2"/>
  <c r="O3548" i="2"/>
  <c r="O3564" i="2"/>
  <c r="O3580" i="2"/>
  <c r="O3596" i="2"/>
  <c r="O3612" i="2"/>
  <c r="O3628" i="2"/>
  <c r="O3644" i="2"/>
  <c r="O3660" i="2"/>
  <c r="O3676" i="2"/>
  <c r="O3692" i="2"/>
  <c r="O3708" i="2"/>
  <c r="O3724" i="2"/>
  <c r="O3740" i="2"/>
  <c r="O3756" i="2"/>
  <c r="O3772" i="2"/>
  <c r="O3788" i="2"/>
  <c r="O3804" i="2"/>
  <c r="O3820" i="2"/>
  <c r="O3836" i="2"/>
  <c r="O3852" i="2"/>
  <c r="O3868" i="2"/>
  <c r="O3884" i="2"/>
  <c r="O3900" i="2"/>
  <c r="O3916" i="2"/>
  <c r="O3932" i="2"/>
  <c r="O3948" i="2"/>
  <c r="O3964" i="2"/>
  <c r="O3980" i="2"/>
  <c r="O3996" i="2"/>
  <c r="O4012" i="2"/>
  <c r="O4028" i="2"/>
  <c r="O4044" i="2"/>
  <c r="O4060" i="2"/>
  <c r="O4076" i="2"/>
  <c r="O4092" i="2"/>
  <c r="O4108" i="2"/>
  <c r="O4124" i="2"/>
  <c r="O4140" i="2"/>
  <c r="O4156" i="2"/>
  <c r="O4172" i="2"/>
  <c r="O4188" i="2"/>
  <c r="O4204" i="2"/>
  <c r="O4220" i="2"/>
  <c r="O4236" i="2"/>
  <c r="O4252" i="2"/>
  <c r="O4268" i="2"/>
  <c r="O4284" i="2"/>
  <c r="O4300" i="2"/>
  <c r="O4316" i="2"/>
  <c r="O4332" i="2"/>
  <c r="O4348" i="2"/>
  <c r="O4364" i="2"/>
  <c r="O4380" i="2"/>
  <c r="O4396" i="2"/>
  <c r="O4412" i="2"/>
  <c r="O4428" i="2"/>
  <c r="O4444" i="2"/>
  <c r="O4460" i="2"/>
  <c r="O4476" i="2"/>
  <c r="O4492" i="2"/>
  <c r="O4508" i="2"/>
  <c r="O4524" i="2"/>
  <c r="O4540" i="2"/>
  <c r="O4556" i="2"/>
  <c r="O384" i="2"/>
  <c r="O726" i="2"/>
  <c r="O1013" i="2"/>
  <c r="O1156" i="2"/>
  <c r="O1284" i="2"/>
  <c r="O1395" i="2"/>
  <c r="O1480" i="2"/>
  <c r="O1565" i="2"/>
  <c r="O1651" i="2"/>
  <c r="O1736" i="2"/>
  <c r="O1821" i="2"/>
  <c r="O1907" i="2"/>
  <c r="O1992" i="2"/>
  <c r="O2072" i="2"/>
  <c r="O2136" i="2"/>
  <c r="O2200" i="2"/>
  <c r="O2264" i="2"/>
  <c r="O2328" i="2"/>
  <c r="O2384" i="2"/>
  <c r="O2426" i="2"/>
  <c r="O2469" i="2"/>
  <c r="O2512" i="2"/>
  <c r="O2554" i="2"/>
  <c r="O2589" i="2"/>
  <c r="O2621" i="2"/>
  <c r="O2653" i="2"/>
  <c r="O2685" i="2"/>
  <c r="O2717" i="2"/>
  <c r="O2749" i="2"/>
  <c r="O2781" i="2"/>
  <c r="O2813" i="2"/>
  <c r="O2845" i="2"/>
  <c r="O2877" i="2"/>
  <c r="O2909" i="2"/>
  <c r="O2941" i="2"/>
  <c r="O2973" i="2"/>
  <c r="O3005" i="2"/>
  <c r="O3037" i="2"/>
  <c r="O3069" i="2"/>
  <c r="O3101" i="2"/>
  <c r="O3133" i="2"/>
  <c r="O3165" i="2"/>
  <c r="O3197" i="2"/>
  <c r="O3229" i="2"/>
  <c r="O3261" i="2"/>
  <c r="O3293" i="2"/>
  <c r="O3325" i="2"/>
  <c r="O3357" i="2"/>
  <c r="O3389" i="2"/>
  <c r="O3421" i="2"/>
  <c r="O3453" i="2"/>
  <c r="O3485" i="2"/>
  <c r="O3517" i="2"/>
  <c r="O3549" i="2"/>
  <c r="O3581" i="2"/>
  <c r="O3613" i="2"/>
  <c r="O3645" i="2"/>
  <c r="O3677" i="2"/>
  <c r="O3709" i="2"/>
  <c r="O3741" i="2"/>
  <c r="O3773" i="2"/>
  <c r="O3805" i="2"/>
  <c r="O3837" i="2"/>
  <c r="O3869" i="2"/>
  <c r="O3901" i="2"/>
  <c r="O3933" i="2"/>
  <c r="O3965" i="2"/>
  <c r="O3997" i="2"/>
  <c r="O4029" i="2"/>
  <c r="O4061" i="2"/>
  <c r="O4093" i="2"/>
  <c r="O4125" i="2"/>
  <c r="O4157" i="2"/>
  <c r="O4189" i="2"/>
  <c r="O4221" i="2"/>
  <c r="O4253" i="2"/>
  <c r="O4285" i="2"/>
  <c r="O4317" i="2"/>
  <c r="O4349" i="2"/>
  <c r="O4370" i="2"/>
  <c r="O4391" i="2"/>
  <c r="O4413" i="2"/>
  <c r="O4434" i="2"/>
  <c r="O4455" i="2"/>
  <c r="O4477" i="2"/>
  <c r="O4498" i="2"/>
  <c r="O4519" i="2"/>
  <c r="O4541" i="2"/>
  <c r="O4562" i="2"/>
  <c r="O4578" i="2"/>
  <c r="O4594" i="2"/>
  <c r="O4610" i="2"/>
  <c r="O4626" i="2"/>
  <c r="O4642" i="2"/>
  <c r="O4658" i="2"/>
  <c r="O4674" i="2"/>
  <c r="O4690" i="2"/>
  <c r="O4706" i="2"/>
  <c r="O4722" i="2"/>
  <c r="O4738" i="2"/>
  <c r="O4754" i="2"/>
  <c r="O4770" i="2"/>
  <c r="O4786" i="2"/>
  <c r="O4802" i="2"/>
  <c r="O4818" i="2"/>
  <c r="O4834" i="2"/>
  <c r="O4850" i="2"/>
  <c r="O4866" i="2"/>
  <c r="O4882" i="2"/>
  <c r="O4898" i="2"/>
  <c r="O4914" i="2"/>
  <c r="O4930" i="2"/>
  <c r="O4946" i="2"/>
  <c r="O4962" i="2"/>
  <c r="O4978" i="2"/>
  <c r="O4994" i="2"/>
  <c r="O5010" i="2"/>
  <c r="O5026" i="2"/>
  <c r="O5042" i="2"/>
  <c r="O5058" i="2"/>
  <c r="O5074" i="2"/>
  <c r="O5090" i="2"/>
  <c r="O5106" i="2"/>
  <c r="O5122" i="2"/>
  <c r="O5138" i="2"/>
  <c r="O5154" i="2"/>
  <c r="O5170" i="2"/>
  <c r="O5186" i="2"/>
  <c r="O5202" i="2"/>
  <c r="O5218" i="2"/>
  <c r="O5234" i="2"/>
  <c r="O5250" i="2"/>
  <c r="O5266" i="2"/>
  <c r="O5282" i="2"/>
  <c r="O5298" i="2"/>
  <c r="O5314" i="2"/>
  <c r="O5330" i="2"/>
  <c r="O5346" i="2"/>
  <c r="O5362" i="2"/>
  <c r="O5378" i="2"/>
  <c r="O5394" i="2"/>
  <c r="O5410" i="2"/>
  <c r="O5426" i="2"/>
  <c r="O5442" i="2"/>
  <c r="O5458" i="2"/>
  <c r="O5474" i="2"/>
  <c r="O5490" i="2"/>
  <c r="O5506" i="2"/>
  <c r="O5522" i="2"/>
  <c r="O5538" i="2"/>
  <c r="O5554" i="2"/>
  <c r="O5570" i="2"/>
  <c r="O5586" i="2"/>
  <c r="O5602" i="2"/>
  <c r="O5618" i="2"/>
  <c r="O5634" i="2"/>
  <c r="O5650" i="2"/>
  <c r="O5666" i="2"/>
  <c r="O5682" i="2"/>
  <c r="O5698" i="2"/>
  <c r="O5714" i="2"/>
  <c r="O5730" i="2"/>
  <c r="O5746" i="2"/>
  <c r="O5762" i="2"/>
  <c r="O5778" i="2"/>
  <c r="O5794" i="2"/>
  <c r="O5810" i="2"/>
  <c r="O5826" i="2"/>
  <c r="O5842" i="2"/>
  <c r="O5858" i="2"/>
  <c r="O89" i="2"/>
  <c r="O556" i="2"/>
  <c r="O886" i="2"/>
  <c r="O1093" i="2"/>
  <c r="O1221" i="2"/>
  <c r="O1349" i="2"/>
  <c r="O1439" i="2"/>
  <c r="O1524" i="2"/>
  <c r="O1609" i="2"/>
  <c r="O1695" i="2"/>
  <c r="O1780" i="2"/>
  <c r="O1865" i="2"/>
  <c r="O1951" i="2"/>
  <c r="O2036" i="2"/>
  <c r="O2105" i="2"/>
  <c r="O2169" i="2"/>
  <c r="O2233" i="2"/>
  <c r="O2297" i="2"/>
  <c r="O2361" i="2"/>
  <c r="O2406" i="2"/>
  <c r="O2449" i="2"/>
  <c r="O2492" i="2"/>
  <c r="O2534" i="2"/>
  <c r="O2574" i="2"/>
  <c r="O2606" i="2"/>
  <c r="O2638" i="2"/>
  <c r="O2670" i="2"/>
  <c r="O2702" i="2"/>
  <c r="O2734" i="2"/>
  <c r="O2766" i="2"/>
  <c r="O2798" i="2"/>
  <c r="O2830" i="2"/>
  <c r="O2862" i="2"/>
  <c r="O2894" i="2"/>
  <c r="O2926" i="2"/>
  <c r="O2958" i="2"/>
  <c r="O2990" i="2"/>
  <c r="O3022" i="2"/>
  <c r="O3054" i="2"/>
  <c r="O3086" i="2"/>
  <c r="O3118" i="2"/>
  <c r="O3150" i="2"/>
  <c r="O3182" i="2"/>
  <c r="O3214" i="2"/>
  <c r="O3246" i="2"/>
  <c r="O3278" i="2"/>
  <c r="O3310" i="2"/>
  <c r="O3342" i="2"/>
  <c r="O3374" i="2"/>
  <c r="O3406" i="2"/>
  <c r="O3438" i="2"/>
  <c r="O3470" i="2"/>
  <c r="O3502" i="2"/>
  <c r="O3534" i="2"/>
  <c r="O3566" i="2"/>
  <c r="O3598" i="2"/>
  <c r="O3630" i="2"/>
  <c r="O3662" i="2"/>
  <c r="O3694" i="2"/>
  <c r="O3726" i="2"/>
  <c r="O3758" i="2"/>
  <c r="O3790" i="2"/>
  <c r="O3822" i="2"/>
  <c r="O3854" i="2"/>
  <c r="O3886" i="2"/>
  <c r="O3918" i="2"/>
  <c r="O3950" i="2"/>
  <c r="O3982" i="2"/>
  <c r="O4014" i="2"/>
  <c r="O4046" i="2"/>
  <c r="O4078" i="2"/>
  <c r="O4110" i="2"/>
  <c r="O4142" i="2"/>
  <c r="O4174" i="2"/>
  <c r="O4206" i="2"/>
  <c r="O4238" i="2"/>
  <c r="O4270" i="2"/>
  <c r="O4302" i="2"/>
  <c r="O4334" i="2"/>
  <c r="O4361" i="2"/>
  <c r="O4382" i="2"/>
  <c r="O4403" i="2"/>
  <c r="O4425" i="2"/>
  <c r="O4446" i="2"/>
  <c r="O4467" i="2"/>
  <c r="O4489" i="2"/>
  <c r="O4510" i="2"/>
  <c r="O4531" i="2"/>
  <c r="O4553" i="2"/>
  <c r="O4571" i="2"/>
  <c r="O4587" i="2"/>
  <c r="O4603" i="2"/>
  <c r="O4619" i="2"/>
  <c r="O4635" i="2"/>
  <c r="O4651" i="2"/>
  <c r="O4667" i="2"/>
  <c r="O4683" i="2"/>
  <c r="O4699" i="2"/>
  <c r="O4715" i="2"/>
  <c r="O4731" i="2"/>
  <c r="O4747" i="2"/>
  <c r="O4763" i="2"/>
  <c r="O4779" i="2"/>
  <c r="O4795" i="2"/>
  <c r="O4811" i="2"/>
  <c r="O4827" i="2"/>
  <c r="O4843" i="2"/>
  <c r="O4859" i="2"/>
  <c r="O4875" i="2"/>
  <c r="O4891" i="2"/>
  <c r="O4907" i="2"/>
  <c r="O4923" i="2"/>
  <c r="O4939" i="2"/>
  <c r="O4955" i="2"/>
  <c r="O4971" i="2"/>
  <c r="O4987" i="2"/>
  <c r="O5003" i="2"/>
  <c r="O5019" i="2"/>
  <c r="O5035" i="2"/>
  <c r="O5051" i="2"/>
  <c r="O5067" i="2"/>
  <c r="O5083" i="2"/>
  <c r="O5099" i="2"/>
  <c r="O5115" i="2"/>
  <c r="O5131" i="2"/>
  <c r="O5147" i="2"/>
  <c r="O5163" i="2"/>
  <c r="O5179" i="2"/>
  <c r="O5195" i="2"/>
  <c r="O5211" i="2"/>
  <c r="O5227" i="2"/>
  <c r="O5243" i="2"/>
  <c r="O5259" i="2"/>
  <c r="O5275" i="2"/>
  <c r="O5291" i="2"/>
  <c r="O5307" i="2"/>
  <c r="O5323" i="2"/>
  <c r="O5339" i="2"/>
  <c r="O5355" i="2"/>
  <c r="O5371" i="2"/>
  <c r="O5387" i="2"/>
  <c r="O5403" i="2"/>
  <c r="O5419" i="2"/>
  <c r="O5435" i="2"/>
  <c r="O5451" i="2"/>
  <c r="O5467" i="2"/>
  <c r="O5483" i="2"/>
  <c r="O5499" i="2"/>
  <c r="O5515" i="2"/>
  <c r="O5531" i="2"/>
  <c r="O5547" i="2"/>
  <c r="O5563" i="2"/>
  <c r="O5579" i="2"/>
  <c r="O5595" i="2"/>
  <c r="O5611" i="2"/>
  <c r="O5627" i="2"/>
  <c r="O5643" i="2"/>
  <c r="O5659" i="2"/>
  <c r="O5675" i="2"/>
  <c r="O5691" i="2"/>
  <c r="O5707" i="2"/>
  <c r="O5723" i="2"/>
  <c r="O5739" i="2"/>
  <c r="O5755" i="2"/>
  <c r="O5771" i="2"/>
  <c r="O5787" i="2"/>
  <c r="O5803" i="2"/>
  <c r="O5819" i="2"/>
  <c r="O5835" i="2"/>
  <c r="O5851" i="2"/>
  <c r="O5867" i="2"/>
  <c r="O5883" i="2"/>
  <c r="O5899" i="2"/>
  <c r="O5915" i="2"/>
  <c r="O5931" i="2"/>
  <c r="O5947" i="2"/>
  <c r="O5963" i="2"/>
  <c r="O5979" i="2"/>
  <c r="O5995" i="2"/>
  <c r="O6011" i="2"/>
  <c r="O6027" i="2"/>
  <c r="O6043" i="2"/>
  <c r="O6059" i="2"/>
  <c r="O170" i="2"/>
  <c r="O917" i="2"/>
  <c r="O1236" i="2"/>
  <c r="O1448" i="2"/>
  <c r="O1619" i="2"/>
  <c r="O1789" i="2"/>
  <c r="O1960" i="2"/>
  <c r="O2112" i="2"/>
  <c r="O2240" i="2"/>
  <c r="O2368" i="2"/>
  <c r="O2453" i="2"/>
  <c r="O2538" i="2"/>
  <c r="O2609" i="2"/>
  <c r="O2673" i="2"/>
  <c r="O2737" i="2"/>
  <c r="O2801" i="2"/>
  <c r="O2865" i="2"/>
  <c r="O2929" i="2"/>
  <c r="O2993" i="2"/>
  <c r="O3057" i="2"/>
  <c r="O3121" i="2"/>
  <c r="O3185" i="2"/>
  <c r="O3249" i="2"/>
  <c r="O3313" i="2"/>
  <c r="O3377" i="2"/>
  <c r="O3441" i="2"/>
  <c r="O3505" i="2"/>
  <c r="O3569" i="2"/>
  <c r="O3633" i="2"/>
  <c r="O3697" i="2"/>
  <c r="O3761" i="2"/>
  <c r="O3825" i="2"/>
  <c r="O3889" i="2"/>
  <c r="O3953" i="2"/>
  <c r="O4017" i="2"/>
  <c r="O4081" i="2"/>
  <c r="O4145" i="2"/>
  <c r="O4209" i="2"/>
  <c r="O4273" i="2"/>
  <c r="O4337" i="2"/>
  <c r="O4383" i="2"/>
  <c r="O4426" i="2"/>
  <c r="O4469" i="2"/>
  <c r="O4511" i="2"/>
  <c r="O4554" i="2"/>
  <c r="O4588" i="2"/>
  <c r="O4620" i="2"/>
  <c r="O4652" i="2"/>
  <c r="O4684" i="2"/>
  <c r="O4716" i="2"/>
  <c r="O4748" i="2"/>
  <c r="O4780" i="2"/>
  <c r="O4812" i="2"/>
  <c r="O4844" i="2"/>
  <c r="O4876" i="2"/>
  <c r="O4908" i="2"/>
  <c r="O4940" i="2"/>
  <c r="O4972" i="2"/>
  <c r="O5004" i="2"/>
  <c r="O5036" i="2"/>
  <c r="O5068" i="2"/>
  <c r="O5100" i="2"/>
  <c r="O5132" i="2"/>
  <c r="O5164" i="2"/>
  <c r="O5196" i="2"/>
  <c r="O5228" i="2"/>
  <c r="O5260" i="2"/>
  <c r="O5292" i="2"/>
  <c r="O5324" i="2"/>
  <c r="O5356" i="2"/>
  <c r="O5388" i="2"/>
  <c r="O5420" i="2"/>
  <c r="O5452" i="2"/>
  <c r="O5484" i="2"/>
  <c r="O5516" i="2"/>
  <c r="O5548" i="2"/>
  <c r="O5580" i="2"/>
  <c r="O5612" i="2"/>
  <c r="O5644" i="2"/>
  <c r="O5676" i="2"/>
  <c r="O5708" i="2"/>
  <c r="O5740" i="2"/>
  <c r="O5772" i="2"/>
  <c r="O5804" i="2"/>
  <c r="O5836" i="2"/>
  <c r="O5868" i="2"/>
  <c r="O5890" i="2"/>
  <c r="O5912" i="2"/>
  <c r="O5933" i="2"/>
  <c r="O5954" i="2"/>
  <c r="O5976" i="2"/>
  <c r="O5997" i="2"/>
  <c r="O6018" i="2"/>
  <c r="O6040" i="2"/>
  <c r="O6061" i="2"/>
  <c r="O6080" i="2"/>
  <c r="O6096" i="2"/>
  <c r="O6112" i="2"/>
  <c r="O6128" i="2"/>
  <c r="O6144" i="2"/>
  <c r="O6160" i="2"/>
  <c r="O6176" i="2"/>
  <c r="O6192" i="2"/>
  <c r="O6208" i="2"/>
  <c r="O6224" i="2"/>
  <c r="O6240" i="2"/>
  <c r="O6256" i="2"/>
  <c r="O6272" i="2"/>
  <c r="O6288" i="2"/>
  <c r="O6304" i="2"/>
  <c r="O6320" i="2"/>
  <c r="O6336" i="2"/>
  <c r="O6352" i="2"/>
  <c r="O6368" i="2"/>
  <c r="O6384" i="2"/>
  <c r="O6400" i="2"/>
  <c r="O6416" i="2"/>
  <c r="O6432" i="2"/>
  <c r="O6448" i="2"/>
  <c r="O6464" i="2"/>
  <c r="O6480" i="2"/>
  <c r="O6496" i="2"/>
  <c r="O6512" i="2"/>
  <c r="O6528" i="2"/>
  <c r="O6544" i="2"/>
  <c r="O6560" i="2"/>
  <c r="O6576" i="2"/>
  <c r="O6592" i="2"/>
  <c r="O6608" i="2"/>
  <c r="O6624" i="2"/>
  <c r="O6640" i="2"/>
  <c r="O6656" i="2"/>
  <c r="O6672" i="2"/>
  <c r="O6688" i="2"/>
  <c r="O6704" i="2"/>
  <c r="O6720" i="2"/>
  <c r="O6736" i="2"/>
  <c r="O6752" i="2"/>
  <c r="O6768" i="2"/>
  <c r="O6784" i="2"/>
  <c r="O6800" i="2"/>
  <c r="O6816" i="2"/>
  <c r="O6832" i="2"/>
  <c r="O6848" i="2"/>
  <c r="O6864" i="2"/>
  <c r="O6880" i="2"/>
  <c r="O6896" i="2"/>
  <c r="O6912" i="2"/>
  <c r="O6928" i="2"/>
  <c r="O6944" i="2"/>
  <c r="O6960" i="2"/>
  <c r="O6976" i="2"/>
  <c r="O6992" i="2"/>
  <c r="O7008" i="2"/>
  <c r="O7024" i="2"/>
  <c r="O7040" i="2"/>
  <c r="O7056" i="2"/>
  <c r="O7072" i="2"/>
  <c r="O7088" i="2"/>
  <c r="O7104" i="2"/>
  <c r="O7120" i="2"/>
  <c r="O7136" i="2"/>
  <c r="O7152" i="2"/>
  <c r="O7168" i="2"/>
  <c r="O7184" i="2"/>
  <c r="O7200" i="2"/>
  <c r="O7216" i="2"/>
  <c r="O7232" i="2"/>
  <c r="O7248" i="2"/>
  <c r="O7264" i="2"/>
  <c r="O7280" i="2"/>
  <c r="O7296" i="2"/>
  <c r="O7312" i="2"/>
  <c r="O7328" i="2"/>
  <c r="O7344" i="2"/>
  <c r="O7360" i="2"/>
  <c r="O7376" i="2"/>
  <c r="O7392" i="2"/>
  <c r="O7408" i="2"/>
  <c r="O7424" i="2"/>
  <c r="O7440" i="2"/>
  <c r="O7456" i="2"/>
  <c r="O7472" i="2"/>
  <c r="O7488" i="2"/>
  <c r="O7504" i="2"/>
  <c r="O7520" i="2"/>
  <c r="O7536" i="2"/>
  <c r="O7552" i="2"/>
  <c r="O7568" i="2"/>
  <c r="O7584" i="2"/>
  <c r="O7600" i="2"/>
  <c r="O7616" i="2"/>
  <c r="O7632" i="2"/>
  <c r="O7648" i="2"/>
  <c r="O7664" i="2"/>
  <c r="O7680" i="2"/>
  <c r="O7696" i="2"/>
  <c r="O7712" i="2"/>
  <c r="O7728" i="2"/>
  <c r="O7744" i="2"/>
  <c r="O7760" i="2"/>
  <c r="O7776" i="2"/>
  <c r="O7792" i="2"/>
  <c r="O7808" i="2"/>
  <c r="O7824" i="2"/>
  <c r="O7840" i="2"/>
  <c r="O7856" i="2"/>
  <c r="O7872" i="2"/>
  <c r="O7888" i="2"/>
  <c r="O7904" i="2"/>
  <c r="O7920" i="2"/>
  <c r="O7936" i="2"/>
  <c r="O7952" i="2"/>
  <c r="O7968" i="2"/>
  <c r="O7984" i="2"/>
  <c r="O8000" i="2"/>
  <c r="O8016" i="2"/>
  <c r="O8032" i="2"/>
  <c r="O8048" i="2"/>
  <c r="O8064" i="2"/>
  <c r="O8080" i="2"/>
  <c r="O8096" i="2"/>
  <c r="O8112" i="2"/>
  <c r="O8128" i="2"/>
  <c r="O8144" i="2"/>
  <c r="O8160" i="2"/>
  <c r="O8176" i="2"/>
  <c r="O8192" i="2"/>
  <c r="O8208" i="2"/>
  <c r="O8224" i="2"/>
  <c r="O8240" i="2"/>
  <c r="O8256" i="2"/>
  <c r="O8272" i="2"/>
  <c r="O8288" i="2"/>
  <c r="O8304" i="2"/>
  <c r="O8320" i="2"/>
  <c r="O8336" i="2"/>
  <c r="O8352" i="2"/>
  <c r="O8368" i="2"/>
  <c r="O8384" i="2"/>
  <c r="O8400" i="2"/>
  <c r="O8416" i="2"/>
  <c r="O8432" i="2"/>
  <c r="O8448" i="2"/>
  <c r="O8464" i="2"/>
  <c r="O8480" i="2"/>
  <c r="O8496" i="2"/>
  <c r="O8512" i="2"/>
  <c r="O8528" i="2"/>
  <c r="O8544" i="2"/>
  <c r="O8560" i="2"/>
  <c r="O8576" i="2"/>
  <c r="O8592" i="2"/>
  <c r="O8608" i="2"/>
  <c r="O8624" i="2"/>
  <c r="O8640" i="2"/>
  <c r="O8656" i="2"/>
  <c r="O8672" i="2"/>
  <c r="O8688" i="2"/>
  <c r="O8704" i="2"/>
  <c r="O8720" i="2"/>
  <c r="O8736" i="2"/>
  <c r="O8752" i="2"/>
  <c r="O8768" i="2"/>
  <c r="O8784" i="2"/>
  <c r="O8800" i="2"/>
  <c r="O8816" i="2"/>
  <c r="O8832" i="2"/>
  <c r="O8848" i="2"/>
  <c r="O8864" i="2"/>
  <c r="O8880" i="2"/>
  <c r="O8896" i="2"/>
  <c r="O8912" i="2"/>
  <c r="O8928" i="2"/>
  <c r="O8944" i="2"/>
  <c r="O8960" i="2"/>
  <c r="O8976" i="2"/>
  <c r="O8992" i="2"/>
  <c r="O9008" i="2"/>
  <c r="O9024" i="2"/>
  <c r="O9040" i="2"/>
  <c r="O9056" i="2"/>
  <c r="O9072" i="2"/>
  <c r="O9088" i="2"/>
  <c r="O9104" i="2"/>
  <c r="O9120" i="2"/>
  <c r="O9136" i="2"/>
  <c r="O9152" i="2"/>
  <c r="O9168" i="2"/>
  <c r="O9184" i="2"/>
  <c r="O9200" i="2"/>
  <c r="O9216" i="2"/>
  <c r="O9232" i="2"/>
  <c r="O9248" i="2"/>
  <c r="O9264" i="2"/>
  <c r="O9280" i="2"/>
  <c r="O9296" i="2"/>
  <c r="O9312" i="2"/>
  <c r="O9328" i="2"/>
  <c r="O9344" i="2"/>
  <c r="O9360" i="2"/>
  <c r="O9376" i="2"/>
  <c r="O9392" i="2"/>
  <c r="O9408" i="2"/>
  <c r="O9424" i="2"/>
  <c r="O9440" i="2"/>
  <c r="O9456" i="2"/>
  <c r="O9472" i="2"/>
  <c r="O9488" i="2"/>
  <c r="O9504" i="2"/>
  <c r="O9520" i="2"/>
  <c r="O9536" i="2"/>
  <c r="O9552" i="2"/>
  <c r="O9568" i="2"/>
  <c r="O9584" i="2"/>
  <c r="O9600" i="2"/>
  <c r="O9616" i="2"/>
  <c r="O9632" i="2"/>
  <c r="O9648" i="2"/>
  <c r="O9664" i="2"/>
  <c r="O9680" i="2"/>
  <c r="O9696" i="2"/>
  <c r="O9712" i="2"/>
  <c r="O9728" i="2"/>
  <c r="O9744" i="2"/>
  <c r="O9760" i="2"/>
  <c r="O9776" i="2"/>
  <c r="O9792" i="2"/>
  <c r="O9808" i="2"/>
  <c r="O9824" i="2"/>
  <c r="O9840" i="2"/>
  <c r="O9856" i="2"/>
  <c r="O9872" i="2"/>
  <c r="O9888" i="2"/>
  <c r="O9904" i="2"/>
  <c r="O9920" i="2"/>
  <c r="O9936" i="2"/>
  <c r="O9952" i="2"/>
  <c r="O9968" i="2"/>
  <c r="O9984" i="2"/>
  <c r="O10000" i="2"/>
  <c r="O770" i="2"/>
  <c r="O1173" i="2"/>
  <c r="O1407" i="2"/>
  <c r="O1577" i="2"/>
  <c r="O1748" i="2"/>
  <c r="O1919" i="2"/>
  <c r="O2081" i="2"/>
  <c r="O2209" i="2"/>
  <c r="O2337" i="2"/>
  <c r="O2433" i="2"/>
  <c r="O2518" i="2"/>
  <c r="O2594" i="2"/>
  <c r="O2658" i="2"/>
  <c r="O2722" i="2"/>
  <c r="O2786" i="2"/>
  <c r="O2850" i="2"/>
  <c r="O2914" i="2"/>
  <c r="O2978" i="2"/>
  <c r="O3042" i="2"/>
  <c r="O3106" i="2"/>
  <c r="O3170" i="2"/>
  <c r="O3234" i="2"/>
  <c r="O3298" i="2"/>
  <c r="O3362" i="2"/>
  <c r="O3426" i="2"/>
  <c r="O3490" i="2"/>
  <c r="O3554" i="2"/>
  <c r="O3618" i="2"/>
  <c r="O3682" i="2"/>
  <c r="O3746" i="2"/>
  <c r="O3810" i="2"/>
  <c r="O3874" i="2"/>
  <c r="O3938" i="2"/>
  <c r="O4002" i="2"/>
  <c r="O4066" i="2"/>
  <c r="O4130" i="2"/>
  <c r="O4194" i="2"/>
  <c r="O4258" i="2"/>
  <c r="O4322" i="2"/>
  <c r="O4374" i="2"/>
  <c r="O4417" i="2"/>
  <c r="O4459" i="2"/>
  <c r="O4502" i="2"/>
  <c r="O4545" i="2"/>
  <c r="O4581" i="2"/>
  <c r="O4613" i="2"/>
  <c r="O4645" i="2"/>
  <c r="O4677" i="2"/>
  <c r="O4709" i="2"/>
  <c r="O4741" i="2"/>
  <c r="O4773" i="2"/>
  <c r="O4805" i="2"/>
  <c r="O4837" i="2"/>
  <c r="O4869" i="2"/>
  <c r="O4901" i="2"/>
  <c r="O4933" i="2"/>
  <c r="O4965" i="2"/>
  <c r="O4997" i="2"/>
  <c r="O5029" i="2"/>
  <c r="O5061" i="2"/>
  <c r="O5093" i="2"/>
  <c r="O5125" i="2"/>
  <c r="O5157" i="2"/>
  <c r="O5189" i="2"/>
  <c r="O5221" i="2"/>
  <c r="O5253" i="2"/>
  <c r="O5285" i="2"/>
  <c r="O5317" i="2"/>
  <c r="O5349" i="2"/>
  <c r="O5381" i="2"/>
  <c r="O5413" i="2"/>
  <c r="O5445" i="2"/>
  <c r="O5477" i="2"/>
  <c r="O5509" i="2"/>
  <c r="O5541" i="2"/>
  <c r="O5573" i="2"/>
  <c r="O5605" i="2"/>
  <c r="O5637" i="2"/>
  <c r="O5669" i="2"/>
  <c r="O5701" i="2"/>
  <c r="O5733" i="2"/>
  <c r="O5765" i="2"/>
  <c r="O5797" i="2"/>
  <c r="O5829" i="2"/>
  <c r="O5861" i="2"/>
  <c r="O5886" i="2"/>
  <c r="O5908" i="2"/>
  <c r="O5929" i="2"/>
  <c r="O5950" i="2"/>
  <c r="O5972" i="2"/>
  <c r="O5993" i="2"/>
  <c r="O6014" i="2"/>
  <c r="O6036" i="2"/>
  <c r="O6057" i="2"/>
  <c r="O6077" i="2"/>
  <c r="O6093" i="2"/>
  <c r="O6109" i="2"/>
  <c r="O6125" i="2"/>
  <c r="O6141" i="2"/>
  <c r="O6157" i="2"/>
  <c r="O6173" i="2"/>
  <c r="O6189" i="2"/>
  <c r="O6205" i="2"/>
  <c r="O6221" i="2"/>
  <c r="O6237" i="2"/>
  <c r="O6253" i="2"/>
  <c r="O6269" i="2"/>
  <c r="O6285" i="2"/>
  <c r="O6301" i="2"/>
  <c r="O6317" i="2"/>
  <c r="O6333" i="2"/>
  <c r="O6349" i="2"/>
  <c r="O6365" i="2"/>
  <c r="O6381" i="2"/>
  <c r="O6397" i="2"/>
  <c r="O6413" i="2"/>
  <c r="O6429" i="2"/>
  <c r="O6445" i="2"/>
  <c r="O6461" i="2"/>
  <c r="O6477" i="2"/>
  <c r="O6493" i="2"/>
  <c r="O6509" i="2"/>
  <c r="O6525" i="2"/>
  <c r="O6541" i="2"/>
  <c r="O6557" i="2"/>
  <c r="O6573" i="2"/>
  <c r="O6589" i="2"/>
  <c r="O6605" i="2"/>
  <c r="O6621" i="2"/>
  <c r="O6637" i="2"/>
  <c r="O6653" i="2"/>
  <c r="O6669" i="2"/>
  <c r="O6685" i="2"/>
  <c r="O6701" i="2"/>
  <c r="O6717" i="2"/>
  <c r="O6733" i="2"/>
  <c r="O6749" i="2"/>
  <c r="O6765" i="2"/>
  <c r="O6781" i="2"/>
  <c r="O6797" i="2"/>
  <c r="O6813" i="2"/>
  <c r="O6829" i="2"/>
  <c r="O6845" i="2"/>
  <c r="O6861" i="2"/>
  <c r="O6877" i="2"/>
  <c r="O6893" i="2"/>
  <c r="O6909" i="2"/>
  <c r="O6925" i="2"/>
  <c r="O6941" i="2"/>
  <c r="O6957" i="2"/>
  <c r="O6973" i="2"/>
  <c r="O6989" i="2"/>
  <c r="O7005" i="2"/>
  <c r="O7021" i="2"/>
  <c r="O7037" i="2"/>
  <c r="O7053" i="2"/>
  <c r="O7069" i="2"/>
  <c r="O7085" i="2"/>
  <c r="O7101" i="2"/>
  <c r="O7117" i="2"/>
  <c r="O7133" i="2"/>
  <c r="O7149" i="2"/>
  <c r="O7165" i="2"/>
  <c r="O7181" i="2"/>
  <c r="O7197" i="2"/>
  <c r="O7213" i="2"/>
  <c r="O7229" i="2"/>
  <c r="O7245" i="2"/>
  <c r="O7261" i="2"/>
  <c r="O7277" i="2"/>
  <c r="O7293" i="2"/>
  <c r="O7309" i="2"/>
  <c r="O7325" i="2"/>
  <c r="O7341" i="2"/>
  <c r="O7357" i="2"/>
  <c r="O7373" i="2"/>
  <c r="O7389" i="2"/>
  <c r="O7405" i="2"/>
  <c r="O7421" i="2"/>
  <c r="O7437" i="2"/>
  <c r="O7453" i="2"/>
  <c r="O7469" i="2"/>
  <c r="O7485" i="2"/>
  <c r="O7501" i="2"/>
  <c r="O7517" i="2"/>
  <c r="O7533" i="2"/>
  <c r="O7549" i="2"/>
  <c r="O7565" i="2"/>
  <c r="O7581" i="2"/>
  <c r="O7597" i="2"/>
  <c r="O7613" i="2"/>
  <c r="O7629" i="2"/>
  <c r="O7645" i="2"/>
  <c r="O7661" i="2"/>
  <c r="O7677" i="2"/>
  <c r="O7693" i="2"/>
  <c r="O7709" i="2"/>
  <c r="O7725" i="2"/>
  <c r="O7741" i="2"/>
  <c r="O7757" i="2"/>
  <c r="O7773" i="2"/>
  <c r="O7789" i="2"/>
  <c r="O7805" i="2"/>
  <c r="O7821" i="2"/>
  <c r="O7837" i="2"/>
  <c r="O7853" i="2"/>
  <c r="O7869" i="2"/>
  <c r="O7885" i="2"/>
  <c r="O7901" i="2"/>
  <c r="O7917" i="2"/>
  <c r="O7933" i="2"/>
  <c r="O7949" i="2"/>
  <c r="O7965" i="2"/>
  <c r="O7981" i="2"/>
  <c r="O7997" i="2"/>
  <c r="O8013" i="2"/>
  <c r="O8029" i="2"/>
  <c r="O8045" i="2"/>
  <c r="O8061" i="2"/>
  <c r="O8077" i="2"/>
  <c r="O8093" i="2"/>
  <c r="O8109" i="2"/>
  <c r="O8125" i="2"/>
  <c r="O8141" i="2"/>
  <c r="O8157" i="2"/>
  <c r="O8173" i="2"/>
  <c r="O8189" i="2"/>
  <c r="O8205" i="2"/>
  <c r="O8221" i="2"/>
  <c r="O8237" i="2"/>
  <c r="O8253" i="2"/>
  <c r="O8269" i="2"/>
  <c r="O8285" i="2"/>
  <c r="O8301" i="2"/>
  <c r="O8317" i="2"/>
  <c r="O8333" i="2"/>
  <c r="O8349" i="2"/>
  <c r="O8365" i="2"/>
  <c r="O8381" i="2"/>
  <c r="O8397" i="2"/>
  <c r="O8413" i="2"/>
  <c r="O8429" i="2"/>
  <c r="O8445" i="2"/>
  <c r="O8461" i="2"/>
  <c r="O8477" i="2"/>
  <c r="O8493" i="2"/>
  <c r="O8509" i="2"/>
  <c r="O8525" i="2"/>
  <c r="O8541" i="2"/>
  <c r="O8557" i="2"/>
  <c r="O8573" i="2"/>
  <c r="O8589" i="2"/>
  <c r="O8605" i="2"/>
  <c r="O8621" i="2"/>
  <c r="O8637" i="2"/>
  <c r="O8653" i="2"/>
  <c r="O8669" i="2"/>
  <c r="O8685" i="2"/>
  <c r="O8701" i="2"/>
  <c r="O8717" i="2"/>
  <c r="O8733" i="2"/>
  <c r="O8749" i="2"/>
  <c r="O8765" i="2"/>
  <c r="O8781" i="2"/>
  <c r="O8797" i="2"/>
  <c r="O8813" i="2"/>
  <c r="O8829" i="2"/>
  <c r="O8845" i="2"/>
  <c r="O8861" i="2"/>
  <c r="O8877" i="2"/>
  <c r="O8893" i="2"/>
  <c r="O8909" i="2"/>
  <c r="O8925" i="2"/>
  <c r="O8941" i="2"/>
  <c r="O8957" i="2"/>
  <c r="O8973" i="2"/>
  <c r="O8989" i="2"/>
  <c r="O9005" i="2"/>
  <c r="O9021" i="2"/>
  <c r="O9037" i="2"/>
  <c r="O9053" i="2"/>
  <c r="O9069" i="2"/>
  <c r="O9085" i="2"/>
  <c r="O9101" i="2"/>
  <c r="O9117" i="2"/>
  <c r="O9133" i="2"/>
  <c r="O9149" i="2"/>
  <c r="O9165" i="2"/>
  <c r="O9181" i="2"/>
  <c r="O9197" i="2"/>
  <c r="O9213" i="2"/>
  <c r="O9229" i="2"/>
  <c r="O9245" i="2"/>
  <c r="O9261" i="2"/>
  <c r="O9277" i="2"/>
  <c r="O9293" i="2"/>
  <c r="O9309" i="2"/>
  <c r="O9325" i="2"/>
  <c r="O9341" i="2"/>
  <c r="O9357" i="2"/>
  <c r="O9373" i="2"/>
  <c r="O9389" i="2"/>
  <c r="O9405" i="2"/>
  <c r="O9421" i="2"/>
  <c r="O9437" i="2"/>
  <c r="O9453" i="2"/>
  <c r="O9469" i="2"/>
  <c r="O9485" i="2"/>
  <c r="O9501" i="2"/>
  <c r="O9517" i="2"/>
  <c r="O9533" i="2"/>
  <c r="O9549" i="2"/>
  <c r="O9565" i="2"/>
  <c r="O9581" i="2"/>
  <c r="O9597" i="2"/>
  <c r="O9613" i="2"/>
  <c r="O9629" i="2"/>
  <c r="O9645" i="2"/>
  <c r="O9661" i="2"/>
  <c r="O9677" i="2"/>
  <c r="O9693" i="2"/>
  <c r="O9709" i="2"/>
  <c r="O9725" i="2"/>
  <c r="O9741" i="2"/>
  <c r="O9757" i="2"/>
  <c r="O9773" i="2"/>
  <c r="O9789" i="2"/>
  <c r="O9805" i="2"/>
  <c r="O9821" i="2"/>
  <c r="O9837" i="2"/>
  <c r="O9853" i="2"/>
  <c r="O9869" i="2"/>
  <c r="O9885" i="2"/>
  <c r="O9901" i="2"/>
  <c r="O9917" i="2"/>
  <c r="O9933" i="2"/>
  <c r="O9949" i="2"/>
  <c r="O9965" i="2"/>
  <c r="O9981" i="2"/>
  <c r="O9997" i="2"/>
  <c r="O981" i="2"/>
  <c r="O1141" i="2"/>
  <c r="O1556" i="2"/>
  <c r="O1897" i="2"/>
  <c r="O2193" i="2"/>
  <c r="O2422" i="2"/>
  <c r="O2586" i="2"/>
  <c r="O2714" i="2"/>
  <c r="O2842" i="2"/>
  <c r="O2970" i="2"/>
  <c r="O3098" i="2"/>
  <c r="O3226" i="2"/>
  <c r="O3354" i="2"/>
  <c r="O3482" i="2"/>
  <c r="O3610" i="2"/>
  <c r="O3738" i="2"/>
  <c r="O3866" i="2"/>
  <c r="O3994" i="2"/>
  <c r="O4122" i="2"/>
  <c r="O4250" i="2"/>
  <c r="O4369" i="2"/>
  <c r="O4454" i="2"/>
  <c r="O4539" i="2"/>
  <c r="O4609" i="2"/>
  <c r="O4673" i="2"/>
  <c r="O4737" i="2"/>
  <c r="O4801" i="2"/>
  <c r="O4865" i="2"/>
  <c r="O4929" i="2"/>
  <c r="O4993" i="2"/>
  <c r="O5057" i="2"/>
  <c r="O5121" i="2"/>
  <c r="O5185" i="2"/>
  <c r="O982" i="2"/>
  <c r="O1512" i="2"/>
  <c r="O1853" i="2"/>
  <c r="O2160" i="2"/>
  <c r="O2400" i="2"/>
  <c r="O2569" i="2"/>
  <c r="O2697" i="2"/>
  <c r="O2825" i="2"/>
  <c r="O2953" i="2"/>
  <c r="O3081" i="2"/>
  <c r="O3209" i="2"/>
  <c r="O3337" i="2"/>
  <c r="O3465" i="2"/>
  <c r="O3593" i="2"/>
  <c r="O3721" i="2"/>
  <c r="O3849" i="2"/>
  <c r="O3977" i="2"/>
  <c r="O4105" i="2"/>
  <c r="O4233" i="2"/>
  <c r="O4357" i="2"/>
  <c r="O4442" i="2"/>
  <c r="O4527" i="2"/>
  <c r="O4600" i="2"/>
  <c r="O4664" i="2"/>
  <c r="O4728" i="2"/>
  <c r="O4792" i="2"/>
  <c r="O4856" i="2"/>
  <c r="O4920" i="2"/>
  <c r="O4984" i="2"/>
  <c r="O5048" i="2"/>
  <c r="O5112" i="2"/>
  <c r="O5176" i="2"/>
  <c r="O5240" i="2"/>
  <c r="O1333" i="2"/>
  <c r="O1684" i="2"/>
  <c r="O2025" i="2"/>
  <c r="O2289" i="2"/>
  <c r="O2486" i="2"/>
  <c r="O2634" i="2"/>
  <c r="O2762" i="2"/>
  <c r="O2890" i="2"/>
  <c r="O3018" i="2"/>
  <c r="O3146" i="2"/>
  <c r="O3274" i="2"/>
  <c r="O3402" i="2"/>
  <c r="O3530" i="2"/>
  <c r="O3658" i="2"/>
  <c r="O3786" i="2"/>
  <c r="O3914" i="2"/>
  <c r="O4042" i="2"/>
  <c r="O4170" i="2"/>
  <c r="O4298" i="2"/>
  <c r="O4401" i="2"/>
  <c r="O4486" i="2"/>
  <c r="O1811" i="2"/>
  <c r="O2681" i="2"/>
  <c r="O3193" i="2"/>
  <c r="O3705" i="2"/>
  <c r="O4217" i="2"/>
  <c r="O4559" i="2"/>
  <c r="O4688" i="2"/>
  <c r="O4816" i="2"/>
  <c r="O4944" i="2"/>
  <c r="O5072" i="2"/>
  <c r="O5200" i="2"/>
  <c r="O5281" i="2"/>
  <c r="O5345" i="2"/>
  <c r="O5409" i="2"/>
  <c r="O5473" i="2"/>
  <c r="O5537" i="2"/>
  <c r="O5601" i="2"/>
  <c r="O5665" i="2"/>
  <c r="O5729" i="2"/>
  <c r="O5793" i="2"/>
  <c r="O5857" i="2"/>
  <c r="O5905" i="2"/>
  <c r="O5948" i="2"/>
  <c r="O5990" i="2"/>
  <c r="O6033" i="2"/>
  <c r="O6075" i="2"/>
  <c r="O6107" i="2"/>
  <c r="O6139" i="2"/>
  <c r="O6171" i="2"/>
  <c r="O6203" i="2"/>
  <c r="O6235" i="2"/>
  <c r="O6267" i="2"/>
  <c r="O6299" i="2"/>
  <c r="O6331" i="2"/>
  <c r="O6363" i="2"/>
  <c r="O6395" i="2"/>
  <c r="O6427" i="2"/>
  <c r="O6459" i="2"/>
  <c r="O6491" i="2"/>
  <c r="O1896" i="2"/>
  <c r="O2713" i="2"/>
  <c r="O3225" i="2"/>
  <c r="O3737" i="2"/>
  <c r="O4249" i="2"/>
  <c r="O4569" i="2"/>
  <c r="O4697" i="2"/>
  <c r="O4825" i="2"/>
  <c r="O4953" i="2"/>
  <c r="O5081" i="2"/>
  <c r="O5209" i="2"/>
  <c r="O5288" i="2"/>
  <c r="O5352" i="2"/>
  <c r="O5416" i="2"/>
  <c r="O5480" i="2"/>
  <c r="O5544" i="2"/>
  <c r="O5608" i="2"/>
  <c r="O5672" i="2"/>
  <c r="O5736" i="2"/>
  <c r="O5800" i="2"/>
  <c r="O5864" i="2"/>
  <c r="O5909" i="2"/>
  <c r="O5952" i="2"/>
  <c r="O5994" i="2"/>
  <c r="O6037" i="2"/>
  <c r="O6078" i="2"/>
  <c r="O6110" i="2"/>
  <c r="O6142" i="2"/>
  <c r="O6174" i="2"/>
  <c r="O6206" i="2"/>
  <c r="O6238" i="2"/>
  <c r="O6270" i="2"/>
  <c r="O6302" i="2"/>
  <c r="O6334" i="2"/>
  <c r="O6366" i="2"/>
  <c r="O6398" i="2"/>
  <c r="O6430" i="2"/>
  <c r="O6462" i="2"/>
  <c r="O6494" i="2"/>
  <c r="O6526" i="2"/>
  <c r="O6558" i="2"/>
  <c r="O6590" i="2"/>
  <c r="O6622" i="2"/>
  <c r="O2256" i="2"/>
  <c r="O2873" i="2"/>
  <c r="O3385" i="2"/>
  <c r="O3897" i="2"/>
  <c r="O4389" i="2"/>
  <c r="O4608" i="2"/>
  <c r="O4736" i="2"/>
  <c r="O4864" i="2"/>
  <c r="O4992" i="2"/>
  <c r="O5120" i="2"/>
  <c r="O5241" i="2"/>
  <c r="O5305" i="2"/>
  <c r="O5369" i="2"/>
  <c r="O5433" i="2"/>
  <c r="O5497" i="2"/>
  <c r="O5561" i="2"/>
  <c r="O5625" i="2"/>
  <c r="O5689" i="2"/>
  <c r="O5753" i="2"/>
  <c r="O5817" i="2"/>
  <c r="O5878" i="2"/>
  <c r="O5921" i="2"/>
  <c r="O5964" i="2"/>
  <c r="O6006" i="2"/>
  <c r="O6049" i="2"/>
  <c r="O6087" i="2"/>
  <c r="O6119" i="2"/>
  <c r="O6151" i="2"/>
  <c r="O6183" i="2"/>
  <c r="O6215" i="2"/>
  <c r="O6247" i="2"/>
  <c r="O6279" i="2"/>
  <c r="O6311" i="2"/>
  <c r="O6343" i="2"/>
  <c r="O6375" i="2"/>
  <c r="O6407" i="2"/>
  <c r="O6439" i="2"/>
  <c r="O6471" i="2"/>
  <c r="O6503" i="2"/>
  <c r="O6535" i="2"/>
  <c r="O6567" i="2"/>
  <c r="O6599" i="2"/>
  <c r="O2506" i="2"/>
  <c r="O4495" i="2"/>
  <c r="O5033" i="2"/>
  <c r="O5392" i="2"/>
  <c r="O5648" i="2"/>
  <c r="O5893" i="2"/>
  <c r="O6064" i="2"/>
  <c r="O6194" i="2"/>
  <c r="O6322" i="2"/>
  <c r="O6450" i="2"/>
  <c r="O6539" i="2"/>
  <c r="O6603" i="2"/>
  <c r="O6646" i="2"/>
  <c r="O6678" i="2"/>
  <c r="O6710" i="2"/>
  <c r="O6742" i="2"/>
  <c r="O6774" i="2"/>
  <c r="O2920" i="2"/>
  <c r="O2944" i="2"/>
  <c r="O2960" i="2"/>
  <c r="O2976" i="2"/>
  <c r="O2992" i="2"/>
  <c r="O3008" i="2"/>
  <c r="O3024" i="2"/>
  <c r="O3040" i="2"/>
  <c r="O3056" i="2"/>
  <c r="O3072" i="2"/>
  <c r="O3088" i="2"/>
  <c r="O3104" i="2"/>
  <c r="O3120" i="2"/>
  <c r="O3136" i="2"/>
  <c r="O3152" i="2"/>
  <c r="O3168" i="2"/>
  <c r="O3184" i="2"/>
  <c r="O3200" i="2"/>
  <c r="O3216" i="2"/>
  <c r="O3232" i="2"/>
  <c r="O3248" i="2"/>
  <c r="O3264" i="2"/>
  <c r="O3280" i="2"/>
  <c r="O3296" i="2"/>
  <c r="O3312" i="2"/>
  <c r="O3328" i="2"/>
  <c r="O3344" i="2"/>
  <c r="O3360" i="2"/>
  <c r="O3376" i="2"/>
  <c r="O3392" i="2"/>
  <c r="O3408" i="2"/>
  <c r="O3424" i="2"/>
  <c r="O3440" i="2"/>
  <c r="O3456" i="2"/>
  <c r="O3472" i="2"/>
  <c r="O3488" i="2"/>
  <c r="O3504" i="2"/>
  <c r="O3520" i="2"/>
  <c r="O3536" i="2"/>
  <c r="O3552" i="2"/>
  <c r="O3568" i="2"/>
  <c r="O3584" i="2"/>
  <c r="O3600" i="2"/>
  <c r="O3616" i="2"/>
  <c r="O3632" i="2"/>
  <c r="O3648" i="2"/>
  <c r="O3664" i="2"/>
  <c r="O3680" i="2"/>
  <c r="O3696" i="2"/>
  <c r="O3712" i="2"/>
  <c r="O3728" i="2"/>
  <c r="O3744" i="2"/>
  <c r="O3760" i="2"/>
  <c r="O3776" i="2"/>
  <c r="O3792" i="2"/>
  <c r="O3808" i="2"/>
  <c r="O3824" i="2"/>
  <c r="O3840" i="2"/>
  <c r="O3856" i="2"/>
  <c r="O3872" i="2"/>
  <c r="O3888" i="2"/>
  <c r="O3904" i="2"/>
  <c r="O3920" i="2"/>
  <c r="O3936" i="2"/>
  <c r="O3952" i="2"/>
  <c r="O3968" i="2"/>
  <c r="O3984" i="2"/>
  <c r="O4000" i="2"/>
  <c r="O4016" i="2"/>
  <c r="O4032" i="2"/>
  <c r="O4048" i="2"/>
  <c r="O4064" i="2"/>
  <c r="O4080" i="2"/>
  <c r="O4096" i="2"/>
  <c r="O4112" i="2"/>
  <c r="O4128" i="2"/>
  <c r="O4144" i="2"/>
  <c r="O4160" i="2"/>
  <c r="O4176" i="2"/>
  <c r="O4192" i="2"/>
  <c r="O4208" i="2"/>
  <c r="O4224" i="2"/>
  <c r="O4240" i="2"/>
  <c r="O4256" i="2"/>
  <c r="O4272" i="2"/>
  <c r="O4288" i="2"/>
  <c r="O4304" i="2"/>
  <c r="O4320" i="2"/>
  <c r="O4336" i="2"/>
  <c r="O4352" i="2"/>
  <c r="O4368" i="2"/>
  <c r="O4384" i="2"/>
  <c r="O4400" i="2"/>
  <c r="O4416" i="2"/>
  <c r="O4432" i="2"/>
  <c r="O4448" i="2"/>
  <c r="O4464" i="2"/>
  <c r="O4480" i="2"/>
  <c r="O4496" i="2"/>
  <c r="O4512" i="2"/>
  <c r="O4528" i="2"/>
  <c r="O4544" i="2"/>
  <c r="O4560" i="2"/>
  <c r="O470" i="2"/>
  <c r="O811" i="2"/>
  <c r="O1058" i="2"/>
  <c r="O1188" i="2"/>
  <c r="O1316" i="2"/>
  <c r="O1416" i="2"/>
  <c r="O1501" i="2"/>
  <c r="O1587" i="2"/>
  <c r="O1672" i="2"/>
  <c r="O1757" i="2"/>
  <c r="O1843" i="2"/>
  <c r="O1928" i="2"/>
  <c r="O2013" i="2"/>
  <c r="O2088" i="2"/>
  <c r="O2152" i="2"/>
  <c r="O2216" i="2"/>
  <c r="O2280" i="2"/>
  <c r="O2344" i="2"/>
  <c r="O2394" i="2"/>
  <c r="O2437" i="2"/>
  <c r="O2480" i="2"/>
  <c r="O2522" i="2"/>
  <c r="O2565" i="2"/>
  <c r="O2597" i="2"/>
  <c r="O2629" i="2"/>
  <c r="O2661" i="2"/>
  <c r="O2693" i="2"/>
  <c r="O2725" i="2"/>
  <c r="O2757" i="2"/>
  <c r="O2789" i="2"/>
  <c r="O2821" i="2"/>
  <c r="O2853" i="2"/>
  <c r="O2885" i="2"/>
  <c r="O2917" i="2"/>
  <c r="O2949" i="2"/>
  <c r="O2981" i="2"/>
  <c r="O3013" i="2"/>
  <c r="O3045" i="2"/>
  <c r="O3077" i="2"/>
  <c r="O3109" i="2"/>
  <c r="O3141" i="2"/>
  <c r="O3173" i="2"/>
  <c r="O3205" i="2"/>
  <c r="O3237" i="2"/>
  <c r="O3269" i="2"/>
  <c r="O3301" i="2"/>
  <c r="O3333" i="2"/>
  <c r="O3365" i="2"/>
  <c r="O3397" i="2"/>
  <c r="O3429" i="2"/>
  <c r="O3461" i="2"/>
  <c r="O3493" i="2"/>
  <c r="O3525" i="2"/>
  <c r="O3557" i="2"/>
  <c r="O3589" i="2"/>
  <c r="O3621" i="2"/>
  <c r="O3653" i="2"/>
  <c r="O3685" i="2"/>
  <c r="O3717" i="2"/>
  <c r="O3749" i="2"/>
  <c r="O3781" i="2"/>
  <c r="O3813" i="2"/>
  <c r="O3845" i="2"/>
  <c r="O3877" i="2"/>
  <c r="O3909" i="2"/>
  <c r="O3941" i="2"/>
  <c r="O3973" i="2"/>
  <c r="O4005" i="2"/>
  <c r="O4037" i="2"/>
  <c r="O4069" i="2"/>
  <c r="O4101" i="2"/>
  <c r="O4133" i="2"/>
  <c r="O4165" i="2"/>
  <c r="O4197" i="2"/>
  <c r="O4229" i="2"/>
  <c r="O4261" i="2"/>
  <c r="O4293" i="2"/>
  <c r="O4325" i="2"/>
  <c r="O4354" i="2"/>
  <c r="O4375" i="2"/>
  <c r="O4397" i="2"/>
  <c r="O4418" i="2"/>
  <c r="O4439" i="2"/>
  <c r="O4461" i="2"/>
  <c r="O4482" i="2"/>
  <c r="O4503" i="2"/>
  <c r="O4525" i="2"/>
  <c r="O4546" i="2"/>
  <c r="O4566" i="2"/>
  <c r="O4582" i="2"/>
  <c r="O4598" i="2"/>
  <c r="O4614" i="2"/>
  <c r="O4630" i="2"/>
  <c r="O4646" i="2"/>
  <c r="O4662" i="2"/>
  <c r="O4678" i="2"/>
  <c r="O4694" i="2"/>
  <c r="O4710" i="2"/>
  <c r="O4726" i="2"/>
  <c r="O4742" i="2"/>
  <c r="O4758" i="2"/>
  <c r="O4774" i="2"/>
  <c r="O4790" i="2"/>
  <c r="O4806" i="2"/>
  <c r="O4822" i="2"/>
  <c r="O4838" i="2"/>
  <c r="O4854" i="2"/>
  <c r="O4870" i="2"/>
  <c r="O4886" i="2"/>
  <c r="O4902" i="2"/>
  <c r="O4918" i="2"/>
  <c r="O4934" i="2"/>
  <c r="O4950" i="2"/>
  <c r="O4966" i="2"/>
  <c r="O4982" i="2"/>
  <c r="O4998" i="2"/>
  <c r="O5014" i="2"/>
  <c r="O5030" i="2"/>
  <c r="O5046" i="2"/>
  <c r="O5062" i="2"/>
  <c r="O5078" i="2"/>
  <c r="O5094" i="2"/>
  <c r="O5110" i="2"/>
  <c r="O5126" i="2"/>
  <c r="O5142" i="2"/>
  <c r="O5158" i="2"/>
  <c r="O5174" i="2"/>
  <c r="O5190" i="2"/>
  <c r="O5206" i="2"/>
  <c r="O5222" i="2"/>
  <c r="O5238" i="2"/>
  <c r="O5254" i="2"/>
  <c r="O5270" i="2"/>
  <c r="O5286" i="2"/>
  <c r="O5302" i="2"/>
  <c r="O5318" i="2"/>
  <c r="O5334" i="2"/>
  <c r="O5350" i="2"/>
  <c r="O5366" i="2"/>
  <c r="O5382" i="2"/>
  <c r="O5398" i="2"/>
  <c r="O5414" i="2"/>
  <c r="O5430" i="2"/>
  <c r="O5446" i="2"/>
  <c r="O5462" i="2"/>
  <c r="O5478" i="2"/>
  <c r="O5494" i="2"/>
  <c r="O5510" i="2"/>
  <c r="O5526" i="2"/>
  <c r="O5542" i="2"/>
  <c r="O5558" i="2"/>
  <c r="O5574" i="2"/>
  <c r="O5590" i="2"/>
  <c r="O5606" i="2"/>
  <c r="O5622" i="2"/>
  <c r="O5638" i="2"/>
  <c r="O5654" i="2"/>
  <c r="O5670" i="2"/>
  <c r="O5686" i="2"/>
  <c r="O5702" i="2"/>
  <c r="O5718" i="2"/>
  <c r="O5734" i="2"/>
  <c r="O5750" i="2"/>
  <c r="O5766" i="2"/>
  <c r="O5782" i="2"/>
  <c r="O5798" i="2"/>
  <c r="O5814" i="2"/>
  <c r="O5830" i="2"/>
  <c r="O5846" i="2"/>
  <c r="O5862" i="2"/>
  <c r="O258" i="2"/>
  <c r="O642" i="2"/>
  <c r="O950" i="2"/>
  <c r="O1125" i="2"/>
  <c r="O1253" i="2"/>
  <c r="O1375" i="2"/>
  <c r="O1460" i="2"/>
  <c r="O1545" i="2"/>
  <c r="O1631" i="2"/>
  <c r="O1716" i="2"/>
  <c r="O1801" i="2"/>
  <c r="O1887" i="2"/>
  <c r="O1972" i="2"/>
  <c r="O2057" i="2"/>
  <c r="O2121" i="2"/>
  <c r="O2185" i="2"/>
  <c r="O2249" i="2"/>
  <c r="O2313" i="2"/>
  <c r="O2374" i="2"/>
  <c r="O2417" i="2"/>
  <c r="O2460" i="2"/>
  <c r="O2502" i="2"/>
  <c r="O2545" i="2"/>
  <c r="O2582" i="2"/>
  <c r="O2614" i="2"/>
  <c r="O2646" i="2"/>
  <c r="O2678" i="2"/>
  <c r="O2710" i="2"/>
  <c r="O2742" i="2"/>
  <c r="O2774" i="2"/>
  <c r="O2806" i="2"/>
  <c r="O2838" i="2"/>
  <c r="O2870" i="2"/>
  <c r="O2902" i="2"/>
  <c r="O2934" i="2"/>
  <c r="O2966" i="2"/>
  <c r="O2998" i="2"/>
  <c r="O3030" i="2"/>
  <c r="O3062" i="2"/>
  <c r="O3094" i="2"/>
  <c r="O3126" i="2"/>
  <c r="O3158" i="2"/>
  <c r="O3190" i="2"/>
  <c r="O3222" i="2"/>
  <c r="O3254" i="2"/>
  <c r="O3286" i="2"/>
  <c r="O3318" i="2"/>
  <c r="O3350" i="2"/>
  <c r="O3382" i="2"/>
  <c r="O3414" i="2"/>
  <c r="O3446" i="2"/>
  <c r="O3478" i="2"/>
  <c r="O3510" i="2"/>
  <c r="O3542" i="2"/>
  <c r="O3574" i="2"/>
  <c r="O3606" i="2"/>
  <c r="O3638" i="2"/>
  <c r="O3670" i="2"/>
  <c r="O3702" i="2"/>
  <c r="O3734" i="2"/>
  <c r="O3766" i="2"/>
  <c r="O3798" i="2"/>
  <c r="O3830" i="2"/>
  <c r="O3862" i="2"/>
  <c r="O3894" i="2"/>
  <c r="O3926" i="2"/>
  <c r="O3958" i="2"/>
  <c r="O3990" i="2"/>
  <c r="O4022" i="2"/>
  <c r="O4054" i="2"/>
  <c r="O4086" i="2"/>
  <c r="O4118" i="2"/>
  <c r="O4150" i="2"/>
  <c r="O4182" i="2"/>
  <c r="O4214" i="2"/>
  <c r="O4246" i="2"/>
  <c r="O4278" i="2"/>
  <c r="O4310" i="2"/>
  <c r="O4342" i="2"/>
  <c r="O4366" i="2"/>
  <c r="O4387" i="2"/>
  <c r="O4409" i="2"/>
  <c r="O4430" i="2"/>
  <c r="O4451" i="2"/>
  <c r="O4473" i="2"/>
  <c r="O4494" i="2"/>
  <c r="O4515" i="2"/>
  <c r="O4537" i="2"/>
  <c r="O4558" i="2"/>
  <c r="O4575" i="2"/>
  <c r="O4591" i="2"/>
  <c r="O4607" i="2"/>
  <c r="O4623" i="2"/>
  <c r="O4639" i="2"/>
  <c r="O4655" i="2"/>
  <c r="O4671" i="2"/>
  <c r="O4687" i="2"/>
  <c r="O4703" i="2"/>
  <c r="O4719" i="2"/>
  <c r="O4735" i="2"/>
  <c r="O4751" i="2"/>
  <c r="O4767" i="2"/>
  <c r="O4783" i="2"/>
  <c r="O4799" i="2"/>
  <c r="O4815" i="2"/>
  <c r="O4831" i="2"/>
  <c r="O4847" i="2"/>
  <c r="O4863" i="2"/>
  <c r="O4879" i="2"/>
  <c r="O4895" i="2"/>
  <c r="O4911" i="2"/>
  <c r="O4927" i="2"/>
  <c r="O4943" i="2"/>
  <c r="O4959" i="2"/>
  <c r="O4975" i="2"/>
  <c r="O4991" i="2"/>
  <c r="O5007" i="2"/>
  <c r="O5023" i="2"/>
  <c r="O5039" i="2"/>
  <c r="O5055" i="2"/>
  <c r="O5071" i="2"/>
  <c r="O5087" i="2"/>
  <c r="O5103" i="2"/>
  <c r="O5119" i="2"/>
  <c r="O5135" i="2"/>
  <c r="O5151" i="2"/>
  <c r="O5167" i="2"/>
  <c r="O5183" i="2"/>
  <c r="O5199" i="2"/>
  <c r="O5215" i="2"/>
  <c r="O5231" i="2"/>
  <c r="O5247" i="2"/>
  <c r="O5263" i="2"/>
  <c r="O5279" i="2"/>
  <c r="O5295" i="2"/>
  <c r="O5311" i="2"/>
  <c r="O5327" i="2"/>
  <c r="O5343" i="2"/>
  <c r="O5359" i="2"/>
  <c r="O5375" i="2"/>
  <c r="O5391" i="2"/>
  <c r="O5407" i="2"/>
  <c r="O5423" i="2"/>
  <c r="O5439" i="2"/>
  <c r="O5455" i="2"/>
  <c r="O5471" i="2"/>
  <c r="O5487" i="2"/>
  <c r="O5503" i="2"/>
  <c r="O5519" i="2"/>
  <c r="O5535" i="2"/>
  <c r="O5551" i="2"/>
  <c r="O5567" i="2"/>
  <c r="O5583" i="2"/>
  <c r="O5599" i="2"/>
  <c r="O5615" i="2"/>
  <c r="O5631" i="2"/>
  <c r="O5647" i="2"/>
  <c r="O5663" i="2"/>
  <c r="O5679" i="2"/>
  <c r="O5695" i="2"/>
  <c r="O5711" i="2"/>
  <c r="O5727" i="2"/>
  <c r="O5743" i="2"/>
  <c r="O5759" i="2"/>
  <c r="O5775" i="2"/>
  <c r="O5791" i="2"/>
  <c r="O5807" i="2"/>
  <c r="O5823" i="2"/>
  <c r="O5839" i="2"/>
  <c r="O5855" i="2"/>
  <c r="O5871" i="2"/>
  <c r="O5887" i="2"/>
  <c r="O5903" i="2"/>
  <c r="O5919" i="2"/>
  <c r="O5935" i="2"/>
  <c r="O5951" i="2"/>
  <c r="O5967" i="2"/>
  <c r="O5983" i="2"/>
  <c r="O5999" i="2"/>
  <c r="O6015" i="2"/>
  <c r="O6031" i="2"/>
  <c r="O6047" i="2"/>
  <c r="O6063" i="2"/>
  <c r="O427" i="2"/>
  <c r="O1037" i="2"/>
  <c r="O1300" i="2"/>
  <c r="O1491" i="2"/>
  <c r="O1661" i="2"/>
  <c r="O1832" i="2"/>
  <c r="O2003" i="2"/>
  <c r="O2144" i="2"/>
  <c r="O2272" i="2"/>
  <c r="O2389" i="2"/>
  <c r="O2474" i="2"/>
  <c r="O2560" i="2"/>
  <c r="O2625" i="2"/>
  <c r="O2689" i="2"/>
  <c r="O2753" i="2"/>
  <c r="O2817" i="2"/>
  <c r="O2881" i="2"/>
  <c r="O2945" i="2"/>
  <c r="O3009" i="2"/>
  <c r="O3073" i="2"/>
  <c r="O3137" i="2"/>
  <c r="O3201" i="2"/>
  <c r="O3265" i="2"/>
  <c r="O3329" i="2"/>
  <c r="O3393" i="2"/>
  <c r="O3457" i="2"/>
  <c r="O3521" i="2"/>
  <c r="O3585" i="2"/>
  <c r="O3649" i="2"/>
  <c r="O3713" i="2"/>
  <c r="O3777" i="2"/>
  <c r="O3841" i="2"/>
  <c r="O3905" i="2"/>
  <c r="O3969" i="2"/>
  <c r="O4033" i="2"/>
  <c r="O4097" i="2"/>
  <c r="O4161" i="2"/>
  <c r="O4225" i="2"/>
  <c r="O4289" i="2"/>
  <c r="O4351" i="2"/>
  <c r="O4394" i="2"/>
  <c r="O4437" i="2"/>
  <c r="O4479" i="2"/>
  <c r="O4522" i="2"/>
  <c r="O4564" i="2"/>
  <c r="O4596" i="2"/>
  <c r="O4628" i="2"/>
  <c r="O4660" i="2"/>
  <c r="O4692" i="2"/>
  <c r="O4724" i="2"/>
  <c r="O4756" i="2"/>
  <c r="O4788" i="2"/>
  <c r="O4820" i="2"/>
  <c r="O4852" i="2"/>
  <c r="O4884" i="2"/>
  <c r="O4916" i="2"/>
  <c r="O4948" i="2"/>
  <c r="O4980" i="2"/>
  <c r="O5012" i="2"/>
  <c r="O5044" i="2"/>
  <c r="O5076" i="2"/>
  <c r="O5108" i="2"/>
  <c r="O5140" i="2"/>
  <c r="O5172" i="2"/>
  <c r="O5204" i="2"/>
  <c r="O5236" i="2"/>
  <c r="O5268" i="2"/>
  <c r="O5300" i="2"/>
  <c r="O5332" i="2"/>
  <c r="O5364" i="2"/>
  <c r="O5396" i="2"/>
  <c r="O5428" i="2"/>
  <c r="O5460" i="2"/>
  <c r="O5492" i="2"/>
  <c r="O5524" i="2"/>
  <c r="O5556" i="2"/>
  <c r="O5588" i="2"/>
  <c r="O5620" i="2"/>
  <c r="O5652" i="2"/>
  <c r="O5684" i="2"/>
  <c r="O5716" i="2"/>
  <c r="O5748" i="2"/>
  <c r="O5780" i="2"/>
  <c r="O5812" i="2"/>
  <c r="O5844" i="2"/>
  <c r="O5874" i="2"/>
  <c r="O5896" i="2"/>
  <c r="O5917" i="2"/>
  <c r="O5938" i="2"/>
  <c r="O5960" i="2"/>
  <c r="O5981" i="2"/>
  <c r="O6002" i="2"/>
  <c r="O6024" i="2"/>
  <c r="O6045" i="2"/>
  <c r="O6066" i="2"/>
  <c r="O6084" i="2"/>
  <c r="O6100" i="2"/>
  <c r="O6116" i="2"/>
  <c r="O6132" i="2"/>
  <c r="O6148" i="2"/>
  <c r="O6164" i="2"/>
  <c r="O6180" i="2"/>
  <c r="O6196" i="2"/>
  <c r="O6212" i="2"/>
  <c r="O6228" i="2"/>
  <c r="O6244" i="2"/>
  <c r="O6260" i="2"/>
  <c r="O6276" i="2"/>
  <c r="O6292" i="2"/>
  <c r="O6308" i="2"/>
  <c r="O6324" i="2"/>
  <c r="O6340" i="2"/>
  <c r="O6356" i="2"/>
  <c r="O6372" i="2"/>
  <c r="O6388" i="2"/>
  <c r="O6404" i="2"/>
  <c r="O6420" i="2"/>
  <c r="O6436" i="2"/>
  <c r="O6452" i="2"/>
  <c r="O6468" i="2"/>
  <c r="O6484" i="2"/>
  <c r="O6500" i="2"/>
  <c r="O6516" i="2"/>
  <c r="O6532" i="2"/>
  <c r="O6548" i="2"/>
  <c r="O6564" i="2"/>
  <c r="O6580" i="2"/>
  <c r="O6596" i="2"/>
  <c r="O6612" i="2"/>
  <c r="O6628" i="2"/>
  <c r="O6644" i="2"/>
  <c r="O6660" i="2"/>
  <c r="O6676" i="2"/>
  <c r="O6692" i="2"/>
  <c r="O6708" i="2"/>
  <c r="O6724" i="2"/>
  <c r="O6740" i="2"/>
  <c r="O6756" i="2"/>
  <c r="O6772" i="2"/>
  <c r="O6788" i="2"/>
  <c r="O6804" i="2"/>
  <c r="O6820" i="2"/>
  <c r="O6836" i="2"/>
  <c r="O6852" i="2"/>
  <c r="O6868" i="2"/>
  <c r="O6884" i="2"/>
  <c r="O6900" i="2"/>
  <c r="O6916" i="2"/>
  <c r="O6932" i="2"/>
  <c r="O6948" i="2"/>
  <c r="O6964" i="2"/>
  <c r="O6980" i="2"/>
  <c r="O6996" i="2"/>
  <c r="O7012" i="2"/>
  <c r="O7028" i="2"/>
  <c r="O7044" i="2"/>
  <c r="O7060" i="2"/>
  <c r="O7076" i="2"/>
  <c r="O7092" i="2"/>
  <c r="O7108" i="2"/>
  <c r="O7124" i="2"/>
  <c r="O7140" i="2"/>
  <c r="O7156" i="2"/>
  <c r="O7172" i="2"/>
  <c r="O7188" i="2"/>
  <c r="O7204" i="2"/>
  <c r="O7220" i="2"/>
  <c r="O7236" i="2"/>
  <c r="O7252" i="2"/>
  <c r="O7268" i="2"/>
  <c r="O7284" i="2"/>
  <c r="O7300" i="2"/>
  <c r="O7316" i="2"/>
  <c r="O7332" i="2"/>
  <c r="O7348" i="2"/>
  <c r="O7364" i="2"/>
  <c r="O7380" i="2"/>
  <c r="O7396" i="2"/>
  <c r="O7412" i="2"/>
  <c r="O7428" i="2"/>
  <c r="O7444" i="2"/>
  <c r="O7460" i="2"/>
  <c r="O7476" i="2"/>
  <c r="O7492" i="2"/>
  <c r="O7508" i="2"/>
  <c r="O7524" i="2"/>
  <c r="O7540" i="2"/>
  <c r="O7556" i="2"/>
  <c r="O7572" i="2"/>
  <c r="O7588" i="2"/>
  <c r="O7604" i="2"/>
  <c r="O7620" i="2"/>
  <c r="O7636" i="2"/>
  <c r="O7652" i="2"/>
  <c r="O7668" i="2"/>
  <c r="O7684" i="2"/>
  <c r="O7700" i="2"/>
  <c r="O7716" i="2"/>
  <c r="O7732" i="2"/>
  <c r="O7748" i="2"/>
  <c r="O7764" i="2"/>
  <c r="O7780" i="2"/>
  <c r="O7796" i="2"/>
  <c r="O7812" i="2"/>
  <c r="O7828" i="2"/>
  <c r="O7844" i="2"/>
  <c r="O7860" i="2"/>
  <c r="O7876" i="2"/>
  <c r="O7892" i="2"/>
  <c r="O7908" i="2"/>
  <c r="O7924" i="2"/>
  <c r="O7940" i="2"/>
  <c r="O7956" i="2"/>
  <c r="O7972" i="2"/>
  <c r="O7988" i="2"/>
  <c r="O8004" i="2"/>
  <c r="O8020" i="2"/>
  <c r="O8036" i="2"/>
  <c r="O8052" i="2"/>
  <c r="O8068" i="2"/>
  <c r="O8084" i="2"/>
  <c r="O8100" i="2"/>
  <c r="O8116" i="2"/>
  <c r="O8132" i="2"/>
  <c r="O8148" i="2"/>
  <c r="O8164" i="2"/>
  <c r="O8180" i="2"/>
  <c r="O8196" i="2"/>
  <c r="O8212" i="2"/>
  <c r="O8228" i="2"/>
  <c r="O8244" i="2"/>
  <c r="O8260" i="2"/>
  <c r="O8276" i="2"/>
  <c r="O8292" i="2"/>
  <c r="O8308" i="2"/>
  <c r="O8324" i="2"/>
  <c r="O8340" i="2"/>
  <c r="O8356" i="2"/>
  <c r="O8372" i="2"/>
  <c r="O8388" i="2"/>
  <c r="O8404" i="2"/>
  <c r="O8420" i="2"/>
  <c r="O8436" i="2"/>
  <c r="O8452" i="2"/>
  <c r="O8468" i="2"/>
  <c r="O8484" i="2"/>
  <c r="O8500" i="2"/>
  <c r="O8516" i="2"/>
  <c r="O8532" i="2"/>
  <c r="O8548" i="2"/>
  <c r="O8564" i="2"/>
  <c r="O8580" i="2"/>
  <c r="O8596" i="2"/>
  <c r="O8612" i="2"/>
  <c r="O8628" i="2"/>
  <c r="O8644" i="2"/>
  <c r="O8660" i="2"/>
  <c r="O8676" i="2"/>
  <c r="O8692" i="2"/>
  <c r="O8708" i="2"/>
  <c r="O8724" i="2"/>
  <c r="O8740" i="2"/>
  <c r="O8756" i="2"/>
  <c r="O8772" i="2"/>
  <c r="O8788" i="2"/>
  <c r="O8804" i="2"/>
  <c r="O8820" i="2"/>
  <c r="O8836" i="2"/>
  <c r="O8852" i="2"/>
  <c r="O8868" i="2"/>
  <c r="O8884" i="2"/>
  <c r="O8900" i="2"/>
  <c r="O8916" i="2"/>
  <c r="O8932" i="2"/>
  <c r="O8948" i="2"/>
  <c r="O8964" i="2"/>
  <c r="O8980" i="2"/>
  <c r="O8996" i="2"/>
  <c r="O9012" i="2"/>
  <c r="O9028" i="2"/>
  <c r="O9044" i="2"/>
  <c r="O9060" i="2"/>
  <c r="O9076" i="2"/>
  <c r="O9092" i="2"/>
  <c r="O9108" i="2"/>
  <c r="O9124" i="2"/>
  <c r="O9140" i="2"/>
  <c r="O9156" i="2"/>
  <c r="O9172" i="2"/>
  <c r="O9188" i="2"/>
  <c r="O9204" i="2"/>
  <c r="O9220" i="2"/>
  <c r="O9236" i="2"/>
  <c r="O9252" i="2"/>
  <c r="O9268" i="2"/>
  <c r="O9284" i="2"/>
  <c r="O9300" i="2"/>
  <c r="O9316" i="2"/>
  <c r="O9332" i="2"/>
  <c r="O9348" i="2"/>
  <c r="O9364" i="2"/>
  <c r="O9380" i="2"/>
  <c r="O9396" i="2"/>
  <c r="O9412" i="2"/>
  <c r="O9428" i="2"/>
  <c r="O9444" i="2"/>
  <c r="O9460" i="2"/>
  <c r="O9476" i="2"/>
  <c r="O9492" i="2"/>
  <c r="O9508" i="2"/>
  <c r="O9524" i="2"/>
  <c r="O9540" i="2"/>
  <c r="O9556" i="2"/>
  <c r="O9572" i="2"/>
  <c r="O9588" i="2"/>
  <c r="O9604" i="2"/>
  <c r="O9620" i="2"/>
  <c r="O9636" i="2"/>
  <c r="O9652" i="2"/>
  <c r="O9668" i="2"/>
  <c r="O9684" i="2"/>
  <c r="O9700" i="2"/>
  <c r="O9716" i="2"/>
  <c r="O9732" i="2"/>
  <c r="O9748" i="2"/>
  <c r="O9764" i="2"/>
  <c r="O9780" i="2"/>
  <c r="O9796" i="2"/>
  <c r="O9812" i="2"/>
  <c r="O9828" i="2"/>
  <c r="O9844" i="2"/>
  <c r="O9860" i="2"/>
  <c r="O9876" i="2"/>
  <c r="O9892" i="2"/>
  <c r="O9908" i="2"/>
  <c r="O9924" i="2"/>
  <c r="O9940" i="2"/>
  <c r="O9956" i="2"/>
  <c r="O9972" i="2"/>
  <c r="O9988" i="2"/>
  <c r="O174" i="2"/>
  <c r="O918" i="2"/>
  <c r="O1237" i="2"/>
  <c r="O1449" i="2"/>
  <c r="O1620" i="2"/>
  <c r="O1791" i="2"/>
  <c r="O1961" i="2"/>
  <c r="O2113" i="2"/>
  <c r="O2241" i="2"/>
  <c r="O2369" i="2"/>
  <c r="O2454" i="2"/>
  <c r="O2540" i="2"/>
  <c r="O2610" i="2"/>
  <c r="O2674" i="2"/>
  <c r="O2738" i="2"/>
  <c r="O2802" i="2"/>
  <c r="O2866" i="2"/>
  <c r="O2930" i="2"/>
  <c r="O2994" i="2"/>
  <c r="O3058" i="2"/>
  <c r="O3122" i="2"/>
  <c r="O3186" i="2"/>
  <c r="O3250" i="2"/>
  <c r="O3314" i="2"/>
  <c r="O3378" i="2"/>
  <c r="O3442" i="2"/>
  <c r="O3506" i="2"/>
  <c r="O3570" i="2"/>
  <c r="O3634" i="2"/>
  <c r="O3698" i="2"/>
  <c r="O3762" i="2"/>
  <c r="O3826" i="2"/>
  <c r="O3890" i="2"/>
  <c r="O3954" i="2"/>
  <c r="O4018" i="2"/>
  <c r="O4082" i="2"/>
  <c r="O4146" i="2"/>
  <c r="O4210" i="2"/>
  <c r="O4274" i="2"/>
  <c r="O4338" i="2"/>
  <c r="O4385" i="2"/>
  <c r="O4427" i="2"/>
  <c r="O4470" i="2"/>
  <c r="O4513" i="2"/>
  <c r="O4555" i="2"/>
  <c r="O4589" i="2"/>
  <c r="O4621" i="2"/>
  <c r="O4653" i="2"/>
  <c r="O4685" i="2"/>
  <c r="O4717" i="2"/>
  <c r="O4749" i="2"/>
  <c r="O4781" i="2"/>
  <c r="O4813" i="2"/>
  <c r="O4845" i="2"/>
  <c r="O4877" i="2"/>
  <c r="O4909" i="2"/>
  <c r="O4941" i="2"/>
  <c r="O4973" i="2"/>
  <c r="O5005" i="2"/>
  <c r="O5037" i="2"/>
  <c r="O5069" i="2"/>
  <c r="O5101" i="2"/>
  <c r="O5133" i="2"/>
  <c r="O5165" i="2"/>
  <c r="O5197" i="2"/>
  <c r="O5229" i="2"/>
  <c r="O5261" i="2"/>
  <c r="O5293" i="2"/>
  <c r="O5325" i="2"/>
  <c r="O5357" i="2"/>
  <c r="O5389" i="2"/>
  <c r="O5421" i="2"/>
  <c r="O5453" i="2"/>
  <c r="O5485" i="2"/>
  <c r="O5517" i="2"/>
  <c r="O5549" i="2"/>
  <c r="O5581" i="2"/>
  <c r="O5613" i="2"/>
  <c r="O5645" i="2"/>
  <c r="O5677" i="2"/>
  <c r="O5709" i="2"/>
  <c r="O5741" i="2"/>
  <c r="O5773" i="2"/>
  <c r="O5805" i="2"/>
  <c r="O5837" i="2"/>
  <c r="O5869" i="2"/>
  <c r="O5892" i="2"/>
  <c r="O5913" i="2"/>
  <c r="O5934" i="2"/>
  <c r="O5956" i="2"/>
  <c r="O5977" i="2"/>
  <c r="O5998" i="2"/>
  <c r="O6020" i="2"/>
  <c r="O6041" i="2"/>
  <c r="O6062" i="2"/>
  <c r="O6081" i="2"/>
  <c r="O6097" i="2"/>
  <c r="O6113" i="2"/>
  <c r="O6129" i="2"/>
  <c r="O6145" i="2"/>
  <c r="O6161" i="2"/>
  <c r="O6177" i="2"/>
  <c r="O6193" i="2"/>
  <c r="O6209" i="2"/>
  <c r="O6225" i="2"/>
  <c r="O6241" i="2"/>
  <c r="O6257" i="2"/>
  <c r="O6273" i="2"/>
  <c r="O6289" i="2"/>
  <c r="O6305" i="2"/>
  <c r="O6321" i="2"/>
  <c r="O6337" i="2"/>
  <c r="O6353" i="2"/>
  <c r="O6369" i="2"/>
  <c r="O6385" i="2"/>
  <c r="O6401" i="2"/>
  <c r="O6417" i="2"/>
  <c r="O6433" i="2"/>
  <c r="O6449" i="2"/>
  <c r="O6465" i="2"/>
  <c r="O6481" i="2"/>
  <c r="O6497" i="2"/>
  <c r="O6513" i="2"/>
  <c r="O6529" i="2"/>
  <c r="O6545" i="2"/>
  <c r="O6561" i="2"/>
  <c r="O6577" i="2"/>
  <c r="O6593" i="2"/>
  <c r="O6609" i="2"/>
  <c r="O6625" i="2"/>
  <c r="O6641" i="2"/>
  <c r="O6657" i="2"/>
  <c r="O6673" i="2"/>
  <c r="O6689" i="2"/>
  <c r="O6705" i="2"/>
  <c r="O6721" i="2"/>
  <c r="O6737" i="2"/>
  <c r="O6753" i="2"/>
  <c r="O6769" i="2"/>
  <c r="O6785" i="2"/>
  <c r="O6801" i="2"/>
  <c r="O6817" i="2"/>
  <c r="O6833" i="2"/>
  <c r="O6849" i="2"/>
  <c r="O6865" i="2"/>
  <c r="O6881" i="2"/>
  <c r="O6897" i="2"/>
  <c r="O6913" i="2"/>
  <c r="O6929" i="2"/>
  <c r="O6945" i="2"/>
  <c r="O6961" i="2"/>
  <c r="O6977" i="2"/>
  <c r="O6993" i="2"/>
  <c r="O7009" i="2"/>
  <c r="O7025" i="2"/>
  <c r="O7041" i="2"/>
  <c r="O7057" i="2"/>
  <c r="O7073" i="2"/>
  <c r="O7089" i="2"/>
  <c r="O7105" i="2"/>
  <c r="O7121" i="2"/>
  <c r="O7137" i="2"/>
  <c r="O7153" i="2"/>
  <c r="O7169" i="2"/>
  <c r="O7185" i="2"/>
  <c r="O7201" i="2"/>
  <c r="O7217" i="2"/>
  <c r="O7233" i="2"/>
  <c r="O7249" i="2"/>
  <c r="O7265" i="2"/>
  <c r="O7281" i="2"/>
  <c r="O7297" i="2"/>
  <c r="O7313" i="2"/>
  <c r="O7329" i="2"/>
  <c r="O7345" i="2"/>
  <c r="O7361" i="2"/>
  <c r="O7377" i="2"/>
  <c r="O7393" i="2"/>
  <c r="O7409" i="2"/>
  <c r="O7425" i="2"/>
  <c r="O7441" i="2"/>
  <c r="O7457" i="2"/>
  <c r="O7473" i="2"/>
  <c r="O7489" i="2"/>
  <c r="O7505" i="2"/>
  <c r="O7521" i="2"/>
  <c r="O7537" i="2"/>
  <c r="O7553" i="2"/>
  <c r="O7569" i="2"/>
  <c r="O7585" i="2"/>
  <c r="O7601" i="2"/>
  <c r="O7617" i="2"/>
  <c r="O7633" i="2"/>
  <c r="O7649" i="2"/>
  <c r="O7665" i="2"/>
  <c r="O7681" i="2"/>
  <c r="O7697" i="2"/>
  <c r="O7713" i="2"/>
  <c r="O7729" i="2"/>
  <c r="O7745" i="2"/>
  <c r="O7761" i="2"/>
  <c r="O7777" i="2"/>
  <c r="O7793" i="2"/>
  <c r="O7809" i="2"/>
  <c r="O7825" i="2"/>
  <c r="O7841" i="2"/>
  <c r="O7857" i="2"/>
  <c r="O7873" i="2"/>
  <c r="O7889" i="2"/>
  <c r="O7905" i="2"/>
  <c r="O7921" i="2"/>
  <c r="O7937" i="2"/>
  <c r="O7953" i="2"/>
  <c r="O7969" i="2"/>
  <c r="O7985" i="2"/>
  <c r="O8001" i="2"/>
  <c r="O8017" i="2"/>
  <c r="O8033" i="2"/>
  <c r="O8049" i="2"/>
  <c r="O8065" i="2"/>
  <c r="O8081" i="2"/>
  <c r="O8097" i="2"/>
  <c r="O8113" i="2"/>
  <c r="O8129" i="2"/>
  <c r="O8145" i="2"/>
  <c r="O8161" i="2"/>
  <c r="O8177" i="2"/>
  <c r="O8193" i="2"/>
  <c r="O8209" i="2"/>
  <c r="O8225" i="2"/>
  <c r="O8241" i="2"/>
  <c r="O8257" i="2"/>
  <c r="O8273" i="2"/>
  <c r="O8289" i="2"/>
  <c r="O8305" i="2"/>
  <c r="O8321" i="2"/>
  <c r="O8337" i="2"/>
  <c r="O8353" i="2"/>
  <c r="O8369" i="2"/>
  <c r="O8385" i="2"/>
  <c r="O8401" i="2"/>
  <c r="O8417" i="2"/>
  <c r="O8433" i="2"/>
  <c r="O8449" i="2"/>
  <c r="O8465" i="2"/>
  <c r="O8481" i="2"/>
  <c r="O8497" i="2"/>
  <c r="O8513" i="2"/>
  <c r="O8529" i="2"/>
  <c r="O8545" i="2"/>
  <c r="O8561" i="2"/>
  <c r="O8577" i="2"/>
  <c r="O8593" i="2"/>
  <c r="O8609" i="2"/>
  <c r="O8625" i="2"/>
  <c r="O8641" i="2"/>
  <c r="O8657" i="2"/>
  <c r="O8673" i="2"/>
  <c r="O8689" i="2"/>
  <c r="O8705" i="2"/>
  <c r="O8721" i="2"/>
  <c r="O8737" i="2"/>
  <c r="O8753" i="2"/>
  <c r="O8769" i="2"/>
  <c r="O8785" i="2"/>
  <c r="O8801" i="2"/>
  <c r="O8817" i="2"/>
  <c r="O8833" i="2"/>
  <c r="O8849" i="2"/>
  <c r="O8865" i="2"/>
  <c r="O8881" i="2"/>
  <c r="O8897" i="2"/>
  <c r="O8913" i="2"/>
  <c r="O8929" i="2"/>
  <c r="O8945" i="2"/>
  <c r="O8961" i="2"/>
  <c r="O8977" i="2"/>
  <c r="O8993" i="2"/>
  <c r="O9009" i="2"/>
  <c r="O9025" i="2"/>
  <c r="O9041" i="2"/>
  <c r="O9057" i="2"/>
  <c r="O9073" i="2"/>
  <c r="O9089" i="2"/>
  <c r="O9105" i="2"/>
  <c r="O9121" i="2"/>
  <c r="O9137" i="2"/>
  <c r="O9153" i="2"/>
  <c r="O9169" i="2"/>
  <c r="O9185" i="2"/>
  <c r="O9201" i="2"/>
  <c r="O9217" i="2"/>
  <c r="O9233" i="2"/>
  <c r="O9249" i="2"/>
  <c r="O9265" i="2"/>
  <c r="O9281" i="2"/>
  <c r="O9297" i="2"/>
  <c r="O9313" i="2"/>
  <c r="O9329" i="2"/>
  <c r="O9345" i="2"/>
  <c r="O9361" i="2"/>
  <c r="O9377" i="2"/>
  <c r="O9393" i="2"/>
  <c r="O9409" i="2"/>
  <c r="O9425" i="2"/>
  <c r="O9441" i="2"/>
  <c r="O9457" i="2"/>
  <c r="O9473" i="2"/>
  <c r="O9489" i="2"/>
  <c r="O9505" i="2"/>
  <c r="O9521" i="2"/>
  <c r="O9537" i="2"/>
  <c r="O9553" i="2"/>
  <c r="O9569" i="2"/>
  <c r="O9585" i="2"/>
  <c r="O9601" i="2"/>
  <c r="O9617" i="2"/>
  <c r="O9633" i="2"/>
  <c r="O9649" i="2"/>
  <c r="O9665" i="2"/>
  <c r="O9681" i="2"/>
  <c r="O9697" i="2"/>
  <c r="O9713" i="2"/>
  <c r="O9729" i="2"/>
  <c r="O9745" i="2"/>
  <c r="O9761" i="2"/>
  <c r="O9777" i="2"/>
  <c r="O9793" i="2"/>
  <c r="O9809" i="2"/>
  <c r="O9825" i="2"/>
  <c r="O9841" i="2"/>
  <c r="O9857" i="2"/>
  <c r="O9873" i="2"/>
  <c r="O9889" i="2"/>
  <c r="O9905" i="2"/>
  <c r="O9921" i="2"/>
  <c r="O9937" i="2"/>
  <c r="O9953" i="2"/>
  <c r="O9969" i="2"/>
  <c r="O9985" i="2"/>
  <c r="O342" i="2"/>
  <c r="O1076" i="2"/>
  <c r="O1269" i="2"/>
  <c r="O1641" i="2"/>
  <c r="O1983" i="2"/>
  <c r="O2257" i="2"/>
  <c r="O2465" i="2"/>
  <c r="O2618" i="2"/>
  <c r="O2746" i="2"/>
  <c r="O2874" i="2"/>
  <c r="O3002" i="2"/>
  <c r="O3130" i="2"/>
  <c r="O3258" i="2"/>
  <c r="O3386" i="2"/>
  <c r="O3514" i="2"/>
  <c r="O3642" i="2"/>
  <c r="O3770" i="2"/>
  <c r="O3898" i="2"/>
  <c r="O4026" i="2"/>
  <c r="O4154" i="2"/>
  <c r="O4282" i="2"/>
  <c r="O4390" i="2"/>
  <c r="O4475" i="2"/>
  <c r="O4561" i="2"/>
  <c r="O4625" i="2"/>
  <c r="O4689" i="2"/>
  <c r="O4753" i="2"/>
  <c r="O4817" i="2"/>
  <c r="O4881" i="2"/>
  <c r="O4945" i="2"/>
  <c r="O5009" i="2"/>
  <c r="O5073" i="2"/>
  <c r="O5137" i="2"/>
  <c r="O5201" i="2"/>
  <c r="O1204" i="2"/>
  <c r="O1597" i="2"/>
  <c r="O1939" i="2"/>
  <c r="O2224" i="2"/>
  <c r="O2442" i="2"/>
  <c r="O2601" i="2"/>
  <c r="O2729" i="2"/>
  <c r="O2857" i="2"/>
  <c r="O2985" i="2"/>
  <c r="O3113" i="2"/>
  <c r="O3241" i="2"/>
  <c r="O3369" i="2"/>
  <c r="O3497" i="2"/>
  <c r="O3625" i="2"/>
  <c r="O3753" i="2"/>
  <c r="O3881" i="2"/>
  <c r="O4009" i="2"/>
  <c r="O4137" i="2"/>
  <c r="O4265" i="2"/>
  <c r="O4378" i="2"/>
  <c r="O4463" i="2"/>
  <c r="O4549" i="2"/>
  <c r="O4616" i="2"/>
  <c r="O4680" i="2"/>
  <c r="O4744" i="2"/>
  <c r="O4808" i="2"/>
  <c r="O4872" i="2"/>
  <c r="O4936" i="2"/>
  <c r="O5000" i="2"/>
  <c r="O5064" i="2"/>
  <c r="O5128" i="2"/>
  <c r="O5192" i="2"/>
  <c r="O514" i="2"/>
  <c r="O1428" i="2"/>
  <c r="O1769" i="2"/>
  <c r="O2097" i="2"/>
  <c r="O2353" i="2"/>
  <c r="O2529" i="2"/>
  <c r="O2666" i="2"/>
  <c r="O2794" i="2"/>
  <c r="O2922" i="2"/>
  <c r="O3050" i="2"/>
  <c r="O3178" i="2"/>
  <c r="O3306" i="2"/>
  <c r="O3434" i="2"/>
  <c r="O3562" i="2"/>
  <c r="O3690" i="2"/>
  <c r="O3818" i="2"/>
  <c r="O3946" i="2"/>
  <c r="O4074" i="2"/>
  <c r="O4202" i="2"/>
  <c r="O4330" i="2"/>
  <c r="O4422" i="2"/>
  <c r="O4507" i="2"/>
  <c r="O2128" i="2"/>
  <c r="O2809" i="2"/>
  <c r="O3321" i="2"/>
  <c r="O3833" i="2"/>
  <c r="O4345" i="2"/>
  <c r="O4592" i="2"/>
  <c r="O4720" i="2"/>
  <c r="O4848" i="2"/>
  <c r="O4976" i="2"/>
  <c r="O5104" i="2"/>
  <c r="O5232" i="2"/>
  <c r="O5297" i="2"/>
  <c r="O5361" i="2"/>
  <c r="O5425" i="2"/>
  <c r="O5489" i="2"/>
  <c r="O5553" i="2"/>
  <c r="O5617" i="2"/>
  <c r="O5681" i="2"/>
  <c r="O5745" i="2"/>
  <c r="O5809" i="2"/>
  <c r="O5873" i="2"/>
  <c r="O5916" i="2"/>
  <c r="O5958" i="2"/>
  <c r="O6001" i="2"/>
  <c r="O6044" i="2"/>
  <c r="O6083" i="2"/>
  <c r="O6115" i="2"/>
  <c r="O6147" i="2"/>
  <c r="O6179" i="2"/>
  <c r="O6211" i="2"/>
  <c r="O6243" i="2"/>
  <c r="O6275" i="2"/>
  <c r="O6307" i="2"/>
  <c r="O6339" i="2"/>
  <c r="O6371" i="2"/>
  <c r="O6403" i="2"/>
  <c r="O6435" i="2"/>
  <c r="O6467" i="2"/>
  <c r="O6499" i="2"/>
  <c r="O2192" i="2"/>
  <c r="O2841" i="2"/>
  <c r="O3353" i="2"/>
  <c r="O3865" i="2"/>
  <c r="O4367" i="2"/>
  <c r="O4601" i="2"/>
  <c r="O4729" i="2"/>
  <c r="O4857" i="2"/>
  <c r="O4985" i="2"/>
  <c r="O5113" i="2"/>
  <c r="O5233" i="2"/>
  <c r="O5304" i="2"/>
  <c r="O5368" i="2"/>
  <c r="O5432" i="2"/>
  <c r="O5496" i="2"/>
  <c r="O5560" i="2"/>
  <c r="O5624" i="2"/>
  <c r="O5688" i="2"/>
  <c r="O5752" i="2"/>
  <c r="O5816" i="2"/>
  <c r="O5877" i="2"/>
  <c r="O5920" i="2"/>
  <c r="O5962" i="2"/>
  <c r="O6005" i="2"/>
  <c r="O6048" i="2"/>
  <c r="O6086" i="2"/>
  <c r="O6118" i="2"/>
  <c r="O6150" i="2"/>
  <c r="O6182" i="2"/>
  <c r="O6214" i="2"/>
  <c r="O6246" i="2"/>
  <c r="O6278" i="2"/>
  <c r="O6310" i="2"/>
  <c r="O6342" i="2"/>
  <c r="O6374" i="2"/>
  <c r="O6406" i="2"/>
  <c r="O6438" i="2"/>
  <c r="O6470" i="2"/>
  <c r="O6502" i="2"/>
  <c r="O6534" i="2"/>
  <c r="O6566" i="2"/>
  <c r="O6598" i="2"/>
  <c r="O1268" i="2"/>
  <c r="O2464" i="2"/>
  <c r="O3001" i="2"/>
  <c r="O3513" i="2"/>
  <c r="O4025" i="2"/>
  <c r="O4474" i="2"/>
  <c r="O4640" i="2"/>
  <c r="O4768" i="2"/>
  <c r="O4896" i="2"/>
  <c r="O5024" i="2"/>
  <c r="O5152" i="2"/>
  <c r="O5257" i="2"/>
  <c r="O5321" i="2"/>
  <c r="O5385" i="2"/>
  <c r="O5449" i="2"/>
  <c r="O5513" i="2"/>
  <c r="O5577" i="2"/>
  <c r="O5641" i="2"/>
  <c r="O5705" i="2"/>
  <c r="O5769" i="2"/>
  <c r="O5833" i="2"/>
  <c r="O5889" i="2"/>
  <c r="O5932" i="2"/>
  <c r="O5974" i="2"/>
  <c r="O6017" i="2"/>
  <c r="O6060" i="2"/>
  <c r="O6095" i="2"/>
  <c r="O6127" i="2"/>
  <c r="O6159" i="2"/>
  <c r="O6191" i="2"/>
  <c r="O6223" i="2"/>
  <c r="O6255" i="2"/>
  <c r="O6287" i="2"/>
  <c r="O6319" i="2"/>
  <c r="O6351" i="2"/>
  <c r="O6383" i="2"/>
  <c r="O6415" i="2"/>
  <c r="O6447" i="2"/>
  <c r="O6479" i="2"/>
  <c r="O6511" i="2"/>
  <c r="O6543" i="2"/>
  <c r="O6575" i="2"/>
  <c r="O6607" i="2"/>
  <c r="O3033" i="2"/>
  <c r="O4649" i="2"/>
  <c r="O5161" i="2"/>
  <c r="O5456" i="2"/>
  <c r="O5712" i="2"/>
  <c r="O5936" i="2"/>
  <c r="O6098" i="2"/>
  <c r="O6226" i="2"/>
  <c r="O6354" i="2"/>
  <c r="O6482" i="2"/>
  <c r="O6555" i="2"/>
  <c r="O6619" i="2"/>
  <c r="O6694" i="2"/>
  <c r="O6758" i="2"/>
  <c r="O6814" i="2"/>
  <c r="O6846" i="2"/>
  <c r="O6878" i="2"/>
  <c r="O6910" i="2"/>
  <c r="O6942" i="2"/>
  <c r="O6974" i="2"/>
  <c r="O7006" i="2"/>
  <c r="O7038" i="2"/>
  <c r="O7070" i="2"/>
  <c r="O7102" i="2"/>
  <c r="O7134" i="2"/>
  <c r="O7166" i="2"/>
  <c r="O7198" i="2"/>
  <c r="O7230" i="2"/>
  <c r="O7262" i="2"/>
  <c r="O7294" i="2"/>
  <c r="O7326" i="2"/>
  <c r="O7358" i="2"/>
  <c r="O7390" i="2"/>
  <c r="O7422" i="2"/>
  <c r="O7454" i="2"/>
  <c r="O7486" i="2"/>
  <c r="O7518" i="2"/>
  <c r="O7550" i="2"/>
  <c r="O7582" i="2"/>
  <c r="O7614" i="2"/>
  <c r="O7646" i="2"/>
  <c r="O7678" i="2"/>
  <c r="O7710" i="2"/>
  <c r="O7742" i="2"/>
  <c r="O7774" i="2"/>
  <c r="O7806" i="2"/>
  <c r="O7838" i="2"/>
  <c r="O7870" i="2"/>
  <c r="O7902" i="2"/>
  <c r="O7934" i="2"/>
  <c r="O7966" i="2"/>
  <c r="O7998" i="2"/>
  <c r="O8030" i="2"/>
  <c r="O8062" i="2"/>
  <c r="O8094" i="2"/>
  <c r="O8126" i="2"/>
  <c r="O8158" i="2"/>
  <c r="O8190" i="2"/>
  <c r="O8222" i="2"/>
  <c r="O8254" i="2"/>
  <c r="O8286" i="2"/>
  <c r="O8318" i="2"/>
  <c r="O8350" i="2"/>
  <c r="O8382" i="2"/>
  <c r="O8414" i="2"/>
  <c r="O8446" i="2"/>
  <c r="O8478" i="2"/>
  <c r="O8510" i="2"/>
  <c r="O8542" i="2"/>
  <c r="O8574" i="2"/>
  <c r="O8606" i="2"/>
  <c r="O8638" i="2"/>
  <c r="O8670" i="2"/>
  <c r="O8702" i="2"/>
  <c r="O8734" i="2"/>
  <c r="O8766" i="2"/>
  <c r="O8798" i="2"/>
  <c r="O8830" i="2"/>
  <c r="O8862" i="2"/>
  <c r="O8894" i="2"/>
  <c r="O8926" i="2"/>
  <c r="O8958" i="2"/>
  <c r="O8990" i="2"/>
  <c r="O2649" i="2"/>
  <c r="O4550" i="2"/>
  <c r="O5065" i="2"/>
  <c r="O5408" i="2"/>
  <c r="O5664" i="2"/>
  <c r="O5904" i="2"/>
  <c r="O6074" i="2"/>
  <c r="O6202" i="2"/>
  <c r="O6330" i="2"/>
  <c r="O6458" i="2"/>
  <c r="O6546" i="2"/>
  <c r="O6610" i="2"/>
  <c r="O6647" i="2"/>
  <c r="O6679" i="2"/>
  <c r="O6711" i="2"/>
  <c r="O6743" i="2"/>
  <c r="O6775" i="2"/>
  <c r="O6807" i="2"/>
  <c r="O6839" i="2"/>
  <c r="O6871" i="2"/>
  <c r="O6903" i="2"/>
  <c r="O6935" i="2"/>
  <c r="O6967" i="2"/>
  <c r="O6999" i="2"/>
  <c r="O7031" i="2"/>
  <c r="O7063" i="2"/>
  <c r="O7095" i="2"/>
  <c r="O7127" i="2"/>
  <c r="O7159" i="2"/>
  <c r="O7191" i="2"/>
  <c r="O7223" i="2"/>
  <c r="O7255" i="2"/>
  <c r="O7287" i="2"/>
  <c r="O7319" i="2"/>
  <c r="O7351" i="2"/>
  <c r="O7383" i="2"/>
  <c r="O7415" i="2"/>
  <c r="O7447" i="2"/>
  <c r="O7479" i="2"/>
  <c r="O7511" i="2"/>
  <c r="O7543" i="2"/>
  <c r="O7575" i="2"/>
  <c r="O7607" i="2"/>
  <c r="O7639" i="2"/>
  <c r="O7671" i="2"/>
  <c r="O7703" i="2"/>
  <c r="O7735" i="2"/>
  <c r="O7767" i="2"/>
  <c r="O7799" i="2"/>
  <c r="O7831" i="2"/>
  <c r="O7863" i="2"/>
  <c r="O7895" i="2"/>
  <c r="O7927" i="2"/>
  <c r="O7959" i="2"/>
  <c r="O7991" i="2"/>
  <c r="O8023" i="2"/>
  <c r="O8055" i="2"/>
  <c r="O8087" i="2"/>
  <c r="O8119" i="2"/>
  <c r="O8151" i="2"/>
  <c r="O8183" i="2"/>
  <c r="O8215" i="2"/>
  <c r="O8247" i="2"/>
  <c r="O8279" i="2"/>
  <c r="O8311" i="2"/>
  <c r="O8343" i="2"/>
  <c r="O8375" i="2"/>
  <c r="O8407" i="2"/>
  <c r="O8439" i="2"/>
  <c r="O8471" i="2"/>
  <c r="O2777" i="2"/>
  <c r="O4585" i="2"/>
  <c r="O5097" i="2"/>
  <c r="O5424" i="2"/>
  <c r="O5680" i="2"/>
  <c r="O5914" i="2"/>
  <c r="O6082" i="2"/>
  <c r="O6210" i="2"/>
  <c r="O6338" i="2"/>
  <c r="O6466" i="2"/>
  <c r="O6547" i="2"/>
  <c r="O6611" i="2"/>
  <c r="O6650" i="2"/>
  <c r="O6682" i="2"/>
  <c r="O6714" i="2"/>
  <c r="O6746" i="2"/>
  <c r="O6778" i="2"/>
  <c r="O6810" i="2"/>
  <c r="O6842" i="2"/>
  <c r="O6874" i="2"/>
  <c r="O6906" i="2"/>
  <c r="O6938" i="2"/>
  <c r="O6970" i="2"/>
  <c r="O7002" i="2"/>
  <c r="O7034" i="2"/>
  <c r="O7066" i="2"/>
  <c r="O7098" i="2"/>
  <c r="O7130" i="2"/>
  <c r="O7162" i="2"/>
  <c r="O7194" i="2"/>
  <c r="O7226" i="2"/>
  <c r="O7258" i="2"/>
  <c r="O7290" i="2"/>
  <c r="O7322" i="2"/>
  <c r="O7354" i="2"/>
  <c r="O7386" i="2"/>
  <c r="O7418" i="2"/>
  <c r="O7450" i="2"/>
  <c r="O7482" i="2"/>
  <c r="O7514" i="2"/>
  <c r="O7546" i="2"/>
  <c r="O7578" i="2"/>
  <c r="O7610" i="2"/>
  <c r="O7642" i="2"/>
  <c r="O7674" i="2"/>
  <c r="O7706" i="2"/>
  <c r="O7738" i="2"/>
  <c r="O7770" i="2"/>
  <c r="O7802" i="2"/>
  <c r="O7834" i="2"/>
  <c r="O7866" i="2"/>
  <c r="O7898" i="2"/>
  <c r="O7930" i="2"/>
  <c r="O7962" i="2"/>
  <c r="O7994" i="2"/>
  <c r="O8026" i="2"/>
  <c r="O8058" i="2"/>
  <c r="O8090" i="2"/>
  <c r="O8122" i="2"/>
  <c r="O8154" i="2"/>
  <c r="O8186" i="2"/>
  <c r="O8218" i="2"/>
  <c r="O8250" i="2"/>
  <c r="O8282" i="2"/>
  <c r="O8314" i="2"/>
  <c r="O8346" i="2"/>
  <c r="O8378" i="2"/>
  <c r="O8410" i="2"/>
  <c r="O8442" i="2"/>
  <c r="O8474" i="2"/>
  <c r="O8506" i="2"/>
  <c r="O8538" i="2"/>
  <c r="O8570" i="2"/>
  <c r="O8602" i="2"/>
  <c r="O8634" i="2"/>
  <c r="O8666" i="2"/>
  <c r="O8698" i="2"/>
  <c r="O8730" i="2"/>
  <c r="O8762" i="2"/>
  <c r="O8794" i="2"/>
  <c r="O8826" i="2"/>
  <c r="O8858" i="2"/>
  <c r="O8890" i="2"/>
  <c r="O8922" i="2"/>
  <c r="O8954" i="2"/>
  <c r="O2320" i="2"/>
  <c r="O5632" i="2"/>
  <c r="O6314" i="2"/>
  <c r="O6643" i="2"/>
  <c r="O6771" i="2"/>
  <c r="O6899" i="2"/>
  <c r="O7027" i="2"/>
  <c r="O7155" i="2"/>
  <c r="O7283" i="2"/>
  <c r="O7411" i="2"/>
  <c r="O7539" i="2"/>
  <c r="O7667" i="2"/>
  <c r="O7795" i="2"/>
  <c r="O7923" i="2"/>
  <c r="O8051" i="2"/>
  <c r="O8179" i="2"/>
  <c r="O8307" i="2"/>
  <c r="O8435" i="2"/>
  <c r="O8527" i="2"/>
  <c r="O8591" i="2"/>
  <c r="O8655" i="2"/>
  <c r="O8719" i="2"/>
  <c r="O8783" i="2"/>
  <c r="O8847" i="2"/>
  <c r="O8911" i="2"/>
  <c r="O8975" i="2"/>
  <c r="O9018" i="2"/>
  <c r="O9050" i="2"/>
  <c r="O9082" i="2"/>
  <c r="O9114" i="2"/>
  <c r="O9146" i="2"/>
  <c r="O9178" i="2"/>
  <c r="O9210" i="2"/>
  <c r="O9242" i="2"/>
  <c r="O9274" i="2"/>
  <c r="O9306" i="2"/>
  <c r="O9338" i="2"/>
  <c r="O9370" i="2"/>
  <c r="O9402" i="2"/>
  <c r="O9434" i="2"/>
  <c r="O9466" i="2"/>
  <c r="O9498" i="2"/>
  <c r="O9530" i="2"/>
  <c r="O9562" i="2"/>
  <c r="O9594" i="2"/>
  <c r="O9626" i="2"/>
  <c r="O9658" i="2"/>
  <c r="O9690" i="2"/>
  <c r="O9722" i="2"/>
  <c r="O9754" i="2"/>
  <c r="O9786" i="2"/>
  <c r="O9818" i="2"/>
  <c r="O9850" i="2"/>
  <c r="O9882" i="2"/>
  <c r="O9914" i="2"/>
  <c r="O9946" i="2"/>
  <c r="O9978" i="2"/>
  <c r="O4617" i="2"/>
  <c r="O5925" i="2"/>
  <c r="O6474" i="2"/>
  <c r="O6683" i="2"/>
  <c r="O6811" i="2"/>
  <c r="O6939" i="2"/>
  <c r="O7067" i="2"/>
  <c r="O7195" i="2"/>
  <c r="O7323" i="2"/>
  <c r="O7451" i="2"/>
  <c r="O7579" i="2"/>
  <c r="O7707" i="2"/>
  <c r="O7835" i="2"/>
  <c r="O7963" i="2"/>
  <c r="O8091" i="2"/>
  <c r="O8219" i="2"/>
  <c r="O8347" i="2"/>
  <c r="O8475" i="2"/>
  <c r="O8547" i="2"/>
  <c r="O8611" i="2"/>
  <c r="O8675" i="2"/>
  <c r="O8739" i="2"/>
  <c r="O8803" i="2"/>
  <c r="O8867" i="2"/>
  <c r="O8931" i="2"/>
  <c r="O8991" i="2"/>
  <c r="O9027" i="2"/>
  <c r="O9059" i="2"/>
  <c r="O9091" i="2"/>
  <c r="O9123" i="2"/>
  <c r="O9155" i="2"/>
  <c r="O9187" i="2"/>
  <c r="O9219" i="2"/>
  <c r="O9251" i="2"/>
  <c r="O9283" i="2"/>
  <c r="O9315" i="2"/>
  <c r="O9347" i="2"/>
  <c r="O9379" i="2"/>
  <c r="O9411" i="2"/>
  <c r="O9443" i="2"/>
  <c r="O9475" i="2"/>
  <c r="O9507" i="2"/>
  <c r="O9539" i="2"/>
  <c r="O9571" i="2"/>
  <c r="O9603" i="2"/>
  <c r="O9635" i="2"/>
  <c r="O9667" i="2"/>
  <c r="O9699" i="2"/>
  <c r="O9731" i="2"/>
  <c r="O9763" i="2"/>
  <c r="O9795" i="2"/>
  <c r="O9827" i="2"/>
  <c r="O9859" i="2"/>
  <c r="O9891" i="2"/>
  <c r="O9923" i="2"/>
  <c r="O9955" i="2"/>
  <c r="O9987" i="2"/>
  <c r="O5568" i="2"/>
  <c r="O6282" i="2"/>
  <c r="O6635" i="2"/>
  <c r="O6763" i="2"/>
  <c r="O6891" i="2"/>
  <c r="O7019" i="2"/>
  <c r="O7147" i="2"/>
  <c r="O7275" i="2"/>
  <c r="O7403" i="2"/>
  <c r="O7531" i="2"/>
  <c r="O7659" i="2"/>
  <c r="O7787" i="2"/>
  <c r="O7915" i="2"/>
  <c r="O8043" i="2"/>
  <c r="O8171" i="2"/>
  <c r="O8299" i="2"/>
  <c r="O8427" i="2"/>
  <c r="O8523" i="2"/>
  <c r="O8587" i="2"/>
  <c r="O8651" i="2"/>
  <c r="O8715" i="2"/>
  <c r="O8779" i="2"/>
  <c r="O8843" i="2"/>
  <c r="O8907" i="2"/>
  <c r="O8971" i="2"/>
  <c r="O9015" i="2"/>
  <c r="O9047" i="2"/>
  <c r="O9079" i="2"/>
  <c r="O9111" i="2"/>
  <c r="O9143" i="2"/>
  <c r="O9175" i="2"/>
  <c r="O9207" i="2"/>
  <c r="O9239" i="2"/>
  <c r="O9271" i="2"/>
  <c r="O9303" i="2"/>
  <c r="O9335" i="2"/>
  <c r="O9367" i="2"/>
  <c r="O9399" i="2"/>
  <c r="O9431" i="2"/>
  <c r="O9463" i="2"/>
  <c r="O9495" i="2"/>
  <c r="O9527" i="2"/>
  <c r="O9559" i="2"/>
  <c r="O9591" i="2"/>
  <c r="O9623" i="2"/>
  <c r="O9655" i="2"/>
  <c r="O9687" i="2"/>
  <c r="O9719" i="2"/>
  <c r="O9751" i="2"/>
  <c r="O9783" i="2"/>
  <c r="O9815" i="2"/>
  <c r="O9847" i="2"/>
  <c r="O9879" i="2"/>
  <c r="O9911" i="2"/>
  <c r="O9943" i="2"/>
  <c r="O9975" i="2"/>
  <c r="O3417" i="2"/>
  <c r="O5760" i="2"/>
  <c r="O6378" i="2"/>
  <c r="O6659" i="2"/>
  <c r="O6787" i="2"/>
  <c r="O6915" i="2"/>
  <c r="O7043" i="2"/>
  <c r="O7171" i="2"/>
  <c r="O7299" i="2"/>
  <c r="O7427" i="2"/>
  <c r="O7555" i="2"/>
  <c r="O7683" i="2"/>
  <c r="O7811" i="2"/>
  <c r="O7939" i="2"/>
  <c r="O8067" i="2"/>
  <c r="O8195" i="2"/>
  <c r="O8323" i="2"/>
  <c r="O8451" i="2"/>
  <c r="O8535" i="2"/>
  <c r="O8599" i="2"/>
  <c r="O8663" i="2"/>
  <c r="O8727" i="2"/>
  <c r="O8791" i="2"/>
  <c r="O8855" i="2"/>
  <c r="O8919" i="2"/>
  <c r="O8983" i="2"/>
  <c r="O9022" i="2"/>
  <c r="O9054" i="2"/>
  <c r="O9086" i="2"/>
  <c r="O9118" i="2"/>
  <c r="O9150" i="2"/>
  <c r="O9182" i="2"/>
  <c r="O9214" i="2"/>
  <c r="O9246" i="2"/>
  <c r="O9278" i="2"/>
  <c r="O9310" i="2"/>
  <c r="O9342" i="2"/>
  <c r="O9374" i="2"/>
  <c r="O9406" i="2"/>
  <c r="O9438" i="2"/>
  <c r="O9470" i="2"/>
  <c r="O9502" i="2"/>
  <c r="O9534" i="2"/>
  <c r="O9566" i="2"/>
  <c r="O9598" i="2"/>
  <c r="O9630" i="2"/>
  <c r="O9662" i="2"/>
  <c r="O9694" i="2"/>
  <c r="O9726" i="2"/>
  <c r="O9758" i="2"/>
  <c r="O9790" i="2"/>
  <c r="O9822" i="2"/>
  <c r="O9854" i="2"/>
  <c r="O9886" i="2"/>
  <c r="O9918" i="2"/>
  <c r="O9950" i="2"/>
  <c r="O9982" i="2"/>
  <c r="O6654" i="2"/>
  <c r="O6718" i="2"/>
  <c r="O6782" i="2"/>
  <c r="O6822" i="2"/>
  <c r="O6854" i="2"/>
  <c r="O6886" i="2"/>
  <c r="O6918" i="2"/>
  <c r="O6950" i="2"/>
  <c r="O6982" i="2"/>
  <c r="O7014" i="2"/>
  <c r="O7046" i="2"/>
  <c r="O7078" i="2"/>
  <c r="O7110" i="2"/>
  <c r="O7142" i="2"/>
  <c r="O7174" i="2"/>
  <c r="O7206" i="2"/>
  <c r="O7238" i="2"/>
  <c r="O7270" i="2"/>
  <c r="O7302" i="2"/>
  <c r="O7334" i="2"/>
  <c r="O7366" i="2"/>
  <c r="O7398" i="2"/>
  <c r="O7430" i="2"/>
  <c r="O7462" i="2"/>
  <c r="O7494" i="2"/>
  <c r="O7526" i="2"/>
  <c r="O7558" i="2"/>
  <c r="O7590" i="2"/>
  <c r="O7622" i="2"/>
  <c r="O7654" i="2"/>
  <c r="O7686" i="2"/>
  <c r="O7718" i="2"/>
  <c r="O7750" i="2"/>
  <c r="O7782" i="2"/>
  <c r="O7814" i="2"/>
  <c r="O7846" i="2"/>
  <c r="O7878" i="2"/>
  <c r="O7910" i="2"/>
  <c r="O7942" i="2"/>
  <c r="O7974" i="2"/>
  <c r="O8006" i="2"/>
  <c r="O8038" i="2"/>
  <c r="O8070" i="2"/>
  <c r="O8102" i="2"/>
  <c r="O8134" i="2"/>
  <c r="O8166" i="2"/>
  <c r="O8198" i="2"/>
  <c r="O8230" i="2"/>
  <c r="O8262" i="2"/>
  <c r="O8294" i="2"/>
  <c r="O8326" i="2"/>
  <c r="O8358" i="2"/>
  <c r="O8390" i="2"/>
  <c r="O8422" i="2"/>
  <c r="O8454" i="2"/>
  <c r="O8486" i="2"/>
  <c r="O8518" i="2"/>
  <c r="O8550" i="2"/>
  <c r="O8582" i="2"/>
  <c r="O8614" i="2"/>
  <c r="O8646" i="2"/>
  <c r="O8678" i="2"/>
  <c r="O8710" i="2"/>
  <c r="O8742" i="2"/>
  <c r="O8774" i="2"/>
  <c r="O8806" i="2"/>
  <c r="O8838" i="2"/>
  <c r="O8870" i="2"/>
  <c r="O8902" i="2"/>
  <c r="O8934" i="2"/>
  <c r="O8966" i="2"/>
  <c r="O8998" i="2"/>
  <c r="O3161" i="2"/>
  <c r="O4681" i="2"/>
  <c r="O5193" i="2"/>
  <c r="O5472" i="2"/>
  <c r="O5728" i="2"/>
  <c r="O5946" i="2"/>
  <c r="O6106" i="2"/>
  <c r="O6234" i="2"/>
  <c r="O6362" i="2"/>
  <c r="O6490" i="2"/>
  <c r="O6562" i="2"/>
  <c r="O6623" i="2"/>
  <c r="O6655" i="2"/>
  <c r="O6687" i="2"/>
  <c r="O6719" i="2"/>
  <c r="O6751" i="2"/>
  <c r="O6783" i="2"/>
  <c r="O6815" i="2"/>
  <c r="O6847" i="2"/>
  <c r="O6879" i="2"/>
  <c r="O6911" i="2"/>
  <c r="O6943" i="2"/>
  <c r="O6975" i="2"/>
  <c r="O7007" i="2"/>
  <c r="O7039" i="2"/>
  <c r="O7071" i="2"/>
  <c r="O7103" i="2"/>
  <c r="O7135" i="2"/>
  <c r="O7167" i="2"/>
  <c r="O7199" i="2"/>
  <c r="O7231" i="2"/>
  <c r="O7263" i="2"/>
  <c r="O7295" i="2"/>
  <c r="O7327" i="2"/>
  <c r="O7359" i="2"/>
  <c r="O7391" i="2"/>
  <c r="O7423" i="2"/>
  <c r="O7455" i="2"/>
  <c r="O7487" i="2"/>
  <c r="O7519" i="2"/>
  <c r="O7551" i="2"/>
  <c r="O7583" i="2"/>
  <c r="O7615" i="2"/>
  <c r="O7647" i="2"/>
  <c r="O7679" i="2"/>
  <c r="O7711" i="2"/>
  <c r="O7743" i="2"/>
  <c r="O7775" i="2"/>
  <c r="O7807" i="2"/>
  <c r="O7839" i="2"/>
  <c r="O7871" i="2"/>
  <c r="O7903" i="2"/>
  <c r="O7935" i="2"/>
  <c r="O7967" i="2"/>
  <c r="O7999" i="2"/>
  <c r="O8031" i="2"/>
  <c r="O8063" i="2"/>
  <c r="O8095" i="2"/>
  <c r="O8127" i="2"/>
  <c r="O8159" i="2"/>
  <c r="O8191" i="2"/>
  <c r="O8223" i="2"/>
  <c r="O8255" i="2"/>
  <c r="O8287" i="2"/>
  <c r="O8319" i="2"/>
  <c r="O8351" i="2"/>
  <c r="O8383" i="2"/>
  <c r="O8415" i="2"/>
  <c r="O8447" i="2"/>
  <c r="O8479" i="2"/>
  <c r="O3289" i="2"/>
  <c r="O4713" i="2"/>
  <c r="O5225" i="2"/>
  <c r="O5488" i="2"/>
  <c r="O5744" i="2"/>
  <c r="O5957" i="2"/>
  <c r="O6114" i="2"/>
  <c r="O6242" i="2"/>
  <c r="O6370" i="2"/>
  <c r="O6498" i="2"/>
  <c r="O6563" i="2"/>
  <c r="O6626" i="2"/>
  <c r="O6658" i="2"/>
  <c r="O6690" i="2"/>
  <c r="O6722" i="2"/>
  <c r="O6754" i="2"/>
  <c r="O6786" i="2"/>
  <c r="O6818" i="2"/>
  <c r="O6850" i="2"/>
  <c r="O6882" i="2"/>
  <c r="O6914" i="2"/>
  <c r="O6946" i="2"/>
  <c r="O6978" i="2"/>
  <c r="O7010" i="2"/>
  <c r="O7042" i="2"/>
  <c r="O7074" i="2"/>
  <c r="O7106" i="2"/>
  <c r="O7138" i="2"/>
  <c r="O7170" i="2"/>
  <c r="O7202" i="2"/>
  <c r="O7234" i="2"/>
  <c r="O7266" i="2"/>
  <c r="O7298" i="2"/>
  <c r="O7330" i="2"/>
  <c r="O7362" i="2"/>
  <c r="O7394" i="2"/>
  <c r="O7426" i="2"/>
  <c r="O7458" i="2"/>
  <c r="O7490" i="2"/>
  <c r="O7522" i="2"/>
  <c r="O7554" i="2"/>
  <c r="O7586" i="2"/>
  <c r="O7618" i="2"/>
  <c r="O7650" i="2"/>
  <c r="O7682" i="2"/>
  <c r="O7714" i="2"/>
  <c r="O7746" i="2"/>
  <c r="O7778" i="2"/>
  <c r="O7810" i="2"/>
  <c r="O7842" i="2"/>
  <c r="O7874" i="2"/>
  <c r="O7906" i="2"/>
  <c r="O7938" i="2"/>
  <c r="O7970" i="2"/>
  <c r="O8002" i="2"/>
  <c r="O8034" i="2"/>
  <c r="O8066" i="2"/>
  <c r="O8098" i="2"/>
  <c r="O8130" i="2"/>
  <c r="O8162" i="2"/>
  <c r="O8194" i="2"/>
  <c r="O8226" i="2"/>
  <c r="O8258" i="2"/>
  <c r="O8290" i="2"/>
  <c r="O8322" i="2"/>
  <c r="O8354" i="2"/>
  <c r="O8386" i="2"/>
  <c r="O8418" i="2"/>
  <c r="O8450" i="2"/>
  <c r="O8482" i="2"/>
  <c r="O8514" i="2"/>
  <c r="O8546" i="2"/>
  <c r="O8578" i="2"/>
  <c r="O8610" i="2"/>
  <c r="O8642" i="2"/>
  <c r="O8674" i="2"/>
  <c r="O8706" i="2"/>
  <c r="O8738" i="2"/>
  <c r="O8770" i="2"/>
  <c r="O8802" i="2"/>
  <c r="O8834" i="2"/>
  <c r="O8866" i="2"/>
  <c r="O8898" i="2"/>
  <c r="O8930" i="2"/>
  <c r="O8962" i="2"/>
  <c r="O4410" i="2"/>
  <c r="O5882" i="2"/>
  <c r="O6442" i="2"/>
  <c r="O6675" i="2"/>
  <c r="O6803" i="2"/>
  <c r="O6931" i="2"/>
  <c r="O7059" i="2"/>
  <c r="O7187" i="2"/>
  <c r="O7315" i="2"/>
  <c r="O7443" i="2"/>
  <c r="O7571" i="2"/>
  <c r="O7699" i="2"/>
  <c r="O7827" i="2"/>
  <c r="O7955" i="2"/>
  <c r="O8083" i="2"/>
  <c r="O8211" i="2"/>
  <c r="O8339" i="2"/>
  <c r="O8467" i="2"/>
  <c r="O8543" i="2"/>
  <c r="O8607" i="2"/>
  <c r="O8671" i="2"/>
  <c r="O8735" i="2"/>
  <c r="O8799" i="2"/>
  <c r="O8863" i="2"/>
  <c r="O8927" i="2"/>
  <c r="O8987" i="2"/>
  <c r="O9026" i="2"/>
  <c r="O9058" i="2"/>
  <c r="O9090" i="2"/>
  <c r="O9122" i="2"/>
  <c r="O9154" i="2"/>
  <c r="O9186" i="2"/>
  <c r="O9218" i="2"/>
  <c r="O9250" i="2"/>
  <c r="O9282" i="2"/>
  <c r="O9314" i="2"/>
  <c r="O9346" i="2"/>
  <c r="O9378" i="2"/>
  <c r="O9410" i="2"/>
  <c r="O9442" i="2"/>
  <c r="O9474" i="2"/>
  <c r="O9506" i="2"/>
  <c r="O9538" i="2"/>
  <c r="O9570" i="2"/>
  <c r="O9602" i="2"/>
  <c r="O9634" i="2"/>
  <c r="O9666" i="2"/>
  <c r="O9698" i="2"/>
  <c r="O9730" i="2"/>
  <c r="O9762" i="2"/>
  <c r="O9794" i="2"/>
  <c r="O9826" i="2"/>
  <c r="O9858" i="2"/>
  <c r="O9890" i="2"/>
  <c r="O9922" i="2"/>
  <c r="O9954" i="2"/>
  <c r="O9986" i="2"/>
  <c r="O5129" i="2"/>
  <c r="O6090" i="2"/>
  <c r="O6554" i="2"/>
  <c r="O6715" i="2"/>
  <c r="O6843" i="2"/>
  <c r="O6971" i="2"/>
  <c r="O7099" i="2"/>
  <c r="O7227" i="2"/>
  <c r="O7355" i="2"/>
  <c r="O7483" i="2"/>
  <c r="O7611" i="2"/>
  <c r="O7739" i="2"/>
  <c r="O7867" i="2"/>
  <c r="O7995" i="2"/>
  <c r="O8123" i="2"/>
  <c r="O8251" i="2"/>
  <c r="O8379" i="2"/>
  <c r="O8499" i="2"/>
  <c r="O8563" i="2"/>
  <c r="O8627" i="2"/>
  <c r="O8691" i="2"/>
  <c r="O8755" i="2"/>
  <c r="O8819" i="2"/>
  <c r="O8883" i="2"/>
  <c r="O8947" i="2"/>
  <c r="O9002" i="2"/>
  <c r="O9035" i="2"/>
  <c r="O9067" i="2"/>
  <c r="O9099" i="2"/>
  <c r="O9131" i="2"/>
  <c r="O9163" i="2"/>
  <c r="O9195" i="2"/>
  <c r="O9227" i="2"/>
  <c r="O9259" i="2"/>
  <c r="O9291" i="2"/>
  <c r="O9323" i="2"/>
  <c r="O9355" i="2"/>
  <c r="O9387" i="2"/>
  <c r="O9419" i="2"/>
  <c r="O9451" i="2"/>
  <c r="O9483" i="2"/>
  <c r="O9515" i="2"/>
  <c r="O9547" i="2"/>
  <c r="O9579" i="2"/>
  <c r="O9611" i="2"/>
  <c r="O9643" i="2"/>
  <c r="O9675" i="2"/>
  <c r="O9707" i="2"/>
  <c r="O9739" i="2"/>
  <c r="O9771" i="2"/>
  <c r="O9803" i="2"/>
  <c r="O9835" i="2"/>
  <c r="O9867" i="2"/>
  <c r="O9899" i="2"/>
  <c r="O9931" i="2"/>
  <c r="O9963" i="2"/>
  <c r="O9995" i="2"/>
  <c r="O5824" i="2"/>
  <c r="O6410" i="2"/>
  <c r="O6667" i="2"/>
  <c r="O6795" i="2"/>
  <c r="O6923" i="2"/>
  <c r="O7051" i="2"/>
  <c r="O7179" i="2"/>
  <c r="O7307" i="2"/>
  <c r="O7435" i="2"/>
  <c r="O7563" i="2"/>
  <c r="O7691" i="2"/>
  <c r="O7819" i="2"/>
  <c r="O7947" i="2"/>
  <c r="O8075" i="2"/>
  <c r="O8203" i="2"/>
  <c r="O8331" i="2"/>
  <c r="O8459" i="2"/>
  <c r="O8539" i="2"/>
  <c r="O8603" i="2"/>
  <c r="O8667" i="2"/>
  <c r="O8731" i="2"/>
  <c r="O8795" i="2"/>
  <c r="O8859" i="2"/>
  <c r="O8923" i="2"/>
  <c r="O8986" i="2"/>
  <c r="O9023" i="2"/>
  <c r="O9055" i="2"/>
  <c r="O9087" i="2"/>
  <c r="O9119" i="2"/>
  <c r="O9151" i="2"/>
  <c r="O9183" i="2"/>
  <c r="O9215" i="2"/>
  <c r="O9247" i="2"/>
  <c r="O9279" i="2"/>
  <c r="O9311" i="2"/>
  <c r="O9343" i="2"/>
  <c r="O9375" i="2"/>
  <c r="O9407" i="2"/>
  <c r="O9439" i="2"/>
  <c r="O9471" i="2"/>
  <c r="O9503" i="2"/>
  <c r="O9535" i="2"/>
  <c r="O9567" i="2"/>
  <c r="O9599" i="2"/>
  <c r="O9631" i="2"/>
  <c r="O9663" i="2"/>
  <c r="O9695" i="2"/>
  <c r="O9727" i="2"/>
  <c r="O9759" i="2"/>
  <c r="O9791" i="2"/>
  <c r="O9823" i="2"/>
  <c r="O9855" i="2"/>
  <c r="O9887" i="2"/>
  <c r="O9919" i="2"/>
  <c r="O9951" i="2"/>
  <c r="O9983" i="2"/>
  <c r="O4745" i="2"/>
  <c r="O5968" i="2"/>
  <c r="O6506" i="2"/>
  <c r="O6691" i="2"/>
  <c r="O6819" i="2"/>
  <c r="O6947" i="2"/>
  <c r="O7075" i="2"/>
  <c r="O7203" i="2"/>
  <c r="O7331" i="2"/>
  <c r="O7459" i="2"/>
  <c r="O7587" i="2"/>
  <c r="O7715" i="2"/>
  <c r="O7843" i="2"/>
  <c r="O7971" i="2"/>
  <c r="O8099" i="2"/>
  <c r="O8227" i="2"/>
  <c r="O8355" i="2"/>
  <c r="O8483" i="2"/>
  <c r="O8551" i="2"/>
  <c r="O8615" i="2"/>
  <c r="O8679" i="2"/>
  <c r="O8743" i="2"/>
  <c r="O8807" i="2"/>
  <c r="O8871" i="2"/>
  <c r="O8935" i="2"/>
  <c r="O8994" i="2"/>
  <c r="O9030" i="2"/>
  <c r="O9062" i="2"/>
  <c r="O9094" i="2"/>
  <c r="O9126" i="2"/>
  <c r="O9158" i="2"/>
  <c r="O9190" i="2"/>
  <c r="O9222" i="2"/>
  <c r="O9254" i="2"/>
  <c r="O9286" i="2"/>
  <c r="O9318" i="2"/>
  <c r="O9350" i="2"/>
  <c r="O9382" i="2"/>
  <c r="O9414" i="2"/>
  <c r="O9446" i="2"/>
  <c r="O9478" i="2"/>
  <c r="O9510" i="2"/>
  <c r="O9542" i="2"/>
  <c r="O9574" i="2"/>
  <c r="O9606" i="2"/>
  <c r="O9638" i="2"/>
  <c r="O9670" i="2"/>
  <c r="O9702" i="2"/>
  <c r="O9734" i="2"/>
  <c r="O9766" i="2"/>
  <c r="O9798" i="2"/>
  <c r="O9830" i="2"/>
  <c r="O9862" i="2"/>
  <c r="O9894" i="2"/>
  <c r="O9926" i="2"/>
  <c r="O9958" i="2"/>
  <c r="O9990" i="2"/>
  <c r="O6662" i="2"/>
  <c r="O6726" i="2"/>
  <c r="O6790" i="2"/>
  <c r="O6830" i="2"/>
  <c r="O6862" i="2"/>
  <c r="O6894" i="2"/>
  <c r="O6926" i="2"/>
  <c r="O6958" i="2"/>
  <c r="O6990" i="2"/>
  <c r="O7022" i="2"/>
  <c r="O7054" i="2"/>
  <c r="O7086" i="2"/>
  <c r="O7118" i="2"/>
  <c r="O7150" i="2"/>
  <c r="O7182" i="2"/>
  <c r="O7214" i="2"/>
  <c r="O7246" i="2"/>
  <c r="O7278" i="2"/>
  <c r="O7310" i="2"/>
  <c r="O7342" i="2"/>
  <c r="O7374" i="2"/>
  <c r="O7406" i="2"/>
  <c r="O7438" i="2"/>
  <c r="O7470" i="2"/>
  <c r="O7502" i="2"/>
  <c r="O7534" i="2"/>
  <c r="O7566" i="2"/>
  <c r="O7598" i="2"/>
  <c r="O7630" i="2"/>
  <c r="O7662" i="2"/>
  <c r="O7694" i="2"/>
  <c r="O7726" i="2"/>
  <c r="O7758" i="2"/>
  <c r="O7790" i="2"/>
  <c r="O7822" i="2"/>
  <c r="O7854" i="2"/>
  <c r="O7886" i="2"/>
  <c r="O7918" i="2"/>
  <c r="O7950" i="2"/>
  <c r="O7982" i="2"/>
  <c r="O8014" i="2"/>
  <c r="O8046" i="2"/>
  <c r="O8078" i="2"/>
  <c r="O8110" i="2"/>
  <c r="O8142" i="2"/>
  <c r="O8174" i="2"/>
  <c r="O8206" i="2"/>
  <c r="O8238" i="2"/>
  <c r="O8270" i="2"/>
  <c r="O8302" i="2"/>
  <c r="O8334" i="2"/>
  <c r="O8366" i="2"/>
  <c r="O8398" i="2"/>
  <c r="O8430" i="2"/>
  <c r="O8462" i="2"/>
  <c r="O8494" i="2"/>
  <c r="O8526" i="2"/>
  <c r="O8558" i="2"/>
  <c r="O8590" i="2"/>
  <c r="O8622" i="2"/>
  <c r="O8654" i="2"/>
  <c r="O8686" i="2"/>
  <c r="O8718" i="2"/>
  <c r="O8750" i="2"/>
  <c r="O8782" i="2"/>
  <c r="O8814" i="2"/>
  <c r="O8846" i="2"/>
  <c r="O8878" i="2"/>
  <c r="O8910" i="2"/>
  <c r="O8942" i="2"/>
  <c r="O8974" i="2"/>
  <c r="O9006" i="2"/>
  <c r="O3673" i="2"/>
  <c r="O4809" i="2"/>
  <c r="O5280" i="2"/>
  <c r="O5536" i="2"/>
  <c r="O5792" i="2"/>
  <c r="O5989" i="2"/>
  <c r="O6138" i="2"/>
  <c r="O6266" i="2"/>
  <c r="O6394" i="2"/>
  <c r="O6514" i="2"/>
  <c r="O6578" i="2"/>
  <c r="O6631" i="2"/>
  <c r="O6663" i="2"/>
  <c r="O6695" i="2"/>
  <c r="O6727" i="2"/>
  <c r="O6759" i="2"/>
  <c r="O6791" i="2"/>
  <c r="O6823" i="2"/>
  <c r="O6855" i="2"/>
  <c r="O6887" i="2"/>
  <c r="O6919" i="2"/>
  <c r="O6951" i="2"/>
  <c r="O6983" i="2"/>
  <c r="O7015" i="2"/>
  <c r="O7047" i="2"/>
  <c r="O7079" i="2"/>
  <c r="O7111" i="2"/>
  <c r="O7143" i="2"/>
  <c r="O7175" i="2"/>
  <c r="O7207" i="2"/>
  <c r="O7239" i="2"/>
  <c r="O7271" i="2"/>
  <c r="O7303" i="2"/>
  <c r="O7335" i="2"/>
  <c r="O7367" i="2"/>
  <c r="O7399" i="2"/>
  <c r="O7431" i="2"/>
  <c r="O7463" i="2"/>
  <c r="O7495" i="2"/>
  <c r="O7527" i="2"/>
  <c r="O7559" i="2"/>
  <c r="O7591" i="2"/>
  <c r="O7623" i="2"/>
  <c r="O7655" i="2"/>
  <c r="O7687" i="2"/>
  <c r="O7719" i="2"/>
  <c r="O7751" i="2"/>
  <c r="O7783" i="2"/>
  <c r="O7815" i="2"/>
  <c r="O7847" i="2"/>
  <c r="O7879" i="2"/>
  <c r="O7911" i="2"/>
  <c r="O7943" i="2"/>
  <c r="O7975" i="2"/>
  <c r="O8007" i="2"/>
  <c r="O8039" i="2"/>
  <c r="O8071" i="2"/>
  <c r="O8103" i="2"/>
  <c r="O8135" i="2"/>
  <c r="O8167" i="2"/>
  <c r="O8199" i="2"/>
  <c r="O8231" i="2"/>
  <c r="O8263" i="2"/>
  <c r="O8295" i="2"/>
  <c r="O8327" i="2"/>
  <c r="O8359" i="2"/>
  <c r="O8391" i="2"/>
  <c r="O8423" i="2"/>
  <c r="O8455" i="2"/>
  <c r="O8487" i="2"/>
  <c r="O3801" i="2"/>
  <c r="O4841" i="2"/>
  <c r="O5296" i="2"/>
  <c r="O5552" i="2"/>
  <c r="O5808" i="2"/>
  <c r="O6000" i="2"/>
  <c r="O6146" i="2"/>
  <c r="O6274" i="2"/>
  <c r="O6402" i="2"/>
  <c r="O6515" i="2"/>
  <c r="O6579" i="2"/>
  <c r="O6634" i="2"/>
  <c r="O6666" i="2"/>
  <c r="O6698" i="2"/>
  <c r="O6730" i="2"/>
  <c r="O6762" i="2"/>
  <c r="O6794" i="2"/>
  <c r="O6826" i="2"/>
  <c r="O6858" i="2"/>
  <c r="O6890" i="2"/>
  <c r="O6922" i="2"/>
  <c r="O6954" i="2"/>
  <c r="O6986" i="2"/>
  <c r="O7018" i="2"/>
  <c r="O7050" i="2"/>
  <c r="O7082" i="2"/>
  <c r="O7114" i="2"/>
  <c r="O7146" i="2"/>
  <c r="O7178" i="2"/>
  <c r="O7210" i="2"/>
  <c r="O7242" i="2"/>
  <c r="O7274" i="2"/>
  <c r="O7306" i="2"/>
  <c r="O7338" i="2"/>
  <c r="O7370" i="2"/>
  <c r="O7402" i="2"/>
  <c r="O7434" i="2"/>
  <c r="O7466" i="2"/>
  <c r="O7498" i="2"/>
  <c r="O7530" i="2"/>
  <c r="O7562" i="2"/>
  <c r="O7594" i="2"/>
  <c r="O7626" i="2"/>
  <c r="O7658" i="2"/>
  <c r="O7690" i="2"/>
  <c r="O7722" i="2"/>
  <c r="O7754" i="2"/>
  <c r="O7786" i="2"/>
  <c r="O7818" i="2"/>
  <c r="O7850" i="2"/>
  <c r="O7882" i="2"/>
  <c r="O7914" i="2"/>
  <c r="O7946" i="2"/>
  <c r="O7978" i="2"/>
  <c r="O8010" i="2"/>
  <c r="O8042" i="2"/>
  <c r="O8074" i="2"/>
  <c r="O8106" i="2"/>
  <c r="O8138" i="2"/>
  <c r="O8170" i="2"/>
  <c r="O8202" i="2"/>
  <c r="O8234" i="2"/>
  <c r="O8266" i="2"/>
  <c r="O8298" i="2"/>
  <c r="O8330" i="2"/>
  <c r="O8362" i="2"/>
  <c r="O8394" i="2"/>
  <c r="O8426" i="2"/>
  <c r="O8458" i="2"/>
  <c r="O8490" i="2"/>
  <c r="O8522" i="2"/>
  <c r="O8554" i="2"/>
  <c r="O8586" i="2"/>
  <c r="O8618" i="2"/>
  <c r="O8650" i="2"/>
  <c r="O8682" i="2"/>
  <c r="O8714" i="2"/>
  <c r="O8746" i="2"/>
  <c r="O8778" i="2"/>
  <c r="O8810" i="2"/>
  <c r="O8842" i="2"/>
  <c r="O8874" i="2"/>
  <c r="O8906" i="2"/>
  <c r="O8938" i="2"/>
  <c r="O8970" i="2"/>
  <c r="O5001" i="2"/>
  <c r="O6053" i="2"/>
  <c r="O6538" i="2"/>
  <c r="O6707" i="2"/>
  <c r="O6835" i="2"/>
  <c r="O6963" i="2"/>
  <c r="O7091" i="2"/>
  <c r="O7219" i="2"/>
  <c r="O7347" i="2"/>
  <c r="O7475" i="2"/>
  <c r="O7603" i="2"/>
  <c r="O7731" i="2"/>
  <c r="O7859" i="2"/>
  <c r="O7987" i="2"/>
  <c r="O8115" i="2"/>
  <c r="O8243" i="2"/>
  <c r="O8371" i="2"/>
  <c r="O8495" i="2"/>
  <c r="O8559" i="2"/>
  <c r="O8623" i="2"/>
  <c r="O8687" i="2"/>
  <c r="O8751" i="2"/>
  <c r="O8815" i="2"/>
  <c r="O8879" i="2"/>
  <c r="O8943" i="2"/>
  <c r="O8999" i="2"/>
  <c r="O9034" i="2"/>
  <c r="O9066" i="2"/>
  <c r="O9098" i="2"/>
  <c r="O9130" i="2"/>
  <c r="O9162" i="2"/>
  <c r="O9194" i="2"/>
  <c r="O9226" i="2"/>
  <c r="O9258" i="2"/>
  <c r="O9290" i="2"/>
  <c r="O9322" i="2"/>
  <c r="O9354" i="2"/>
  <c r="O9386" i="2"/>
  <c r="O9418" i="2"/>
  <c r="O9450" i="2"/>
  <c r="O9482" i="2"/>
  <c r="O9514" i="2"/>
  <c r="O9546" i="2"/>
  <c r="O9578" i="2"/>
  <c r="O9610" i="2"/>
  <c r="O9642" i="2"/>
  <c r="O9674" i="2"/>
  <c r="O9706" i="2"/>
  <c r="O9738" i="2"/>
  <c r="O9770" i="2"/>
  <c r="O9802" i="2"/>
  <c r="O9834" i="2"/>
  <c r="O9866" i="2"/>
  <c r="O9898" i="2"/>
  <c r="O9930" i="2"/>
  <c r="O9962" i="2"/>
  <c r="O9994" i="2"/>
  <c r="O5440" i="2"/>
  <c r="O6218" i="2"/>
  <c r="O6618" i="2"/>
  <c r="O6747" i="2"/>
  <c r="O6875" i="2"/>
  <c r="O7003" i="2"/>
  <c r="O7131" i="2"/>
  <c r="O7259" i="2"/>
  <c r="O7387" i="2"/>
  <c r="O7515" i="2"/>
  <c r="O7643" i="2"/>
  <c r="O7771" i="2"/>
  <c r="O7899" i="2"/>
  <c r="O8027" i="2"/>
  <c r="O8155" i="2"/>
  <c r="O8283" i="2"/>
  <c r="O8411" i="2"/>
  <c r="O8515" i="2"/>
  <c r="O8579" i="2"/>
  <c r="O8643" i="2"/>
  <c r="O8707" i="2"/>
  <c r="O8771" i="2"/>
  <c r="O8835" i="2"/>
  <c r="O8899" i="2"/>
  <c r="O8963" i="2"/>
  <c r="O9011" i="2"/>
  <c r="O9043" i="2"/>
  <c r="O9075" i="2"/>
  <c r="O9107" i="2"/>
  <c r="O9139" i="2"/>
  <c r="O9171" i="2"/>
  <c r="O9203" i="2"/>
  <c r="O9235" i="2"/>
  <c r="O9267" i="2"/>
  <c r="O9299" i="2"/>
  <c r="O9331" i="2"/>
  <c r="O9363" i="2"/>
  <c r="O9395" i="2"/>
  <c r="O9427" i="2"/>
  <c r="O9459" i="2"/>
  <c r="O9491" i="2"/>
  <c r="O9523" i="2"/>
  <c r="O9555" i="2"/>
  <c r="O9587" i="2"/>
  <c r="O9619" i="2"/>
  <c r="O9651" i="2"/>
  <c r="O9683" i="2"/>
  <c r="O9715" i="2"/>
  <c r="O9747" i="2"/>
  <c r="O9779" i="2"/>
  <c r="O9811" i="2"/>
  <c r="O9843" i="2"/>
  <c r="O9875" i="2"/>
  <c r="O9907" i="2"/>
  <c r="O9939" i="2"/>
  <c r="O9971" i="2"/>
  <c r="O3929" i="2"/>
  <c r="O6010" i="2"/>
  <c r="O6522" i="2"/>
  <c r="O6699" i="2"/>
  <c r="O6827" i="2"/>
  <c r="O6955" i="2"/>
  <c r="O7083" i="2"/>
  <c r="O7211" i="2"/>
  <c r="O7339" i="2"/>
  <c r="O7467" i="2"/>
  <c r="O7595" i="2"/>
  <c r="O7723" i="2"/>
  <c r="O7851" i="2"/>
  <c r="O7979" i="2"/>
  <c r="O8107" i="2"/>
  <c r="O8235" i="2"/>
  <c r="O8363" i="2"/>
  <c r="O8491" i="2"/>
  <c r="O8555" i="2"/>
  <c r="O8619" i="2"/>
  <c r="O8683" i="2"/>
  <c r="O8747" i="2"/>
  <c r="O8811" i="2"/>
  <c r="O8875" i="2"/>
  <c r="O8939" i="2"/>
  <c r="O8995" i="2"/>
  <c r="O9031" i="2"/>
  <c r="O9063" i="2"/>
  <c r="O9095" i="2"/>
  <c r="O9127" i="2"/>
  <c r="O9159" i="2"/>
  <c r="O9191" i="2"/>
  <c r="O9223" i="2"/>
  <c r="O9255" i="2"/>
  <c r="O9287" i="2"/>
  <c r="O9319" i="2"/>
  <c r="O9351" i="2"/>
  <c r="O9383" i="2"/>
  <c r="O9415" i="2"/>
  <c r="O9447" i="2"/>
  <c r="O9479" i="2"/>
  <c r="O9511" i="2"/>
  <c r="O9543" i="2"/>
  <c r="O9575" i="2"/>
  <c r="O9607" i="2"/>
  <c r="O9639" i="2"/>
  <c r="O9671" i="2"/>
  <c r="O9703" i="2"/>
  <c r="O9735" i="2"/>
  <c r="O9767" i="2"/>
  <c r="O9799" i="2"/>
  <c r="O9831" i="2"/>
  <c r="O9863" i="2"/>
  <c r="O9895" i="2"/>
  <c r="O9927" i="2"/>
  <c r="O9959" i="2"/>
  <c r="O9991" i="2"/>
  <c r="O5248" i="2"/>
  <c r="O6122" i="2"/>
  <c r="O6570" i="2"/>
  <c r="O6723" i="2"/>
  <c r="O6851" i="2"/>
  <c r="O6979" i="2"/>
  <c r="O7107" i="2"/>
  <c r="O7235" i="2"/>
  <c r="O7363" i="2"/>
  <c r="O7491" i="2"/>
  <c r="O7619" i="2"/>
  <c r="O7747" i="2"/>
  <c r="O7875" i="2"/>
  <c r="O8003" i="2"/>
  <c r="O8131" i="2"/>
  <c r="O8259" i="2"/>
  <c r="O8387" i="2"/>
  <c r="O8503" i="2"/>
  <c r="O8567" i="2"/>
  <c r="O8631" i="2"/>
  <c r="O8695" i="2"/>
  <c r="O8759" i="2"/>
  <c r="O8823" i="2"/>
  <c r="O8887" i="2"/>
  <c r="O8951" i="2"/>
  <c r="O9003" i="2"/>
  <c r="O9038" i="2"/>
  <c r="O9070" i="2"/>
  <c r="O9102" i="2"/>
  <c r="O9134" i="2"/>
  <c r="O9166" i="2"/>
  <c r="O9198" i="2"/>
  <c r="O9230" i="2"/>
  <c r="O9262" i="2"/>
  <c r="O9294" i="2"/>
  <c r="O9326" i="2"/>
  <c r="O9358" i="2"/>
  <c r="O9390" i="2"/>
  <c r="O9422" i="2"/>
  <c r="O9454" i="2"/>
  <c r="O9486" i="2"/>
  <c r="O9518" i="2"/>
  <c r="O9550" i="2"/>
  <c r="O9582" i="2"/>
  <c r="O9614" i="2"/>
  <c r="O9646" i="2"/>
  <c r="O9678" i="2"/>
  <c r="O9710" i="2"/>
  <c r="O9742" i="2"/>
  <c r="O9774" i="2"/>
  <c r="O9806" i="2"/>
  <c r="O9838" i="2"/>
  <c r="O9870" i="2"/>
  <c r="O9902" i="2"/>
  <c r="O9934" i="2"/>
  <c r="O9966" i="2"/>
  <c r="O9998" i="2"/>
  <c r="O6686" i="2"/>
  <c r="O6750" i="2"/>
  <c r="O6806" i="2"/>
  <c r="O6838" i="2"/>
  <c r="O6870" i="2"/>
  <c r="O6902" i="2"/>
  <c r="O6934" i="2"/>
  <c r="O6966" i="2"/>
  <c r="O6998" i="2"/>
  <c r="O7030" i="2"/>
  <c r="O7062" i="2"/>
  <c r="O7094" i="2"/>
  <c r="O7126" i="2"/>
  <c r="O7158" i="2"/>
  <c r="O7190" i="2"/>
  <c r="O7222" i="2"/>
  <c r="O7254" i="2"/>
  <c r="O7286" i="2"/>
  <c r="O7318" i="2"/>
  <c r="O7350" i="2"/>
  <c r="O7382" i="2"/>
  <c r="O7414" i="2"/>
  <c r="O7446" i="2"/>
  <c r="O7478" i="2"/>
  <c r="O7510" i="2"/>
  <c r="O7542" i="2"/>
  <c r="O7574" i="2"/>
  <c r="O7606" i="2"/>
  <c r="O7638" i="2"/>
  <c r="O7670" i="2"/>
  <c r="O7702" i="2"/>
  <c r="O7734" i="2"/>
  <c r="O7766" i="2"/>
  <c r="O7798" i="2"/>
  <c r="O7830" i="2"/>
  <c r="O7862" i="2"/>
  <c r="O7894" i="2"/>
  <c r="O7926" i="2"/>
  <c r="O7958" i="2"/>
  <c r="O7990" i="2"/>
  <c r="O8022" i="2"/>
  <c r="O8054" i="2"/>
  <c r="O8086" i="2"/>
  <c r="O8118" i="2"/>
  <c r="O8150" i="2"/>
  <c r="O8182" i="2"/>
  <c r="O8214" i="2"/>
  <c r="O8246" i="2"/>
  <c r="O8278" i="2"/>
  <c r="O8310" i="2"/>
  <c r="O8342" i="2"/>
  <c r="O8374" i="2"/>
  <c r="O8406" i="2"/>
  <c r="O8438" i="2"/>
  <c r="O8470" i="2"/>
  <c r="O8502" i="2"/>
  <c r="O8534" i="2"/>
  <c r="O8566" i="2"/>
  <c r="O8598" i="2"/>
  <c r="O8630" i="2"/>
  <c r="O8662" i="2"/>
  <c r="O8694" i="2"/>
  <c r="O8726" i="2"/>
  <c r="O8758" i="2"/>
  <c r="O8790" i="2"/>
  <c r="O8822" i="2"/>
  <c r="O8854" i="2"/>
  <c r="O8886" i="2"/>
  <c r="O8918" i="2"/>
  <c r="O8950" i="2"/>
  <c r="O8982" i="2"/>
  <c r="O1725" i="2"/>
  <c r="O4185" i="2"/>
  <c r="O4937" i="2"/>
  <c r="O5344" i="2"/>
  <c r="O5600" i="2"/>
  <c r="O5856" i="2"/>
  <c r="O6032" i="2"/>
  <c r="O6170" i="2"/>
  <c r="O6298" i="2"/>
  <c r="O6426" i="2"/>
  <c r="O6530" i="2"/>
  <c r="O6594" i="2"/>
  <c r="O6639" i="2"/>
  <c r="O6671" i="2"/>
  <c r="O6703" i="2"/>
  <c r="O6735" i="2"/>
  <c r="O6767" i="2"/>
  <c r="O6799" i="2"/>
  <c r="O6831" i="2"/>
  <c r="O6863" i="2"/>
  <c r="O6895" i="2"/>
  <c r="O6927" i="2"/>
  <c r="O6959" i="2"/>
  <c r="O6991" i="2"/>
  <c r="O7023" i="2"/>
  <c r="O7055" i="2"/>
  <c r="O7087" i="2"/>
  <c r="O7119" i="2"/>
  <c r="O7151" i="2"/>
  <c r="O7183" i="2"/>
  <c r="O7215" i="2"/>
  <c r="O7247" i="2"/>
  <c r="O7279" i="2"/>
  <c r="O7311" i="2"/>
  <c r="O7343" i="2"/>
  <c r="O7375" i="2"/>
  <c r="O7407" i="2"/>
  <c r="O7439" i="2"/>
  <c r="O7471" i="2"/>
  <c r="O7503" i="2"/>
  <c r="O7535" i="2"/>
  <c r="O7567" i="2"/>
  <c r="O7599" i="2"/>
  <c r="O7631" i="2"/>
  <c r="O7663" i="2"/>
  <c r="O7695" i="2"/>
  <c r="O7727" i="2"/>
  <c r="O7759" i="2"/>
  <c r="O7791" i="2"/>
  <c r="O7823" i="2"/>
  <c r="O7855" i="2"/>
  <c r="O7887" i="2"/>
  <c r="O7919" i="2"/>
  <c r="O7951" i="2"/>
  <c r="O7983" i="2"/>
  <c r="O8015" i="2"/>
  <c r="O8047" i="2"/>
  <c r="O8079" i="2"/>
  <c r="O8111" i="2"/>
  <c r="O8143" i="2"/>
  <c r="O8175" i="2"/>
  <c r="O8207" i="2"/>
  <c r="O8239" i="2"/>
  <c r="O8271" i="2"/>
  <c r="O8303" i="2"/>
  <c r="O8335" i="2"/>
  <c r="O8367" i="2"/>
  <c r="O8399" i="2"/>
  <c r="O8431" i="2"/>
  <c r="O8463" i="2"/>
  <c r="O2064" i="2"/>
  <c r="O4313" i="2"/>
  <c r="O4969" i="2"/>
  <c r="O5360" i="2"/>
  <c r="O5616" i="2"/>
  <c r="O5872" i="2"/>
  <c r="O6042" i="2"/>
  <c r="O6178" i="2"/>
  <c r="O6306" i="2"/>
  <c r="O6434" i="2"/>
  <c r="O6531" i="2"/>
  <c r="O6595" i="2"/>
  <c r="O6642" i="2"/>
  <c r="O6674" i="2"/>
  <c r="O6706" i="2"/>
  <c r="O6738" i="2"/>
  <c r="O6770" i="2"/>
  <c r="O6802" i="2"/>
  <c r="O6834" i="2"/>
  <c r="O6866" i="2"/>
  <c r="O6898" i="2"/>
  <c r="O6930" i="2"/>
  <c r="O6962" i="2"/>
  <c r="O6994" i="2"/>
  <c r="O7026" i="2"/>
  <c r="O7058" i="2"/>
  <c r="O7090" i="2"/>
  <c r="O7122" i="2"/>
  <c r="O7154" i="2"/>
  <c r="O7186" i="2"/>
  <c r="O7218" i="2"/>
  <c r="O7250" i="2"/>
  <c r="O7282" i="2"/>
  <c r="O7314" i="2"/>
  <c r="O7346" i="2"/>
  <c r="O7378" i="2"/>
  <c r="O7410" i="2"/>
  <c r="O7442" i="2"/>
  <c r="O7474" i="2"/>
  <c r="O7506" i="2"/>
  <c r="O7538" i="2"/>
  <c r="O7570" i="2"/>
  <c r="O7602" i="2"/>
  <c r="O7634" i="2"/>
  <c r="O7666" i="2"/>
  <c r="O7698" i="2"/>
  <c r="O7730" i="2"/>
  <c r="O7762" i="2"/>
  <c r="O7794" i="2"/>
  <c r="O7826" i="2"/>
  <c r="O7858" i="2"/>
  <c r="O7890" i="2"/>
  <c r="O7922" i="2"/>
  <c r="O7954" i="2"/>
  <c r="O7986" i="2"/>
  <c r="O8018" i="2"/>
  <c r="O8050" i="2"/>
  <c r="O8082" i="2"/>
  <c r="O8114" i="2"/>
  <c r="O8146" i="2"/>
  <c r="O8178" i="2"/>
  <c r="O8210" i="2"/>
  <c r="O8242" i="2"/>
  <c r="O8274" i="2"/>
  <c r="O8306" i="2"/>
  <c r="O8338" i="2"/>
  <c r="O8370" i="2"/>
  <c r="O8402" i="2"/>
  <c r="O8434" i="2"/>
  <c r="O8466" i="2"/>
  <c r="O8498" i="2"/>
  <c r="O8530" i="2"/>
  <c r="O8562" i="2"/>
  <c r="O8594" i="2"/>
  <c r="O8626" i="2"/>
  <c r="O8658" i="2"/>
  <c r="O8690" i="2"/>
  <c r="O8722" i="2"/>
  <c r="O8754" i="2"/>
  <c r="O8786" i="2"/>
  <c r="O8818" i="2"/>
  <c r="O8850" i="2"/>
  <c r="O8882" i="2"/>
  <c r="O8914" i="2"/>
  <c r="O8946" i="2"/>
  <c r="O8978" i="2"/>
  <c r="O5376" i="2"/>
  <c r="O6186" i="2"/>
  <c r="O6602" i="2"/>
  <c r="O6739" i="2"/>
  <c r="O6867" i="2"/>
  <c r="O6995" i="2"/>
  <c r="O7123" i="2"/>
  <c r="O7251" i="2"/>
  <c r="O7379" i="2"/>
  <c r="O7507" i="2"/>
  <c r="O7635" i="2"/>
  <c r="O7763" i="2"/>
  <c r="O7891" i="2"/>
  <c r="O8019" i="2"/>
  <c r="O8147" i="2"/>
  <c r="O8275" i="2"/>
  <c r="O8403" i="2"/>
  <c r="O8511" i="2"/>
  <c r="O8575" i="2"/>
  <c r="O8639" i="2"/>
  <c r="O8703" i="2"/>
  <c r="O8767" i="2"/>
  <c r="O8831" i="2"/>
  <c r="O8895" i="2"/>
  <c r="O8959" i="2"/>
  <c r="O9010" i="2"/>
  <c r="O9042" i="2"/>
  <c r="O9074" i="2"/>
  <c r="O9106" i="2"/>
  <c r="O9138" i="2"/>
  <c r="O9170" i="2"/>
  <c r="O9202" i="2"/>
  <c r="O9234" i="2"/>
  <c r="O9266" i="2"/>
  <c r="O9298" i="2"/>
  <c r="O9330" i="2"/>
  <c r="O9362" i="2"/>
  <c r="O9394" i="2"/>
  <c r="O9426" i="2"/>
  <c r="O9458" i="2"/>
  <c r="O9490" i="2"/>
  <c r="O9522" i="2"/>
  <c r="O9554" i="2"/>
  <c r="O9586" i="2"/>
  <c r="O9618" i="2"/>
  <c r="O9650" i="2"/>
  <c r="O9682" i="2"/>
  <c r="O9714" i="2"/>
  <c r="O9746" i="2"/>
  <c r="O9778" i="2"/>
  <c r="O9810" i="2"/>
  <c r="O9842" i="2"/>
  <c r="O9874" i="2"/>
  <c r="O9906" i="2"/>
  <c r="O9938" i="2"/>
  <c r="O9970" i="2"/>
  <c r="O2905" i="2"/>
  <c r="O5696" i="2"/>
  <c r="O6346" i="2"/>
  <c r="O6651" i="2"/>
  <c r="O6779" i="2"/>
  <c r="O6907" i="2"/>
  <c r="O7035" i="2"/>
  <c r="O7163" i="2"/>
  <c r="O7291" i="2"/>
  <c r="O7419" i="2"/>
  <c r="O7547" i="2"/>
  <c r="O7675" i="2"/>
  <c r="O7803" i="2"/>
  <c r="O7931" i="2"/>
  <c r="O8059" i="2"/>
  <c r="O8187" i="2"/>
  <c r="O8315" i="2"/>
  <c r="O8443" i="2"/>
  <c r="O8531" i="2"/>
  <c r="O8595" i="2"/>
  <c r="O8659" i="2"/>
  <c r="O8723" i="2"/>
  <c r="O8787" i="2"/>
  <c r="O8851" i="2"/>
  <c r="O8915" i="2"/>
  <c r="O8979" i="2"/>
  <c r="O9019" i="2"/>
  <c r="O9051" i="2"/>
  <c r="O9083" i="2"/>
  <c r="O9115" i="2"/>
  <c r="O9147" i="2"/>
  <c r="O9179" i="2"/>
  <c r="O9211" i="2"/>
  <c r="O9243" i="2"/>
  <c r="O9275" i="2"/>
  <c r="O9307" i="2"/>
  <c r="O9339" i="2"/>
  <c r="O9371" i="2"/>
  <c r="O9403" i="2"/>
  <c r="O9435" i="2"/>
  <c r="O9467" i="2"/>
  <c r="O9499" i="2"/>
  <c r="O9531" i="2"/>
  <c r="O9563" i="2"/>
  <c r="O9595" i="2"/>
  <c r="O9627" i="2"/>
  <c r="O9659" i="2"/>
  <c r="O9691" i="2"/>
  <c r="O9723" i="2"/>
  <c r="O9755" i="2"/>
  <c r="O9787" i="2"/>
  <c r="O9819" i="2"/>
  <c r="O9851" i="2"/>
  <c r="O9883" i="2"/>
  <c r="O9915" i="2"/>
  <c r="O9947" i="2"/>
  <c r="O9979" i="2"/>
  <c r="O5312" i="2"/>
  <c r="O6154" i="2"/>
  <c r="O6586" i="2"/>
  <c r="O6731" i="2"/>
  <c r="O6859" i="2"/>
  <c r="O6987" i="2"/>
  <c r="O7115" i="2"/>
  <c r="O7243" i="2"/>
  <c r="O7371" i="2"/>
  <c r="O7499" i="2"/>
  <c r="O7627" i="2"/>
  <c r="O7755" i="2"/>
  <c r="O7883" i="2"/>
  <c r="O8011" i="2"/>
  <c r="O8139" i="2"/>
  <c r="O8267" i="2"/>
  <c r="O8395" i="2"/>
  <c r="O8507" i="2"/>
  <c r="O8571" i="2"/>
  <c r="O8635" i="2"/>
  <c r="O8699" i="2"/>
  <c r="O8763" i="2"/>
  <c r="O8827" i="2"/>
  <c r="O8891" i="2"/>
  <c r="O8955" i="2"/>
  <c r="O9007" i="2"/>
  <c r="O9039" i="2"/>
  <c r="O9071" i="2"/>
  <c r="O9103" i="2"/>
  <c r="O9135" i="2"/>
  <c r="O9167" i="2"/>
  <c r="O9199" i="2"/>
  <c r="O9231" i="2"/>
  <c r="O9263" i="2"/>
  <c r="O9295" i="2"/>
  <c r="O9327" i="2"/>
  <c r="O9359" i="2"/>
  <c r="O9391" i="2"/>
  <c r="O9423" i="2"/>
  <c r="O9455" i="2"/>
  <c r="O9487" i="2"/>
  <c r="O9519" i="2"/>
  <c r="O9551" i="2"/>
  <c r="O9583" i="2"/>
  <c r="O9615" i="2"/>
  <c r="O9647" i="2"/>
  <c r="O9679" i="2"/>
  <c r="O9711" i="2"/>
  <c r="O9743" i="2"/>
  <c r="O9775" i="2"/>
  <c r="O9807" i="2"/>
  <c r="O9839" i="2"/>
  <c r="O9871" i="2"/>
  <c r="O9903" i="2"/>
  <c r="O9935" i="2"/>
  <c r="O9967" i="2"/>
  <c r="O9999" i="2"/>
  <c r="O5504" i="2"/>
  <c r="O6250" i="2"/>
  <c r="O6627" i="2"/>
  <c r="O6755" i="2"/>
  <c r="O6883" i="2"/>
  <c r="O7011" i="2"/>
  <c r="O7139" i="2"/>
  <c r="O7267" i="2"/>
  <c r="O7395" i="2"/>
  <c r="O7523" i="2"/>
  <c r="O7651" i="2"/>
  <c r="O7779" i="2"/>
  <c r="O7907" i="2"/>
  <c r="O8035" i="2"/>
  <c r="O8163" i="2"/>
  <c r="O8291" i="2"/>
  <c r="O8419" i="2"/>
  <c r="O8519" i="2"/>
  <c r="O8583" i="2"/>
  <c r="O8647" i="2"/>
  <c r="O8711" i="2"/>
  <c r="O8775" i="2"/>
  <c r="O8839" i="2"/>
  <c r="O8903" i="2"/>
  <c r="O8967" i="2"/>
  <c r="O9014" i="2"/>
  <c r="O9046" i="2"/>
  <c r="O9078" i="2"/>
  <c r="O9110" i="2"/>
  <c r="O9142" i="2"/>
  <c r="O9174" i="2"/>
  <c r="O9206" i="2"/>
  <c r="O9238" i="2"/>
  <c r="O9270" i="2"/>
  <c r="O9302" i="2"/>
  <c r="O9334" i="2"/>
  <c r="O9366" i="2"/>
  <c r="O9398" i="2"/>
  <c r="O9430" i="2"/>
  <c r="O9462" i="2"/>
  <c r="O9494" i="2"/>
  <c r="O9526" i="2"/>
  <c r="O9558" i="2"/>
  <c r="O9590" i="2"/>
  <c r="O9622" i="2"/>
  <c r="O9654" i="2"/>
  <c r="O9686" i="2"/>
  <c r="O9718" i="2"/>
  <c r="O9750" i="2"/>
  <c r="O9782" i="2"/>
  <c r="O9814" i="2"/>
  <c r="O9846" i="2"/>
  <c r="O9878" i="2"/>
  <c r="O9910" i="2"/>
  <c r="O9942" i="2"/>
  <c r="O9974" i="2"/>
  <c r="O4873" i="2"/>
  <c r="J2" i="2"/>
  <c r="J15" i="2"/>
  <c r="J31" i="2"/>
  <c r="J47" i="2"/>
  <c r="J63" i="2"/>
  <c r="J79" i="2"/>
  <c r="J95" i="2"/>
  <c r="J111" i="2"/>
  <c r="J127" i="2"/>
  <c r="J143" i="2"/>
  <c r="J159" i="2"/>
  <c r="J175" i="2"/>
  <c r="J191" i="2"/>
  <c r="J207" i="2"/>
  <c r="J223" i="2"/>
  <c r="J239" i="2"/>
  <c r="J255" i="2"/>
  <c r="J271" i="2"/>
  <c r="J287" i="2"/>
  <c r="J303" i="2"/>
  <c r="J319" i="2"/>
  <c r="J335" i="2"/>
  <c r="J12" i="2"/>
  <c r="J28" i="2"/>
  <c r="J44" i="2"/>
  <c r="J60" i="2"/>
  <c r="J76" i="2"/>
  <c r="J92" i="2"/>
  <c r="J108" i="2"/>
  <c r="J124" i="2"/>
  <c r="J140" i="2"/>
  <c r="J156" i="2"/>
  <c r="J172" i="2"/>
  <c r="J188" i="2"/>
  <c r="J204" i="2"/>
  <c r="J220" i="2"/>
  <c r="J236" i="2"/>
  <c r="J252" i="2"/>
  <c r="J268" i="2"/>
  <c r="J284" i="2"/>
  <c r="J300" i="2"/>
  <c r="J316" i="2"/>
  <c r="J332" i="2"/>
  <c r="J9" i="2"/>
  <c r="J25" i="2"/>
  <c r="J41" i="2"/>
  <c r="J57" i="2"/>
  <c r="J73" i="2"/>
  <c r="J89" i="2"/>
  <c r="J105" i="2"/>
  <c r="J121" i="2"/>
  <c r="J137" i="2"/>
  <c r="J153" i="2"/>
  <c r="J169" i="2"/>
  <c r="J185" i="2"/>
  <c r="J201" i="2"/>
  <c r="J217" i="2"/>
  <c r="J233" i="2"/>
  <c r="J249" i="2"/>
  <c r="J265" i="2"/>
  <c r="J281" i="2"/>
  <c r="J297" i="2"/>
  <c r="J313" i="2"/>
  <c r="J329" i="2"/>
  <c r="J6" i="2"/>
  <c r="J70" i="2"/>
  <c r="J134" i="2"/>
  <c r="J198" i="2"/>
  <c r="J262" i="2"/>
  <c r="J326" i="2"/>
  <c r="J354" i="2"/>
  <c r="J370" i="2"/>
  <c r="J386" i="2"/>
  <c r="J402" i="2"/>
  <c r="J418" i="2"/>
  <c r="J434" i="2"/>
  <c r="J450" i="2"/>
  <c r="J466" i="2"/>
  <c r="J482" i="2"/>
  <c r="J498" i="2"/>
  <c r="J514" i="2"/>
  <c r="J530" i="2"/>
  <c r="J546" i="2"/>
  <c r="J562" i="2"/>
  <c r="J578" i="2"/>
  <c r="J594" i="2"/>
  <c r="J610" i="2"/>
  <c r="J626" i="2"/>
  <c r="J642" i="2"/>
  <c r="J658" i="2"/>
  <c r="J674" i="2"/>
  <c r="J690" i="2"/>
  <c r="J706" i="2"/>
  <c r="J722" i="2"/>
  <c r="J738" i="2"/>
  <c r="J754" i="2"/>
  <c r="J770" i="2"/>
  <c r="J786" i="2"/>
  <c r="J802" i="2"/>
  <c r="J818" i="2"/>
  <c r="J834" i="2"/>
  <c r="J850" i="2"/>
  <c r="J866" i="2"/>
  <c r="J882" i="2"/>
  <c r="J898" i="2"/>
  <c r="J914" i="2"/>
  <c r="J930" i="2"/>
  <c r="J42" i="2"/>
  <c r="J106" i="2"/>
  <c r="J170" i="2"/>
  <c r="J234" i="2"/>
  <c r="J298" i="2"/>
  <c r="J347" i="2"/>
  <c r="J363" i="2"/>
  <c r="J379" i="2"/>
  <c r="J395" i="2"/>
  <c r="J411" i="2"/>
  <c r="J427" i="2"/>
  <c r="J443" i="2"/>
  <c r="J459" i="2"/>
  <c r="J475" i="2"/>
  <c r="J491" i="2"/>
  <c r="J507" i="2"/>
  <c r="J523" i="2"/>
  <c r="J539" i="2"/>
  <c r="J555" i="2"/>
  <c r="J571" i="2"/>
  <c r="J587" i="2"/>
  <c r="J603" i="2"/>
  <c r="J619" i="2"/>
  <c r="J635" i="2"/>
  <c r="J651" i="2"/>
  <c r="J667" i="2"/>
  <c r="J683" i="2"/>
  <c r="J699" i="2"/>
  <c r="J715" i="2"/>
  <c r="J731" i="2"/>
  <c r="J747" i="2"/>
  <c r="J763" i="2"/>
  <c r="J779" i="2"/>
  <c r="J795" i="2"/>
  <c r="J811" i="2"/>
  <c r="J827" i="2"/>
  <c r="J843" i="2"/>
  <c r="J859" i="2"/>
  <c r="J875" i="2"/>
  <c r="J891" i="2"/>
  <c r="J907" i="2"/>
  <c r="J923" i="2"/>
  <c r="J14" i="2"/>
  <c r="J78" i="2"/>
  <c r="J142" i="2"/>
  <c r="J206" i="2"/>
  <c r="J270" i="2"/>
  <c r="J334" i="2"/>
  <c r="J356" i="2"/>
  <c r="J372" i="2"/>
  <c r="J388" i="2"/>
  <c r="J404" i="2"/>
  <c r="J420" i="2"/>
  <c r="J436" i="2"/>
  <c r="J452" i="2"/>
  <c r="J468" i="2"/>
  <c r="J484" i="2"/>
  <c r="J500" i="2"/>
  <c r="J516" i="2"/>
  <c r="J532" i="2"/>
  <c r="J548" i="2"/>
  <c r="J564" i="2"/>
  <c r="J580" i="2"/>
  <c r="J596" i="2"/>
  <c r="J612" i="2"/>
  <c r="J628" i="2"/>
  <c r="J644" i="2"/>
  <c r="J660" i="2"/>
  <c r="J676" i="2"/>
  <c r="J692" i="2"/>
  <c r="J708" i="2"/>
  <c r="J724" i="2"/>
  <c r="J740" i="2"/>
  <c r="J756" i="2"/>
  <c r="J772" i="2"/>
  <c r="J788" i="2"/>
  <c r="J804" i="2"/>
  <c r="J820" i="2"/>
  <c r="J836" i="2"/>
  <c r="J852" i="2"/>
  <c r="J868" i="2"/>
  <c r="J884" i="2"/>
  <c r="J900" i="2"/>
  <c r="J916" i="2"/>
  <c r="J932" i="2"/>
  <c r="J146" i="2"/>
  <c r="J357" i="2"/>
  <c r="J421" i="2"/>
  <c r="J485" i="2"/>
  <c r="J549" i="2"/>
  <c r="J613" i="2"/>
  <c r="J677" i="2"/>
  <c r="J741" i="2"/>
  <c r="J805" i="2"/>
  <c r="J869" i="2"/>
  <c r="J933" i="2"/>
  <c r="J952" i="2"/>
  <c r="J968" i="2"/>
  <c r="J984" i="2"/>
  <c r="J1000" i="2"/>
  <c r="J1016" i="2"/>
  <c r="J1032" i="2"/>
  <c r="J1048" i="2"/>
  <c r="J1064" i="2"/>
  <c r="J1080" i="2"/>
  <c r="J1096" i="2"/>
  <c r="J1112" i="2"/>
  <c r="J1128" i="2"/>
  <c r="J1144" i="2"/>
  <c r="J1160" i="2"/>
  <c r="J1176" i="2"/>
  <c r="J1192" i="2"/>
  <c r="J1208" i="2"/>
  <c r="J1224" i="2"/>
  <c r="J1240" i="2"/>
  <c r="J1256" i="2"/>
  <c r="J1272" i="2"/>
  <c r="J1288" i="2"/>
  <c r="J1304" i="2"/>
  <c r="J1320" i="2"/>
  <c r="J1336" i="2"/>
  <c r="J1352" i="2"/>
  <c r="J1368" i="2"/>
  <c r="J1384" i="2"/>
  <c r="J1400" i="2"/>
  <c r="J1416" i="2"/>
  <c r="J1432" i="2"/>
  <c r="J1448" i="2"/>
  <c r="J1464" i="2"/>
  <c r="J1480" i="2"/>
  <c r="J1496" i="2"/>
  <c r="J1512" i="2"/>
  <c r="J1528" i="2"/>
  <c r="J1544" i="2"/>
  <c r="J1560" i="2"/>
  <c r="J1576" i="2"/>
  <c r="J1592" i="2"/>
  <c r="J1608" i="2"/>
  <c r="J1624" i="2"/>
  <c r="J1640" i="2"/>
  <c r="J1656" i="2"/>
  <c r="J1672" i="2"/>
  <c r="J1688" i="2"/>
  <c r="J1704" i="2"/>
  <c r="J1720" i="2"/>
  <c r="J1736" i="2"/>
  <c r="J1752" i="2"/>
  <c r="J1768" i="2"/>
  <c r="J1784" i="2"/>
  <c r="J1800" i="2"/>
  <c r="J1816" i="2"/>
  <c r="J1832" i="2"/>
  <c r="J1848" i="2"/>
  <c r="J1864" i="2"/>
  <c r="J1880" i="2"/>
  <c r="J1896" i="2"/>
  <c r="J1912" i="2"/>
  <c r="J1928" i="2"/>
  <c r="J1944" i="2"/>
  <c r="J1960" i="2"/>
  <c r="J1976" i="2"/>
  <c r="J1992" i="2"/>
  <c r="J2008" i="2"/>
  <c r="J2024" i="2"/>
  <c r="J2040" i="2"/>
  <c r="J2056" i="2"/>
  <c r="J2072" i="2"/>
  <c r="J2088" i="2"/>
  <c r="J2104" i="2"/>
  <c r="J2120" i="2"/>
  <c r="J98" i="2"/>
  <c r="J345" i="2"/>
  <c r="J409" i="2"/>
  <c r="J473" i="2"/>
  <c r="J537" i="2"/>
  <c r="J601" i="2"/>
  <c r="J665" i="2"/>
  <c r="J729" i="2"/>
  <c r="J793" i="2"/>
  <c r="J857" i="2"/>
  <c r="J921" i="2"/>
  <c r="J949" i="2"/>
  <c r="J965" i="2"/>
  <c r="J981" i="2"/>
  <c r="J997" i="2"/>
  <c r="J1013" i="2"/>
  <c r="J1029" i="2"/>
  <c r="J1045" i="2"/>
  <c r="J1061" i="2"/>
  <c r="J1077" i="2"/>
  <c r="J1093" i="2"/>
  <c r="J1109" i="2"/>
  <c r="J1125" i="2"/>
  <c r="J1141" i="2"/>
  <c r="J1157" i="2"/>
  <c r="J1173" i="2"/>
  <c r="J1189" i="2"/>
  <c r="J1205" i="2"/>
  <c r="J1221" i="2"/>
  <c r="J1237" i="2"/>
  <c r="J1253" i="2"/>
  <c r="J1269" i="2"/>
  <c r="J1285" i="2"/>
  <c r="J1301" i="2"/>
  <c r="J1317" i="2"/>
  <c r="J1333" i="2"/>
  <c r="J1349" i="2"/>
  <c r="J1365" i="2"/>
  <c r="J1381" i="2"/>
  <c r="J1397" i="2"/>
  <c r="J1413" i="2"/>
  <c r="J1429" i="2"/>
  <c r="J1445" i="2"/>
  <c r="J1461" i="2"/>
  <c r="J1477" i="2"/>
  <c r="J1493" i="2"/>
  <c r="J1509" i="2"/>
  <c r="J1525" i="2"/>
  <c r="J1541" i="2"/>
  <c r="J1557" i="2"/>
  <c r="J1573" i="2"/>
  <c r="J1589" i="2"/>
  <c r="J1605" i="2"/>
  <c r="J1621" i="2"/>
  <c r="J1637" i="2"/>
  <c r="J1653" i="2"/>
  <c r="J1669" i="2"/>
  <c r="J1685" i="2"/>
  <c r="J1701" i="2"/>
  <c r="J1717" i="2"/>
  <c r="J1733" i="2"/>
  <c r="J1749" i="2"/>
  <c r="J1765" i="2"/>
  <c r="J3" i="2"/>
  <c r="J19" i="2"/>
  <c r="J35" i="2"/>
  <c r="J51" i="2"/>
  <c r="J67" i="2"/>
  <c r="J83" i="2"/>
  <c r="J99" i="2"/>
  <c r="J115" i="2"/>
  <c r="J131" i="2"/>
  <c r="J147" i="2"/>
  <c r="J163" i="2"/>
  <c r="J179" i="2"/>
  <c r="J195" i="2"/>
  <c r="J211" i="2"/>
  <c r="J227" i="2"/>
  <c r="J243" i="2"/>
  <c r="J259" i="2"/>
  <c r="J275" i="2"/>
  <c r="J291" i="2"/>
  <c r="J307" i="2"/>
  <c r="J323" i="2"/>
  <c r="J339" i="2"/>
  <c r="J16" i="2"/>
  <c r="J32" i="2"/>
  <c r="J48" i="2"/>
  <c r="J64" i="2"/>
  <c r="J80" i="2"/>
  <c r="J96" i="2"/>
  <c r="J112" i="2"/>
  <c r="J128" i="2"/>
  <c r="J144" i="2"/>
  <c r="J160" i="2"/>
  <c r="J176" i="2"/>
  <c r="J192" i="2"/>
  <c r="J208" i="2"/>
  <c r="J224" i="2"/>
  <c r="J240" i="2"/>
  <c r="J256" i="2"/>
  <c r="J272" i="2"/>
  <c r="J288" i="2"/>
  <c r="J304" i="2"/>
  <c r="J320" i="2"/>
  <c r="J336" i="2"/>
  <c r="J13" i="2"/>
  <c r="J29" i="2"/>
  <c r="J45" i="2"/>
  <c r="J61" i="2"/>
  <c r="J77" i="2"/>
  <c r="J93" i="2"/>
  <c r="J109" i="2"/>
  <c r="J125" i="2"/>
  <c r="J141" i="2"/>
  <c r="J157" i="2"/>
  <c r="J173" i="2"/>
  <c r="J189" i="2"/>
  <c r="J205" i="2"/>
  <c r="J221" i="2"/>
  <c r="J237" i="2"/>
  <c r="J253" i="2"/>
  <c r="J269" i="2"/>
  <c r="J285" i="2"/>
  <c r="J301" i="2"/>
  <c r="J317" i="2"/>
  <c r="J333" i="2"/>
  <c r="J22" i="2"/>
  <c r="J86" i="2"/>
  <c r="J150" i="2"/>
  <c r="J214" i="2"/>
  <c r="J278" i="2"/>
  <c r="J342" i="2"/>
  <c r="J358" i="2"/>
  <c r="J374" i="2"/>
  <c r="J390" i="2"/>
  <c r="J406" i="2"/>
  <c r="J422" i="2"/>
  <c r="J438" i="2"/>
  <c r="J454" i="2"/>
  <c r="J470" i="2"/>
  <c r="J486" i="2"/>
  <c r="J502" i="2"/>
  <c r="J518" i="2"/>
  <c r="J534" i="2"/>
  <c r="J550" i="2"/>
  <c r="J566" i="2"/>
  <c r="J582" i="2"/>
  <c r="J598" i="2"/>
  <c r="J614" i="2"/>
  <c r="J630" i="2"/>
  <c r="J646" i="2"/>
  <c r="J662" i="2"/>
  <c r="J678" i="2"/>
  <c r="J694" i="2"/>
  <c r="J710" i="2"/>
  <c r="J726" i="2"/>
  <c r="J742" i="2"/>
  <c r="J758" i="2"/>
  <c r="J774" i="2"/>
  <c r="J790" i="2"/>
  <c r="J806" i="2"/>
  <c r="J822" i="2"/>
  <c r="J838" i="2"/>
  <c r="J854" i="2"/>
  <c r="J870" i="2"/>
  <c r="J886" i="2"/>
  <c r="J902" i="2"/>
  <c r="J918" i="2"/>
  <c r="J934" i="2"/>
  <c r="J58" i="2"/>
  <c r="J122" i="2"/>
  <c r="J186" i="2"/>
  <c r="J250" i="2"/>
  <c r="J314" i="2"/>
  <c r="J351" i="2"/>
  <c r="J367" i="2"/>
  <c r="J383" i="2"/>
  <c r="J399" i="2"/>
  <c r="J415" i="2"/>
  <c r="J431" i="2"/>
  <c r="J447" i="2"/>
  <c r="J463" i="2"/>
  <c r="J479" i="2"/>
  <c r="J495" i="2"/>
  <c r="J511" i="2"/>
  <c r="J527" i="2"/>
  <c r="J543" i="2"/>
  <c r="J559" i="2"/>
  <c r="J575" i="2"/>
  <c r="J591" i="2"/>
  <c r="J607" i="2"/>
  <c r="J623" i="2"/>
  <c r="J639" i="2"/>
  <c r="J655" i="2"/>
  <c r="J671" i="2"/>
  <c r="J687" i="2"/>
  <c r="J703" i="2"/>
  <c r="J719" i="2"/>
  <c r="J735" i="2"/>
  <c r="J751" i="2"/>
  <c r="J767" i="2"/>
  <c r="J783" i="2"/>
  <c r="J799" i="2"/>
  <c r="J815" i="2"/>
  <c r="J831" i="2"/>
  <c r="J847" i="2"/>
  <c r="J863" i="2"/>
  <c r="J879" i="2"/>
  <c r="J895" i="2"/>
  <c r="J911" i="2"/>
  <c r="J927" i="2"/>
  <c r="J30" i="2"/>
  <c r="J94" i="2"/>
  <c r="J158" i="2"/>
  <c r="J222" i="2"/>
  <c r="J286" i="2"/>
  <c r="J344" i="2"/>
  <c r="J360" i="2"/>
  <c r="J376" i="2"/>
  <c r="J392" i="2"/>
  <c r="J408" i="2"/>
  <c r="J424" i="2"/>
  <c r="J440" i="2"/>
  <c r="J456" i="2"/>
  <c r="J472" i="2"/>
  <c r="J488" i="2"/>
  <c r="J504" i="2"/>
  <c r="J520" i="2"/>
  <c r="J536" i="2"/>
  <c r="J552" i="2"/>
  <c r="J568" i="2"/>
  <c r="J584" i="2"/>
  <c r="J600" i="2"/>
  <c r="J616" i="2"/>
  <c r="J632" i="2"/>
  <c r="J648" i="2"/>
  <c r="J664" i="2"/>
  <c r="J680" i="2"/>
  <c r="J696" i="2"/>
  <c r="J712" i="2"/>
  <c r="J728" i="2"/>
  <c r="J744" i="2"/>
  <c r="J760" i="2"/>
  <c r="J776" i="2"/>
  <c r="J792" i="2"/>
  <c r="J808" i="2"/>
  <c r="J824" i="2"/>
  <c r="J840" i="2"/>
  <c r="J856" i="2"/>
  <c r="J872" i="2"/>
  <c r="J888" i="2"/>
  <c r="J904" i="2"/>
  <c r="J920" i="2"/>
  <c r="J936" i="2"/>
  <c r="J210" i="2"/>
  <c r="J373" i="2"/>
  <c r="J437" i="2"/>
  <c r="J501" i="2"/>
  <c r="J565" i="2"/>
  <c r="J629" i="2"/>
  <c r="J693" i="2"/>
  <c r="J757" i="2"/>
  <c r="J821" i="2"/>
  <c r="J885" i="2"/>
  <c r="J940" i="2"/>
  <c r="J956" i="2"/>
  <c r="J972" i="2"/>
  <c r="J988" i="2"/>
  <c r="J1004" i="2"/>
  <c r="J1020" i="2"/>
  <c r="J1036" i="2"/>
  <c r="J1052" i="2"/>
  <c r="J1068" i="2"/>
  <c r="J1084" i="2"/>
  <c r="J1100" i="2"/>
  <c r="J1116" i="2"/>
  <c r="J1132" i="2"/>
  <c r="J1148" i="2"/>
  <c r="J1164" i="2"/>
  <c r="J1180" i="2"/>
  <c r="J1196" i="2"/>
  <c r="J1212" i="2"/>
  <c r="J1228" i="2"/>
  <c r="J1244" i="2"/>
  <c r="J1260" i="2"/>
  <c r="J1276" i="2"/>
  <c r="J1292" i="2"/>
  <c r="J1308" i="2"/>
  <c r="J1324" i="2"/>
  <c r="J1340" i="2"/>
  <c r="J1356" i="2"/>
  <c r="J1372" i="2"/>
  <c r="J1388" i="2"/>
  <c r="J1404" i="2"/>
  <c r="J1420" i="2"/>
  <c r="J1436" i="2"/>
  <c r="J1452" i="2"/>
  <c r="J1468" i="2"/>
  <c r="J1484" i="2"/>
  <c r="J1500" i="2"/>
  <c r="J1516" i="2"/>
  <c r="J1532" i="2"/>
  <c r="J1548" i="2"/>
  <c r="J1564" i="2"/>
  <c r="J1580" i="2"/>
  <c r="J1596" i="2"/>
  <c r="J1612" i="2"/>
  <c r="J1628" i="2"/>
  <c r="J1644" i="2"/>
  <c r="J1660" i="2"/>
  <c r="J1676" i="2"/>
  <c r="J1692" i="2"/>
  <c r="J1708" i="2"/>
  <c r="J1724" i="2"/>
  <c r="J1740" i="2"/>
  <c r="J1756" i="2"/>
  <c r="J1772" i="2"/>
  <c r="J1788" i="2"/>
  <c r="J1804" i="2"/>
  <c r="J1820" i="2"/>
  <c r="J1836" i="2"/>
  <c r="J1852" i="2"/>
  <c r="J1868" i="2"/>
  <c r="J1884" i="2"/>
  <c r="J1900" i="2"/>
  <c r="J1916" i="2"/>
  <c r="J1932" i="2"/>
  <c r="J1948" i="2"/>
  <c r="J1964" i="2"/>
  <c r="J1980" i="2"/>
  <c r="J1996" i="2"/>
  <c r="J2012" i="2"/>
  <c r="J2028" i="2"/>
  <c r="J2044" i="2"/>
  <c r="J2060" i="2"/>
  <c r="J2076" i="2"/>
  <c r="J2092" i="2"/>
  <c r="J2108" i="2"/>
  <c r="J2124" i="2"/>
  <c r="J162" i="2"/>
  <c r="J361" i="2"/>
  <c r="J425" i="2"/>
  <c r="J489" i="2"/>
  <c r="J553" i="2"/>
  <c r="J617" i="2"/>
  <c r="J681" i="2"/>
  <c r="J745" i="2"/>
  <c r="J809" i="2"/>
  <c r="J873" i="2"/>
  <c r="J937" i="2"/>
  <c r="J953" i="2"/>
  <c r="J969" i="2"/>
  <c r="J985" i="2"/>
  <c r="J1001" i="2"/>
  <c r="J1017" i="2"/>
  <c r="J1033" i="2"/>
  <c r="J1049" i="2"/>
  <c r="J1065" i="2"/>
  <c r="J1081" i="2"/>
  <c r="J1097" i="2"/>
  <c r="J1113" i="2"/>
  <c r="J1129" i="2"/>
  <c r="J1145" i="2"/>
  <c r="J1161" i="2"/>
  <c r="J1177" i="2"/>
  <c r="J1193" i="2"/>
  <c r="J1209" i="2"/>
  <c r="J1225" i="2"/>
  <c r="J1241" i="2"/>
  <c r="J1257" i="2"/>
  <c r="J1273" i="2"/>
  <c r="J1289" i="2"/>
  <c r="J1305" i="2"/>
  <c r="J1321" i="2"/>
  <c r="J1337" i="2"/>
  <c r="J1353" i="2"/>
  <c r="J1369" i="2"/>
  <c r="J1385" i="2"/>
  <c r="J1401" i="2"/>
  <c r="J1417" i="2"/>
  <c r="J1433" i="2"/>
  <c r="J1449" i="2"/>
  <c r="J1465" i="2"/>
  <c r="J1481" i="2"/>
  <c r="J1497" i="2"/>
  <c r="J1513" i="2"/>
  <c r="J1529" i="2"/>
  <c r="J1545" i="2"/>
  <c r="J1561" i="2"/>
  <c r="J1577" i="2"/>
  <c r="J1593" i="2"/>
  <c r="J1609" i="2"/>
  <c r="J1625" i="2"/>
  <c r="J1641" i="2"/>
  <c r="J1657" i="2"/>
  <c r="J1673" i="2"/>
  <c r="J1689" i="2"/>
  <c r="J1705" i="2"/>
  <c r="J1721" i="2"/>
  <c r="J1737" i="2"/>
  <c r="J1753" i="2"/>
  <c r="J1769" i="2"/>
  <c r="J1785" i="2"/>
  <c r="J7" i="2"/>
  <c r="J23" i="2"/>
  <c r="J39" i="2"/>
  <c r="J55" i="2"/>
  <c r="J71" i="2"/>
  <c r="J87" i="2"/>
  <c r="J103" i="2"/>
  <c r="J119" i="2"/>
  <c r="J135" i="2"/>
  <c r="J151" i="2"/>
  <c r="J167" i="2"/>
  <c r="J183" i="2"/>
  <c r="J199" i="2"/>
  <c r="J215" i="2"/>
  <c r="J231" i="2"/>
  <c r="J247" i="2"/>
  <c r="J263" i="2"/>
  <c r="J279" i="2"/>
  <c r="J295" i="2"/>
  <c r="J311" i="2"/>
  <c r="J327" i="2"/>
  <c r="J4" i="2"/>
  <c r="J20" i="2"/>
  <c r="J36" i="2"/>
  <c r="J52" i="2"/>
  <c r="J68" i="2"/>
  <c r="J84" i="2"/>
  <c r="J100" i="2"/>
  <c r="J116" i="2"/>
  <c r="J132" i="2"/>
  <c r="J148" i="2"/>
  <c r="J164" i="2"/>
  <c r="J180" i="2"/>
  <c r="J196" i="2"/>
  <c r="J212" i="2"/>
  <c r="J228" i="2"/>
  <c r="J244" i="2"/>
  <c r="J260" i="2"/>
  <c r="J276" i="2"/>
  <c r="J292" i="2"/>
  <c r="J308" i="2"/>
  <c r="J324" i="2"/>
  <c r="J340" i="2"/>
  <c r="J17" i="2"/>
  <c r="J33" i="2"/>
  <c r="J49" i="2"/>
  <c r="J65" i="2"/>
  <c r="J81" i="2"/>
  <c r="J97" i="2"/>
  <c r="J113" i="2"/>
  <c r="J129" i="2"/>
  <c r="J145" i="2"/>
  <c r="J161" i="2"/>
  <c r="J177" i="2"/>
  <c r="J193" i="2"/>
  <c r="J209" i="2"/>
  <c r="J225" i="2"/>
  <c r="J241" i="2"/>
  <c r="J257" i="2"/>
  <c r="J273" i="2"/>
  <c r="J289" i="2"/>
  <c r="J305" i="2"/>
  <c r="J321" i="2"/>
  <c r="J337" i="2"/>
  <c r="J38" i="2"/>
  <c r="J102" i="2"/>
  <c r="J166" i="2"/>
  <c r="J230" i="2"/>
  <c r="J294" i="2"/>
  <c r="J346" i="2"/>
  <c r="J362" i="2"/>
  <c r="J378" i="2"/>
  <c r="J394" i="2"/>
  <c r="J410" i="2"/>
  <c r="J426" i="2"/>
  <c r="J442" i="2"/>
  <c r="J458" i="2"/>
  <c r="J474" i="2"/>
  <c r="J11" i="2"/>
  <c r="J75" i="2"/>
  <c r="J139" i="2"/>
  <c r="J203" i="2"/>
  <c r="J267" i="2"/>
  <c r="J331" i="2"/>
  <c r="J56" i="2"/>
  <c r="J120" i="2"/>
  <c r="J184" i="2"/>
  <c r="J248" i="2"/>
  <c r="J312" i="2"/>
  <c r="J37" i="2"/>
  <c r="J101" i="2"/>
  <c r="J165" i="2"/>
  <c r="J229" i="2"/>
  <c r="J293" i="2"/>
  <c r="J54" i="2"/>
  <c r="J310" i="2"/>
  <c r="J398" i="2"/>
  <c r="J462" i="2"/>
  <c r="J506" i="2"/>
  <c r="J538" i="2"/>
  <c r="J570" i="2"/>
  <c r="J602" i="2"/>
  <c r="J634" i="2"/>
  <c r="J666" i="2"/>
  <c r="J698" i="2"/>
  <c r="J730" i="2"/>
  <c r="J762" i="2"/>
  <c r="J794" i="2"/>
  <c r="J826" i="2"/>
  <c r="J858" i="2"/>
  <c r="J890" i="2"/>
  <c r="J922" i="2"/>
  <c r="J74" i="2"/>
  <c r="J202" i="2"/>
  <c r="J330" i="2"/>
  <c r="J371" i="2"/>
  <c r="J403" i="2"/>
  <c r="J435" i="2"/>
  <c r="J467" i="2"/>
  <c r="J499" i="2"/>
  <c r="J531" i="2"/>
  <c r="J563" i="2"/>
  <c r="J595" i="2"/>
  <c r="J627" i="2"/>
  <c r="J659" i="2"/>
  <c r="J691" i="2"/>
  <c r="J723" i="2"/>
  <c r="J755" i="2"/>
  <c r="J787" i="2"/>
  <c r="J819" i="2"/>
  <c r="J851" i="2"/>
  <c r="J883" i="2"/>
  <c r="J915" i="2"/>
  <c r="J46" i="2"/>
  <c r="J174" i="2"/>
  <c r="J302" i="2"/>
  <c r="J364" i="2"/>
  <c r="J396" i="2"/>
  <c r="J428" i="2"/>
  <c r="J460" i="2"/>
  <c r="J492" i="2"/>
  <c r="J524" i="2"/>
  <c r="J556" i="2"/>
  <c r="J588" i="2"/>
  <c r="J620" i="2"/>
  <c r="J652" i="2"/>
  <c r="J684" i="2"/>
  <c r="J716" i="2"/>
  <c r="J748" i="2"/>
  <c r="J780" i="2"/>
  <c r="J812" i="2"/>
  <c r="J844" i="2"/>
  <c r="J876" i="2"/>
  <c r="J908" i="2"/>
  <c r="J18" i="2"/>
  <c r="J389" i="2"/>
  <c r="J517" i="2"/>
  <c r="J645" i="2"/>
  <c r="J773" i="2"/>
  <c r="J901" i="2"/>
  <c r="J960" i="2"/>
  <c r="J992" i="2"/>
  <c r="J1024" i="2"/>
  <c r="J1056" i="2"/>
  <c r="J1088" i="2"/>
  <c r="J1120" i="2"/>
  <c r="J1152" i="2"/>
  <c r="J1184" i="2"/>
  <c r="J1216" i="2"/>
  <c r="J1248" i="2"/>
  <c r="J1280" i="2"/>
  <c r="J1312" i="2"/>
  <c r="J1344" i="2"/>
  <c r="J1376" i="2"/>
  <c r="J1408" i="2"/>
  <c r="J1440" i="2"/>
  <c r="J1472" i="2"/>
  <c r="J1504" i="2"/>
  <c r="J1536" i="2"/>
  <c r="J1568" i="2"/>
  <c r="J1600" i="2"/>
  <c r="J1632" i="2"/>
  <c r="J1664" i="2"/>
  <c r="J1696" i="2"/>
  <c r="J1728" i="2"/>
  <c r="J1760" i="2"/>
  <c r="J1792" i="2"/>
  <c r="J1824" i="2"/>
  <c r="J1856" i="2"/>
  <c r="J1888" i="2"/>
  <c r="J1920" i="2"/>
  <c r="J1952" i="2"/>
  <c r="J1984" i="2"/>
  <c r="J2016" i="2"/>
  <c r="J2048" i="2"/>
  <c r="J2080" i="2"/>
  <c r="J2112" i="2"/>
  <c r="J226" i="2"/>
  <c r="J441" i="2"/>
  <c r="J569" i="2"/>
  <c r="J697" i="2"/>
  <c r="J825" i="2"/>
  <c r="J941" i="2"/>
  <c r="J973" i="2"/>
  <c r="J1005" i="2"/>
  <c r="J1037" i="2"/>
  <c r="J1069" i="2"/>
  <c r="J1101" i="2"/>
  <c r="J1133" i="2"/>
  <c r="J1165" i="2"/>
  <c r="J1197" i="2"/>
  <c r="J1229" i="2"/>
  <c r="J1261" i="2"/>
  <c r="J1293" i="2"/>
  <c r="J1325" i="2"/>
  <c r="J1357" i="2"/>
  <c r="J1389" i="2"/>
  <c r="J1421" i="2"/>
  <c r="J1453" i="2"/>
  <c r="J1485" i="2"/>
  <c r="J1517" i="2"/>
  <c r="J1549" i="2"/>
  <c r="J1581" i="2"/>
  <c r="J1613" i="2"/>
  <c r="J1645" i="2"/>
  <c r="J1677" i="2"/>
  <c r="J1709" i="2"/>
  <c r="J1741" i="2"/>
  <c r="J1773" i="2"/>
  <c r="J1793" i="2"/>
  <c r="J1809" i="2"/>
  <c r="J1825" i="2"/>
  <c r="J1841" i="2"/>
  <c r="J1857" i="2"/>
  <c r="J1873" i="2"/>
  <c r="J1889" i="2"/>
  <c r="J1905" i="2"/>
  <c r="J1921" i="2"/>
  <c r="J1937" i="2"/>
  <c r="J1953" i="2"/>
  <c r="J1969" i="2"/>
  <c r="J114" i="2"/>
  <c r="J349" i="2"/>
  <c r="J413" i="2"/>
  <c r="J477" i="2"/>
  <c r="J541" i="2"/>
  <c r="J605" i="2"/>
  <c r="J669" i="2"/>
  <c r="J733" i="2"/>
  <c r="J797" i="2"/>
  <c r="J861" i="2"/>
  <c r="J925" i="2"/>
  <c r="J950" i="2"/>
  <c r="J966" i="2"/>
  <c r="J982" i="2"/>
  <c r="J998" i="2"/>
  <c r="J1014" i="2"/>
  <c r="J1030" i="2"/>
  <c r="J1046" i="2"/>
  <c r="J1062" i="2"/>
  <c r="J1078" i="2"/>
  <c r="J1094" i="2"/>
  <c r="J1110" i="2"/>
  <c r="J1126" i="2"/>
  <c r="J1142" i="2"/>
  <c r="J1158" i="2"/>
  <c r="J1174" i="2"/>
  <c r="J1190" i="2"/>
  <c r="J1206" i="2"/>
  <c r="J1222" i="2"/>
  <c r="J1238" i="2"/>
  <c r="J1254" i="2"/>
  <c r="J1270" i="2"/>
  <c r="J1286" i="2"/>
  <c r="J1302" i="2"/>
  <c r="J1318" i="2"/>
  <c r="J1334" i="2"/>
  <c r="J1350" i="2"/>
  <c r="J1366" i="2"/>
  <c r="J1382" i="2"/>
  <c r="J1398" i="2"/>
  <c r="J1414" i="2"/>
  <c r="J1430" i="2"/>
  <c r="J1446" i="2"/>
  <c r="J1462" i="2"/>
  <c r="J1478" i="2"/>
  <c r="J1494" i="2"/>
  <c r="J1510" i="2"/>
  <c r="J1526" i="2"/>
  <c r="J1542" i="2"/>
  <c r="J1558" i="2"/>
  <c r="J1574" i="2"/>
  <c r="J1590" i="2"/>
  <c r="J1606" i="2"/>
  <c r="J1622" i="2"/>
  <c r="J1638" i="2"/>
  <c r="J1654" i="2"/>
  <c r="J1670" i="2"/>
  <c r="J1686" i="2"/>
  <c r="J1702" i="2"/>
  <c r="J1718" i="2"/>
  <c r="J1734" i="2"/>
  <c r="J1750" i="2"/>
  <c r="J1766" i="2"/>
  <c r="J1782" i="2"/>
  <c r="J1798" i="2"/>
  <c r="J1814" i="2"/>
  <c r="J1830" i="2"/>
  <c r="J1846" i="2"/>
  <c r="J1862" i="2"/>
  <c r="J66" i="2"/>
  <c r="J529" i="2"/>
  <c r="J785" i="2"/>
  <c r="J963" i="2"/>
  <c r="J1027" i="2"/>
  <c r="J1091" i="2"/>
  <c r="J1155" i="2"/>
  <c r="J1219" i="2"/>
  <c r="J1283" i="2"/>
  <c r="J1347" i="2"/>
  <c r="J1411" i="2"/>
  <c r="J1475" i="2"/>
  <c r="J1539" i="2"/>
  <c r="J1603" i="2"/>
  <c r="J1667" i="2"/>
  <c r="J1731" i="2"/>
  <c r="J1795" i="2"/>
  <c r="J1859" i="2"/>
  <c r="J1899" i="2"/>
  <c r="J1931" i="2"/>
  <c r="J1963" i="2"/>
  <c r="J1990" i="2"/>
  <c r="J2011" i="2"/>
  <c r="J2033" i="2"/>
  <c r="J2054" i="2"/>
  <c r="J2075" i="2"/>
  <c r="J2097" i="2"/>
  <c r="J2118" i="2"/>
  <c r="J2137" i="2"/>
  <c r="J2153" i="2"/>
  <c r="J2169" i="2"/>
  <c r="J2185" i="2"/>
  <c r="J2201" i="2"/>
  <c r="J2217" i="2"/>
  <c r="J2233" i="2"/>
  <c r="J2249" i="2"/>
  <c r="J2265" i="2"/>
  <c r="J2281" i="2"/>
  <c r="J2297" i="2"/>
  <c r="J2313" i="2"/>
  <c r="J2329" i="2"/>
  <c r="J2345" i="2"/>
  <c r="J2361" i="2"/>
  <c r="J2377" i="2"/>
  <c r="J2393" i="2"/>
  <c r="J2409" i="2"/>
  <c r="J2425" i="2"/>
  <c r="J2441" i="2"/>
  <c r="J2457" i="2"/>
  <c r="J2473" i="2"/>
  <c r="J2489" i="2"/>
  <c r="J2505" i="2"/>
  <c r="J2521" i="2"/>
  <c r="J2537" i="2"/>
  <c r="J2553" i="2"/>
  <c r="J2569" i="2"/>
  <c r="J2585" i="2"/>
  <c r="J2601" i="2"/>
  <c r="J2617" i="2"/>
  <c r="J2633" i="2"/>
  <c r="J2649" i="2"/>
  <c r="J2665" i="2"/>
  <c r="J2681" i="2"/>
  <c r="J2697" i="2"/>
  <c r="J2713" i="2"/>
  <c r="J2729" i="2"/>
  <c r="J2745" i="2"/>
  <c r="J2761" i="2"/>
  <c r="J2777" i="2"/>
  <c r="J2793" i="2"/>
  <c r="J2809" i="2"/>
  <c r="J2825" i="2"/>
  <c r="J2841" i="2"/>
  <c r="J2857" i="2"/>
  <c r="J2873" i="2"/>
  <c r="J2889" i="2"/>
  <c r="J2905" i="2"/>
  <c r="J2921" i="2"/>
  <c r="J2937" i="2"/>
  <c r="J2953" i="2"/>
  <c r="J2969" i="2"/>
  <c r="J2985" i="2"/>
  <c r="J3001" i="2"/>
  <c r="J3017" i="2"/>
  <c r="J3033" i="2"/>
  <c r="J3049" i="2"/>
  <c r="J3065" i="2"/>
  <c r="J3081" i="2"/>
  <c r="J3097" i="2"/>
  <c r="J3113" i="2"/>
  <c r="J3129" i="2"/>
  <c r="J3145" i="2"/>
  <c r="J3161" i="2"/>
  <c r="J3177" i="2"/>
  <c r="J3193" i="2"/>
  <c r="J3209" i="2"/>
  <c r="J3225" i="2"/>
  <c r="J3241" i="2"/>
  <c r="J3257" i="2"/>
  <c r="J353" i="2"/>
  <c r="J609" i="2"/>
  <c r="J865" i="2"/>
  <c r="J983" i="2"/>
  <c r="J1047" i="2"/>
  <c r="J1111" i="2"/>
  <c r="J1175" i="2"/>
  <c r="J1239" i="2"/>
  <c r="J1303" i="2"/>
  <c r="J1367" i="2"/>
  <c r="J1431" i="2"/>
  <c r="J1495" i="2"/>
  <c r="J1559" i="2"/>
  <c r="J1623" i="2"/>
  <c r="J1687" i="2"/>
  <c r="J1751" i="2"/>
  <c r="J1815" i="2"/>
  <c r="J1878" i="2"/>
  <c r="J1910" i="2"/>
  <c r="J1942" i="2"/>
  <c r="J1974" i="2"/>
  <c r="J1997" i="2"/>
  <c r="J2018" i="2"/>
  <c r="J2039" i="2"/>
  <c r="J2061" i="2"/>
  <c r="J2082" i="2"/>
  <c r="J2103" i="2"/>
  <c r="J2125" i="2"/>
  <c r="J2142" i="2"/>
  <c r="J2158" i="2"/>
  <c r="J2174" i="2"/>
  <c r="J2190" i="2"/>
  <c r="J2206" i="2"/>
  <c r="J2222" i="2"/>
  <c r="J2238" i="2"/>
  <c r="J2254" i="2"/>
  <c r="J2270" i="2"/>
  <c r="J2286" i="2"/>
  <c r="J2302" i="2"/>
  <c r="J2318" i="2"/>
  <c r="J2334" i="2"/>
  <c r="J2350" i="2"/>
  <c r="J2366" i="2"/>
  <c r="J2382" i="2"/>
  <c r="J2398" i="2"/>
  <c r="J2414" i="2"/>
  <c r="J2430" i="2"/>
  <c r="J2446" i="2"/>
  <c r="J2462" i="2"/>
  <c r="J2478" i="2"/>
  <c r="J2494" i="2"/>
  <c r="J2510" i="2"/>
  <c r="J2526" i="2"/>
  <c r="J2542" i="2"/>
  <c r="J2558" i="2"/>
  <c r="J2574" i="2"/>
  <c r="J2590" i="2"/>
  <c r="J2606" i="2"/>
  <c r="J2622" i="2"/>
  <c r="J2638" i="2"/>
  <c r="J2654" i="2"/>
  <c r="J2670" i="2"/>
  <c r="J2686" i="2"/>
  <c r="J2702" i="2"/>
  <c r="J2718" i="2"/>
  <c r="J2734" i="2"/>
  <c r="J2750" i="2"/>
  <c r="J2766" i="2"/>
  <c r="J2782" i="2"/>
  <c r="J2798" i="2"/>
  <c r="J2814" i="2"/>
  <c r="J2830" i="2"/>
  <c r="J2846" i="2"/>
  <c r="J2862" i="2"/>
  <c r="J2878" i="2"/>
  <c r="J2894" i="2"/>
  <c r="J2910" i="2"/>
  <c r="J2926" i="2"/>
  <c r="J2942" i="2"/>
  <c r="J2958" i="2"/>
  <c r="J2974" i="2"/>
  <c r="J2990" i="2"/>
  <c r="J3006" i="2"/>
  <c r="J3022" i="2"/>
  <c r="J3038" i="2"/>
  <c r="J194" i="2"/>
  <c r="J561" i="2"/>
  <c r="J817" i="2"/>
  <c r="J971" i="2"/>
  <c r="J1035" i="2"/>
  <c r="J1099" i="2"/>
  <c r="J1163" i="2"/>
  <c r="J1227" i="2"/>
  <c r="J1291" i="2"/>
  <c r="J1355" i="2"/>
  <c r="J1419" i="2"/>
  <c r="J1483" i="2"/>
  <c r="J1547" i="2"/>
  <c r="J1611" i="2"/>
  <c r="J1675" i="2"/>
  <c r="J1739" i="2"/>
  <c r="J1803" i="2"/>
  <c r="J1867" i="2"/>
  <c r="J1903" i="2"/>
  <c r="J1935" i="2"/>
  <c r="J1967" i="2"/>
  <c r="J1993" i="2"/>
  <c r="J2014" i="2"/>
  <c r="J2035" i="2"/>
  <c r="J2057" i="2"/>
  <c r="J2078" i="2"/>
  <c r="J2099" i="2"/>
  <c r="J2121" i="2"/>
  <c r="J2139" i="2"/>
  <c r="J2155" i="2"/>
  <c r="J2171" i="2"/>
  <c r="J2187" i="2"/>
  <c r="J2203" i="2"/>
  <c r="J2219" i="2"/>
  <c r="J2235" i="2"/>
  <c r="J2251" i="2"/>
  <c r="J2267" i="2"/>
  <c r="J2283" i="2"/>
  <c r="J2299" i="2"/>
  <c r="J2315" i="2"/>
  <c r="J2331" i="2"/>
  <c r="J2347" i="2"/>
  <c r="J2363" i="2"/>
  <c r="J2379" i="2"/>
  <c r="J2395" i="2"/>
  <c r="J2411" i="2"/>
  <c r="J2427" i="2"/>
  <c r="J2443" i="2"/>
  <c r="J2459" i="2"/>
  <c r="J2475" i="2"/>
  <c r="J2491" i="2"/>
  <c r="J2507" i="2"/>
  <c r="J2523" i="2"/>
  <c r="J2539" i="2"/>
  <c r="J2555" i="2"/>
  <c r="J2571" i="2"/>
  <c r="J2587" i="2"/>
  <c r="J2603" i="2"/>
  <c r="J2619" i="2"/>
  <c r="J2635" i="2"/>
  <c r="J2651" i="2"/>
  <c r="J2667" i="2"/>
  <c r="J2683" i="2"/>
  <c r="J2699" i="2"/>
  <c r="J2715" i="2"/>
  <c r="J2731" i="2"/>
  <c r="J2747" i="2"/>
  <c r="J2763" i="2"/>
  <c r="J2779" i="2"/>
  <c r="J2795" i="2"/>
  <c r="J2811" i="2"/>
  <c r="J2827" i="2"/>
  <c r="J2843" i="2"/>
  <c r="J2859" i="2"/>
  <c r="J2875" i="2"/>
  <c r="J2891" i="2"/>
  <c r="J2907" i="2"/>
  <c r="J2923" i="2"/>
  <c r="J2939" i="2"/>
  <c r="J2955" i="2"/>
  <c r="J2971" i="2"/>
  <c r="J2987" i="2"/>
  <c r="J3003" i="2"/>
  <c r="J3019" i="2"/>
  <c r="J3035" i="2"/>
  <c r="J3051" i="2"/>
  <c r="J975" i="2"/>
  <c r="J1231" i="2"/>
  <c r="J1487" i="2"/>
  <c r="J1743" i="2"/>
  <c r="J1938" i="2"/>
  <c r="J2037" i="2"/>
  <c r="J2122" i="2"/>
  <c r="J2188" i="2"/>
  <c r="J2252" i="2"/>
  <c r="J2316" i="2"/>
  <c r="J2380" i="2"/>
  <c r="J2444" i="2"/>
  <c r="J2508" i="2"/>
  <c r="J2572" i="2"/>
  <c r="J2636" i="2"/>
  <c r="J2700" i="2"/>
  <c r="J2764" i="2"/>
  <c r="J2828" i="2"/>
  <c r="J2892" i="2"/>
  <c r="J2956" i="2"/>
  <c r="J3020" i="2"/>
  <c r="J3063" i="2"/>
  <c r="J3084" i="2"/>
  <c r="J3106" i="2"/>
  <c r="J3127" i="2"/>
  <c r="J3148" i="2"/>
  <c r="J3170" i="2"/>
  <c r="J3191" i="2"/>
  <c r="J3212" i="2"/>
  <c r="J3234" i="2"/>
  <c r="J3255" i="2"/>
  <c r="J3274" i="2"/>
  <c r="J3290" i="2"/>
  <c r="J3306" i="2"/>
  <c r="J3322" i="2"/>
  <c r="J3338" i="2"/>
  <c r="J3354" i="2"/>
  <c r="J3370" i="2"/>
  <c r="J3386" i="2"/>
  <c r="J3402" i="2"/>
  <c r="J3418" i="2"/>
  <c r="J3434" i="2"/>
  <c r="J3450" i="2"/>
  <c r="J3466" i="2"/>
  <c r="J3482" i="2"/>
  <c r="J3498" i="2"/>
  <c r="J3514" i="2"/>
  <c r="J3530" i="2"/>
  <c r="J3546" i="2"/>
  <c r="J3562" i="2"/>
  <c r="J3578" i="2"/>
  <c r="J3594" i="2"/>
  <c r="J3610" i="2"/>
  <c r="J3626" i="2"/>
  <c r="J3642" i="2"/>
  <c r="J3658" i="2"/>
  <c r="J3674" i="2"/>
  <c r="J3690" i="2"/>
  <c r="J3706" i="2"/>
  <c r="J3722" i="2"/>
  <c r="J3738" i="2"/>
  <c r="J3754" i="2"/>
  <c r="J3770" i="2"/>
  <c r="J3786" i="2"/>
  <c r="J3802" i="2"/>
  <c r="J3818" i="2"/>
  <c r="J3834" i="2"/>
  <c r="J3850" i="2"/>
  <c r="J3866" i="2"/>
  <c r="J3882" i="2"/>
  <c r="J3898" i="2"/>
  <c r="J3914" i="2"/>
  <c r="J3930" i="2"/>
  <c r="J3946" i="2"/>
  <c r="J3962" i="2"/>
  <c r="J3978" i="2"/>
  <c r="J3994" i="2"/>
  <c r="J4010" i="2"/>
  <c r="J4026" i="2"/>
  <c r="J4042" i="2"/>
  <c r="J4058" i="2"/>
  <c r="J4074" i="2"/>
  <c r="J4090" i="2"/>
  <c r="J4106" i="2"/>
  <c r="J4122" i="2"/>
  <c r="J4138" i="2"/>
  <c r="J4154" i="2"/>
  <c r="J4170" i="2"/>
  <c r="J4186" i="2"/>
  <c r="J4202" i="2"/>
  <c r="J4218" i="2"/>
  <c r="J4234" i="2"/>
  <c r="J4250" i="2"/>
  <c r="J4266" i="2"/>
  <c r="J4282" i="2"/>
  <c r="J4298" i="2"/>
  <c r="J4314" i="2"/>
  <c r="J4330" i="2"/>
  <c r="J4346" i="2"/>
  <c r="J4362" i="2"/>
  <c r="J4378" i="2"/>
  <c r="J4394" i="2"/>
  <c r="J4410" i="2"/>
  <c r="J4426" i="2"/>
  <c r="J4442" i="2"/>
  <c r="J4458" i="2"/>
  <c r="J4474" i="2"/>
  <c r="J4490" i="2"/>
  <c r="J4506" i="2"/>
  <c r="J4522" i="2"/>
  <c r="J4538" i="2"/>
  <c r="J4554" i="2"/>
  <c r="J4570" i="2"/>
  <c r="J4586" i="2"/>
  <c r="J4602" i="2"/>
  <c r="J4618" i="2"/>
  <c r="J4634" i="2"/>
  <c r="J4650" i="2"/>
  <c r="J4666" i="2"/>
  <c r="J4682" i="2"/>
  <c r="J4698" i="2"/>
  <c r="J4714" i="2"/>
  <c r="J4730" i="2"/>
  <c r="J4746" i="2"/>
  <c r="J4762" i="2"/>
  <c r="J4778" i="2"/>
  <c r="J4794" i="2"/>
  <c r="J4810" i="2"/>
  <c r="J4826" i="2"/>
  <c r="J4842" i="2"/>
  <c r="J4858" i="2"/>
  <c r="J4874" i="2"/>
  <c r="J4890" i="2"/>
  <c r="J4906" i="2"/>
  <c r="J4922" i="2"/>
  <c r="J4938" i="2"/>
  <c r="J4954" i="2"/>
  <c r="J4970" i="2"/>
  <c r="J4986" i="2"/>
  <c r="J5002" i="2"/>
  <c r="J5018" i="2"/>
  <c r="J5034" i="2"/>
  <c r="J5050" i="2"/>
  <c r="J5066" i="2"/>
  <c r="J5082" i="2"/>
  <c r="J5098" i="2"/>
  <c r="J5114" i="2"/>
  <c r="J5130" i="2"/>
  <c r="J5146" i="2"/>
  <c r="J5162" i="2"/>
  <c r="J5178" i="2"/>
  <c r="J5194" i="2"/>
  <c r="J5210" i="2"/>
  <c r="J5226" i="2"/>
  <c r="J5242" i="2"/>
  <c r="J5258" i="2"/>
  <c r="J5274" i="2"/>
  <c r="J5290" i="2"/>
  <c r="J5306" i="2"/>
  <c r="J5322" i="2"/>
  <c r="J5338" i="2"/>
  <c r="J5354" i="2"/>
  <c r="J5370" i="2"/>
  <c r="J5386" i="2"/>
  <c r="J5402" i="2"/>
  <c r="J5418" i="2"/>
  <c r="J5434" i="2"/>
  <c r="J5450" i="2"/>
  <c r="J5466" i="2"/>
  <c r="J5482" i="2"/>
  <c r="J641" i="2"/>
  <c r="J1119" i="2"/>
  <c r="J1375" i="2"/>
  <c r="J1631" i="2"/>
  <c r="J1882" i="2"/>
  <c r="J1999" i="2"/>
  <c r="J2085" i="2"/>
  <c r="J2160" i="2"/>
  <c r="J27" i="2"/>
  <c r="J91" i="2"/>
  <c r="J155" i="2"/>
  <c r="J219" i="2"/>
  <c r="J283" i="2"/>
  <c r="J8" i="2"/>
  <c r="J72" i="2"/>
  <c r="J136" i="2"/>
  <c r="J200" i="2"/>
  <c r="J264" i="2"/>
  <c r="J328" i="2"/>
  <c r="J53" i="2"/>
  <c r="J117" i="2"/>
  <c r="J181" i="2"/>
  <c r="J245" i="2"/>
  <c r="J309" i="2"/>
  <c r="J118" i="2"/>
  <c r="J350" i="2"/>
  <c r="J414" i="2"/>
  <c r="J478" i="2"/>
  <c r="J510" i="2"/>
  <c r="J542" i="2"/>
  <c r="J574" i="2"/>
  <c r="J606" i="2"/>
  <c r="J638" i="2"/>
  <c r="J670" i="2"/>
  <c r="J702" i="2"/>
  <c r="J734" i="2"/>
  <c r="J766" i="2"/>
  <c r="J798" i="2"/>
  <c r="J830" i="2"/>
  <c r="J862" i="2"/>
  <c r="J894" i="2"/>
  <c r="J926" i="2"/>
  <c r="J90" i="2"/>
  <c r="J218" i="2"/>
  <c r="J343" i="2"/>
  <c r="J375" i="2"/>
  <c r="J407" i="2"/>
  <c r="J439" i="2"/>
  <c r="J471" i="2"/>
  <c r="J503" i="2"/>
  <c r="J535" i="2"/>
  <c r="J567" i="2"/>
  <c r="J599" i="2"/>
  <c r="J631" i="2"/>
  <c r="J663" i="2"/>
  <c r="J695" i="2"/>
  <c r="J727" i="2"/>
  <c r="J759" i="2"/>
  <c r="J791" i="2"/>
  <c r="J823" i="2"/>
  <c r="J855" i="2"/>
  <c r="J887" i="2"/>
  <c r="J919" i="2"/>
  <c r="J62" i="2"/>
  <c r="J190" i="2"/>
  <c r="J318" i="2"/>
  <c r="J368" i="2"/>
  <c r="J400" i="2"/>
  <c r="J432" i="2"/>
  <c r="J464" i="2"/>
  <c r="J496" i="2"/>
  <c r="J528" i="2"/>
  <c r="J560" i="2"/>
  <c r="J592" i="2"/>
  <c r="J624" i="2"/>
  <c r="J656" i="2"/>
  <c r="J688" i="2"/>
  <c r="J720" i="2"/>
  <c r="J752" i="2"/>
  <c r="J784" i="2"/>
  <c r="J816" i="2"/>
  <c r="J848" i="2"/>
  <c r="J880" i="2"/>
  <c r="J912" i="2"/>
  <c r="J82" i="2"/>
  <c r="J405" i="2"/>
  <c r="J533" i="2"/>
  <c r="J661" i="2"/>
  <c r="J789" i="2"/>
  <c r="J917" i="2"/>
  <c r="J964" i="2"/>
  <c r="J996" i="2"/>
  <c r="J1028" i="2"/>
  <c r="J1060" i="2"/>
  <c r="J1092" i="2"/>
  <c r="J1124" i="2"/>
  <c r="J1156" i="2"/>
  <c r="J1188" i="2"/>
  <c r="J1220" i="2"/>
  <c r="J1252" i="2"/>
  <c r="J1284" i="2"/>
  <c r="J1316" i="2"/>
  <c r="J1348" i="2"/>
  <c r="J1380" i="2"/>
  <c r="J1412" i="2"/>
  <c r="J1444" i="2"/>
  <c r="J1476" i="2"/>
  <c r="J1508" i="2"/>
  <c r="J1540" i="2"/>
  <c r="J1572" i="2"/>
  <c r="J1604" i="2"/>
  <c r="J1636" i="2"/>
  <c r="J1668" i="2"/>
  <c r="J1700" i="2"/>
  <c r="J1732" i="2"/>
  <c r="J1764" i="2"/>
  <c r="J1796" i="2"/>
  <c r="J1828" i="2"/>
  <c r="J1860" i="2"/>
  <c r="J1892" i="2"/>
  <c r="J1924" i="2"/>
  <c r="J1956" i="2"/>
  <c r="J1988" i="2"/>
  <c r="J2020" i="2"/>
  <c r="J2052" i="2"/>
  <c r="J2084" i="2"/>
  <c r="J2116" i="2"/>
  <c r="J290" i="2"/>
  <c r="J457" i="2"/>
  <c r="J585" i="2"/>
  <c r="J713" i="2"/>
  <c r="J841" i="2"/>
  <c r="J945" i="2"/>
  <c r="J977" i="2"/>
  <c r="J1009" i="2"/>
  <c r="J1041" i="2"/>
  <c r="J1073" i="2"/>
  <c r="J1105" i="2"/>
  <c r="J1137" i="2"/>
  <c r="J1169" i="2"/>
  <c r="J1201" i="2"/>
  <c r="J1233" i="2"/>
  <c r="J1265" i="2"/>
  <c r="J1297" i="2"/>
  <c r="J1329" i="2"/>
  <c r="J1361" i="2"/>
  <c r="J1393" i="2"/>
  <c r="J1425" i="2"/>
  <c r="J1457" i="2"/>
  <c r="J1489" i="2"/>
  <c r="J1521" i="2"/>
  <c r="J1553" i="2"/>
  <c r="J1585" i="2"/>
  <c r="J1617" i="2"/>
  <c r="J1649" i="2"/>
  <c r="J1681" i="2"/>
  <c r="J1713" i="2"/>
  <c r="J1745" i="2"/>
  <c r="J1777" i="2"/>
  <c r="J1797" i="2"/>
  <c r="J1813" i="2"/>
  <c r="J1829" i="2"/>
  <c r="J1845" i="2"/>
  <c r="J1861" i="2"/>
  <c r="J1877" i="2"/>
  <c r="J1893" i="2"/>
  <c r="J1909" i="2"/>
  <c r="J1925" i="2"/>
  <c r="J1941" i="2"/>
  <c r="J1957" i="2"/>
  <c r="J1973" i="2"/>
  <c r="J178" i="2"/>
  <c r="J365" i="2"/>
  <c r="J429" i="2"/>
  <c r="J493" i="2"/>
  <c r="J557" i="2"/>
  <c r="J621" i="2"/>
  <c r="J685" i="2"/>
  <c r="J749" i="2"/>
  <c r="J813" i="2"/>
  <c r="J877" i="2"/>
  <c r="J938" i="2"/>
  <c r="J954" i="2"/>
  <c r="J970" i="2"/>
  <c r="J986" i="2"/>
  <c r="J1002" i="2"/>
  <c r="J1018" i="2"/>
  <c r="J1034" i="2"/>
  <c r="J1050" i="2"/>
  <c r="J1066" i="2"/>
  <c r="J1082" i="2"/>
  <c r="J1098" i="2"/>
  <c r="J1114" i="2"/>
  <c r="J1130" i="2"/>
  <c r="J1146" i="2"/>
  <c r="J1162" i="2"/>
  <c r="J1178" i="2"/>
  <c r="J1194" i="2"/>
  <c r="J1210" i="2"/>
  <c r="J1226" i="2"/>
  <c r="J1242" i="2"/>
  <c r="J1258" i="2"/>
  <c r="J1274" i="2"/>
  <c r="J1290" i="2"/>
  <c r="J1306" i="2"/>
  <c r="J1322" i="2"/>
  <c r="J1338" i="2"/>
  <c r="J1354" i="2"/>
  <c r="J1370" i="2"/>
  <c r="J1386" i="2"/>
  <c r="J1402" i="2"/>
  <c r="J1418" i="2"/>
  <c r="J1434" i="2"/>
  <c r="J1450" i="2"/>
  <c r="J1466" i="2"/>
  <c r="J1482" i="2"/>
  <c r="J1498" i="2"/>
  <c r="J1514" i="2"/>
  <c r="J1530" i="2"/>
  <c r="J1546" i="2"/>
  <c r="J1562" i="2"/>
  <c r="J1578" i="2"/>
  <c r="J1594" i="2"/>
  <c r="J1610" i="2"/>
  <c r="J1626" i="2"/>
  <c r="J1642" i="2"/>
  <c r="J1658" i="2"/>
  <c r="J1674" i="2"/>
  <c r="J1690" i="2"/>
  <c r="J1706" i="2"/>
  <c r="J1722" i="2"/>
  <c r="J1738" i="2"/>
  <c r="J1754" i="2"/>
  <c r="J1770" i="2"/>
  <c r="J1786" i="2"/>
  <c r="J1802" i="2"/>
  <c r="J1818" i="2"/>
  <c r="J1834" i="2"/>
  <c r="J1850" i="2"/>
  <c r="J1866" i="2"/>
  <c r="J322" i="2"/>
  <c r="J593" i="2"/>
  <c r="J849" i="2"/>
  <c r="J979" i="2"/>
  <c r="J1043" i="2"/>
  <c r="J1107" i="2"/>
  <c r="J1171" i="2"/>
  <c r="J1235" i="2"/>
  <c r="J1299" i="2"/>
  <c r="J1363" i="2"/>
  <c r="J1427" i="2"/>
  <c r="J1491" i="2"/>
  <c r="J1555" i="2"/>
  <c r="J1619" i="2"/>
  <c r="J1683" i="2"/>
  <c r="J1747" i="2"/>
  <c r="J1811" i="2"/>
  <c r="J1875" i="2"/>
  <c r="J1907" i="2"/>
  <c r="J1939" i="2"/>
  <c r="J1971" i="2"/>
  <c r="J1995" i="2"/>
  <c r="J2017" i="2"/>
  <c r="J2038" i="2"/>
  <c r="J2059" i="2"/>
  <c r="J2081" i="2"/>
  <c r="J2102" i="2"/>
  <c r="J2123" i="2"/>
  <c r="J2141" i="2"/>
  <c r="J2157" i="2"/>
  <c r="J2173" i="2"/>
  <c r="J2189" i="2"/>
  <c r="J2205" i="2"/>
  <c r="J2221" i="2"/>
  <c r="J2237" i="2"/>
  <c r="J2253" i="2"/>
  <c r="J2269" i="2"/>
  <c r="J2285" i="2"/>
  <c r="J2301" i="2"/>
  <c r="J2317" i="2"/>
  <c r="J2333" i="2"/>
  <c r="J2349" i="2"/>
  <c r="J2365" i="2"/>
  <c r="J2381" i="2"/>
  <c r="J2397" i="2"/>
  <c r="J2413" i="2"/>
  <c r="J2429" i="2"/>
  <c r="J2445" i="2"/>
  <c r="J2461" i="2"/>
  <c r="J2477" i="2"/>
  <c r="J2493" i="2"/>
  <c r="J2509" i="2"/>
  <c r="J2525" i="2"/>
  <c r="J2541" i="2"/>
  <c r="J2557" i="2"/>
  <c r="J2573" i="2"/>
  <c r="J2589" i="2"/>
  <c r="J2605" i="2"/>
  <c r="J2621" i="2"/>
  <c r="J2637" i="2"/>
  <c r="J2653" i="2"/>
  <c r="J2669" i="2"/>
  <c r="J2685" i="2"/>
  <c r="J2701" i="2"/>
  <c r="J2717" i="2"/>
  <c r="J2733" i="2"/>
  <c r="J2749" i="2"/>
  <c r="J2765" i="2"/>
  <c r="J2781" i="2"/>
  <c r="J2797" i="2"/>
  <c r="J2813" i="2"/>
  <c r="J2829" i="2"/>
  <c r="J2845" i="2"/>
  <c r="J2861" i="2"/>
  <c r="J2877" i="2"/>
  <c r="J2893" i="2"/>
  <c r="J2909" i="2"/>
  <c r="J2925" i="2"/>
  <c r="J2941" i="2"/>
  <c r="J2957" i="2"/>
  <c r="J2973" i="2"/>
  <c r="J2989" i="2"/>
  <c r="J3005" i="2"/>
  <c r="J3021" i="2"/>
  <c r="J3037" i="2"/>
  <c r="J3053" i="2"/>
  <c r="J3069" i="2"/>
  <c r="J3085" i="2"/>
  <c r="J3101" i="2"/>
  <c r="J3117" i="2"/>
  <c r="J3133" i="2"/>
  <c r="J3149" i="2"/>
  <c r="J3165" i="2"/>
  <c r="J3181" i="2"/>
  <c r="J3197" i="2"/>
  <c r="J3213" i="2"/>
  <c r="J3229" i="2"/>
  <c r="J3245" i="2"/>
  <c r="J3261" i="2"/>
  <c r="J417" i="2"/>
  <c r="J673" i="2"/>
  <c r="J929" i="2"/>
  <c r="J999" i="2"/>
  <c r="J1063" i="2"/>
  <c r="J1127" i="2"/>
  <c r="J1191" i="2"/>
  <c r="J1255" i="2"/>
  <c r="J1319" i="2"/>
  <c r="J1383" i="2"/>
  <c r="J1447" i="2"/>
  <c r="J1511" i="2"/>
  <c r="J1575" i="2"/>
  <c r="J1639" i="2"/>
  <c r="J1703" i="2"/>
  <c r="J1767" i="2"/>
  <c r="J1831" i="2"/>
  <c r="J1886" i="2"/>
  <c r="J1918" i="2"/>
  <c r="J1950" i="2"/>
  <c r="J1981" i="2"/>
  <c r="J2002" i="2"/>
  <c r="J2023" i="2"/>
  <c r="J2045" i="2"/>
  <c r="J2066" i="2"/>
  <c r="J2087" i="2"/>
  <c r="J2109" i="2"/>
  <c r="J2130" i="2"/>
  <c r="J2146" i="2"/>
  <c r="J2162" i="2"/>
  <c r="J2178" i="2"/>
  <c r="J2194" i="2"/>
  <c r="J2210" i="2"/>
  <c r="J2226" i="2"/>
  <c r="J2242" i="2"/>
  <c r="J2258" i="2"/>
  <c r="J2274" i="2"/>
  <c r="J2290" i="2"/>
  <c r="J2306" i="2"/>
  <c r="J2322" i="2"/>
  <c r="J2338" i="2"/>
  <c r="J2354" i="2"/>
  <c r="J2370" i="2"/>
  <c r="J2386" i="2"/>
  <c r="J2402" i="2"/>
  <c r="J2418" i="2"/>
  <c r="J2434" i="2"/>
  <c r="J2450" i="2"/>
  <c r="J2466" i="2"/>
  <c r="J2482" i="2"/>
  <c r="J2498" i="2"/>
  <c r="J2514" i="2"/>
  <c r="J2530" i="2"/>
  <c r="J2546" i="2"/>
  <c r="J2562" i="2"/>
  <c r="J2578" i="2"/>
  <c r="J2594" i="2"/>
  <c r="J2610" i="2"/>
  <c r="J2626" i="2"/>
  <c r="J2642" i="2"/>
  <c r="J2658" i="2"/>
  <c r="J2674" i="2"/>
  <c r="J2690" i="2"/>
  <c r="J2706" i="2"/>
  <c r="J2722" i="2"/>
  <c r="J2738" i="2"/>
  <c r="J2754" i="2"/>
  <c r="J2770" i="2"/>
  <c r="J2786" i="2"/>
  <c r="J2802" i="2"/>
  <c r="J2818" i="2"/>
  <c r="J2834" i="2"/>
  <c r="J2850" i="2"/>
  <c r="J2866" i="2"/>
  <c r="J2882" i="2"/>
  <c r="J2898" i="2"/>
  <c r="J2914" i="2"/>
  <c r="J2930" i="2"/>
  <c r="J2946" i="2"/>
  <c r="J2962" i="2"/>
  <c r="J2978" i="2"/>
  <c r="J2994" i="2"/>
  <c r="J3010" i="2"/>
  <c r="J3026" i="2"/>
  <c r="J3042" i="2"/>
  <c r="J369" i="2"/>
  <c r="J625" i="2"/>
  <c r="J881" i="2"/>
  <c r="J987" i="2"/>
  <c r="J1051" i="2"/>
  <c r="J1115" i="2"/>
  <c r="J1179" i="2"/>
  <c r="J1243" i="2"/>
  <c r="J1307" i="2"/>
  <c r="J1371" i="2"/>
  <c r="J1435" i="2"/>
  <c r="J1499" i="2"/>
  <c r="J1563" i="2"/>
  <c r="J1627" i="2"/>
  <c r="J1691" i="2"/>
  <c r="J1755" i="2"/>
  <c r="J1819" i="2"/>
  <c r="J1879" i="2"/>
  <c r="J1911" i="2"/>
  <c r="J1943" i="2"/>
  <c r="J1975" i="2"/>
  <c r="J1998" i="2"/>
  <c r="J2019" i="2"/>
  <c r="J2041" i="2"/>
  <c r="J2062" i="2"/>
  <c r="J2083" i="2"/>
  <c r="J2105" i="2"/>
  <c r="J2126" i="2"/>
  <c r="J2143" i="2"/>
  <c r="J2159" i="2"/>
  <c r="J2175" i="2"/>
  <c r="J2191" i="2"/>
  <c r="J2207" i="2"/>
  <c r="J2223" i="2"/>
  <c r="J2239" i="2"/>
  <c r="J2255" i="2"/>
  <c r="J2271" i="2"/>
  <c r="J2287" i="2"/>
  <c r="J2303" i="2"/>
  <c r="J2319" i="2"/>
  <c r="J2335" i="2"/>
  <c r="J2351" i="2"/>
  <c r="J2367" i="2"/>
  <c r="J2383" i="2"/>
  <c r="J2399" i="2"/>
  <c r="J2415" i="2"/>
  <c r="J2431" i="2"/>
  <c r="J2447" i="2"/>
  <c r="J2463" i="2"/>
  <c r="J2479" i="2"/>
  <c r="J2495" i="2"/>
  <c r="J2511" i="2"/>
  <c r="J2527" i="2"/>
  <c r="J2543" i="2"/>
  <c r="J2559" i="2"/>
  <c r="J2575" i="2"/>
  <c r="J2591" i="2"/>
  <c r="J2607" i="2"/>
  <c r="J2623" i="2"/>
  <c r="J2639" i="2"/>
  <c r="J2655" i="2"/>
  <c r="J2671" i="2"/>
  <c r="J2687" i="2"/>
  <c r="J2703" i="2"/>
  <c r="J2719" i="2"/>
  <c r="J2735" i="2"/>
  <c r="J2751" i="2"/>
  <c r="J2767" i="2"/>
  <c r="J2783" i="2"/>
  <c r="J2799" i="2"/>
  <c r="J2815" i="2"/>
  <c r="J2831" i="2"/>
  <c r="J2847" i="2"/>
  <c r="J2863" i="2"/>
  <c r="J2879" i="2"/>
  <c r="J2895" i="2"/>
  <c r="J2911" i="2"/>
  <c r="J2927" i="2"/>
  <c r="J2943" i="2"/>
  <c r="J2959" i="2"/>
  <c r="J2975" i="2"/>
  <c r="J2991" i="2"/>
  <c r="J3007" i="2"/>
  <c r="J3023" i="2"/>
  <c r="J3039" i="2"/>
  <c r="J258" i="2"/>
  <c r="J1039" i="2"/>
  <c r="J1295" i="2"/>
  <c r="J1551" i="2"/>
  <c r="J1807" i="2"/>
  <c r="J1970" i="2"/>
  <c r="J2058" i="2"/>
  <c r="J2140" i="2"/>
  <c r="J2204" i="2"/>
  <c r="J2268" i="2"/>
  <c r="J2332" i="2"/>
  <c r="J2396" i="2"/>
  <c r="J2460" i="2"/>
  <c r="J2524" i="2"/>
  <c r="J2588" i="2"/>
  <c r="J2652" i="2"/>
  <c r="J2716" i="2"/>
  <c r="J2780" i="2"/>
  <c r="J2844" i="2"/>
  <c r="J2908" i="2"/>
  <c r="J2972" i="2"/>
  <c r="J3036" i="2"/>
  <c r="J3068" i="2"/>
  <c r="J3090" i="2"/>
  <c r="J3111" i="2"/>
  <c r="J3132" i="2"/>
  <c r="J3154" i="2"/>
  <c r="J3175" i="2"/>
  <c r="J3196" i="2"/>
  <c r="J3218" i="2"/>
  <c r="J3239" i="2"/>
  <c r="J3260" i="2"/>
  <c r="J3278" i="2"/>
  <c r="J3294" i="2"/>
  <c r="J3310" i="2"/>
  <c r="J3326" i="2"/>
  <c r="J3342" i="2"/>
  <c r="J3358" i="2"/>
  <c r="J3374" i="2"/>
  <c r="J3390" i="2"/>
  <c r="J3406" i="2"/>
  <c r="J3422" i="2"/>
  <c r="J3438" i="2"/>
  <c r="J3454" i="2"/>
  <c r="J3470" i="2"/>
  <c r="J3486" i="2"/>
  <c r="J3502" i="2"/>
  <c r="J3518" i="2"/>
  <c r="J3534" i="2"/>
  <c r="J3550" i="2"/>
  <c r="J3566" i="2"/>
  <c r="J3582" i="2"/>
  <c r="J3598" i="2"/>
  <c r="J3614" i="2"/>
  <c r="J3630" i="2"/>
  <c r="J3646" i="2"/>
  <c r="J3662" i="2"/>
  <c r="J3678" i="2"/>
  <c r="J3694" i="2"/>
  <c r="J3710" i="2"/>
  <c r="J3726" i="2"/>
  <c r="J3742" i="2"/>
  <c r="J3758" i="2"/>
  <c r="J3774" i="2"/>
  <c r="J3790" i="2"/>
  <c r="J3806" i="2"/>
  <c r="J3822" i="2"/>
  <c r="J3838" i="2"/>
  <c r="J3854" i="2"/>
  <c r="J3870" i="2"/>
  <c r="J3886" i="2"/>
  <c r="J3902" i="2"/>
  <c r="J3918" i="2"/>
  <c r="J3934" i="2"/>
  <c r="J3950" i="2"/>
  <c r="J3966" i="2"/>
  <c r="J3982" i="2"/>
  <c r="J3998" i="2"/>
  <c r="J4014" i="2"/>
  <c r="J4030" i="2"/>
  <c r="J4046" i="2"/>
  <c r="J4062" i="2"/>
  <c r="J4078" i="2"/>
  <c r="J4094" i="2"/>
  <c r="J4110" i="2"/>
  <c r="J4126" i="2"/>
  <c r="J4142" i="2"/>
  <c r="J4158" i="2"/>
  <c r="J4174" i="2"/>
  <c r="J4190" i="2"/>
  <c r="J4206" i="2"/>
  <c r="J4222" i="2"/>
  <c r="J4238" i="2"/>
  <c r="J4254" i="2"/>
  <c r="J4270" i="2"/>
  <c r="J4286" i="2"/>
  <c r="J4302" i="2"/>
  <c r="J4318" i="2"/>
  <c r="J4334" i="2"/>
  <c r="J4350" i="2"/>
  <c r="J4366" i="2"/>
  <c r="J4382" i="2"/>
  <c r="J4398" i="2"/>
  <c r="J4414" i="2"/>
  <c r="J4430" i="2"/>
  <c r="J4446" i="2"/>
  <c r="J4462" i="2"/>
  <c r="J4478" i="2"/>
  <c r="J4494" i="2"/>
  <c r="J4510" i="2"/>
  <c r="J4526" i="2"/>
  <c r="J4542" i="2"/>
  <c r="J4558" i="2"/>
  <c r="J4574" i="2"/>
  <c r="J4590" i="2"/>
  <c r="J4606" i="2"/>
  <c r="J4622" i="2"/>
  <c r="J4638" i="2"/>
  <c r="J4654" i="2"/>
  <c r="J4670" i="2"/>
  <c r="J4686" i="2"/>
  <c r="J4702" i="2"/>
  <c r="J4718" i="2"/>
  <c r="J4734" i="2"/>
  <c r="J4750" i="2"/>
  <c r="J4766" i="2"/>
  <c r="J4782" i="2"/>
  <c r="J4798" i="2"/>
  <c r="J4814" i="2"/>
  <c r="J4830" i="2"/>
  <c r="J4846" i="2"/>
  <c r="J4862" i="2"/>
  <c r="J4878" i="2"/>
  <c r="J4894" i="2"/>
  <c r="J4910" i="2"/>
  <c r="J4926" i="2"/>
  <c r="J4942" i="2"/>
  <c r="J4958" i="2"/>
  <c r="J4974" i="2"/>
  <c r="J4990" i="2"/>
  <c r="J5006" i="2"/>
  <c r="J5022" i="2"/>
  <c r="J5038" i="2"/>
  <c r="J5054" i="2"/>
  <c r="J5070" i="2"/>
  <c r="J5086" i="2"/>
  <c r="J5102" i="2"/>
  <c r="J5118" i="2"/>
  <c r="J5134" i="2"/>
  <c r="J5150" i="2"/>
  <c r="J5166" i="2"/>
  <c r="J5182" i="2"/>
  <c r="J5198" i="2"/>
  <c r="J5214" i="2"/>
  <c r="J5230" i="2"/>
  <c r="J5246" i="2"/>
  <c r="J5262" i="2"/>
  <c r="J5278" i="2"/>
  <c r="J5294" i="2"/>
  <c r="J5310" i="2"/>
  <c r="J5326" i="2"/>
  <c r="J5342" i="2"/>
  <c r="J5358" i="2"/>
  <c r="J5374" i="2"/>
  <c r="J5390" i="2"/>
  <c r="J5406" i="2"/>
  <c r="J5422" i="2"/>
  <c r="J5438" i="2"/>
  <c r="J5454" i="2"/>
  <c r="J5470" i="2"/>
  <c r="J5486" i="2"/>
  <c r="J897" i="2"/>
  <c r="J1183" i="2"/>
  <c r="J1439" i="2"/>
  <c r="J1695" i="2"/>
  <c r="J1914" i="2"/>
  <c r="J2021" i="2"/>
  <c r="J2106" i="2"/>
  <c r="J2176" i="2"/>
  <c r="J2240" i="2"/>
  <c r="J2304" i="2"/>
  <c r="J43" i="2"/>
  <c r="J107" i="2"/>
  <c r="J171" i="2"/>
  <c r="J235" i="2"/>
  <c r="J299" i="2"/>
  <c r="J24" i="2"/>
  <c r="J88" i="2"/>
  <c r="J152" i="2"/>
  <c r="J216" i="2"/>
  <c r="J280" i="2"/>
  <c r="J5" i="2"/>
  <c r="J69" i="2"/>
  <c r="J133" i="2"/>
  <c r="J197" i="2"/>
  <c r="J261" i="2"/>
  <c r="J325" i="2"/>
  <c r="J182" i="2"/>
  <c r="J366" i="2"/>
  <c r="J430" i="2"/>
  <c r="J490" i="2"/>
  <c r="J522" i="2"/>
  <c r="J554" i="2"/>
  <c r="J586" i="2"/>
  <c r="J618" i="2"/>
  <c r="J650" i="2"/>
  <c r="J682" i="2"/>
  <c r="J714" i="2"/>
  <c r="J746" i="2"/>
  <c r="J778" i="2"/>
  <c r="J810" i="2"/>
  <c r="J842" i="2"/>
  <c r="J874" i="2"/>
  <c r="J906" i="2"/>
  <c r="J10" i="2"/>
  <c r="J138" i="2"/>
  <c r="J266" i="2"/>
  <c r="J355" i="2"/>
  <c r="J387" i="2"/>
  <c r="J419" i="2"/>
  <c r="J451" i="2"/>
  <c r="J483" i="2"/>
  <c r="J515" i="2"/>
  <c r="J547" i="2"/>
  <c r="J579" i="2"/>
  <c r="J611" i="2"/>
  <c r="J643" i="2"/>
  <c r="J675" i="2"/>
  <c r="J707" i="2"/>
  <c r="J739" i="2"/>
  <c r="J771" i="2"/>
  <c r="J803" i="2"/>
  <c r="J835" i="2"/>
  <c r="J867" i="2"/>
  <c r="J899" i="2"/>
  <c r="J931" i="2"/>
  <c r="J110" i="2"/>
  <c r="J238" i="2"/>
  <c r="J348" i="2"/>
  <c r="J380" i="2"/>
  <c r="J412" i="2"/>
  <c r="J444" i="2"/>
  <c r="J476" i="2"/>
  <c r="J508" i="2"/>
  <c r="J540" i="2"/>
  <c r="J572" i="2"/>
  <c r="J604" i="2"/>
  <c r="J636" i="2"/>
  <c r="J668" i="2"/>
  <c r="J700" i="2"/>
  <c r="J732" i="2"/>
  <c r="J764" i="2"/>
  <c r="J796" i="2"/>
  <c r="J828" i="2"/>
  <c r="J860" i="2"/>
  <c r="J892" i="2"/>
  <c r="J924" i="2"/>
  <c r="J274" i="2"/>
  <c r="J453" i="2"/>
  <c r="J581" i="2"/>
  <c r="J709" i="2"/>
  <c r="J837" i="2"/>
  <c r="J944" i="2"/>
  <c r="J976" i="2"/>
  <c r="J1008" i="2"/>
  <c r="J1040" i="2"/>
  <c r="J1072" i="2"/>
  <c r="J1104" i="2"/>
  <c r="J1136" i="2"/>
  <c r="J1168" i="2"/>
  <c r="J1200" i="2"/>
  <c r="J1232" i="2"/>
  <c r="J1264" i="2"/>
  <c r="J1296" i="2"/>
  <c r="J1328" i="2"/>
  <c r="J1360" i="2"/>
  <c r="J1392" i="2"/>
  <c r="J1424" i="2"/>
  <c r="J1456" i="2"/>
  <c r="J1488" i="2"/>
  <c r="J1520" i="2"/>
  <c r="J1552" i="2"/>
  <c r="J1584" i="2"/>
  <c r="J1616" i="2"/>
  <c r="J1648" i="2"/>
  <c r="J1680" i="2"/>
  <c r="J1712" i="2"/>
  <c r="J1744" i="2"/>
  <c r="J1776" i="2"/>
  <c r="J1808" i="2"/>
  <c r="J1840" i="2"/>
  <c r="J1872" i="2"/>
  <c r="J1904" i="2"/>
  <c r="J1936" i="2"/>
  <c r="J1968" i="2"/>
  <c r="J2000" i="2"/>
  <c r="J2032" i="2"/>
  <c r="J2064" i="2"/>
  <c r="J2096" i="2"/>
  <c r="J2128" i="2"/>
  <c r="J377" i="2"/>
  <c r="J505" i="2"/>
  <c r="J633" i="2"/>
  <c r="J761" i="2"/>
  <c r="J889" i="2"/>
  <c r="J957" i="2"/>
  <c r="J989" i="2"/>
  <c r="J1021" i="2"/>
  <c r="J1053" i="2"/>
  <c r="J1085" i="2"/>
  <c r="J1117" i="2"/>
  <c r="J1149" i="2"/>
  <c r="J1181" i="2"/>
  <c r="J1213" i="2"/>
  <c r="J1245" i="2"/>
  <c r="J1277" i="2"/>
  <c r="J1309" i="2"/>
  <c r="J1341" i="2"/>
  <c r="J1373" i="2"/>
  <c r="J1405" i="2"/>
  <c r="J1437" i="2"/>
  <c r="J1469" i="2"/>
  <c r="J1501" i="2"/>
  <c r="J1533" i="2"/>
  <c r="J1565" i="2"/>
  <c r="J1597" i="2"/>
  <c r="J1629" i="2"/>
  <c r="J1661" i="2"/>
  <c r="J1693" i="2"/>
  <c r="J1725" i="2"/>
  <c r="J1757" i="2"/>
  <c r="J1781" i="2"/>
  <c r="J1801" i="2"/>
  <c r="J1817" i="2"/>
  <c r="J1833" i="2"/>
  <c r="J1849" i="2"/>
  <c r="J1865" i="2"/>
  <c r="J1881" i="2"/>
  <c r="J1897" i="2"/>
  <c r="J1913" i="2"/>
  <c r="J1929" i="2"/>
  <c r="J1945" i="2"/>
  <c r="J1961" i="2"/>
  <c r="J1977" i="2"/>
  <c r="J242" i="2"/>
  <c r="J381" i="2"/>
  <c r="J445" i="2"/>
  <c r="J509" i="2"/>
  <c r="J573" i="2"/>
  <c r="J637" i="2"/>
  <c r="J701" i="2"/>
  <c r="J765" i="2"/>
  <c r="J829" i="2"/>
  <c r="J893" i="2"/>
  <c r="J942" i="2"/>
  <c r="J958" i="2"/>
  <c r="J974" i="2"/>
  <c r="J990" i="2"/>
  <c r="J1006" i="2"/>
  <c r="J1022" i="2"/>
  <c r="J1038" i="2"/>
  <c r="J1054" i="2"/>
  <c r="J1070" i="2"/>
  <c r="J1086" i="2"/>
  <c r="J1102" i="2"/>
  <c r="J1118" i="2"/>
  <c r="J1134" i="2"/>
  <c r="J1150" i="2"/>
  <c r="J1166" i="2"/>
  <c r="J1182" i="2"/>
  <c r="J1198" i="2"/>
  <c r="J1214" i="2"/>
  <c r="J1230" i="2"/>
  <c r="J1246" i="2"/>
  <c r="J1262" i="2"/>
  <c r="J1278" i="2"/>
  <c r="J1294" i="2"/>
  <c r="J1310" i="2"/>
  <c r="J1326" i="2"/>
  <c r="J1342" i="2"/>
  <c r="J1358" i="2"/>
  <c r="J1374" i="2"/>
  <c r="J1390" i="2"/>
  <c r="J1406" i="2"/>
  <c r="J1422" i="2"/>
  <c r="J1438" i="2"/>
  <c r="J1454" i="2"/>
  <c r="J1470" i="2"/>
  <c r="J1486" i="2"/>
  <c r="J1502" i="2"/>
  <c r="J1518" i="2"/>
  <c r="J1534" i="2"/>
  <c r="J1550" i="2"/>
  <c r="J1566" i="2"/>
  <c r="J1582" i="2"/>
  <c r="J1598" i="2"/>
  <c r="J1614" i="2"/>
  <c r="J1630" i="2"/>
  <c r="J1646" i="2"/>
  <c r="J1662" i="2"/>
  <c r="J1678" i="2"/>
  <c r="J1694" i="2"/>
  <c r="J1710" i="2"/>
  <c r="J1726" i="2"/>
  <c r="J1742" i="2"/>
  <c r="J1758" i="2"/>
  <c r="J1774" i="2"/>
  <c r="J1790" i="2"/>
  <c r="J1806" i="2"/>
  <c r="J1822" i="2"/>
  <c r="J1838" i="2"/>
  <c r="J1854" i="2"/>
  <c r="J1870" i="2"/>
  <c r="J401" i="2"/>
  <c r="J657" i="2"/>
  <c r="J913" i="2"/>
  <c r="J995" i="2"/>
  <c r="J1059" i="2"/>
  <c r="J1123" i="2"/>
  <c r="J1187" i="2"/>
  <c r="J1251" i="2"/>
  <c r="J1315" i="2"/>
  <c r="J1379" i="2"/>
  <c r="J1443" i="2"/>
  <c r="J1507" i="2"/>
  <c r="J1571" i="2"/>
  <c r="J1635" i="2"/>
  <c r="J1699" i="2"/>
  <c r="J1763" i="2"/>
  <c r="J1827" i="2"/>
  <c r="J1883" i="2"/>
  <c r="J1915" i="2"/>
  <c r="J1947" i="2"/>
  <c r="J1979" i="2"/>
  <c r="J2001" i="2"/>
  <c r="J2022" i="2"/>
  <c r="J2043" i="2"/>
  <c r="J2065" i="2"/>
  <c r="J2086" i="2"/>
  <c r="J2107" i="2"/>
  <c r="J2129" i="2"/>
  <c r="J2145" i="2"/>
  <c r="J2161" i="2"/>
  <c r="J2177" i="2"/>
  <c r="J2193" i="2"/>
  <c r="J2209" i="2"/>
  <c r="J2225" i="2"/>
  <c r="J2241" i="2"/>
  <c r="J2257" i="2"/>
  <c r="J2273" i="2"/>
  <c r="J2289" i="2"/>
  <c r="J2305" i="2"/>
  <c r="J2321" i="2"/>
  <c r="J2337" i="2"/>
  <c r="J2353" i="2"/>
  <c r="J2369" i="2"/>
  <c r="J2385" i="2"/>
  <c r="J2401" i="2"/>
  <c r="J2417" i="2"/>
  <c r="J2433" i="2"/>
  <c r="J2449" i="2"/>
  <c r="J2465" i="2"/>
  <c r="J2481" i="2"/>
  <c r="J2497" i="2"/>
  <c r="J2513" i="2"/>
  <c r="J2529" i="2"/>
  <c r="J2545" i="2"/>
  <c r="J2561" i="2"/>
  <c r="J2577" i="2"/>
  <c r="J2593" i="2"/>
  <c r="J2609" i="2"/>
  <c r="J2625" i="2"/>
  <c r="J2641" i="2"/>
  <c r="J2657" i="2"/>
  <c r="J2673" i="2"/>
  <c r="J2689" i="2"/>
  <c r="J2705" i="2"/>
  <c r="J2721" i="2"/>
  <c r="J2737" i="2"/>
  <c r="J2753" i="2"/>
  <c r="J2769" i="2"/>
  <c r="J2785" i="2"/>
  <c r="J2801" i="2"/>
  <c r="J2817" i="2"/>
  <c r="J2833" i="2"/>
  <c r="J2849" i="2"/>
  <c r="J2865" i="2"/>
  <c r="J2881" i="2"/>
  <c r="J2897" i="2"/>
  <c r="J2913" i="2"/>
  <c r="J2929" i="2"/>
  <c r="J2945" i="2"/>
  <c r="J2961" i="2"/>
  <c r="J2977" i="2"/>
  <c r="J2993" i="2"/>
  <c r="J3009" i="2"/>
  <c r="J3025" i="2"/>
  <c r="J3041" i="2"/>
  <c r="J3057" i="2"/>
  <c r="J3073" i="2"/>
  <c r="J3089" i="2"/>
  <c r="J3105" i="2"/>
  <c r="J3121" i="2"/>
  <c r="J3137" i="2"/>
  <c r="J3153" i="2"/>
  <c r="J3169" i="2"/>
  <c r="J3185" i="2"/>
  <c r="J3201" i="2"/>
  <c r="J3217" i="2"/>
  <c r="J3233" i="2"/>
  <c r="J3249" i="2"/>
  <c r="J3265" i="2"/>
  <c r="J481" i="2"/>
  <c r="J737" i="2"/>
  <c r="J951" i="2"/>
  <c r="J1015" i="2"/>
  <c r="J1079" i="2"/>
  <c r="J1143" i="2"/>
  <c r="J1207" i="2"/>
  <c r="J1271" i="2"/>
  <c r="J1335" i="2"/>
  <c r="J1399" i="2"/>
  <c r="J1463" i="2"/>
  <c r="J1527" i="2"/>
  <c r="J1591" i="2"/>
  <c r="J1655" i="2"/>
  <c r="J1719" i="2"/>
  <c r="J1783" i="2"/>
  <c r="J1847" i="2"/>
  <c r="J1894" i="2"/>
  <c r="J1926" i="2"/>
  <c r="J1958" i="2"/>
  <c r="J1986" i="2"/>
  <c r="J2007" i="2"/>
  <c r="J2029" i="2"/>
  <c r="J2050" i="2"/>
  <c r="J2071" i="2"/>
  <c r="J2093" i="2"/>
  <c r="J2114" i="2"/>
  <c r="J2134" i="2"/>
  <c r="J2150" i="2"/>
  <c r="J2166" i="2"/>
  <c r="J2182" i="2"/>
  <c r="J2198" i="2"/>
  <c r="J2214" i="2"/>
  <c r="J2230" i="2"/>
  <c r="J2246" i="2"/>
  <c r="J2262" i="2"/>
  <c r="J2278" i="2"/>
  <c r="J2294" i="2"/>
  <c r="J2310" i="2"/>
  <c r="J2326" i="2"/>
  <c r="J2342" i="2"/>
  <c r="J2358" i="2"/>
  <c r="J2374" i="2"/>
  <c r="J2390" i="2"/>
  <c r="J2406" i="2"/>
  <c r="J2422" i="2"/>
  <c r="J2438" i="2"/>
  <c r="J2454" i="2"/>
  <c r="J2470" i="2"/>
  <c r="J2486" i="2"/>
  <c r="J2502" i="2"/>
  <c r="J2518" i="2"/>
  <c r="J2534" i="2"/>
  <c r="J2550" i="2"/>
  <c r="J2566" i="2"/>
  <c r="J2582" i="2"/>
  <c r="J2598" i="2"/>
  <c r="J2614" i="2"/>
  <c r="J2630" i="2"/>
  <c r="J2646" i="2"/>
  <c r="J2662" i="2"/>
  <c r="J2678" i="2"/>
  <c r="J2694" i="2"/>
  <c r="J2710" i="2"/>
  <c r="J2726" i="2"/>
  <c r="J2742" i="2"/>
  <c r="J2758" i="2"/>
  <c r="J2774" i="2"/>
  <c r="J2790" i="2"/>
  <c r="J2806" i="2"/>
  <c r="J2822" i="2"/>
  <c r="J2838" i="2"/>
  <c r="J2854" i="2"/>
  <c r="J2870" i="2"/>
  <c r="J2886" i="2"/>
  <c r="J2902" i="2"/>
  <c r="J2918" i="2"/>
  <c r="J2934" i="2"/>
  <c r="J2950" i="2"/>
  <c r="J2966" i="2"/>
  <c r="J2982" i="2"/>
  <c r="J2998" i="2"/>
  <c r="J3014" i="2"/>
  <c r="J3030" i="2"/>
  <c r="J3046" i="2"/>
  <c r="J433" i="2"/>
  <c r="J689" i="2"/>
  <c r="J939" i="2"/>
  <c r="J1003" i="2"/>
  <c r="J1067" i="2"/>
  <c r="J1131" i="2"/>
  <c r="J1195" i="2"/>
  <c r="J1259" i="2"/>
  <c r="J1323" i="2"/>
  <c r="J1387" i="2"/>
  <c r="J1451" i="2"/>
  <c r="J1515" i="2"/>
  <c r="J1579" i="2"/>
  <c r="J1643" i="2"/>
  <c r="J1707" i="2"/>
  <c r="J1771" i="2"/>
  <c r="J1835" i="2"/>
  <c r="J1887" i="2"/>
  <c r="J1919" i="2"/>
  <c r="J1951" i="2"/>
  <c r="J1982" i="2"/>
  <c r="J2003" i="2"/>
  <c r="J2025" i="2"/>
  <c r="J2046" i="2"/>
  <c r="J2067" i="2"/>
  <c r="J2089" i="2"/>
  <c r="J2110" i="2"/>
  <c r="J2131" i="2"/>
  <c r="J2147" i="2"/>
  <c r="J2163" i="2"/>
  <c r="J2179" i="2"/>
  <c r="J2195" i="2"/>
  <c r="J2211" i="2"/>
  <c r="J2227" i="2"/>
  <c r="J2243" i="2"/>
  <c r="J2259" i="2"/>
  <c r="J2275" i="2"/>
  <c r="J2291" i="2"/>
  <c r="J2307" i="2"/>
  <c r="J2323" i="2"/>
  <c r="J2339" i="2"/>
  <c r="J2355" i="2"/>
  <c r="J2371" i="2"/>
  <c r="J2387" i="2"/>
  <c r="J2403" i="2"/>
  <c r="J2419" i="2"/>
  <c r="J2435" i="2"/>
  <c r="J2451" i="2"/>
  <c r="J2467" i="2"/>
  <c r="J2483" i="2"/>
  <c r="J2499" i="2"/>
  <c r="J2515" i="2"/>
  <c r="J2531" i="2"/>
  <c r="J2547" i="2"/>
  <c r="J2563" i="2"/>
  <c r="J2579" i="2"/>
  <c r="J2595" i="2"/>
  <c r="J2611" i="2"/>
  <c r="J2627" i="2"/>
  <c r="J2643" i="2"/>
  <c r="J2659" i="2"/>
  <c r="J2675" i="2"/>
  <c r="J2691" i="2"/>
  <c r="J2707" i="2"/>
  <c r="J2723" i="2"/>
  <c r="J2739" i="2"/>
  <c r="J2755" i="2"/>
  <c r="J2771" i="2"/>
  <c r="J2787" i="2"/>
  <c r="J2803" i="2"/>
  <c r="J2819" i="2"/>
  <c r="J2835" i="2"/>
  <c r="J2851" i="2"/>
  <c r="J2867" i="2"/>
  <c r="J2883" i="2"/>
  <c r="J2899" i="2"/>
  <c r="J2915" i="2"/>
  <c r="J2931" i="2"/>
  <c r="J2947" i="2"/>
  <c r="J2963" i="2"/>
  <c r="J2979" i="2"/>
  <c r="J2995" i="2"/>
  <c r="J3011" i="2"/>
  <c r="J3027" i="2"/>
  <c r="J3043" i="2"/>
  <c r="J577" i="2"/>
  <c r="J1103" i="2"/>
  <c r="J1359" i="2"/>
  <c r="J1615" i="2"/>
  <c r="J1871" i="2"/>
  <c r="J1994" i="2"/>
  <c r="J2079" i="2"/>
  <c r="J2156" i="2"/>
  <c r="J2220" i="2"/>
  <c r="J2284" i="2"/>
  <c r="J2348" i="2"/>
  <c r="J2412" i="2"/>
  <c r="J2476" i="2"/>
  <c r="J2540" i="2"/>
  <c r="J2604" i="2"/>
  <c r="J2668" i="2"/>
  <c r="J2732" i="2"/>
  <c r="J2796" i="2"/>
  <c r="J2860" i="2"/>
  <c r="J2924" i="2"/>
  <c r="J2988" i="2"/>
  <c r="J3052" i="2"/>
  <c r="J3074" i="2"/>
  <c r="J3095" i="2"/>
  <c r="J3116" i="2"/>
  <c r="J3138" i="2"/>
  <c r="J3159" i="2"/>
  <c r="J3180" i="2"/>
  <c r="J3202" i="2"/>
  <c r="J3223" i="2"/>
  <c r="J3244" i="2"/>
  <c r="J3266" i="2"/>
  <c r="J3282" i="2"/>
  <c r="J3298" i="2"/>
  <c r="J3314" i="2"/>
  <c r="J3330" i="2"/>
  <c r="J3346" i="2"/>
  <c r="J3362" i="2"/>
  <c r="J3378" i="2"/>
  <c r="J3394" i="2"/>
  <c r="J3410" i="2"/>
  <c r="J3426" i="2"/>
  <c r="J3442" i="2"/>
  <c r="J3458" i="2"/>
  <c r="J3474" i="2"/>
  <c r="J3490" i="2"/>
  <c r="J3506" i="2"/>
  <c r="J3522" i="2"/>
  <c r="J3538" i="2"/>
  <c r="J3554" i="2"/>
  <c r="J3570" i="2"/>
  <c r="J3586" i="2"/>
  <c r="J3602" i="2"/>
  <c r="J3618" i="2"/>
  <c r="J3634" i="2"/>
  <c r="J3650" i="2"/>
  <c r="J3666" i="2"/>
  <c r="J3682" i="2"/>
  <c r="J3698" i="2"/>
  <c r="J3714" i="2"/>
  <c r="J3730" i="2"/>
  <c r="J3746" i="2"/>
  <c r="J3762" i="2"/>
  <c r="J3778" i="2"/>
  <c r="J3794" i="2"/>
  <c r="J3810" i="2"/>
  <c r="J3826" i="2"/>
  <c r="J3842" i="2"/>
  <c r="J3858" i="2"/>
  <c r="J3874" i="2"/>
  <c r="J3890" i="2"/>
  <c r="J3906" i="2"/>
  <c r="J3922" i="2"/>
  <c r="J3938" i="2"/>
  <c r="J3954" i="2"/>
  <c r="J3970" i="2"/>
  <c r="J3986" i="2"/>
  <c r="J4002" i="2"/>
  <c r="J4018" i="2"/>
  <c r="J4034" i="2"/>
  <c r="J4050" i="2"/>
  <c r="J4066" i="2"/>
  <c r="J4082" i="2"/>
  <c r="J4098" i="2"/>
  <c r="J4114" i="2"/>
  <c r="J4130" i="2"/>
  <c r="J4146" i="2"/>
  <c r="J4162" i="2"/>
  <c r="J4178" i="2"/>
  <c r="J4194" i="2"/>
  <c r="J4210" i="2"/>
  <c r="J4226" i="2"/>
  <c r="J4242" i="2"/>
  <c r="J4258" i="2"/>
  <c r="J4274" i="2"/>
  <c r="J4290" i="2"/>
  <c r="J4306" i="2"/>
  <c r="J4322" i="2"/>
  <c r="J4338" i="2"/>
  <c r="J4354" i="2"/>
  <c r="J4370" i="2"/>
  <c r="J4386" i="2"/>
  <c r="J4402" i="2"/>
  <c r="J4418" i="2"/>
  <c r="J4434" i="2"/>
  <c r="J4450" i="2"/>
  <c r="J4466" i="2"/>
  <c r="J4482" i="2"/>
  <c r="J4498" i="2"/>
  <c r="J4514" i="2"/>
  <c r="J4530" i="2"/>
  <c r="J4546" i="2"/>
  <c r="J4562" i="2"/>
  <c r="J4578" i="2"/>
  <c r="J4594" i="2"/>
  <c r="J4610" i="2"/>
  <c r="J4626" i="2"/>
  <c r="J4642" i="2"/>
  <c r="J4658" i="2"/>
  <c r="J4674" i="2"/>
  <c r="J4690" i="2"/>
  <c r="J4706" i="2"/>
  <c r="J4722" i="2"/>
  <c r="J4738" i="2"/>
  <c r="J4754" i="2"/>
  <c r="J4770" i="2"/>
  <c r="J4786" i="2"/>
  <c r="J4802" i="2"/>
  <c r="J4818" i="2"/>
  <c r="J4834" i="2"/>
  <c r="J4850" i="2"/>
  <c r="J4866" i="2"/>
  <c r="J4882" i="2"/>
  <c r="J4898" i="2"/>
  <c r="J4914" i="2"/>
  <c r="J4930" i="2"/>
  <c r="J4946" i="2"/>
  <c r="J4962" i="2"/>
  <c r="J4978" i="2"/>
  <c r="J4994" i="2"/>
  <c r="J5010" i="2"/>
  <c r="J5026" i="2"/>
  <c r="J5042" i="2"/>
  <c r="J5058" i="2"/>
  <c r="J5074" i="2"/>
  <c r="J5090" i="2"/>
  <c r="J5106" i="2"/>
  <c r="J5122" i="2"/>
  <c r="J5138" i="2"/>
  <c r="J5154" i="2"/>
  <c r="J5170" i="2"/>
  <c r="J5186" i="2"/>
  <c r="J5202" i="2"/>
  <c r="J5218" i="2"/>
  <c r="J5234" i="2"/>
  <c r="J5250" i="2"/>
  <c r="J5266" i="2"/>
  <c r="J5282" i="2"/>
  <c r="J5298" i="2"/>
  <c r="J5314" i="2"/>
  <c r="J5330" i="2"/>
  <c r="J5346" i="2"/>
  <c r="J5362" i="2"/>
  <c r="J5378" i="2"/>
  <c r="J5394" i="2"/>
  <c r="J5410" i="2"/>
  <c r="J5426" i="2"/>
  <c r="J5442" i="2"/>
  <c r="J5458" i="2"/>
  <c r="J5474" i="2"/>
  <c r="J5490" i="2"/>
  <c r="J991" i="2"/>
  <c r="J1247" i="2"/>
  <c r="J1503" i="2"/>
  <c r="J1759" i="2"/>
  <c r="J1946" i="2"/>
  <c r="J2042" i="2"/>
  <c r="J2127" i="2"/>
  <c r="J2192" i="2"/>
  <c r="J2256" i="2"/>
  <c r="J2320" i="2"/>
  <c r="J59" i="2"/>
  <c r="J315" i="2"/>
  <c r="J232" i="2"/>
  <c r="J149" i="2"/>
  <c r="J246" i="2"/>
  <c r="J526" i="2"/>
  <c r="J654" i="2"/>
  <c r="J782" i="2"/>
  <c r="J910" i="2"/>
  <c r="J359" i="2"/>
  <c r="J487" i="2"/>
  <c r="J615" i="2"/>
  <c r="J743" i="2"/>
  <c r="J871" i="2"/>
  <c r="J254" i="2"/>
  <c r="J448" i="2"/>
  <c r="J576" i="2"/>
  <c r="J704" i="2"/>
  <c r="J832" i="2"/>
  <c r="J338" i="2"/>
  <c r="J853" i="2"/>
  <c r="J1044" i="2"/>
  <c r="J1172" i="2"/>
  <c r="J1300" i="2"/>
  <c r="J1428" i="2"/>
  <c r="J1556" i="2"/>
  <c r="J1684" i="2"/>
  <c r="J1812" i="2"/>
  <c r="J1940" i="2"/>
  <c r="J2068" i="2"/>
  <c r="J521" i="2"/>
  <c r="J961" i="2"/>
  <c r="J1089" i="2"/>
  <c r="J1217" i="2"/>
  <c r="J1345" i="2"/>
  <c r="J1473" i="2"/>
  <c r="J1601" i="2"/>
  <c r="J1729" i="2"/>
  <c r="J1821" i="2"/>
  <c r="J1885" i="2"/>
  <c r="J1949" i="2"/>
  <c r="J397" i="2"/>
  <c r="J653" i="2"/>
  <c r="J909" i="2"/>
  <c r="J994" i="2"/>
  <c r="J1058" i="2"/>
  <c r="J1122" i="2"/>
  <c r="J1186" i="2"/>
  <c r="J1250" i="2"/>
  <c r="J1314" i="2"/>
  <c r="J1378" i="2"/>
  <c r="J1442" i="2"/>
  <c r="J1506" i="2"/>
  <c r="J1570" i="2"/>
  <c r="J1634" i="2"/>
  <c r="J1698" i="2"/>
  <c r="J1762" i="2"/>
  <c r="J1826" i="2"/>
  <c r="J465" i="2"/>
  <c r="J1075" i="2"/>
  <c r="J1331" i="2"/>
  <c r="J1587" i="2"/>
  <c r="J1843" i="2"/>
  <c r="J1985" i="2"/>
  <c r="J2070" i="2"/>
  <c r="J2149" i="2"/>
  <c r="J2213" i="2"/>
  <c r="J2277" i="2"/>
  <c r="J2341" i="2"/>
  <c r="J2405" i="2"/>
  <c r="J2469" i="2"/>
  <c r="J2533" i="2"/>
  <c r="J2597" i="2"/>
  <c r="J2661" i="2"/>
  <c r="J2725" i="2"/>
  <c r="J2789" i="2"/>
  <c r="J2853" i="2"/>
  <c r="J2917" i="2"/>
  <c r="J2981" i="2"/>
  <c r="J3045" i="2"/>
  <c r="J3109" i="2"/>
  <c r="J3173" i="2"/>
  <c r="J3237" i="2"/>
  <c r="J801" i="2"/>
  <c r="J1159" i="2"/>
  <c r="J1415" i="2"/>
  <c r="J1671" i="2"/>
  <c r="J1902" i="2"/>
  <c r="J2013" i="2"/>
  <c r="J2098" i="2"/>
  <c r="J2170" i="2"/>
  <c r="J2234" i="2"/>
  <c r="J2298" i="2"/>
  <c r="J2362" i="2"/>
  <c r="J2426" i="2"/>
  <c r="J2490" i="2"/>
  <c r="J2554" i="2"/>
  <c r="J2618" i="2"/>
  <c r="J2682" i="2"/>
  <c r="J2746" i="2"/>
  <c r="J2810" i="2"/>
  <c r="J2874" i="2"/>
  <c r="J2938" i="2"/>
  <c r="J3002" i="2"/>
  <c r="J497" i="2"/>
  <c r="J1083" i="2"/>
  <c r="J1339" i="2"/>
  <c r="J1595" i="2"/>
  <c r="J1851" i="2"/>
  <c r="J1987" i="2"/>
  <c r="J2073" i="2"/>
  <c r="J2151" i="2"/>
  <c r="J2215" i="2"/>
  <c r="J2279" i="2"/>
  <c r="J2343" i="2"/>
  <c r="J2407" i="2"/>
  <c r="J2471" i="2"/>
  <c r="J2535" i="2"/>
  <c r="J2599" i="2"/>
  <c r="J2663" i="2"/>
  <c r="J2727" i="2"/>
  <c r="J2791" i="2"/>
  <c r="J2855" i="2"/>
  <c r="J2919" i="2"/>
  <c r="J2983" i="2"/>
  <c r="J3047" i="2"/>
  <c r="J1679" i="2"/>
  <c r="J2172" i="2"/>
  <c r="J2428" i="2"/>
  <c r="J2684" i="2"/>
  <c r="J2940" i="2"/>
  <c r="J3100" i="2"/>
  <c r="J3186" i="2"/>
  <c r="J3270" i="2"/>
  <c r="J3334" i="2"/>
  <c r="J3398" i="2"/>
  <c r="J3462" i="2"/>
  <c r="J3526" i="2"/>
  <c r="J3590" i="2"/>
  <c r="J3654" i="2"/>
  <c r="J3718" i="2"/>
  <c r="J3782" i="2"/>
  <c r="J3846" i="2"/>
  <c r="J3910" i="2"/>
  <c r="J3974" i="2"/>
  <c r="J4038" i="2"/>
  <c r="J4102" i="2"/>
  <c r="J4166" i="2"/>
  <c r="J4230" i="2"/>
  <c r="J4294" i="2"/>
  <c r="J4358" i="2"/>
  <c r="J4422" i="2"/>
  <c r="J4486" i="2"/>
  <c r="J4550" i="2"/>
  <c r="J4614" i="2"/>
  <c r="J4678" i="2"/>
  <c r="J4742" i="2"/>
  <c r="J4806" i="2"/>
  <c r="J4870" i="2"/>
  <c r="J4934" i="2"/>
  <c r="J4998" i="2"/>
  <c r="J5062" i="2"/>
  <c r="J5126" i="2"/>
  <c r="J5190" i="2"/>
  <c r="J5254" i="2"/>
  <c r="J5318" i="2"/>
  <c r="J5382" i="2"/>
  <c r="J5446" i="2"/>
  <c r="J1055" i="2"/>
  <c r="J1978" i="2"/>
  <c r="J2224" i="2"/>
  <c r="J2352" i="2"/>
  <c r="J2416" i="2"/>
  <c r="J2480" i="2"/>
  <c r="J2544" i="2"/>
  <c r="J2608" i="2"/>
  <c r="J2672" i="2"/>
  <c r="J2736" i="2"/>
  <c r="J2800" i="2"/>
  <c r="J2864" i="2"/>
  <c r="J2928" i="2"/>
  <c r="J2992" i="2"/>
  <c r="J3054" i="2"/>
  <c r="J3075" i="2"/>
  <c r="J3096" i="2"/>
  <c r="J3118" i="2"/>
  <c r="J3139" i="2"/>
  <c r="J3160" i="2"/>
  <c r="J3182" i="2"/>
  <c r="J3203" i="2"/>
  <c r="J3224" i="2"/>
  <c r="J3246" i="2"/>
  <c r="J3267" i="2"/>
  <c r="J3283" i="2"/>
  <c r="J3299" i="2"/>
  <c r="J3315" i="2"/>
  <c r="J3331" i="2"/>
  <c r="J3347" i="2"/>
  <c r="J3363" i="2"/>
  <c r="J3379" i="2"/>
  <c r="J3395" i="2"/>
  <c r="J3411" i="2"/>
  <c r="J3427" i="2"/>
  <c r="J3443" i="2"/>
  <c r="J3459" i="2"/>
  <c r="J3475" i="2"/>
  <c r="J3491" i="2"/>
  <c r="J3507" i="2"/>
  <c r="J3523" i="2"/>
  <c r="J3539" i="2"/>
  <c r="J3555" i="2"/>
  <c r="J3571" i="2"/>
  <c r="J3587" i="2"/>
  <c r="J3603" i="2"/>
  <c r="J3619" i="2"/>
  <c r="J3635" i="2"/>
  <c r="J3651" i="2"/>
  <c r="J3667" i="2"/>
  <c r="J3683" i="2"/>
  <c r="J3699" i="2"/>
  <c r="J3715" i="2"/>
  <c r="J3731" i="2"/>
  <c r="J3747" i="2"/>
  <c r="J3763" i="2"/>
  <c r="J3779" i="2"/>
  <c r="J3795" i="2"/>
  <c r="J3811" i="2"/>
  <c r="J3827" i="2"/>
  <c r="J3843" i="2"/>
  <c r="J3859" i="2"/>
  <c r="J3875" i="2"/>
  <c r="J3891" i="2"/>
  <c r="J3907" i="2"/>
  <c r="J3923" i="2"/>
  <c r="J3939" i="2"/>
  <c r="J3955" i="2"/>
  <c r="J3971" i="2"/>
  <c r="J3987" i="2"/>
  <c r="J4003" i="2"/>
  <c r="J4019" i="2"/>
  <c r="J4035" i="2"/>
  <c r="J4051" i="2"/>
  <c r="J4067" i="2"/>
  <c r="J4083" i="2"/>
  <c r="J4099" i="2"/>
  <c r="J4115" i="2"/>
  <c r="J4131" i="2"/>
  <c r="J4147" i="2"/>
  <c r="J4163" i="2"/>
  <c r="J4179" i="2"/>
  <c r="J4195" i="2"/>
  <c r="J4211" i="2"/>
  <c r="J4227" i="2"/>
  <c r="J4243" i="2"/>
  <c r="J4259" i="2"/>
  <c r="J4275" i="2"/>
  <c r="J4291" i="2"/>
  <c r="J4307" i="2"/>
  <c r="J4323" i="2"/>
  <c r="J4339" i="2"/>
  <c r="J4355" i="2"/>
  <c r="J4371" i="2"/>
  <c r="J4387" i="2"/>
  <c r="J4403" i="2"/>
  <c r="J4419" i="2"/>
  <c r="J4435" i="2"/>
  <c r="J4451" i="2"/>
  <c r="J4467" i="2"/>
  <c r="J4483" i="2"/>
  <c r="J4499" i="2"/>
  <c r="J4515" i="2"/>
  <c r="J4531" i="2"/>
  <c r="J4547" i="2"/>
  <c r="J4563" i="2"/>
  <c r="J4579" i="2"/>
  <c r="J4595" i="2"/>
  <c r="J4611" i="2"/>
  <c r="J4627" i="2"/>
  <c r="J4643" i="2"/>
  <c r="J4659" i="2"/>
  <c r="J4675" i="2"/>
  <c r="J4691" i="2"/>
  <c r="J4707" i="2"/>
  <c r="J4723" i="2"/>
  <c r="J4739" i="2"/>
  <c r="J4755" i="2"/>
  <c r="J4771" i="2"/>
  <c r="J4787" i="2"/>
  <c r="J4803" i="2"/>
  <c r="J4819" i="2"/>
  <c r="J4835" i="2"/>
  <c r="J4851" i="2"/>
  <c r="J4867" i="2"/>
  <c r="J4883" i="2"/>
  <c r="J4899" i="2"/>
  <c r="J4915" i="2"/>
  <c r="J4931" i="2"/>
  <c r="J4947" i="2"/>
  <c r="J4963" i="2"/>
  <c r="J4979" i="2"/>
  <c r="J4995" i="2"/>
  <c r="J5011" i="2"/>
  <c r="J5027" i="2"/>
  <c r="J5043" i="2"/>
  <c r="J5059" i="2"/>
  <c r="J5075" i="2"/>
  <c r="J5091" i="2"/>
  <c r="J5107" i="2"/>
  <c r="J705" i="2"/>
  <c r="J1135" i="2"/>
  <c r="J1391" i="2"/>
  <c r="J1647" i="2"/>
  <c r="J1890" i="2"/>
  <c r="J2005" i="2"/>
  <c r="J2090" i="2"/>
  <c r="J2164" i="2"/>
  <c r="J2228" i="2"/>
  <c r="J2292" i="2"/>
  <c r="J2356" i="2"/>
  <c r="J2420" i="2"/>
  <c r="J2484" i="2"/>
  <c r="J2548" i="2"/>
  <c r="J2612" i="2"/>
  <c r="J2676" i="2"/>
  <c r="J2740" i="2"/>
  <c r="J2804" i="2"/>
  <c r="J2868" i="2"/>
  <c r="J2932" i="2"/>
  <c r="J2996" i="2"/>
  <c r="J3055" i="2"/>
  <c r="J3076" i="2"/>
  <c r="J3098" i="2"/>
  <c r="J3119" i="2"/>
  <c r="J3140" i="2"/>
  <c r="J3162" i="2"/>
  <c r="J3183" i="2"/>
  <c r="J3204" i="2"/>
  <c r="J3226" i="2"/>
  <c r="J3247" i="2"/>
  <c r="J3268" i="2"/>
  <c r="J3284" i="2"/>
  <c r="J3300" i="2"/>
  <c r="J3316" i="2"/>
  <c r="J3332" i="2"/>
  <c r="J3348" i="2"/>
  <c r="J3364" i="2"/>
  <c r="J3380" i="2"/>
  <c r="J3396" i="2"/>
  <c r="J3412" i="2"/>
  <c r="J3428" i="2"/>
  <c r="J3444" i="2"/>
  <c r="J3460" i="2"/>
  <c r="J3476" i="2"/>
  <c r="J3492" i="2"/>
  <c r="J3508" i="2"/>
  <c r="J3524" i="2"/>
  <c r="J3540" i="2"/>
  <c r="J3556" i="2"/>
  <c r="J3572" i="2"/>
  <c r="J3588" i="2"/>
  <c r="J3604" i="2"/>
  <c r="J3620" i="2"/>
  <c r="J3636" i="2"/>
  <c r="J3652" i="2"/>
  <c r="J3668" i="2"/>
  <c r="J3684" i="2"/>
  <c r="J3700" i="2"/>
  <c r="J3716" i="2"/>
  <c r="J3732" i="2"/>
  <c r="J3748" i="2"/>
  <c r="J3764" i="2"/>
  <c r="J3780" i="2"/>
  <c r="J3796" i="2"/>
  <c r="J3812" i="2"/>
  <c r="J3828" i="2"/>
  <c r="J3844" i="2"/>
  <c r="J3860" i="2"/>
  <c r="J3876" i="2"/>
  <c r="J3892" i="2"/>
  <c r="J3908" i="2"/>
  <c r="J3924" i="2"/>
  <c r="J3940" i="2"/>
  <c r="J3956" i="2"/>
  <c r="J3972" i="2"/>
  <c r="J3988" i="2"/>
  <c r="J4004" i="2"/>
  <c r="J4020" i="2"/>
  <c r="J4036" i="2"/>
  <c r="J4052" i="2"/>
  <c r="J4068" i="2"/>
  <c r="J4084" i="2"/>
  <c r="J4100" i="2"/>
  <c r="J4116" i="2"/>
  <c r="J4132" i="2"/>
  <c r="J4148" i="2"/>
  <c r="J4164" i="2"/>
  <c r="J4180" i="2"/>
  <c r="J4196" i="2"/>
  <c r="J4212" i="2"/>
  <c r="J4228" i="2"/>
  <c r="J4244" i="2"/>
  <c r="J4260" i="2"/>
  <c r="J4276" i="2"/>
  <c r="J4292" i="2"/>
  <c r="J4308" i="2"/>
  <c r="J4324" i="2"/>
  <c r="J4340" i="2"/>
  <c r="J4356" i="2"/>
  <c r="J4372" i="2"/>
  <c r="J4388" i="2"/>
  <c r="J4404" i="2"/>
  <c r="J4420" i="2"/>
  <c r="J4436" i="2"/>
  <c r="J4452" i="2"/>
  <c r="J4468" i="2"/>
  <c r="J4484" i="2"/>
  <c r="J4500" i="2"/>
  <c r="J4516" i="2"/>
  <c r="J4532" i="2"/>
  <c r="J4548" i="2"/>
  <c r="J4564" i="2"/>
  <c r="J4580" i="2"/>
  <c r="J4596" i="2"/>
  <c r="J4612" i="2"/>
  <c r="J4628" i="2"/>
  <c r="J4644" i="2"/>
  <c r="J4660" i="2"/>
  <c r="J4676" i="2"/>
  <c r="J4692" i="2"/>
  <c r="J4708" i="2"/>
  <c r="J4724" i="2"/>
  <c r="J4740" i="2"/>
  <c r="J4756" i="2"/>
  <c r="J4772" i="2"/>
  <c r="J4788" i="2"/>
  <c r="J4804" i="2"/>
  <c r="J4820" i="2"/>
  <c r="J4836" i="2"/>
  <c r="J4852" i="2"/>
  <c r="J4868" i="2"/>
  <c r="J4884" i="2"/>
  <c r="J4900" i="2"/>
  <c r="J4916" i="2"/>
  <c r="J4932" i="2"/>
  <c r="J4948" i="2"/>
  <c r="J4964" i="2"/>
  <c r="J4980" i="2"/>
  <c r="J4996" i="2"/>
  <c r="J5012" i="2"/>
  <c r="J5028" i="2"/>
  <c r="J5044" i="2"/>
  <c r="J5060" i="2"/>
  <c r="J5076" i="2"/>
  <c r="J5092" i="2"/>
  <c r="J5108" i="2"/>
  <c r="J5124" i="2"/>
  <c r="J5140" i="2"/>
  <c r="J5156" i="2"/>
  <c r="J513" i="2"/>
  <c r="J1855" i="2"/>
  <c r="J2216" i="2"/>
  <c r="J2472" i="2"/>
  <c r="J2728" i="2"/>
  <c r="J2984" i="2"/>
  <c r="J3115" i="2"/>
  <c r="J3200" i="2"/>
  <c r="J3281" i="2"/>
  <c r="J3345" i="2"/>
  <c r="J3409" i="2"/>
  <c r="J3473" i="2"/>
  <c r="J3537" i="2"/>
  <c r="J3601" i="2"/>
  <c r="J3665" i="2"/>
  <c r="J3729" i="2"/>
  <c r="J3793" i="2"/>
  <c r="J3857" i="2"/>
  <c r="J3921" i="2"/>
  <c r="J3985" i="2"/>
  <c r="J4049" i="2"/>
  <c r="J4113" i="2"/>
  <c r="J4177" i="2"/>
  <c r="J4241" i="2"/>
  <c r="J4305" i="2"/>
  <c r="J4369" i="2"/>
  <c r="J4433" i="2"/>
  <c r="J4497" i="2"/>
  <c r="J4561" i="2"/>
  <c r="J4625" i="2"/>
  <c r="J4689" i="2"/>
  <c r="J4753" i="2"/>
  <c r="J4817" i="2"/>
  <c r="J4881" i="2"/>
  <c r="J4945" i="2"/>
  <c r="J5009" i="2"/>
  <c r="J5073" i="2"/>
  <c r="J5127" i="2"/>
  <c r="J5159" i="2"/>
  <c r="J5184" i="2"/>
  <c r="J5205" i="2"/>
  <c r="J5227" i="2"/>
  <c r="J5248" i="2"/>
  <c r="J5269" i="2"/>
  <c r="J5291" i="2"/>
  <c r="J5312" i="2"/>
  <c r="J5333" i="2"/>
  <c r="J5355" i="2"/>
  <c r="J5376" i="2"/>
  <c r="J5397" i="2"/>
  <c r="J5419" i="2"/>
  <c r="J5440" i="2"/>
  <c r="J5461" i="2"/>
  <c r="J5483" i="2"/>
  <c r="J5501" i="2"/>
  <c r="J5517" i="2"/>
  <c r="J5533" i="2"/>
  <c r="J5549" i="2"/>
  <c r="J5565" i="2"/>
  <c r="J5581" i="2"/>
  <c r="J5597" i="2"/>
  <c r="J5613" i="2"/>
  <c r="J5629" i="2"/>
  <c r="J5645" i="2"/>
  <c r="J5661" i="2"/>
  <c r="J5677" i="2"/>
  <c r="J5693" i="2"/>
  <c r="J5709" i="2"/>
  <c r="J5725" i="2"/>
  <c r="J5741" i="2"/>
  <c r="J5757" i="2"/>
  <c r="J5773" i="2"/>
  <c r="J5789" i="2"/>
  <c r="J5805" i="2"/>
  <c r="J5821" i="2"/>
  <c r="J5837" i="2"/>
  <c r="J5853" i="2"/>
  <c r="J5869" i="2"/>
  <c r="J5885" i="2"/>
  <c r="J5901" i="2"/>
  <c r="J5917" i="2"/>
  <c r="J5933" i="2"/>
  <c r="J5949" i="2"/>
  <c r="J5965" i="2"/>
  <c r="J5981" i="2"/>
  <c r="J5997" i="2"/>
  <c r="J6013" i="2"/>
  <c r="J6029" i="2"/>
  <c r="J6045" i="2"/>
  <c r="J6061" i="2"/>
  <c r="J6077" i="2"/>
  <c r="J6093" i="2"/>
  <c r="J6109" i="2"/>
  <c r="J6125" i="2"/>
  <c r="J6141" i="2"/>
  <c r="J6157" i="2"/>
  <c r="J6173" i="2"/>
  <c r="J6189" i="2"/>
  <c r="J6205" i="2"/>
  <c r="J6221" i="2"/>
  <c r="J6237" i="2"/>
  <c r="J6253" i="2"/>
  <c r="J6269" i="2"/>
  <c r="J6285" i="2"/>
  <c r="J6301" i="2"/>
  <c r="J6317" i="2"/>
  <c r="J6333" i="2"/>
  <c r="J6349" i="2"/>
  <c r="J6365" i="2"/>
  <c r="J6381" i="2"/>
  <c r="J6397" i="2"/>
  <c r="J6413" i="2"/>
  <c r="J6429" i="2"/>
  <c r="J6445" i="2"/>
  <c r="J6461" i="2"/>
  <c r="J6477" i="2"/>
  <c r="J6493" i="2"/>
  <c r="J6509" i="2"/>
  <c r="J6525" i="2"/>
  <c r="J6541" i="2"/>
  <c r="J6557" i="2"/>
  <c r="J6573" i="2"/>
  <c r="J6589" i="2"/>
  <c r="J6605" i="2"/>
  <c r="J6621" i="2"/>
  <c r="J6637" i="2"/>
  <c r="J6653" i="2"/>
  <c r="J6669" i="2"/>
  <c r="J6685" i="2"/>
  <c r="J6701" i="2"/>
  <c r="J6717" i="2"/>
  <c r="J6733" i="2"/>
  <c r="J6749" i="2"/>
  <c r="J6765" i="2"/>
  <c r="J6781" i="2"/>
  <c r="J6797" i="2"/>
  <c r="J6813" i="2"/>
  <c r="J6829" i="2"/>
  <c r="J6845" i="2"/>
  <c r="J6861" i="2"/>
  <c r="J6877" i="2"/>
  <c r="J6893" i="2"/>
  <c r="J6909" i="2"/>
  <c r="J6925" i="2"/>
  <c r="J6941" i="2"/>
  <c r="J6957" i="2"/>
  <c r="J6973" i="2"/>
  <c r="J6989" i="2"/>
  <c r="J7005" i="2"/>
  <c r="J7021" i="2"/>
  <c r="J7037" i="2"/>
  <c r="J7053" i="2"/>
  <c r="J7069" i="2"/>
  <c r="J7085" i="2"/>
  <c r="J7101" i="2"/>
  <c r="J7117" i="2"/>
  <c r="J7133" i="2"/>
  <c r="J7149" i="2"/>
  <c r="J7165" i="2"/>
  <c r="J7181" i="2"/>
  <c r="J7197" i="2"/>
  <c r="J7213" i="2"/>
  <c r="J7229" i="2"/>
  <c r="J7245" i="2"/>
  <c r="J7261" i="2"/>
  <c r="J7277" i="2"/>
  <c r="J7293" i="2"/>
  <c r="J7309" i="2"/>
  <c r="J7325" i="2"/>
  <c r="J7341" i="2"/>
  <c r="J7357" i="2"/>
  <c r="J1151" i="2"/>
  <c r="J2010" i="2"/>
  <c r="J2296" i="2"/>
  <c r="J2552" i="2"/>
  <c r="J2808" i="2"/>
  <c r="J3056" i="2"/>
  <c r="J3142" i="2"/>
  <c r="J3227" i="2"/>
  <c r="J3301" i="2"/>
  <c r="J3365" i="2"/>
  <c r="J3429" i="2"/>
  <c r="J3493" i="2"/>
  <c r="J3557" i="2"/>
  <c r="J3621" i="2"/>
  <c r="J3685" i="2"/>
  <c r="J3749" i="2"/>
  <c r="J3813" i="2"/>
  <c r="J3877" i="2"/>
  <c r="J3941" i="2"/>
  <c r="J4005" i="2"/>
  <c r="J4069" i="2"/>
  <c r="J4133" i="2"/>
  <c r="J4197" i="2"/>
  <c r="J4261" i="2"/>
  <c r="J4325" i="2"/>
  <c r="J4389" i="2"/>
  <c r="J4453" i="2"/>
  <c r="J4517" i="2"/>
  <c r="J4581" i="2"/>
  <c r="J4645" i="2"/>
  <c r="J4709" i="2"/>
  <c r="J4773" i="2"/>
  <c r="J4837" i="2"/>
  <c r="J4901" i="2"/>
  <c r="J4965" i="2"/>
  <c r="J5029" i="2"/>
  <c r="J5093" i="2"/>
  <c r="J5137" i="2"/>
  <c r="J5169" i="2"/>
  <c r="J5191" i="2"/>
  <c r="J5212" i="2"/>
  <c r="J5233" i="2"/>
  <c r="J5255" i="2"/>
  <c r="J5276" i="2"/>
  <c r="J5297" i="2"/>
  <c r="J5319" i="2"/>
  <c r="J5340" i="2"/>
  <c r="J5361" i="2"/>
  <c r="J5383" i="2"/>
  <c r="J5404" i="2"/>
  <c r="J5425" i="2"/>
  <c r="J5447" i="2"/>
  <c r="J5468" i="2"/>
  <c r="J123" i="2"/>
  <c r="J40" i="2"/>
  <c r="J296" i="2"/>
  <c r="J213" i="2"/>
  <c r="J382" i="2"/>
  <c r="J558" i="2"/>
  <c r="J686" i="2"/>
  <c r="J814" i="2"/>
  <c r="J26" i="2"/>
  <c r="J391" i="2"/>
  <c r="J519" i="2"/>
  <c r="J647" i="2"/>
  <c r="J775" i="2"/>
  <c r="J903" i="2"/>
  <c r="J352" i="2"/>
  <c r="J480" i="2"/>
  <c r="J608" i="2"/>
  <c r="J736" i="2"/>
  <c r="J864" i="2"/>
  <c r="J469" i="2"/>
  <c r="J948" i="2"/>
  <c r="J1076" i="2"/>
  <c r="J1204" i="2"/>
  <c r="J1332" i="2"/>
  <c r="J1460" i="2"/>
  <c r="J1588" i="2"/>
  <c r="J1716" i="2"/>
  <c r="J1844" i="2"/>
  <c r="J1972" i="2"/>
  <c r="J2100" i="2"/>
  <c r="J649" i="2"/>
  <c r="J993" i="2"/>
  <c r="J1121" i="2"/>
  <c r="J1249" i="2"/>
  <c r="J1377" i="2"/>
  <c r="J1505" i="2"/>
  <c r="J1633" i="2"/>
  <c r="J1761" i="2"/>
  <c r="J1837" i="2"/>
  <c r="J1901" i="2"/>
  <c r="J1965" i="2"/>
  <c r="J461" i="2"/>
  <c r="J717" i="2"/>
  <c r="J946" i="2"/>
  <c r="J1010" i="2"/>
  <c r="J1074" i="2"/>
  <c r="J1138" i="2"/>
  <c r="J1202" i="2"/>
  <c r="J1266" i="2"/>
  <c r="J1330" i="2"/>
  <c r="J1394" i="2"/>
  <c r="J1458" i="2"/>
  <c r="J1522" i="2"/>
  <c r="J1586" i="2"/>
  <c r="J1650" i="2"/>
  <c r="J1714" i="2"/>
  <c r="J1778" i="2"/>
  <c r="J1842" i="2"/>
  <c r="J721" i="2"/>
  <c r="J1139" i="2"/>
  <c r="J1395" i="2"/>
  <c r="J1651" i="2"/>
  <c r="J1891" i="2"/>
  <c r="J2006" i="2"/>
  <c r="J2091" i="2"/>
  <c r="J2165" i="2"/>
  <c r="J2229" i="2"/>
  <c r="J2293" i="2"/>
  <c r="J2357" i="2"/>
  <c r="J2421" i="2"/>
  <c r="J2485" i="2"/>
  <c r="J2549" i="2"/>
  <c r="J2613" i="2"/>
  <c r="J2677" i="2"/>
  <c r="J2741" i="2"/>
  <c r="J2805" i="2"/>
  <c r="J2869" i="2"/>
  <c r="J2933" i="2"/>
  <c r="J2997" i="2"/>
  <c r="J3061" i="2"/>
  <c r="J3125" i="2"/>
  <c r="J3189" i="2"/>
  <c r="J3253" i="2"/>
  <c r="J967" i="2"/>
  <c r="J1223" i="2"/>
  <c r="J1479" i="2"/>
  <c r="J1735" i="2"/>
  <c r="J1934" i="2"/>
  <c r="J2034" i="2"/>
  <c r="J2119" i="2"/>
  <c r="J2186" i="2"/>
  <c r="J2250" i="2"/>
  <c r="J2314" i="2"/>
  <c r="J2378" i="2"/>
  <c r="J2442" i="2"/>
  <c r="J2506" i="2"/>
  <c r="J2570" i="2"/>
  <c r="J2634" i="2"/>
  <c r="J2698" i="2"/>
  <c r="J2762" i="2"/>
  <c r="J2826" i="2"/>
  <c r="J2890" i="2"/>
  <c r="J2954" i="2"/>
  <c r="J3018" i="2"/>
  <c r="J753" i="2"/>
  <c r="J1147" i="2"/>
  <c r="J1403" i="2"/>
  <c r="J1659" i="2"/>
  <c r="J1895" i="2"/>
  <c r="J2009" i="2"/>
  <c r="J2094" i="2"/>
  <c r="J2167" i="2"/>
  <c r="J2231" i="2"/>
  <c r="J2295" i="2"/>
  <c r="J2359" i="2"/>
  <c r="J2423" i="2"/>
  <c r="J2487" i="2"/>
  <c r="J2551" i="2"/>
  <c r="J2615" i="2"/>
  <c r="J2679" i="2"/>
  <c r="J2743" i="2"/>
  <c r="J2807" i="2"/>
  <c r="J2871" i="2"/>
  <c r="J2935" i="2"/>
  <c r="J2999" i="2"/>
  <c r="J833" i="2"/>
  <c r="J1906" i="2"/>
  <c r="J2236" i="2"/>
  <c r="J2492" i="2"/>
  <c r="J2748" i="2"/>
  <c r="J3004" i="2"/>
  <c r="J3122" i="2"/>
  <c r="J3207" i="2"/>
  <c r="J3286" i="2"/>
  <c r="J3350" i="2"/>
  <c r="J3414" i="2"/>
  <c r="J3478" i="2"/>
  <c r="J3542" i="2"/>
  <c r="J3606" i="2"/>
  <c r="J3670" i="2"/>
  <c r="J3734" i="2"/>
  <c r="J3798" i="2"/>
  <c r="J3862" i="2"/>
  <c r="J3926" i="2"/>
  <c r="J3990" i="2"/>
  <c r="J4054" i="2"/>
  <c r="J4118" i="2"/>
  <c r="J4182" i="2"/>
  <c r="J4246" i="2"/>
  <c r="J4310" i="2"/>
  <c r="J4374" i="2"/>
  <c r="J4438" i="2"/>
  <c r="J4502" i="2"/>
  <c r="J4566" i="2"/>
  <c r="J4630" i="2"/>
  <c r="J4694" i="2"/>
  <c r="J4758" i="2"/>
  <c r="J4822" i="2"/>
  <c r="J4886" i="2"/>
  <c r="J4950" i="2"/>
  <c r="J5014" i="2"/>
  <c r="J5078" i="2"/>
  <c r="J5142" i="2"/>
  <c r="J5206" i="2"/>
  <c r="J5270" i="2"/>
  <c r="J5334" i="2"/>
  <c r="J5398" i="2"/>
  <c r="J5462" i="2"/>
  <c r="J1311" i="2"/>
  <c r="J2063" i="2"/>
  <c r="J2272" i="2"/>
  <c r="J2368" i="2"/>
  <c r="J2432" i="2"/>
  <c r="J2496" i="2"/>
  <c r="J2560" i="2"/>
  <c r="J2624" i="2"/>
  <c r="J2688" i="2"/>
  <c r="J2752" i="2"/>
  <c r="J2816" i="2"/>
  <c r="J2880" i="2"/>
  <c r="J2944" i="2"/>
  <c r="J3008" i="2"/>
  <c r="J3059" i="2"/>
  <c r="J3080" i="2"/>
  <c r="J3102" i="2"/>
  <c r="J3123" i="2"/>
  <c r="J3144" i="2"/>
  <c r="J3166" i="2"/>
  <c r="J3187" i="2"/>
  <c r="J3208" i="2"/>
  <c r="J3230" i="2"/>
  <c r="J3251" i="2"/>
  <c r="J3271" i="2"/>
  <c r="J3287" i="2"/>
  <c r="J3303" i="2"/>
  <c r="J3319" i="2"/>
  <c r="J3335" i="2"/>
  <c r="J3351" i="2"/>
  <c r="J3367" i="2"/>
  <c r="J3383" i="2"/>
  <c r="J3399" i="2"/>
  <c r="J3415" i="2"/>
  <c r="J3431" i="2"/>
  <c r="J3447" i="2"/>
  <c r="J3463" i="2"/>
  <c r="J3479" i="2"/>
  <c r="J3495" i="2"/>
  <c r="J3511" i="2"/>
  <c r="J3527" i="2"/>
  <c r="J3543" i="2"/>
  <c r="J3559" i="2"/>
  <c r="J3575" i="2"/>
  <c r="J3591" i="2"/>
  <c r="J3607" i="2"/>
  <c r="J3623" i="2"/>
  <c r="J3639" i="2"/>
  <c r="J3655" i="2"/>
  <c r="J3671" i="2"/>
  <c r="J3687" i="2"/>
  <c r="J3703" i="2"/>
  <c r="J3719" i="2"/>
  <c r="J3735" i="2"/>
  <c r="J3751" i="2"/>
  <c r="J3767" i="2"/>
  <c r="J3783" i="2"/>
  <c r="J3799" i="2"/>
  <c r="J3815" i="2"/>
  <c r="J3831" i="2"/>
  <c r="J3847" i="2"/>
  <c r="J3863" i="2"/>
  <c r="J3879" i="2"/>
  <c r="J3895" i="2"/>
  <c r="J3911" i="2"/>
  <c r="J3927" i="2"/>
  <c r="J3943" i="2"/>
  <c r="J3959" i="2"/>
  <c r="J3975" i="2"/>
  <c r="J3991" i="2"/>
  <c r="J4007" i="2"/>
  <c r="J4023" i="2"/>
  <c r="J4039" i="2"/>
  <c r="J4055" i="2"/>
  <c r="J4071" i="2"/>
  <c r="J4087" i="2"/>
  <c r="J4103" i="2"/>
  <c r="J4119" i="2"/>
  <c r="J4135" i="2"/>
  <c r="J4151" i="2"/>
  <c r="J4167" i="2"/>
  <c r="J4183" i="2"/>
  <c r="J4199" i="2"/>
  <c r="J4215" i="2"/>
  <c r="J4231" i="2"/>
  <c r="J4247" i="2"/>
  <c r="J4263" i="2"/>
  <c r="J4279" i="2"/>
  <c r="J4295" i="2"/>
  <c r="J4311" i="2"/>
  <c r="J4327" i="2"/>
  <c r="J4343" i="2"/>
  <c r="J4359" i="2"/>
  <c r="J4375" i="2"/>
  <c r="J4391" i="2"/>
  <c r="J4407" i="2"/>
  <c r="J4423" i="2"/>
  <c r="J4439" i="2"/>
  <c r="J4455" i="2"/>
  <c r="J4471" i="2"/>
  <c r="J4487" i="2"/>
  <c r="J4503" i="2"/>
  <c r="J4519" i="2"/>
  <c r="J4535" i="2"/>
  <c r="J4551" i="2"/>
  <c r="J4567" i="2"/>
  <c r="J4583" i="2"/>
  <c r="J4599" i="2"/>
  <c r="J4615" i="2"/>
  <c r="J4631" i="2"/>
  <c r="J4647" i="2"/>
  <c r="J4663" i="2"/>
  <c r="J4679" i="2"/>
  <c r="J4695" i="2"/>
  <c r="J4711" i="2"/>
  <c r="J4727" i="2"/>
  <c r="J4743" i="2"/>
  <c r="J4759" i="2"/>
  <c r="J4775" i="2"/>
  <c r="J4791" i="2"/>
  <c r="J4807" i="2"/>
  <c r="J4823" i="2"/>
  <c r="J4839" i="2"/>
  <c r="J4855" i="2"/>
  <c r="J4871" i="2"/>
  <c r="J4887" i="2"/>
  <c r="J4903" i="2"/>
  <c r="J4919" i="2"/>
  <c r="J4935" i="2"/>
  <c r="J4951" i="2"/>
  <c r="J4967" i="2"/>
  <c r="J4983" i="2"/>
  <c r="J4999" i="2"/>
  <c r="J5015" i="2"/>
  <c r="J5031" i="2"/>
  <c r="J5047" i="2"/>
  <c r="J5063" i="2"/>
  <c r="J5079" i="2"/>
  <c r="J5095" i="2"/>
  <c r="J5111" i="2"/>
  <c r="J943" i="2"/>
  <c r="J1199" i="2"/>
  <c r="J1455" i="2"/>
  <c r="J1711" i="2"/>
  <c r="J1922" i="2"/>
  <c r="J2026" i="2"/>
  <c r="J2111" i="2"/>
  <c r="J2180" i="2"/>
  <c r="J2244" i="2"/>
  <c r="J2308" i="2"/>
  <c r="J2372" i="2"/>
  <c r="J2436" i="2"/>
  <c r="J2500" i="2"/>
  <c r="J2564" i="2"/>
  <c r="J2628" i="2"/>
  <c r="J2692" i="2"/>
  <c r="J2756" i="2"/>
  <c r="J2820" i="2"/>
  <c r="J2884" i="2"/>
  <c r="J2948" i="2"/>
  <c r="J3012" i="2"/>
  <c r="J3060" i="2"/>
  <c r="J3082" i="2"/>
  <c r="J3103" i="2"/>
  <c r="J3124" i="2"/>
  <c r="J3146" i="2"/>
  <c r="J3167" i="2"/>
  <c r="J3188" i="2"/>
  <c r="J3210" i="2"/>
  <c r="J3231" i="2"/>
  <c r="J3252" i="2"/>
  <c r="J3272" i="2"/>
  <c r="J3288" i="2"/>
  <c r="J3304" i="2"/>
  <c r="J3320" i="2"/>
  <c r="J3336" i="2"/>
  <c r="J3352" i="2"/>
  <c r="J3368" i="2"/>
  <c r="J3384" i="2"/>
  <c r="J3400" i="2"/>
  <c r="J3416" i="2"/>
  <c r="J3432" i="2"/>
  <c r="J3448" i="2"/>
  <c r="J3464" i="2"/>
  <c r="J3480" i="2"/>
  <c r="J3496" i="2"/>
  <c r="J3512" i="2"/>
  <c r="J3528" i="2"/>
  <c r="J3544" i="2"/>
  <c r="J3560" i="2"/>
  <c r="J3576" i="2"/>
  <c r="J3592" i="2"/>
  <c r="J3608" i="2"/>
  <c r="J3624" i="2"/>
  <c r="J3640" i="2"/>
  <c r="J3656" i="2"/>
  <c r="J3672" i="2"/>
  <c r="J3688" i="2"/>
  <c r="J3704" i="2"/>
  <c r="J3720" i="2"/>
  <c r="J3736" i="2"/>
  <c r="J3752" i="2"/>
  <c r="J3768" i="2"/>
  <c r="J3784" i="2"/>
  <c r="J3800" i="2"/>
  <c r="J3816" i="2"/>
  <c r="J3832" i="2"/>
  <c r="J3848" i="2"/>
  <c r="J3864" i="2"/>
  <c r="J3880" i="2"/>
  <c r="J3896" i="2"/>
  <c r="J3912" i="2"/>
  <c r="J3928" i="2"/>
  <c r="J3944" i="2"/>
  <c r="J3960" i="2"/>
  <c r="J3976" i="2"/>
  <c r="J3992" i="2"/>
  <c r="J4008" i="2"/>
  <c r="J4024" i="2"/>
  <c r="J4040" i="2"/>
  <c r="J4056" i="2"/>
  <c r="J4072" i="2"/>
  <c r="J4088" i="2"/>
  <c r="J4104" i="2"/>
  <c r="J4120" i="2"/>
  <c r="J4136" i="2"/>
  <c r="J4152" i="2"/>
  <c r="J4168" i="2"/>
  <c r="J4184" i="2"/>
  <c r="J4200" i="2"/>
  <c r="J4216" i="2"/>
  <c r="J4232" i="2"/>
  <c r="J4248" i="2"/>
  <c r="J4264" i="2"/>
  <c r="J4280" i="2"/>
  <c r="J4296" i="2"/>
  <c r="J4312" i="2"/>
  <c r="J4328" i="2"/>
  <c r="J4344" i="2"/>
  <c r="J4360" i="2"/>
  <c r="J4376" i="2"/>
  <c r="J4392" i="2"/>
  <c r="J4408" i="2"/>
  <c r="J4424" i="2"/>
  <c r="J4440" i="2"/>
  <c r="J4456" i="2"/>
  <c r="J4472" i="2"/>
  <c r="J4488" i="2"/>
  <c r="J4504" i="2"/>
  <c r="J4520" i="2"/>
  <c r="J4536" i="2"/>
  <c r="J4552" i="2"/>
  <c r="J4568" i="2"/>
  <c r="J4584" i="2"/>
  <c r="J4600" i="2"/>
  <c r="J4616" i="2"/>
  <c r="J4632" i="2"/>
  <c r="J4648" i="2"/>
  <c r="J4664" i="2"/>
  <c r="J4680" i="2"/>
  <c r="J4696" i="2"/>
  <c r="J4712" i="2"/>
  <c r="J4728" i="2"/>
  <c r="J4744" i="2"/>
  <c r="J4760" i="2"/>
  <c r="J4776" i="2"/>
  <c r="J4792" i="2"/>
  <c r="J4808" i="2"/>
  <c r="J4824" i="2"/>
  <c r="J4840" i="2"/>
  <c r="J4856" i="2"/>
  <c r="J4872" i="2"/>
  <c r="J4888" i="2"/>
  <c r="J4904" i="2"/>
  <c r="J4920" i="2"/>
  <c r="J4936" i="2"/>
  <c r="J4952" i="2"/>
  <c r="J4968" i="2"/>
  <c r="J4984" i="2"/>
  <c r="J5000" i="2"/>
  <c r="J5016" i="2"/>
  <c r="J5032" i="2"/>
  <c r="J5048" i="2"/>
  <c r="J5064" i="2"/>
  <c r="J5080" i="2"/>
  <c r="J5096" i="2"/>
  <c r="J5112" i="2"/>
  <c r="J5128" i="2"/>
  <c r="J5144" i="2"/>
  <c r="J5160" i="2"/>
  <c r="J1087" i="2"/>
  <c r="J1989" i="2"/>
  <c r="J2280" i="2"/>
  <c r="J2536" i="2"/>
  <c r="J2792" i="2"/>
  <c r="J3048" i="2"/>
  <c r="J3136" i="2"/>
  <c r="J3222" i="2"/>
  <c r="J3297" i="2"/>
  <c r="J3361" i="2"/>
  <c r="J3425" i="2"/>
  <c r="J3489" i="2"/>
  <c r="J3553" i="2"/>
  <c r="J3617" i="2"/>
  <c r="J3681" i="2"/>
  <c r="J3745" i="2"/>
  <c r="J3809" i="2"/>
  <c r="J3873" i="2"/>
  <c r="J3937" i="2"/>
  <c r="J4001" i="2"/>
  <c r="J4065" i="2"/>
  <c r="J4129" i="2"/>
  <c r="J4193" i="2"/>
  <c r="J4257" i="2"/>
  <c r="J4321" i="2"/>
  <c r="J4385" i="2"/>
  <c r="J4449" i="2"/>
  <c r="J4513" i="2"/>
  <c r="J4577" i="2"/>
  <c r="J4641" i="2"/>
  <c r="J4705" i="2"/>
  <c r="J4769" i="2"/>
  <c r="J4833" i="2"/>
  <c r="J4897" i="2"/>
  <c r="J4961" i="2"/>
  <c r="J5025" i="2"/>
  <c r="J5089" i="2"/>
  <c r="J5135" i="2"/>
  <c r="J5167" i="2"/>
  <c r="J5189" i="2"/>
  <c r="J5211" i="2"/>
  <c r="J5232" i="2"/>
  <c r="J5253" i="2"/>
  <c r="J5275" i="2"/>
  <c r="J5296" i="2"/>
  <c r="J5317" i="2"/>
  <c r="J5339" i="2"/>
  <c r="J5360" i="2"/>
  <c r="J5381" i="2"/>
  <c r="J5403" i="2"/>
  <c r="J5424" i="2"/>
  <c r="J5445" i="2"/>
  <c r="J5467" i="2"/>
  <c r="J5488" i="2"/>
  <c r="J5505" i="2"/>
  <c r="J5521" i="2"/>
  <c r="J5537" i="2"/>
  <c r="J5553" i="2"/>
  <c r="J5569" i="2"/>
  <c r="J5585" i="2"/>
  <c r="J5601" i="2"/>
  <c r="J5617" i="2"/>
  <c r="J5633" i="2"/>
  <c r="J5649" i="2"/>
  <c r="J5665" i="2"/>
  <c r="J5681" i="2"/>
  <c r="J5697" i="2"/>
  <c r="J5713" i="2"/>
  <c r="J5729" i="2"/>
  <c r="J5745" i="2"/>
  <c r="J5761" i="2"/>
  <c r="J5777" i="2"/>
  <c r="J5793" i="2"/>
  <c r="J5809" i="2"/>
  <c r="J5825" i="2"/>
  <c r="J5841" i="2"/>
  <c r="J5857" i="2"/>
  <c r="J5873" i="2"/>
  <c r="J5889" i="2"/>
  <c r="J5905" i="2"/>
  <c r="J5921" i="2"/>
  <c r="J5937" i="2"/>
  <c r="J5953" i="2"/>
  <c r="J5969" i="2"/>
  <c r="J5985" i="2"/>
  <c r="J6001" i="2"/>
  <c r="J6017" i="2"/>
  <c r="J6033" i="2"/>
  <c r="J6049" i="2"/>
  <c r="J6065" i="2"/>
  <c r="J6081" i="2"/>
  <c r="J6097" i="2"/>
  <c r="J6113" i="2"/>
  <c r="J6129" i="2"/>
  <c r="J6145" i="2"/>
  <c r="J6161" i="2"/>
  <c r="J6177" i="2"/>
  <c r="J6193" i="2"/>
  <c r="J6209" i="2"/>
  <c r="J6225" i="2"/>
  <c r="J6241" i="2"/>
  <c r="J6257" i="2"/>
  <c r="J6273" i="2"/>
  <c r="J6289" i="2"/>
  <c r="J6305" i="2"/>
  <c r="J6321" i="2"/>
  <c r="J6337" i="2"/>
  <c r="J6353" i="2"/>
  <c r="J6369" i="2"/>
  <c r="J6385" i="2"/>
  <c r="J6401" i="2"/>
  <c r="J6417" i="2"/>
  <c r="J6433" i="2"/>
  <c r="J6449" i="2"/>
  <c r="J6465" i="2"/>
  <c r="J6481" i="2"/>
  <c r="J6497" i="2"/>
  <c r="J6513" i="2"/>
  <c r="J6529" i="2"/>
  <c r="J6545" i="2"/>
  <c r="J6561" i="2"/>
  <c r="J6577" i="2"/>
  <c r="J6593" i="2"/>
  <c r="J6609" i="2"/>
  <c r="J6625" i="2"/>
  <c r="J6641" i="2"/>
  <c r="J6657" i="2"/>
  <c r="J6673" i="2"/>
  <c r="J6689" i="2"/>
  <c r="J6705" i="2"/>
  <c r="J6721" i="2"/>
  <c r="J6737" i="2"/>
  <c r="J6753" i="2"/>
  <c r="J6769" i="2"/>
  <c r="J6785" i="2"/>
  <c r="J6801" i="2"/>
  <c r="J6817" i="2"/>
  <c r="J6833" i="2"/>
  <c r="J6849" i="2"/>
  <c r="J6865" i="2"/>
  <c r="J6881" i="2"/>
  <c r="J6897" i="2"/>
  <c r="J6913" i="2"/>
  <c r="J6929" i="2"/>
  <c r="J6945" i="2"/>
  <c r="J6961" i="2"/>
  <c r="J6977" i="2"/>
  <c r="J6993" i="2"/>
  <c r="J7009" i="2"/>
  <c r="J7025" i="2"/>
  <c r="J7041" i="2"/>
  <c r="J7057" i="2"/>
  <c r="J7073" i="2"/>
  <c r="J7089" i="2"/>
  <c r="J7105" i="2"/>
  <c r="J7121" i="2"/>
  <c r="J7137" i="2"/>
  <c r="J7153" i="2"/>
  <c r="J7169" i="2"/>
  <c r="J7185" i="2"/>
  <c r="J7201" i="2"/>
  <c r="J7217" i="2"/>
  <c r="J7233" i="2"/>
  <c r="J7249" i="2"/>
  <c r="J7265" i="2"/>
  <c r="J7281" i="2"/>
  <c r="J7297" i="2"/>
  <c r="J7313" i="2"/>
  <c r="J7329" i="2"/>
  <c r="J7345" i="2"/>
  <c r="J7361" i="2"/>
  <c r="J1407" i="2"/>
  <c r="J2095" i="2"/>
  <c r="J2360" i="2"/>
  <c r="J2616" i="2"/>
  <c r="J2872" i="2"/>
  <c r="J3078" i="2"/>
  <c r="J3163" i="2"/>
  <c r="J3248" i="2"/>
  <c r="J3317" i="2"/>
  <c r="J3381" i="2"/>
  <c r="J3445" i="2"/>
  <c r="J3509" i="2"/>
  <c r="J3573" i="2"/>
  <c r="J3637" i="2"/>
  <c r="J3701" i="2"/>
  <c r="J3765" i="2"/>
  <c r="J3829" i="2"/>
  <c r="J3893" i="2"/>
  <c r="J3957" i="2"/>
  <c r="J4021" i="2"/>
  <c r="J4085" i="2"/>
  <c r="J4149" i="2"/>
  <c r="J4213" i="2"/>
  <c r="J4277" i="2"/>
  <c r="J4341" i="2"/>
  <c r="J4405" i="2"/>
  <c r="J4469" i="2"/>
  <c r="J4533" i="2"/>
  <c r="J4597" i="2"/>
  <c r="J4661" i="2"/>
  <c r="J4725" i="2"/>
  <c r="J4789" i="2"/>
  <c r="J4853" i="2"/>
  <c r="J4917" i="2"/>
  <c r="J4981" i="2"/>
  <c r="J5045" i="2"/>
  <c r="J5109" i="2"/>
  <c r="J5145" i="2"/>
  <c r="J5175" i="2"/>
  <c r="J5196" i="2"/>
  <c r="J5217" i="2"/>
  <c r="J5239" i="2"/>
  <c r="J5260" i="2"/>
  <c r="J5281" i="2"/>
  <c r="J5303" i="2"/>
  <c r="J5324" i="2"/>
  <c r="J5345" i="2"/>
  <c r="J5367" i="2"/>
  <c r="J5388" i="2"/>
  <c r="J5409" i="2"/>
  <c r="J5431" i="2"/>
  <c r="J5452" i="2"/>
  <c r="J5473" i="2"/>
  <c r="J187" i="2"/>
  <c r="J104" i="2"/>
  <c r="J21" i="2"/>
  <c r="J277" i="2"/>
  <c r="J446" i="2"/>
  <c r="J590" i="2"/>
  <c r="J718" i="2"/>
  <c r="J846" i="2"/>
  <c r="J154" i="2"/>
  <c r="J423" i="2"/>
  <c r="J551" i="2"/>
  <c r="J679" i="2"/>
  <c r="J807" i="2"/>
  <c r="J935" i="2"/>
  <c r="J384" i="2"/>
  <c r="J512" i="2"/>
  <c r="J640" i="2"/>
  <c r="J768" i="2"/>
  <c r="J896" i="2"/>
  <c r="J597" i="2"/>
  <c r="J980" i="2"/>
  <c r="J1108" i="2"/>
  <c r="J1236" i="2"/>
  <c r="J1364" i="2"/>
  <c r="J1492" i="2"/>
  <c r="J1620" i="2"/>
  <c r="J1748" i="2"/>
  <c r="J1876" i="2"/>
  <c r="J2004" i="2"/>
  <c r="J34" i="2"/>
  <c r="J777" i="2"/>
  <c r="J1025" i="2"/>
  <c r="J1153" i="2"/>
  <c r="J1281" i="2"/>
  <c r="J1409" i="2"/>
  <c r="J1537" i="2"/>
  <c r="J1665" i="2"/>
  <c r="J1789" i="2"/>
  <c r="J1853" i="2"/>
  <c r="J1917" i="2"/>
  <c r="J50" i="2"/>
  <c r="J525" i="2"/>
  <c r="J781" i="2"/>
  <c r="J962" i="2"/>
  <c r="J1026" i="2"/>
  <c r="J1090" i="2"/>
  <c r="J1154" i="2"/>
  <c r="J1218" i="2"/>
  <c r="J1282" i="2"/>
  <c r="J1346" i="2"/>
  <c r="J1410" i="2"/>
  <c r="J1474" i="2"/>
  <c r="J1538" i="2"/>
  <c r="J1602" i="2"/>
  <c r="J1666" i="2"/>
  <c r="J1730" i="2"/>
  <c r="J1794" i="2"/>
  <c r="J1858" i="2"/>
  <c r="J947" i="2"/>
  <c r="J1203" i="2"/>
  <c r="J1459" i="2"/>
  <c r="J1715" i="2"/>
  <c r="J1923" i="2"/>
  <c r="J2027" i="2"/>
  <c r="J2113" i="2"/>
  <c r="J2181" i="2"/>
  <c r="J2245" i="2"/>
  <c r="J2309" i="2"/>
  <c r="J2373" i="2"/>
  <c r="J2437" i="2"/>
  <c r="J2501" i="2"/>
  <c r="J2565" i="2"/>
  <c r="J2629" i="2"/>
  <c r="J2693" i="2"/>
  <c r="J2757" i="2"/>
  <c r="J2821" i="2"/>
  <c r="J2885" i="2"/>
  <c r="J2949" i="2"/>
  <c r="J3013" i="2"/>
  <c r="J251" i="2"/>
  <c r="J494" i="2"/>
  <c r="J282" i="2"/>
  <c r="J839" i="2"/>
  <c r="J672" i="2"/>
  <c r="J1012" i="2"/>
  <c r="J1524" i="2"/>
  <c r="J2036" i="2"/>
  <c r="J1185" i="2"/>
  <c r="J1697" i="2"/>
  <c r="J306" i="2"/>
  <c r="J1042" i="2"/>
  <c r="J1298" i="2"/>
  <c r="J1554" i="2"/>
  <c r="J1810" i="2"/>
  <c r="J1523" i="2"/>
  <c r="J2133" i="2"/>
  <c r="J2389" i="2"/>
  <c r="J2645" i="2"/>
  <c r="J2901" i="2"/>
  <c r="J3093" i="2"/>
  <c r="J3221" i="2"/>
  <c r="J1095" i="2"/>
  <c r="J1607" i="2"/>
  <c r="J1991" i="2"/>
  <c r="J2154" i="2"/>
  <c r="J2282" i="2"/>
  <c r="J2410" i="2"/>
  <c r="J2538" i="2"/>
  <c r="J2666" i="2"/>
  <c r="J2794" i="2"/>
  <c r="J2922" i="2"/>
  <c r="J3050" i="2"/>
  <c r="J1275" i="2"/>
  <c r="J1787" i="2"/>
  <c r="J2051" i="2"/>
  <c r="J2199" i="2"/>
  <c r="J2327" i="2"/>
  <c r="J2455" i="2"/>
  <c r="J2583" i="2"/>
  <c r="J2711" i="2"/>
  <c r="J2839" i="2"/>
  <c r="J2967" i="2"/>
  <c r="J1423" i="2"/>
  <c r="J2364" i="2"/>
  <c r="J2876" i="2"/>
  <c r="J3164" i="2"/>
  <c r="J3318" i="2"/>
  <c r="J3446" i="2"/>
  <c r="J3574" i="2"/>
  <c r="J3702" i="2"/>
  <c r="J3830" i="2"/>
  <c r="J3958" i="2"/>
  <c r="J4086" i="2"/>
  <c r="J4214" i="2"/>
  <c r="J4342" i="2"/>
  <c r="J4470" i="2"/>
  <c r="J4598" i="2"/>
  <c r="J4726" i="2"/>
  <c r="J4854" i="2"/>
  <c r="J4982" i="2"/>
  <c r="J5110" i="2"/>
  <c r="J5238" i="2"/>
  <c r="J5366" i="2"/>
  <c r="J385" i="2"/>
  <c r="J2208" i="2"/>
  <c r="J2400" i="2"/>
  <c r="J2528" i="2"/>
  <c r="J2656" i="2"/>
  <c r="J2784" i="2"/>
  <c r="J2912" i="2"/>
  <c r="J3040" i="2"/>
  <c r="J3091" i="2"/>
  <c r="J3134" i="2"/>
  <c r="J3176" i="2"/>
  <c r="J3219" i="2"/>
  <c r="J3262" i="2"/>
  <c r="J3295" i="2"/>
  <c r="J3327" i="2"/>
  <c r="J3359" i="2"/>
  <c r="J3391" i="2"/>
  <c r="J3423" i="2"/>
  <c r="J3455" i="2"/>
  <c r="J3487" i="2"/>
  <c r="J3519" i="2"/>
  <c r="J3551" i="2"/>
  <c r="J3583" i="2"/>
  <c r="J3615" i="2"/>
  <c r="J3647" i="2"/>
  <c r="J3679" i="2"/>
  <c r="J3711" i="2"/>
  <c r="J3743" i="2"/>
  <c r="J3775" i="2"/>
  <c r="J3807" i="2"/>
  <c r="J3839" i="2"/>
  <c r="J3871" i="2"/>
  <c r="J3903" i="2"/>
  <c r="J3935" i="2"/>
  <c r="J3967" i="2"/>
  <c r="J3999" i="2"/>
  <c r="J4031" i="2"/>
  <c r="J4063" i="2"/>
  <c r="J4095" i="2"/>
  <c r="J4127" i="2"/>
  <c r="J4159" i="2"/>
  <c r="J4191" i="2"/>
  <c r="J4223" i="2"/>
  <c r="J4255" i="2"/>
  <c r="J4287" i="2"/>
  <c r="J4319" i="2"/>
  <c r="J4351" i="2"/>
  <c r="J4383" i="2"/>
  <c r="J4415" i="2"/>
  <c r="J4447" i="2"/>
  <c r="J4479" i="2"/>
  <c r="J4511" i="2"/>
  <c r="J4543" i="2"/>
  <c r="J4575" i="2"/>
  <c r="J4607" i="2"/>
  <c r="J4639" i="2"/>
  <c r="J4671" i="2"/>
  <c r="J4703" i="2"/>
  <c r="J4735" i="2"/>
  <c r="J4767" i="2"/>
  <c r="J4799" i="2"/>
  <c r="J4831" i="2"/>
  <c r="J4863" i="2"/>
  <c r="J4895" i="2"/>
  <c r="J4927" i="2"/>
  <c r="J4959" i="2"/>
  <c r="J4991" i="2"/>
  <c r="J5023" i="2"/>
  <c r="J5055" i="2"/>
  <c r="J5087" i="2"/>
  <c r="J449" i="2"/>
  <c r="J1327" i="2"/>
  <c r="J1839" i="2"/>
  <c r="J2069" i="2"/>
  <c r="J2212" i="2"/>
  <c r="J2340" i="2"/>
  <c r="J2468" i="2"/>
  <c r="J2596" i="2"/>
  <c r="J2724" i="2"/>
  <c r="J2852" i="2"/>
  <c r="J2980" i="2"/>
  <c r="J3071" i="2"/>
  <c r="J3114" i="2"/>
  <c r="J3156" i="2"/>
  <c r="J3199" i="2"/>
  <c r="J3242" i="2"/>
  <c r="J3280" i="2"/>
  <c r="J3312" i="2"/>
  <c r="J3344" i="2"/>
  <c r="J3376" i="2"/>
  <c r="J3408" i="2"/>
  <c r="J3440" i="2"/>
  <c r="J3472" i="2"/>
  <c r="J3504" i="2"/>
  <c r="J3536" i="2"/>
  <c r="J3568" i="2"/>
  <c r="J3600" i="2"/>
  <c r="J3632" i="2"/>
  <c r="J3664" i="2"/>
  <c r="J3696" i="2"/>
  <c r="J3728" i="2"/>
  <c r="J3760" i="2"/>
  <c r="J3792" i="2"/>
  <c r="J3824" i="2"/>
  <c r="J3856" i="2"/>
  <c r="J3888" i="2"/>
  <c r="J3920" i="2"/>
  <c r="J3952" i="2"/>
  <c r="J3984" i="2"/>
  <c r="J4016" i="2"/>
  <c r="J4048" i="2"/>
  <c r="J4080" i="2"/>
  <c r="J4112" i="2"/>
  <c r="J4144" i="2"/>
  <c r="J4176" i="2"/>
  <c r="J4208" i="2"/>
  <c r="J4240" i="2"/>
  <c r="J4272" i="2"/>
  <c r="J4304" i="2"/>
  <c r="J4336" i="2"/>
  <c r="J4368" i="2"/>
  <c r="J4400" i="2"/>
  <c r="J4432" i="2"/>
  <c r="J4464" i="2"/>
  <c r="J4496" i="2"/>
  <c r="J4528" i="2"/>
  <c r="J4560" i="2"/>
  <c r="J4592" i="2"/>
  <c r="J4624" i="2"/>
  <c r="J4656" i="2"/>
  <c r="J4688" i="2"/>
  <c r="J4720" i="2"/>
  <c r="J4752" i="2"/>
  <c r="J4784" i="2"/>
  <c r="J4816" i="2"/>
  <c r="J4848" i="2"/>
  <c r="J4880" i="2"/>
  <c r="J4912" i="2"/>
  <c r="J4944" i="2"/>
  <c r="J4976" i="2"/>
  <c r="J5008" i="2"/>
  <c r="J5040" i="2"/>
  <c r="J5072" i="2"/>
  <c r="J5104" i="2"/>
  <c r="J5136" i="2"/>
  <c r="J5168" i="2"/>
  <c r="J2152" i="2"/>
  <c r="J2664" i="2"/>
  <c r="J3094" i="2"/>
  <c r="J3264" i="2"/>
  <c r="J3393" i="2"/>
  <c r="J3521" i="2"/>
  <c r="J3649" i="2"/>
  <c r="J3777" i="2"/>
  <c r="J3905" i="2"/>
  <c r="J4033" i="2"/>
  <c r="J4161" i="2"/>
  <c r="J4289" i="2"/>
  <c r="J4417" i="2"/>
  <c r="J4545" i="2"/>
  <c r="J4673" i="2"/>
  <c r="J4801" i="2"/>
  <c r="J4929" i="2"/>
  <c r="J5057" i="2"/>
  <c r="J5151" i="2"/>
  <c r="J5200" i="2"/>
  <c r="J5243" i="2"/>
  <c r="J5285" i="2"/>
  <c r="J5328" i="2"/>
  <c r="J5371" i="2"/>
  <c r="J5413" i="2"/>
  <c r="J5456" i="2"/>
  <c r="J5497" i="2"/>
  <c r="J5529" i="2"/>
  <c r="J5561" i="2"/>
  <c r="J5593" i="2"/>
  <c r="J5625" i="2"/>
  <c r="J5657" i="2"/>
  <c r="J5689" i="2"/>
  <c r="J5721" i="2"/>
  <c r="J5753" i="2"/>
  <c r="J5785" i="2"/>
  <c r="J5817" i="2"/>
  <c r="J5849" i="2"/>
  <c r="J5881" i="2"/>
  <c r="J5913" i="2"/>
  <c r="J5945" i="2"/>
  <c r="J5977" i="2"/>
  <c r="J6009" i="2"/>
  <c r="J6041" i="2"/>
  <c r="J6073" i="2"/>
  <c r="J6105" i="2"/>
  <c r="J6137" i="2"/>
  <c r="J6169" i="2"/>
  <c r="J6201" i="2"/>
  <c r="J6233" i="2"/>
  <c r="J6265" i="2"/>
  <c r="J6297" i="2"/>
  <c r="J6329" i="2"/>
  <c r="J6361" i="2"/>
  <c r="J6393" i="2"/>
  <c r="J6425" i="2"/>
  <c r="J6457" i="2"/>
  <c r="J6489" i="2"/>
  <c r="J6521" i="2"/>
  <c r="J6553" i="2"/>
  <c r="J6585" i="2"/>
  <c r="J6617" i="2"/>
  <c r="J6649" i="2"/>
  <c r="J6681" i="2"/>
  <c r="J6713" i="2"/>
  <c r="J6745" i="2"/>
  <c r="J6777" i="2"/>
  <c r="J6809" i="2"/>
  <c r="J6841" i="2"/>
  <c r="J6873" i="2"/>
  <c r="J6905" i="2"/>
  <c r="J6937" i="2"/>
  <c r="J6969" i="2"/>
  <c r="J7001" i="2"/>
  <c r="J7033" i="2"/>
  <c r="J7065" i="2"/>
  <c r="J7097" i="2"/>
  <c r="J7129" i="2"/>
  <c r="J7161" i="2"/>
  <c r="J7193" i="2"/>
  <c r="J7225" i="2"/>
  <c r="J7257" i="2"/>
  <c r="J7289" i="2"/>
  <c r="J7321" i="2"/>
  <c r="J7353" i="2"/>
  <c r="J1898" i="2"/>
  <c r="J2488" i="2"/>
  <c r="J3000" i="2"/>
  <c r="J3206" i="2"/>
  <c r="J3349" i="2"/>
  <c r="J3477" i="2"/>
  <c r="J3605" i="2"/>
  <c r="J3733" i="2"/>
  <c r="J3861" i="2"/>
  <c r="J3989" i="2"/>
  <c r="J4117" i="2"/>
  <c r="J4245" i="2"/>
  <c r="J4373" i="2"/>
  <c r="J4501" i="2"/>
  <c r="J4629" i="2"/>
  <c r="J4757" i="2"/>
  <c r="J4885" i="2"/>
  <c r="J5013" i="2"/>
  <c r="J5129" i="2"/>
  <c r="J5185" i="2"/>
  <c r="J5228" i="2"/>
  <c r="J5271" i="2"/>
  <c r="J5313" i="2"/>
  <c r="J5356" i="2"/>
  <c r="J5399" i="2"/>
  <c r="J5441" i="2"/>
  <c r="J5484" i="2"/>
  <c r="J5502" i="2"/>
  <c r="J5518" i="2"/>
  <c r="J5534" i="2"/>
  <c r="J5550" i="2"/>
  <c r="J5566" i="2"/>
  <c r="J5582" i="2"/>
  <c r="J5598" i="2"/>
  <c r="J5614" i="2"/>
  <c r="J5630" i="2"/>
  <c r="J5646" i="2"/>
  <c r="J5662" i="2"/>
  <c r="J5678" i="2"/>
  <c r="J5694" i="2"/>
  <c r="J5710" i="2"/>
  <c r="J5726" i="2"/>
  <c r="J5742" i="2"/>
  <c r="J5758" i="2"/>
  <c r="J5774" i="2"/>
  <c r="J5790" i="2"/>
  <c r="J5806" i="2"/>
  <c r="J5822" i="2"/>
  <c r="J5838" i="2"/>
  <c r="J5854" i="2"/>
  <c r="J5870" i="2"/>
  <c r="J5886" i="2"/>
  <c r="J5902" i="2"/>
  <c r="J5918" i="2"/>
  <c r="J5934" i="2"/>
  <c r="J5950" i="2"/>
  <c r="J5966" i="2"/>
  <c r="J5982" i="2"/>
  <c r="J5998" i="2"/>
  <c r="J6014" i="2"/>
  <c r="J6030" i="2"/>
  <c r="J6046" i="2"/>
  <c r="J6062" i="2"/>
  <c r="J6078" i="2"/>
  <c r="J6094" i="2"/>
  <c r="J6110" i="2"/>
  <c r="J6126" i="2"/>
  <c r="J6142" i="2"/>
  <c r="J6158" i="2"/>
  <c r="J6174" i="2"/>
  <c r="J6190" i="2"/>
  <c r="J6206" i="2"/>
  <c r="J6222" i="2"/>
  <c r="J6238" i="2"/>
  <c r="J6254" i="2"/>
  <c r="J6270" i="2"/>
  <c r="J6286" i="2"/>
  <c r="J6302" i="2"/>
  <c r="J6318" i="2"/>
  <c r="J6334" i="2"/>
  <c r="J6350" i="2"/>
  <c r="J6366" i="2"/>
  <c r="J6382" i="2"/>
  <c r="J6398" i="2"/>
  <c r="J6414" i="2"/>
  <c r="J6430" i="2"/>
  <c r="J6446" i="2"/>
  <c r="J6462" i="2"/>
  <c r="J6478" i="2"/>
  <c r="J6494" i="2"/>
  <c r="J6510" i="2"/>
  <c r="J6526" i="2"/>
  <c r="J6542" i="2"/>
  <c r="J6558" i="2"/>
  <c r="J6574" i="2"/>
  <c r="J6590" i="2"/>
  <c r="J6606" i="2"/>
  <c r="J6622" i="2"/>
  <c r="J6638" i="2"/>
  <c r="J6654" i="2"/>
  <c r="J6670" i="2"/>
  <c r="J6686" i="2"/>
  <c r="J6702" i="2"/>
  <c r="J6718" i="2"/>
  <c r="J6734" i="2"/>
  <c r="J6750" i="2"/>
  <c r="J6766" i="2"/>
  <c r="J6782" i="2"/>
  <c r="J6798" i="2"/>
  <c r="J6814" i="2"/>
  <c r="J6830" i="2"/>
  <c r="J6846" i="2"/>
  <c r="J6862" i="2"/>
  <c r="J6878" i="2"/>
  <c r="J6894" i="2"/>
  <c r="J6910" i="2"/>
  <c r="J6926" i="2"/>
  <c r="J6942" i="2"/>
  <c r="J6958" i="2"/>
  <c r="J6974" i="2"/>
  <c r="J6990" i="2"/>
  <c r="J7006" i="2"/>
  <c r="J7022" i="2"/>
  <c r="J7038" i="2"/>
  <c r="J7054" i="2"/>
  <c r="J7070" i="2"/>
  <c r="J7086" i="2"/>
  <c r="J7102" i="2"/>
  <c r="J7118" i="2"/>
  <c r="J7134" i="2"/>
  <c r="J7150" i="2"/>
  <c r="J7166" i="2"/>
  <c r="J7182" i="2"/>
  <c r="J7198" i="2"/>
  <c r="J7214" i="2"/>
  <c r="J7230" i="2"/>
  <c r="J7246" i="2"/>
  <c r="J7262" i="2"/>
  <c r="J7278" i="2"/>
  <c r="J7294" i="2"/>
  <c r="J7310" i="2"/>
  <c r="J7326" i="2"/>
  <c r="J7342" i="2"/>
  <c r="J7358" i="2"/>
  <c r="J1471" i="2"/>
  <c r="J2117" i="2"/>
  <c r="J2376" i="2"/>
  <c r="J2632" i="2"/>
  <c r="J2888" i="2"/>
  <c r="J3083" i="2"/>
  <c r="J3168" i="2"/>
  <c r="J3254" i="2"/>
  <c r="J3321" i="2"/>
  <c r="J3385" i="2"/>
  <c r="J3449" i="2"/>
  <c r="J3513" i="2"/>
  <c r="J3577" i="2"/>
  <c r="J3641" i="2"/>
  <c r="J3705" i="2"/>
  <c r="J3769" i="2"/>
  <c r="J3833" i="2"/>
  <c r="J3897" i="2"/>
  <c r="J3961" i="2"/>
  <c r="J4025" i="2"/>
  <c r="J4089" i="2"/>
  <c r="J4153" i="2"/>
  <c r="J4217" i="2"/>
  <c r="J4281" i="2"/>
  <c r="J4345" i="2"/>
  <c r="J4409" i="2"/>
  <c r="J4473" i="2"/>
  <c r="J4537" i="2"/>
  <c r="J4601" i="2"/>
  <c r="J4665" i="2"/>
  <c r="J4729" i="2"/>
  <c r="J4793" i="2"/>
  <c r="J4857" i="2"/>
  <c r="J4921" i="2"/>
  <c r="J4985" i="2"/>
  <c r="J5049" i="2"/>
  <c r="J5113" i="2"/>
  <c r="J5147" i="2"/>
  <c r="J5176" i="2"/>
  <c r="J5197" i="2"/>
  <c r="J5219" i="2"/>
  <c r="J5240" i="2"/>
  <c r="J5261" i="2"/>
  <c r="J5283" i="2"/>
  <c r="J5304" i="2"/>
  <c r="J5325" i="2"/>
  <c r="J5347" i="2"/>
  <c r="J5368" i="2"/>
  <c r="J5389" i="2"/>
  <c r="J5411" i="2"/>
  <c r="J5432" i="2"/>
  <c r="J5453" i="2"/>
  <c r="J5475" i="2"/>
  <c r="J5495" i="2"/>
  <c r="J5511" i="2"/>
  <c r="J5527" i="2"/>
  <c r="J5543" i="2"/>
  <c r="J5559" i="2"/>
  <c r="J5575" i="2"/>
  <c r="J5591" i="2"/>
  <c r="J5607" i="2"/>
  <c r="J5623" i="2"/>
  <c r="J5639" i="2"/>
  <c r="J5655" i="2"/>
  <c r="J5671" i="2"/>
  <c r="J5687" i="2"/>
  <c r="J5703" i="2"/>
  <c r="J5719" i="2"/>
  <c r="J5735" i="2"/>
  <c r="J5751" i="2"/>
  <c r="J5767" i="2"/>
  <c r="J5783" i="2"/>
  <c r="J5799" i="2"/>
  <c r="J5815" i="2"/>
  <c r="J5831" i="2"/>
  <c r="J5847" i="2"/>
  <c r="J5863" i="2"/>
  <c r="J5879" i="2"/>
  <c r="J5895" i="2"/>
  <c r="J5911" i="2"/>
  <c r="J5927" i="2"/>
  <c r="J5943" i="2"/>
  <c r="J5959" i="2"/>
  <c r="J5975" i="2"/>
  <c r="J5991" i="2"/>
  <c r="J6007" i="2"/>
  <c r="J6023" i="2"/>
  <c r="J6039" i="2"/>
  <c r="J6055" i="2"/>
  <c r="J6071" i="2"/>
  <c r="J6087" i="2"/>
  <c r="J6103" i="2"/>
  <c r="J6119" i="2"/>
  <c r="J6135" i="2"/>
  <c r="J6151" i="2"/>
  <c r="J6167" i="2"/>
  <c r="J6183" i="2"/>
  <c r="J6199" i="2"/>
  <c r="J6215" i="2"/>
  <c r="J6231" i="2"/>
  <c r="J6247" i="2"/>
  <c r="J6263" i="2"/>
  <c r="J6279" i="2"/>
  <c r="J6295" i="2"/>
  <c r="J6311" i="2"/>
  <c r="J6327" i="2"/>
  <c r="J6343" i="2"/>
  <c r="J6359" i="2"/>
  <c r="J6375" i="2"/>
  <c r="J6391" i="2"/>
  <c r="J6407" i="2"/>
  <c r="J6423" i="2"/>
  <c r="J6439" i="2"/>
  <c r="J6455" i="2"/>
  <c r="J6471" i="2"/>
  <c r="J6487" i="2"/>
  <c r="J6503" i="2"/>
  <c r="J6519" i="2"/>
  <c r="J6535" i="2"/>
  <c r="J6551" i="2"/>
  <c r="J6567" i="2"/>
  <c r="J6583" i="2"/>
  <c r="J6599" i="2"/>
  <c r="J6615" i="2"/>
  <c r="J6631" i="2"/>
  <c r="J6647" i="2"/>
  <c r="J6663" i="2"/>
  <c r="J6679" i="2"/>
  <c r="J6695" i="2"/>
  <c r="J6711" i="2"/>
  <c r="J6727" i="2"/>
  <c r="J6743" i="2"/>
  <c r="J6759" i="2"/>
  <c r="J6775" i="2"/>
  <c r="J6791" i="2"/>
  <c r="J6807" i="2"/>
  <c r="J6823" i="2"/>
  <c r="J6839" i="2"/>
  <c r="J6855" i="2"/>
  <c r="J6871" i="2"/>
  <c r="J6887" i="2"/>
  <c r="J6903" i="2"/>
  <c r="J6919" i="2"/>
  <c r="J6935" i="2"/>
  <c r="J6951" i="2"/>
  <c r="J6967" i="2"/>
  <c r="J6983" i="2"/>
  <c r="J6999" i="2"/>
  <c r="J7015" i="2"/>
  <c r="J7031" i="2"/>
  <c r="J7047" i="2"/>
  <c r="J7063" i="2"/>
  <c r="J7079" i="2"/>
  <c r="J7095" i="2"/>
  <c r="J7111" i="2"/>
  <c r="J7127" i="2"/>
  <c r="J1962" i="2"/>
  <c r="J3032" i="2"/>
  <c r="J3357" i="2"/>
  <c r="J3613" i="2"/>
  <c r="J3869" i="2"/>
  <c r="J4125" i="2"/>
  <c r="J4381" i="2"/>
  <c r="J4637" i="2"/>
  <c r="J4893" i="2"/>
  <c r="J5133" i="2"/>
  <c r="J5231" i="2"/>
  <c r="J5316" i="2"/>
  <c r="J5401" i="2"/>
  <c r="J5487" i="2"/>
  <c r="J5552" i="2"/>
  <c r="J5616" i="2"/>
  <c r="J5680" i="2"/>
  <c r="J5744" i="2"/>
  <c r="J5808" i="2"/>
  <c r="J5872" i="2"/>
  <c r="J5936" i="2"/>
  <c r="J6000" i="2"/>
  <c r="J6064" i="2"/>
  <c r="J6128" i="2"/>
  <c r="J6192" i="2"/>
  <c r="J6256" i="2"/>
  <c r="J6320" i="2"/>
  <c r="J6384" i="2"/>
  <c r="J6448" i="2"/>
  <c r="J6512" i="2"/>
  <c r="J6576" i="2"/>
  <c r="J6640" i="2"/>
  <c r="J6704" i="2"/>
  <c r="J6768" i="2"/>
  <c r="J6832" i="2"/>
  <c r="J6896" i="2"/>
  <c r="J6960" i="2"/>
  <c r="J7024" i="2"/>
  <c r="J7088" i="2"/>
  <c r="J7144" i="2"/>
  <c r="J7176" i="2"/>
  <c r="J7208" i="2"/>
  <c r="J7240" i="2"/>
  <c r="J7272" i="2"/>
  <c r="J7304" i="2"/>
  <c r="J7336" i="2"/>
  <c r="J7367" i="2"/>
  <c r="J7383" i="2"/>
  <c r="J7399" i="2"/>
  <c r="J7415" i="2"/>
  <c r="J7431" i="2"/>
  <c r="J7447" i="2"/>
  <c r="J7463" i="2"/>
  <c r="J7479" i="2"/>
  <c r="J7495" i="2"/>
  <c r="J7511" i="2"/>
  <c r="J7527" i="2"/>
  <c r="J7543" i="2"/>
  <c r="J7559" i="2"/>
  <c r="J7575" i="2"/>
  <c r="J7591" i="2"/>
  <c r="J7607" i="2"/>
  <c r="J7623" i="2"/>
  <c r="J7639" i="2"/>
  <c r="J7655" i="2"/>
  <c r="J7671" i="2"/>
  <c r="J7687" i="2"/>
  <c r="J7703" i="2"/>
  <c r="J7719" i="2"/>
  <c r="J7735" i="2"/>
  <c r="J7751" i="2"/>
  <c r="J7767" i="2"/>
  <c r="J7783" i="2"/>
  <c r="J7799" i="2"/>
  <c r="J7815" i="2"/>
  <c r="J7831" i="2"/>
  <c r="J7847" i="2"/>
  <c r="J7863" i="2"/>
  <c r="J7879" i="2"/>
  <c r="J7895" i="2"/>
  <c r="J7911" i="2"/>
  <c r="J7927" i="2"/>
  <c r="J7943" i="2"/>
  <c r="J7959" i="2"/>
  <c r="J7975" i="2"/>
  <c r="J7991" i="2"/>
  <c r="J8007" i="2"/>
  <c r="J8023" i="2"/>
  <c r="J8039" i="2"/>
  <c r="J8055" i="2"/>
  <c r="J8071" i="2"/>
  <c r="J8087" i="2"/>
  <c r="J8103" i="2"/>
  <c r="J8119" i="2"/>
  <c r="J8135" i="2"/>
  <c r="J8151" i="2"/>
  <c r="J8167" i="2"/>
  <c r="J8183" i="2"/>
  <c r="J8199" i="2"/>
  <c r="J8215" i="2"/>
  <c r="J8231" i="2"/>
  <c r="J8247" i="2"/>
  <c r="J8263" i="2"/>
  <c r="J8279" i="2"/>
  <c r="J8295" i="2"/>
  <c r="J8311" i="2"/>
  <c r="J8327" i="2"/>
  <c r="J8343" i="2"/>
  <c r="J8359" i="2"/>
  <c r="J8375" i="2"/>
  <c r="J8391" i="2"/>
  <c r="J8407" i="2"/>
  <c r="J8423" i="2"/>
  <c r="J8439" i="2"/>
  <c r="J8455" i="2"/>
  <c r="J8471" i="2"/>
  <c r="J8487" i="2"/>
  <c r="J8503" i="2"/>
  <c r="J8519" i="2"/>
  <c r="J8535" i="2"/>
  <c r="J8551" i="2"/>
  <c r="J8567" i="2"/>
  <c r="J8583" i="2"/>
  <c r="J8599" i="2"/>
  <c r="J8615" i="2"/>
  <c r="J8631" i="2"/>
  <c r="J8647" i="2"/>
  <c r="J8663" i="2"/>
  <c r="J8679" i="2"/>
  <c r="J8695" i="2"/>
  <c r="J8711" i="2"/>
  <c r="J8727" i="2"/>
  <c r="J8743" i="2"/>
  <c r="J8759" i="2"/>
  <c r="J8775" i="2"/>
  <c r="J8791" i="2"/>
  <c r="J8807" i="2"/>
  <c r="J8823" i="2"/>
  <c r="J8839" i="2"/>
  <c r="J8855" i="2"/>
  <c r="J8871" i="2"/>
  <c r="J8887" i="2"/>
  <c r="J8903" i="2"/>
  <c r="J8919" i="2"/>
  <c r="J8935" i="2"/>
  <c r="J8951" i="2"/>
  <c r="J8967" i="2"/>
  <c r="J8983" i="2"/>
  <c r="J8999" i="2"/>
  <c r="J9015" i="2"/>
  <c r="J9031" i="2"/>
  <c r="J9047" i="2"/>
  <c r="J9063" i="2"/>
  <c r="J9079" i="2"/>
  <c r="J9095" i="2"/>
  <c r="J9111" i="2"/>
  <c r="J9127" i="2"/>
  <c r="J9143" i="2"/>
  <c r="J9159" i="2"/>
  <c r="J9175" i="2"/>
  <c r="J9191" i="2"/>
  <c r="J9207" i="2"/>
  <c r="J9223" i="2"/>
  <c r="J9239" i="2"/>
  <c r="J9255" i="2"/>
  <c r="J9271" i="2"/>
  <c r="J9287" i="2"/>
  <c r="J9303" i="2"/>
  <c r="J9319" i="2"/>
  <c r="J9335" i="2"/>
  <c r="J9351" i="2"/>
  <c r="J9367" i="2"/>
  <c r="J9383" i="2"/>
  <c r="J9399" i="2"/>
  <c r="J9415" i="2"/>
  <c r="J9431" i="2"/>
  <c r="J9447" i="2"/>
  <c r="J9463" i="2"/>
  <c r="J9479" i="2"/>
  <c r="J9495" i="2"/>
  <c r="J9511" i="2"/>
  <c r="J9527" i="2"/>
  <c r="J9543" i="2"/>
  <c r="J9559" i="2"/>
  <c r="J9575" i="2"/>
  <c r="J9591" i="2"/>
  <c r="J9607" i="2"/>
  <c r="J9623" i="2"/>
  <c r="J9639" i="2"/>
  <c r="J9655" i="2"/>
  <c r="J9671" i="2"/>
  <c r="J2328" i="2"/>
  <c r="J3152" i="2"/>
  <c r="J3437" i="2"/>
  <c r="J3693" i="2"/>
  <c r="J3949" i="2"/>
  <c r="J4205" i="2"/>
  <c r="J4461" i="2"/>
  <c r="J4717" i="2"/>
  <c r="J4973" i="2"/>
  <c r="J5172" i="2"/>
  <c r="J5257" i="2"/>
  <c r="J5343" i="2"/>
  <c r="J5428" i="2"/>
  <c r="J5508" i="2"/>
  <c r="J5572" i="2"/>
  <c r="J5636" i="2"/>
  <c r="J5700" i="2"/>
  <c r="J5764" i="2"/>
  <c r="J5828" i="2"/>
  <c r="J5892" i="2"/>
  <c r="J5956" i="2"/>
  <c r="J6020" i="2"/>
  <c r="J6084" i="2"/>
  <c r="J6148" i="2"/>
  <c r="J6212" i="2"/>
  <c r="J6276" i="2"/>
  <c r="J6340" i="2"/>
  <c r="J6404" i="2"/>
  <c r="J6468" i="2"/>
  <c r="J6532" i="2"/>
  <c r="J6596" i="2"/>
  <c r="J6660" i="2"/>
  <c r="J6724" i="2"/>
  <c r="J6788" i="2"/>
  <c r="J6852" i="2"/>
  <c r="J6916" i="2"/>
  <c r="J6980" i="2"/>
  <c r="J7044" i="2"/>
  <c r="J7108" i="2"/>
  <c r="J7155" i="2"/>
  <c r="J7187" i="2"/>
  <c r="J7219" i="2"/>
  <c r="J7251" i="2"/>
  <c r="J7283" i="2"/>
  <c r="J7315" i="2"/>
  <c r="J7347" i="2"/>
  <c r="J7372" i="2"/>
  <c r="J7388" i="2"/>
  <c r="J7404" i="2"/>
  <c r="J7420" i="2"/>
  <c r="J7436" i="2"/>
  <c r="J7452" i="2"/>
  <c r="J7468" i="2"/>
  <c r="J7484" i="2"/>
  <c r="J7500" i="2"/>
  <c r="J7516" i="2"/>
  <c r="J7532" i="2"/>
  <c r="J7548" i="2"/>
  <c r="J7564" i="2"/>
  <c r="J7580" i="2"/>
  <c r="J7596" i="2"/>
  <c r="J7612" i="2"/>
  <c r="J7628" i="2"/>
  <c r="J7644" i="2"/>
  <c r="J7660" i="2"/>
  <c r="J7676" i="2"/>
  <c r="J7692" i="2"/>
  <c r="J7708" i="2"/>
  <c r="J7724" i="2"/>
  <c r="J7740" i="2"/>
  <c r="J7756" i="2"/>
  <c r="J7772" i="2"/>
  <c r="J7788" i="2"/>
  <c r="J7804" i="2"/>
  <c r="J7820" i="2"/>
  <c r="J7836" i="2"/>
  <c r="J7852" i="2"/>
  <c r="J7868" i="2"/>
  <c r="J7884" i="2"/>
  <c r="J7900" i="2"/>
  <c r="J7916" i="2"/>
  <c r="J7932" i="2"/>
  <c r="J7948" i="2"/>
  <c r="J7964" i="2"/>
  <c r="J7980" i="2"/>
  <c r="J7996" i="2"/>
  <c r="J8012" i="2"/>
  <c r="J8028" i="2"/>
  <c r="J8044" i="2"/>
  <c r="J8060" i="2"/>
  <c r="J8076" i="2"/>
  <c r="J8092" i="2"/>
  <c r="J8108" i="2"/>
  <c r="J8124" i="2"/>
  <c r="J8140" i="2"/>
  <c r="J8156" i="2"/>
  <c r="J8172" i="2"/>
  <c r="J8188" i="2"/>
  <c r="J8204" i="2"/>
  <c r="J8220" i="2"/>
  <c r="J8236" i="2"/>
  <c r="J8252" i="2"/>
  <c r="J8268" i="2"/>
  <c r="J8284" i="2"/>
  <c r="J8300" i="2"/>
  <c r="J8316" i="2"/>
  <c r="J8332" i="2"/>
  <c r="J8348" i="2"/>
  <c r="J8364" i="2"/>
  <c r="J8380" i="2"/>
  <c r="J8396" i="2"/>
  <c r="J8412" i="2"/>
  <c r="J8428" i="2"/>
  <c r="J8444" i="2"/>
  <c r="J8460" i="2"/>
  <c r="J8476" i="2"/>
  <c r="J8492" i="2"/>
  <c r="J8508" i="2"/>
  <c r="J8524" i="2"/>
  <c r="J8540" i="2"/>
  <c r="J8556" i="2"/>
  <c r="J8572" i="2"/>
  <c r="J8588" i="2"/>
  <c r="J8604" i="2"/>
  <c r="J8620" i="2"/>
  <c r="J8636" i="2"/>
  <c r="J8652" i="2"/>
  <c r="J8668" i="2"/>
  <c r="J8684" i="2"/>
  <c r="J8700" i="2"/>
  <c r="J8716" i="2"/>
  <c r="J8732" i="2"/>
  <c r="J8748" i="2"/>
  <c r="J8764" i="2"/>
  <c r="J8780" i="2"/>
  <c r="J8796" i="2"/>
  <c r="J8812" i="2"/>
  <c r="J8828" i="2"/>
  <c r="J8844" i="2"/>
  <c r="J8860" i="2"/>
  <c r="J8876" i="2"/>
  <c r="J8892" i="2"/>
  <c r="J8908" i="2"/>
  <c r="J8924" i="2"/>
  <c r="J8940" i="2"/>
  <c r="J8956" i="2"/>
  <c r="J8972" i="2"/>
  <c r="J8988" i="2"/>
  <c r="J9004" i="2"/>
  <c r="J9020" i="2"/>
  <c r="J9036" i="2"/>
  <c r="J9052" i="2"/>
  <c r="J9068" i="2"/>
  <c r="J9084" i="2"/>
  <c r="J9100" i="2"/>
  <c r="J9116" i="2"/>
  <c r="J9132" i="2"/>
  <c r="J9148" i="2"/>
  <c r="J9164" i="2"/>
  <c r="J9180" i="2"/>
  <c r="J9196" i="2"/>
  <c r="J9212" i="2"/>
  <c r="J9228" i="2"/>
  <c r="J9244" i="2"/>
  <c r="J9260" i="2"/>
  <c r="J9276" i="2"/>
  <c r="J9292" i="2"/>
  <c r="J9308" i="2"/>
  <c r="J9324" i="2"/>
  <c r="J9340" i="2"/>
  <c r="J9356" i="2"/>
  <c r="J9372" i="2"/>
  <c r="J9388" i="2"/>
  <c r="J9404" i="2"/>
  <c r="J9420" i="2"/>
  <c r="J9436" i="2"/>
  <c r="J9452" i="2"/>
  <c r="J9468" i="2"/>
  <c r="J9484" i="2"/>
  <c r="J9500" i="2"/>
  <c r="J9516" i="2"/>
  <c r="J2392" i="2"/>
  <c r="J3174" i="2"/>
  <c r="J3453" i="2"/>
  <c r="J3709" i="2"/>
  <c r="J3965" i="2"/>
  <c r="J4221" i="2"/>
  <c r="J4477" i="2"/>
  <c r="J4733" i="2"/>
  <c r="J4989" i="2"/>
  <c r="J5177" i="2"/>
  <c r="J5263" i="2"/>
  <c r="J5348" i="2"/>
  <c r="J5433" i="2"/>
  <c r="J5512" i="2"/>
  <c r="J5576" i="2"/>
  <c r="J5640" i="2"/>
  <c r="J5704" i="2"/>
  <c r="J5768" i="2"/>
  <c r="J5832" i="2"/>
  <c r="J5896" i="2"/>
  <c r="J5960" i="2"/>
  <c r="J6024" i="2"/>
  <c r="J6088" i="2"/>
  <c r="J6152" i="2"/>
  <c r="J6216" i="2"/>
  <c r="J6280" i="2"/>
  <c r="J6344" i="2"/>
  <c r="J6408" i="2"/>
  <c r="J6472" i="2"/>
  <c r="J6536" i="2"/>
  <c r="J6600" i="2"/>
  <c r="J6664" i="2"/>
  <c r="J6728" i="2"/>
  <c r="J6792" i="2"/>
  <c r="J6856" i="2"/>
  <c r="J6920" i="2"/>
  <c r="J6984" i="2"/>
  <c r="J7048" i="2"/>
  <c r="J7112" i="2"/>
  <c r="J7156" i="2"/>
  <c r="J7188" i="2"/>
  <c r="J7220" i="2"/>
  <c r="J7252" i="2"/>
  <c r="J7284" i="2"/>
  <c r="J7316" i="2"/>
  <c r="J7348" i="2"/>
  <c r="J7373" i="2"/>
  <c r="J7389" i="2"/>
  <c r="J7405" i="2"/>
  <c r="J7421" i="2"/>
  <c r="J7437" i="2"/>
  <c r="J7453" i="2"/>
  <c r="J7469" i="2"/>
  <c r="J7485" i="2"/>
  <c r="J7501" i="2"/>
  <c r="J7517" i="2"/>
  <c r="J7533" i="2"/>
  <c r="J7549" i="2"/>
  <c r="J7565" i="2"/>
  <c r="J7581" i="2"/>
  <c r="J7597" i="2"/>
  <c r="J7613" i="2"/>
  <c r="J7629" i="2"/>
  <c r="J7645" i="2"/>
  <c r="J7661" i="2"/>
  <c r="J7677" i="2"/>
  <c r="J7693" i="2"/>
  <c r="J7709" i="2"/>
  <c r="J7725" i="2"/>
  <c r="J7741" i="2"/>
  <c r="J7757" i="2"/>
  <c r="J7773" i="2"/>
  <c r="J7789" i="2"/>
  <c r="J7805" i="2"/>
  <c r="J7821" i="2"/>
  <c r="J7837" i="2"/>
  <c r="J7853" i="2"/>
  <c r="J7869" i="2"/>
  <c r="J7885" i="2"/>
  <c r="J7901" i="2"/>
  <c r="J7917" i="2"/>
  <c r="J7933" i="2"/>
  <c r="J7949" i="2"/>
  <c r="J7965" i="2"/>
  <c r="J7981" i="2"/>
  <c r="J7997" i="2"/>
  <c r="J8013" i="2"/>
  <c r="J8029" i="2"/>
  <c r="J8045" i="2"/>
  <c r="J8061" i="2"/>
  <c r="J8077" i="2"/>
  <c r="J8093" i="2"/>
  <c r="J8109" i="2"/>
  <c r="J8125" i="2"/>
  <c r="J8141" i="2"/>
  <c r="J8157" i="2"/>
  <c r="J8173" i="2"/>
  <c r="J8189" i="2"/>
  <c r="J8205" i="2"/>
  <c r="J8221" i="2"/>
  <c r="J8237" i="2"/>
  <c r="J8253" i="2"/>
  <c r="J8269" i="2"/>
  <c r="J8285" i="2"/>
  <c r="J8301" i="2"/>
  <c r="J8317" i="2"/>
  <c r="J8333" i="2"/>
  <c r="J8349" i="2"/>
  <c r="J8365" i="2"/>
  <c r="J8381" i="2"/>
  <c r="J8397" i="2"/>
  <c r="J8413" i="2"/>
  <c r="J8429" i="2"/>
  <c r="J8445" i="2"/>
  <c r="J8461" i="2"/>
  <c r="J8477" i="2"/>
  <c r="J8493" i="2"/>
  <c r="J8509" i="2"/>
  <c r="J8525" i="2"/>
  <c r="J8541" i="2"/>
  <c r="J8557" i="2"/>
  <c r="J8573" i="2"/>
  <c r="J8589" i="2"/>
  <c r="J8605" i="2"/>
  <c r="J8621" i="2"/>
  <c r="J8637" i="2"/>
  <c r="J8653" i="2"/>
  <c r="J8669" i="2"/>
  <c r="J8685" i="2"/>
  <c r="J8701" i="2"/>
  <c r="J8717" i="2"/>
  <c r="J8733" i="2"/>
  <c r="J8749" i="2"/>
  <c r="J8765" i="2"/>
  <c r="J8781" i="2"/>
  <c r="J8797" i="2"/>
  <c r="J8813" i="2"/>
  <c r="J8829" i="2"/>
  <c r="J8845" i="2"/>
  <c r="J8861" i="2"/>
  <c r="J8877" i="2"/>
  <c r="J8893" i="2"/>
  <c r="J8909" i="2"/>
  <c r="J8925" i="2"/>
  <c r="J8941" i="2"/>
  <c r="J8957" i="2"/>
  <c r="J8973" i="2"/>
  <c r="J8989" i="2"/>
  <c r="J9005" i="2"/>
  <c r="J9021" i="2"/>
  <c r="J9037" i="2"/>
  <c r="J9053" i="2"/>
  <c r="J9069" i="2"/>
  <c r="J9085" i="2"/>
  <c r="J9101" i="2"/>
  <c r="J9117" i="2"/>
  <c r="J9133" i="2"/>
  <c r="J9149" i="2"/>
  <c r="J9165" i="2"/>
  <c r="J9181" i="2"/>
  <c r="J9197" i="2"/>
  <c r="J9213" i="2"/>
  <c r="J9229" i="2"/>
  <c r="J9245" i="2"/>
  <c r="J9261" i="2"/>
  <c r="J9277" i="2"/>
  <c r="J9293" i="2"/>
  <c r="J9309" i="2"/>
  <c r="J9325" i="2"/>
  <c r="J9341" i="2"/>
  <c r="J1791" i="2"/>
  <c r="J3853" i="2"/>
  <c r="J4877" i="2"/>
  <c r="J5396" i="2"/>
  <c r="J5676" i="2"/>
  <c r="J5932" i="2"/>
  <c r="J6188" i="2"/>
  <c r="J6444" i="2"/>
  <c r="J6700" i="2"/>
  <c r="J6956" i="2"/>
  <c r="J7175" i="2"/>
  <c r="J7303" i="2"/>
  <c r="J7398" i="2"/>
  <c r="J7462" i="2"/>
  <c r="J7526" i="2"/>
  <c r="J7590" i="2"/>
  <c r="J7654" i="2"/>
  <c r="J7718" i="2"/>
  <c r="J7782" i="2"/>
  <c r="J7846" i="2"/>
  <c r="J168" i="2"/>
  <c r="J622" i="2"/>
  <c r="J455" i="2"/>
  <c r="J126" i="2"/>
  <c r="J800" i="2"/>
  <c r="J1140" i="2"/>
  <c r="J1652" i="2"/>
  <c r="J393" i="2"/>
  <c r="J1313" i="2"/>
  <c r="J1805" i="2"/>
  <c r="J589" i="2"/>
  <c r="J1106" i="2"/>
  <c r="J1362" i="2"/>
  <c r="J1618" i="2"/>
  <c r="J1874" i="2"/>
  <c r="J1779" i="2"/>
  <c r="J2197" i="2"/>
  <c r="J2453" i="2"/>
  <c r="J2709" i="2"/>
  <c r="J2965" i="2"/>
  <c r="J3141" i="2"/>
  <c r="J130" i="2"/>
  <c r="J1287" i="2"/>
  <c r="J1799" i="2"/>
  <c r="J2055" i="2"/>
  <c r="J2202" i="2"/>
  <c r="J2330" i="2"/>
  <c r="J2458" i="2"/>
  <c r="J2586" i="2"/>
  <c r="J2714" i="2"/>
  <c r="J2842" i="2"/>
  <c r="J2970" i="2"/>
  <c r="J955" i="2"/>
  <c r="J1467" i="2"/>
  <c r="J1927" i="2"/>
  <c r="J2115" i="2"/>
  <c r="J2247" i="2"/>
  <c r="J2375" i="2"/>
  <c r="J2503" i="2"/>
  <c r="J2631" i="2"/>
  <c r="J2759" i="2"/>
  <c r="J2887" i="2"/>
  <c r="J3015" i="2"/>
  <c r="J2015" i="2"/>
  <c r="J2556" i="2"/>
  <c r="J3058" i="2"/>
  <c r="J3228" i="2"/>
  <c r="J3366" i="2"/>
  <c r="J3494" i="2"/>
  <c r="J3622" i="2"/>
  <c r="J3750" i="2"/>
  <c r="J3878" i="2"/>
  <c r="J4006" i="2"/>
  <c r="J4134" i="2"/>
  <c r="J4262" i="2"/>
  <c r="J4390" i="2"/>
  <c r="J4518" i="2"/>
  <c r="J4646" i="2"/>
  <c r="J4774" i="2"/>
  <c r="J4902" i="2"/>
  <c r="J5030" i="2"/>
  <c r="J5158" i="2"/>
  <c r="J5286" i="2"/>
  <c r="J5414" i="2"/>
  <c r="J1567" i="2"/>
  <c r="J2288" i="2"/>
  <c r="J2448" i="2"/>
  <c r="J2576" i="2"/>
  <c r="J2704" i="2"/>
  <c r="J2832" i="2"/>
  <c r="J2960" i="2"/>
  <c r="J3064" i="2"/>
  <c r="J3107" i="2"/>
  <c r="J3150" i="2"/>
  <c r="J3192" i="2"/>
  <c r="J3235" i="2"/>
  <c r="J3275" i="2"/>
  <c r="J3307" i="2"/>
  <c r="J3339" i="2"/>
  <c r="J3371" i="2"/>
  <c r="J3403" i="2"/>
  <c r="J3435" i="2"/>
  <c r="J3467" i="2"/>
  <c r="J3499" i="2"/>
  <c r="J3531" i="2"/>
  <c r="J3563" i="2"/>
  <c r="J3595" i="2"/>
  <c r="J3627" i="2"/>
  <c r="J3659" i="2"/>
  <c r="J3691" i="2"/>
  <c r="J3723" i="2"/>
  <c r="J3755" i="2"/>
  <c r="J3787" i="2"/>
  <c r="J3819" i="2"/>
  <c r="J3851" i="2"/>
  <c r="J3883" i="2"/>
  <c r="J3915" i="2"/>
  <c r="J3947" i="2"/>
  <c r="J3979" i="2"/>
  <c r="J4011" i="2"/>
  <c r="J4043" i="2"/>
  <c r="J4075" i="2"/>
  <c r="J4107" i="2"/>
  <c r="J4139" i="2"/>
  <c r="J4171" i="2"/>
  <c r="J4203" i="2"/>
  <c r="J4235" i="2"/>
  <c r="J4267" i="2"/>
  <c r="J4299" i="2"/>
  <c r="J4331" i="2"/>
  <c r="J4363" i="2"/>
  <c r="J4395" i="2"/>
  <c r="J4427" i="2"/>
  <c r="J4459" i="2"/>
  <c r="J4491" i="2"/>
  <c r="J4523" i="2"/>
  <c r="J4555" i="2"/>
  <c r="J4587" i="2"/>
  <c r="J4619" i="2"/>
  <c r="J4651" i="2"/>
  <c r="J4683" i="2"/>
  <c r="J4715" i="2"/>
  <c r="J4747" i="2"/>
  <c r="J4779" i="2"/>
  <c r="J4811" i="2"/>
  <c r="J4843" i="2"/>
  <c r="J4875" i="2"/>
  <c r="J4907" i="2"/>
  <c r="J4939" i="2"/>
  <c r="J4971" i="2"/>
  <c r="J5003" i="2"/>
  <c r="J5035" i="2"/>
  <c r="J5067" i="2"/>
  <c r="J5099" i="2"/>
  <c r="J1007" i="2"/>
  <c r="J1519" i="2"/>
  <c r="J1954" i="2"/>
  <c r="J2132" i="2"/>
  <c r="J2260" i="2"/>
  <c r="J2388" i="2"/>
  <c r="J2516" i="2"/>
  <c r="J2644" i="2"/>
  <c r="J2772" i="2"/>
  <c r="J2900" i="2"/>
  <c r="J3028" i="2"/>
  <c r="J3087" i="2"/>
  <c r="J3130" i="2"/>
  <c r="J3172" i="2"/>
  <c r="J3215" i="2"/>
  <c r="J3258" i="2"/>
  <c r="J3292" i="2"/>
  <c r="J3324" i="2"/>
  <c r="J3356" i="2"/>
  <c r="J3388" i="2"/>
  <c r="J3420" i="2"/>
  <c r="J3452" i="2"/>
  <c r="J3484" i="2"/>
  <c r="J3516" i="2"/>
  <c r="J3548" i="2"/>
  <c r="J3580" i="2"/>
  <c r="J3612" i="2"/>
  <c r="J3644" i="2"/>
  <c r="J3676" i="2"/>
  <c r="J3708" i="2"/>
  <c r="J3740" i="2"/>
  <c r="J3772" i="2"/>
  <c r="J3804" i="2"/>
  <c r="J3836" i="2"/>
  <c r="J3868" i="2"/>
  <c r="J3900" i="2"/>
  <c r="J3932" i="2"/>
  <c r="J3964" i="2"/>
  <c r="J3996" i="2"/>
  <c r="J4028" i="2"/>
  <c r="J4060" i="2"/>
  <c r="J4092" i="2"/>
  <c r="J4124" i="2"/>
  <c r="J4156" i="2"/>
  <c r="J4188" i="2"/>
  <c r="J4220" i="2"/>
  <c r="J4252" i="2"/>
  <c r="J4284" i="2"/>
  <c r="J4316" i="2"/>
  <c r="J4348" i="2"/>
  <c r="J4380" i="2"/>
  <c r="J4412" i="2"/>
  <c r="J4444" i="2"/>
  <c r="J4476" i="2"/>
  <c r="J4508" i="2"/>
  <c r="J4540" i="2"/>
  <c r="J4572" i="2"/>
  <c r="J4604" i="2"/>
  <c r="J4636" i="2"/>
  <c r="J4668" i="2"/>
  <c r="J4700" i="2"/>
  <c r="J4732" i="2"/>
  <c r="J4764" i="2"/>
  <c r="J4796" i="2"/>
  <c r="J4828" i="2"/>
  <c r="J4860" i="2"/>
  <c r="J4892" i="2"/>
  <c r="J4924" i="2"/>
  <c r="J4956" i="2"/>
  <c r="J4988" i="2"/>
  <c r="J5020" i="2"/>
  <c r="J5052" i="2"/>
  <c r="J5084" i="2"/>
  <c r="J5116" i="2"/>
  <c r="J5148" i="2"/>
  <c r="J1343" i="2"/>
  <c r="J2344" i="2"/>
  <c r="J2856" i="2"/>
  <c r="J3158" i="2"/>
  <c r="J3313" i="2"/>
  <c r="J3441" i="2"/>
  <c r="J3569" i="2"/>
  <c r="J3697" i="2"/>
  <c r="J3825" i="2"/>
  <c r="J3953" i="2"/>
  <c r="J4081" i="2"/>
  <c r="J4209" i="2"/>
  <c r="J4337" i="2"/>
  <c r="J4465" i="2"/>
  <c r="J4593" i="2"/>
  <c r="J4721" i="2"/>
  <c r="J4849" i="2"/>
  <c r="J4977" i="2"/>
  <c r="J5105" i="2"/>
  <c r="J5173" i="2"/>
  <c r="J5216" i="2"/>
  <c r="J5259" i="2"/>
  <c r="J5301" i="2"/>
  <c r="J5344" i="2"/>
  <c r="J5387" i="2"/>
  <c r="J5429" i="2"/>
  <c r="J5472" i="2"/>
  <c r="J5509" i="2"/>
  <c r="J5541" i="2"/>
  <c r="J5573" i="2"/>
  <c r="J5605" i="2"/>
  <c r="J5637" i="2"/>
  <c r="J5669" i="2"/>
  <c r="J5701" i="2"/>
  <c r="J5733" i="2"/>
  <c r="J5765" i="2"/>
  <c r="J5797" i="2"/>
  <c r="J5829" i="2"/>
  <c r="J5861" i="2"/>
  <c r="J5893" i="2"/>
  <c r="J5925" i="2"/>
  <c r="J5957" i="2"/>
  <c r="J5989" i="2"/>
  <c r="J6021" i="2"/>
  <c r="J6053" i="2"/>
  <c r="J6085" i="2"/>
  <c r="J6117" i="2"/>
  <c r="J6149" i="2"/>
  <c r="J6181" i="2"/>
  <c r="J6213" i="2"/>
  <c r="J6245" i="2"/>
  <c r="J6277" i="2"/>
  <c r="J6309" i="2"/>
  <c r="J6341" i="2"/>
  <c r="J6373" i="2"/>
  <c r="J6405" i="2"/>
  <c r="J6437" i="2"/>
  <c r="J6469" i="2"/>
  <c r="J6501" i="2"/>
  <c r="J6533" i="2"/>
  <c r="J6565" i="2"/>
  <c r="J6597" i="2"/>
  <c r="J6629" i="2"/>
  <c r="J6661" i="2"/>
  <c r="J6693" i="2"/>
  <c r="J6725" i="2"/>
  <c r="J6757" i="2"/>
  <c r="J6789" i="2"/>
  <c r="J6821" i="2"/>
  <c r="J6853" i="2"/>
  <c r="J6885" i="2"/>
  <c r="J6917" i="2"/>
  <c r="J6949" i="2"/>
  <c r="J6981" i="2"/>
  <c r="J7013" i="2"/>
  <c r="J7045" i="2"/>
  <c r="J7077" i="2"/>
  <c r="J7109" i="2"/>
  <c r="J7141" i="2"/>
  <c r="J7173" i="2"/>
  <c r="J7205" i="2"/>
  <c r="J7237" i="2"/>
  <c r="J7269" i="2"/>
  <c r="J7301" i="2"/>
  <c r="J7333" i="2"/>
  <c r="J7365" i="2"/>
  <c r="J2168" i="2"/>
  <c r="J2680" i="2"/>
  <c r="J3099" i="2"/>
  <c r="J3269" i="2"/>
  <c r="J3397" i="2"/>
  <c r="J3525" i="2"/>
  <c r="J3653" i="2"/>
  <c r="J3781" i="2"/>
  <c r="J3909" i="2"/>
  <c r="J4037" i="2"/>
  <c r="J4165" i="2"/>
  <c r="J4293" i="2"/>
  <c r="J4421" i="2"/>
  <c r="J4549" i="2"/>
  <c r="J4677" i="2"/>
  <c r="J4805" i="2"/>
  <c r="J4933" i="2"/>
  <c r="J5061" i="2"/>
  <c r="J5153" i="2"/>
  <c r="J5201" i="2"/>
  <c r="J5244" i="2"/>
  <c r="J5287" i="2"/>
  <c r="J5329" i="2"/>
  <c r="J5372" i="2"/>
  <c r="J5415" i="2"/>
  <c r="J5457" i="2"/>
  <c r="J5489" i="2"/>
  <c r="J5506" i="2"/>
  <c r="J5522" i="2"/>
  <c r="J5538" i="2"/>
  <c r="J5554" i="2"/>
  <c r="J5570" i="2"/>
  <c r="J5586" i="2"/>
  <c r="J5602" i="2"/>
  <c r="J5618" i="2"/>
  <c r="J5634" i="2"/>
  <c r="J5650" i="2"/>
  <c r="J5666" i="2"/>
  <c r="J5682" i="2"/>
  <c r="J5698" i="2"/>
  <c r="J5714" i="2"/>
  <c r="J5730" i="2"/>
  <c r="J5746" i="2"/>
  <c r="J5762" i="2"/>
  <c r="J5778" i="2"/>
  <c r="J5794" i="2"/>
  <c r="J5810" i="2"/>
  <c r="J5826" i="2"/>
  <c r="J5842" i="2"/>
  <c r="J5858" i="2"/>
  <c r="J5874" i="2"/>
  <c r="J5890" i="2"/>
  <c r="J5906" i="2"/>
  <c r="J5922" i="2"/>
  <c r="J5938" i="2"/>
  <c r="J5954" i="2"/>
  <c r="J5970" i="2"/>
  <c r="J5986" i="2"/>
  <c r="J6002" i="2"/>
  <c r="J6018" i="2"/>
  <c r="J6034" i="2"/>
  <c r="J6050" i="2"/>
  <c r="J6066" i="2"/>
  <c r="J6082" i="2"/>
  <c r="J6098" i="2"/>
  <c r="J6114" i="2"/>
  <c r="J6130" i="2"/>
  <c r="J6146" i="2"/>
  <c r="J6162" i="2"/>
  <c r="J6178" i="2"/>
  <c r="J6194" i="2"/>
  <c r="J6210" i="2"/>
  <c r="J6226" i="2"/>
  <c r="J6242" i="2"/>
  <c r="J6258" i="2"/>
  <c r="J6274" i="2"/>
  <c r="J6290" i="2"/>
  <c r="J6306" i="2"/>
  <c r="J6322" i="2"/>
  <c r="J6338" i="2"/>
  <c r="J6354" i="2"/>
  <c r="J6370" i="2"/>
  <c r="J6386" i="2"/>
  <c r="J6402" i="2"/>
  <c r="J6418" i="2"/>
  <c r="J6434" i="2"/>
  <c r="J6450" i="2"/>
  <c r="J6466" i="2"/>
  <c r="J6482" i="2"/>
  <c r="J6498" i="2"/>
  <c r="J6514" i="2"/>
  <c r="J6530" i="2"/>
  <c r="J6546" i="2"/>
  <c r="J6562" i="2"/>
  <c r="J6578" i="2"/>
  <c r="J6594" i="2"/>
  <c r="J6610" i="2"/>
  <c r="J6626" i="2"/>
  <c r="J6642" i="2"/>
  <c r="J6658" i="2"/>
  <c r="J6674" i="2"/>
  <c r="J6690" i="2"/>
  <c r="J6706" i="2"/>
  <c r="J6722" i="2"/>
  <c r="J6738" i="2"/>
  <c r="J6754" i="2"/>
  <c r="J6770" i="2"/>
  <c r="J6786" i="2"/>
  <c r="J6802" i="2"/>
  <c r="J6818" i="2"/>
  <c r="J6834" i="2"/>
  <c r="J6850" i="2"/>
  <c r="J6866" i="2"/>
  <c r="J6882" i="2"/>
  <c r="J6898" i="2"/>
  <c r="J6914" i="2"/>
  <c r="J6930" i="2"/>
  <c r="J6946" i="2"/>
  <c r="J6962" i="2"/>
  <c r="J6978" i="2"/>
  <c r="J6994" i="2"/>
  <c r="J7010" i="2"/>
  <c r="J7026" i="2"/>
  <c r="J7042" i="2"/>
  <c r="J7058" i="2"/>
  <c r="J7074" i="2"/>
  <c r="J7090" i="2"/>
  <c r="J7106" i="2"/>
  <c r="J7122" i="2"/>
  <c r="J7138" i="2"/>
  <c r="J7154" i="2"/>
  <c r="J7170" i="2"/>
  <c r="J7186" i="2"/>
  <c r="J7202" i="2"/>
  <c r="J7218" i="2"/>
  <c r="J7234" i="2"/>
  <c r="J7250" i="2"/>
  <c r="J7266" i="2"/>
  <c r="J7282" i="2"/>
  <c r="J7298" i="2"/>
  <c r="J7314" i="2"/>
  <c r="J7330" i="2"/>
  <c r="J7346" i="2"/>
  <c r="J7362" i="2"/>
  <c r="J1727" i="2"/>
  <c r="J2184" i="2"/>
  <c r="J2440" i="2"/>
  <c r="J2696" i="2"/>
  <c r="J2952" i="2"/>
  <c r="J3104" i="2"/>
  <c r="J3190" i="2"/>
  <c r="J3273" i="2"/>
  <c r="J3337" i="2"/>
  <c r="J3401" i="2"/>
  <c r="J3465" i="2"/>
  <c r="J3529" i="2"/>
  <c r="J3593" i="2"/>
  <c r="J3657" i="2"/>
  <c r="J3721" i="2"/>
  <c r="J3785" i="2"/>
  <c r="J3849" i="2"/>
  <c r="J3913" i="2"/>
  <c r="J3977" i="2"/>
  <c r="J4041" i="2"/>
  <c r="J4105" i="2"/>
  <c r="J4169" i="2"/>
  <c r="J4233" i="2"/>
  <c r="J4297" i="2"/>
  <c r="J4361" i="2"/>
  <c r="J4425" i="2"/>
  <c r="J4489" i="2"/>
  <c r="J4553" i="2"/>
  <c r="J4617" i="2"/>
  <c r="J4681" i="2"/>
  <c r="J4745" i="2"/>
  <c r="J4809" i="2"/>
  <c r="J4873" i="2"/>
  <c r="J4937" i="2"/>
  <c r="J5001" i="2"/>
  <c r="J5065" i="2"/>
  <c r="J5123" i="2"/>
  <c r="J5155" i="2"/>
  <c r="J5181" i="2"/>
  <c r="J5203" i="2"/>
  <c r="J5224" i="2"/>
  <c r="J5245" i="2"/>
  <c r="J5267" i="2"/>
  <c r="J5288" i="2"/>
  <c r="J5309" i="2"/>
  <c r="J5331" i="2"/>
  <c r="J5352" i="2"/>
  <c r="J5373" i="2"/>
  <c r="J5395" i="2"/>
  <c r="J5416" i="2"/>
  <c r="J5437" i="2"/>
  <c r="J5459" i="2"/>
  <c r="J5480" i="2"/>
  <c r="J5499" i="2"/>
  <c r="J5515" i="2"/>
  <c r="J5531" i="2"/>
  <c r="J5547" i="2"/>
  <c r="J5563" i="2"/>
  <c r="J5579" i="2"/>
  <c r="J5595" i="2"/>
  <c r="J5611" i="2"/>
  <c r="J5627" i="2"/>
  <c r="J5643" i="2"/>
  <c r="J5659" i="2"/>
  <c r="J5675" i="2"/>
  <c r="J5691" i="2"/>
  <c r="J5707" i="2"/>
  <c r="J5723" i="2"/>
  <c r="J5739" i="2"/>
  <c r="J5755" i="2"/>
  <c r="J5771" i="2"/>
  <c r="J5787" i="2"/>
  <c r="J5803" i="2"/>
  <c r="J5819" i="2"/>
  <c r="J5835" i="2"/>
  <c r="J5851" i="2"/>
  <c r="J5867" i="2"/>
  <c r="J5883" i="2"/>
  <c r="J5899" i="2"/>
  <c r="J5915" i="2"/>
  <c r="J5931" i="2"/>
  <c r="J5947" i="2"/>
  <c r="J5963" i="2"/>
  <c r="J5979" i="2"/>
  <c r="J5995" i="2"/>
  <c r="J6011" i="2"/>
  <c r="J6027" i="2"/>
  <c r="J6043" i="2"/>
  <c r="J6059" i="2"/>
  <c r="J6075" i="2"/>
  <c r="J6091" i="2"/>
  <c r="J6107" i="2"/>
  <c r="J6123" i="2"/>
  <c r="J6139" i="2"/>
  <c r="J6155" i="2"/>
  <c r="J6171" i="2"/>
  <c r="J6187" i="2"/>
  <c r="J6203" i="2"/>
  <c r="J6219" i="2"/>
  <c r="J6235" i="2"/>
  <c r="J6251" i="2"/>
  <c r="J6267" i="2"/>
  <c r="J6283" i="2"/>
  <c r="J6299" i="2"/>
  <c r="J6315" i="2"/>
  <c r="J6331" i="2"/>
  <c r="J6347" i="2"/>
  <c r="J6363" i="2"/>
  <c r="J6379" i="2"/>
  <c r="J6395" i="2"/>
  <c r="J6411" i="2"/>
  <c r="J6427" i="2"/>
  <c r="J6443" i="2"/>
  <c r="J6459" i="2"/>
  <c r="J6475" i="2"/>
  <c r="J6491" i="2"/>
  <c r="J6507" i="2"/>
  <c r="J6523" i="2"/>
  <c r="J6539" i="2"/>
  <c r="J6555" i="2"/>
  <c r="J6571" i="2"/>
  <c r="J6587" i="2"/>
  <c r="J6603" i="2"/>
  <c r="J6619" i="2"/>
  <c r="J6635" i="2"/>
  <c r="J6651" i="2"/>
  <c r="J6667" i="2"/>
  <c r="J6683" i="2"/>
  <c r="J6699" i="2"/>
  <c r="J6715" i="2"/>
  <c r="J6731" i="2"/>
  <c r="J6747" i="2"/>
  <c r="J6763" i="2"/>
  <c r="J6779" i="2"/>
  <c r="J6795" i="2"/>
  <c r="J6811" i="2"/>
  <c r="J6827" i="2"/>
  <c r="J6843" i="2"/>
  <c r="J6859" i="2"/>
  <c r="J6875" i="2"/>
  <c r="J6891" i="2"/>
  <c r="J6907" i="2"/>
  <c r="J6923" i="2"/>
  <c r="J6939" i="2"/>
  <c r="J6955" i="2"/>
  <c r="J6971" i="2"/>
  <c r="J6987" i="2"/>
  <c r="J7003" i="2"/>
  <c r="J7019" i="2"/>
  <c r="J7035" i="2"/>
  <c r="J7051" i="2"/>
  <c r="J7067" i="2"/>
  <c r="J7083" i="2"/>
  <c r="J7099" i="2"/>
  <c r="J7115" i="2"/>
  <c r="J7131" i="2"/>
  <c r="J2264" i="2"/>
  <c r="J3131" i="2"/>
  <c r="J3421" i="2"/>
  <c r="J3677" i="2"/>
  <c r="J3933" i="2"/>
  <c r="J4189" i="2"/>
  <c r="J4445" i="2"/>
  <c r="J4701" i="2"/>
  <c r="J4957" i="2"/>
  <c r="J5165" i="2"/>
  <c r="J5252" i="2"/>
  <c r="J5337" i="2"/>
  <c r="J5423" i="2"/>
  <c r="J5504" i="2"/>
  <c r="J5568" i="2"/>
  <c r="J5632" i="2"/>
  <c r="J5696" i="2"/>
  <c r="J5760" i="2"/>
  <c r="J5824" i="2"/>
  <c r="J5888" i="2"/>
  <c r="J5952" i="2"/>
  <c r="J6016" i="2"/>
  <c r="J6080" i="2"/>
  <c r="J6144" i="2"/>
  <c r="J6208" i="2"/>
  <c r="J6272" i="2"/>
  <c r="J6336" i="2"/>
  <c r="J6400" i="2"/>
  <c r="J6464" i="2"/>
  <c r="J6528" i="2"/>
  <c r="J6592" i="2"/>
  <c r="J6656" i="2"/>
  <c r="J6720" i="2"/>
  <c r="J6784" i="2"/>
  <c r="J6848" i="2"/>
  <c r="J6912" i="2"/>
  <c r="J6976" i="2"/>
  <c r="J7040" i="2"/>
  <c r="J7104" i="2"/>
  <c r="J7152" i="2"/>
  <c r="J7184" i="2"/>
  <c r="J7216" i="2"/>
  <c r="J7248" i="2"/>
  <c r="J7280" i="2"/>
  <c r="J7312" i="2"/>
  <c r="J7344" i="2"/>
  <c r="J7371" i="2"/>
  <c r="J7387" i="2"/>
  <c r="J7403" i="2"/>
  <c r="J7419" i="2"/>
  <c r="J7435" i="2"/>
  <c r="J7451" i="2"/>
  <c r="J7467" i="2"/>
  <c r="J7483" i="2"/>
  <c r="J7499" i="2"/>
  <c r="J7515" i="2"/>
  <c r="J7531" i="2"/>
  <c r="J7547" i="2"/>
  <c r="J7563" i="2"/>
  <c r="J7579" i="2"/>
  <c r="J7595" i="2"/>
  <c r="J7611" i="2"/>
  <c r="J7627" i="2"/>
  <c r="J7643" i="2"/>
  <c r="J7659" i="2"/>
  <c r="J7675" i="2"/>
  <c r="J7691" i="2"/>
  <c r="J7707" i="2"/>
  <c r="J7723" i="2"/>
  <c r="J7739" i="2"/>
  <c r="J7755" i="2"/>
  <c r="J7771" i="2"/>
  <c r="J7787" i="2"/>
  <c r="J7803" i="2"/>
  <c r="J7819" i="2"/>
  <c r="J7835" i="2"/>
  <c r="J7851" i="2"/>
  <c r="J7867" i="2"/>
  <c r="J7883" i="2"/>
  <c r="J7899" i="2"/>
  <c r="J7915" i="2"/>
  <c r="J7931" i="2"/>
  <c r="J7947" i="2"/>
  <c r="J7963" i="2"/>
  <c r="J7979" i="2"/>
  <c r="J7995" i="2"/>
  <c r="J8011" i="2"/>
  <c r="J8027" i="2"/>
  <c r="J8043" i="2"/>
  <c r="J8059" i="2"/>
  <c r="J8075" i="2"/>
  <c r="J8091" i="2"/>
  <c r="J8107" i="2"/>
  <c r="J8123" i="2"/>
  <c r="J8139" i="2"/>
  <c r="J8155" i="2"/>
  <c r="J8171" i="2"/>
  <c r="J8187" i="2"/>
  <c r="J8203" i="2"/>
  <c r="J8219" i="2"/>
  <c r="J8235" i="2"/>
  <c r="J8251" i="2"/>
  <c r="J8267" i="2"/>
  <c r="J8283" i="2"/>
  <c r="J8299" i="2"/>
  <c r="J8315" i="2"/>
  <c r="J8331" i="2"/>
  <c r="J8347" i="2"/>
  <c r="J8363" i="2"/>
  <c r="J8379" i="2"/>
  <c r="J8395" i="2"/>
  <c r="J8411" i="2"/>
  <c r="J8427" i="2"/>
  <c r="J8443" i="2"/>
  <c r="J8459" i="2"/>
  <c r="J8475" i="2"/>
  <c r="J8491" i="2"/>
  <c r="J8507" i="2"/>
  <c r="J8523" i="2"/>
  <c r="J8539" i="2"/>
  <c r="J8555" i="2"/>
  <c r="J8571" i="2"/>
  <c r="J8587" i="2"/>
  <c r="J8603" i="2"/>
  <c r="J8619" i="2"/>
  <c r="J8635" i="2"/>
  <c r="J8651" i="2"/>
  <c r="J8667" i="2"/>
  <c r="J8683" i="2"/>
  <c r="J8699" i="2"/>
  <c r="J8715" i="2"/>
  <c r="J8731" i="2"/>
  <c r="J8747" i="2"/>
  <c r="J8763" i="2"/>
  <c r="J8779" i="2"/>
  <c r="J8795" i="2"/>
  <c r="J8811" i="2"/>
  <c r="J8827" i="2"/>
  <c r="J8843" i="2"/>
  <c r="J8859" i="2"/>
  <c r="J8875" i="2"/>
  <c r="J8891" i="2"/>
  <c r="J8907" i="2"/>
  <c r="J8923" i="2"/>
  <c r="J8939" i="2"/>
  <c r="J8955" i="2"/>
  <c r="J8971" i="2"/>
  <c r="J8987" i="2"/>
  <c r="J9003" i="2"/>
  <c r="J9019" i="2"/>
  <c r="J9035" i="2"/>
  <c r="J9051" i="2"/>
  <c r="J9067" i="2"/>
  <c r="J9083" i="2"/>
  <c r="J9099" i="2"/>
  <c r="J9115" i="2"/>
  <c r="J9131" i="2"/>
  <c r="J9147" i="2"/>
  <c r="J9163" i="2"/>
  <c r="J9179" i="2"/>
  <c r="J9195" i="2"/>
  <c r="J9211" i="2"/>
  <c r="J9227" i="2"/>
  <c r="J9243" i="2"/>
  <c r="J9259" i="2"/>
  <c r="J9275" i="2"/>
  <c r="J9291" i="2"/>
  <c r="J9307" i="2"/>
  <c r="J9323" i="2"/>
  <c r="J9339" i="2"/>
  <c r="J9355" i="2"/>
  <c r="J9371" i="2"/>
  <c r="J9387" i="2"/>
  <c r="J9403" i="2"/>
  <c r="J9419" i="2"/>
  <c r="J9435" i="2"/>
  <c r="J9451" i="2"/>
  <c r="J9467" i="2"/>
  <c r="J9483" i="2"/>
  <c r="J9499" i="2"/>
  <c r="J9515" i="2"/>
  <c r="J9531" i="2"/>
  <c r="J9547" i="2"/>
  <c r="J9563" i="2"/>
  <c r="J9579" i="2"/>
  <c r="J9595" i="2"/>
  <c r="J9611" i="2"/>
  <c r="J9627" i="2"/>
  <c r="J9643" i="2"/>
  <c r="J9659" i="2"/>
  <c r="J9675" i="2"/>
  <c r="J2584" i="2"/>
  <c r="J3238" i="2"/>
  <c r="J3501" i="2"/>
  <c r="J3757" i="2"/>
  <c r="J4013" i="2"/>
  <c r="J4269" i="2"/>
  <c r="J4525" i="2"/>
  <c r="J4781" i="2"/>
  <c r="J5037" i="2"/>
  <c r="J5193" i="2"/>
  <c r="J5279" i="2"/>
  <c r="J5364" i="2"/>
  <c r="J5449" i="2"/>
  <c r="J5524" i="2"/>
  <c r="J5588" i="2"/>
  <c r="J5652" i="2"/>
  <c r="J5716" i="2"/>
  <c r="J5780" i="2"/>
  <c r="J5844" i="2"/>
  <c r="J5908" i="2"/>
  <c r="J5972" i="2"/>
  <c r="J6036" i="2"/>
  <c r="J6100" i="2"/>
  <c r="J6164" i="2"/>
  <c r="J6228" i="2"/>
  <c r="J6292" i="2"/>
  <c r="J6356" i="2"/>
  <c r="J6420" i="2"/>
  <c r="J6484" i="2"/>
  <c r="J6548" i="2"/>
  <c r="J6612" i="2"/>
  <c r="J6676" i="2"/>
  <c r="J6740" i="2"/>
  <c r="J6804" i="2"/>
  <c r="J6868" i="2"/>
  <c r="J6932" i="2"/>
  <c r="J6996" i="2"/>
  <c r="J7060" i="2"/>
  <c r="J7124" i="2"/>
  <c r="J7163" i="2"/>
  <c r="J7195" i="2"/>
  <c r="J7227" i="2"/>
  <c r="J7259" i="2"/>
  <c r="J7291" i="2"/>
  <c r="J7323" i="2"/>
  <c r="J7355" i="2"/>
  <c r="J7376" i="2"/>
  <c r="J7392" i="2"/>
  <c r="J7408" i="2"/>
  <c r="J7424" i="2"/>
  <c r="J7440" i="2"/>
  <c r="J7456" i="2"/>
  <c r="J7472" i="2"/>
  <c r="J7488" i="2"/>
  <c r="J7504" i="2"/>
  <c r="J7520" i="2"/>
  <c r="J7536" i="2"/>
  <c r="J7552" i="2"/>
  <c r="J7568" i="2"/>
  <c r="J7584" i="2"/>
  <c r="J7600" i="2"/>
  <c r="J7616" i="2"/>
  <c r="J7632" i="2"/>
  <c r="J7648" i="2"/>
  <c r="J7664" i="2"/>
  <c r="J7680" i="2"/>
  <c r="J7696" i="2"/>
  <c r="J7712" i="2"/>
  <c r="J7728" i="2"/>
  <c r="J7744" i="2"/>
  <c r="J7760" i="2"/>
  <c r="J7776" i="2"/>
  <c r="J7792" i="2"/>
  <c r="J7808" i="2"/>
  <c r="J7824" i="2"/>
  <c r="J7840" i="2"/>
  <c r="J7856" i="2"/>
  <c r="J7872" i="2"/>
  <c r="J7888" i="2"/>
  <c r="J7904" i="2"/>
  <c r="J7920" i="2"/>
  <c r="J7936" i="2"/>
  <c r="J7952" i="2"/>
  <c r="J7968" i="2"/>
  <c r="J7984" i="2"/>
  <c r="J8000" i="2"/>
  <c r="J8016" i="2"/>
  <c r="J8032" i="2"/>
  <c r="J8048" i="2"/>
  <c r="J8064" i="2"/>
  <c r="J8080" i="2"/>
  <c r="J8096" i="2"/>
  <c r="J8112" i="2"/>
  <c r="J8128" i="2"/>
  <c r="J8144" i="2"/>
  <c r="J8160" i="2"/>
  <c r="J8176" i="2"/>
  <c r="J8192" i="2"/>
  <c r="J8208" i="2"/>
  <c r="J8224" i="2"/>
  <c r="J8240" i="2"/>
  <c r="J8256" i="2"/>
  <c r="J8272" i="2"/>
  <c r="J8288" i="2"/>
  <c r="J8304" i="2"/>
  <c r="J8320" i="2"/>
  <c r="J8336" i="2"/>
  <c r="J8352" i="2"/>
  <c r="J8368" i="2"/>
  <c r="J8384" i="2"/>
  <c r="J8400" i="2"/>
  <c r="J8416" i="2"/>
  <c r="J8432" i="2"/>
  <c r="J8448" i="2"/>
  <c r="J8464" i="2"/>
  <c r="J8480" i="2"/>
  <c r="J8496" i="2"/>
  <c r="J8512" i="2"/>
  <c r="J8528" i="2"/>
  <c r="J8544" i="2"/>
  <c r="J8560" i="2"/>
  <c r="J8576" i="2"/>
  <c r="J8592" i="2"/>
  <c r="J8608" i="2"/>
  <c r="J8624" i="2"/>
  <c r="J8640" i="2"/>
  <c r="J8656" i="2"/>
  <c r="J8672" i="2"/>
  <c r="J8688" i="2"/>
  <c r="J8704" i="2"/>
  <c r="J8720" i="2"/>
  <c r="J8736" i="2"/>
  <c r="J8752" i="2"/>
  <c r="J8768" i="2"/>
  <c r="J8784" i="2"/>
  <c r="J8800" i="2"/>
  <c r="J8816" i="2"/>
  <c r="J8832" i="2"/>
  <c r="J8848" i="2"/>
  <c r="J8864" i="2"/>
  <c r="J8880" i="2"/>
  <c r="J8896" i="2"/>
  <c r="J8912" i="2"/>
  <c r="J8928" i="2"/>
  <c r="J8944" i="2"/>
  <c r="J8960" i="2"/>
  <c r="J8976" i="2"/>
  <c r="J8992" i="2"/>
  <c r="J9008" i="2"/>
  <c r="J9024" i="2"/>
  <c r="J9040" i="2"/>
  <c r="J9056" i="2"/>
  <c r="J9072" i="2"/>
  <c r="J9088" i="2"/>
  <c r="J9104" i="2"/>
  <c r="J9120" i="2"/>
  <c r="J9136" i="2"/>
  <c r="J9152" i="2"/>
  <c r="J9168" i="2"/>
  <c r="J9184" i="2"/>
  <c r="J9200" i="2"/>
  <c r="J9216" i="2"/>
  <c r="J9232" i="2"/>
  <c r="J9248" i="2"/>
  <c r="J9264" i="2"/>
  <c r="J9280" i="2"/>
  <c r="J9296" i="2"/>
  <c r="J9312" i="2"/>
  <c r="J9328" i="2"/>
  <c r="J9344" i="2"/>
  <c r="J9360" i="2"/>
  <c r="J9376" i="2"/>
  <c r="J9392" i="2"/>
  <c r="J9408" i="2"/>
  <c r="J9424" i="2"/>
  <c r="J9440" i="2"/>
  <c r="J9456" i="2"/>
  <c r="J9472" i="2"/>
  <c r="J9488" i="2"/>
  <c r="J9504" i="2"/>
  <c r="J9520" i="2"/>
  <c r="J2648" i="2"/>
  <c r="J3259" i="2"/>
  <c r="J3517" i="2"/>
  <c r="J3773" i="2"/>
  <c r="J4029" i="2"/>
  <c r="J4285" i="2"/>
  <c r="J4541" i="2"/>
  <c r="J4797" i="2"/>
  <c r="J5053" i="2"/>
  <c r="J5199" i="2"/>
  <c r="J5284" i="2"/>
  <c r="J5369" i="2"/>
  <c r="J5455" i="2"/>
  <c r="J5528" i="2"/>
  <c r="J5592" i="2"/>
  <c r="J5656" i="2"/>
  <c r="J5720" i="2"/>
  <c r="J5784" i="2"/>
  <c r="J5848" i="2"/>
  <c r="J5912" i="2"/>
  <c r="J5976" i="2"/>
  <c r="J6040" i="2"/>
  <c r="J6104" i="2"/>
  <c r="J6168" i="2"/>
  <c r="J6232" i="2"/>
  <c r="J6296" i="2"/>
  <c r="J6360" i="2"/>
  <c r="J6424" i="2"/>
  <c r="J6488" i="2"/>
  <c r="J6552" i="2"/>
  <c r="J6616" i="2"/>
  <c r="J6680" i="2"/>
  <c r="J6744" i="2"/>
  <c r="J6808" i="2"/>
  <c r="J6872" i="2"/>
  <c r="J6936" i="2"/>
  <c r="J7000" i="2"/>
  <c r="J7064" i="2"/>
  <c r="J7128" i="2"/>
  <c r="J7164" i="2"/>
  <c r="J7196" i="2"/>
  <c r="J7228" i="2"/>
  <c r="J7260" i="2"/>
  <c r="J7292" i="2"/>
  <c r="J7324" i="2"/>
  <c r="J7356" i="2"/>
  <c r="J7377" i="2"/>
  <c r="J7393" i="2"/>
  <c r="J7409" i="2"/>
  <c r="J7425" i="2"/>
  <c r="J7441" i="2"/>
  <c r="J7457" i="2"/>
  <c r="J7473" i="2"/>
  <c r="J7489" i="2"/>
  <c r="J7505" i="2"/>
  <c r="J7521" i="2"/>
  <c r="J7537" i="2"/>
  <c r="J7553" i="2"/>
  <c r="J7569" i="2"/>
  <c r="J7585" i="2"/>
  <c r="J7601" i="2"/>
  <c r="J7617" i="2"/>
  <c r="J7633" i="2"/>
  <c r="J7649" i="2"/>
  <c r="J7665" i="2"/>
  <c r="J7681" i="2"/>
  <c r="J7697" i="2"/>
  <c r="J7713" i="2"/>
  <c r="J7729" i="2"/>
  <c r="J7745" i="2"/>
  <c r="J7761" i="2"/>
  <c r="J7777" i="2"/>
  <c r="J7793" i="2"/>
  <c r="J7809" i="2"/>
  <c r="J7825" i="2"/>
  <c r="J7841" i="2"/>
  <c r="J7857" i="2"/>
  <c r="J7873" i="2"/>
  <c r="J7889" i="2"/>
  <c r="J7905" i="2"/>
  <c r="J7921" i="2"/>
  <c r="J7937" i="2"/>
  <c r="J7953" i="2"/>
  <c r="J7969" i="2"/>
  <c r="J7985" i="2"/>
  <c r="J8001" i="2"/>
  <c r="J8017" i="2"/>
  <c r="J8033" i="2"/>
  <c r="J8049" i="2"/>
  <c r="J8065" i="2"/>
  <c r="J8081" i="2"/>
  <c r="J8097" i="2"/>
  <c r="J8113" i="2"/>
  <c r="J8129" i="2"/>
  <c r="J8145" i="2"/>
  <c r="J8161" i="2"/>
  <c r="J8177" i="2"/>
  <c r="J8193" i="2"/>
  <c r="J8209" i="2"/>
  <c r="J8225" i="2"/>
  <c r="J8241" i="2"/>
  <c r="J8257" i="2"/>
  <c r="J8273" i="2"/>
  <c r="J8289" i="2"/>
  <c r="J8305" i="2"/>
  <c r="J8321" i="2"/>
  <c r="J8337" i="2"/>
  <c r="J8353" i="2"/>
  <c r="J8369" i="2"/>
  <c r="J8385" i="2"/>
  <c r="J8401" i="2"/>
  <c r="J8417" i="2"/>
  <c r="J8433" i="2"/>
  <c r="J8449" i="2"/>
  <c r="J8465" i="2"/>
  <c r="J8481" i="2"/>
  <c r="J8497" i="2"/>
  <c r="J8513" i="2"/>
  <c r="J8529" i="2"/>
  <c r="J8545" i="2"/>
  <c r="J8561" i="2"/>
  <c r="J8577" i="2"/>
  <c r="J8593" i="2"/>
  <c r="J8609" i="2"/>
  <c r="J8625" i="2"/>
  <c r="J8641" i="2"/>
  <c r="J8657" i="2"/>
  <c r="J8673" i="2"/>
  <c r="J8689" i="2"/>
  <c r="J8705" i="2"/>
  <c r="J8721" i="2"/>
  <c r="J8737" i="2"/>
  <c r="J8753" i="2"/>
  <c r="J8769" i="2"/>
  <c r="J8785" i="2"/>
  <c r="J8801" i="2"/>
  <c r="J8817" i="2"/>
  <c r="J8833" i="2"/>
  <c r="J8849" i="2"/>
  <c r="J8865" i="2"/>
  <c r="J8881" i="2"/>
  <c r="J8897" i="2"/>
  <c r="J8913" i="2"/>
  <c r="J8929" i="2"/>
  <c r="J8945" i="2"/>
  <c r="J8961" i="2"/>
  <c r="J8977" i="2"/>
  <c r="J8993" i="2"/>
  <c r="J9009" i="2"/>
  <c r="J9025" i="2"/>
  <c r="J9041" i="2"/>
  <c r="J9057" i="2"/>
  <c r="J9073" i="2"/>
  <c r="J9089" i="2"/>
  <c r="J9105" i="2"/>
  <c r="J9121" i="2"/>
  <c r="J9137" i="2"/>
  <c r="J9153" i="2"/>
  <c r="J9169" i="2"/>
  <c r="J9185" i="2"/>
  <c r="J9201" i="2"/>
  <c r="J9217" i="2"/>
  <c r="J9233" i="2"/>
  <c r="J9249" i="2"/>
  <c r="J9265" i="2"/>
  <c r="J9281" i="2"/>
  <c r="J9297" i="2"/>
  <c r="J9313" i="2"/>
  <c r="J9329" i="2"/>
  <c r="J9345" i="2"/>
  <c r="J2968" i="2"/>
  <c r="J4109" i="2"/>
  <c r="J5125" i="2"/>
  <c r="J5481" i="2"/>
  <c r="J5740" i="2"/>
  <c r="J5996" i="2"/>
  <c r="J6252" i="2"/>
  <c r="J6508" i="2"/>
  <c r="J6764" i="2"/>
  <c r="J7020" i="2"/>
  <c r="J7207" i="2"/>
  <c r="J7335" i="2"/>
  <c r="J7414" i="2"/>
  <c r="J7478" i="2"/>
  <c r="J7542" i="2"/>
  <c r="J7606" i="2"/>
  <c r="J7670" i="2"/>
  <c r="J7734" i="2"/>
  <c r="J7798" i="2"/>
  <c r="J7862" i="2"/>
  <c r="J85" i="2"/>
  <c r="J750" i="2"/>
  <c r="J583" i="2"/>
  <c r="J416" i="2"/>
  <c r="J928" i="2"/>
  <c r="J1268" i="2"/>
  <c r="J1780" i="2"/>
  <c r="J905" i="2"/>
  <c r="J1441" i="2"/>
  <c r="J1869" i="2"/>
  <c r="J845" i="2"/>
  <c r="J1170" i="2"/>
  <c r="J1426" i="2"/>
  <c r="J1682" i="2"/>
  <c r="J1011" i="2"/>
  <c r="J1955" i="2"/>
  <c r="J2261" i="2"/>
  <c r="J2517" i="2"/>
  <c r="J2773" i="2"/>
  <c r="J3029" i="2"/>
  <c r="J3157" i="2"/>
  <c r="J545" i="2"/>
  <c r="J1351" i="2"/>
  <c r="J1863" i="2"/>
  <c r="J2077" i="2"/>
  <c r="J2218" i="2"/>
  <c r="J2346" i="2"/>
  <c r="J2474" i="2"/>
  <c r="J2602" i="2"/>
  <c r="J2730" i="2"/>
  <c r="J2858" i="2"/>
  <c r="J2986" i="2"/>
  <c r="J1019" i="2"/>
  <c r="J1531" i="2"/>
  <c r="J1959" i="2"/>
  <c r="J2135" i="2"/>
  <c r="J2263" i="2"/>
  <c r="J2391" i="2"/>
  <c r="J2519" i="2"/>
  <c r="J2647" i="2"/>
  <c r="J2775" i="2"/>
  <c r="J2903" i="2"/>
  <c r="J3031" i="2"/>
  <c r="J2101" i="2"/>
  <c r="J2620" i="2"/>
  <c r="J3079" i="2"/>
  <c r="J3250" i="2"/>
  <c r="J3382" i="2"/>
  <c r="J3510" i="2"/>
  <c r="J3638" i="2"/>
  <c r="J3766" i="2"/>
  <c r="J3894" i="2"/>
  <c r="J4022" i="2"/>
  <c r="J4150" i="2"/>
  <c r="J4278" i="2"/>
  <c r="J4406" i="2"/>
  <c r="J4534" i="2"/>
  <c r="J4662" i="2"/>
  <c r="J4790" i="2"/>
  <c r="J4918" i="2"/>
  <c r="J5046" i="2"/>
  <c r="J5174" i="2"/>
  <c r="J5302" i="2"/>
  <c r="J5430" i="2"/>
  <c r="J1823" i="2"/>
  <c r="J2336" i="2"/>
  <c r="J2464" i="2"/>
  <c r="J2592" i="2"/>
  <c r="J2720" i="2"/>
  <c r="J2848" i="2"/>
  <c r="J2976" i="2"/>
  <c r="J3070" i="2"/>
  <c r="J3112" i="2"/>
  <c r="J3155" i="2"/>
  <c r="J3198" i="2"/>
  <c r="J3240" i="2"/>
  <c r="J3279" i="2"/>
  <c r="J3311" i="2"/>
  <c r="J3343" i="2"/>
  <c r="J3375" i="2"/>
  <c r="J3407" i="2"/>
  <c r="J3439" i="2"/>
  <c r="J3471" i="2"/>
  <c r="J3503" i="2"/>
  <c r="J3535" i="2"/>
  <c r="J3567" i="2"/>
  <c r="J3599" i="2"/>
  <c r="J3631" i="2"/>
  <c r="J3663" i="2"/>
  <c r="J3695" i="2"/>
  <c r="J3727" i="2"/>
  <c r="J3759" i="2"/>
  <c r="J3791" i="2"/>
  <c r="J3823" i="2"/>
  <c r="J3855" i="2"/>
  <c r="J3887" i="2"/>
  <c r="J3919" i="2"/>
  <c r="J3951" i="2"/>
  <c r="J3983" i="2"/>
  <c r="J4015" i="2"/>
  <c r="J4047" i="2"/>
  <c r="J4079" i="2"/>
  <c r="J4111" i="2"/>
  <c r="J4143" i="2"/>
  <c r="J4175" i="2"/>
  <c r="J4207" i="2"/>
  <c r="J4239" i="2"/>
  <c r="J4271" i="2"/>
  <c r="J4303" i="2"/>
  <c r="J4335" i="2"/>
  <c r="J4367" i="2"/>
  <c r="J4399" i="2"/>
  <c r="J4431" i="2"/>
  <c r="J4463" i="2"/>
  <c r="J4495" i="2"/>
  <c r="J4527" i="2"/>
  <c r="J4559" i="2"/>
  <c r="J4591" i="2"/>
  <c r="J4623" i="2"/>
  <c r="J4655" i="2"/>
  <c r="J4687" i="2"/>
  <c r="J4719" i="2"/>
  <c r="J4751" i="2"/>
  <c r="J4783" i="2"/>
  <c r="J4815" i="2"/>
  <c r="J4847" i="2"/>
  <c r="J4879" i="2"/>
  <c r="J4911" i="2"/>
  <c r="J4943" i="2"/>
  <c r="J4975" i="2"/>
  <c r="J5007" i="2"/>
  <c r="J5039" i="2"/>
  <c r="J5071" i="2"/>
  <c r="J5103" i="2"/>
  <c r="J1071" i="2"/>
  <c r="J1583" i="2"/>
  <c r="J1983" i="2"/>
  <c r="J2148" i="2"/>
  <c r="J2276" i="2"/>
  <c r="J2404" i="2"/>
  <c r="J2532" i="2"/>
  <c r="J2660" i="2"/>
  <c r="J2788" i="2"/>
  <c r="J2916" i="2"/>
  <c r="J3044" i="2"/>
  <c r="J3092" i="2"/>
  <c r="J3135" i="2"/>
  <c r="J3178" i="2"/>
  <c r="J3220" i="2"/>
  <c r="J3263" i="2"/>
  <c r="J3296" i="2"/>
  <c r="J3328" i="2"/>
  <c r="J3360" i="2"/>
  <c r="J3392" i="2"/>
  <c r="J3424" i="2"/>
  <c r="J3456" i="2"/>
  <c r="J3488" i="2"/>
  <c r="J3520" i="2"/>
  <c r="J3552" i="2"/>
  <c r="J3584" i="2"/>
  <c r="J3616" i="2"/>
  <c r="J3648" i="2"/>
  <c r="J3680" i="2"/>
  <c r="J3712" i="2"/>
  <c r="J3744" i="2"/>
  <c r="J3776" i="2"/>
  <c r="J3808" i="2"/>
  <c r="J3840" i="2"/>
  <c r="J3872" i="2"/>
  <c r="J3904" i="2"/>
  <c r="J3936" i="2"/>
  <c r="J3968" i="2"/>
  <c r="J4000" i="2"/>
  <c r="J4032" i="2"/>
  <c r="J4064" i="2"/>
  <c r="J4096" i="2"/>
  <c r="J4128" i="2"/>
  <c r="J4160" i="2"/>
  <c r="J4192" i="2"/>
  <c r="J4224" i="2"/>
  <c r="J4256" i="2"/>
  <c r="J4288" i="2"/>
  <c r="J4320" i="2"/>
  <c r="J4352" i="2"/>
  <c r="J4384" i="2"/>
  <c r="J4416" i="2"/>
  <c r="J4448" i="2"/>
  <c r="J4480" i="2"/>
  <c r="J4512" i="2"/>
  <c r="J4544" i="2"/>
  <c r="J4576" i="2"/>
  <c r="J4608" i="2"/>
  <c r="J4640" i="2"/>
  <c r="J4672" i="2"/>
  <c r="J4704" i="2"/>
  <c r="J4736" i="2"/>
  <c r="J4768" i="2"/>
  <c r="J4800" i="2"/>
  <c r="J4832" i="2"/>
  <c r="J4864" i="2"/>
  <c r="J4896" i="2"/>
  <c r="J4928" i="2"/>
  <c r="J4960" i="2"/>
  <c r="J4992" i="2"/>
  <c r="J5024" i="2"/>
  <c r="J5056" i="2"/>
  <c r="J5088" i="2"/>
  <c r="J5120" i="2"/>
  <c r="J5152" i="2"/>
  <c r="J1599" i="2"/>
  <c r="J2408" i="2"/>
  <c r="J2920" i="2"/>
  <c r="J3179" i="2"/>
  <c r="J3329" i="2"/>
  <c r="J3457" i="2"/>
  <c r="J3585" i="2"/>
  <c r="J3713" i="2"/>
  <c r="J3841" i="2"/>
  <c r="J3969" i="2"/>
  <c r="J4097" i="2"/>
  <c r="J4225" i="2"/>
  <c r="J4353" i="2"/>
  <c r="J4481" i="2"/>
  <c r="J4609" i="2"/>
  <c r="J4737" i="2"/>
  <c r="J4865" i="2"/>
  <c r="J4993" i="2"/>
  <c r="J5119" i="2"/>
  <c r="J5179" i="2"/>
  <c r="J5221" i="2"/>
  <c r="J5264" i="2"/>
  <c r="J5307" i="2"/>
  <c r="J5349" i="2"/>
  <c r="J5392" i="2"/>
  <c r="J5435" i="2"/>
  <c r="J5477" i="2"/>
  <c r="J5513" i="2"/>
  <c r="J5545" i="2"/>
  <c r="J5577" i="2"/>
  <c r="J5609" i="2"/>
  <c r="J5641" i="2"/>
  <c r="J5673" i="2"/>
  <c r="J5705" i="2"/>
  <c r="J5737" i="2"/>
  <c r="J5769" i="2"/>
  <c r="J5801" i="2"/>
  <c r="J5833" i="2"/>
  <c r="J5865" i="2"/>
  <c r="J5897" i="2"/>
  <c r="J5929" i="2"/>
  <c r="J5961" i="2"/>
  <c r="J5993" i="2"/>
  <c r="J6025" i="2"/>
  <c r="J6057" i="2"/>
  <c r="J6089" i="2"/>
  <c r="J6121" i="2"/>
  <c r="J6153" i="2"/>
  <c r="J6185" i="2"/>
  <c r="J6217" i="2"/>
  <c r="J6249" i="2"/>
  <c r="J6281" i="2"/>
  <c r="J6313" i="2"/>
  <c r="J6345" i="2"/>
  <c r="J6377" i="2"/>
  <c r="J6409" i="2"/>
  <c r="J6441" i="2"/>
  <c r="J6473" i="2"/>
  <c r="J6505" i="2"/>
  <c r="J6537" i="2"/>
  <c r="J6569" i="2"/>
  <c r="J6601" i="2"/>
  <c r="J6633" i="2"/>
  <c r="J6665" i="2"/>
  <c r="J6697" i="2"/>
  <c r="J6729" i="2"/>
  <c r="J6761" i="2"/>
  <c r="J6793" i="2"/>
  <c r="J6825" i="2"/>
  <c r="J6857" i="2"/>
  <c r="J6889" i="2"/>
  <c r="J6921" i="2"/>
  <c r="J6953" i="2"/>
  <c r="J6985" i="2"/>
  <c r="J7017" i="2"/>
  <c r="J7049" i="2"/>
  <c r="J7081" i="2"/>
  <c r="J7113" i="2"/>
  <c r="J7145" i="2"/>
  <c r="J7177" i="2"/>
  <c r="J7209" i="2"/>
  <c r="J7241" i="2"/>
  <c r="J7273" i="2"/>
  <c r="J7305" i="2"/>
  <c r="J7337" i="2"/>
  <c r="J769" i="2"/>
  <c r="J2232" i="2"/>
  <c r="J2744" i="2"/>
  <c r="J3120" i="2"/>
  <c r="J3285" i="2"/>
  <c r="J3413" i="2"/>
  <c r="J3541" i="2"/>
  <c r="J3669" i="2"/>
  <c r="J3797" i="2"/>
  <c r="J3925" i="2"/>
  <c r="J4053" i="2"/>
  <c r="J4181" i="2"/>
  <c r="J4309" i="2"/>
  <c r="J4437" i="2"/>
  <c r="J4565" i="2"/>
  <c r="J4693" i="2"/>
  <c r="J4821" i="2"/>
  <c r="J4949" i="2"/>
  <c r="J5077" i="2"/>
  <c r="J5161" i="2"/>
  <c r="J5207" i="2"/>
  <c r="J5249" i="2"/>
  <c r="J5292" i="2"/>
  <c r="J5335" i="2"/>
  <c r="J5377" i="2"/>
  <c r="J5420" i="2"/>
  <c r="J5463" i="2"/>
  <c r="J5494" i="2"/>
  <c r="J5510" i="2"/>
  <c r="J5526" i="2"/>
  <c r="J5542" i="2"/>
  <c r="J5558" i="2"/>
  <c r="J5574" i="2"/>
  <c r="J5590" i="2"/>
  <c r="J5606" i="2"/>
  <c r="J5622" i="2"/>
  <c r="J5638" i="2"/>
  <c r="J5654" i="2"/>
  <c r="J5670" i="2"/>
  <c r="J5686" i="2"/>
  <c r="J5702" i="2"/>
  <c r="J5718" i="2"/>
  <c r="J5734" i="2"/>
  <c r="J5750" i="2"/>
  <c r="J5766" i="2"/>
  <c r="J5782" i="2"/>
  <c r="J5798" i="2"/>
  <c r="J5814" i="2"/>
  <c r="J5830" i="2"/>
  <c r="J5846" i="2"/>
  <c r="J5862" i="2"/>
  <c r="J5878" i="2"/>
  <c r="J5894" i="2"/>
  <c r="J5910" i="2"/>
  <c r="J5926" i="2"/>
  <c r="J5942" i="2"/>
  <c r="J5958" i="2"/>
  <c r="J5974" i="2"/>
  <c r="J5990" i="2"/>
  <c r="J6006" i="2"/>
  <c r="J6022" i="2"/>
  <c r="J6038" i="2"/>
  <c r="J6054" i="2"/>
  <c r="J6070" i="2"/>
  <c r="J6086" i="2"/>
  <c r="J6102" i="2"/>
  <c r="J6118" i="2"/>
  <c r="J6134" i="2"/>
  <c r="J6150" i="2"/>
  <c r="J6166" i="2"/>
  <c r="J6182" i="2"/>
  <c r="J6198" i="2"/>
  <c r="J6214" i="2"/>
  <c r="J6230" i="2"/>
  <c r="J6246" i="2"/>
  <c r="J6262" i="2"/>
  <c r="J6278" i="2"/>
  <c r="J6294" i="2"/>
  <c r="J6310" i="2"/>
  <c r="J6326" i="2"/>
  <c r="J6342" i="2"/>
  <c r="J6358" i="2"/>
  <c r="J6374" i="2"/>
  <c r="J6390" i="2"/>
  <c r="J6406" i="2"/>
  <c r="J6422" i="2"/>
  <c r="J6438" i="2"/>
  <c r="J6454" i="2"/>
  <c r="J6470" i="2"/>
  <c r="J6486" i="2"/>
  <c r="J6502" i="2"/>
  <c r="J6518" i="2"/>
  <c r="J6534" i="2"/>
  <c r="J6550" i="2"/>
  <c r="J6566" i="2"/>
  <c r="J6582" i="2"/>
  <c r="J6598" i="2"/>
  <c r="J6614" i="2"/>
  <c r="J6630" i="2"/>
  <c r="J6646" i="2"/>
  <c r="J6662" i="2"/>
  <c r="J6678" i="2"/>
  <c r="J6694" i="2"/>
  <c r="J6710" i="2"/>
  <c r="J6726" i="2"/>
  <c r="J6742" i="2"/>
  <c r="J6758" i="2"/>
  <c r="J6774" i="2"/>
  <c r="J6790" i="2"/>
  <c r="J6806" i="2"/>
  <c r="J6822" i="2"/>
  <c r="J6838" i="2"/>
  <c r="J6854" i="2"/>
  <c r="J6870" i="2"/>
  <c r="J6886" i="2"/>
  <c r="J6902" i="2"/>
  <c r="J6918" i="2"/>
  <c r="J6934" i="2"/>
  <c r="J6950" i="2"/>
  <c r="J6966" i="2"/>
  <c r="J6982" i="2"/>
  <c r="J6998" i="2"/>
  <c r="J7014" i="2"/>
  <c r="J7030" i="2"/>
  <c r="J7046" i="2"/>
  <c r="J7062" i="2"/>
  <c r="J7078" i="2"/>
  <c r="J7094" i="2"/>
  <c r="J7110" i="2"/>
  <c r="J7126" i="2"/>
  <c r="J7142" i="2"/>
  <c r="J7158" i="2"/>
  <c r="J7174" i="2"/>
  <c r="J7190" i="2"/>
  <c r="J7206" i="2"/>
  <c r="J7222" i="2"/>
  <c r="J7238" i="2"/>
  <c r="J7254" i="2"/>
  <c r="J7270" i="2"/>
  <c r="J7286" i="2"/>
  <c r="J7302" i="2"/>
  <c r="J7318" i="2"/>
  <c r="J7334" i="2"/>
  <c r="J7350" i="2"/>
  <c r="J959" i="2"/>
  <c r="J1930" i="2"/>
  <c r="J2248" i="2"/>
  <c r="J2504" i="2"/>
  <c r="J2760" i="2"/>
  <c r="J3016" i="2"/>
  <c r="J3126" i="2"/>
  <c r="J3211" i="2"/>
  <c r="J3289" i="2"/>
  <c r="J3353" i="2"/>
  <c r="J3417" i="2"/>
  <c r="J3481" i="2"/>
  <c r="J3545" i="2"/>
  <c r="J3609" i="2"/>
  <c r="J3673" i="2"/>
  <c r="J3737" i="2"/>
  <c r="J3801" i="2"/>
  <c r="J3865" i="2"/>
  <c r="J3929" i="2"/>
  <c r="J3993" i="2"/>
  <c r="J4057" i="2"/>
  <c r="J4121" i="2"/>
  <c r="J4185" i="2"/>
  <c r="J4249" i="2"/>
  <c r="J4313" i="2"/>
  <c r="J4377" i="2"/>
  <c r="J4441" i="2"/>
  <c r="J4505" i="2"/>
  <c r="J4569" i="2"/>
  <c r="J4633" i="2"/>
  <c r="J4697" i="2"/>
  <c r="J4761" i="2"/>
  <c r="J4825" i="2"/>
  <c r="J4889" i="2"/>
  <c r="J4953" i="2"/>
  <c r="J5017" i="2"/>
  <c r="J5081" i="2"/>
  <c r="J5131" i="2"/>
  <c r="J5163" i="2"/>
  <c r="J5187" i="2"/>
  <c r="J5208" i="2"/>
  <c r="J5229" i="2"/>
  <c r="J5251" i="2"/>
  <c r="J5272" i="2"/>
  <c r="J5293" i="2"/>
  <c r="J5315" i="2"/>
  <c r="J5336" i="2"/>
  <c r="J5357" i="2"/>
  <c r="J5379" i="2"/>
  <c r="J5400" i="2"/>
  <c r="J5421" i="2"/>
  <c r="J5443" i="2"/>
  <c r="J5464" i="2"/>
  <c r="J5485" i="2"/>
  <c r="J5503" i="2"/>
  <c r="J5519" i="2"/>
  <c r="J5535" i="2"/>
  <c r="J5551" i="2"/>
  <c r="J5567" i="2"/>
  <c r="J5583" i="2"/>
  <c r="J5599" i="2"/>
  <c r="J5615" i="2"/>
  <c r="J5631" i="2"/>
  <c r="J5647" i="2"/>
  <c r="J5663" i="2"/>
  <c r="J5679" i="2"/>
  <c r="J5695" i="2"/>
  <c r="J5711" i="2"/>
  <c r="J5727" i="2"/>
  <c r="J5743" i="2"/>
  <c r="J5759" i="2"/>
  <c r="J5775" i="2"/>
  <c r="J5791" i="2"/>
  <c r="J5807" i="2"/>
  <c r="J5823" i="2"/>
  <c r="J5839" i="2"/>
  <c r="J5855" i="2"/>
  <c r="J5871" i="2"/>
  <c r="J5887" i="2"/>
  <c r="J5903" i="2"/>
  <c r="J5919" i="2"/>
  <c r="J5935" i="2"/>
  <c r="J5951" i="2"/>
  <c r="J5967" i="2"/>
  <c r="J5983" i="2"/>
  <c r="J5999" i="2"/>
  <c r="J6015" i="2"/>
  <c r="J6031" i="2"/>
  <c r="J6047" i="2"/>
  <c r="J6063" i="2"/>
  <c r="J6079" i="2"/>
  <c r="J6095" i="2"/>
  <c r="J6111" i="2"/>
  <c r="J6127" i="2"/>
  <c r="J6143" i="2"/>
  <c r="J6159" i="2"/>
  <c r="J6175" i="2"/>
  <c r="J6191" i="2"/>
  <c r="J6207" i="2"/>
  <c r="J6223" i="2"/>
  <c r="J6239" i="2"/>
  <c r="J6255" i="2"/>
  <c r="J6271" i="2"/>
  <c r="J6287" i="2"/>
  <c r="J6303" i="2"/>
  <c r="J6319" i="2"/>
  <c r="J6335" i="2"/>
  <c r="J6351" i="2"/>
  <c r="J6367" i="2"/>
  <c r="J6383" i="2"/>
  <c r="J6399" i="2"/>
  <c r="J6415" i="2"/>
  <c r="J6431" i="2"/>
  <c r="J6447" i="2"/>
  <c r="J6463" i="2"/>
  <c r="J6479" i="2"/>
  <c r="J6495" i="2"/>
  <c r="J6511" i="2"/>
  <c r="J6527" i="2"/>
  <c r="J6543" i="2"/>
  <c r="J6559" i="2"/>
  <c r="J6575" i="2"/>
  <c r="J6591" i="2"/>
  <c r="J6607" i="2"/>
  <c r="J6623" i="2"/>
  <c r="J6639" i="2"/>
  <c r="J6655" i="2"/>
  <c r="J6671" i="2"/>
  <c r="J6687" i="2"/>
  <c r="J6703" i="2"/>
  <c r="J6719" i="2"/>
  <c r="J6735" i="2"/>
  <c r="J6751" i="2"/>
  <c r="J6767" i="2"/>
  <c r="J6783" i="2"/>
  <c r="J6799" i="2"/>
  <c r="J6815" i="2"/>
  <c r="J6831" i="2"/>
  <c r="J6847" i="2"/>
  <c r="J6863" i="2"/>
  <c r="J6879" i="2"/>
  <c r="J6895" i="2"/>
  <c r="J6911" i="2"/>
  <c r="J6927" i="2"/>
  <c r="J6943" i="2"/>
  <c r="J6959" i="2"/>
  <c r="J6975" i="2"/>
  <c r="J6991" i="2"/>
  <c r="J7007" i="2"/>
  <c r="J7023" i="2"/>
  <c r="J7039" i="2"/>
  <c r="J7055" i="2"/>
  <c r="J7071" i="2"/>
  <c r="J7087" i="2"/>
  <c r="J7103" i="2"/>
  <c r="J7119" i="2"/>
  <c r="J7135" i="2"/>
  <c r="J2520" i="2"/>
  <c r="J3216" i="2"/>
  <c r="J3485" i="2"/>
  <c r="J3741" i="2"/>
  <c r="J3997" i="2"/>
  <c r="J4253" i="2"/>
  <c r="J4509" i="2"/>
  <c r="J4765" i="2"/>
  <c r="J5021" i="2"/>
  <c r="J5188" i="2"/>
  <c r="J5273" i="2"/>
  <c r="J5359" i="2"/>
  <c r="J5444" i="2"/>
  <c r="J5520" i="2"/>
  <c r="J5584" i="2"/>
  <c r="J5648" i="2"/>
  <c r="J5712" i="2"/>
  <c r="J5776" i="2"/>
  <c r="J5840" i="2"/>
  <c r="J5904" i="2"/>
  <c r="J5968" i="2"/>
  <c r="J6032" i="2"/>
  <c r="J6096" i="2"/>
  <c r="J6160" i="2"/>
  <c r="J6224" i="2"/>
  <c r="J6288" i="2"/>
  <c r="J6352" i="2"/>
  <c r="J6416" i="2"/>
  <c r="J6480" i="2"/>
  <c r="J6544" i="2"/>
  <c r="J6608" i="2"/>
  <c r="J6672" i="2"/>
  <c r="J6736" i="2"/>
  <c r="J6800" i="2"/>
  <c r="J6864" i="2"/>
  <c r="J6928" i="2"/>
  <c r="J6992" i="2"/>
  <c r="J7056" i="2"/>
  <c r="J7120" i="2"/>
  <c r="J7160" i="2"/>
  <c r="J7192" i="2"/>
  <c r="J7224" i="2"/>
  <c r="J7256" i="2"/>
  <c r="J7288" i="2"/>
  <c r="J7320" i="2"/>
  <c r="J7352" i="2"/>
  <c r="J7375" i="2"/>
  <c r="J7391" i="2"/>
  <c r="J7407" i="2"/>
  <c r="J7423" i="2"/>
  <c r="J7439" i="2"/>
  <c r="J7455" i="2"/>
  <c r="J7471" i="2"/>
  <c r="J7487" i="2"/>
  <c r="J7503" i="2"/>
  <c r="J7519" i="2"/>
  <c r="J7535" i="2"/>
  <c r="J7551" i="2"/>
  <c r="J7567" i="2"/>
  <c r="J7583" i="2"/>
  <c r="J7599" i="2"/>
  <c r="J7615" i="2"/>
  <c r="J7631" i="2"/>
  <c r="J7647" i="2"/>
  <c r="J7663" i="2"/>
  <c r="J7679" i="2"/>
  <c r="J7695" i="2"/>
  <c r="J7711" i="2"/>
  <c r="J7727" i="2"/>
  <c r="J7743" i="2"/>
  <c r="J7759" i="2"/>
  <c r="J7775" i="2"/>
  <c r="J7791" i="2"/>
  <c r="J7807" i="2"/>
  <c r="J7823" i="2"/>
  <c r="J7839" i="2"/>
  <c r="J7855" i="2"/>
  <c r="J7871" i="2"/>
  <c r="J7887" i="2"/>
  <c r="J7903" i="2"/>
  <c r="J7919" i="2"/>
  <c r="J7935" i="2"/>
  <c r="J7951" i="2"/>
  <c r="J7967" i="2"/>
  <c r="J7983" i="2"/>
  <c r="J7999" i="2"/>
  <c r="J8015" i="2"/>
  <c r="J8031" i="2"/>
  <c r="J8047" i="2"/>
  <c r="J8063" i="2"/>
  <c r="J8079" i="2"/>
  <c r="J8095" i="2"/>
  <c r="J8111" i="2"/>
  <c r="J8127" i="2"/>
  <c r="J8143" i="2"/>
  <c r="J8159" i="2"/>
  <c r="J8175" i="2"/>
  <c r="J8191" i="2"/>
  <c r="J8207" i="2"/>
  <c r="J8223" i="2"/>
  <c r="J8239" i="2"/>
  <c r="J8255" i="2"/>
  <c r="J8271" i="2"/>
  <c r="J8287" i="2"/>
  <c r="J8303" i="2"/>
  <c r="J8319" i="2"/>
  <c r="J8335" i="2"/>
  <c r="J8351" i="2"/>
  <c r="J8367" i="2"/>
  <c r="J8383" i="2"/>
  <c r="J8399" i="2"/>
  <c r="J8415" i="2"/>
  <c r="J8431" i="2"/>
  <c r="J8447" i="2"/>
  <c r="J8463" i="2"/>
  <c r="J8479" i="2"/>
  <c r="J8495" i="2"/>
  <c r="J8511" i="2"/>
  <c r="J8527" i="2"/>
  <c r="J8543" i="2"/>
  <c r="J8559" i="2"/>
  <c r="J8575" i="2"/>
  <c r="J8591" i="2"/>
  <c r="J8607" i="2"/>
  <c r="J8623" i="2"/>
  <c r="J8639" i="2"/>
  <c r="J8655" i="2"/>
  <c r="J8671" i="2"/>
  <c r="J8687" i="2"/>
  <c r="J8703" i="2"/>
  <c r="J8719" i="2"/>
  <c r="J8735" i="2"/>
  <c r="J8751" i="2"/>
  <c r="J8767" i="2"/>
  <c r="J8783" i="2"/>
  <c r="J8799" i="2"/>
  <c r="J8815" i="2"/>
  <c r="J8831" i="2"/>
  <c r="J8847" i="2"/>
  <c r="J8863" i="2"/>
  <c r="J8879" i="2"/>
  <c r="J8895" i="2"/>
  <c r="J8911" i="2"/>
  <c r="J8927" i="2"/>
  <c r="J8943" i="2"/>
  <c r="J8959" i="2"/>
  <c r="J8975" i="2"/>
  <c r="J8991" i="2"/>
  <c r="J9007" i="2"/>
  <c r="J9023" i="2"/>
  <c r="J9039" i="2"/>
  <c r="J9055" i="2"/>
  <c r="J9071" i="2"/>
  <c r="J9087" i="2"/>
  <c r="J9103" i="2"/>
  <c r="J9119" i="2"/>
  <c r="J9135" i="2"/>
  <c r="J9151" i="2"/>
  <c r="J9167" i="2"/>
  <c r="J9183" i="2"/>
  <c r="J9199" i="2"/>
  <c r="J9215" i="2"/>
  <c r="J9231" i="2"/>
  <c r="J9247" i="2"/>
  <c r="J9263" i="2"/>
  <c r="J9279" i="2"/>
  <c r="J9295" i="2"/>
  <c r="J9311" i="2"/>
  <c r="J9327" i="2"/>
  <c r="J9343" i="2"/>
  <c r="J9359" i="2"/>
  <c r="J9375" i="2"/>
  <c r="J9391" i="2"/>
  <c r="J9407" i="2"/>
  <c r="J9423" i="2"/>
  <c r="J9439" i="2"/>
  <c r="J9455" i="2"/>
  <c r="J9471" i="2"/>
  <c r="J9487" i="2"/>
  <c r="J9503" i="2"/>
  <c r="J9519" i="2"/>
  <c r="J9535" i="2"/>
  <c r="J9551" i="2"/>
  <c r="J9567" i="2"/>
  <c r="J9583" i="2"/>
  <c r="J9599" i="2"/>
  <c r="J9615" i="2"/>
  <c r="J9631" i="2"/>
  <c r="J9647" i="2"/>
  <c r="J9663" i="2"/>
  <c r="J1279" i="2"/>
  <c r="J2840" i="2"/>
  <c r="J3309" i="2"/>
  <c r="J3565" i="2"/>
  <c r="J3821" i="2"/>
  <c r="J4077" i="2"/>
  <c r="J4333" i="2"/>
  <c r="J4589" i="2"/>
  <c r="J4845" i="2"/>
  <c r="J5101" i="2"/>
  <c r="J5215" i="2"/>
  <c r="J5300" i="2"/>
  <c r="J5385" i="2"/>
  <c r="J5471" i="2"/>
  <c r="J5540" i="2"/>
  <c r="J5604" i="2"/>
  <c r="J5668" i="2"/>
  <c r="J5732" i="2"/>
  <c r="J5796" i="2"/>
  <c r="J5860" i="2"/>
  <c r="J5924" i="2"/>
  <c r="J5988" i="2"/>
  <c r="J6052" i="2"/>
  <c r="J6116" i="2"/>
  <c r="J6180" i="2"/>
  <c r="J6244" i="2"/>
  <c r="J6308" i="2"/>
  <c r="J6372" i="2"/>
  <c r="J6436" i="2"/>
  <c r="J6500" i="2"/>
  <c r="J6564" i="2"/>
  <c r="J6628" i="2"/>
  <c r="J6692" i="2"/>
  <c r="J6756" i="2"/>
  <c r="J6820" i="2"/>
  <c r="J6884" i="2"/>
  <c r="J6948" i="2"/>
  <c r="J7012" i="2"/>
  <c r="J7076" i="2"/>
  <c r="J7139" i="2"/>
  <c r="J7171" i="2"/>
  <c r="J7203" i="2"/>
  <c r="J7235" i="2"/>
  <c r="J7267" i="2"/>
  <c r="J7299" i="2"/>
  <c r="J7331" i="2"/>
  <c r="J7363" i="2"/>
  <c r="J7380" i="2"/>
  <c r="J7396" i="2"/>
  <c r="J7412" i="2"/>
  <c r="J7428" i="2"/>
  <c r="J7444" i="2"/>
  <c r="J7460" i="2"/>
  <c r="J7476" i="2"/>
  <c r="J7492" i="2"/>
  <c r="J7508" i="2"/>
  <c r="J7524" i="2"/>
  <c r="J7540" i="2"/>
  <c r="J7556" i="2"/>
  <c r="J7572" i="2"/>
  <c r="J7588" i="2"/>
  <c r="J7604" i="2"/>
  <c r="J7620" i="2"/>
  <c r="J7636" i="2"/>
  <c r="J7652" i="2"/>
  <c r="J7668" i="2"/>
  <c r="J7684" i="2"/>
  <c r="J7700" i="2"/>
  <c r="J7716" i="2"/>
  <c r="J7732" i="2"/>
  <c r="J7748" i="2"/>
  <c r="J7764" i="2"/>
  <c r="J7780" i="2"/>
  <c r="J7796" i="2"/>
  <c r="J7812" i="2"/>
  <c r="J7828" i="2"/>
  <c r="J7844" i="2"/>
  <c r="J7860" i="2"/>
  <c r="J7876" i="2"/>
  <c r="J7892" i="2"/>
  <c r="J7908" i="2"/>
  <c r="J7924" i="2"/>
  <c r="J7940" i="2"/>
  <c r="J7956" i="2"/>
  <c r="J7972" i="2"/>
  <c r="J7988" i="2"/>
  <c r="J8004" i="2"/>
  <c r="J8020" i="2"/>
  <c r="J8036" i="2"/>
  <c r="J8052" i="2"/>
  <c r="J8068" i="2"/>
  <c r="J8084" i="2"/>
  <c r="J8100" i="2"/>
  <c r="J8116" i="2"/>
  <c r="J8132" i="2"/>
  <c r="J8148" i="2"/>
  <c r="J8164" i="2"/>
  <c r="J8180" i="2"/>
  <c r="J8196" i="2"/>
  <c r="J8212" i="2"/>
  <c r="J8228" i="2"/>
  <c r="J8244" i="2"/>
  <c r="J8260" i="2"/>
  <c r="J8276" i="2"/>
  <c r="J8292" i="2"/>
  <c r="J8308" i="2"/>
  <c r="J8324" i="2"/>
  <c r="J8340" i="2"/>
  <c r="J8356" i="2"/>
  <c r="J8372" i="2"/>
  <c r="J8388" i="2"/>
  <c r="J8404" i="2"/>
  <c r="J8420" i="2"/>
  <c r="J8436" i="2"/>
  <c r="J8452" i="2"/>
  <c r="J8468" i="2"/>
  <c r="J8484" i="2"/>
  <c r="J8500" i="2"/>
  <c r="J8516" i="2"/>
  <c r="J8532" i="2"/>
  <c r="J8548" i="2"/>
  <c r="J8564" i="2"/>
  <c r="J8580" i="2"/>
  <c r="J8596" i="2"/>
  <c r="J8612" i="2"/>
  <c r="J8628" i="2"/>
  <c r="J8644" i="2"/>
  <c r="J8660" i="2"/>
  <c r="J8676" i="2"/>
  <c r="J8692" i="2"/>
  <c r="J8708" i="2"/>
  <c r="J8724" i="2"/>
  <c r="J8740" i="2"/>
  <c r="J8756" i="2"/>
  <c r="J8772" i="2"/>
  <c r="J8788" i="2"/>
  <c r="J8804" i="2"/>
  <c r="J8820" i="2"/>
  <c r="J8836" i="2"/>
  <c r="J8852" i="2"/>
  <c r="J8868" i="2"/>
  <c r="J8884" i="2"/>
  <c r="J8900" i="2"/>
  <c r="J8916" i="2"/>
  <c r="J8932" i="2"/>
  <c r="J8948" i="2"/>
  <c r="J8964" i="2"/>
  <c r="J8980" i="2"/>
  <c r="J8996" i="2"/>
  <c r="J9012" i="2"/>
  <c r="J9028" i="2"/>
  <c r="J9044" i="2"/>
  <c r="J9060" i="2"/>
  <c r="J9076" i="2"/>
  <c r="J9092" i="2"/>
  <c r="J9108" i="2"/>
  <c r="J9124" i="2"/>
  <c r="J9140" i="2"/>
  <c r="J9156" i="2"/>
  <c r="J9172" i="2"/>
  <c r="J9188" i="2"/>
  <c r="J9204" i="2"/>
  <c r="J9220" i="2"/>
  <c r="J9236" i="2"/>
  <c r="J9252" i="2"/>
  <c r="J9268" i="2"/>
  <c r="J9284" i="2"/>
  <c r="J9300" i="2"/>
  <c r="J9316" i="2"/>
  <c r="J9332" i="2"/>
  <c r="J9348" i="2"/>
  <c r="J9364" i="2"/>
  <c r="J9380" i="2"/>
  <c r="J9396" i="2"/>
  <c r="J9412" i="2"/>
  <c r="J9428" i="2"/>
  <c r="J9444" i="2"/>
  <c r="J9460" i="2"/>
  <c r="J9476" i="2"/>
  <c r="J9492" i="2"/>
  <c r="J9508" i="2"/>
  <c r="J1535" i="2"/>
  <c r="J2904" i="2"/>
  <c r="J3325" i="2"/>
  <c r="J3581" i="2"/>
  <c r="J3837" i="2"/>
  <c r="J4093" i="2"/>
  <c r="J4349" i="2"/>
  <c r="J4605" i="2"/>
  <c r="J4861" i="2"/>
  <c r="J5117" i="2"/>
  <c r="J5220" i="2"/>
  <c r="J5305" i="2"/>
  <c r="J5391" i="2"/>
  <c r="J5476" i="2"/>
  <c r="J5544" i="2"/>
  <c r="J5608" i="2"/>
  <c r="J5672" i="2"/>
  <c r="J5736" i="2"/>
  <c r="J5800" i="2"/>
  <c r="J5864" i="2"/>
  <c r="J5928" i="2"/>
  <c r="J5992" i="2"/>
  <c r="J6056" i="2"/>
  <c r="J6120" i="2"/>
  <c r="J6184" i="2"/>
  <c r="J6248" i="2"/>
  <c r="J6312" i="2"/>
  <c r="J6376" i="2"/>
  <c r="J6440" i="2"/>
  <c r="J6504" i="2"/>
  <c r="J6568" i="2"/>
  <c r="J6632" i="2"/>
  <c r="J6696" i="2"/>
  <c r="J6760" i="2"/>
  <c r="J6824" i="2"/>
  <c r="J6888" i="2"/>
  <c r="J6952" i="2"/>
  <c r="J7016" i="2"/>
  <c r="J7080" i="2"/>
  <c r="J7140" i="2"/>
  <c r="J7172" i="2"/>
  <c r="J7204" i="2"/>
  <c r="J7236" i="2"/>
  <c r="J7268" i="2"/>
  <c r="J7300" i="2"/>
  <c r="J7332" i="2"/>
  <c r="J7364" i="2"/>
  <c r="J7381" i="2"/>
  <c r="J7397" i="2"/>
  <c r="J7413" i="2"/>
  <c r="J7429" i="2"/>
  <c r="J7445" i="2"/>
  <c r="J7461" i="2"/>
  <c r="J7477" i="2"/>
  <c r="J7493" i="2"/>
  <c r="J7509" i="2"/>
  <c r="J7525" i="2"/>
  <c r="J7541" i="2"/>
  <c r="J7557" i="2"/>
  <c r="J7573" i="2"/>
  <c r="J7589" i="2"/>
  <c r="J7605" i="2"/>
  <c r="J7621" i="2"/>
  <c r="J7637" i="2"/>
  <c r="J7653" i="2"/>
  <c r="J7669" i="2"/>
  <c r="J7685" i="2"/>
  <c r="J7701" i="2"/>
  <c r="J7717" i="2"/>
  <c r="J7733" i="2"/>
  <c r="J7749" i="2"/>
  <c r="J7765" i="2"/>
  <c r="J7781" i="2"/>
  <c r="J7797" i="2"/>
  <c r="J7813" i="2"/>
  <c r="J7829" i="2"/>
  <c r="J7845" i="2"/>
  <c r="J7861" i="2"/>
  <c r="J7877" i="2"/>
  <c r="J7893" i="2"/>
  <c r="J7909" i="2"/>
  <c r="J7925" i="2"/>
  <c r="J7941" i="2"/>
  <c r="J7957" i="2"/>
  <c r="J7973" i="2"/>
  <c r="J7989" i="2"/>
  <c r="J8005" i="2"/>
  <c r="J8021" i="2"/>
  <c r="J8037" i="2"/>
  <c r="J8053" i="2"/>
  <c r="J8069" i="2"/>
  <c r="J8085" i="2"/>
  <c r="J8101" i="2"/>
  <c r="J8117" i="2"/>
  <c r="J8133" i="2"/>
  <c r="J8149" i="2"/>
  <c r="J8165" i="2"/>
  <c r="J8181" i="2"/>
  <c r="J8197" i="2"/>
  <c r="J8213" i="2"/>
  <c r="J8229" i="2"/>
  <c r="J8245" i="2"/>
  <c r="J8261" i="2"/>
  <c r="J8277" i="2"/>
  <c r="J8293" i="2"/>
  <c r="J8309" i="2"/>
  <c r="J8325" i="2"/>
  <c r="J8341" i="2"/>
  <c r="J8357" i="2"/>
  <c r="J8373" i="2"/>
  <c r="J8389" i="2"/>
  <c r="J8405" i="2"/>
  <c r="J8421" i="2"/>
  <c r="J8437" i="2"/>
  <c r="J8453" i="2"/>
  <c r="J8469" i="2"/>
  <c r="J8485" i="2"/>
  <c r="J8501" i="2"/>
  <c r="J8517" i="2"/>
  <c r="J8533" i="2"/>
  <c r="J8549" i="2"/>
  <c r="J8565" i="2"/>
  <c r="J8581" i="2"/>
  <c r="J8597" i="2"/>
  <c r="J8613" i="2"/>
  <c r="J8629" i="2"/>
  <c r="J8645" i="2"/>
  <c r="J8661" i="2"/>
  <c r="J8677" i="2"/>
  <c r="J8693" i="2"/>
  <c r="J8709" i="2"/>
  <c r="J8725" i="2"/>
  <c r="J8741" i="2"/>
  <c r="J8757" i="2"/>
  <c r="J8773" i="2"/>
  <c r="J8789" i="2"/>
  <c r="J8805" i="2"/>
  <c r="J8821" i="2"/>
  <c r="J8837" i="2"/>
  <c r="J8853" i="2"/>
  <c r="J8869" i="2"/>
  <c r="J8885" i="2"/>
  <c r="J8901" i="2"/>
  <c r="J8917" i="2"/>
  <c r="J8933" i="2"/>
  <c r="J8949" i="2"/>
  <c r="J8965" i="2"/>
  <c r="J8981" i="2"/>
  <c r="J8997" i="2"/>
  <c r="J9013" i="2"/>
  <c r="J9029" i="2"/>
  <c r="J9045" i="2"/>
  <c r="J9061" i="2"/>
  <c r="J9077" i="2"/>
  <c r="J9093" i="2"/>
  <c r="J9109" i="2"/>
  <c r="J9125" i="2"/>
  <c r="J9141" i="2"/>
  <c r="J9157" i="2"/>
  <c r="J9173" i="2"/>
  <c r="J9189" i="2"/>
  <c r="J9205" i="2"/>
  <c r="J9221" i="2"/>
  <c r="J9237" i="2"/>
  <c r="J9253" i="2"/>
  <c r="J9269" i="2"/>
  <c r="J9285" i="2"/>
  <c r="J9301" i="2"/>
  <c r="J9317" i="2"/>
  <c r="J9333" i="2"/>
  <c r="J9349" i="2"/>
  <c r="J3341" i="2"/>
  <c r="J4365" i="2"/>
  <c r="J5225" i="2"/>
  <c r="J5548" i="2"/>
  <c r="J5804" i="2"/>
  <c r="J6060" i="2"/>
  <c r="J6316" i="2"/>
  <c r="J6572" i="2"/>
  <c r="J6828" i="2"/>
  <c r="J7084" i="2"/>
  <c r="J7239" i="2"/>
  <c r="J7366" i="2"/>
  <c r="J341" i="2"/>
  <c r="J878" i="2"/>
  <c r="J711" i="2"/>
  <c r="J544" i="2"/>
  <c r="J725" i="2"/>
  <c r="J1396" i="2"/>
  <c r="J1908" i="2"/>
  <c r="J1057" i="2"/>
  <c r="J1569" i="2"/>
  <c r="J1933" i="2"/>
  <c r="J978" i="2"/>
  <c r="J1234" i="2"/>
  <c r="J1490" i="2"/>
  <c r="J1746" i="2"/>
  <c r="J1267" i="2"/>
  <c r="J2049" i="2"/>
  <c r="J2325" i="2"/>
  <c r="J2581" i="2"/>
  <c r="J2837" i="2"/>
  <c r="J3077" i="2"/>
  <c r="J3205" i="2"/>
  <c r="J1031" i="2"/>
  <c r="J1543" i="2"/>
  <c r="J1966" i="2"/>
  <c r="J2138" i="2"/>
  <c r="J2266" i="2"/>
  <c r="J2394" i="2"/>
  <c r="J2522" i="2"/>
  <c r="J2650" i="2"/>
  <c r="J2778" i="2"/>
  <c r="J2906" i="2"/>
  <c r="J3034" i="2"/>
  <c r="J1211" i="2"/>
  <c r="J1723" i="2"/>
  <c r="J2030" i="2"/>
  <c r="J2183" i="2"/>
  <c r="J2311" i="2"/>
  <c r="J2439" i="2"/>
  <c r="J2567" i="2"/>
  <c r="J2695" i="2"/>
  <c r="J2823" i="2"/>
  <c r="J2951" i="2"/>
  <c r="J1167" i="2"/>
  <c r="J2300" i="2"/>
  <c r="J2812" i="2"/>
  <c r="J3143" i="2"/>
  <c r="J3302" i="2"/>
  <c r="J3430" i="2"/>
  <c r="J3558" i="2"/>
  <c r="J3686" i="2"/>
  <c r="J3814" i="2"/>
  <c r="J3942" i="2"/>
  <c r="J4070" i="2"/>
  <c r="J4198" i="2"/>
  <c r="J4326" i="2"/>
  <c r="J4454" i="2"/>
  <c r="J4582" i="2"/>
  <c r="J4710" i="2"/>
  <c r="J4838" i="2"/>
  <c r="J4966" i="2"/>
  <c r="J5094" i="2"/>
  <c r="J5222" i="2"/>
  <c r="J5350" i="2"/>
  <c r="J5478" i="2"/>
  <c r="J2144" i="2"/>
  <c r="J2384" i="2"/>
  <c r="J2512" i="2"/>
  <c r="J2640" i="2"/>
  <c r="J2768" i="2"/>
  <c r="J2896" i="2"/>
  <c r="J3024" i="2"/>
  <c r="J3086" i="2"/>
  <c r="J3128" i="2"/>
  <c r="J3171" i="2"/>
  <c r="J3214" i="2"/>
  <c r="J3256" i="2"/>
  <c r="J3291" i="2"/>
  <c r="J3323" i="2"/>
  <c r="J3355" i="2"/>
  <c r="J3387" i="2"/>
  <c r="J3419" i="2"/>
  <c r="J3451" i="2"/>
  <c r="J3483" i="2"/>
  <c r="J3515" i="2"/>
  <c r="J3547" i="2"/>
  <c r="J3579" i="2"/>
  <c r="J3707" i="2"/>
  <c r="J3835" i="2"/>
  <c r="J3963" i="2"/>
  <c r="J4091" i="2"/>
  <c r="J4219" i="2"/>
  <c r="J4347" i="2"/>
  <c r="J4475" i="2"/>
  <c r="J4603" i="2"/>
  <c r="J4731" i="2"/>
  <c r="J4859" i="2"/>
  <c r="J4987" i="2"/>
  <c r="J5115" i="2"/>
  <c r="J2196" i="2"/>
  <c r="J2708" i="2"/>
  <c r="J3108" i="2"/>
  <c r="J3276" i="2"/>
  <c r="J3404" i="2"/>
  <c r="J3532" i="2"/>
  <c r="J3660" i="2"/>
  <c r="J3788" i="2"/>
  <c r="J3916" i="2"/>
  <c r="J4044" i="2"/>
  <c r="J4172" i="2"/>
  <c r="J4300" i="2"/>
  <c r="J4428" i="2"/>
  <c r="J4556" i="2"/>
  <c r="J4684" i="2"/>
  <c r="J4812" i="2"/>
  <c r="J4940" i="2"/>
  <c r="J5068" i="2"/>
  <c r="J2074" i="2"/>
  <c r="J3377" i="2"/>
  <c r="J3889" i="2"/>
  <c r="J4401" i="2"/>
  <c r="J4913" i="2"/>
  <c r="J5237" i="2"/>
  <c r="J5408" i="2"/>
  <c r="J5557" i="2"/>
  <c r="J5685" i="2"/>
  <c r="J5813" i="2"/>
  <c r="J5941" i="2"/>
  <c r="J6069" i="2"/>
  <c r="J6197" i="2"/>
  <c r="J6325" i="2"/>
  <c r="J6453" i="2"/>
  <c r="J6581" i="2"/>
  <c r="J6709" i="2"/>
  <c r="J6837" i="2"/>
  <c r="J6965" i="2"/>
  <c r="J7093" i="2"/>
  <c r="J7221" i="2"/>
  <c r="J7349" i="2"/>
  <c r="J3184" i="2"/>
  <c r="J3717" i="2"/>
  <c r="J4229" i="2"/>
  <c r="J4741" i="2"/>
  <c r="J5180" i="2"/>
  <c r="J5351" i="2"/>
  <c r="J5498" i="2"/>
  <c r="J5562" i="2"/>
  <c r="J5626" i="2"/>
  <c r="J5690" i="2"/>
  <c r="J5754" i="2"/>
  <c r="J5818" i="2"/>
  <c r="J5882" i="2"/>
  <c r="J5946" i="2"/>
  <c r="J6010" i="2"/>
  <c r="J6074" i="2"/>
  <c r="J6138" i="2"/>
  <c r="J6202" i="2"/>
  <c r="J6266" i="2"/>
  <c r="J6330" i="2"/>
  <c r="J6394" i="2"/>
  <c r="J6458" i="2"/>
  <c r="J6522" i="2"/>
  <c r="J6586" i="2"/>
  <c r="J6650" i="2"/>
  <c r="J6714" i="2"/>
  <c r="J6778" i="2"/>
  <c r="J6842" i="2"/>
  <c r="J6906" i="2"/>
  <c r="J6970" i="2"/>
  <c r="J7034" i="2"/>
  <c r="J7098" i="2"/>
  <c r="J7162" i="2"/>
  <c r="J7226" i="2"/>
  <c r="J7290" i="2"/>
  <c r="J7354" i="2"/>
  <c r="J2568" i="2"/>
  <c r="J3232" i="2"/>
  <c r="J3497" i="2"/>
  <c r="J3753" i="2"/>
  <c r="J4009" i="2"/>
  <c r="J4265" i="2"/>
  <c r="J4521" i="2"/>
  <c r="J4777" i="2"/>
  <c r="J5033" i="2"/>
  <c r="J5192" i="2"/>
  <c r="J5277" i="2"/>
  <c r="J5363" i="2"/>
  <c r="J5448" i="2"/>
  <c r="J5523" i="2"/>
  <c r="J5587" i="2"/>
  <c r="J5651" i="2"/>
  <c r="J5715" i="2"/>
  <c r="J5779" i="2"/>
  <c r="J5843" i="2"/>
  <c r="J5907" i="2"/>
  <c r="J5971" i="2"/>
  <c r="J6035" i="2"/>
  <c r="J6099" i="2"/>
  <c r="J6163" i="2"/>
  <c r="J6227" i="2"/>
  <c r="J6291" i="2"/>
  <c r="J6355" i="2"/>
  <c r="J6419" i="2"/>
  <c r="J6483" i="2"/>
  <c r="J6547" i="2"/>
  <c r="J6611" i="2"/>
  <c r="J6675" i="2"/>
  <c r="J6739" i="2"/>
  <c r="J6803" i="2"/>
  <c r="J6867" i="2"/>
  <c r="J6931" i="2"/>
  <c r="J6995" i="2"/>
  <c r="J7059" i="2"/>
  <c r="J7123" i="2"/>
  <c r="J3549" i="2"/>
  <c r="J4573" i="2"/>
  <c r="J5295" i="2"/>
  <c r="J5600" i="2"/>
  <c r="J5856" i="2"/>
  <c r="J6112" i="2"/>
  <c r="J6368" i="2"/>
  <c r="J6624" i="2"/>
  <c r="J6880" i="2"/>
  <c r="J7136" i="2"/>
  <c r="J7264" i="2"/>
  <c r="J7379" i="2"/>
  <c r="J7443" i="2"/>
  <c r="J7507" i="2"/>
  <c r="J7571" i="2"/>
  <c r="J7635" i="2"/>
  <c r="J7699" i="2"/>
  <c r="J7763" i="2"/>
  <c r="J7827" i="2"/>
  <c r="J7891" i="2"/>
  <c r="J7955" i="2"/>
  <c r="J8019" i="2"/>
  <c r="J8083" i="2"/>
  <c r="J8147" i="2"/>
  <c r="J8211" i="2"/>
  <c r="J8275" i="2"/>
  <c r="J8339" i="2"/>
  <c r="J8403" i="2"/>
  <c r="J8467" i="2"/>
  <c r="J8531" i="2"/>
  <c r="J8595" i="2"/>
  <c r="J8659" i="2"/>
  <c r="J8723" i="2"/>
  <c r="J8787" i="2"/>
  <c r="J8851" i="2"/>
  <c r="J8915" i="2"/>
  <c r="J8979" i="2"/>
  <c r="J9043" i="2"/>
  <c r="J9107" i="2"/>
  <c r="J9171" i="2"/>
  <c r="J9235" i="2"/>
  <c r="J9299" i="2"/>
  <c r="J9363" i="2"/>
  <c r="J9427" i="2"/>
  <c r="J9491" i="2"/>
  <c r="J9555" i="2"/>
  <c r="J9619" i="2"/>
  <c r="J3611" i="2"/>
  <c r="J3739" i="2"/>
  <c r="J3867" i="2"/>
  <c r="J3995" i="2"/>
  <c r="J4123" i="2"/>
  <c r="J4251" i="2"/>
  <c r="J4379" i="2"/>
  <c r="J4507" i="2"/>
  <c r="J4635" i="2"/>
  <c r="J4763" i="2"/>
  <c r="J4891" i="2"/>
  <c r="J5019" i="2"/>
  <c r="J1263" i="2"/>
  <c r="J2324" i="2"/>
  <c r="J2836" i="2"/>
  <c r="J3151" i="2"/>
  <c r="J3308" i="2"/>
  <c r="J3436" i="2"/>
  <c r="J3564" i="2"/>
  <c r="J3692" i="2"/>
  <c r="J3820" i="2"/>
  <c r="J3948" i="2"/>
  <c r="J4076" i="2"/>
  <c r="J4204" i="2"/>
  <c r="J4332" i="2"/>
  <c r="J4460" i="2"/>
  <c r="J4588" i="2"/>
  <c r="J4716" i="2"/>
  <c r="J4844" i="2"/>
  <c r="J4972" i="2"/>
  <c r="J5100" i="2"/>
  <c r="J2600" i="2"/>
  <c r="J3505" i="2"/>
  <c r="J4017" i="2"/>
  <c r="J4529" i="2"/>
  <c r="J5041" i="2"/>
  <c r="J5280" i="2"/>
  <c r="J5451" i="2"/>
  <c r="J5589" i="2"/>
  <c r="J5717" i="2"/>
  <c r="J5845" i="2"/>
  <c r="J5973" i="2"/>
  <c r="J6101" i="2"/>
  <c r="J6229" i="2"/>
  <c r="J6357" i="2"/>
  <c r="J6485" i="2"/>
  <c r="J6613" i="2"/>
  <c r="J6741" i="2"/>
  <c r="J6869" i="2"/>
  <c r="J6997" i="2"/>
  <c r="J7125" i="2"/>
  <c r="J7253" i="2"/>
  <c r="J1663" i="2"/>
  <c r="J3333" i="2"/>
  <c r="J3845" i="2"/>
  <c r="J4357" i="2"/>
  <c r="J4869" i="2"/>
  <c r="J5223" i="2"/>
  <c r="J5393" i="2"/>
  <c r="J5514" i="2"/>
  <c r="J5578" i="2"/>
  <c r="J5642" i="2"/>
  <c r="J5706" i="2"/>
  <c r="J5770" i="2"/>
  <c r="J5834" i="2"/>
  <c r="J5898" i="2"/>
  <c r="J5962" i="2"/>
  <c r="J6026" i="2"/>
  <c r="J6090" i="2"/>
  <c r="J6154" i="2"/>
  <c r="J6218" i="2"/>
  <c r="J6282" i="2"/>
  <c r="J6346" i="2"/>
  <c r="J6410" i="2"/>
  <c r="J6474" i="2"/>
  <c r="J6538" i="2"/>
  <c r="J6602" i="2"/>
  <c r="J6666" i="2"/>
  <c r="J6730" i="2"/>
  <c r="J6794" i="2"/>
  <c r="J6858" i="2"/>
  <c r="J6922" i="2"/>
  <c r="J6986" i="2"/>
  <c r="J7050" i="2"/>
  <c r="J7114" i="2"/>
  <c r="J7178" i="2"/>
  <c r="J7242" i="2"/>
  <c r="J7306" i="2"/>
  <c r="J1215" i="2"/>
  <c r="J2824" i="2"/>
  <c r="J3305" i="2"/>
  <c r="J3561" i="2"/>
  <c r="J3817" i="2"/>
  <c r="J4073" i="2"/>
  <c r="J4329" i="2"/>
  <c r="J4585" i="2"/>
  <c r="J4841" i="2"/>
  <c r="J5097" i="2"/>
  <c r="J5213" i="2"/>
  <c r="J5299" i="2"/>
  <c r="J5384" i="2"/>
  <c r="J5469" i="2"/>
  <c r="J5539" i="2"/>
  <c r="J5603" i="2"/>
  <c r="J5667" i="2"/>
  <c r="J5731" i="2"/>
  <c r="J5795" i="2"/>
  <c r="J5859" i="2"/>
  <c r="J5923" i="2"/>
  <c r="J5987" i="2"/>
  <c r="J6051" i="2"/>
  <c r="J6115" i="2"/>
  <c r="J6179" i="2"/>
  <c r="J6243" i="2"/>
  <c r="J6307" i="2"/>
  <c r="J6371" i="2"/>
  <c r="J6435" i="2"/>
  <c r="J6499" i="2"/>
  <c r="J6563" i="2"/>
  <c r="J6627" i="2"/>
  <c r="J6691" i="2"/>
  <c r="J6755" i="2"/>
  <c r="J6819" i="2"/>
  <c r="J6883" i="2"/>
  <c r="J6947" i="2"/>
  <c r="J7011" i="2"/>
  <c r="J7075" i="2"/>
  <c r="J1023" i="2"/>
  <c r="J3805" i="2"/>
  <c r="J4829" i="2"/>
  <c r="J5380" i="2"/>
  <c r="J5664" i="2"/>
  <c r="J5920" i="2"/>
  <c r="J6176" i="2"/>
  <c r="J6432" i="2"/>
  <c r="J6688" i="2"/>
  <c r="J6944" i="2"/>
  <c r="J7168" i="2"/>
  <c r="J7296" i="2"/>
  <c r="J7395" i="2"/>
  <c r="J7459" i="2"/>
  <c r="J7523" i="2"/>
  <c r="J7587" i="2"/>
  <c r="J7651" i="2"/>
  <c r="J7715" i="2"/>
  <c r="J7779" i="2"/>
  <c r="J7843" i="2"/>
  <c r="J7907" i="2"/>
  <c r="J7971" i="2"/>
  <c r="J8035" i="2"/>
  <c r="J8099" i="2"/>
  <c r="J8163" i="2"/>
  <c r="J8227" i="2"/>
  <c r="J8291" i="2"/>
  <c r="J8355" i="2"/>
  <c r="J8419" i="2"/>
  <c r="J8483" i="2"/>
  <c r="J8547" i="2"/>
  <c r="J8611" i="2"/>
  <c r="J8675" i="2"/>
  <c r="J8739" i="2"/>
  <c r="J8803" i="2"/>
  <c r="J8867" i="2"/>
  <c r="J8931" i="2"/>
  <c r="J8995" i="2"/>
  <c r="J9059" i="2"/>
  <c r="J9123" i="2"/>
  <c r="J9187" i="2"/>
  <c r="J9251" i="2"/>
  <c r="J9315" i="2"/>
  <c r="J9379" i="2"/>
  <c r="J9443" i="2"/>
  <c r="J3643" i="2"/>
  <c r="J3771" i="2"/>
  <c r="J3899" i="2"/>
  <c r="J4027" i="2"/>
  <c r="J4155" i="2"/>
  <c r="J4283" i="2"/>
  <c r="J4411" i="2"/>
  <c r="J4539" i="2"/>
  <c r="J4667" i="2"/>
  <c r="J4795" i="2"/>
  <c r="J4923" i="2"/>
  <c r="J5051" i="2"/>
  <c r="J1775" i="2"/>
  <c r="J2452" i="2"/>
  <c r="J2964" i="2"/>
  <c r="J3194" i="2"/>
  <c r="J3340" i="2"/>
  <c r="J3468" i="2"/>
  <c r="J3596" i="2"/>
  <c r="J3724" i="2"/>
  <c r="J3852" i="2"/>
  <c r="J3980" i="2"/>
  <c r="J4108" i="2"/>
  <c r="J4236" i="2"/>
  <c r="J4364" i="2"/>
  <c r="J4492" i="2"/>
  <c r="J4620" i="2"/>
  <c r="J4748" i="2"/>
  <c r="J4876" i="2"/>
  <c r="J5004" i="2"/>
  <c r="J5132" i="2"/>
  <c r="J3072" i="2"/>
  <c r="J3633" i="2"/>
  <c r="J4145" i="2"/>
  <c r="J4657" i="2"/>
  <c r="J5143" i="2"/>
  <c r="J5323" i="2"/>
  <c r="J5493" i="2"/>
  <c r="J5621" i="2"/>
  <c r="J5749" i="2"/>
  <c r="J5877" i="2"/>
  <c r="J6005" i="2"/>
  <c r="J6133" i="2"/>
  <c r="J6261" i="2"/>
  <c r="J6389" i="2"/>
  <c r="J6517" i="2"/>
  <c r="J6645" i="2"/>
  <c r="J6773" i="2"/>
  <c r="J6901" i="2"/>
  <c r="J7029" i="2"/>
  <c r="J7157" i="2"/>
  <c r="J7285" i="2"/>
  <c r="J2424" i="2"/>
  <c r="J3461" i="2"/>
  <c r="J3973" i="2"/>
  <c r="J4485" i="2"/>
  <c r="J4997" i="2"/>
  <c r="J5265" i="2"/>
  <c r="J5436" i="2"/>
  <c r="J5530" i="2"/>
  <c r="J5594" i="2"/>
  <c r="J5658" i="2"/>
  <c r="J5722" i="2"/>
  <c r="J5786" i="2"/>
  <c r="J5850" i="2"/>
  <c r="J5914" i="2"/>
  <c r="J5978" i="2"/>
  <c r="J6042" i="2"/>
  <c r="J6106" i="2"/>
  <c r="J6170" i="2"/>
  <c r="J6234" i="2"/>
  <c r="J6298" i="2"/>
  <c r="J6362" i="2"/>
  <c r="J6426" i="2"/>
  <c r="J6490" i="2"/>
  <c r="J6554" i="2"/>
  <c r="J6618" i="2"/>
  <c r="J6682" i="2"/>
  <c r="J6746" i="2"/>
  <c r="J6810" i="2"/>
  <c r="J6874" i="2"/>
  <c r="J6938" i="2"/>
  <c r="J7002" i="2"/>
  <c r="J7066" i="2"/>
  <c r="J7130" i="2"/>
  <c r="J7194" i="2"/>
  <c r="J7258" i="2"/>
  <c r="J7322" i="2"/>
  <c r="J2031" i="2"/>
  <c r="J3062" i="2"/>
  <c r="J3369" i="2"/>
  <c r="J3625" i="2"/>
  <c r="J3881" i="2"/>
  <c r="J4137" i="2"/>
  <c r="J4393" i="2"/>
  <c r="J4649" i="2"/>
  <c r="J4905" i="2"/>
  <c r="J5139" i="2"/>
  <c r="J5235" i="2"/>
  <c r="J5320" i="2"/>
  <c r="J5405" i="2"/>
  <c r="J5491" i="2"/>
  <c r="J5555" i="2"/>
  <c r="J5619" i="2"/>
  <c r="J5683" i="2"/>
  <c r="J5747" i="2"/>
  <c r="J5811" i="2"/>
  <c r="J5875" i="2"/>
  <c r="J5939" i="2"/>
  <c r="J6003" i="2"/>
  <c r="J6067" i="2"/>
  <c r="J6131" i="2"/>
  <c r="J6195" i="2"/>
  <c r="J6259" i="2"/>
  <c r="J6323" i="2"/>
  <c r="J6387" i="2"/>
  <c r="J6451" i="2"/>
  <c r="J6515" i="2"/>
  <c r="J6579" i="2"/>
  <c r="J6643" i="2"/>
  <c r="J6707" i="2"/>
  <c r="J6771" i="2"/>
  <c r="J6835" i="2"/>
  <c r="J6899" i="2"/>
  <c r="J6963" i="2"/>
  <c r="J7027" i="2"/>
  <c r="J7091" i="2"/>
  <c r="J2776" i="2"/>
  <c r="J4061" i="2"/>
  <c r="J5085" i="2"/>
  <c r="J5465" i="2"/>
  <c r="J5728" i="2"/>
  <c r="J5984" i="2"/>
  <c r="J6240" i="2"/>
  <c r="J6496" i="2"/>
  <c r="J6752" i="2"/>
  <c r="J7008" i="2"/>
  <c r="J3675" i="2"/>
  <c r="J3803" i="2"/>
  <c r="J3931" i="2"/>
  <c r="J4059" i="2"/>
  <c r="J4187" i="2"/>
  <c r="J4315" i="2"/>
  <c r="J4443" i="2"/>
  <c r="J4571" i="2"/>
  <c r="J4699" i="2"/>
  <c r="J4827" i="2"/>
  <c r="J4955" i="2"/>
  <c r="J5083" i="2"/>
  <c r="J2047" i="2"/>
  <c r="J2580" i="2"/>
  <c r="J3066" i="2"/>
  <c r="J3236" i="2"/>
  <c r="J3372" i="2"/>
  <c r="J3500" i="2"/>
  <c r="J3628" i="2"/>
  <c r="J3756" i="2"/>
  <c r="J3884" i="2"/>
  <c r="J4012" i="2"/>
  <c r="J4140" i="2"/>
  <c r="J4268" i="2"/>
  <c r="J4396" i="2"/>
  <c r="J4524" i="2"/>
  <c r="J4652" i="2"/>
  <c r="J4780" i="2"/>
  <c r="J4908" i="2"/>
  <c r="J5036" i="2"/>
  <c r="J5164" i="2"/>
  <c r="J3243" i="2"/>
  <c r="J3761" i="2"/>
  <c r="J4273" i="2"/>
  <c r="J4785" i="2"/>
  <c r="J5195" i="2"/>
  <c r="J5365" i="2"/>
  <c r="J5525" i="2"/>
  <c r="J5653" i="2"/>
  <c r="J5781" i="2"/>
  <c r="J5909" i="2"/>
  <c r="J6037" i="2"/>
  <c r="J6165" i="2"/>
  <c r="J6293" i="2"/>
  <c r="J6421" i="2"/>
  <c r="J6549" i="2"/>
  <c r="J6677" i="2"/>
  <c r="J6805" i="2"/>
  <c r="J6933" i="2"/>
  <c r="J7061" i="2"/>
  <c r="J7189" i="2"/>
  <c r="J7317" i="2"/>
  <c r="J2936" i="2"/>
  <c r="J3589" i="2"/>
  <c r="J4101" i="2"/>
  <c r="J4613" i="2"/>
  <c r="J5121" i="2"/>
  <c r="J5308" i="2"/>
  <c r="J5479" i="2"/>
  <c r="J5546" i="2"/>
  <c r="J5610" i="2"/>
  <c r="J5674" i="2"/>
  <c r="J5738" i="2"/>
  <c r="J5802" i="2"/>
  <c r="J5866" i="2"/>
  <c r="J5930" i="2"/>
  <c r="J5994" i="2"/>
  <c r="J6058" i="2"/>
  <c r="J6122" i="2"/>
  <c r="J6186" i="2"/>
  <c r="J6250" i="2"/>
  <c r="J6314" i="2"/>
  <c r="J6378" i="2"/>
  <c r="J6442" i="2"/>
  <c r="J6506" i="2"/>
  <c r="J6570" i="2"/>
  <c r="J6634" i="2"/>
  <c r="J6698" i="2"/>
  <c r="J6762" i="2"/>
  <c r="J6826" i="2"/>
  <c r="J6890" i="2"/>
  <c r="J6954" i="2"/>
  <c r="J7018" i="2"/>
  <c r="J7082" i="2"/>
  <c r="J7146" i="2"/>
  <c r="J7210" i="2"/>
  <c r="J7274" i="2"/>
  <c r="J7338" i="2"/>
  <c r="J2312" i="2"/>
  <c r="J3147" i="2"/>
  <c r="J3433" i="2"/>
  <c r="J3689" i="2"/>
  <c r="J3945" i="2"/>
  <c r="J4201" i="2"/>
  <c r="J4457" i="2"/>
  <c r="J4713" i="2"/>
  <c r="J4969" i="2"/>
  <c r="J5171" i="2"/>
  <c r="J5256" i="2"/>
  <c r="J5341" i="2"/>
  <c r="J5427" i="2"/>
  <c r="J5507" i="2"/>
  <c r="J5571" i="2"/>
  <c r="J5635" i="2"/>
  <c r="J5699" i="2"/>
  <c r="J5763" i="2"/>
  <c r="J5827" i="2"/>
  <c r="J5891" i="2"/>
  <c r="J5955" i="2"/>
  <c r="J6019" i="2"/>
  <c r="J6083" i="2"/>
  <c r="J6147" i="2"/>
  <c r="J6211" i="2"/>
  <c r="J6275" i="2"/>
  <c r="J6339" i="2"/>
  <c r="J6403" i="2"/>
  <c r="J6467" i="2"/>
  <c r="J6531" i="2"/>
  <c r="J6595" i="2"/>
  <c r="J6659" i="2"/>
  <c r="J6723" i="2"/>
  <c r="J6787" i="2"/>
  <c r="J6851" i="2"/>
  <c r="J6915" i="2"/>
  <c r="J6979" i="2"/>
  <c r="J7043" i="2"/>
  <c r="J7107" i="2"/>
  <c r="J3293" i="2"/>
  <c r="J4317" i="2"/>
  <c r="J5209" i="2"/>
  <c r="J5536" i="2"/>
  <c r="J5792" i="2"/>
  <c r="J6048" i="2"/>
  <c r="J6304" i="2"/>
  <c r="J6560" i="2"/>
  <c r="J6816" i="2"/>
  <c r="J7072" i="2"/>
  <c r="J7232" i="2"/>
  <c r="J7360" i="2"/>
  <c r="J7427" i="2"/>
  <c r="J7491" i="2"/>
  <c r="J7555" i="2"/>
  <c r="J7619" i="2"/>
  <c r="J7683" i="2"/>
  <c r="J7747" i="2"/>
  <c r="J7811" i="2"/>
  <c r="J7875" i="2"/>
  <c r="J7939" i="2"/>
  <c r="J8003" i="2"/>
  <c r="J8067" i="2"/>
  <c r="J8131" i="2"/>
  <c r="J8195" i="2"/>
  <c r="J8259" i="2"/>
  <c r="J8323" i="2"/>
  <c r="J8387" i="2"/>
  <c r="J8451" i="2"/>
  <c r="J8515" i="2"/>
  <c r="J8579" i="2"/>
  <c r="J8643" i="2"/>
  <c r="J8707" i="2"/>
  <c r="J8771" i="2"/>
  <c r="J8835" i="2"/>
  <c r="J8899" i="2"/>
  <c r="J8963" i="2"/>
  <c r="J9027" i="2"/>
  <c r="J9091" i="2"/>
  <c r="J9155" i="2"/>
  <c r="J9219" i="2"/>
  <c r="J9283" i="2"/>
  <c r="J9347" i="2"/>
  <c r="J7200" i="2"/>
  <c r="J7539" i="2"/>
  <c r="J7795" i="2"/>
  <c r="J8051" i="2"/>
  <c r="J8307" i="2"/>
  <c r="J8563" i="2"/>
  <c r="J8819" i="2"/>
  <c r="J9075" i="2"/>
  <c r="J9331" i="2"/>
  <c r="J9475" i="2"/>
  <c r="J9571" i="2"/>
  <c r="J9651" i="2"/>
  <c r="J3373" i="2"/>
  <c r="J4397" i="2"/>
  <c r="J5236" i="2"/>
  <c r="J5556" i="2"/>
  <c r="J5812" i="2"/>
  <c r="J6068" i="2"/>
  <c r="J6324" i="2"/>
  <c r="J6580" i="2"/>
  <c r="J6836" i="2"/>
  <c r="J7092" i="2"/>
  <c r="J7243" i="2"/>
  <c r="J7368" i="2"/>
  <c r="J7432" i="2"/>
  <c r="J7496" i="2"/>
  <c r="J7560" i="2"/>
  <c r="J7624" i="2"/>
  <c r="J7688" i="2"/>
  <c r="J7752" i="2"/>
  <c r="J7816" i="2"/>
  <c r="J7880" i="2"/>
  <c r="J7944" i="2"/>
  <c r="J8008" i="2"/>
  <c r="J8072" i="2"/>
  <c r="J8136" i="2"/>
  <c r="J8200" i="2"/>
  <c r="J8264" i="2"/>
  <c r="J8328" i="2"/>
  <c r="J8392" i="2"/>
  <c r="J8456" i="2"/>
  <c r="J8520" i="2"/>
  <c r="J8584" i="2"/>
  <c r="J8648" i="2"/>
  <c r="J8712" i="2"/>
  <c r="J8776" i="2"/>
  <c r="J8840" i="2"/>
  <c r="J8904" i="2"/>
  <c r="J8968" i="2"/>
  <c r="J9032" i="2"/>
  <c r="J9096" i="2"/>
  <c r="J9160" i="2"/>
  <c r="J9224" i="2"/>
  <c r="J9288" i="2"/>
  <c r="J9352" i="2"/>
  <c r="J9416" i="2"/>
  <c r="J9480" i="2"/>
  <c r="J3088" i="2"/>
  <c r="J4157" i="2"/>
  <c r="J5149" i="2"/>
  <c r="J5496" i="2"/>
  <c r="J5752" i="2"/>
  <c r="J6008" i="2"/>
  <c r="J6264" i="2"/>
  <c r="J6520" i="2"/>
  <c r="J6776" i="2"/>
  <c r="J7032" i="2"/>
  <c r="J7212" i="2"/>
  <c r="J7340" i="2"/>
  <c r="J7417" i="2"/>
  <c r="J7481" i="2"/>
  <c r="J7545" i="2"/>
  <c r="J7609" i="2"/>
  <c r="J7673" i="2"/>
  <c r="J7737" i="2"/>
  <c r="J7801" i="2"/>
  <c r="J7865" i="2"/>
  <c r="J7929" i="2"/>
  <c r="J7993" i="2"/>
  <c r="J8057" i="2"/>
  <c r="J8121" i="2"/>
  <c r="J8185" i="2"/>
  <c r="J8249" i="2"/>
  <c r="J8313" i="2"/>
  <c r="J8377" i="2"/>
  <c r="J8441" i="2"/>
  <c r="J8505" i="2"/>
  <c r="J8569" i="2"/>
  <c r="J8633" i="2"/>
  <c r="J8697" i="2"/>
  <c r="J8761" i="2"/>
  <c r="J8825" i="2"/>
  <c r="J8889" i="2"/>
  <c r="J8953" i="2"/>
  <c r="J9017" i="2"/>
  <c r="J9081" i="2"/>
  <c r="J9145" i="2"/>
  <c r="J9209" i="2"/>
  <c r="J9273" i="2"/>
  <c r="J9337" i="2"/>
  <c r="J5311" i="2"/>
  <c r="J6380" i="2"/>
  <c r="J7271" i="2"/>
  <c r="J7494" i="2"/>
  <c r="J7622" i="2"/>
  <c r="J7750" i="2"/>
  <c r="J7878" i="2"/>
  <c r="J7942" i="2"/>
  <c r="J8006" i="2"/>
  <c r="J8070" i="2"/>
  <c r="J8134" i="2"/>
  <c r="J8198" i="2"/>
  <c r="J8262" i="2"/>
  <c r="J8326" i="2"/>
  <c r="J8390" i="2"/>
  <c r="J8454" i="2"/>
  <c r="J8518" i="2"/>
  <c r="J8582" i="2"/>
  <c r="J8646" i="2"/>
  <c r="J8710" i="2"/>
  <c r="J8774" i="2"/>
  <c r="J8838" i="2"/>
  <c r="J8902" i="2"/>
  <c r="J8966" i="2"/>
  <c r="J9030" i="2"/>
  <c r="J9094" i="2"/>
  <c r="J9158" i="2"/>
  <c r="J9222" i="2"/>
  <c r="J9286" i="2"/>
  <c r="J9350" i="2"/>
  <c r="J9385" i="2"/>
  <c r="J9417" i="2"/>
  <c r="J9449" i="2"/>
  <c r="J9481" i="2"/>
  <c r="J9513" i="2"/>
  <c r="J9537" i="2"/>
  <c r="J9558" i="2"/>
  <c r="J9580" i="2"/>
  <c r="J9601" i="2"/>
  <c r="J9622" i="2"/>
  <c r="J9644" i="2"/>
  <c r="J9665" i="2"/>
  <c r="J9684" i="2"/>
  <c r="J9700" i="2"/>
  <c r="J9716" i="2"/>
  <c r="J9732" i="2"/>
  <c r="J9748" i="2"/>
  <c r="J9764" i="2"/>
  <c r="J9780" i="2"/>
  <c r="J9796" i="2"/>
  <c r="J9812" i="2"/>
  <c r="J9828" i="2"/>
  <c r="J9844" i="2"/>
  <c r="J9860" i="2"/>
  <c r="J9876" i="2"/>
  <c r="J9892" i="2"/>
  <c r="J9908" i="2"/>
  <c r="J9924" i="2"/>
  <c r="J9940" i="2"/>
  <c r="J9956" i="2"/>
  <c r="J9972" i="2"/>
  <c r="J9988" i="2"/>
  <c r="J2712" i="2"/>
  <c r="J5788" i="2"/>
  <c r="J6556" i="2"/>
  <c r="J7167" i="2"/>
  <c r="J7410" i="2"/>
  <c r="J7570" i="2"/>
  <c r="J7730" i="2"/>
  <c r="J7890" i="2"/>
  <c r="J8050" i="2"/>
  <c r="J8210" i="2"/>
  <c r="J8354" i="2"/>
  <c r="J8514" i="2"/>
  <c r="J8658" i="2"/>
  <c r="J8834" i="2"/>
  <c r="J8994" i="2"/>
  <c r="J9154" i="2"/>
  <c r="J9298" i="2"/>
  <c r="J9406" i="2"/>
  <c r="J9470" i="2"/>
  <c r="J9530" i="2"/>
  <c r="J9568" i="2"/>
  <c r="J9616" i="2"/>
  <c r="J9664" i="2"/>
  <c r="J9699" i="2"/>
  <c r="J9739" i="2"/>
  <c r="J9783" i="2"/>
  <c r="J9827" i="2"/>
  <c r="J9871" i="2"/>
  <c r="J9915" i="2"/>
  <c r="J9947" i="2"/>
  <c r="J9991" i="2"/>
  <c r="J3405" i="2"/>
  <c r="J4429" i="2"/>
  <c r="J5247" i="2"/>
  <c r="J5564" i="2"/>
  <c r="J5820" i="2"/>
  <c r="J6076" i="2"/>
  <c r="J6332" i="2"/>
  <c r="J6588" i="2"/>
  <c r="J6844" i="2"/>
  <c r="J7100" i="2"/>
  <c r="J7247" i="2"/>
  <c r="J7370" i="2"/>
  <c r="J7434" i="2"/>
  <c r="J7498" i="2"/>
  <c r="J7562" i="2"/>
  <c r="J7626" i="2"/>
  <c r="J7690" i="2"/>
  <c r="J7754" i="2"/>
  <c r="J7818" i="2"/>
  <c r="J7882" i="2"/>
  <c r="J7946" i="2"/>
  <c r="J8010" i="2"/>
  <c r="J8074" i="2"/>
  <c r="J8138" i="2"/>
  <c r="J8202" i="2"/>
  <c r="J8266" i="2"/>
  <c r="J8330" i="2"/>
  <c r="J8394" i="2"/>
  <c r="J8458" i="2"/>
  <c r="J8522" i="2"/>
  <c r="J8586" i="2"/>
  <c r="J8650" i="2"/>
  <c r="J8714" i="2"/>
  <c r="J8778" i="2"/>
  <c r="J8842" i="2"/>
  <c r="J8906" i="2"/>
  <c r="J8970" i="2"/>
  <c r="J9034" i="2"/>
  <c r="J9098" i="2"/>
  <c r="J9162" i="2"/>
  <c r="J9226" i="2"/>
  <c r="J9290" i="2"/>
  <c r="J9354" i="2"/>
  <c r="J9386" i="2"/>
  <c r="J9418" i="2"/>
  <c r="J9450" i="2"/>
  <c r="J9482" i="2"/>
  <c r="J9514" i="2"/>
  <c r="J9538" i="2"/>
  <c r="J9560" i="2"/>
  <c r="J9581" i="2"/>
  <c r="J9602" i="2"/>
  <c r="J9624" i="2"/>
  <c r="J9645" i="2"/>
  <c r="J9666" i="2"/>
  <c r="J9685" i="2"/>
  <c r="J9701" i="2"/>
  <c r="J9717" i="2"/>
  <c r="J9733" i="2"/>
  <c r="J9749" i="2"/>
  <c r="J9765" i="2"/>
  <c r="J9781" i="2"/>
  <c r="J9797" i="2"/>
  <c r="J9813" i="2"/>
  <c r="J9829" i="2"/>
  <c r="J9845" i="2"/>
  <c r="J9861" i="2"/>
  <c r="J9877" i="2"/>
  <c r="J9893" i="2"/>
  <c r="J9909" i="2"/>
  <c r="J9925" i="2"/>
  <c r="J9941" i="2"/>
  <c r="J9957" i="2"/>
  <c r="J9973" i="2"/>
  <c r="J9989" i="2"/>
  <c r="J3789" i="2"/>
  <c r="J5532" i="2"/>
  <c r="J6236" i="2"/>
  <c r="J6812" i="2"/>
  <c r="J7327" i="2"/>
  <c r="J7522" i="2"/>
  <c r="J7698" i="2"/>
  <c r="J7874" i="2"/>
  <c r="J8066" i="2"/>
  <c r="J8226" i="2"/>
  <c r="J8418" i="2"/>
  <c r="J8578" i="2"/>
  <c r="J8770" i="2"/>
  <c r="J8930" i="2"/>
  <c r="J9138" i="2"/>
  <c r="J9358" i="2"/>
  <c r="J9414" i="2"/>
  <c r="J9478" i="2"/>
  <c r="J9536" i="2"/>
  <c r="J9584" i="2"/>
  <c r="J9621" i="2"/>
  <c r="J9669" i="2"/>
  <c r="J9703" i="2"/>
  <c r="J9743" i="2"/>
  <c r="J9787" i="2"/>
  <c r="J9831" i="2"/>
  <c r="J9875" i="2"/>
  <c r="J9923" i="2"/>
  <c r="J9971" i="2"/>
  <c r="J3195" i="2"/>
  <c r="J4237" i="2"/>
  <c r="J5183" i="2"/>
  <c r="J5516" i="2"/>
  <c r="J5772" i="2"/>
  <c r="J6028" i="2"/>
  <c r="J6284" i="2"/>
  <c r="J6540" i="2"/>
  <c r="J6796" i="2"/>
  <c r="J7052" i="2"/>
  <c r="J7223" i="2"/>
  <c r="J7351" i="2"/>
  <c r="J7422" i="2"/>
  <c r="J7486" i="2"/>
  <c r="J7550" i="2"/>
  <c r="J7614" i="2"/>
  <c r="J7678" i="2"/>
  <c r="J7742" i="2"/>
  <c r="J7806" i="2"/>
  <c r="J7870" i="2"/>
  <c r="J7934" i="2"/>
  <c r="J7998" i="2"/>
  <c r="J8062" i="2"/>
  <c r="J8126" i="2"/>
  <c r="J8190" i="2"/>
  <c r="J8254" i="2"/>
  <c r="J8318" i="2"/>
  <c r="J8382" i="2"/>
  <c r="J8446" i="2"/>
  <c r="J8510" i="2"/>
  <c r="J8574" i="2"/>
  <c r="J7328" i="2"/>
  <c r="J7603" i="2"/>
  <c r="J7859" i="2"/>
  <c r="J8115" i="2"/>
  <c r="J8371" i="2"/>
  <c r="J8627" i="2"/>
  <c r="J8883" i="2"/>
  <c r="J9139" i="2"/>
  <c r="J9395" i="2"/>
  <c r="J9507" i="2"/>
  <c r="J9587" i="2"/>
  <c r="J9667" i="2"/>
  <c r="J3629" i="2"/>
  <c r="J4653" i="2"/>
  <c r="J5321" i="2"/>
  <c r="J5620" i="2"/>
  <c r="J5876" i="2"/>
  <c r="J6132" i="2"/>
  <c r="J6388" i="2"/>
  <c r="J6644" i="2"/>
  <c r="J6900" i="2"/>
  <c r="J7147" i="2"/>
  <c r="J7275" i="2"/>
  <c r="J7384" i="2"/>
  <c r="J7448" i="2"/>
  <c r="J7512" i="2"/>
  <c r="J7576" i="2"/>
  <c r="J7640" i="2"/>
  <c r="J7704" i="2"/>
  <c r="J7768" i="2"/>
  <c r="J7832" i="2"/>
  <c r="J7896" i="2"/>
  <c r="J7960" i="2"/>
  <c r="J8024" i="2"/>
  <c r="J8088" i="2"/>
  <c r="J8152" i="2"/>
  <c r="J8216" i="2"/>
  <c r="J8280" i="2"/>
  <c r="J8344" i="2"/>
  <c r="J8408" i="2"/>
  <c r="J8472" i="2"/>
  <c r="J8536" i="2"/>
  <c r="J8600" i="2"/>
  <c r="J8664" i="2"/>
  <c r="J8728" i="2"/>
  <c r="J8792" i="2"/>
  <c r="J8856" i="2"/>
  <c r="J8920" i="2"/>
  <c r="J8984" i="2"/>
  <c r="J9048" i="2"/>
  <c r="J9112" i="2"/>
  <c r="J9176" i="2"/>
  <c r="J9240" i="2"/>
  <c r="J9304" i="2"/>
  <c r="J9368" i="2"/>
  <c r="J9432" i="2"/>
  <c r="J9496" i="2"/>
  <c r="J3389" i="2"/>
  <c r="J4413" i="2"/>
  <c r="J5241" i="2"/>
  <c r="J5560" i="2"/>
  <c r="J5816" i="2"/>
  <c r="J6072" i="2"/>
  <c r="J6328" i="2"/>
  <c r="J6584" i="2"/>
  <c r="J6840" i="2"/>
  <c r="J7096" i="2"/>
  <c r="J7244" i="2"/>
  <c r="J7369" i="2"/>
  <c r="J7433" i="2"/>
  <c r="J7497" i="2"/>
  <c r="J7561" i="2"/>
  <c r="J7625" i="2"/>
  <c r="J7689" i="2"/>
  <c r="J7753" i="2"/>
  <c r="J7817" i="2"/>
  <c r="J7881" i="2"/>
  <c r="J7945" i="2"/>
  <c r="J8009" i="2"/>
  <c r="J8073" i="2"/>
  <c r="J8137" i="2"/>
  <c r="J8201" i="2"/>
  <c r="J8265" i="2"/>
  <c r="J8329" i="2"/>
  <c r="J8393" i="2"/>
  <c r="J8457" i="2"/>
  <c r="J8521" i="2"/>
  <c r="J8585" i="2"/>
  <c r="J8649" i="2"/>
  <c r="J8713" i="2"/>
  <c r="J8777" i="2"/>
  <c r="J8841" i="2"/>
  <c r="J8905" i="2"/>
  <c r="J8969" i="2"/>
  <c r="J9033" i="2"/>
  <c r="J9097" i="2"/>
  <c r="J9161" i="2"/>
  <c r="J9225" i="2"/>
  <c r="J9289" i="2"/>
  <c r="J9353" i="2"/>
  <c r="J5612" i="2"/>
  <c r="J6636" i="2"/>
  <c r="J7382" i="2"/>
  <c r="J7510" i="2"/>
  <c r="J7638" i="2"/>
  <c r="J7766" i="2"/>
  <c r="J7894" i="2"/>
  <c r="J7958" i="2"/>
  <c r="J8022" i="2"/>
  <c r="J8086" i="2"/>
  <c r="J8150" i="2"/>
  <c r="J8214" i="2"/>
  <c r="J8278" i="2"/>
  <c r="J8342" i="2"/>
  <c r="J8406" i="2"/>
  <c r="J8470" i="2"/>
  <c r="J8534" i="2"/>
  <c r="J8598" i="2"/>
  <c r="J8662" i="2"/>
  <c r="J8726" i="2"/>
  <c r="J8790" i="2"/>
  <c r="J8854" i="2"/>
  <c r="J8918" i="2"/>
  <c r="J8982" i="2"/>
  <c r="J9046" i="2"/>
  <c r="J9110" i="2"/>
  <c r="J9174" i="2"/>
  <c r="J9238" i="2"/>
  <c r="J9302" i="2"/>
  <c r="J9361" i="2"/>
  <c r="J9393" i="2"/>
  <c r="J9425" i="2"/>
  <c r="J9457" i="2"/>
  <c r="J9489" i="2"/>
  <c r="J9521" i="2"/>
  <c r="J9542" i="2"/>
  <c r="J9564" i="2"/>
  <c r="J9585" i="2"/>
  <c r="J9606" i="2"/>
  <c r="J9628" i="2"/>
  <c r="J9649" i="2"/>
  <c r="J9670" i="2"/>
  <c r="J9688" i="2"/>
  <c r="J9704" i="2"/>
  <c r="J9720" i="2"/>
  <c r="J9736" i="2"/>
  <c r="J9752" i="2"/>
  <c r="J9768" i="2"/>
  <c r="J9784" i="2"/>
  <c r="J9800" i="2"/>
  <c r="J9816" i="2"/>
  <c r="J9832" i="2"/>
  <c r="J9848" i="2"/>
  <c r="J9864" i="2"/>
  <c r="J9880" i="2"/>
  <c r="J9896" i="2"/>
  <c r="J9912" i="2"/>
  <c r="J9928" i="2"/>
  <c r="J9944" i="2"/>
  <c r="J9960" i="2"/>
  <c r="J9976" i="2"/>
  <c r="J9992" i="2"/>
  <c r="J5204" i="2"/>
  <c r="J5980" i="2"/>
  <c r="J6684" i="2"/>
  <c r="J7263" i="2"/>
  <c r="J7458" i="2"/>
  <c r="J7618" i="2"/>
  <c r="J7778" i="2"/>
  <c r="J7938" i="2"/>
  <c r="J8082" i="2"/>
  <c r="J8242" i="2"/>
  <c r="J8402" i="2"/>
  <c r="J8562" i="2"/>
  <c r="J8722" i="2"/>
  <c r="J8866" i="2"/>
  <c r="J9042" i="2"/>
  <c r="J9202" i="2"/>
  <c r="J9346" i="2"/>
  <c r="J9422" i="2"/>
  <c r="J9486" i="2"/>
  <c r="J9541" i="2"/>
  <c r="J9578" i="2"/>
  <c r="J9626" i="2"/>
  <c r="J9674" i="2"/>
  <c r="J9711" i="2"/>
  <c r="J9751" i="2"/>
  <c r="J9795" i="2"/>
  <c r="J9839" i="2"/>
  <c r="J9883" i="2"/>
  <c r="J9919" i="2"/>
  <c r="J9959" i="2"/>
  <c r="J9999" i="2"/>
  <c r="J3661" i="2"/>
  <c r="J4685" i="2"/>
  <c r="J5332" i="2"/>
  <c r="J5628" i="2"/>
  <c r="J5884" i="2"/>
  <c r="J6140" i="2"/>
  <c r="J6396" i="2"/>
  <c r="J6652" i="2"/>
  <c r="J6908" i="2"/>
  <c r="J7151" i="2"/>
  <c r="J7279" i="2"/>
  <c r="J7386" i="2"/>
  <c r="J7450" i="2"/>
  <c r="J7514" i="2"/>
  <c r="J7578" i="2"/>
  <c r="J7642" i="2"/>
  <c r="J7706" i="2"/>
  <c r="J7770" i="2"/>
  <c r="J7834" i="2"/>
  <c r="J7898" i="2"/>
  <c r="J7962" i="2"/>
  <c r="J8026" i="2"/>
  <c r="J8090" i="2"/>
  <c r="J8154" i="2"/>
  <c r="J8218" i="2"/>
  <c r="J8282" i="2"/>
  <c r="J8346" i="2"/>
  <c r="J8410" i="2"/>
  <c r="J8474" i="2"/>
  <c r="J8538" i="2"/>
  <c r="J8602" i="2"/>
  <c r="J8666" i="2"/>
  <c r="J8730" i="2"/>
  <c r="J8794" i="2"/>
  <c r="J8858" i="2"/>
  <c r="J8922" i="2"/>
  <c r="J8986" i="2"/>
  <c r="J9050" i="2"/>
  <c r="J9114" i="2"/>
  <c r="J9178" i="2"/>
  <c r="J9242" i="2"/>
  <c r="J9306" i="2"/>
  <c r="J9362" i="2"/>
  <c r="J9394" i="2"/>
  <c r="J9426" i="2"/>
  <c r="J9458" i="2"/>
  <c r="J9490" i="2"/>
  <c r="J9522" i="2"/>
  <c r="J9544" i="2"/>
  <c r="J9565" i="2"/>
  <c r="J9586" i="2"/>
  <c r="J9608" i="2"/>
  <c r="J9629" i="2"/>
  <c r="J9650" i="2"/>
  <c r="J9672" i="2"/>
  <c r="J9689" i="2"/>
  <c r="J9705" i="2"/>
  <c r="J9721" i="2"/>
  <c r="J9737" i="2"/>
  <c r="J9753" i="2"/>
  <c r="J9769" i="2"/>
  <c r="J9785" i="2"/>
  <c r="J9801" i="2"/>
  <c r="J9817" i="2"/>
  <c r="J9833" i="2"/>
  <c r="J9849" i="2"/>
  <c r="J9865" i="2"/>
  <c r="J9881" i="2"/>
  <c r="J9897" i="2"/>
  <c r="J9913" i="2"/>
  <c r="J9929" i="2"/>
  <c r="J9945" i="2"/>
  <c r="J9961" i="2"/>
  <c r="J9977" i="2"/>
  <c r="J9993" i="2"/>
  <c r="J4557" i="2"/>
  <c r="J5724" i="2"/>
  <c r="J6300" i="2"/>
  <c r="J6940" i="2"/>
  <c r="J7378" i="2"/>
  <c r="J7554" i="2"/>
  <c r="J7746" i="2"/>
  <c r="J7922" i="2"/>
  <c r="J8114" i="2"/>
  <c r="J8274" i="2"/>
  <c r="J8466" i="2"/>
  <c r="J8626" i="2"/>
  <c r="J8802" i="2"/>
  <c r="J8978" i="2"/>
  <c r="J9186" i="2"/>
  <c r="J9366" i="2"/>
  <c r="J9430" i="2"/>
  <c r="J9494" i="2"/>
  <c r="J9552" i="2"/>
  <c r="J9589" i="2"/>
  <c r="J9632" i="2"/>
  <c r="J9679" i="2"/>
  <c r="J9715" i="2"/>
  <c r="J9755" i="2"/>
  <c r="J9799" i="2"/>
  <c r="J9843" i="2"/>
  <c r="J9887" i="2"/>
  <c r="J9935" i="2"/>
  <c r="J9983" i="2"/>
  <c r="J3469" i="2"/>
  <c r="J4493" i="2"/>
  <c r="J5268" i="2"/>
  <c r="J5580" i="2"/>
  <c r="J5836" i="2"/>
  <c r="J6092" i="2"/>
  <c r="J6348" i="2"/>
  <c r="J6604" i="2"/>
  <c r="J6860" i="2"/>
  <c r="J7116" i="2"/>
  <c r="J7255" i="2"/>
  <c r="J7374" i="2"/>
  <c r="J7438" i="2"/>
  <c r="J7502" i="2"/>
  <c r="J7566" i="2"/>
  <c r="J7630" i="2"/>
  <c r="J7694" i="2"/>
  <c r="J7758" i="2"/>
  <c r="J7822" i="2"/>
  <c r="J7886" i="2"/>
  <c r="J7950" i="2"/>
  <c r="J8014" i="2"/>
  <c r="J8078" i="2"/>
  <c r="J8142" i="2"/>
  <c r="J8206" i="2"/>
  <c r="J8270" i="2"/>
  <c r="J8334" i="2"/>
  <c r="J8398" i="2"/>
  <c r="J8462" i="2"/>
  <c r="J8526" i="2"/>
  <c r="J8590" i="2"/>
  <c r="J8654" i="2"/>
  <c r="J8718" i="2"/>
  <c r="J8782" i="2"/>
  <c r="J8846" i="2"/>
  <c r="J8910" i="2"/>
  <c r="J8974" i="2"/>
  <c r="J9038" i="2"/>
  <c r="J9102" i="2"/>
  <c r="J9166" i="2"/>
  <c r="J9230" i="2"/>
  <c r="J9294" i="2"/>
  <c r="J9357" i="2"/>
  <c r="J9389" i="2"/>
  <c r="J9421" i="2"/>
  <c r="J9453" i="2"/>
  <c r="J7411" i="2"/>
  <c r="J7667" i="2"/>
  <c r="J7923" i="2"/>
  <c r="J8179" i="2"/>
  <c r="J8435" i="2"/>
  <c r="J8691" i="2"/>
  <c r="J8947" i="2"/>
  <c r="J9203" i="2"/>
  <c r="J9411" i="2"/>
  <c r="J9523" i="2"/>
  <c r="J9603" i="2"/>
  <c r="J2053" i="2"/>
  <c r="J3885" i="2"/>
  <c r="J4909" i="2"/>
  <c r="J5407" i="2"/>
  <c r="J5684" i="2"/>
  <c r="J5940" i="2"/>
  <c r="J6196" i="2"/>
  <c r="J6452" i="2"/>
  <c r="J6708" i="2"/>
  <c r="J6964" i="2"/>
  <c r="J7179" i="2"/>
  <c r="J7307" i="2"/>
  <c r="J7400" i="2"/>
  <c r="J7464" i="2"/>
  <c r="J7528" i="2"/>
  <c r="J7592" i="2"/>
  <c r="J7656" i="2"/>
  <c r="J7720" i="2"/>
  <c r="J7784" i="2"/>
  <c r="J7848" i="2"/>
  <c r="J7912" i="2"/>
  <c r="J7976" i="2"/>
  <c r="J8040" i="2"/>
  <c r="J8104" i="2"/>
  <c r="J8168" i="2"/>
  <c r="J8232" i="2"/>
  <c r="J8296" i="2"/>
  <c r="J8360" i="2"/>
  <c r="J8424" i="2"/>
  <c r="J8488" i="2"/>
  <c r="J8552" i="2"/>
  <c r="J8616" i="2"/>
  <c r="J8680" i="2"/>
  <c r="J8744" i="2"/>
  <c r="J8808" i="2"/>
  <c r="J8872" i="2"/>
  <c r="J8936" i="2"/>
  <c r="J9000" i="2"/>
  <c r="J9064" i="2"/>
  <c r="J9128" i="2"/>
  <c r="J9192" i="2"/>
  <c r="J9256" i="2"/>
  <c r="J9320" i="2"/>
  <c r="J9384" i="2"/>
  <c r="J9448" i="2"/>
  <c r="J9512" i="2"/>
  <c r="J3645" i="2"/>
  <c r="J4669" i="2"/>
  <c r="J5327" i="2"/>
  <c r="J5624" i="2"/>
  <c r="J5880" i="2"/>
  <c r="J6136" i="2"/>
  <c r="J6392" i="2"/>
  <c r="J6648" i="2"/>
  <c r="J6904" i="2"/>
  <c r="J7148" i="2"/>
  <c r="J7276" i="2"/>
  <c r="J7385" i="2"/>
  <c r="J7449" i="2"/>
  <c r="J7513" i="2"/>
  <c r="J7577" i="2"/>
  <c r="J7641" i="2"/>
  <c r="J7705" i="2"/>
  <c r="J7769" i="2"/>
  <c r="J7833" i="2"/>
  <c r="J7897" i="2"/>
  <c r="J7961" i="2"/>
  <c r="J8025" i="2"/>
  <c r="J8089" i="2"/>
  <c r="J8153" i="2"/>
  <c r="J8217" i="2"/>
  <c r="J8281" i="2"/>
  <c r="J8345" i="2"/>
  <c r="J8409" i="2"/>
  <c r="J8473" i="2"/>
  <c r="J8537" i="2"/>
  <c r="J8601" i="2"/>
  <c r="J8665" i="2"/>
  <c r="J8729" i="2"/>
  <c r="J8793" i="2"/>
  <c r="J8857" i="2"/>
  <c r="J8921" i="2"/>
  <c r="J8985" i="2"/>
  <c r="J9049" i="2"/>
  <c r="J9113" i="2"/>
  <c r="J9177" i="2"/>
  <c r="J9241" i="2"/>
  <c r="J9305" i="2"/>
  <c r="J3597" i="2"/>
  <c r="J5868" i="2"/>
  <c r="J6892" i="2"/>
  <c r="J7430" i="2"/>
  <c r="J7558" i="2"/>
  <c r="J7686" i="2"/>
  <c r="J7814" i="2"/>
  <c r="J7910" i="2"/>
  <c r="J7974" i="2"/>
  <c r="J8038" i="2"/>
  <c r="J8102" i="2"/>
  <c r="J8166" i="2"/>
  <c r="J8230" i="2"/>
  <c r="J8294" i="2"/>
  <c r="J8358" i="2"/>
  <c r="J8422" i="2"/>
  <c r="J8486" i="2"/>
  <c r="J8550" i="2"/>
  <c r="J8614" i="2"/>
  <c r="J8678" i="2"/>
  <c r="J8742" i="2"/>
  <c r="J8806" i="2"/>
  <c r="J8870" i="2"/>
  <c r="J8934" i="2"/>
  <c r="J8998" i="2"/>
  <c r="J9062" i="2"/>
  <c r="J9126" i="2"/>
  <c r="J9190" i="2"/>
  <c r="J9254" i="2"/>
  <c r="J9318" i="2"/>
  <c r="J9369" i="2"/>
  <c r="J9401" i="2"/>
  <c r="J9433" i="2"/>
  <c r="J9465" i="2"/>
  <c r="J9497" i="2"/>
  <c r="J9526" i="2"/>
  <c r="J9548" i="2"/>
  <c r="J9569" i="2"/>
  <c r="J9590" i="2"/>
  <c r="J9612" i="2"/>
  <c r="J9633" i="2"/>
  <c r="J9654" i="2"/>
  <c r="J9676" i="2"/>
  <c r="J9692" i="2"/>
  <c r="J9708" i="2"/>
  <c r="J9724" i="2"/>
  <c r="J9740" i="2"/>
  <c r="J9756" i="2"/>
  <c r="J9772" i="2"/>
  <c r="J9788" i="2"/>
  <c r="J9804" i="2"/>
  <c r="J9820" i="2"/>
  <c r="J9836" i="2"/>
  <c r="J9852" i="2"/>
  <c r="J9868" i="2"/>
  <c r="J9884" i="2"/>
  <c r="J9900" i="2"/>
  <c r="J9916" i="2"/>
  <c r="J9932" i="2"/>
  <c r="J9948" i="2"/>
  <c r="J9964" i="2"/>
  <c r="J9980" i="2"/>
  <c r="J9996" i="2"/>
  <c r="J5460" i="2"/>
  <c r="J6172" i="2"/>
  <c r="J6876" i="2"/>
  <c r="J7295" i="2"/>
  <c r="J7490" i="2"/>
  <c r="J7650" i="2"/>
  <c r="J7810" i="2"/>
  <c r="J7970" i="2"/>
  <c r="J8130" i="2"/>
  <c r="J8290" i="2"/>
  <c r="J8434" i="2"/>
  <c r="J8594" i="2"/>
  <c r="J8738" i="2"/>
  <c r="J8914" i="2"/>
  <c r="J9074" i="2"/>
  <c r="J9218" i="2"/>
  <c r="J9374" i="2"/>
  <c r="J9438" i="2"/>
  <c r="J9502" i="2"/>
  <c r="J9546" i="2"/>
  <c r="J9594" i="2"/>
  <c r="J9637" i="2"/>
  <c r="J9683" i="2"/>
  <c r="J9719" i="2"/>
  <c r="J9759" i="2"/>
  <c r="J9803" i="2"/>
  <c r="J9847" i="2"/>
  <c r="J9891" i="2"/>
  <c r="J9931" i="2"/>
  <c r="J9967" i="2"/>
  <c r="J2200" i="2"/>
  <c r="J3917" i="2"/>
  <c r="J4941" i="2"/>
  <c r="J5417" i="2"/>
  <c r="J5692" i="2"/>
  <c r="J5948" i="2"/>
  <c r="J6204" i="2"/>
  <c r="J6460" i="2"/>
  <c r="J6716" i="2"/>
  <c r="J6972" i="2"/>
  <c r="J7183" i="2"/>
  <c r="J7311" i="2"/>
  <c r="J7402" i="2"/>
  <c r="J7466" i="2"/>
  <c r="J7530" i="2"/>
  <c r="J7594" i="2"/>
  <c r="J7658" i="2"/>
  <c r="J7722" i="2"/>
  <c r="J7786" i="2"/>
  <c r="J7850" i="2"/>
  <c r="J7914" i="2"/>
  <c r="J7978" i="2"/>
  <c r="J8042" i="2"/>
  <c r="J8106" i="2"/>
  <c r="J8170" i="2"/>
  <c r="J8234" i="2"/>
  <c r="J8298" i="2"/>
  <c r="J8362" i="2"/>
  <c r="J8426" i="2"/>
  <c r="J8490" i="2"/>
  <c r="J8554" i="2"/>
  <c r="J8618" i="2"/>
  <c r="J8682" i="2"/>
  <c r="J8746" i="2"/>
  <c r="J8810" i="2"/>
  <c r="J8874" i="2"/>
  <c r="J8938" i="2"/>
  <c r="J9002" i="2"/>
  <c r="J9066" i="2"/>
  <c r="J9130" i="2"/>
  <c r="J9194" i="2"/>
  <c r="J9258" i="2"/>
  <c r="J9322" i="2"/>
  <c r="J9370" i="2"/>
  <c r="J9402" i="2"/>
  <c r="J9434" i="2"/>
  <c r="J9466" i="2"/>
  <c r="J9498" i="2"/>
  <c r="J9528" i="2"/>
  <c r="J9549" i="2"/>
  <c r="J9570" i="2"/>
  <c r="J9592" i="2"/>
  <c r="J9613" i="2"/>
  <c r="J9634" i="2"/>
  <c r="J9656" i="2"/>
  <c r="J9677" i="2"/>
  <c r="J9693" i="2"/>
  <c r="J9709" i="2"/>
  <c r="J9725" i="2"/>
  <c r="J9741" i="2"/>
  <c r="J9757" i="2"/>
  <c r="J9773" i="2"/>
  <c r="J9789" i="2"/>
  <c r="J9805" i="2"/>
  <c r="J9821" i="2"/>
  <c r="J9837" i="2"/>
  <c r="J9853" i="2"/>
  <c r="J9869" i="2"/>
  <c r="J9885" i="2"/>
  <c r="J9901" i="2"/>
  <c r="J9917" i="2"/>
  <c r="J9933" i="2"/>
  <c r="J9949" i="2"/>
  <c r="J9965" i="2"/>
  <c r="J9981" i="2"/>
  <c r="J9997" i="2"/>
  <c r="J4813" i="2"/>
  <c r="J5916" i="2"/>
  <c r="J6492" i="2"/>
  <c r="J7132" i="2"/>
  <c r="J7426" i="2"/>
  <c r="J7602" i="2"/>
  <c r="J7794" i="2"/>
  <c r="J7954" i="2"/>
  <c r="J8146" i="2"/>
  <c r="J8338" i="2"/>
  <c r="J8498" i="2"/>
  <c r="J8674" i="2"/>
  <c r="J8850" i="2"/>
  <c r="J9026" i="2"/>
  <c r="J9250" i="2"/>
  <c r="J9382" i="2"/>
  <c r="J9446" i="2"/>
  <c r="J9510" i="2"/>
  <c r="J9562" i="2"/>
  <c r="J9600" i="2"/>
  <c r="J9642" i="2"/>
  <c r="J9687" i="2"/>
  <c r="J9723" i="2"/>
  <c r="J9767" i="2"/>
  <c r="J9811" i="2"/>
  <c r="J9855" i="2"/>
  <c r="J9899" i="2"/>
  <c r="J9951" i="2"/>
  <c r="J9995" i="2"/>
  <c r="J3725" i="2"/>
  <c r="J4749" i="2"/>
  <c r="J5353" i="2"/>
  <c r="J5644" i="2"/>
  <c r="J5900" i="2"/>
  <c r="J6156" i="2"/>
  <c r="J6412" i="2"/>
  <c r="J6668" i="2"/>
  <c r="J6924" i="2"/>
  <c r="J7159" i="2"/>
  <c r="J7287" i="2"/>
  <c r="J7390" i="2"/>
  <c r="J7454" i="2"/>
  <c r="J7518" i="2"/>
  <c r="J7582" i="2"/>
  <c r="J7646" i="2"/>
  <c r="J7710" i="2"/>
  <c r="J7774" i="2"/>
  <c r="J7838" i="2"/>
  <c r="J7902" i="2"/>
  <c r="J7966" i="2"/>
  <c r="J8030" i="2"/>
  <c r="J8094" i="2"/>
  <c r="J8158" i="2"/>
  <c r="J8222" i="2"/>
  <c r="J8286" i="2"/>
  <c r="J8350" i="2"/>
  <c r="J8414" i="2"/>
  <c r="J8478" i="2"/>
  <c r="J8542" i="2"/>
  <c r="J7475" i="2"/>
  <c r="J7731" i="2"/>
  <c r="J7987" i="2"/>
  <c r="J8243" i="2"/>
  <c r="J8499" i="2"/>
  <c r="J8755" i="2"/>
  <c r="J9011" i="2"/>
  <c r="J9267" i="2"/>
  <c r="J9459" i="2"/>
  <c r="J9539" i="2"/>
  <c r="J9635" i="2"/>
  <c r="J3067" i="2"/>
  <c r="J4141" i="2"/>
  <c r="J5141" i="2"/>
  <c r="J5492" i="2"/>
  <c r="J5748" i="2"/>
  <c r="J6004" i="2"/>
  <c r="J6260" i="2"/>
  <c r="J6516" i="2"/>
  <c r="J6772" i="2"/>
  <c r="J7028" i="2"/>
  <c r="J7211" i="2"/>
  <c r="J7339" i="2"/>
  <c r="J7416" i="2"/>
  <c r="J7480" i="2"/>
  <c r="J7544" i="2"/>
  <c r="J7608" i="2"/>
  <c r="J7672" i="2"/>
  <c r="J7736" i="2"/>
  <c r="J7800" i="2"/>
  <c r="J7864" i="2"/>
  <c r="J7928" i="2"/>
  <c r="J7992" i="2"/>
  <c r="J8056" i="2"/>
  <c r="J8120" i="2"/>
  <c r="J8184" i="2"/>
  <c r="J8248" i="2"/>
  <c r="J8312" i="2"/>
  <c r="J8376" i="2"/>
  <c r="J8440" i="2"/>
  <c r="J8504" i="2"/>
  <c r="J8568" i="2"/>
  <c r="J8632" i="2"/>
  <c r="J8696" i="2"/>
  <c r="J8760" i="2"/>
  <c r="J8824" i="2"/>
  <c r="J8888" i="2"/>
  <c r="J8952" i="2"/>
  <c r="J9016" i="2"/>
  <c r="J9080" i="2"/>
  <c r="J9144" i="2"/>
  <c r="J9208" i="2"/>
  <c r="J9272" i="2"/>
  <c r="J9336" i="2"/>
  <c r="J9400" i="2"/>
  <c r="J9464" i="2"/>
  <c r="J2136" i="2"/>
  <c r="J3901" i="2"/>
  <c r="J4925" i="2"/>
  <c r="J5412" i="2"/>
  <c r="J5688" i="2"/>
  <c r="J5944" i="2"/>
  <c r="J6200" i="2"/>
  <c r="J6456" i="2"/>
  <c r="J6712" i="2"/>
  <c r="J6968" i="2"/>
  <c r="J7180" i="2"/>
  <c r="J7308" i="2"/>
  <c r="J7401" i="2"/>
  <c r="J7465" i="2"/>
  <c r="J7529" i="2"/>
  <c r="J7593" i="2"/>
  <c r="J7657" i="2"/>
  <c r="J7721" i="2"/>
  <c r="J7785" i="2"/>
  <c r="J7849" i="2"/>
  <c r="J7913" i="2"/>
  <c r="J7977" i="2"/>
  <c r="J8041" i="2"/>
  <c r="J8105" i="2"/>
  <c r="J8169" i="2"/>
  <c r="J8233" i="2"/>
  <c r="J8297" i="2"/>
  <c r="J8361" i="2"/>
  <c r="J8425" i="2"/>
  <c r="J8489" i="2"/>
  <c r="J8553" i="2"/>
  <c r="J8617" i="2"/>
  <c r="J8681" i="2"/>
  <c r="J8745" i="2"/>
  <c r="J8809" i="2"/>
  <c r="J8873" i="2"/>
  <c r="J8937" i="2"/>
  <c r="J9001" i="2"/>
  <c r="J9065" i="2"/>
  <c r="J9129" i="2"/>
  <c r="J9193" i="2"/>
  <c r="J9257" i="2"/>
  <c r="J9321" i="2"/>
  <c r="J4621" i="2"/>
  <c r="J6124" i="2"/>
  <c r="J7143" i="2"/>
  <c r="J7446" i="2"/>
  <c r="J7574" i="2"/>
  <c r="J7702" i="2"/>
  <c r="J7830" i="2"/>
  <c r="J7926" i="2"/>
  <c r="J7990" i="2"/>
  <c r="J8054" i="2"/>
  <c r="J8118" i="2"/>
  <c r="J8182" i="2"/>
  <c r="J8246" i="2"/>
  <c r="J8310" i="2"/>
  <c r="J8374" i="2"/>
  <c r="J8438" i="2"/>
  <c r="J8502" i="2"/>
  <c r="J8566" i="2"/>
  <c r="J8630" i="2"/>
  <c r="J8694" i="2"/>
  <c r="J8758" i="2"/>
  <c r="J8822" i="2"/>
  <c r="J8886" i="2"/>
  <c r="J8950" i="2"/>
  <c r="J9014" i="2"/>
  <c r="J9078" i="2"/>
  <c r="J9142" i="2"/>
  <c r="J9206" i="2"/>
  <c r="J9270" i="2"/>
  <c r="J9334" i="2"/>
  <c r="J9377" i="2"/>
  <c r="J9409" i="2"/>
  <c r="J9441" i="2"/>
  <c r="J9473" i="2"/>
  <c r="J9505" i="2"/>
  <c r="J9532" i="2"/>
  <c r="J9553" i="2"/>
  <c r="J9574" i="2"/>
  <c r="J9596" i="2"/>
  <c r="J9617" i="2"/>
  <c r="J9638" i="2"/>
  <c r="J9660" i="2"/>
  <c r="J9680" i="2"/>
  <c r="J9696" i="2"/>
  <c r="J9712" i="2"/>
  <c r="J9728" i="2"/>
  <c r="J9744" i="2"/>
  <c r="J9760" i="2"/>
  <c r="J9776" i="2"/>
  <c r="J9792" i="2"/>
  <c r="J9808" i="2"/>
  <c r="J9824" i="2"/>
  <c r="J9840" i="2"/>
  <c r="J9856" i="2"/>
  <c r="J9872" i="2"/>
  <c r="J9888" i="2"/>
  <c r="J9904" i="2"/>
  <c r="J9920" i="2"/>
  <c r="J9936" i="2"/>
  <c r="J9952" i="2"/>
  <c r="J9968" i="2"/>
  <c r="J9984" i="2"/>
  <c r="J10000" i="2"/>
  <c r="J5660" i="2"/>
  <c r="J6364" i="2"/>
  <c r="J7068" i="2"/>
  <c r="J7394" i="2"/>
  <c r="J7538" i="2"/>
  <c r="J7682" i="2"/>
  <c r="J7858" i="2"/>
  <c r="J8018" i="2"/>
  <c r="J8162" i="2"/>
  <c r="J8322" i="2"/>
  <c r="J8482" i="2"/>
  <c r="J8642" i="2"/>
  <c r="J8786" i="2"/>
  <c r="J8946" i="2"/>
  <c r="J9106" i="2"/>
  <c r="J9266" i="2"/>
  <c r="J9390" i="2"/>
  <c r="J9454" i="2"/>
  <c r="J9518" i="2"/>
  <c r="J9557" i="2"/>
  <c r="J9605" i="2"/>
  <c r="J9653" i="2"/>
  <c r="J9691" i="2"/>
  <c r="J9727" i="2"/>
  <c r="J9771" i="2"/>
  <c r="J9815" i="2"/>
  <c r="J9859" i="2"/>
  <c r="J9903" i="2"/>
  <c r="J9939" i="2"/>
  <c r="J9979" i="2"/>
  <c r="J3110" i="2"/>
  <c r="J4173" i="2"/>
  <c r="J5157" i="2"/>
  <c r="J5500" i="2"/>
  <c r="J5756" i="2"/>
  <c r="J6012" i="2"/>
  <c r="J6268" i="2"/>
  <c r="J6524" i="2"/>
  <c r="J6780" i="2"/>
  <c r="J7036" i="2"/>
  <c r="J7215" i="2"/>
  <c r="J7343" i="2"/>
  <c r="J7418" i="2"/>
  <c r="J7482" i="2"/>
  <c r="J7546" i="2"/>
  <c r="J7610" i="2"/>
  <c r="J7674" i="2"/>
  <c r="J7738" i="2"/>
  <c r="J7802" i="2"/>
  <c r="J7866" i="2"/>
  <c r="J7930" i="2"/>
  <c r="J7994" i="2"/>
  <c r="J8058" i="2"/>
  <c r="J8122" i="2"/>
  <c r="J8186" i="2"/>
  <c r="J8250" i="2"/>
  <c r="J8314" i="2"/>
  <c r="J8378" i="2"/>
  <c r="J8442" i="2"/>
  <c r="J8506" i="2"/>
  <c r="J8570" i="2"/>
  <c r="J8634" i="2"/>
  <c r="J8698" i="2"/>
  <c r="J8762" i="2"/>
  <c r="J8826" i="2"/>
  <c r="J8890" i="2"/>
  <c r="J8954" i="2"/>
  <c r="J9018" i="2"/>
  <c r="J9082" i="2"/>
  <c r="J9146" i="2"/>
  <c r="J9210" i="2"/>
  <c r="J9274" i="2"/>
  <c r="J9338" i="2"/>
  <c r="J9378" i="2"/>
  <c r="J9410" i="2"/>
  <c r="J9442" i="2"/>
  <c r="J9474" i="2"/>
  <c r="J9506" i="2"/>
  <c r="J9533" i="2"/>
  <c r="J9554" i="2"/>
  <c r="J9576" i="2"/>
  <c r="J9597" i="2"/>
  <c r="J9618" i="2"/>
  <c r="J9640" i="2"/>
  <c r="J9661" i="2"/>
  <c r="J9681" i="2"/>
  <c r="J9697" i="2"/>
  <c r="J9713" i="2"/>
  <c r="J9729" i="2"/>
  <c r="J9745" i="2"/>
  <c r="J9761" i="2"/>
  <c r="J9777" i="2"/>
  <c r="J9793" i="2"/>
  <c r="J9809" i="2"/>
  <c r="J9825" i="2"/>
  <c r="J9841" i="2"/>
  <c r="J9857" i="2"/>
  <c r="J9873" i="2"/>
  <c r="J9889" i="2"/>
  <c r="J9905" i="2"/>
  <c r="J9921" i="2"/>
  <c r="J9937" i="2"/>
  <c r="J9953" i="2"/>
  <c r="J9969" i="2"/>
  <c r="J9985" i="2"/>
  <c r="J3277" i="2"/>
  <c r="J5289" i="2"/>
  <c r="J6044" i="2"/>
  <c r="J6620" i="2"/>
  <c r="J7231" i="2"/>
  <c r="J7474" i="2"/>
  <c r="J7666" i="2"/>
  <c r="J7842" i="2"/>
  <c r="J8002" i="2"/>
  <c r="J8194" i="2"/>
  <c r="J8386" i="2"/>
  <c r="J8546" i="2"/>
  <c r="J8706" i="2"/>
  <c r="J8898" i="2"/>
  <c r="J9090" i="2"/>
  <c r="J9314" i="2"/>
  <c r="J9398" i="2"/>
  <c r="J9462" i="2"/>
  <c r="J9525" i="2"/>
  <c r="J9573" i="2"/>
  <c r="J9610" i="2"/>
  <c r="J9658" i="2"/>
  <c r="J9695" i="2"/>
  <c r="J9735" i="2"/>
  <c r="J9779" i="2"/>
  <c r="J9823" i="2"/>
  <c r="J9867" i="2"/>
  <c r="J9911" i="2"/>
  <c r="J9963" i="2"/>
  <c r="J2456" i="2"/>
  <c r="J3981" i="2"/>
  <c r="J5005" i="2"/>
  <c r="J5439" i="2"/>
  <c r="J5708" i="2"/>
  <c r="J5964" i="2"/>
  <c r="J6220" i="2"/>
  <c r="J6476" i="2"/>
  <c r="J6732" i="2"/>
  <c r="J6988" i="2"/>
  <c r="J7191" i="2"/>
  <c r="J7319" i="2"/>
  <c r="J7406" i="2"/>
  <c r="J7470" i="2"/>
  <c r="J7534" i="2"/>
  <c r="J7598" i="2"/>
  <c r="J7662" i="2"/>
  <c r="J7726" i="2"/>
  <c r="J7790" i="2"/>
  <c r="J7854" i="2"/>
  <c r="J7918" i="2"/>
  <c r="J7982" i="2"/>
  <c r="J8046" i="2"/>
  <c r="J8110" i="2"/>
  <c r="J8174" i="2"/>
  <c r="J8238" i="2"/>
  <c r="J8302" i="2"/>
  <c r="J8366" i="2"/>
  <c r="J8430" i="2"/>
  <c r="J8494" i="2"/>
  <c r="J8558" i="2"/>
  <c r="J8622" i="2"/>
  <c r="J8686" i="2"/>
  <c r="J8750" i="2"/>
  <c r="J8814" i="2"/>
  <c r="J8878" i="2"/>
  <c r="J8942" i="2"/>
  <c r="J9006" i="2"/>
  <c r="J9070" i="2"/>
  <c r="J9134" i="2"/>
  <c r="J9198" i="2"/>
  <c r="J9262" i="2"/>
  <c r="J9326" i="2"/>
  <c r="J9373" i="2"/>
  <c r="J9405" i="2"/>
  <c r="J8606" i="2"/>
  <c r="J8734" i="2"/>
  <c r="J8862" i="2"/>
  <c r="J8990" i="2"/>
  <c r="J9118" i="2"/>
  <c r="J9246" i="2"/>
  <c r="J9365" i="2"/>
  <c r="J9429" i="2"/>
  <c r="J9469" i="2"/>
  <c r="J9501" i="2"/>
  <c r="J9529" i="2"/>
  <c r="J9550" i="2"/>
  <c r="J9572" i="2"/>
  <c r="J9593" i="2"/>
  <c r="J9614" i="2"/>
  <c r="J9636" i="2"/>
  <c r="J9657" i="2"/>
  <c r="J9678" i="2"/>
  <c r="J9694" i="2"/>
  <c r="J9710" i="2"/>
  <c r="J9726" i="2"/>
  <c r="J9742" i="2"/>
  <c r="J9758" i="2"/>
  <c r="J9774" i="2"/>
  <c r="J9790" i="2"/>
  <c r="J9806" i="2"/>
  <c r="J9822" i="2"/>
  <c r="J9838" i="2"/>
  <c r="J9854" i="2"/>
  <c r="J9870" i="2"/>
  <c r="J9886" i="2"/>
  <c r="J9902" i="2"/>
  <c r="J9918" i="2"/>
  <c r="J9934" i="2"/>
  <c r="J9950" i="2"/>
  <c r="J9966" i="2"/>
  <c r="J9982" i="2"/>
  <c r="J9998" i="2"/>
  <c r="J5069" i="2"/>
  <c r="J6108" i="2"/>
  <c r="J7199" i="2"/>
  <c r="J7586" i="2"/>
  <c r="J7826" i="2"/>
  <c r="J8098" i="2"/>
  <c r="J8370" i="2"/>
  <c r="J8690" i="2"/>
  <c r="J8962" i="2"/>
  <c r="J9170" i="2"/>
  <c r="J9648" i="2"/>
  <c r="J9763" i="2"/>
  <c r="J9819" i="2"/>
  <c r="J9879" i="2"/>
  <c r="J8638" i="2"/>
  <c r="J8766" i="2"/>
  <c r="J8894" i="2"/>
  <c r="J9022" i="2"/>
  <c r="J9150" i="2"/>
  <c r="J9278" i="2"/>
  <c r="J9381" i="2"/>
  <c r="J9437" i="2"/>
  <c r="J9477" i="2"/>
  <c r="J9509" i="2"/>
  <c r="J9534" i="2"/>
  <c r="J9556" i="2"/>
  <c r="J9577" i="2"/>
  <c r="J9598" i="2"/>
  <c r="J9620" i="2"/>
  <c r="J9641" i="2"/>
  <c r="J9662" i="2"/>
  <c r="J9682" i="2"/>
  <c r="J9698" i="2"/>
  <c r="J9714" i="2"/>
  <c r="J9730" i="2"/>
  <c r="J9746" i="2"/>
  <c r="J9762" i="2"/>
  <c r="J9778" i="2"/>
  <c r="J9794" i="2"/>
  <c r="J9810" i="2"/>
  <c r="J9826" i="2"/>
  <c r="J9842" i="2"/>
  <c r="J9858" i="2"/>
  <c r="J9874" i="2"/>
  <c r="J9890" i="2"/>
  <c r="J9906" i="2"/>
  <c r="J9922" i="2"/>
  <c r="J9938" i="2"/>
  <c r="J9954" i="2"/>
  <c r="J9970" i="2"/>
  <c r="J9986" i="2"/>
  <c r="J3533" i="2"/>
  <c r="J5375" i="2"/>
  <c r="J6428" i="2"/>
  <c r="J7359" i="2"/>
  <c r="J7634" i="2"/>
  <c r="J7906" i="2"/>
  <c r="J8178" i="2"/>
  <c r="J8450" i="2"/>
  <c r="J8754" i="2"/>
  <c r="J9010" i="2"/>
  <c r="J9234" i="2"/>
  <c r="J9707" i="2"/>
  <c r="J9775" i="2"/>
  <c r="J9835" i="2"/>
  <c r="J9895" i="2"/>
  <c r="J9955" i="2"/>
  <c r="J8670" i="2"/>
  <c r="J8798" i="2"/>
  <c r="J8926" i="2"/>
  <c r="J9054" i="2"/>
  <c r="J9182" i="2"/>
  <c r="J9310" i="2"/>
  <c r="J9397" i="2"/>
  <c r="J9445" i="2"/>
  <c r="J9485" i="2"/>
  <c r="J9517" i="2"/>
  <c r="J9540" i="2"/>
  <c r="J9561" i="2"/>
  <c r="J9582" i="2"/>
  <c r="J9604" i="2"/>
  <c r="J9625" i="2"/>
  <c r="J9646" i="2"/>
  <c r="J9668" i="2"/>
  <c r="J9686" i="2"/>
  <c r="J9702" i="2"/>
  <c r="J9718" i="2"/>
  <c r="J9734" i="2"/>
  <c r="J9750" i="2"/>
  <c r="J9766" i="2"/>
  <c r="J9782" i="2"/>
  <c r="J9798" i="2"/>
  <c r="J9814" i="2"/>
  <c r="J9830" i="2"/>
  <c r="J9846" i="2"/>
  <c r="J9862" i="2"/>
  <c r="J9878" i="2"/>
  <c r="J9894" i="2"/>
  <c r="J9910" i="2"/>
  <c r="J9926" i="2"/>
  <c r="J9942" i="2"/>
  <c r="J9958" i="2"/>
  <c r="J9974" i="2"/>
  <c r="J9990" i="2"/>
  <c r="J4045" i="2"/>
  <c r="J5596" i="2"/>
  <c r="J6748" i="2"/>
  <c r="J7442" i="2"/>
  <c r="J7714" i="2"/>
  <c r="J7986" i="2"/>
  <c r="J8258" i="2"/>
  <c r="J8530" i="2"/>
  <c r="J8818" i="2"/>
  <c r="J9058" i="2"/>
  <c r="J9282" i="2"/>
  <c r="J9731" i="2"/>
  <c r="J9791" i="2"/>
  <c r="J9851" i="2"/>
  <c r="J9907" i="2"/>
  <c r="J9975" i="2"/>
  <c r="J8702" i="2"/>
  <c r="J8830" i="2"/>
  <c r="J8958" i="2"/>
  <c r="J9086" i="2"/>
  <c r="J9214" i="2"/>
  <c r="J9342" i="2"/>
  <c r="J9413" i="2"/>
  <c r="J9461" i="2"/>
  <c r="J9493" i="2"/>
  <c r="J9524" i="2"/>
  <c r="J9545" i="2"/>
  <c r="J9566" i="2"/>
  <c r="J9588" i="2"/>
  <c r="J9609" i="2"/>
  <c r="J9630" i="2"/>
  <c r="J9652" i="2"/>
  <c r="J9673" i="2"/>
  <c r="J9690" i="2"/>
  <c r="J9706" i="2"/>
  <c r="J9722" i="2"/>
  <c r="J9738" i="2"/>
  <c r="J9754" i="2"/>
  <c r="J9770" i="2"/>
  <c r="J9786" i="2"/>
  <c r="J9802" i="2"/>
  <c r="J9818" i="2"/>
  <c r="J9834" i="2"/>
  <c r="J9850" i="2"/>
  <c r="J9866" i="2"/>
  <c r="J9882" i="2"/>
  <c r="J9898" i="2"/>
  <c r="J9914" i="2"/>
  <c r="J9930" i="2"/>
  <c r="J9946" i="2"/>
  <c r="J9962" i="2"/>
  <c r="J9978" i="2"/>
  <c r="J9994" i="2"/>
  <c r="J4301" i="2"/>
  <c r="J5852" i="2"/>
  <c r="J7004" i="2"/>
  <c r="J7506" i="2"/>
  <c r="J7762" i="2"/>
  <c r="J8034" i="2"/>
  <c r="J8306" i="2"/>
  <c r="J8610" i="2"/>
  <c r="J8882" i="2"/>
  <c r="J9122" i="2"/>
  <c r="J9330" i="2"/>
  <c r="J9747" i="2"/>
  <c r="J9807" i="2"/>
  <c r="J9863" i="2"/>
  <c r="J9927" i="2"/>
  <c r="J9987" i="2"/>
  <c r="J9943" i="2"/>
  <c r="F2" i="2"/>
  <c r="F10" i="2"/>
  <c r="P7" i="2" l="1"/>
  <c r="P23" i="2"/>
  <c r="P39" i="2"/>
  <c r="P55" i="2"/>
  <c r="Q55" i="2" s="1"/>
  <c r="P71" i="2"/>
  <c r="P87" i="2"/>
  <c r="P103" i="2"/>
  <c r="P119" i="2"/>
  <c r="Q119" i="2" s="1"/>
  <c r="P135" i="2"/>
  <c r="P151" i="2"/>
  <c r="P167" i="2"/>
  <c r="P183" i="2"/>
  <c r="Q183" i="2" s="1"/>
  <c r="P199" i="2"/>
  <c r="P215" i="2"/>
  <c r="P231" i="2"/>
  <c r="P247" i="2"/>
  <c r="Q247" i="2" s="1"/>
  <c r="P263" i="2"/>
  <c r="P279" i="2"/>
  <c r="P295" i="2"/>
  <c r="P311" i="2"/>
  <c r="Q311" i="2" s="1"/>
  <c r="P327" i="2"/>
  <c r="P4" i="2"/>
  <c r="P20" i="2"/>
  <c r="P36" i="2"/>
  <c r="Q36" i="2" s="1"/>
  <c r="P52" i="2"/>
  <c r="P68" i="2"/>
  <c r="P84" i="2"/>
  <c r="P100" i="2"/>
  <c r="Q100" i="2" s="1"/>
  <c r="P116" i="2"/>
  <c r="P132" i="2"/>
  <c r="P148" i="2"/>
  <c r="P164" i="2"/>
  <c r="Q164" i="2" s="1"/>
  <c r="P180" i="2"/>
  <c r="P196" i="2"/>
  <c r="P212" i="2"/>
  <c r="P228" i="2"/>
  <c r="Q228" i="2" s="1"/>
  <c r="P244" i="2"/>
  <c r="P260" i="2"/>
  <c r="P276" i="2"/>
  <c r="P292" i="2"/>
  <c r="Q292" i="2" s="1"/>
  <c r="P308" i="2"/>
  <c r="P324" i="2"/>
  <c r="P340" i="2"/>
  <c r="P17" i="2"/>
  <c r="Q17" i="2" s="1"/>
  <c r="P33" i="2"/>
  <c r="P49" i="2"/>
  <c r="P65" i="2"/>
  <c r="P81" i="2"/>
  <c r="Q81" i="2" s="1"/>
  <c r="P97" i="2"/>
  <c r="P113" i="2"/>
  <c r="P129" i="2"/>
  <c r="P145" i="2"/>
  <c r="Q145" i="2" s="1"/>
  <c r="P161" i="2"/>
  <c r="P177" i="2"/>
  <c r="P193" i="2"/>
  <c r="P209" i="2"/>
  <c r="Q209" i="2" s="1"/>
  <c r="P225" i="2"/>
  <c r="P241" i="2"/>
  <c r="P257" i="2"/>
  <c r="P273" i="2"/>
  <c r="Q273" i="2" s="1"/>
  <c r="P289" i="2"/>
  <c r="P305" i="2"/>
  <c r="P321" i="2"/>
  <c r="P54" i="2"/>
  <c r="Q54" i="2" s="1"/>
  <c r="P118" i="2"/>
  <c r="P182" i="2"/>
  <c r="P246" i="2"/>
  <c r="P310" i="2"/>
  <c r="Q310" i="2" s="1"/>
  <c r="P345" i="2"/>
  <c r="P361" i="2"/>
  <c r="P377" i="2"/>
  <c r="P393" i="2"/>
  <c r="Q393" i="2" s="1"/>
  <c r="P409" i="2"/>
  <c r="P425" i="2"/>
  <c r="P441" i="2"/>
  <c r="P457" i="2"/>
  <c r="Q457" i="2" s="1"/>
  <c r="P473" i="2"/>
  <c r="P489" i="2"/>
  <c r="P505" i="2"/>
  <c r="P521" i="2"/>
  <c r="Q521" i="2" s="1"/>
  <c r="P537" i="2"/>
  <c r="P553" i="2"/>
  <c r="P569" i="2"/>
  <c r="P585" i="2"/>
  <c r="Q585" i="2" s="1"/>
  <c r="P601" i="2"/>
  <c r="P617" i="2"/>
  <c r="P42" i="2"/>
  <c r="P106" i="2"/>
  <c r="Q106" i="2" s="1"/>
  <c r="P170" i="2"/>
  <c r="P234" i="2"/>
  <c r="P298" i="2"/>
  <c r="P342" i="2"/>
  <c r="Q342" i="2" s="1"/>
  <c r="P358" i="2"/>
  <c r="P374" i="2"/>
  <c r="P390" i="2"/>
  <c r="P406" i="2"/>
  <c r="Q406" i="2" s="1"/>
  <c r="P422" i="2"/>
  <c r="P438" i="2"/>
  <c r="P454" i="2"/>
  <c r="P470" i="2"/>
  <c r="Q470" i="2" s="1"/>
  <c r="P486" i="2"/>
  <c r="P502" i="2"/>
  <c r="P518" i="2"/>
  <c r="P534" i="2"/>
  <c r="Q534" i="2" s="1"/>
  <c r="P550" i="2"/>
  <c r="P566" i="2"/>
  <c r="P14" i="2"/>
  <c r="P78" i="2"/>
  <c r="Q78" i="2" s="1"/>
  <c r="P142" i="2"/>
  <c r="P206" i="2"/>
  <c r="P270" i="2"/>
  <c r="P329" i="2"/>
  <c r="Q329" i="2" s="1"/>
  <c r="P351" i="2"/>
  <c r="P367" i="2"/>
  <c r="P383" i="2"/>
  <c r="P399" i="2"/>
  <c r="Q399" i="2" s="1"/>
  <c r="P415" i="2"/>
  <c r="P431" i="2"/>
  <c r="P447" i="2"/>
  <c r="P463" i="2"/>
  <c r="Q463" i="2" s="1"/>
  <c r="P479" i="2"/>
  <c r="P495" i="2"/>
  <c r="P511" i="2"/>
  <c r="P527" i="2"/>
  <c r="Q527" i="2" s="1"/>
  <c r="P543" i="2"/>
  <c r="P559" i="2"/>
  <c r="P575" i="2"/>
  <c r="P591" i="2"/>
  <c r="Q591" i="2" s="1"/>
  <c r="P210" i="2"/>
  <c r="P368" i="2"/>
  <c r="P432" i="2"/>
  <c r="P496" i="2"/>
  <c r="Q496" i="2" s="1"/>
  <c r="P560" i="2"/>
  <c r="P599" i="2"/>
  <c r="P620" i="2"/>
  <c r="P637" i="2"/>
  <c r="Q637" i="2" s="1"/>
  <c r="P653" i="2"/>
  <c r="P669" i="2"/>
  <c r="P685" i="2"/>
  <c r="P701" i="2"/>
  <c r="Q701" i="2" s="1"/>
  <c r="P717" i="2"/>
  <c r="P733" i="2"/>
  <c r="P749" i="2"/>
  <c r="P765" i="2"/>
  <c r="Q765" i="2" s="1"/>
  <c r="P781" i="2"/>
  <c r="P797" i="2"/>
  <c r="P813" i="2"/>
  <c r="P829" i="2"/>
  <c r="Q829" i="2" s="1"/>
  <c r="P845" i="2"/>
  <c r="P861" i="2"/>
  <c r="P877" i="2"/>
  <c r="P893" i="2"/>
  <c r="Q893" i="2" s="1"/>
  <c r="P909" i="2"/>
  <c r="P925" i="2"/>
  <c r="P941" i="2"/>
  <c r="P957" i="2"/>
  <c r="Q957" i="2" s="1"/>
  <c r="P973" i="2"/>
  <c r="P989" i="2"/>
  <c r="P1005" i="2"/>
  <c r="P1021" i="2"/>
  <c r="Q1021" i="2" s="1"/>
  <c r="P1037" i="2"/>
  <c r="P1053" i="2"/>
  <c r="P1069" i="2"/>
  <c r="P1085" i="2"/>
  <c r="Q1085" i="2" s="1"/>
  <c r="P1101" i="2"/>
  <c r="P1117" i="2"/>
  <c r="P1133" i="2"/>
  <c r="P1149" i="2"/>
  <c r="Q1149" i="2" s="1"/>
  <c r="P1165" i="2"/>
  <c r="P1181" i="2"/>
  <c r="P98" i="2"/>
  <c r="P338" i="2"/>
  <c r="Q338" i="2" s="1"/>
  <c r="P404" i="2"/>
  <c r="P468" i="2"/>
  <c r="P532" i="2"/>
  <c r="P588" i="2"/>
  <c r="Q588" i="2" s="1"/>
  <c r="P611" i="2"/>
  <c r="P630" i="2"/>
  <c r="P646" i="2"/>
  <c r="P662" i="2"/>
  <c r="Q662" i="2" s="1"/>
  <c r="P678" i="2"/>
  <c r="P694" i="2"/>
  <c r="P710" i="2"/>
  <c r="P726" i="2"/>
  <c r="Q726" i="2" s="1"/>
  <c r="P742" i="2"/>
  <c r="P758" i="2"/>
  <c r="P774" i="2"/>
  <c r="P790" i="2"/>
  <c r="Q790" i="2" s="1"/>
  <c r="P806" i="2"/>
  <c r="P822" i="2"/>
  <c r="P838" i="2"/>
  <c r="P854" i="2"/>
  <c r="Q854" i="2" s="1"/>
  <c r="P870" i="2"/>
  <c r="P886" i="2"/>
  <c r="P902" i="2"/>
  <c r="P918" i="2"/>
  <c r="Q918" i="2" s="1"/>
  <c r="P934" i="2"/>
  <c r="P950" i="2"/>
  <c r="P966" i="2"/>
  <c r="P982" i="2"/>
  <c r="Q982" i="2" s="1"/>
  <c r="P998" i="2"/>
  <c r="P1014" i="2"/>
  <c r="P1030" i="2"/>
  <c r="P1046" i="2"/>
  <c r="Q1046" i="2" s="1"/>
  <c r="P1062" i="2"/>
  <c r="P1078" i="2"/>
  <c r="P1094" i="2"/>
  <c r="P1110" i="2"/>
  <c r="Q1110" i="2" s="1"/>
  <c r="P1126" i="2"/>
  <c r="P1142" i="2"/>
  <c r="P1158" i="2"/>
  <c r="P1174" i="2"/>
  <c r="Q1174" i="2" s="1"/>
  <c r="P242" i="2"/>
  <c r="P376" i="2"/>
  <c r="P440" i="2"/>
  <c r="P504" i="2"/>
  <c r="Q504" i="2" s="1"/>
  <c r="P568" i="2"/>
  <c r="P602" i="2"/>
  <c r="P623" i="2"/>
  <c r="P639" i="2"/>
  <c r="Q639" i="2" s="1"/>
  <c r="P655" i="2"/>
  <c r="P671" i="2"/>
  <c r="P687" i="2"/>
  <c r="P703" i="2"/>
  <c r="Q703" i="2" s="1"/>
  <c r="P719" i="2"/>
  <c r="P735" i="2"/>
  <c r="P751" i="2"/>
  <c r="P767" i="2"/>
  <c r="Q767" i="2" s="1"/>
  <c r="P783" i="2"/>
  <c r="P799" i="2"/>
  <c r="P815" i="2"/>
  <c r="P831" i="2"/>
  <c r="Q831" i="2" s="1"/>
  <c r="P847" i="2"/>
  <c r="P863" i="2"/>
  <c r="P879" i="2"/>
  <c r="P895" i="2"/>
  <c r="Q895" i="2" s="1"/>
  <c r="P911" i="2"/>
  <c r="P927" i="2"/>
  <c r="P943" i="2"/>
  <c r="P959" i="2"/>
  <c r="Q959" i="2" s="1"/>
  <c r="P975" i="2"/>
  <c r="P991" i="2"/>
  <c r="P1007" i="2"/>
  <c r="P1023" i="2"/>
  <c r="Q1023" i="2" s="1"/>
  <c r="P1039" i="2"/>
  <c r="P1055" i="2"/>
  <c r="P1071" i="2"/>
  <c r="P1087" i="2"/>
  <c r="Q1087" i="2" s="1"/>
  <c r="P460" i="2"/>
  <c r="P628" i="2"/>
  <c r="P692" i="2"/>
  <c r="P756" i="2"/>
  <c r="Q756" i="2" s="1"/>
  <c r="P820" i="2"/>
  <c r="P884" i="2"/>
  <c r="P948" i="2"/>
  <c r="P1012" i="2"/>
  <c r="Q1012" i="2" s="1"/>
  <c r="P1076" i="2"/>
  <c r="P1115" i="2"/>
  <c r="P1147" i="2"/>
  <c r="P1178" i="2"/>
  <c r="Q1178" i="2" s="1"/>
  <c r="P1197" i="2"/>
  <c r="P1213" i="2"/>
  <c r="P1229" i="2"/>
  <c r="P1245" i="2"/>
  <c r="Q1245" i="2" s="1"/>
  <c r="P1261" i="2"/>
  <c r="P1277" i="2"/>
  <c r="P1293" i="2"/>
  <c r="P1309" i="2"/>
  <c r="Q1309" i="2" s="1"/>
  <c r="P1325" i="2"/>
  <c r="P1341" i="2"/>
  <c r="P1357" i="2"/>
  <c r="P1373" i="2"/>
  <c r="Q1373" i="2" s="1"/>
  <c r="P1389" i="2"/>
  <c r="P1405" i="2"/>
  <c r="P1421" i="2"/>
  <c r="P1437" i="2"/>
  <c r="Q1437" i="2" s="1"/>
  <c r="P1453" i="2"/>
  <c r="P1469" i="2"/>
  <c r="P1485" i="2"/>
  <c r="P1501" i="2"/>
  <c r="Q1501" i="2" s="1"/>
  <c r="P1517" i="2"/>
  <c r="P1533" i="2"/>
  <c r="P1549" i="2"/>
  <c r="P1565" i="2"/>
  <c r="Q1565" i="2" s="1"/>
  <c r="P1581" i="2"/>
  <c r="P1597" i="2"/>
  <c r="P1613" i="2"/>
  <c r="P1629" i="2"/>
  <c r="Q1629" i="2" s="1"/>
  <c r="P1645" i="2"/>
  <c r="P1661" i="2"/>
  <c r="P1677" i="2"/>
  <c r="P1693" i="2"/>
  <c r="Q1693" i="2" s="1"/>
  <c r="P1709" i="2"/>
  <c r="P1725" i="2"/>
  <c r="P1741" i="2"/>
  <c r="P476" i="2"/>
  <c r="Q476" i="2" s="1"/>
  <c r="P632" i="2"/>
  <c r="P696" i="2"/>
  <c r="P760" i="2"/>
  <c r="P824" i="2"/>
  <c r="Q824" i="2" s="1"/>
  <c r="P888" i="2"/>
  <c r="P952" i="2"/>
  <c r="P1016" i="2"/>
  <c r="P1080" i="2"/>
  <c r="Q1080" i="2" s="1"/>
  <c r="P1116" i="2"/>
  <c r="P1148" i="2"/>
  <c r="P1179" i="2"/>
  <c r="P1198" i="2"/>
  <c r="Q1198" i="2" s="1"/>
  <c r="P1214" i="2"/>
  <c r="P1230" i="2"/>
  <c r="P1246" i="2"/>
  <c r="P1262" i="2"/>
  <c r="Q1262" i="2" s="1"/>
  <c r="P1278" i="2"/>
  <c r="P1294" i="2"/>
  <c r="P1310" i="2"/>
  <c r="P1326" i="2"/>
  <c r="Q1326" i="2" s="1"/>
  <c r="P1342" i="2"/>
  <c r="P1358" i="2"/>
  <c r="P1374" i="2"/>
  <c r="P1390" i="2"/>
  <c r="Q1390" i="2" s="1"/>
  <c r="P1406" i="2"/>
  <c r="P1422" i="2"/>
  <c r="P1438" i="2"/>
  <c r="P1454" i="2"/>
  <c r="Q1454" i="2" s="1"/>
  <c r="P1470" i="2"/>
  <c r="P1486" i="2"/>
  <c r="P1502" i="2"/>
  <c r="P1518" i="2"/>
  <c r="Q1518" i="2" s="1"/>
  <c r="P1534" i="2"/>
  <c r="P1550" i="2"/>
  <c r="P1566" i="2"/>
  <c r="P1582" i="2"/>
  <c r="Q1582" i="2" s="1"/>
  <c r="P1598" i="2"/>
  <c r="P1614" i="2"/>
  <c r="P1630" i="2"/>
  <c r="P364" i="2"/>
  <c r="Q364" i="2" s="1"/>
  <c r="P598" i="2"/>
  <c r="P668" i="2"/>
  <c r="P732" i="2"/>
  <c r="P796" i="2"/>
  <c r="Q796" i="2" s="1"/>
  <c r="P860" i="2"/>
  <c r="P924" i="2"/>
  <c r="P988" i="2"/>
  <c r="P1052" i="2"/>
  <c r="Q1052" i="2" s="1"/>
  <c r="P1103" i="2"/>
  <c r="P1135" i="2"/>
  <c r="P1167" i="2"/>
  <c r="P1191" i="2"/>
  <c r="Q1191" i="2" s="1"/>
  <c r="P1207" i="2"/>
  <c r="P1223" i="2"/>
  <c r="P1239" i="2"/>
  <c r="P1255" i="2"/>
  <c r="Q1255" i="2" s="1"/>
  <c r="P1271" i="2"/>
  <c r="P1287" i="2"/>
  <c r="P1303" i="2"/>
  <c r="P1319" i="2"/>
  <c r="Q1319" i="2" s="1"/>
  <c r="P1335" i="2"/>
  <c r="P1351" i="2"/>
  <c r="P1367" i="2"/>
  <c r="P1383" i="2"/>
  <c r="Q1383" i="2" s="1"/>
  <c r="P1399" i="2"/>
  <c r="P1415" i="2"/>
  <c r="P1431" i="2"/>
  <c r="P1447" i="2"/>
  <c r="Q1447" i="2" s="1"/>
  <c r="P1463" i="2"/>
  <c r="P1479" i="2"/>
  <c r="P1495" i="2"/>
  <c r="P1511" i="2"/>
  <c r="Q1511" i="2" s="1"/>
  <c r="P1527" i="2"/>
  <c r="P1543" i="2"/>
  <c r="P1559" i="2"/>
  <c r="P1575" i="2"/>
  <c r="Q1575" i="2" s="1"/>
  <c r="P1591" i="2"/>
  <c r="P1607" i="2"/>
  <c r="P1623" i="2"/>
  <c r="P1639" i="2"/>
  <c r="Q1639" i="2" s="1"/>
  <c r="P1655" i="2"/>
  <c r="P1671" i="2"/>
  <c r="P720" i="2"/>
  <c r="P976" i="2"/>
  <c r="Q976" i="2" s="1"/>
  <c r="P1160" i="2"/>
  <c r="P1236" i="2"/>
  <c r="P1300" i="2"/>
  <c r="P1364" i="2"/>
  <c r="Q1364" i="2" s="1"/>
  <c r="P1428" i="2"/>
  <c r="P1492" i="2"/>
  <c r="P1556" i="2"/>
  <c r="P1620" i="2"/>
  <c r="Q1620" i="2" s="1"/>
  <c r="P1662" i="2"/>
  <c r="P1687" i="2"/>
  <c r="P1708" i="2"/>
  <c r="P1730" i="2"/>
  <c r="Q1730" i="2" s="1"/>
  <c r="P1749" i="2"/>
  <c r="P1765" i="2"/>
  <c r="P1781" i="2"/>
  <c r="P1797" i="2"/>
  <c r="Q1797" i="2" s="1"/>
  <c r="P1813" i="2"/>
  <c r="P1829" i="2"/>
  <c r="P1845" i="2"/>
  <c r="P1861" i="2"/>
  <c r="Q1861" i="2" s="1"/>
  <c r="P1877" i="2"/>
  <c r="P1893" i="2"/>
  <c r="P1909" i="2"/>
  <c r="P1925" i="2"/>
  <c r="Q1925" i="2" s="1"/>
  <c r="P1941" i="2"/>
  <c r="P1957" i="2"/>
  <c r="P1973" i="2"/>
  <c r="P1989" i="2"/>
  <c r="Q1989" i="2" s="1"/>
  <c r="P2005" i="2"/>
  <c r="P2021" i="2"/>
  <c r="P2037" i="2"/>
  <c r="P2053" i="2"/>
  <c r="Q2053" i="2" s="1"/>
  <c r="P2069" i="2"/>
  <c r="P2085" i="2"/>
  <c r="P2101" i="2"/>
  <c r="P2117" i="2"/>
  <c r="Q2117" i="2" s="1"/>
  <c r="P2133" i="2"/>
  <c r="P2149" i="2"/>
  <c r="P2165" i="2"/>
  <c r="P2181" i="2"/>
  <c r="Q2181" i="2" s="1"/>
  <c r="P2197" i="2"/>
  <c r="P380" i="2"/>
  <c r="P800" i="2"/>
  <c r="P1056" i="2"/>
  <c r="Q1056" i="2" s="1"/>
  <c r="P1192" i="2"/>
  <c r="P1256" i="2"/>
  <c r="P1320" i="2"/>
  <c r="P1384" i="2"/>
  <c r="Q1384" i="2" s="1"/>
  <c r="P1448" i="2"/>
  <c r="P1512" i="2"/>
  <c r="P1576" i="2"/>
  <c r="P1640" i="2"/>
  <c r="Q1640" i="2" s="1"/>
  <c r="P1672" i="2"/>
  <c r="P1694" i="2"/>
  <c r="P1715" i="2"/>
  <c r="P1736" i="2"/>
  <c r="Q1736" i="2" s="1"/>
  <c r="P1754" i="2"/>
  <c r="P1770" i="2"/>
  <c r="P1786" i="2"/>
  <c r="P1802" i="2"/>
  <c r="Q1802" i="2" s="1"/>
  <c r="P1818" i="2"/>
  <c r="P1834" i="2"/>
  <c r="P1850" i="2"/>
  <c r="P1866" i="2"/>
  <c r="Q1866" i="2" s="1"/>
  <c r="P1882" i="2"/>
  <c r="P1898" i="2"/>
  <c r="P1914" i="2"/>
  <c r="P1930" i="2"/>
  <c r="Q1930" i="2" s="1"/>
  <c r="P1946" i="2"/>
  <c r="P1962" i="2"/>
  <c r="P1978" i="2"/>
  <c r="P1994" i="2"/>
  <c r="Q1994" i="2" s="1"/>
  <c r="P2010" i="2"/>
  <c r="P2026" i="2"/>
  <c r="P2042" i="2"/>
  <c r="P2058" i="2"/>
  <c r="Q2058" i="2" s="1"/>
  <c r="P2074" i="2"/>
  <c r="P2090" i="2"/>
  <c r="P2106" i="2"/>
  <c r="P2122" i="2"/>
  <c r="Q2122" i="2" s="1"/>
  <c r="P2138" i="2"/>
  <c r="P2154" i="2"/>
  <c r="P2170" i="2"/>
  <c r="P2186" i="2"/>
  <c r="Q2186" i="2" s="1"/>
  <c r="P688" i="2"/>
  <c r="P944" i="2"/>
  <c r="P1144" i="2"/>
  <c r="P1228" i="2"/>
  <c r="Q1228" i="2" s="1"/>
  <c r="P1292" i="2"/>
  <c r="P1356" i="2"/>
  <c r="P1420" i="2"/>
  <c r="P1484" i="2"/>
  <c r="Q1484" i="2" s="1"/>
  <c r="P1548" i="2"/>
  <c r="P1612" i="2"/>
  <c r="P1658" i="2"/>
  <c r="P1684" i="2"/>
  <c r="Q1684" i="2" s="1"/>
  <c r="P1706" i="2"/>
  <c r="P1727" i="2"/>
  <c r="P1747" i="2"/>
  <c r="P1763" i="2"/>
  <c r="Q1763" i="2" s="1"/>
  <c r="P1779" i="2"/>
  <c r="P1795" i="2"/>
  <c r="P1811" i="2"/>
  <c r="P1827" i="2"/>
  <c r="Q1827" i="2" s="1"/>
  <c r="P1843" i="2"/>
  <c r="P1859" i="2"/>
  <c r="P1875" i="2"/>
  <c r="P1891" i="2"/>
  <c r="Q1891" i="2" s="1"/>
  <c r="P1907" i="2"/>
  <c r="P1923" i="2"/>
  <c r="P1939" i="2"/>
  <c r="P1955" i="2"/>
  <c r="Q1955" i="2" s="1"/>
  <c r="P1971" i="2"/>
  <c r="P1987" i="2"/>
  <c r="P2003" i="2"/>
  <c r="P2019" i="2"/>
  <c r="Q2019" i="2" s="1"/>
  <c r="P2035" i="2"/>
  <c r="P2051" i="2"/>
  <c r="P2067" i="2"/>
  <c r="P2083" i="2"/>
  <c r="Q2083" i="2" s="1"/>
  <c r="P2099" i="2"/>
  <c r="P2115" i="2"/>
  <c r="P508" i="2"/>
  <c r="P1264" i="2"/>
  <c r="Q1264" i="2" s="1"/>
  <c r="P1520" i="2"/>
  <c r="P1696" i="2"/>
  <c r="P1772" i="2"/>
  <c r="P1836" i="2"/>
  <c r="Q1836" i="2" s="1"/>
  <c r="P1900" i="2"/>
  <c r="P1964" i="2"/>
  <c r="P2028" i="2"/>
  <c r="P2092" i="2"/>
  <c r="Q2092" i="2" s="1"/>
  <c r="P2143" i="2"/>
  <c r="P2175" i="2"/>
  <c r="P2202" i="2"/>
  <c r="P2220" i="2"/>
  <c r="Q2220" i="2" s="1"/>
  <c r="P2236" i="2"/>
  <c r="P2252" i="2"/>
  <c r="P2268" i="2"/>
  <c r="P2284" i="2"/>
  <c r="Q2284" i="2" s="1"/>
  <c r="P2300" i="2"/>
  <c r="P2316" i="2"/>
  <c r="P2332" i="2"/>
  <c r="P2348" i="2"/>
  <c r="Q2348" i="2" s="1"/>
  <c r="P2364" i="2"/>
  <c r="P2380" i="2"/>
  <c r="P2396" i="2"/>
  <c r="P2412" i="2"/>
  <c r="Q2412" i="2" s="1"/>
  <c r="P2428" i="2"/>
  <c r="P2444" i="2"/>
  <c r="P2460" i="2"/>
  <c r="P2476" i="2"/>
  <c r="Q2476" i="2" s="1"/>
  <c r="P2492" i="2"/>
  <c r="P2508" i="2"/>
  <c r="P2524" i="2"/>
  <c r="P2540" i="2"/>
  <c r="Q2540" i="2" s="1"/>
  <c r="P2556" i="2"/>
  <c r="P2572" i="2"/>
  <c r="P2588" i="2"/>
  <c r="P2604" i="2"/>
  <c r="Q2604" i="2" s="1"/>
  <c r="P2620" i="2"/>
  <c r="P2636" i="2"/>
  <c r="P2652" i="2"/>
  <c r="P2668" i="2"/>
  <c r="Q2668" i="2" s="1"/>
  <c r="P2684" i="2"/>
  <c r="P2700" i="2"/>
  <c r="P2716" i="2"/>
  <c r="P2732" i="2"/>
  <c r="Q2732" i="2" s="1"/>
  <c r="P2748" i="2"/>
  <c r="P2764" i="2"/>
  <c r="P2780" i="2"/>
  <c r="P2796" i="2"/>
  <c r="Q2796" i="2" s="1"/>
  <c r="P2812" i="2"/>
  <c r="P2828" i="2"/>
  <c r="P2844" i="2"/>
  <c r="P2860" i="2"/>
  <c r="Q2860" i="2" s="1"/>
  <c r="P2876" i="2"/>
  <c r="P2892" i="2"/>
  <c r="P2908" i="2"/>
  <c r="P2924" i="2"/>
  <c r="Q2924" i="2" s="1"/>
  <c r="P2940" i="2"/>
  <c r="P2956" i="2"/>
  <c r="P2972" i="2"/>
  <c r="P2988" i="2"/>
  <c r="Q2988" i="2" s="1"/>
  <c r="P3004" i="2"/>
  <c r="P3020" i="2"/>
  <c r="P3036" i="2"/>
  <c r="P3052" i="2"/>
  <c r="Q3052" i="2" s="1"/>
  <c r="P3068" i="2"/>
  <c r="P3084" i="2"/>
  <c r="P3100" i="2"/>
  <c r="P3116" i="2"/>
  <c r="Q3116" i="2" s="1"/>
  <c r="P3132" i="2"/>
  <c r="P640" i="2"/>
  <c r="P1280" i="2"/>
  <c r="P1536" i="2"/>
  <c r="Q1536" i="2" s="1"/>
  <c r="P1702" i="2"/>
  <c r="P1776" i="2"/>
  <c r="P1840" i="2"/>
  <c r="P1904" i="2"/>
  <c r="Q1904" i="2" s="1"/>
  <c r="P1968" i="2"/>
  <c r="P2032" i="2"/>
  <c r="P2096" i="2"/>
  <c r="P2144" i="2"/>
  <c r="Q2144" i="2" s="1"/>
  <c r="P2176" i="2"/>
  <c r="P2203" i="2"/>
  <c r="P2221" i="2"/>
  <c r="P2237" i="2"/>
  <c r="Q2237" i="2" s="1"/>
  <c r="P2253" i="2"/>
  <c r="P2269" i="2"/>
  <c r="P2285" i="2"/>
  <c r="P2301" i="2"/>
  <c r="Q2301" i="2" s="1"/>
  <c r="P2317" i="2"/>
  <c r="P2333" i="2"/>
  <c r="P2349" i="2"/>
  <c r="P2365" i="2"/>
  <c r="Q2365" i="2" s="1"/>
  <c r="P2381" i="2"/>
  <c r="P2397" i="2"/>
  <c r="P2413" i="2"/>
  <c r="P2429" i="2"/>
  <c r="Q2429" i="2" s="1"/>
  <c r="P2445" i="2"/>
  <c r="P2461" i="2"/>
  <c r="P2477" i="2"/>
  <c r="P2493" i="2"/>
  <c r="Q2493" i="2" s="1"/>
  <c r="P2509" i="2"/>
  <c r="P2525" i="2"/>
  <c r="P2541" i="2"/>
  <c r="P2557" i="2"/>
  <c r="Q2557" i="2" s="1"/>
  <c r="P2573" i="2"/>
  <c r="P2589" i="2"/>
  <c r="P2605" i="2"/>
  <c r="P2621" i="2"/>
  <c r="Q2621" i="2" s="1"/>
  <c r="P2637" i="2"/>
  <c r="P2653" i="2"/>
  <c r="P2669" i="2"/>
  <c r="P2685" i="2"/>
  <c r="Q2685" i="2" s="1"/>
  <c r="P2701" i="2"/>
  <c r="P2717" i="2"/>
  <c r="P2733" i="2"/>
  <c r="P2749" i="2"/>
  <c r="Q2749" i="2" s="1"/>
  <c r="P2765" i="2"/>
  <c r="P2781" i="2"/>
  <c r="P2797" i="2"/>
  <c r="P2813" i="2"/>
  <c r="Q2813" i="2" s="1"/>
  <c r="P2829" i="2"/>
  <c r="P2845" i="2"/>
  <c r="P2861" i="2"/>
  <c r="P2877" i="2"/>
  <c r="Q2877" i="2" s="1"/>
  <c r="P2893" i="2"/>
  <c r="P2909" i="2"/>
  <c r="P2925" i="2"/>
  <c r="P2941" i="2"/>
  <c r="Q2941" i="2" s="1"/>
  <c r="P2957" i="2"/>
  <c r="P2973" i="2"/>
  <c r="P2989" i="2"/>
  <c r="P3005" i="2"/>
  <c r="Q3005" i="2" s="1"/>
  <c r="P3021" i="2"/>
  <c r="P3037" i="2"/>
  <c r="P3053" i="2"/>
  <c r="P3069" i="2"/>
  <c r="Q3069" i="2" s="1"/>
  <c r="P3085" i="2"/>
  <c r="P3101" i="2"/>
  <c r="P3117" i="2"/>
  <c r="P3133" i="2"/>
  <c r="Q3133" i="2" s="1"/>
  <c r="P3149" i="2"/>
  <c r="P3165" i="2"/>
  <c r="P3181" i="2"/>
  <c r="P3197" i="2"/>
  <c r="Q3197" i="2" s="1"/>
  <c r="P3213" i="2"/>
  <c r="P3229" i="2"/>
  <c r="P3245" i="2"/>
  <c r="P3261" i="2"/>
  <c r="Q3261" i="2" s="1"/>
  <c r="P3277" i="2"/>
  <c r="P3293" i="2"/>
  <c r="P3309" i="2"/>
  <c r="P3325" i="2"/>
  <c r="Q3325" i="2" s="1"/>
  <c r="P3341" i="2"/>
  <c r="P3357" i="2"/>
  <c r="P3373" i="2"/>
  <c r="P1232" i="2"/>
  <c r="Q1232" i="2" s="1"/>
  <c r="P1488" i="2"/>
  <c r="P1686" i="2"/>
  <c r="P1764" i="2"/>
  <c r="P1828" i="2"/>
  <c r="Q1828" i="2" s="1"/>
  <c r="P1892" i="2"/>
  <c r="P1956" i="2"/>
  <c r="P2020" i="2"/>
  <c r="P2084" i="2"/>
  <c r="Q2084" i="2" s="1"/>
  <c r="P2139" i="2"/>
  <c r="P2171" i="2"/>
  <c r="P2199" i="2"/>
  <c r="P2218" i="2"/>
  <c r="Q2218" i="2" s="1"/>
  <c r="P2234" i="2"/>
  <c r="P2250" i="2"/>
  <c r="P2266" i="2"/>
  <c r="P2282" i="2"/>
  <c r="Q2282" i="2" s="1"/>
  <c r="P2298" i="2"/>
  <c r="P2314" i="2"/>
  <c r="P2330" i="2"/>
  <c r="P2346" i="2"/>
  <c r="Q2346" i="2" s="1"/>
  <c r="P2362" i="2"/>
  <c r="P2378" i="2"/>
  <c r="P11" i="2"/>
  <c r="P27" i="2"/>
  <c r="Q27" i="2" s="1"/>
  <c r="P43" i="2"/>
  <c r="P59" i="2"/>
  <c r="P75" i="2"/>
  <c r="P91" i="2"/>
  <c r="Q91" i="2" s="1"/>
  <c r="P107" i="2"/>
  <c r="P123" i="2"/>
  <c r="P139" i="2"/>
  <c r="P155" i="2"/>
  <c r="Q155" i="2" s="1"/>
  <c r="P171" i="2"/>
  <c r="P187" i="2"/>
  <c r="P203" i="2"/>
  <c r="P219" i="2"/>
  <c r="Q219" i="2" s="1"/>
  <c r="P235" i="2"/>
  <c r="P251" i="2"/>
  <c r="P267" i="2"/>
  <c r="P283" i="2"/>
  <c r="Q283" i="2" s="1"/>
  <c r="P299" i="2"/>
  <c r="P315" i="2"/>
  <c r="P331" i="2"/>
  <c r="P8" i="2"/>
  <c r="Q8" i="2" s="1"/>
  <c r="P24" i="2"/>
  <c r="P40" i="2"/>
  <c r="P56" i="2"/>
  <c r="P72" i="2"/>
  <c r="Q72" i="2" s="1"/>
  <c r="P88" i="2"/>
  <c r="P104" i="2"/>
  <c r="P120" i="2"/>
  <c r="P136" i="2"/>
  <c r="Q136" i="2" s="1"/>
  <c r="P152" i="2"/>
  <c r="P168" i="2"/>
  <c r="P184" i="2"/>
  <c r="P200" i="2"/>
  <c r="Q200" i="2" s="1"/>
  <c r="P216" i="2"/>
  <c r="P232" i="2"/>
  <c r="P248" i="2"/>
  <c r="P264" i="2"/>
  <c r="Q264" i="2" s="1"/>
  <c r="P280" i="2"/>
  <c r="P296" i="2"/>
  <c r="P312" i="2"/>
  <c r="P328" i="2"/>
  <c r="Q328" i="2" s="1"/>
  <c r="P5" i="2"/>
  <c r="P21" i="2"/>
  <c r="P37" i="2"/>
  <c r="P53" i="2"/>
  <c r="Q53" i="2" s="1"/>
  <c r="P69" i="2"/>
  <c r="P85" i="2"/>
  <c r="P101" i="2"/>
  <c r="P117" i="2"/>
  <c r="Q117" i="2" s="1"/>
  <c r="P133" i="2"/>
  <c r="P149" i="2"/>
  <c r="P165" i="2"/>
  <c r="P181" i="2"/>
  <c r="Q181" i="2" s="1"/>
  <c r="P197" i="2"/>
  <c r="P213" i="2"/>
  <c r="P229" i="2"/>
  <c r="P245" i="2"/>
  <c r="Q245" i="2" s="1"/>
  <c r="P261" i="2"/>
  <c r="P277" i="2"/>
  <c r="P293" i="2"/>
  <c r="P309" i="2"/>
  <c r="Q309" i="2" s="1"/>
  <c r="P6" i="2"/>
  <c r="P70" i="2"/>
  <c r="P134" i="2"/>
  <c r="P198" i="2"/>
  <c r="Q198" i="2" s="1"/>
  <c r="P262" i="2"/>
  <c r="P325" i="2"/>
  <c r="P349" i="2"/>
  <c r="P365" i="2"/>
  <c r="Q365" i="2" s="1"/>
  <c r="P381" i="2"/>
  <c r="P397" i="2"/>
  <c r="P413" i="2"/>
  <c r="P429" i="2"/>
  <c r="Q429" i="2" s="1"/>
  <c r="P445" i="2"/>
  <c r="P461" i="2"/>
  <c r="P477" i="2"/>
  <c r="P493" i="2"/>
  <c r="Q493" i="2" s="1"/>
  <c r="P509" i="2"/>
  <c r="P525" i="2"/>
  <c r="P541" i="2"/>
  <c r="P557" i="2"/>
  <c r="Q557" i="2" s="1"/>
  <c r="P573" i="2"/>
  <c r="P589" i="2"/>
  <c r="P605" i="2"/>
  <c r="P621" i="2"/>
  <c r="Q621" i="2" s="1"/>
  <c r="P58" i="2"/>
  <c r="P122" i="2"/>
  <c r="P186" i="2"/>
  <c r="P250" i="2"/>
  <c r="Q250" i="2" s="1"/>
  <c r="P314" i="2"/>
  <c r="P346" i="2"/>
  <c r="P362" i="2"/>
  <c r="P378" i="2"/>
  <c r="Q378" i="2" s="1"/>
  <c r="P394" i="2"/>
  <c r="P410" i="2"/>
  <c r="P426" i="2"/>
  <c r="P442" i="2"/>
  <c r="Q442" i="2" s="1"/>
  <c r="P458" i="2"/>
  <c r="P474" i="2"/>
  <c r="P490" i="2"/>
  <c r="P506" i="2"/>
  <c r="Q506" i="2" s="1"/>
  <c r="P522" i="2"/>
  <c r="P538" i="2"/>
  <c r="P554" i="2"/>
  <c r="P570" i="2"/>
  <c r="Q570" i="2" s="1"/>
  <c r="P30" i="2"/>
  <c r="P94" i="2"/>
  <c r="P158" i="2"/>
  <c r="P222" i="2"/>
  <c r="Q222" i="2" s="1"/>
  <c r="P286" i="2"/>
  <c r="P337" i="2"/>
  <c r="P355" i="2"/>
  <c r="P371" i="2"/>
  <c r="Q371" i="2" s="1"/>
  <c r="P387" i="2"/>
  <c r="P403" i="2"/>
  <c r="P419" i="2"/>
  <c r="P435" i="2"/>
  <c r="Q435" i="2" s="1"/>
  <c r="P451" i="2"/>
  <c r="P467" i="2"/>
  <c r="P483" i="2"/>
  <c r="P499" i="2"/>
  <c r="Q499" i="2" s="1"/>
  <c r="P515" i="2"/>
  <c r="P531" i="2"/>
  <c r="P547" i="2"/>
  <c r="P563" i="2"/>
  <c r="Q563" i="2" s="1"/>
  <c r="P579" i="2"/>
  <c r="P18" i="2"/>
  <c r="P274" i="2"/>
  <c r="P384" i="2"/>
  <c r="Q384" i="2" s="1"/>
  <c r="P448" i="2"/>
  <c r="P512" i="2"/>
  <c r="P576" i="2"/>
  <c r="P604" i="2"/>
  <c r="Q604" i="2" s="1"/>
  <c r="P625" i="2"/>
  <c r="P641" i="2"/>
  <c r="P657" i="2"/>
  <c r="P673" i="2"/>
  <c r="Q673" i="2" s="1"/>
  <c r="P689" i="2"/>
  <c r="P705" i="2"/>
  <c r="P721" i="2"/>
  <c r="P737" i="2"/>
  <c r="Q737" i="2" s="1"/>
  <c r="P753" i="2"/>
  <c r="P769" i="2"/>
  <c r="P785" i="2"/>
  <c r="P801" i="2"/>
  <c r="Q801" i="2" s="1"/>
  <c r="P817" i="2"/>
  <c r="P833" i="2"/>
  <c r="P849" i="2"/>
  <c r="P865" i="2"/>
  <c r="Q865" i="2" s="1"/>
  <c r="P881" i="2"/>
  <c r="P897" i="2"/>
  <c r="P913" i="2"/>
  <c r="P929" i="2"/>
  <c r="Q929" i="2" s="1"/>
  <c r="P945" i="2"/>
  <c r="P961" i="2"/>
  <c r="P977" i="2"/>
  <c r="P993" i="2"/>
  <c r="Q993" i="2" s="1"/>
  <c r="P1009" i="2"/>
  <c r="P1025" i="2"/>
  <c r="P1041" i="2"/>
  <c r="P1057" i="2"/>
  <c r="Q1057" i="2" s="1"/>
  <c r="P1073" i="2"/>
  <c r="P1089" i="2"/>
  <c r="P1105" i="2"/>
  <c r="P1121" i="2"/>
  <c r="Q1121" i="2" s="1"/>
  <c r="P1137" i="2"/>
  <c r="P1153" i="2"/>
  <c r="P1169" i="2"/>
  <c r="P1185" i="2"/>
  <c r="Q1185" i="2" s="1"/>
  <c r="P162" i="2"/>
  <c r="P356" i="2"/>
  <c r="P420" i="2"/>
  <c r="P484" i="2"/>
  <c r="Q484" i="2" s="1"/>
  <c r="P548" i="2"/>
  <c r="P595" i="2"/>
  <c r="P616" i="2"/>
  <c r="P634" i="2"/>
  <c r="Q634" i="2" s="1"/>
  <c r="P650" i="2"/>
  <c r="P666" i="2"/>
  <c r="P682" i="2"/>
  <c r="P698" i="2"/>
  <c r="Q698" i="2" s="1"/>
  <c r="P714" i="2"/>
  <c r="P730" i="2"/>
  <c r="P746" i="2"/>
  <c r="P762" i="2"/>
  <c r="Q762" i="2" s="1"/>
  <c r="P778" i="2"/>
  <c r="P794" i="2"/>
  <c r="P810" i="2"/>
  <c r="P826" i="2"/>
  <c r="Q826" i="2" s="1"/>
  <c r="P842" i="2"/>
  <c r="P858" i="2"/>
  <c r="P874" i="2"/>
  <c r="P890" i="2"/>
  <c r="Q890" i="2" s="1"/>
  <c r="P906" i="2"/>
  <c r="P922" i="2"/>
  <c r="P938" i="2"/>
  <c r="P954" i="2"/>
  <c r="Q954" i="2" s="1"/>
  <c r="P970" i="2"/>
  <c r="P986" i="2"/>
  <c r="P1002" i="2"/>
  <c r="P1018" i="2"/>
  <c r="Q1018" i="2" s="1"/>
  <c r="P1034" i="2"/>
  <c r="P1050" i="2"/>
  <c r="P1066" i="2"/>
  <c r="P1082" i="2"/>
  <c r="Q1082" i="2" s="1"/>
  <c r="P1098" i="2"/>
  <c r="P1114" i="2"/>
  <c r="P1130" i="2"/>
  <c r="P1146" i="2"/>
  <c r="Q1146" i="2" s="1"/>
  <c r="P1162" i="2"/>
  <c r="P50" i="2"/>
  <c r="P306" i="2"/>
  <c r="P392" i="2"/>
  <c r="Q392" i="2" s="1"/>
  <c r="P456" i="2"/>
  <c r="P520" i="2"/>
  <c r="P582" i="2"/>
  <c r="P607" i="2"/>
  <c r="Q607" i="2" s="1"/>
  <c r="P627" i="2"/>
  <c r="P643" i="2"/>
  <c r="P659" i="2"/>
  <c r="P675" i="2"/>
  <c r="Q675" i="2" s="1"/>
  <c r="P691" i="2"/>
  <c r="P707" i="2"/>
  <c r="P723" i="2"/>
  <c r="P739" i="2"/>
  <c r="Q739" i="2" s="1"/>
  <c r="P755" i="2"/>
  <c r="P771" i="2"/>
  <c r="P787" i="2"/>
  <c r="P803" i="2"/>
  <c r="Q803" i="2" s="1"/>
  <c r="P819" i="2"/>
  <c r="P835" i="2"/>
  <c r="P851" i="2"/>
  <c r="P867" i="2"/>
  <c r="Q867" i="2" s="1"/>
  <c r="P883" i="2"/>
  <c r="P899" i="2"/>
  <c r="P915" i="2"/>
  <c r="P931" i="2"/>
  <c r="Q931" i="2" s="1"/>
  <c r="P947" i="2"/>
  <c r="P963" i="2"/>
  <c r="P979" i="2"/>
  <c r="P995" i="2"/>
  <c r="Q995" i="2" s="1"/>
  <c r="P1011" i="2"/>
  <c r="P1027" i="2"/>
  <c r="P1043" i="2"/>
  <c r="P1059" i="2"/>
  <c r="Q1059" i="2" s="1"/>
  <c r="P1075" i="2"/>
  <c r="P66" i="2"/>
  <c r="P524" i="2"/>
  <c r="P644" i="2"/>
  <c r="Q644" i="2" s="1"/>
  <c r="P708" i="2"/>
  <c r="P772" i="2"/>
  <c r="P836" i="2"/>
  <c r="P900" i="2"/>
  <c r="Q900" i="2" s="1"/>
  <c r="P964" i="2"/>
  <c r="P1028" i="2"/>
  <c r="P1091" i="2"/>
  <c r="P1123" i="2"/>
  <c r="Q1123" i="2" s="1"/>
  <c r="P1155" i="2"/>
  <c r="P1183" i="2"/>
  <c r="P1201" i="2"/>
  <c r="P1217" i="2"/>
  <c r="Q1217" i="2" s="1"/>
  <c r="P1233" i="2"/>
  <c r="P1249" i="2"/>
  <c r="P1265" i="2"/>
  <c r="P1281" i="2"/>
  <c r="Q1281" i="2" s="1"/>
  <c r="P1297" i="2"/>
  <c r="P1313" i="2"/>
  <c r="P1329" i="2"/>
  <c r="P1345" i="2"/>
  <c r="Q1345" i="2" s="1"/>
  <c r="P1361" i="2"/>
  <c r="P1377" i="2"/>
  <c r="P1393" i="2"/>
  <c r="P1409" i="2"/>
  <c r="Q1409" i="2" s="1"/>
  <c r="P1425" i="2"/>
  <c r="P1441" i="2"/>
  <c r="P1457" i="2"/>
  <c r="P1473" i="2"/>
  <c r="Q1473" i="2" s="1"/>
  <c r="P1489" i="2"/>
  <c r="P1505" i="2"/>
  <c r="P1521" i="2"/>
  <c r="P1537" i="2"/>
  <c r="Q1537" i="2" s="1"/>
  <c r="P1553" i="2"/>
  <c r="P1569" i="2"/>
  <c r="P1585" i="2"/>
  <c r="P1601" i="2"/>
  <c r="Q1601" i="2" s="1"/>
  <c r="P1617" i="2"/>
  <c r="P1633" i="2"/>
  <c r="P1649" i="2"/>
  <c r="P1665" i="2"/>
  <c r="Q1665" i="2" s="1"/>
  <c r="P1681" i="2"/>
  <c r="P1697" i="2"/>
  <c r="P1713" i="2"/>
  <c r="P1729" i="2"/>
  <c r="Q1729" i="2" s="1"/>
  <c r="P130" i="2"/>
  <c r="P540" i="2"/>
  <c r="P648" i="2"/>
  <c r="P712" i="2"/>
  <c r="Q712" i="2" s="1"/>
  <c r="P776" i="2"/>
  <c r="P840" i="2"/>
  <c r="P904" i="2"/>
  <c r="P968" i="2"/>
  <c r="Q968" i="2" s="1"/>
  <c r="P1032" i="2"/>
  <c r="P1092" i="2"/>
  <c r="P1124" i="2"/>
  <c r="P1156" i="2"/>
  <c r="Q1156" i="2" s="1"/>
  <c r="P1184" i="2"/>
  <c r="P1202" i="2"/>
  <c r="P1218" i="2"/>
  <c r="P1234" i="2"/>
  <c r="Q1234" i="2" s="1"/>
  <c r="P1250" i="2"/>
  <c r="P1266" i="2"/>
  <c r="P1282" i="2"/>
  <c r="P1298" i="2"/>
  <c r="Q1298" i="2" s="1"/>
  <c r="P1314" i="2"/>
  <c r="P1330" i="2"/>
  <c r="P1346" i="2"/>
  <c r="P1362" i="2"/>
  <c r="Q1362" i="2" s="1"/>
  <c r="P1378" i="2"/>
  <c r="P1394" i="2"/>
  <c r="P1410" i="2"/>
  <c r="P1426" i="2"/>
  <c r="Q1426" i="2" s="1"/>
  <c r="P1442" i="2"/>
  <c r="P1458" i="2"/>
  <c r="P1474" i="2"/>
  <c r="P1490" i="2"/>
  <c r="Q1490" i="2" s="1"/>
  <c r="P1506" i="2"/>
  <c r="P1522" i="2"/>
  <c r="P1538" i="2"/>
  <c r="P1554" i="2"/>
  <c r="Q1554" i="2" s="1"/>
  <c r="P1570" i="2"/>
  <c r="P1586" i="2"/>
  <c r="P1602" i="2"/>
  <c r="P1618" i="2"/>
  <c r="Q1618" i="2" s="1"/>
  <c r="P1634" i="2"/>
  <c r="P428" i="2"/>
  <c r="P619" i="2"/>
  <c r="P684" i="2"/>
  <c r="Q684" i="2" s="1"/>
  <c r="P748" i="2"/>
  <c r="P812" i="2"/>
  <c r="P876" i="2"/>
  <c r="P940" i="2"/>
  <c r="Q940" i="2" s="1"/>
  <c r="P1004" i="2"/>
  <c r="P1068" i="2"/>
  <c r="P1111" i="2"/>
  <c r="P1143" i="2"/>
  <c r="Q1143" i="2" s="1"/>
  <c r="P1175" i="2"/>
  <c r="P1195" i="2"/>
  <c r="P1211" i="2"/>
  <c r="P1227" i="2"/>
  <c r="Q1227" i="2" s="1"/>
  <c r="P1243" i="2"/>
  <c r="P1259" i="2"/>
  <c r="P1275" i="2"/>
  <c r="P1291" i="2"/>
  <c r="Q1291" i="2" s="1"/>
  <c r="P1307" i="2"/>
  <c r="P1323" i="2"/>
  <c r="P1339" i="2"/>
  <c r="P1355" i="2"/>
  <c r="Q1355" i="2" s="1"/>
  <c r="P1371" i="2"/>
  <c r="P1387" i="2"/>
  <c r="P1403" i="2"/>
  <c r="P1419" i="2"/>
  <c r="Q1419" i="2" s="1"/>
  <c r="P1435" i="2"/>
  <c r="P1451" i="2"/>
  <c r="P1467" i="2"/>
  <c r="P1483" i="2"/>
  <c r="Q1483" i="2" s="1"/>
  <c r="P1499" i="2"/>
  <c r="P1515" i="2"/>
  <c r="P1531" i="2"/>
  <c r="P1547" i="2"/>
  <c r="Q1547" i="2" s="1"/>
  <c r="P1563" i="2"/>
  <c r="P1579" i="2"/>
  <c r="P1595" i="2"/>
  <c r="P1611" i="2"/>
  <c r="Q1611" i="2" s="1"/>
  <c r="P1627" i="2"/>
  <c r="P1643" i="2"/>
  <c r="P1659" i="2"/>
  <c r="P258" i="2"/>
  <c r="Q258" i="2" s="1"/>
  <c r="P784" i="2"/>
  <c r="P1040" i="2"/>
  <c r="P1187" i="2"/>
  <c r="P1252" i="2"/>
  <c r="Q1252" i="2" s="1"/>
  <c r="P1316" i="2"/>
  <c r="P1380" i="2"/>
  <c r="P1444" i="2"/>
  <c r="P1508" i="2"/>
  <c r="Q1508" i="2" s="1"/>
  <c r="P1572" i="2"/>
  <c r="P1636" i="2"/>
  <c r="P1670" i="2"/>
  <c r="P1692" i="2"/>
  <c r="Q1692" i="2" s="1"/>
  <c r="P1714" i="2"/>
  <c r="P1735" i="2"/>
  <c r="P1753" i="2"/>
  <c r="P1769" i="2"/>
  <c r="Q1769" i="2" s="1"/>
  <c r="P1785" i="2"/>
  <c r="P1801" i="2"/>
  <c r="P1817" i="2"/>
  <c r="P1833" i="2"/>
  <c r="Q1833" i="2" s="1"/>
  <c r="P1849" i="2"/>
  <c r="P1865" i="2"/>
  <c r="P1881" i="2"/>
  <c r="P1897" i="2"/>
  <c r="Q1897" i="2" s="1"/>
  <c r="P1913" i="2"/>
  <c r="P1929" i="2"/>
  <c r="P1945" i="2"/>
  <c r="P1961" i="2"/>
  <c r="Q1961" i="2" s="1"/>
  <c r="P1977" i="2"/>
  <c r="P1993" i="2"/>
  <c r="P2009" i="2"/>
  <c r="P2025" i="2"/>
  <c r="Q2025" i="2" s="1"/>
  <c r="P2041" i="2"/>
  <c r="P2057" i="2"/>
  <c r="P2073" i="2"/>
  <c r="P2089" i="2"/>
  <c r="Q2089" i="2" s="1"/>
  <c r="P2105" i="2"/>
  <c r="P2121" i="2"/>
  <c r="P2137" i="2"/>
  <c r="P2153" i="2"/>
  <c r="Q2153" i="2" s="1"/>
  <c r="P2169" i="2"/>
  <c r="P2185" i="2"/>
  <c r="P2201" i="2"/>
  <c r="P603" i="2"/>
  <c r="Q603" i="2" s="1"/>
  <c r="P864" i="2"/>
  <c r="P1104" i="2"/>
  <c r="P1208" i="2"/>
  <c r="P1272" i="2"/>
  <c r="Q1272" i="2" s="1"/>
  <c r="P1336" i="2"/>
  <c r="P1400" i="2"/>
  <c r="P1464" i="2"/>
  <c r="P1528" i="2"/>
  <c r="Q1528" i="2" s="1"/>
  <c r="P1592" i="2"/>
  <c r="P1648" i="2"/>
  <c r="P1678" i="2"/>
  <c r="P1699" i="2"/>
  <c r="Q1699" i="2" s="1"/>
  <c r="P1720" i="2"/>
  <c r="P1742" i="2"/>
  <c r="P1758" i="2"/>
  <c r="P1774" i="2"/>
  <c r="Q1774" i="2" s="1"/>
  <c r="P1790" i="2"/>
  <c r="P1806" i="2"/>
  <c r="P1822" i="2"/>
  <c r="P1838" i="2"/>
  <c r="Q1838" i="2" s="1"/>
  <c r="P1854" i="2"/>
  <c r="P1870" i="2"/>
  <c r="P1886" i="2"/>
  <c r="P1902" i="2"/>
  <c r="Q1902" i="2" s="1"/>
  <c r="P1918" i="2"/>
  <c r="P1934" i="2"/>
  <c r="P1950" i="2"/>
  <c r="P1966" i="2"/>
  <c r="Q1966" i="2" s="1"/>
  <c r="P1982" i="2"/>
  <c r="P1998" i="2"/>
  <c r="P2014" i="2"/>
  <c r="P2030" i="2"/>
  <c r="Q2030" i="2" s="1"/>
  <c r="P2046" i="2"/>
  <c r="P2062" i="2"/>
  <c r="P2078" i="2"/>
  <c r="P2094" i="2"/>
  <c r="Q2094" i="2" s="1"/>
  <c r="P2110" i="2"/>
  <c r="P2126" i="2"/>
  <c r="P2142" i="2"/>
  <c r="P2158" i="2"/>
  <c r="Q2158" i="2" s="1"/>
  <c r="P2174" i="2"/>
  <c r="P2190" i="2"/>
  <c r="P752" i="2"/>
  <c r="P1008" i="2"/>
  <c r="Q1008" i="2" s="1"/>
  <c r="P1176" i="2"/>
  <c r="P1244" i="2"/>
  <c r="P1308" i="2"/>
  <c r="P1372" i="2"/>
  <c r="Q1372" i="2" s="1"/>
  <c r="P1436" i="2"/>
  <c r="P1500" i="2"/>
  <c r="P1564" i="2"/>
  <c r="P1628" i="2"/>
  <c r="Q1628" i="2" s="1"/>
  <c r="P1666" i="2"/>
  <c r="P1690" i="2"/>
  <c r="P1711" i="2"/>
  <c r="P1732" i="2"/>
  <c r="Q1732" i="2" s="1"/>
  <c r="P1751" i="2"/>
  <c r="P1767" i="2"/>
  <c r="P1783" i="2"/>
  <c r="P1799" i="2"/>
  <c r="Q1799" i="2" s="1"/>
  <c r="P1815" i="2"/>
  <c r="P1831" i="2"/>
  <c r="P1847" i="2"/>
  <c r="P1863" i="2"/>
  <c r="Q1863" i="2" s="1"/>
  <c r="P1879" i="2"/>
  <c r="P1895" i="2"/>
  <c r="P1911" i="2"/>
  <c r="P1927" i="2"/>
  <c r="Q1927" i="2" s="1"/>
  <c r="P1943" i="2"/>
  <c r="P1959" i="2"/>
  <c r="P1975" i="2"/>
  <c r="P1991" i="2"/>
  <c r="Q1991" i="2" s="1"/>
  <c r="P2007" i="2"/>
  <c r="P2023" i="2"/>
  <c r="P2039" i="2"/>
  <c r="P2055" i="2"/>
  <c r="Q2055" i="2" s="1"/>
  <c r="P2071" i="2"/>
  <c r="P2087" i="2"/>
  <c r="P2103" i="2"/>
  <c r="P2119" i="2"/>
  <c r="Q2119" i="2" s="1"/>
  <c r="P832" i="2"/>
  <c r="P1328" i="2"/>
  <c r="P1584" i="2"/>
  <c r="P1718" i="2"/>
  <c r="Q1718" i="2" s="1"/>
  <c r="P1788" i="2"/>
  <c r="P1852" i="2"/>
  <c r="P1916" i="2"/>
  <c r="P1980" i="2"/>
  <c r="Q1980" i="2" s="1"/>
  <c r="P2044" i="2"/>
  <c r="P2108" i="2"/>
  <c r="P2151" i="2"/>
  <c r="P2183" i="2"/>
  <c r="Q2183" i="2" s="1"/>
  <c r="P2207" i="2"/>
  <c r="P2224" i="2"/>
  <c r="P2240" i="2"/>
  <c r="P2256" i="2"/>
  <c r="Q2256" i="2" s="1"/>
  <c r="P2272" i="2"/>
  <c r="P2288" i="2"/>
  <c r="P2304" i="2"/>
  <c r="P2320" i="2"/>
  <c r="Q2320" i="2" s="1"/>
  <c r="P2336" i="2"/>
  <c r="P2352" i="2"/>
  <c r="P2368" i="2"/>
  <c r="P2384" i="2"/>
  <c r="Q2384" i="2" s="1"/>
  <c r="P2400" i="2"/>
  <c r="P2416" i="2"/>
  <c r="P2432" i="2"/>
  <c r="P2448" i="2"/>
  <c r="Q2448" i="2" s="1"/>
  <c r="P2464" i="2"/>
  <c r="P2480" i="2"/>
  <c r="P2496" i="2"/>
  <c r="P2512" i="2"/>
  <c r="Q2512" i="2" s="1"/>
  <c r="P2528" i="2"/>
  <c r="P2544" i="2"/>
  <c r="P2560" i="2"/>
  <c r="P2576" i="2"/>
  <c r="Q2576" i="2" s="1"/>
  <c r="P2592" i="2"/>
  <c r="P2608" i="2"/>
  <c r="P2624" i="2"/>
  <c r="P2640" i="2"/>
  <c r="Q2640" i="2" s="1"/>
  <c r="P2656" i="2"/>
  <c r="P2672" i="2"/>
  <c r="P2688" i="2"/>
  <c r="P2704" i="2"/>
  <c r="Q2704" i="2" s="1"/>
  <c r="P2720" i="2"/>
  <c r="P2736" i="2"/>
  <c r="P2752" i="2"/>
  <c r="P2768" i="2"/>
  <c r="Q2768" i="2" s="1"/>
  <c r="P2784" i="2"/>
  <c r="P2800" i="2"/>
  <c r="P2816" i="2"/>
  <c r="P2832" i="2"/>
  <c r="Q2832" i="2" s="1"/>
  <c r="P2848" i="2"/>
  <c r="P2864" i="2"/>
  <c r="P2880" i="2"/>
  <c r="P2896" i="2"/>
  <c r="Q2896" i="2" s="1"/>
  <c r="P2912" i="2"/>
  <c r="P2928" i="2"/>
  <c r="P2944" i="2"/>
  <c r="P2960" i="2"/>
  <c r="Q2960" i="2" s="1"/>
  <c r="P2976" i="2"/>
  <c r="P2992" i="2"/>
  <c r="P3008" i="2"/>
  <c r="P3024" i="2"/>
  <c r="Q3024" i="2" s="1"/>
  <c r="P3040" i="2"/>
  <c r="P3056" i="2"/>
  <c r="P3072" i="2"/>
  <c r="P3088" i="2"/>
  <c r="Q3088" i="2" s="1"/>
  <c r="P3104" i="2"/>
  <c r="P3120" i="2"/>
  <c r="P3136" i="2"/>
  <c r="P896" i="2"/>
  <c r="Q896" i="2" s="1"/>
  <c r="P1344" i="2"/>
  <c r="P1600" i="2"/>
  <c r="P1723" i="2"/>
  <c r="P1792" i="2"/>
  <c r="Q1792" i="2" s="1"/>
  <c r="P1856" i="2"/>
  <c r="P1920" i="2"/>
  <c r="P1984" i="2"/>
  <c r="P2048" i="2"/>
  <c r="Q2048" i="2" s="1"/>
  <c r="P2112" i="2"/>
  <c r="P2152" i="2"/>
  <c r="P2184" i="2"/>
  <c r="P2208" i="2"/>
  <c r="Q2208" i="2" s="1"/>
  <c r="P2225" i="2"/>
  <c r="P2241" i="2"/>
  <c r="P2257" i="2"/>
  <c r="P2273" i="2"/>
  <c r="Q2273" i="2" s="1"/>
  <c r="P2289" i="2"/>
  <c r="P2305" i="2"/>
  <c r="P2321" i="2"/>
  <c r="P2337" i="2"/>
  <c r="Q2337" i="2" s="1"/>
  <c r="P2353" i="2"/>
  <c r="P2369" i="2"/>
  <c r="P2385" i="2"/>
  <c r="P2401" i="2"/>
  <c r="Q2401" i="2" s="1"/>
  <c r="P2417" i="2"/>
  <c r="P2433" i="2"/>
  <c r="P2449" i="2"/>
  <c r="P2465" i="2"/>
  <c r="Q2465" i="2" s="1"/>
  <c r="P2481" i="2"/>
  <c r="P2497" i="2"/>
  <c r="P2513" i="2"/>
  <c r="P2529" i="2"/>
  <c r="Q2529" i="2" s="1"/>
  <c r="P2545" i="2"/>
  <c r="P2561" i="2"/>
  <c r="P2577" i="2"/>
  <c r="P2593" i="2"/>
  <c r="Q2593" i="2" s="1"/>
  <c r="P2609" i="2"/>
  <c r="P2625" i="2"/>
  <c r="P2641" i="2"/>
  <c r="P2657" i="2"/>
  <c r="Q2657" i="2" s="1"/>
  <c r="P2673" i="2"/>
  <c r="P2689" i="2"/>
  <c r="P2705" i="2"/>
  <c r="P2721" i="2"/>
  <c r="Q2721" i="2" s="1"/>
  <c r="P2737" i="2"/>
  <c r="P2753" i="2"/>
  <c r="P2769" i="2"/>
  <c r="P2785" i="2"/>
  <c r="Q2785" i="2" s="1"/>
  <c r="P2801" i="2"/>
  <c r="P2817" i="2"/>
  <c r="P2833" i="2"/>
  <c r="P2849" i="2"/>
  <c r="Q2849" i="2" s="1"/>
  <c r="P2865" i="2"/>
  <c r="P2881" i="2"/>
  <c r="P2897" i="2"/>
  <c r="P2913" i="2"/>
  <c r="Q2913" i="2" s="1"/>
  <c r="P2929" i="2"/>
  <c r="P2945" i="2"/>
  <c r="P2961" i="2"/>
  <c r="P2977" i="2"/>
  <c r="Q2977" i="2" s="1"/>
  <c r="P2993" i="2"/>
  <c r="P3009" i="2"/>
  <c r="P3025" i="2"/>
  <c r="P3041" i="2"/>
  <c r="Q3041" i="2" s="1"/>
  <c r="P3057" i="2"/>
  <c r="P3073" i="2"/>
  <c r="P3089" i="2"/>
  <c r="P3105" i="2"/>
  <c r="Q3105" i="2" s="1"/>
  <c r="P3121" i="2"/>
  <c r="P3137" i="2"/>
  <c r="P3153" i="2"/>
  <c r="P3169" i="2"/>
  <c r="Q3169" i="2" s="1"/>
  <c r="P3185" i="2"/>
  <c r="P3201" i="2"/>
  <c r="P3217" i="2"/>
  <c r="P3233" i="2"/>
  <c r="Q3233" i="2" s="1"/>
  <c r="P3249" i="2"/>
  <c r="P3265" i="2"/>
  <c r="P3281" i="2"/>
  <c r="P3297" i="2"/>
  <c r="Q3297" i="2" s="1"/>
  <c r="P3313" i="2"/>
  <c r="P3329" i="2"/>
  <c r="P3345" i="2"/>
  <c r="P3361" i="2"/>
  <c r="Q3361" i="2" s="1"/>
  <c r="P704" i="2"/>
  <c r="P1296" i="2"/>
  <c r="P1552" i="2"/>
  <c r="P1707" i="2"/>
  <c r="Q1707" i="2" s="1"/>
  <c r="P1780" i="2"/>
  <c r="P1844" i="2"/>
  <c r="P1908" i="2"/>
  <c r="P1972" i="2"/>
  <c r="Q1972" i="2" s="1"/>
  <c r="P2036" i="2"/>
  <c r="P2100" i="2"/>
  <c r="P2147" i="2"/>
  <c r="P2179" i="2"/>
  <c r="Q2179" i="2" s="1"/>
  <c r="P2204" i="2"/>
  <c r="P2222" i="2"/>
  <c r="P2238" i="2"/>
  <c r="P2254" i="2"/>
  <c r="Q2254" i="2" s="1"/>
  <c r="P2270" i="2"/>
  <c r="P2286" i="2"/>
  <c r="P2302" i="2"/>
  <c r="P2318" i="2"/>
  <c r="Q2318" i="2" s="1"/>
  <c r="P2334" i="2"/>
  <c r="P2350" i="2"/>
  <c r="P2366" i="2"/>
  <c r="P2" i="2"/>
  <c r="Q2" i="2" s="1"/>
  <c r="P15" i="2"/>
  <c r="P31" i="2"/>
  <c r="P47" i="2"/>
  <c r="P63" i="2"/>
  <c r="Q63" i="2" s="1"/>
  <c r="P79" i="2"/>
  <c r="P95" i="2"/>
  <c r="P111" i="2"/>
  <c r="P127" i="2"/>
  <c r="Q127" i="2" s="1"/>
  <c r="P143" i="2"/>
  <c r="P159" i="2"/>
  <c r="P175" i="2"/>
  <c r="P191" i="2"/>
  <c r="Q191" i="2" s="1"/>
  <c r="P207" i="2"/>
  <c r="P223" i="2"/>
  <c r="P239" i="2"/>
  <c r="P255" i="2"/>
  <c r="Q255" i="2" s="1"/>
  <c r="P271" i="2"/>
  <c r="P287" i="2"/>
  <c r="P303" i="2"/>
  <c r="P319" i="2"/>
  <c r="Q319" i="2" s="1"/>
  <c r="P335" i="2"/>
  <c r="P12" i="2"/>
  <c r="P28" i="2"/>
  <c r="P44" i="2"/>
  <c r="Q44" i="2" s="1"/>
  <c r="P60" i="2"/>
  <c r="P76" i="2"/>
  <c r="P92" i="2"/>
  <c r="P108" i="2"/>
  <c r="Q108" i="2" s="1"/>
  <c r="P124" i="2"/>
  <c r="P140" i="2"/>
  <c r="P156" i="2"/>
  <c r="P172" i="2"/>
  <c r="Q172" i="2" s="1"/>
  <c r="P188" i="2"/>
  <c r="P204" i="2"/>
  <c r="P220" i="2"/>
  <c r="P236" i="2"/>
  <c r="Q236" i="2" s="1"/>
  <c r="P252" i="2"/>
  <c r="P268" i="2"/>
  <c r="P284" i="2"/>
  <c r="P300" i="2"/>
  <c r="Q300" i="2" s="1"/>
  <c r="P316" i="2"/>
  <c r="P332" i="2"/>
  <c r="P9" i="2"/>
  <c r="P25" i="2"/>
  <c r="Q25" i="2" s="1"/>
  <c r="P41" i="2"/>
  <c r="P57" i="2"/>
  <c r="P73" i="2"/>
  <c r="P89" i="2"/>
  <c r="Q89" i="2" s="1"/>
  <c r="P105" i="2"/>
  <c r="P121" i="2"/>
  <c r="P137" i="2"/>
  <c r="P153" i="2"/>
  <c r="Q153" i="2" s="1"/>
  <c r="P169" i="2"/>
  <c r="P185" i="2"/>
  <c r="P201" i="2"/>
  <c r="P217" i="2"/>
  <c r="Q217" i="2" s="1"/>
  <c r="P233" i="2"/>
  <c r="P249" i="2"/>
  <c r="P265" i="2"/>
  <c r="P281" i="2"/>
  <c r="Q281" i="2" s="1"/>
  <c r="P297" i="2"/>
  <c r="P313" i="2"/>
  <c r="P22" i="2"/>
  <c r="P86" i="2"/>
  <c r="Q86" i="2" s="1"/>
  <c r="P150" i="2"/>
  <c r="P214" i="2"/>
  <c r="P278" i="2"/>
  <c r="P333" i="2"/>
  <c r="Q333" i="2" s="1"/>
  <c r="P353" i="2"/>
  <c r="P369" i="2"/>
  <c r="P385" i="2"/>
  <c r="P401" i="2"/>
  <c r="Q401" i="2" s="1"/>
  <c r="P417" i="2"/>
  <c r="P433" i="2"/>
  <c r="P449" i="2"/>
  <c r="P465" i="2"/>
  <c r="Q465" i="2" s="1"/>
  <c r="P481" i="2"/>
  <c r="P497" i="2"/>
  <c r="P513" i="2"/>
  <c r="P529" i="2"/>
  <c r="Q529" i="2" s="1"/>
  <c r="P545" i="2"/>
  <c r="P561" i="2"/>
  <c r="P577" i="2"/>
  <c r="P593" i="2"/>
  <c r="Q593" i="2" s="1"/>
  <c r="P609" i="2"/>
  <c r="P10" i="2"/>
  <c r="P74" i="2"/>
  <c r="P138" i="2"/>
  <c r="Q138" i="2" s="1"/>
  <c r="P202" i="2"/>
  <c r="P266" i="2"/>
  <c r="P326" i="2"/>
  <c r="P350" i="2"/>
  <c r="Q350" i="2" s="1"/>
  <c r="P366" i="2"/>
  <c r="P382" i="2"/>
  <c r="P398" i="2"/>
  <c r="P414" i="2"/>
  <c r="Q414" i="2" s="1"/>
  <c r="P430" i="2"/>
  <c r="P446" i="2"/>
  <c r="P462" i="2"/>
  <c r="P478" i="2"/>
  <c r="Q478" i="2" s="1"/>
  <c r="P494" i="2"/>
  <c r="P510" i="2"/>
  <c r="P526" i="2"/>
  <c r="P542" i="2"/>
  <c r="Q542" i="2" s="1"/>
  <c r="P558" i="2"/>
  <c r="P574" i="2"/>
  <c r="P46" i="2"/>
  <c r="P110" i="2"/>
  <c r="Q110" i="2" s="1"/>
  <c r="P174" i="2"/>
  <c r="P238" i="2"/>
  <c r="P302" i="2"/>
  <c r="P343" i="2"/>
  <c r="Q343" i="2" s="1"/>
  <c r="P359" i="2"/>
  <c r="P375" i="2"/>
  <c r="P391" i="2"/>
  <c r="P407" i="2"/>
  <c r="Q407" i="2" s="1"/>
  <c r="P423" i="2"/>
  <c r="P439" i="2"/>
  <c r="P455" i="2"/>
  <c r="P471" i="2"/>
  <c r="Q471" i="2" s="1"/>
  <c r="P487" i="2"/>
  <c r="P503" i="2"/>
  <c r="P519" i="2"/>
  <c r="P535" i="2"/>
  <c r="Q535" i="2" s="1"/>
  <c r="P551" i="2"/>
  <c r="P567" i="2"/>
  <c r="P583" i="2"/>
  <c r="P82" i="2"/>
  <c r="Q82" i="2" s="1"/>
  <c r="P330" i="2"/>
  <c r="P400" i="2"/>
  <c r="P464" i="2"/>
  <c r="P528" i="2"/>
  <c r="Q528" i="2" s="1"/>
  <c r="P586" i="2"/>
  <c r="P610" i="2"/>
  <c r="P629" i="2"/>
  <c r="P645" i="2"/>
  <c r="Q645" i="2" s="1"/>
  <c r="P661" i="2"/>
  <c r="P677" i="2"/>
  <c r="P693" i="2"/>
  <c r="P709" i="2"/>
  <c r="Q709" i="2" s="1"/>
  <c r="P725" i="2"/>
  <c r="P741" i="2"/>
  <c r="P757" i="2"/>
  <c r="P773" i="2"/>
  <c r="Q773" i="2" s="1"/>
  <c r="P789" i="2"/>
  <c r="P805" i="2"/>
  <c r="P821" i="2"/>
  <c r="P837" i="2"/>
  <c r="Q837" i="2" s="1"/>
  <c r="P853" i="2"/>
  <c r="P869" i="2"/>
  <c r="P885" i="2"/>
  <c r="P901" i="2"/>
  <c r="Q901" i="2" s="1"/>
  <c r="P917" i="2"/>
  <c r="P933" i="2"/>
  <c r="P949" i="2"/>
  <c r="P965" i="2"/>
  <c r="Q965" i="2" s="1"/>
  <c r="P981" i="2"/>
  <c r="P997" i="2"/>
  <c r="P1013" i="2"/>
  <c r="P1029" i="2"/>
  <c r="Q1029" i="2" s="1"/>
  <c r="P1045" i="2"/>
  <c r="P1061" i="2"/>
  <c r="P1077" i="2"/>
  <c r="P1093" i="2"/>
  <c r="Q1093" i="2" s="1"/>
  <c r="P1109" i="2"/>
  <c r="P1125" i="2"/>
  <c r="P1141" i="2"/>
  <c r="P1157" i="2"/>
  <c r="Q1157" i="2" s="1"/>
  <c r="P1173" i="2"/>
  <c r="P1189" i="2"/>
  <c r="P226" i="2"/>
  <c r="P372" i="2"/>
  <c r="Q372" i="2" s="1"/>
  <c r="P436" i="2"/>
  <c r="P500" i="2"/>
  <c r="P564" i="2"/>
  <c r="P600" i="2"/>
  <c r="Q600" i="2" s="1"/>
  <c r="P622" i="2"/>
  <c r="P638" i="2"/>
  <c r="P654" i="2"/>
  <c r="P670" i="2"/>
  <c r="Q670" i="2" s="1"/>
  <c r="P686" i="2"/>
  <c r="P702" i="2"/>
  <c r="P718" i="2"/>
  <c r="P734" i="2"/>
  <c r="Q734" i="2" s="1"/>
  <c r="P750" i="2"/>
  <c r="P766" i="2"/>
  <c r="P782" i="2"/>
  <c r="P798" i="2"/>
  <c r="Q798" i="2" s="1"/>
  <c r="P814" i="2"/>
  <c r="P830" i="2"/>
  <c r="P846" i="2"/>
  <c r="P862" i="2"/>
  <c r="Q862" i="2" s="1"/>
  <c r="P878" i="2"/>
  <c r="P894" i="2"/>
  <c r="P910" i="2"/>
  <c r="P926" i="2"/>
  <c r="Q926" i="2" s="1"/>
  <c r="P942" i="2"/>
  <c r="P958" i="2"/>
  <c r="P974" i="2"/>
  <c r="P990" i="2"/>
  <c r="Q990" i="2" s="1"/>
  <c r="P1006" i="2"/>
  <c r="P1022" i="2"/>
  <c r="P1038" i="2"/>
  <c r="P1054" i="2"/>
  <c r="Q1054" i="2" s="1"/>
  <c r="P1070" i="2"/>
  <c r="P1086" i="2"/>
  <c r="P1102" i="2"/>
  <c r="P1118" i="2"/>
  <c r="Q1118" i="2" s="1"/>
  <c r="P1134" i="2"/>
  <c r="P1150" i="2"/>
  <c r="P1166" i="2"/>
  <c r="P114" i="2"/>
  <c r="Q114" i="2" s="1"/>
  <c r="P344" i="2"/>
  <c r="P408" i="2"/>
  <c r="P472" i="2"/>
  <c r="P536" i="2"/>
  <c r="Q536" i="2" s="1"/>
  <c r="P590" i="2"/>
  <c r="P612" i="2"/>
  <c r="P631" i="2"/>
  <c r="P647" i="2"/>
  <c r="Q647" i="2" s="1"/>
  <c r="P663" i="2"/>
  <c r="P679" i="2"/>
  <c r="P695" i="2"/>
  <c r="P711" i="2"/>
  <c r="Q711" i="2" s="1"/>
  <c r="P727" i="2"/>
  <c r="P743" i="2"/>
  <c r="P759" i="2"/>
  <c r="P775" i="2"/>
  <c r="Q775" i="2" s="1"/>
  <c r="P791" i="2"/>
  <c r="P807" i="2"/>
  <c r="P823" i="2"/>
  <c r="P839" i="2"/>
  <c r="Q839" i="2" s="1"/>
  <c r="P855" i="2"/>
  <c r="P871" i="2"/>
  <c r="P887" i="2"/>
  <c r="P903" i="2"/>
  <c r="Q903" i="2" s="1"/>
  <c r="P919" i="2"/>
  <c r="P935" i="2"/>
  <c r="P951" i="2"/>
  <c r="P967" i="2"/>
  <c r="Q967" i="2" s="1"/>
  <c r="P983" i="2"/>
  <c r="P999" i="2"/>
  <c r="P1015" i="2"/>
  <c r="P1031" i="2"/>
  <c r="Q1031" i="2" s="1"/>
  <c r="P1047" i="2"/>
  <c r="P1063" i="2"/>
  <c r="P1079" i="2"/>
  <c r="P322" i="2"/>
  <c r="Q322" i="2" s="1"/>
  <c r="P584" i="2"/>
  <c r="P660" i="2"/>
  <c r="P724" i="2"/>
  <c r="P788" i="2"/>
  <c r="Q788" i="2" s="1"/>
  <c r="P852" i="2"/>
  <c r="P916" i="2"/>
  <c r="P980" i="2"/>
  <c r="P1044" i="2"/>
  <c r="Q1044" i="2" s="1"/>
  <c r="P1099" i="2"/>
  <c r="P1131" i="2"/>
  <c r="P1163" i="2"/>
  <c r="P1188" i="2"/>
  <c r="Q1188" i="2" s="1"/>
  <c r="P1205" i="2"/>
  <c r="P1221" i="2"/>
  <c r="P1237" i="2"/>
  <c r="P1253" i="2"/>
  <c r="Q1253" i="2" s="1"/>
  <c r="P1269" i="2"/>
  <c r="P1285" i="2"/>
  <c r="P1301" i="2"/>
  <c r="P1317" i="2"/>
  <c r="Q1317" i="2" s="1"/>
  <c r="P1333" i="2"/>
  <c r="P1349" i="2"/>
  <c r="P1365" i="2"/>
  <c r="P1381" i="2"/>
  <c r="Q1381" i="2" s="1"/>
  <c r="P1397" i="2"/>
  <c r="P1413" i="2"/>
  <c r="P1429" i="2"/>
  <c r="P1445" i="2"/>
  <c r="Q1445" i="2" s="1"/>
  <c r="P1461" i="2"/>
  <c r="P1477" i="2"/>
  <c r="P1493" i="2"/>
  <c r="P1509" i="2"/>
  <c r="Q1509" i="2" s="1"/>
  <c r="P1525" i="2"/>
  <c r="P1541" i="2"/>
  <c r="P1557" i="2"/>
  <c r="P1573" i="2"/>
  <c r="Q1573" i="2" s="1"/>
  <c r="P1589" i="2"/>
  <c r="P1605" i="2"/>
  <c r="P1621" i="2"/>
  <c r="P1637" i="2"/>
  <c r="Q1637" i="2" s="1"/>
  <c r="P1653" i="2"/>
  <c r="P1669" i="2"/>
  <c r="P1685" i="2"/>
  <c r="P1701" i="2"/>
  <c r="Q1701" i="2" s="1"/>
  <c r="P1717" i="2"/>
  <c r="P1733" i="2"/>
  <c r="P348" i="2"/>
  <c r="P592" i="2"/>
  <c r="Q592" i="2" s="1"/>
  <c r="P664" i="2"/>
  <c r="P728" i="2"/>
  <c r="P792" i="2"/>
  <c r="P856" i="2"/>
  <c r="Q856" i="2" s="1"/>
  <c r="P920" i="2"/>
  <c r="P984" i="2"/>
  <c r="P1048" i="2"/>
  <c r="P1100" i="2"/>
  <c r="Q1100" i="2" s="1"/>
  <c r="P1132" i="2"/>
  <c r="P1164" i="2"/>
  <c r="P1190" i="2"/>
  <c r="P1206" i="2"/>
  <c r="Q1206" i="2" s="1"/>
  <c r="P1222" i="2"/>
  <c r="P1238" i="2"/>
  <c r="P1254" i="2"/>
  <c r="P1270" i="2"/>
  <c r="Q1270" i="2" s="1"/>
  <c r="P1286" i="2"/>
  <c r="P1302" i="2"/>
  <c r="P1318" i="2"/>
  <c r="P1334" i="2"/>
  <c r="Q1334" i="2" s="1"/>
  <c r="P1350" i="2"/>
  <c r="P1366" i="2"/>
  <c r="P1382" i="2"/>
  <c r="P1398" i="2"/>
  <c r="Q1398" i="2" s="1"/>
  <c r="P1414" i="2"/>
  <c r="P1430" i="2"/>
  <c r="P1446" i="2"/>
  <c r="P1462" i="2"/>
  <c r="Q1462" i="2" s="1"/>
  <c r="P1478" i="2"/>
  <c r="P1494" i="2"/>
  <c r="P1510" i="2"/>
  <c r="P1526" i="2"/>
  <c r="Q1526" i="2" s="1"/>
  <c r="P1542" i="2"/>
  <c r="P1558" i="2"/>
  <c r="P1574" i="2"/>
  <c r="P1590" i="2"/>
  <c r="Q1590" i="2" s="1"/>
  <c r="P1606" i="2"/>
  <c r="P1622" i="2"/>
  <c r="P1638" i="2"/>
  <c r="P492" i="2"/>
  <c r="Q492" i="2" s="1"/>
  <c r="P636" i="2"/>
  <c r="P700" i="2"/>
  <c r="P764" i="2"/>
  <c r="P828" i="2"/>
  <c r="Q828" i="2" s="1"/>
  <c r="P892" i="2"/>
  <c r="P956" i="2"/>
  <c r="P1020" i="2"/>
  <c r="P1084" i="2"/>
  <c r="Q1084" i="2" s="1"/>
  <c r="P1119" i="2"/>
  <c r="P1151" i="2"/>
  <c r="P1180" i="2"/>
  <c r="P1199" i="2"/>
  <c r="Q1199" i="2" s="1"/>
  <c r="P1215" i="2"/>
  <c r="P1231" i="2"/>
  <c r="P1247" i="2"/>
  <c r="P1263" i="2"/>
  <c r="Q1263" i="2" s="1"/>
  <c r="P1279" i="2"/>
  <c r="P1295" i="2"/>
  <c r="P1311" i="2"/>
  <c r="P1327" i="2"/>
  <c r="Q1327" i="2" s="1"/>
  <c r="P1343" i="2"/>
  <c r="P1359" i="2"/>
  <c r="P1375" i="2"/>
  <c r="P1391" i="2"/>
  <c r="Q1391" i="2" s="1"/>
  <c r="P1407" i="2"/>
  <c r="P1423" i="2"/>
  <c r="P1439" i="2"/>
  <c r="P1455" i="2"/>
  <c r="Q1455" i="2" s="1"/>
  <c r="P1471" i="2"/>
  <c r="P1487" i="2"/>
  <c r="P1503" i="2"/>
  <c r="P1519" i="2"/>
  <c r="Q1519" i="2" s="1"/>
  <c r="P1535" i="2"/>
  <c r="P1551" i="2"/>
  <c r="P1567" i="2"/>
  <c r="P1583" i="2"/>
  <c r="Q1583" i="2" s="1"/>
  <c r="P1599" i="2"/>
  <c r="P1615" i="2"/>
  <c r="P1631" i="2"/>
  <c r="P1647" i="2"/>
  <c r="Q1647" i="2" s="1"/>
  <c r="P1663" i="2"/>
  <c r="P572" i="2"/>
  <c r="P848" i="2"/>
  <c r="P1096" i="2"/>
  <c r="Q1096" i="2" s="1"/>
  <c r="P1204" i="2"/>
  <c r="P1268" i="2"/>
  <c r="P1332" i="2"/>
  <c r="P1396" i="2"/>
  <c r="Q1396" i="2" s="1"/>
  <c r="P1460" i="2"/>
  <c r="P1524" i="2"/>
  <c r="P1588" i="2"/>
  <c r="P1646" i="2"/>
  <c r="Q1646" i="2" s="1"/>
  <c r="P1676" i="2"/>
  <c r="P1698" i="2"/>
  <c r="P1719" i="2"/>
  <c r="P1740" i="2"/>
  <c r="Q1740" i="2" s="1"/>
  <c r="P1757" i="2"/>
  <c r="P1773" i="2"/>
  <c r="P1789" i="2"/>
  <c r="P1805" i="2"/>
  <c r="Q1805" i="2" s="1"/>
  <c r="P1821" i="2"/>
  <c r="P1837" i="2"/>
  <c r="P1853" i="2"/>
  <c r="P1869" i="2"/>
  <c r="Q1869" i="2" s="1"/>
  <c r="P1885" i="2"/>
  <c r="P1901" i="2"/>
  <c r="P1917" i="2"/>
  <c r="P1933" i="2"/>
  <c r="Q1933" i="2" s="1"/>
  <c r="P1949" i="2"/>
  <c r="P1965" i="2"/>
  <c r="P1981" i="2"/>
  <c r="P1997" i="2"/>
  <c r="Q1997" i="2" s="1"/>
  <c r="P2013" i="2"/>
  <c r="P2029" i="2"/>
  <c r="P2045" i="2"/>
  <c r="P2061" i="2"/>
  <c r="Q2061" i="2" s="1"/>
  <c r="P2077" i="2"/>
  <c r="P2093" i="2"/>
  <c r="P2109" i="2"/>
  <c r="P2125" i="2"/>
  <c r="Q2125" i="2" s="1"/>
  <c r="P2141" i="2"/>
  <c r="P2157" i="2"/>
  <c r="P2173" i="2"/>
  <c r="P2189" i="2"/>
  <c r="Q2189" i="2" s="1"/>
  <c r="P2205" i="2"/>
  <c r="P672" i="2"/>
  <c r="P928" i="2"/>
  <c r="P1136" i="2"/>
  <c r="Q1136" i="2" s="1"/>
  <c r="P1224" i="2"/>
  <c r="P1288" i="2"/>
  <c r="P1352" i="2"/>
  <c r="P1416" i="2"/>
  <c r="Q1416" i="2" s="1"/>
  <c r="P1480" i="2"/>
  <c r="P1544" i="2"/>
  <c r="P1608" i="2"/>
  <c r="P1656" i="2"/>
  <c r="Q1656" i="2" s="1"/>
  <c r="P1683" i="2"/>
  <c r="P1704" i="2"/>
  <c r="P1726" i="2"/>
  <c r="P1746" i="2"/>
  <c r="Q1746" i="2" s="1"/>
  <c r="P1762" i="2"/>
  <c r="P1778" i="2"/>
  <c r="P1794" i="2"/>
  <c r="P1810" i="2"/>
  <c r="Q1810" i="2" s="1"/>
  <c r="P1826" i="2"/>
  <c r="P1842" i="2"/>
  <c r="P1858" i="2"/>
  <c r="P1874" i="2"/>
  <c r="Q1874" i="2" s="1"/>
  <c r="P1890" i="2"/>
  <c r="P1906" i="2"/>
  <c r="P1922" i="2"/>
  <c r="P1938" i="2"/>
  <c r="Q1938" i="2" s="1"/>
  <c r="P1954" i="2"/>
  <c r="P1970" i="2"/>
  <c r="P1986" i="2"/>
  <c r="P2002" i="2"/>
  <c r="Q2002" i="2" s="1"/>
  <c r="P2018" i="2"/>
  <c r="P2034" i="2"/>
  <c r="P2050" i="2"/>
  <c r="P2066" i="2"/>
  <c r="Q2066" i="2" s="1"/>
  <c r="P2082" i="2"/>
  <c r="P2098" i="2"/>
  <c r="P2114" i="2"/>
  <c r="P2130" i="2"/>
  <c r="Q2130" i="2" s="1"/>
  <c r="P2146" i="2"/>
  <c r="P2162" i="2"/>
  <c r="P2178" i="2"/>
  <c r="P444" i="2"/>
  <c r="Q444" i="2" s="1"/>
  <c r="P816" i="2"/>
  <c r="P1072" i="2"/>
  <c r="P1196" i="2"/>
  <c r="P1260" i="2"/>
  <c r="Q1260" i="2" s="1"/>
  <c r="P1324" i="2"/>
  <c r="P1388" i="2"/>
  <c r="P1452" i="2"/>
  <c r="P1516" i="2"/>
  <c r="Q1516" i="2" s="1"/>
  <c r="P1580" i="2"/>
  <c r="P1642" i="2"/>
  <c r="P1674" i="2"/>
  <c r="P1695" i="2"/>
  <c r="Q1695" i="2" s="1"/>
  <c r="P1716" i="2"/>
  <c r="P1738" i="2"/>
  <c r="P1755" i="2"/>
  <c r="P1771" i="2"/>
  <c r="Q1771" i="2" s="1"/>
  <c r="P1787" i="2"/>
  <c r="P1803" i="2"/>
  <c r="P1819" i="2"/>
  <c r="P1835" i="2"/>
  <c r="Q1835" i="2" s="1"/>
  <c r="P1851" i="2"/>
  <c r="P1867" i="2"/>
  <c r="P1883" i="2"/>
  <c r="P1899" i="2"/>
  <c r="Q1899" i="2" s="1"/>
  <c r="P1915" i="2"/>
  <c r="P1931" i="2"/>
  <c r="P1947" i="2"/>
  <c r="P1963" i="2"/>
  <c r="Q1963" i="2" s="1"/>
  <c r="P1979" i="2"/>
  <c r="P1995" i="2"/>
  <c r="P2011" i="2"/>
  <c r="P2027" i="2"/>
  <c r="Q2027" i="2" s="1"/>
  <c r="P2043" i="2"/>
  <c r="P2059" i="2"/>
  <c r="P2075" i="2"/>
  <c r="P2091" i="2"/>
  <c r="Q2091" i="2" s="1"/>
  <c r="P2107" i="2"/>
  <c r="P2123" i="2"/>
  <c r="P1088" i="2"/>
  <c r="P1392" i="2"/>
  <c r="Q1392" i="2" s="1"/>
  <c r="P1644" i="2"/>
  <c r="P1739" i="2"/>
  <c r="P1804" i="2"/>
  <c r="P1868" i="2"/>
  <c r="Q1868" i="2" s="1"/>
  <c r="P1932" i="2"/>
  <c r="P1996" i="2"/>
  <c r="P2060" i="2"/>
  <c r="P2124" i="2"/>
  <c r="Q2124" i="2" s="1"/>
  <c r="P2159" i="2"/>
  <c r="P2191" i="2"/>
  <c r="P2212" i="2"/>
  <c r="P2228" i="2"/>
  <c r="Q2228" i="2" s="1"/>
  <c r="P2244" i="2"/>
  <c r="P2260" i="2"/>
  <c r="P2276" i="2"/>
  <c r="P2292" i="2"/>
  <c r="Q2292" i="2" s="1"/>
  <c r="P2308" i="2"/>
  <c r="P2324" i="2"/>
  <c r="P2340" i="2"/>
  <c r="P2356" i="2"/>
  <c r="Q2356" i="2" s="1"/>
  <c r="P2372" i="2"/>
  <c r="P2388" i="2"/>
  <c r="P2404" i="2"/>
  <c r="P2420" i="2"/>
  <c r="Q2420" i="2" s="1"/>
  <c r="P2436" i="2"/>
  <c r="P2452" i="2"/>
  <c r="P2468" i="2"/>
  <c r="P2484" i="2"/>
  <c r="Q2484" i="2" s="1"/>
  <c r="P2500" i="2"/>
  <c r="P2516" i="2"/>
  <c r="P2532" i="2"/>
  <c r="P2548" i="2"/>
  <c r="Q2548" i="2" s="1"/>
  <c r="P2564" i="2"/>
  <c r="P2580" i="2"/>
  <c r="P2596" i="2"/>
  <c r="P2612" i="2"/>
  <c r="Q2612" i="2" s="1"/>
  <c r="P2628" i="2"/>
  <c r="P2644" i="2"/>
  <c r="P2660" i="2"/>
  <c r="P2676" i="2"/>
  <c r="Q2676" i="2" s="1"/>
  <c r="P2692" i="2"/>
  <c r="P2708" i="2"/>
  <c r="P2724" i="2"/>
  <c r="P2740" i="2"/>
  <c r="Q2740" i="2" s="1"/>
  <c r="P2756" i="2"/>
  <c r="P2772" i="2"/>
  <c r="P2788" i="2"/>
  <c r="P2804" i="2"/>
  <c r="Q2804" i="2" s="1"/>
  <c r="P2820" i="2"/>
  <c r="P2836" i="2"/>
  <c r="P2852" i="2"/>
  <c r="P2868" i="2"/>
  <c r="Q2868" i="2" s="1"/>
  <c r="P2884" i="2"/>
  <c r="P2900" i="2"/>
  <c r="P2916" i="2"/>
  <c r="P2932" i="2"/>
  <c r="Q2932" i="2" s="1"/>
  <c r="P2948" i="2"/>
  <c r="P2964" i="2"/>
  <c r="P2980" i="2"/>
  <c r="P2996" i="2"/>
  <c r="Q2996" i="2" s="1"/>
  <c r="P3012" i="2"/>
  <c r="P3028" i="2"/>
  <c r="P3044" i="2"/>
  <c r="P3060" i="2"/>
  <c r="Q3060" i="2" s="1"/>
  <c r="P3076" i="2"/>
  <c r="P3092" i="2"/>
  <c r="P3108" i="2"/>
  <c r="P3124" i="2"/>
  <c r="Q3124" i="2" s="1"/>
  <c r="P3140" i="2"/>
  <c r="P1120" i="2"/>
  <c r="P1408" i="2"/>
  <c r="P1652" i="2"/>
  <c r="Q1652" i="2" s="1"/>
  <c r="P1744" i="2"/>
  <c r="P1808" i="2"/>
  <c r="P1872" i="2"/>
  <c r="P1936" i="2"/>
  <c r="Q1936" i="2" s="1"/>
  <c r="P2000" i="2"/>
  <c r="P2064" i="2"/>
  <c r="P2128" i="2"/>
  <c r="P2160" i="2"/>
  <c r="Q2160" i="2" s="1"/>
  <c r="P2192" i="2"/>
  <c r="P2213" i="2"/>
  <c r="P2229" i="2"/>
  <c r="P2245" i="2"/>
  <c r="Q2245" i="2" s="1"/>
  <c r="P2261" i="2"/>
  <c r="P2277" i="2"/>
  <c r="P2293" i="2"/>
  <c r="P2309" i="2"/>
  <c r="Q2309" i="2" s="1"/>
  <c r="P2325" i="2"/>
  <c r="P2341" i="2"/>
  <c r="P2357" i="2"/>
  <c r="P2373" i="2"/>
  <c r="Q2373" i="2" s="1"/>
  <c r="P2389" i="2"/>
  <c r="P2405" i="2"/>
  <c r="P2421" i="2"/>
  <c r="P2437" i="2"/>
  <c r="Q2437" i="2" s="1"/>
  <c r="P2453" i="2"/>
  <c r="P2469" i="2"/>
  <c r="P2485" i="2"/>
  <c r="P2501" i="2"/>
  <c r="Q2501" i="2" s="1"/>
  <c r="P2517" i="2"/>
  <c r="P2533" i="2"/>
  <c r="P2549" i="2"/>
  <c r="P2565" i="2"/>
  <c r="Q2565" i="2" s="1"/>
  <c r="P2581" i="2"/>
  <c r="P2597" i="2"/>
  <c r="P2613" i="2"/>
  <c r="P2629" i="2"/>
  <c r="Q2629" i="2" s="1"/>
  <c r="P2645" i="2"/>
  <c r="P2661" i="2"/>
  <c r="P2677" i="2"/>
  <c r="P2693" i="2"/>
  <c r="Q2693" i="2" s="1"/>
  <c r="P2709" i="2"/>
  <c r="P2725" i="2"/>
  <c r="P2741" i="2"/>
  <c r="P2757" i="2"/>
  <c r="Q2757" i="2" s="1"/>
  <c r="P2773" i="2"/>
  <c r="P2789" i="2"/>
  <c r="P2805" i="2"/>
  <c r="P2821" i="2"/>
  <c r="Q2821" i="2" s="1"/>
  <c r="P2837" i="2"/>
  <c r="P2853" i="2"/>
  <c r="P2869" i="2"/>
  <c r="P2885" i="2"/>
  <c r="Q2885" i="2" s="1"/>
  <c r="P2901" i="2"/>
  <c r="P2917" i="2"/>
  <c r="P2933" i="2"/>
  <c r="P2949" i="2"/>
  <c r="Q2949" i="2" s="1"/>
  <c r="P2965" i="2"/>
  <c r="P2981" i="2"/>
  <c r="P2997" i="2"/>
  <c r="P3013" i="2"/>
  <c r="Q3013" i="2" s="1"/>
  <c r="P3029" i="2"/>
  <c r="P3045" i="2"/>
  <c r="P3061" i="2"/>
  <c r="P3077" i="2"/>
  <c r="Q3077" i="2" s="1"/>
  <c r="P3093" i="2"/>
  <c r="P3109" i="2"/>
  <c r="P3125" i="2"/>
  <c r="P3141" i="2"/>
  <c r="Q3141" i="2" s="1"/>
  <c r="P3157" i="2"/>
  <c r="P3173" i="2"/>
  <c r="P3189" i="2"/>
  <c r="P3205" i="2"/>
  <c r="Q3205" i="2" s="1"/>
  <c r="P3221" i="2"/>
  <c r="P3237" i="2"/>
  <c r="P3253" i="2"/>
  <c r="P3269" i="2"/>
  <c r="Q3269" i="2" s="1"/>
  <c r="P3285" i="2"/>
  <c r="P3301" i="2"/>
  <c r="P3317" i="2"/>
  <c r="P3333" i="2"/>
  <c r="Q3333" i="2" s="1"/>
  <c r="P3349" i="2"/>
  <c r="P3365" i="2"/>
  <c r="P960" i="2"/>
  <c r="P1360" i="2"/>
  <c r="Q1360" i="2" s="1"/>
  <c r="P1616" i="2"/>
  <c r="P1728" i="2"/>
  <c r="P1796" i="2"/>
  <c r="P1860" i="2"/>
  <c r="Q1860" i="2" s="1"/>
  <c r="P1924" i="2"/>
  <c r="P1988" i="2"/>
  <c r="P2052" i="2"/>
  <c r="P2116" i="2"/>
  <c r="Q2116" i="2" s="1"/>
  <c r="P2155" i="2"/>
  <c r="P2187" i="2"/>
  <c r="P2210" i="2"/>
  <c r="P2226" i="2"/>
  <c r="Q2226" i="2" s="1"/>
  <c r="P2242" i="2"/>
  <c r="P2258" i="2"/>
  <c r="P2274" i="2"/>
  <c r="P2290" i="2"/>
  <c r="Q2290" i="2" s="1"/>
  <c r="P2306" i="2"/>
  <c r="P2322" i="2"/>
  <c r="P2338" i="2"/>
  <c r="P2354" i="2"/>
  <c r="Q2354" i="2" s="1"/>
  <c r="P2370" i="2"/>
  <c r="P3" i="2"/>
  <c r="P19" i="2"/>
  <c r="P35" i="2"/>
  <c r="Q35" i="2" s="1"/>
  <c r="P51" i="2"/>
  <c r="P67" i="2"/>
  <c r="P83" i="2"/>
  <c r="P99" i="2"/>
  <c r="Q99" i="2" s="1"/>
  <c r="P115" i="2"/>
  <c r="P131" i="2"/>
  <c r="P147" i="2"/>
  <c r="P163" i="2"/>
  <c r="Q163" i="2" s="1"/>
  <c r="P179" i="2"/>
  <c r="P195" i="2"/>
  <c r="P211" i="2"/>
  <c r="P227" i="2"/>
  <c r="Q227" i="2" s="1"/>
  <c r="P243" i="2"/>
  <c r="P259" i="2"/>
  <c r="P275" i="2"/>
  <c r="P291" i="2"/>
  <c r="Q291" i="2" s="1"/>
  <c r="P307" i="2"/>
  <c r="P323" i="2"/>
  <c r="P339" i="2"/>
  <c r="P16" i="2"/>
  <c r="Q16" i="2" s="1"/>
  <c r="P32" i="2"/>
  <c r="P48" i="2"/>
  <c r="P64" i="2"/>
  <c r="P80" i="2"/>
  <c r="Q80" i="2" s="1"/>
  <c r="P96" i="2"/>
  <c r="P112" i="2"/>
  <c r="P128" i="2"/>
  <c r="P144" i="2"/>
  <c r="Q144" i="2" s="1"/>
  <c r="P160" i="2"/>
  <c r="P176" i="2"/>
  <c r="P192" i="2"/>
  <c r="P208" i="2"/>
  <c r="Q208" i="2" s="1"/>
  <c r="P224" i="2"/>
  <c r="P240" i="2"/>
  <c r="P256" i="2"/>
  <c r="P272" i="2"/>
  <c r="Q272" i="2" s="1"/>
  <c r="P288" i="2"/>
  <c r="P304" i="2"/>
  <c r="P320" i="2"/>
  <c r="P336" i="2"/>
  <c r="Q336" i="2" s="1"/>
  <c r="P13" i="2"/>
  <c r="P29" i="2"/>
  <c r="P45" i="2"/>
  <c r="P61" i="2"/>
  <c r="Q61" i="2" s="1"/>
  <c r="P77" i="2"/>
  <c r="P93" i="2"/>
  <c r="P109" i="2"/>
  <c r="P125" i="2"/>
  <c r="Q125" i="2" s="1"/>
  <c r="P141" i="2"/>
  <c r="P157" i="2"/>
  <c r="P173" i="2"/>
  <c r="P189" i="2"/>
  <c r="Q189" i="2" s="1"/>
  <c r="P205" i="2"/>
  <c r="P221" i="2"/>
  <c r="P237" i="2"/>
  <c r="P253" i="2"/>
  <c r="Q253" i="2" s="1"/>
  <c r="P269" i="2"/>
  <c r="P285" i="2"/>
  <c r="P301" i="2"/>
  <c r="P317" i="2"/>
  <c r="Q317" i="2" s="1"/>
  <c r="P38" i="2"/>
  <c r="P102" i="2"/>
  <c r="P166" i="2"/>
  <c r="P230" i="2"/>
  <c r="Q230" i="2" s="1"/>
  <c r="P294" i="2"/>
  <c r="P341" i="2"/>
  <c r="P357" i="2"/>
  <c r="P373" i="2"/>
  <c r="Q373" i="2" s="1"/>
  <c r="P389" i="2"/>
  <c r="P405" i="2"/>
  <c r="P421" i="2"/>
  <c r="P437" i="2"/>
  <c r="Q437" i="2" s="1"/>
  <c r="P453" i="2"/>
  <c r="P469" i="2"/>
  <c r="P485" i="2"/>
  <c r="P501" i="2"/>
  <c r="Q501" i="2" s="1"/>
  <c r="P517" i="2"/>
  <c r="P533" i="2"/>
  <c r="P549" i="2"/>
  <c r="P565" i="2"/>
  <c r="Q565" i="2" s="1"/>
  <c r="P581" i="2"/>
  <c r="P597" i="2"/>
  <c r="P613" i="2"/>
  <c r="P26" i="2"/>
  <c r="Q26" i="2" s="1"/>
  <c r="P90" i="2"/>
  <c r="P154" i="2"/>
  <c r="P218" i="2"/>
  <c r="P282" i="2"/>
  <c r="Q282" i="2" s="1"/>
  <c r="P334" i="2"/>
  <c r="P354" i="2"/>
  <c r="P370" i="2"/>
  <c r="P386" i="2"/>
  <c r="Q386" i="2" s="1"/>
  <c r="P402" i="2"/>
  <c r="P418" i="2"/>
  <c r="P434" i="2"/>
  <c r="P450" i="2"/>
  <c r="Q450" i="2" s="1"/>
  <c r="P466" i="2"/>
  <c r="P482" i="2"/>
  <c r="P498" i="2"/>
  <c r="P514" i="2"/>
  <c r="Q514" i="2" s="1"/>
  <c r="P530" i="2"/>
  <c r="P546" i="2"/>
  <c r="P562" i="2"/>
  <c r="P578" i="2"/>
  <c r="Q578" i="2" s="1"/>
  <c r="P62" i="2"/>
  <c r="P126" i="2"/>
  <c r="P190" i="2"/>
  <c r="P254" i="2"/>
  <c r="Q254" i="2" s="1"/>
  <c r="P318" i="2"/>
  <c r="P347" i="2"/>
  <c r="P363" i="2"/>
  <c r="P379" i="2"/>
  <c r="Q379" i="2" s="1"/>
  <c r="P395" i="2"/>
  <c r="P411" i="2"/>
  <c r="P427" i="2"/>
  <c r="P443" i="2"/>
  <c r="Q443" i="2" s="1"/>
  <c r="P459" i="2"/>
  <c r="P475" i="2"/>
  <c r="P491" i="2"/>
  <c r="P507" i="2"/>
  <c r="Q507" i="2" s="1"/>
  <c r="P523" i="2"/>
  <c r="P539" i="2"/>
  <c r="P555" i="2"/>
  <c r="P571" i="2"/>
  <c r="Q571" i="2" s="1"/>
  <c r="P587" i="2"/>
  <c r="P146" i="2"/>
  <c r="P352" i="2"/>
  <c r="P416" i="2"/>
  <c r="Q416" i="2" s="1"/>
  <c r="P480" i="2"/>
  <c r="P544" i="2"/>
  <c r="P594" i="2"/>
  <c r="P615" i="2"/>
  <c r="Q615" i="2" s="1"/>
  <c r="P633" i="2"/>
  <c r="P649" i="2"/>
  <c r="P665" i="2"/>
  <c r="P681" i="2"/>
  <c r="Q681" i="2" s="1"/>
  <c r="P697" i="2"/>
  <c r="P713" i="2"/>
  <c r="P729" i="2"/>
  <c r="P745" i="2"/>
  <c r="Q745" i="2" s="1"/>
  <c r="P761" i="2"/>
  <c r="P777" i="2"/>
  <c r="P793" i="2"/>
  <c r="P809" i="2"/>
  <c r="Q809" i="2" s="1"/>
  <c r="P825" i="2"/>
  <c r="P841" i="2"/>
  <c r="P857" i="2"/>
  <c r="P873" i="2"/>
  <c r="Q873" i="2" s="1"/>
  <c r="P889" i="2"/>
  <c r="P905" i="2"/>
  <c r="P921" i="2"/>
  <c r="P937" i="2"/>
  <c r="Q937" i="2" s="1"/>
  <c r="P953" i="2"/>
  <c r="P969" i="2"/>
  <c r="P985" i="2"/>
  <c r="P1001" i="2"/>
  <c r="Q1001" i="2" s="1"/>
  <c r="P1017" i="2"/>
  <c r="P1033" i="2"/>
  <c r="P1049" i="2"/>
  <c r="P1065" i="2"/>
  <c r="Q1065" i="2" s="1"/>
  <c r="P1081" i="2"/>
  <c r="P1097" i="2"/>
  <c r="P1113" i="2"/>
  <c r="P1129" i="2"/>
  <c r="Q1129" i="2" s="1"/>
  <c r="P1145" i="2"/>
  <c r="P1161" i="2"/>
  <c r="P1177" i="2"/>
  <c r="P34" i="2"/>
  <c r="Q34" i="2" s="1"/>
  <c r="P290" i="2"/>
  <c r="P388" i="2"/>
  <c r="P452" i="2"/>
  <c r="P516" i="2"/>
  <c r="Q516" i="2" s="1"/>
  <c r="P580" i="2"/>
  <c r="P606" i="2"/>
  <c r="P626" i="2"/>
  <c r="P642" i="2"/>
  <c r="Q642" i="2" s="1"/>
  <c r="P658" i="2"/>
  <c r="P674" i="2"/>
  <c r="P690" i="2"/>
  <c r="P706" i="2"/>
  <c r="Q706" i="2" s="1"/>
  <c r="P722" i="2"/>
  <c r="P738" i="2"/>
  <c r="P754" i="2"/>
  <c r="P770" i="2"/>
  <c r="Q770" i="2" s="1"/>
  <c r="P786" i="2"/>
  <c r="P802" i="2"/>
  <c r="P818" i="2"/>
  <c r="P834" i="2"/>
  <c r="Q834" i="2" s="1"/>
  <c r="P850" i="2"/>
  <c r="P866" i="2"/>
  <c r="P882" i="2"/>
  <c r="P898" i="2"/>
  <c r="Q898" i="2" s="1"/>
  <c r="P914" i="2"/>
  <c r="P930" i="2"/>
  <c r="P946" i="2"/>
  <c r="P962" i="2"/>
  <c r="Q962" i="2" s="1"/>
  <c r="P978" i="2"/>
  <c r="P994" i="2"/>
  <c r="P1010" i="2"/>
  <c r="P1026" i="2"/>
  <c r="Q1026" i="2" s="1"/>
  <c r="P1042" i="2"/>
  <c r="P1058" i="2"/>
  <c r="P1074" i="2"/>
  <c r="P1090" i="2"/>
  <c r="Q1090" i="2" s="1"/>
  <c r="P1106" i="2"/>
  <c r="P1122" i="2"/>
  <c r="P1138" i="2"/>
  <c r="P1154" i="2"/>
  <c r="Q1154" i="2" s="1"/>
  <c r="P1170" i="2"/>
  <c r="P178" i="2"/>
  <c r="P360" i="2"/>
  <c r="P424" i="2"/>
  <c r="Q424" i="2" s="1"/>
  <c r="P488" i="2"/>
  <c r="P552" i="2"/>
  <c r="P596" i="2"/>
  <c r="P618" i="2"/>
  <c r="Q618" i="2" s="1"/>
  <c r="P635" i="2"/>
  <c r="P651" i="2"/>
  <c r="P667" i="2"/>
  <c r="P683" i="2"/>
  <c r="Q683" i="2" s="1"/>
  <c r="P699" i="2"/>
  <c r="P715" i="2"/>
  <c r="P731" i="2"/>
  <c r="P747" i="2"/>
  <c r="Q747" i="2" s="1"/>
  <c r="P763" i="2"/>
  <c r="P779" i="2"/>
  <c r="P795" i="2"/>
  <c r="P811" i="2"/>
  <c r="Q811" i="2" s="1"/>
  <c r="P827" i="2"/>
  <c r="P843" i="2"/>
  <c r="P859" i="2"/>
  <c r="P875" i="2"/>
  <c r="Q875" i="2" s="1"/>
  <c r="P891" i="2"/>
  <c r="P907" i="2"/>
  <c r="P923" i="2"/>
  <c r="P939" i="2"/>
  <c r="Q939" i="2" s="1"/>
  <c r="P955" i="2"/>
  <c r="P971" i="2"/>
  <c r="P987" i="2"/>
  <c r="P1003" i="2"/>
  <c r="Q1003" i="2" s="1"/>
  <c r="P1019" i="2"/>
  <c r="P1035" i="2"/>
  <c r="P1051" i="2"/>
  <c r="P1067" i="2"/>
  <c r="Q1067" i="2" s="1"/>
  <c r="P1083" i="2"/>
  <c r="P396" i="2"/>
  <c r="P608" i="2"/>
  <c r="P676" i="2"/>
  <c r="Q676" i="2" s="1"/>
  <c r="P740" i="2"/>
  <c r="P804" i="2"/>
  <c r="P868" i="2"/>
  <c r="P932" i="2"/>
  <c r="Q932" i="2" s="1"/>
  <c r="P996" i="2"/>
  <c r="P1060" i="2"/>
  <c r="P1107" i="2"/>
  <c r="P1139" i="2"/>
  <c r="Q1139" i="2" s="1"/>
  <c r="P1171" i="2"/>
  <c r="P1193" i="2"/>
  <c r="P1209" i="2"/>
  <c r="P1225" i="2"/>
  <c r="Q1225" i="2" s="1"/>
  <c r="P1241" i="2"/>
  <c r="P1257" i="2"/>
  <c r="P1273" i="2"/>
  <c r="P1289" i="2"/>
  <c r="Q1289" i="2" s="1"/>
  <c r="P1305" i="2"/>
  <c r="P1321" i="2"/>
  <c r="P1337" i="2"/>
  <c r="P1353" i="2"/>
  <c r="Q1353" i="2" s="1"/>
  <c r="P1369" i="2"/>
  <c r="P1385" i="2"/>
  <c r="P1401" i="2"/>
  <c r="P1417" i="2"/>
  <c r="Q1417" i="2" s="1"/>
  <c r="P1433" i="2"/>
  <c r="P1449" i="2"/>
  <c r="P1465" i="2"/>
  <c r="P1481" i="2"/>
  <c r="Q1481" i="2" s="1"/>
  <c r="P1497" i="2"/>
  <c r="P1513" i="2"/>
  <c r="P1529" i="2"/>
  <c r="P1545" i="2"/>
  <c r="Q1545" i="2" s="1"/>
  <c r="P1561" i="2"/>
  <c r="P1577" i="2"/>
  <c r="P1593" i="2"/>
  <c r="P1609" i="2"/>
  <c r="Q1609" i="2" s="1"/>
  <c r="P1625" i="2"/>
  <c r="P1641" i="2"/>
  <c r="P1657" i="2"/>
  <c r="P1673" i="2"/>
  <c r="Q1673" i="2" s="1"/>
  <c r="P1689" i="2"/>
  <c r="P1705" i="2"/>
  <c r="P1721" i="2"/>
  <c r="P1737" i="2"/>
  <c r="Q1737" i="2" s="1"/>
  <c r="P412" i="2"/>
  <c r="P614" i="2"/>
  <c r="P680" i="2"/>
  <c r="P744" i="2"/>
  <c r="Q744" i="2" s="1"/>
  <c r="P808" i="2"/>
  <c r="P872" i="2"/>
  <c r="P936" i="2"/>
  <c r="P1000" i="2"/>
  <c r="Q1000" i="2" s="1"/>
  <c r="P1064" i="2"/>
  <c r="P1108" i="2"/>
  <c r="P1140" i="2"/>
  <c r="P1172" i="2"/>
  <c r="Q1172" i="2" s="1"/>
  <c r="P1194" i="2"/>
  <c r="P1210" i="2"/>
  <c r="P1226" i="2"/>
  <c r="P1242" i="2"/>
  <c r="Q1242" i="2" s="1"/>
  <c r="P1258" i="2"/>
  <c r="P1274" i="2"/>
  <c r="P1290" i="2"/>
  <c r="P1306" i="2"/>
  <c r="Q1306" i="2" s="1"/>
  <c r="P1322" i="2"/>
  <c r="P1338" i="2"/>
  <c r="P1354" i="2"/>
  <c r="P1370" i="2"/>
  <c r="Q1370" i="2" s="1"/>
  <c r="P1386" i="2"/>
  <c r="P1402" i="2"/>
  <c r="P1418" i="2"/>
  <c r="P1434" i="2"/>
  <c r="Q1434" i="2" s="1"/>
  <c r="P1450" i="2"/>
  <c r="P1466" i="2"/>
  <c r="P1482" i="2"/>
  <c r="P1498" i="2"/>
  <c r="Q1498" i="2" s="1"/>
  <c r="P1514" i="2"/>
  <c r="P1530" i="2"/>
  <c r="P1546" i="2"/>
  <c r="P1562" i="2"/>
  <c r="Q1562" i="2" s="1"/>
  <c r="P1578" i="2"/>
  <c r="P1594" i="2"/>
  <c r="P1610" i="2"/>
  <c r="P1626" i="2"/>
  <c r="Q1626" i="2" s="1"/>
  <c r="P194" i="2"/>
  <c r="P556" i="2"/>
  <c r="P652" i="2"/>
  <c r="P716" i="2"/>
  <c r="Q716" i="2" s="1"/>
  <c r="P780" i="2"/>
  <c r="P844" i="2"/>
  <c r="P908" i="2"/>
  <c r="P972" i="2"/>
  <c r="Q972" i="2" s="1"/>
  <c r="P1036" i="2"/>
  <c r="P1095" i="2"/>
  <c r="P1127" i="2"/>
  <c r="P1159" i="2"/>
  <c r="Q1159" i="2" s="1"/>
  <c r="P1186" i="2"/>
  <c r="P1203" i="2"/>
  <c r="P1219" i="2"/>
  <c r="P1235" i="2"/>
  <c r="Q1235" i="2" s="1"/>
  <c r="P1251" i="2"/>
  <c r="P1267" i="2"/>
  <c r="P1283" i="2"/>
  <c r="P1299" i="2"/>
  <c r="Q1299" i="2" s="1"/>
  <c r="P1315" i="2"/>
  <c r="P1331" i="2"/>
  <c r="P1347" i="2"/>
  <c r="P1363" i="2"/>
  <c r="Q1363" i="2" s="1"/>
  <c r="P1379" i="2"/>
  <c r="P1395" i="2"/>
  <c r="P1411" i="2"/>
  <c r="P1427" i="2"/>
  <c r="Q1427" i="2" s="1"/>
  <c r="P1443" i="2"/>
  <c r="P1459" i="2"/>
  <c r="P1475" i="2"/>
  <c r="P1491" i="2"/>
  <c r="Q1491" i="2" s="1"/>
  <c r="P1507" i="2"/>
  <c r="P1523" i="2"/>
  <c r="P1539" i="2"/>
  <c r="P1555" i="2"/>
  <c r="Q1555" i="2" s="1"/>
  <c r="P1571" i="2"/>
  <c r="P1587" i="2"/>
  <c r="P1603" i="2"/>
  <c r="P1619" i="2"/>
  <c r="Q1619" i="2" s="1"/>
  <c r="P1635" i="2"/>
  <c r="P1651" i="2"/>
  <c r="P1667" i="2"/>
  <c r="P656" i="2"/>
  <c r="Q656" i="2" s="1"/>
  <c r="P912" i="2"/>
  <c r="P1128" i="2"/>
  <c r="P1220" i="2"/>
  <c r="P1284" i="2"/>
  <c r="Q1284" i="2" s="1"/>
  <c r="P1348" i="2"/>
  <c r="P1412" i="2"/>
  <c r="P1476" i="2"/>
  <c r="P1540" i="2"/>
  <c r="Q1540" i="2" s="1"/>
  <c r="P1604" i="2"/>
  <c r="P1654" i="2"/>
  <c r="P1682" i="2"/>
  <c r="P1703" i="2"/>
  <c r="Q1703" i="2" s="1"/>
  <c r="P1724" i="2"/>
  <c r="P1745" i="2"/>
  <c r="P1761" i="2"/>
  <c r="P1777" i="2"/>
  <c r="Q1777" i="2" s="1"/>
  <c r="P1793" i="2"/>
  <c r="P1809" i="2"/>
  <c r="P1825" i="2"/>
  <c r="P1841" i="2"/>
  <c r="Q1841" i="2" s="1"/>
  <c r="P1857" i="2"/>
  <c r="P1873" i="2"/>
  <c r="P1889" i="2"/>
  <c r="P1905" i="2"/>
  <c r="Q1905" i="2" s="1"/>
  <c r="P1921" i="2"/>
  <c r="P1937" i="2"/>
  <c r="P1953" i="2"/>
  <c r="P1969" i="2"/>
  <c r="Q1969" i="2" s="1"/>
  <c r="P1985" i="2"/>
  <c r="P2001" i="2"/>
  <c r="P2017" i="2"/>
  <c r="P2033" i="2"/>
  <c r="Q2033" i="2" s="1"/>
  <c r="P2049" i="2"/>
  <c r="P2065" i="2"/>
  <c r="P2081" i="2"/>
  <c r="P2097" i="2"/>
  <c r="Q2097" i="2" s="1"/>
  <c r="P2113" i="2"/>
  <c r="P2129" i="2"/>
  <c r="P2145" i="2"/>
  <c r="P2161" i="2"/>
  <c r="Q2161" i="2" s="1"/>
  <c r="P2177" i="2"/>
  <c r="P2193" i="2"/>
  <c r="P2209" i="2"/>
  <c r="P736" i="2"/>
  <c r="Q736" i="2" s="1"/>
  <c r="P992" i="2"/>
  <c r="P1168" i="2"/>
  <c r="P1240" i="2"/>
  <c r="P1304" i="2"/>
  <c r="Q1304" i="2" s="1"/>
  <c r="P1368" i="2"/>
  <c r="P1432" i="2"/>
  <c r="P1496" i="2"/>
  <c r="P1560" i="2"/>
  <c r="Q1560" i="2" s="1"/>
  <c r="P1624" i="2"/>
  <c r="P1664" i="2"/>
  <c r="P1688" i="2"/>
  <c r="P1710" i="2"/>
  <c r="Q1710" i="2" s="1"/>
  <c r="P1731" i="2"/>
  <c r="P1750" i="2"/>
  <c r="P1766" i="2"/>
  <c r="P1782" i="2"/>
  <c r="Q1782" i="2" s="1"/>
  <c r="P1798" i="2"/>
  <c r="P1814" i="2"/>
  <c r="P1830" i="2"/>
  <c r="P1846" i="2"/>
  <c r="Q1846" i="2" s="1"/>
  <c r="P1862" i="2"/>
  <c r="P1878" i="2"/>
  <c r="P1894" i="2"/>
  <c r="P1910" i="2"/>
  <c r="Q1910" i="2" s="1"/>
  <c r="P1926" i="2"/>
  <c r="P1942" i="2"/>
  <c r="P1958" i="2"/>
  <c r="P1974" i="2"/>
  <c r="Q1974" i="2" s="1"/>
  <c r="P1990" i="2"/>
  <c r="P2006" i="2"/>
  <c r="P2022" i="2"/>
  <c r="P2038" i="2"/>
  <c r="Q2038" i="2" s="1"/>
  <c r="P2054" i="2"/>
  <c r="P2070" i="2"/>
  <c r="P2086" i="2"/>
  <c r="P2102" i="2"/>
  <c r="Q2102" i="2" s="1"/>
  <c r="P2118" i="2"/>
  <c r="P2134" i="2"/>
  <c r="P2150" i="2"/>
  <c r="P2166" i="2"/>
  <c r="Q2166" i="2" s="1"/>
  <c r="P2182" i="2"/>
  <c r="P624" i="2"/>
  <c r="P880" i="2"/>
  <c r="P1112" i="2"/>
  <c r="Q1112" i="2" s="1"/>
  <c r="P1212" i="2"/>
  <c r="P1276" i="2"/>
  <c r="P1340" i="2"/>
  <c r="P1404" i="2"/>
  <c r="Q1404" i="2" s="1"/>
  <c r="P1468" i="2"/>
  <c r="P1532" i="2"/>
  <c r="P1596" i="2"/>
  <c r="P1650" i="2"/>
  <c r="Q1650" i="2" s="1"/>
  <c r="P1679" i="2"/>
  <c r="P1700" i="2"/>
  <c r="P1722" i="2"/>
  <c r="P1743" i="2"/>
  <c r="Q1743" i="2" s="1"/>
  <c r="P1759" i="2"/>
  <c r="P1775" i="2"/>
  <c r="P1791" i="2"/>
  <c r="P1807" i="2"/>
  <c r="Q1807" i="2" s="1"/>
  <c r="P1823" i="2"/>
  <c r="P1839" i="2"/>
  <c r="P1855" i="2"/>
  <c r="P1871" i="2"/>
  <c r="Q1871" i="2" s="1"/>
  <c r="P1887" i="2"/>
  <c r="P1903" i="2"/>
  <c r="P1919" i="2"/>
  <c r="P1935" i="2"/>
  <c r="Q1935" i="2" s="1"/>
  <c r="P1951" i="2"/>
  <c r="P1967" i="2"/>
  <c r="P1983" i="2"/>
  <c r="P1999" i="2"/>
  <c r="Q1999" i="2" s="1"/>
  <c r="P2015" i="2"/>
  <c r="P2031" i="2"/>
  <c r="P2047" i="2"/>
  <c r="P2063" i="2"/>
  <c r="Q2063" i="2" s="1"/>
  <c r="P2079" i="2"/>
  <c r="P2095" i="2"/>
  <c r="P2111" i="2"/>
  <c r="P2127" i="2"/>
  <c r="Q2127" i="2" s="1"/>
  <c r="P1200" i="2"/>
  <c r="P1456" i="2"/>
  <c r="P1675" i="2"/>
  <c r="P1756" i="2"/>
  <c r="Q1756" i="2" s="1"/>
  <c r="P1820" i="2"/>
  <c r="P1884" i="2"/>
  <c r="P1948" i="2"/>
  <c r="P2012" i="2"/>
  <c r="Q2012" i="2" s="1"/>
  <c r="P2076" i="2"/>
  <c r="P2135" i="2"/>
  <c r="P2167" i="2"/>
  <c r="P2196" i="2"/>
  <c r="Q2196" i="2" s="1"/>
  <c r="P2216" i="2"/>
  <c r="P2232" i="2"/>
  <c r="P2248" i="2"/>
  <c r="P2264" i="2"/>
  <c r="Q2264" i="2" s="1"/>
  <c r="P2280" i="2"/>
  <c r="P2296" i="2"/>
  <c r="P2312" i="2"/>
  <c r="P2328" i="2"/>
  <c r="Q2328" i="2" s="1"/>
  <c r="P2344" i="2"/>
  <c r="P2360" i="2"/>
  <c r="P2376" i="2"/>
  <c r="P2392" i="2"/>
  <c r="Q2392" i="2" s="1"/>
  <c r="P2408" i="2"/>
  <c r="P2424" i="2"/>
  <c r="P2440" i="2"/>
  <c r="P2456" i="2"/>
  <c r="Q2456" i="2" s="1"/>
  <c r="P2472" i="2"/>
  <c r="P2488" i="2"/>
  <c r="P2504" i="2"/>
  <c r="P2520" i="2"/>
  <c r="Q2520" i="2" s="1"/>
  <c r="P2536" i="2"/>
  <c r="P2552" i="2"/>
  <c r="P2568" i="2"/>
  <c r="P2584" i="2"/>
  <c r="Q2584" i="2" s="1"/>
  <c r="P2600" i="2"/>
  <c r="P2616" i="2"/>
  <c r="P2632" i="2"/>
  <c r="P2648" i="2"/>
  <c r="Q2648" i="2" s="1"/>
  <c r="P2664" i="2"/>
  <c r="P2680" i="2"/>
  <c r="P2696" i="2"/>
  <c r="P2712" i="2"/>
  <c r="Q2712" i="2" s="1"/>
  <c r="P2728" i="2"/>
  <c r="P2744" i="2"/>
  <c r="P2760" i="2"/>
  <c r="P2776" i="2"/>
  <c r="Q2776" i="2" s="1"/>
  <c r="P2792" i="2"/>
  <c r="P2808" i="2"/>
  <c r="P2824" i="2"/>
  <c r="P2840" i="2"/>
  <c r="Q2840" i="2" s="1"/>
  <c r="P2856" i="2"/>
  <c r="P2872" i="2"/>
  <c r="P2888" i="2"/>
  <c r="P2904" i="2"/>
  <c r="Q2904" i="2" s="1"/>
  <c r="P2920" i="2"/>
  <c r="P2936" i="2"/>
  <c r="P2952" i="2"/>
  <c r="P2968" i="2"/>
  <c r="Q2968" i="2" s="1"/>
  <c r="P2984" i="2"/>
  <c r="P3000" i="2"/>
  <c r="P3016" i="2"/>
  <c r="P3032" i="2"/>
  <c r="Q3032" i="2" s="1"/>
  <c r="P3048" i="2"/>
  <c r="P3064" i="2"/>
  <c r="P3080" i="2"/>
  <c r="P3096" i="2"/>
  <c r="Q3096" i="2" s="1"/>
  <c r="P3112" i="2"/>
  <c r="P3128" i="2"/>
  <c r="P3144" i="2"/>
  <c r="P1216" i="2"/>
  <c r="Q1216" i="2" s="1"/>
  <c r="P1472" i="2"/>
  <c r="P1680" i="2"/>
  <c r="P1760" i="2"/>
  <c r="P1824" i="2"/>
  <c r="Q1824" i="2" s="1"/>
  <c r="P1888" i="2"/>
  <c r="P1952" i="2"/>
  <c r="P2016" i="2"/>
  <c r="P2080" i="2"/>
  <c r="Q2080" i="2" s="1"/>
  <c r="P2136" i="2"/>
  <c r="P2168" i="2"/>
  <c r="P2198" i="2"/>
  <c r="P2217" i="2"/>
  <c r="Q2217" i="2" s="1"/>
  <c r="P2233" i="2"/>
  <c r="P2249" i="2"/>
  <c r="P2265" i="2"/>
  <c r="P2281" i="2"/>
  <c r="Q2281" i="2" s="1"/>
  <c r="P2297" i="2"/>
  <c r="P2313" i="2"/>
  <c r="P2329" i="2"/>
  <c r="P2345" i="2"/>
  <c r="Q2345" i="2" s="1"/>
  <c r="P2361" i="2"/>
  <c r="P2377" i="2"/>
  <c r="P2393" i="2"/>
  <c r="P2409" i="2"/>
  <c r="Q2409" i="2" s="1"/>
  <c r="P2425" i="2"/>
  <c r="P2441" i="2"/>
  <c r="P2457" i="2"/>
  <c r="P2473" i="2"/>
  <c r="Q2473" i="2" s="1"/>
  <c r="P2489" i="2"/>
  <c r="P2505" i="2"/>
  <c r="P2521" i="2"/>
  <c r="P2537" i="2"/>
  <c r="Q2537" i="2" s="1"/>
  <c r="P2553" i="2"/>
  <c r="P2569" i="2"/>
  <c r="P2585" i="2"/>
  <c r="P2601" i="2"/>
  <c r="Q2601" i="2" s="1"/>
  <c r="P2617" i="2"/>
  <c r="P2633" i="2"/>
  <c r="P2649" i="2"/>
  <c r="P2665" i="2"/>
  <c r="Q2665" i="2" s="1"/>
  <c r="P2681" i="2"/>
  <c r="P2697" i="2"/>
  <c r="P2713" i="2"/>
  <c r="P2729" i="2"/>
  <c r="Q2729" i="2" s="1"/>
  <c r="P2745" i="2"/>
  <c r="P2761" i="2"/>
  <c r="P2777" i="2"/>
  <c r="P2793" i="2"/>
  <c r="Q2793" i="2" s="1"/>
  <c r="P2809" i="2"/>
  <c r="P2825" i="2"/>
  <c r="P2841" i="2"/>
  <c r="P2857" i="2"/>
  <c r="Q2857" i="2" s="1"/>
  <c r="P2873" i="2"/>
  <c r="P2889" i="2"/>
  <c r="P2905" i="2"/>
  <c r="P2921" i="2"/>
  <c r="Q2921" i="2" s="1"/>
  <c r="P2937" i="2"/>
  <c r="P2953" i="2"/>
  <c r="P2969" i="2"/>
  <c r="P2985" i="2"/>
  <c r="Q2985" i="2" s="1"/>
  <c r="P3001" i="2"/>
  <c r="P3017" i="2"/>
  <c r="P3033" i="2"/>
  <c r="P3049" i="2"/>
  <c r="Q3049" i="2" s="1"/>
  <c r="P3065" i="2"/>
  <c r="P3081" i="2"/>
  <c r="P3097" i="2"/>
  <c r="P3113" i="2"/>
  <c r="Q3113" i="2" s="1"/>
  <c r="P3129" i="2"/>
  <c r="P3145" i="2"/>
  <c r="P3161" i="2"/>
  <c r="P3177" i="2"/>
  <c r="Q3177" i="2" s="1"/>
  <c r="P3193" i="2"/>
  <c r="P3209" i="2"/>
  <c r="P3225" i="2"/>
  <c r="P3241" i="2"/>
  <c r="Q3241" i="2" s="1"/>
  <c r="P3257" i="2"/>
  <c r="P3273" i="2"/>
  <c r="P3289" i="2"/>
  <c r="P3305" i="2"/>
  <c r="Q3305" i="2" s="1"/>
  <c r="P3321" i="2"/>
  <c r="P3337" i="2"/>
  <c r="P3353" i="2"/>
  <c r="P3369" i="2"/>
  <c r="Q3369" i="2" s="1"/>
  <c r="P1152" i="2"/>
  <c r="P1424" i="2"/>
  <c r="P1660" i="2"/>
  <c r="P1748" i="2"/>
  <c r="Q1748" i="2" s="1"/>
  <c r="P1812" i="2"/>
  <c r="P1876" i="2"/>
  <c r="P1940" i="2"/>
  <c r="P2004" i="2"/>
  <c r="Q2004" i="2" s="1"/>
  <c r="P2068" i="2"/>
  <c r="P2131" i="2"/>
  <c r="P2163" i="2"/>
  <c r="P2194" i="2"/>
  <c r="Q2194" i="2" s="1"/>
  <c r="P2214" i="2"/>
  <c r="P2230" i="2"/>
  <c r="P2246" i="2"/>
  <c r="P2262" i="2"/>
  <c r="Q2262" i="2" s="1"/>
  <c r="P2278" i="2"/>
  <c r="P2294" i="2"/>
  <c r="P2310" i="2"/>
  <c r="P2326" i="2"/>
  <c r="Q2326" i="2" s="1"/>
  <c r="P2342" i="2"/>
  <c r="P2358" i="2"/>
  <c r="P2374" i="2"/>
  <c r="P2390" i="2"/>
  <c r="Q2390" i="2" s="1"/>
  <c r="P2406" i="2"/>
  <c r="P2422" i="2"/>
  <c r="P2438" i="2"/>
  <c r="P2454" i="2"/>
  <c r="Q2454" i="2" s="1"/>
  <c r="P2470" i="2"/>
  <c r="P2486" i="2"/>
  <c r="P2502" i="2"/>
  <c r="P2518" i="2"/>
  <c r="Q2518" i="2" s="1"/>
  <c r="P2534" i="2"/>
  <c r="P2550" i="2"/>
  <c r="P2566" i="2"/>
  <c r="P2582" i="2"/>
  <c r="Q2582" i="2" s="1"/>
  <c r="P2598" i="2"/>
  <c r="P2614" i="2"/>
  <c r="P2630" i="2"/>
  <c r="P2646" i="2"/>
  <c r="Q2646" i="2" s="1"/>
  <c r="P2662" i="2"/>
  <c r="P2678" i="2"/>
  <c r="P2694" i="2"/>
  <c r="P2710" i="2"/>
  <c r="Q2710" i="2" s="1"/>
  <c r="P2726" i="2"/>
  <c r="P2742" i="2"/>
  <c r="P2758" i="2"/>
  <c r="P2774" i="2"/>
  <c r="Q2774" i="2" s="1"/>
  <c r="P2790" i="2"/>
  <c r="P2806" i="2"/>
  <c r="P2822" i="2"/>
  <c r="P2838" i="2"/>
  <c r="Q2838" i="2" s="1"/>
  <c r="P2854" i="2"/>
  <c r="P2870" i="2"/>
  <c r="P2886" i="2"/>
  <c r="P2902" i="2"/>
  <c r="Q2902" i="2" s="1"/>
  <c r="P2918" i="2"/>
  <c r="P2934" i="2"/>
  <c r="P2950" i="2"/>
  <c r="P2966" i="2"/>
  <c r="Q2966" i="2" s="1"/>
  <c r="P2982" i="2"/>
  <c r="P2998" i="2"/>
  <c r="P3014" i="2"/>
  <c r="P3030" i="2"/>
  <c r="Q3030" i="2" s="1"/>
  <c r="P3046" i="2"/>
  <c r="P3062" i="2"/>
  <c r="P3078" i="2"/>
  <c r="P3094" i="2"/>
  <c r="Q3094" i="2" s="1"/>
  <c r="P3110" i="2"/>
  <c r="P3126" i="2"/>
  <c r="P3142" i="2"/>
  <c r="P3158" i="2"/>
  <c r="Q3158" i="2" s="1"/>
  <c r="P1568" i="2"/>
  <c r="P1912" i="2"/>
  <c r="P2148" i="2"/>
  <c r="P2239" i="2"/>
  <c r="Q2239" i="2" s="1"/>
  <c r="P2303" i="2"/>
  <c r="P2367" i="2"/>
  <c r="P2431" i="2"/>
  <c r="P2495" i="2"/>
  <c r="Q2495" i="2" s="1"/>
  <c r="P2559" i="2"/>
  <c r="P2623" i="2"/>
  <c r="P2687" i="2"/>
  <c r="P2751" i="2"/>
  <c r="Q2751" i="2" s="1"/>
  <c r="P2815" i="2"/>
  <c r="P2879" i="2"/>
  <c r="P2943" i="2"/>
  <c r="P3007" i="2"/>
  <c r="Q3007" i="2" s="1"/>
  <c r="P3071" i="2"/>
  <c r="P3135" i="2"/>
  <c r="P3170" i="2"/>
  <c r="P3191" i="2"/>
  <c r="Q3191" i="2" s="1"/>
  <c r="P3212" i="2"/>
  <c r="P3234" i="2"/>
  <c r="P3255" i="2"/>
  <c r="P3276" i="2"/>
  <c r="Q3276" i="2" s="1"/>
  <c r="P3298" i="2"/>
  <c r="P3319" i="2"/>
  <c r="P3340" i="2"/>
  <c r="P3362" i="2"/>
  <c r="Q3362" i="2" s="1"/>
  <c r="P3381" i="2"/>
  <c r="P3397" i="2"/>
  <c r="P3413" i="2"/>
  <c r="P3429" i="2"/>
  <c r="Q3429" i="2" s="1"/>
  <c r="P3445" i="2"/>
  <c r="P3461" i="2"/>
  <c r="P3477" i="2"/>
  <c r="P3493" i="2"/>
  <c r="Q3493" i="2" s="1"/>
  <c r="P3509" i="2"/>
  <c r="P3525" i="2"/>
  <c r="P3541" i="2"/>
  <c r="P3557" i="2"/>
  <c r="Q3557" i="2" s="1"/>
  <c r="P3573" i="2"/>
  <c r="P3589" i="2"/>
  <c r="P3605" i="2"/>
  <c r="P3621" i="2"/>
  <c r="Q3621" i="2" s="1"/>
  <c r="P3637" i="2"/>
  <c r="P3653" i="2"/>
  <c r="P3669" i="2"/>
  <c r="P3685" i="2"/>
  <c r="Q3685" i="2" s="1"/>
  <c r="P3701" i="2"/>
  <c r="P3717" i="2"/>
  <c r="P3733" i="2"/>
  <c r="P3749" i="2"/>
  <c r="Q3749" i="2" s="1"/>
  <c r="P3765" i="2"/>
  <c r="P3781" i="2"/>
  <c r="P3797" i="2"/>
  <c r="P3813" i="2"/>
  <c r="Q3813" i="2" s="1"/>
  <c r="P3829" i="2"/>
  <c r="P3845" i="2"/>
  <c r="P3861" i="2"/>
  <c r="P3877" i="2"/>
  <c r="Q3877" i="2" s="1"/>
  <c r="P3893" i="2"/>
  <c r="P3909" i="2"/>
  <c r="P3925" i="2"/>
  <c r="P3941" i="2"/>
  <c r="Q3941" i="2" s="1"/>
  <c r="P3957" i="2"/>
  <c r="P3973" i="2"/>
  <c r="P3989" i="2"/>
  <c r="P4005" i="2"/>
  <c r="Q4005" i="2" s="1"/>
  <c r="P4021" i="2"/>
  <c r="P4037" i="2"/>
  <c r="P4053" i="2"/>
  <c r="P4069" i="2"/>
  <c r="Q4069" i="2" s="1"/>
  <c r="P4085" i="2"/>
  <c r="P4101" i="2"/>
  <c r="P4117" i="2"/>
  <c r="P4133" i="2"/>
  <c r="Q4133" i="2" s="1"/>
  <c r="P4149" i="2"/>
  <c r="P1734" i="2"/>
  <c r="P1992" i="2"/>
  <c r="P2188" i="2"/>
  <c r="Q2188" i="2" s="1"/>
  <c r="P2259" i="2"/>
  <c r="P2323" i="2"/>
  <c r="P2387" i="2"/>
  <c r="P2451" i="2"/>
  <c r="Q2451" i="2" s="1"/>
  <c r="P2515" i="2"/>
  <c r="P2579" i="2"/>
  <c r="P2643" i="2"/>
  <c r="P2707" i="2"/>
  <c r="Q2707" i="2" s="1"/>
  <c r="P2771" i="2"/>
  <c r="P2835" i="2"/>
  <c r="P2899" i="2"/>
  <c r="P2963" i="2"/>
  <c r="Q2963" i="2" s="1"/>
  <c r="P3027" i="2"/>
  <c r="P3091" i="2"/>
  <c r="P3151" i="2"/>
  <c r="P3176" i="2"/>
  <c r="Q3176" i="2" s="1"/>
  <c r="P3198" i="2"/>
  <c r="P3219" i="2"/>
  <c r="P3240" i="2"/>
  <c r="P3262" i="2"/>
  <c r="Q3262" i="2" s="1"/>
  <c r="P3283" i="2"/>
  <c r="P3304" i="2"/>
  <c r="P3326" i="2"/>
  <c r="P3347" i="2"/>
  <c r="Q3347" i="2" s="1"/>
  <c r="P3368" i="2"/>
  <c r="P3386" i="2"/>
  <c r="P3402" i="2"/>
  <c r="P3418" i="2"/>
  <c r="Q3418" i="2" s="1"/>
  <c r="P3434" i="2"/>
  <c r="P3450" i="2"/>
  <c r="P3466" i="2"/>
  <c r="P3482" i="2"/>
  <c r="Q3482" i="2" s="1"/>
  <c r="P3498" i="2"/>
  <c r="P3514" i="2"/>
  <c r="P3530" i="2"/>
  <c r="P3546" i="2"/>
  <c r="Q3546" i="2" s="1"/>
  <c r="P3562" i="2"/>
  <c r="P3578" i="2"/>
  <c r="P3594" i="2"/>
  <c r="P3610" i="2"/>
  <c r="Q3610" i="2" s="1"/>
  <c r="P3626" i="2"/>
  <c r="P3642" i="2"/>
  <c r="P3658" i="2"/>
  <c r="P3674" i="2"/>
  <c r="Q3674" i="2" s="1"/>
  <c r="P3690" i="2"/>
  <c r="P3706" i="2"/>
  <c r="P3722" i="2"/>
  <c r="P3738" i="2"/>
  <c r="Q3738" i="2" s="1"/>
  <c r="P3754" i="2"/>
  <c r="P3770" i="2"/>
  <c r="P3786" i="2"/>
  <c r="P3802" i="2"/>
  <c r="Q3802" i="2" s="1"/>
  <c r="P3818" i="2"/>
  <c r="P3834" i="2"/>
  <c r="P3850" i="2"/>
  <c r="P3866" i="2"/>
  <c r="Q3866" i="2" s="1"/>
  <c r="P3882" i="2"/>
  <c r="P3898" i="2"/>
  <c r="P3914" i="2"/>
  <c r="P3930" i="2"/>
  <c r="Q3930" i="2" s="1"/>
  <c r="P3946" i="2"/>
  <c r="P3962" i="2"/>
  <c r="P3978" i="2"/>
  <c r="P3994" i="2"/>
  <c r="Q3994" i="2" s="1"/>
  <c r="P4010" i="2"/>
  <c r="P4026" i="2"/>
  <c r="P4042" i="2"/>
  <c r="P4058" i="2"/>
  <c r="Q4058" i="2" s="1"/>
  <c r="P4074" i="2"/>
  <c r="P4090" i="2"/>
  <c r="P4106" i="2"/>
  <c r="P4122" i="2"/>
  <c r="Q4122" i="2" s="1"/>
  <c r="P4138" i="2"/>
  <c r="P1752" i="2"/>
  <c r="P2008" i="2"/>
  <c r="P2195" i="2"/>
  <c r="Q2195" i="2" s="1"/>
  <c r="P2263" i="2"/>
  <c r="P2327" i="2"/>
  <c r="P2391" i="2"/>
  <c r="P2455" i="2"/>
  <c r="Q2455" i="2" s="1"/>
  <c r="P2519" i="2"/>
  <c r="P2583" i="2"/>
  <c r="P2647" i="2"/>
  <c r="P2711" i="2"/>
  <c r="Q2711" i="2" s="1"/>
  <c r="P2775" i="2"/>
  <c r="P2839" i="2"/>
  <c r="P2903" i="2"/>
  <c r="P2967" i="2"/>
  <c r="Q2967" i="2" s="1"/>
  <c r="P3031" i="2"/>
  <c r="P3095" i="2"/>
  <c r="P3152" i="2"/>
  <c r="P3178" i="2"/>
  <c r="Q3178" i="2" s="1"/>
  <c r="P3199" i="2"/>
  <c r="P3220" i="2"/>
  <c r="P3242" i="2"/>
  <c r="P3263" i="2"/>
  <c r="Q3263" i="2" s="1"/>
  <c r="P3284" i="2"/>
  <c r="P3306" i="2"/>
  <c r="P3327" i="2"/>
  <c r="P3348" i="2"/>
  <c r="Q3348" i="2" s="1"/>
  <c r="P3370" i="2"/>
  <c r="P3387" i="2"/>
  <c r="P3403" i="2"/>
  <c r="P3419" i="2"/>
  <c r="Q3419" i="2" s="1"/>
  <c r="P3435" i="2"/>
  <c r="P3451" i="2"/>
  <c r="P3467" i="2"/>
  <c r="P3483" i="2"/>
  <c r="Q3483" i="2" s="1"/>
  <c r="P3499" i="2"/>
  <c r="P3515" i="2"/>
  <c r="P3531" i="2"/>
  <c r="P3547" i="2"/>
  <c r="Q3547" i="2" s="1"/>
  <c r="P3563" i="2"/>
  <c r="P3579" i="2"/>
  <c r="P3595" i="2"/>
  <c r="P3611" i="2"/>
  <c r="Q3611" i="2" s="1"/>
  <c r="P3627" i="2"/>
  <c r="P3643" i="2"/>
  <c r="P3659" i="2"/>
  <c r="P3675" i="2"/>
  <c r="Q3675" i="2" s="1"/>
  <c r="P3691" i="2"/>
  <c r="P3707" i="2"/>
  <c r="P3723" i="2"/>
  <c r="P3739" i="2"/>
  <c r="Q3739" i="2" s="1"/>
  <c r="P3755" i="2"/>
  <c r="P3771" i="2"/>
  <c r="P3787" i="2"/>
  <c r="P3803" i="2"/>
  <c r="Q3803" i="2" s="1"/>
  <c r="P3819" i="2"/>
  <c r="P3835" i="2"/>
  <c r="P3851" i="2"/>
  <c r="P3867" i="2"/>
  <c r="Q3867" i="2" s="1"/>
  <c r="P3883" i="2"/>
  <c r="P3899" i="2"/>
  <c r="P3915" i="2"/>
  <c r="P3931" i="2"/>
  <c r="Q3931" i="2" s="1"/>
  <c r="P3947" i="2"/>
  <c r="P3963" i="2"/>
  <c r="P3979" i="2"/>
  <c r="P3995" i="2"/>
  <c r="Q3995" i="2" s="1"/>
  <c r="P4011" i="2"/>
  <c r="P4027" i="2"/>
  <c r="P4043" i="2"/>
  <c r="P4059" i="2"/>
  <c r="Q4059" i="2" s="1"/>
  <c r="P4075" i="2"/>
  <c r="P4091" i="2"/>
  <c r="P4107" i="2"/>
  <c r="P4123" i="2"/>
  <c r="Q4123" i="2" s="1"/>
  <c r="P4139" i="2"/>
  <c r="P4155" i="2"/>
  <c r="P4171" i="2"/>
  <c r="P4187" i="2"/>
  <c r="Q4187" i="2" s="1"/>
  <c r="P4203" i="2"/>
  <c r="P4219" i="2"/>
  <c r="P4235" i="2"/>
  <c r="P4251" i="2"/>
  <c r="Q4251" i="2" s="1"/>
  <c r="P4267" i="2"/>
  <c r="P4283" i="2"/>
  <c r="P2088" i="2"/>
  <c r="P2411" i="2"/>
  <c r="Q2411" i="2" s="1"/>
  <c r="P2667" i="2"/>
  <c r="P2923" i="2"/>
  <c r="P3163" i="2"/>
  <c r="P3248" i="2"/>
  <c r="Q3248" i="2" s="1"/>
  <c r="P3334" i="2"/>
  <c r="P3408" i="2"/>
  <c r="P3472" i="2"/>
  <c r="P3536" i="2"/>
  <c r="Q3536" i="2" s="1"/>
  <c r="P3600" i="2"/>
  <c r="P3664" i="2"/>
  <c r="P3728" i="2"/>
  <c r="P3792" i="2"/>
  <c r="Q3792" i="2" s="1"/>
  <c r="P3856" i="2"/>
  <c r="P3920" i="2"/>
  <c r="P3984" i="2"/>
  <c r="P4048" i="2"/>
  <c r="Q4048" i="2" s="1"/>
  <c r="P4112" i="2"/>
  <c r="P4156" i="2"/>
  <c r="P4177" i="2"/>
  <c r="P4198" i="2"/>
  <c r="Q4198" i="2" s="1"/>
  <c r="P4220" i="2"/>
  <c r="P4241" i="2"/>
  <c r="P4262" i="2"/>
  <c r="P4284" i="2"/>
  <c r="Q4284" i="2" s="1"/>
  <c r="P4301" i="2"/>
  <c r="P4317" i="2"/>
  <c r="P4333" i="2"/>
  <c r="P4349" i="2"/>
  <c r="Q4349" i="2" s="1"/>
  <c r="P4365" i="2"/>
  <c r="P4381" i="2"/>
  <c r="P4397" i="2"/>
  <c r="P4413" i="2"/>
  <c r="Q4413" i="2" s="1"/>
  <c r="P4429" i="2"/>
  <c r="P4445" i="2"/>
  <c r="P4461" i="2"/>
  <c r="P4477" i="2"/>
  <c r="Q4477" i="2" s="1"/>
  <c r="P4493" i="2"/>
  <c r="P4509" i="2"/>
  <c r="P4525" i="2"/>
  <c r="P4541" i="2"/>
  <c r="Q4541" i="2" s="1"/>
  <c r="P4557" i="2"/>
  <c r="P4573" i="2"/>
  <c r="P4589" i="2"/>
  <c r="P4605" i="2"/>
  <c r="Q4605" i="2" s="1"/>
  <c r="P4621" i="2"/>
  <c r="P4637" i="2"/>
  <c r="P4653" i="2"/>
  <c r="P4669" i="2"/>
  <c r="Q4669" i="2" s="1"/>
  <c r="P4685" i="2"/>
  <c r="P4701" i="2"/>
  <c r="P4717" i="2"/>
  <c r="P4733" i="2"/>
  <c r="Q4733" i="2" s="1"/>
  <c r="P4749" i="2"/>
  <c r="P4765" i="2"/>
  <c r="P4781" i="2"/>
  <c r="P4797" i="2"/>
  <c r="Q4797" i="2" s="1"/>
  <c r="P4813" i="2"/>
  <c r="P4829" i="2"/>
  <c r="P4845" i="2"/>
  <c r="P4861" i="2"/>
  <c r="Q4861" i="2" s="1"/>
  <c r="P4877" i="2"/>
  <c r="P4893" i="2"/>
  <c r="P4909" i="2"/>
  <c r="P4925" i="2"/>
  <c r="Q4925" i="2" s="1"/>
  <c r="P4941" i="2"/>
  <c r="P4957" i="2"/>
  <c r="P4973" i="2"/>
  <c r="P4989" i="2"/>
  <c r="Q4989" i="2" s="1"/>
  <c r="P5005" i="2"/>
  <c r="P5021" i="2"/>
  <c r="P5037" i="2"/>
  <c r="P5053" i="2"/>
  <c r="Q5053" i="2" s="1"/>
  <c r="P5069" i="2"/>
  <c r="P5085" i="2"/>
  <c r="P5101" i="2"/>
  <c r="P5117" i="2"/>
  <c r="Q5117" i="2" s="1"/>
  <c r="P5133" i="2"/>
  <c r="P5149" i="2"/>
  <c r="P5165" i="2"/>
  <c r="P5181" i="2"/>
  <c r="Q5181" i="2" s="1"/>
  <c r="P5197" i="2"/>
  <c r="P5213" i="2"/>
  <c r="P5229" i="2"/>
  <c r="P1896" i="2"/>
  <c r="Q1896" i="2" s="1"/>
  <c r="P2363" i="2"/>
  <c r="P2619" i="2"/>
  <c r="P2875" i="2"/>
  <c r="P3131" i="2"/>
  <c r="Q3131" i="2" s="1"/>
  <c r="P3232" i="2"/>
  <c r="P3318" i="2"/>
  <c r="P3396" i="2"/>
  <c r="P3460" i="2"/>
  <c r="Q3460" i="2" s="1"/>
  <c r="P3524" i="2"/>
  <c r="P3588" i="2"/>
  <c r="P3652" i="2"/>
  <c r="P3716" i="2"/>
  <c r="Q3716" i="2" s="1"/>
  <c r="P3780" i="2"/>
  <c r="P3844" i="2"/>
  <c r="P3908" i="2"/>
  <c r="P3972" i="2"/>
  <c r="Q3972" i="2" s="1"/>
  <c r="P4036" i="2"/>
  <c r="P4100" i="2"/>
  <c r="P4152" i="2"/>
  <c r="P4173" i="2"/>
  <c r="Q4173" i="2" s="1"/>
  <c r="P4194" i="2"/>
  <c r="P4216" i="2"/>
  <c r="P4237" i="2"/>
  <c r="P4258" i="2"/>
  <c r="Q4258" i="2" s="1"/>
  <c r="P4280" i="2"/>
  <c r="P4298" i="2"/>
  <c r="P4314" i="2"/>
  <c r="P4330" i="2"/>
  <c r="Q4330" i="2" s="1"/>
  <c r="P4346" i="2"/>
  <c r="P4362" i="2"/>
  <c r="P4378" i="2"/>
  <c r="P4394" i="2"/>
  <c r="Q4394" i="2" s="1"/>
  <c r="P4410" i="2"/>
  <c r="P4426" i="2"/>
  <c r="P4442" i="2"/>
  <c r="P4458" i="2"/>
  <c r="Q4458" i="2" s="1"/>
  <c r="P4474" i="2"/>
  <c r="P4490" i="2"/>
  <c r="P4506" i="2"/>
  <c r="P4522" i="2"/>
  <c r="Q4522" i="2" s="1"/>
  <c r="P4538" i="2"/>
  <c r="P4554" i="2"/>
  <c r="P4570" i="2"/>
  <c r="P4586" i="2"/>
  <c r="Q4586" i="2" s="1"/>
  <c r="P4602" i="2"/>
  <c r="P4618" i="2"/>
  <c r="P4634" i="2"/>
  <c r="P4650" i="2"/>
  <c r="Q4650" i="2" s="1"/>
  <c r="P4666" i="2"/>
  <c r="P4682" i="2"/>
  <c r="P4698" i="2"/>
  <c r="P4714" i="2"/>
  <c r="Q4714" i="2" s="1"/>
  <c r="P4730" i="2"/>
  <c r="P4746" i="2"/>
  <c r="P4762" i="2"/>
  <c r="P4778" i="2"/>
  <c r="Q4778" i="2" s="1"/>
  <c r="P4794" i="2"/>
  <c r="P4810" i="2"/>
  <c r="P4826" i="2"/>
  <c r="P4842" i="2"/>
  <c r="Q4842" i="2" s="1"/>
  <c r="P4858" i="2"/>
  <c r="P4874" i="2"/>
  <c r="P4890" i="2"/>
  <c r="P4906" i="2"/>
  <c r="Q4906" i="2" s="1"/>
  <c r="P4922" i="2"/>
  <c r="P4938" i="2"/>
  <c r="P4954" i="2"/>
  <c r="P4970" i="2"/>
  <c r="Q4970" i="2" s="1"/>
  <c r="P4986" i="2"/>
  <c r="P5002" i="2"/>
  <c r="P2251" i="2"/>
  <c r="P2507" i="2"/>
  <c r="Q2507" i="2" s="1"/>
  <c r="P2763" i="2"/>
  <c r="P3019" i="2"/>
  <c r="P3195" i="2"/>
  <c r="P3280" i="2"/>
  <c r="Q3280" i="2" s="1"/>
  <c r="P3366" i="2"/>
  <c r="P3432" i="2"/>
  <c r="P3496" i="2"/>
  <c r="P3560" i="2"/>
  <c r="Q3560" i="2" s="1"/>
  <c r="P3624" i="2"/>
  <c r="P3688" i="2"/>
  <c r="P3752" i="2"/>
  <c r="P3816" i="2"/>
  <c r="Q3816" i="2" s="1"/>
  <c r="P3880" i="2"/>
  <c r="P3944" i="2"/>
  <c r="P4008" i="2"/>
  <c r="P4072" i="2"/>
  <c r="Q4072" i="2" s="1"/>
  <c r="P4136" i="2"/>
  <c r="P4164" i="2"/>
  <c r="P4185" i="2"/>
  <c r="P4206" i="2"/>
  <c r="Q4206" i="2" s="1"/>
  <c r="P4228" i="2"/>
  <c r="P4249" i="2"/>
  <c r="P4270" i="2"/>
  <c r="P4291" i="2"/>
  <c r="Q4291" i="2" s="1"/>
  <c r="P4307" i="2"/>
  <c r="P4323" i="2"/>
  <c r="P4339" i="2"/>
  <c r="P4355" i="2"/>
  <c r="Q4355" i="2" s="1"/>
  <c r="P4371" i="2"/>
  <c r="P4387" i="2"/>
  <c r="P4403" i="2"/>
  <c r="P4419" i="2"/>
  <c r="Q4419" i="2" s="1"/>
  <c r="P4435" i="2"/>
  <c r="P4451" i="2"/>
  <c r="P4467" i="2"/>
  <c r="P2843" i="2"/>
  <c r="Q2843" i="2" s="1"/>
  <c r="P3388" i="2"/>
  <c r="P3644" i="2"/>
  <c r="P3900" i="2"/>
  <c r="P4148" i="2"/>
  <c r="Q4148" i="2" s="1"/>
  <c r="P4234" i="2"/>
  <c r="P4312" i="2"/>
  <c r="P4376" i="2"/>
  <c r="P4440" i="2"/>
  <c r="Q4440" i="2" s="1"/>
  <c r="P4487" i="2"/>
  <c r="P4519" i="2"/>
  <c r="P4551" i="2"/>
  <c r="P4583" i="2"/>
  <c r="Q4583" i="2" s="1"/>
  <c r="P4615" i="2"/>
  <c r="P4647" i="2"/>
  <c r="P4679" i="2"/>
  <c r="P4711" i="2"/>
  <c r="Q4711" i="2" s="1"/>
  <c r="P4743" i="2"/>
  <c r="P4775" i="2"/>
  <c r="P4807" i="2"/>
  <c r="P4839" i="2"/>
  <c r="Q4839" i="2" s="1"/>
  <c r="P4871" i="2"/>
  <c r="P4903" i="2"/>
  <c r="P4935" i="2"/>
  <c r="P4967" i="2"/>
  <c r="Q4967" i="2" s="1"/>
  <c r="P4999" i="2"/>
  <c r="P5022" i="2"/>
  <c r="P5043" i="2"/>
  <c r="P5064" i="2"/>
  <c r="Q5064" i="2" s="1"/>
  <c r="P5086" i="2"/>
  <c r="P5107" i="2"/>
  <c r="P5128" i="2"/>
  <c r="P5150" i="2"/>
  <c r="Q5150" i="2" s="1"/>
  <c r="P5171" i="2"/>
  <c r="P5192" i="2"/>
  <c r="P5214" i="2"/>
  <c r="P5235" i="2"/>
  <c r="Q5235" i="2" s="1"/>
  <c r="P5252" i="2"/>
  <c r="P5268" i="2"/>
  <c r="P5284" i="2"/>
  <c r="P5300" i="2"/>
  <c r="Q5300" i="2" s="1"/>
  <c r="P5316" i="2"/>
  <c r="P5332" i="2"/>
  <c r="P5348" i="2"/>
  <c r="P5364" i="2"/>
  <c r="Q5364" i="2" s="1"/>
  <c r="P5380" i="2"/>
  <c r="P5396" i="2"/>
  <c r="P5412" i="2"/>
  <c r="P5428" i="2"/>
  <c r="Q5428" i="2" s="1"/>
  <c r="P5444" i="2"/>
  <c r="P5460" i="2"/>
  <c r="P5476" i="2"/>
  <c r="P5492" i="2"/>
  <c r="Q5492" i="2" s="1"/>
  <c r="P5508" i="2"/>
  <c r="P5524" i="2"/>
  <c r="P5540" i="2"/>
  <c r="P5556" i="2"/>
  <c r="Q5556" i="2" s="1"/>
  <c r="P5572" i="2"/>
  <c r="P5588" i="2"/>
  <c r="P5604" i="2"/>
  <c r="P5620" i="2"/>
  <c r="Q5620" i="2" s="1"/>
  <c r="P5636" i="2"/>
  <c r="P5652" i="2"/>
  <c r="P5668" i="2"/>
  <c r="P5684" i="2"/>
  <c r="Q5684" i="2" s="1"/>
  <c r="P5700" i="2"/>
  <c r="P5716" i="2"/>
  <c r="P5732" i="2"/>
  <c r="P5748" i="2"/>
  <c r="Q5748" i="2" s="1"/>
  <c r="P5764" i="2"/>
  <c r="P5780" i="2"/>
  <c r="P5796" i="2"/>
  <c r="P5812" i="2"/>
  <c r="Q5812" i="2" s="1"/>
  <c r="P5828" i="2"/>
  <c r="P5844" i="2"/>
  <c r="P5860" i="2"/>
  <c r="P5876" i="2"/>
  <c r="Q5876" i="2" s="1"/>
  <c r="P5892" i="2"/>
  <c r="P5908" i="2"/>
  <c r="P5924" i="2"/>
  <c r="P5940" i="2"/>
  <c r="Q5940" i="2" s="1"/>
  <c r="P5956" i="2"/>
  <c r="P5972" i="2"/>
  <c r="P5988" i="2"/>
  <c r="P6004" i="2"/>
  <c r="Q6004" i="2" s="1"/>
  <c r="P6020" i="2"/>
  <c r="P6036" i="2"/>
  <c r="P6052" i="2"/>
  <c r="P6068" i="2"/>
  <c r="Q6068" i="2" s="1"/>
  <c r="P6084" i="2"/>
  <c r="P6100" i="2"/>
  <c r="P6116" i="2"/>
  <c r="P6132" i="2"/>
  <c r="Q6132" i="2" s="1"/>
  <c r="P6148" i="2"/>
  <c r="P6164" i="2"/>
  <c r="P6180" i="2"/>
  <c r="P6196" i="2"/>
  <c r="Q6196" i="2" s="1"/>
  <c r="P6212" i="2"/>
  <c r="P6228" i="2"/>
  <c r="P6244" i="2"/>
  <c r="P6260" i="2"/>
  <c r="Q6260" i="2" s="1"/>
  <c r="P6276" i="2"/>
  <c r="P6292" i="2"/>
  <c r="P6308" i="2"/>
  <c r="P6324" i="2"/>
  <c r="Q6324" i="2" s="1"/>
  <c r="P6340" i="2"/>
  <c r="P6356" i="2"/>
  <c r="P6372" i="2"/>
  <c r="P6388" i="2"/>
  <c r="Q6388" i="2" s="1"/>
  <c r="P6404" i="2"/>
  <c r="P6420" i="2"/>
  <c r="P6436" i="2"/>
  <c r="P6452" i="2"/>
  <c r="Q6452" i="2" s="1"/>
  <c r="P6468" i="2"/>
  <c r="P6484" i="2"/>
  <c r="P6500" i="2"/>
  <c r="P6516" i="2"/>
  <c r="Q6516" i="2" s="1"/>
  <c r="P6532" i="2"/>
  <c r="P6548" i="2"/>
  <c r="P6564" i="2"/>
  <c r="P6580" i="2"/>
  <c r="Q6580" i="2" s="1"/>
  <c r="P6596" i="2"/>
  <c r="P6612" i="2"/>
  <c r="P6628" i="2"/>
  <c r="P6644" i="2"/>
  <c r="Q6644" i="2" s="1"/>
  <c r="P6660" i="2"/>
  <c r="P6676" i="2"/>
  <c r="P6692" i="2"/>
  <c r="P6708" i="2"/>
  <c r="Q6708" i="2" s="1"/>
  <c r="P6724" i="2"/>
  <c r="P6740" i="2"/>
  <c r="P6756" i="2"/>
  <c r="P6772" i="2"/>
  <c r="Q6772" i="2" s="1"/>
  <c r="P6788" i="2"/>
  <c r="P6804" i="2"/>
  <c r="P6820" i="2"/>
  <c r="P6836" i="2"/>
  <c r="Q6836" i="2" s="1"/>
  <c r="P6852" i="2"/>
  <c r="P6868" i="2"/>
  <c r="P6884" i="2"/>
  <c r="P6900" i="2"/>
  <c r="Q6900" i="2" s="1"/>
  <c r="P6916" i="2"/>
  <c r="P6932" i="2"/>
  <c r="P6948" i="2"/>
  <c r="P6964" i="2"/>
  <c r="Q6964" i="2" s="1"/>
  <c r="P6980" i="2"/>
  <c r="P6996" i="2"/>
  <c r="P7012" i="2"/>
  <c r="P7028" i="2"/>
  <c r="Q7028" i="2" s="1"/>
  <c r="P7044" i="2"/>
  <c r="P7060" i="2"/>
  <c r="P7076" i="2"/>
  <c r="P7092" i="2"/>
  <c r="Q7092" i="2" s="1"/>
  <c r="P7108" i="2"/>
  <c r="P7124" i="2"/>
  <c r="P7140" i="2"/>
  <c r="P7156" i="2"/>
  <c r="Q7156" i="2" s="1"/>
  <c r="P7172" i="2"/>
  <c r="P7188" i="2"/>
  <c r="P7204" i="2"/>
  <c r="P7220" i="2"/>
  <c r="Q7220" i="2" s="1"/>
  <c r="P7236" i="2"/>
  <c r="P7252" i="2"/>
  <c r="P7268" i="2"/>
  <c r="P7284" i="2"/>
  <c r="Q7284" i="2" s="1"/>
  <c r="P7300" i="2"/>
  <c r="P7316" i="2"/>
  <c r="P7332" i="2"/>
  <c r="P7348" i="2"/>
  <c r="Q7348" i="2" s="1"/>
  <c r="P7364" i="2"/>
  <c r="P2395" i="2"/>
  <c r="P3243" i="2"/>
  <c r="P3532" i="2"/>
  <c r="Q3532" i="2" s="1"/>
  <c r="P3788" i="2"/>
  <c r="P4044" i="2"/>
  <c r="P4197" i="2"/>
  <c r="P4282" i="2"/>
  <c r="Q4282" i="2" s="1"/>
  <c r="P4348" i="2"/>
  <c r="P4412" i="2"/>
  <c r="P4472" i="2"/>
  <c r="P4504" i="2"/>
  <c r="Q4504" i="2" s="1"/>
  <c r="P4536" i="2"/>
  <c r="P4568" i="2"/>
  <c r="P4600" i="2"/>
  <c r="P4632" i="2"/>
  <c r="Q4632" i="2" s="1"/>
  <c r="P4664" i="2"/>
  <c r="P4696" i="2"/>
  <c r="P4728" i="2"/>
  <c r="P4760" i="2"/>
  <c r="Q4760" i="2" s="1"/>
  <c r="P4792" i="2"/>
  <c r="P4824" i="2"/>
  <c r="P4856" i="2"/>
  <c r="P4888" i="2"/>
  <c r="Q4888" i="2" s="1"/>
  <c r="P4920" i="2"/>
  <c r="P4952" i="2"/>
  <c r="P4984" i="2"/>
  <c r="P5012" i="2"/>
  <c r="Q5012" i="2" s="1"/>
  <c r="P5034" i="2"/>
  <c r="P5055" i="2"/>
  <c r="P5076" i="2"/>
  <c r="P5098" i="2"/>
  <c r="Q5098" i="2" s="1"/>
  <c r="P5119" i="2"/>
  <c r="P5140" i="2"/>
  <c r="P5162" i="2"/>
  <c r="P5183" i="2"/>
  <c r="Q5183" i="2" s="1"/>
  <c r="P5204" i="2"/>
  <c r="P5226" i="2"/>
  <c r="P5245" i="2"/>
  <c r="P5261" i="2"/>
  <c r="Q5261" i="2" s="1"/>
  <c r="P5277" i="2"/>
  <c r="P5293" i="2"/>
  <c r="P5309" i="2"/>
  <c r="P5325" i="2"/>
  <c r="Q5325" i="2" s="1"/>
  <c r="P5341" i="2"/>
  <c r="P5357" i="2"/>
  <c r="P5373" i="2"/>
  <c r="P5389" i="2"/>
  <c r="Q5389" i="2" s="1"/>
  <c r="P5405" i="2"/>
  <c r="P5421" i="2"/>
  <c r="P5437" i="2"/>
  <c r="P5453" i="2"/>
  <c r="Q5453" i="2" s="1"/>
  <c r="P5469" i="2"/>
  <c r="P5485" i="2"/>
  <c r="P5501" i="2"/>
  <c r="P5517" i="2"/>
  <c r="Q5517" i="2" s="1"/>
  <c r="P5533" i="2"/>
  <c r="P5549" i="2"/>
  <c r="P5565" i="2"/>
  <c r="P5581" i="2"/>
  <c r="Q5581" i="2" s="1"/>
  <c r="P5597" i="2"/>
  <c r="P5613" i="2"/>
  <c r="P5629" i="2"/>
  <c r="P5645" i="2"/>
  <c r="Q5645" i="2" s="1"/>
  <c r="P5661" i="2"/>
  <c r="P5677" i="2"/>
  <c r="P5693" i="2"/>
  <c r="P5709" i="2"/>
  <c r="Q5709" i="2" s="1"/>
  <c r="P5725" i="2"/>
  <c r="P5741" i="2"/>
  <c r="P5757" i="2"/>
  <c r="P5773" i="2"/>
  <c r="Q5773" i="2" s="1"/>
  <c r="P5789" i="2"/>
  <c r="P5805" i="2"/>
  <c r="P5821" i="2"/>
  <c r="P5837" i="2"/>
  <c r="Q5837" i="2" s="1"/>
  <c r="P5853" i="2"/>
  <c r="P5869" i="2"/>
  <c r="P5885" i="2"/>
  <c r="P5901" i="2"/>
  <c r="Q5901" i="2" s="1"/>
  <c r="P5917" i="2"/>
  <c r="P5933" i="2"/>
  <c r="P5949" i="2"/>
  <c r="P5965" i="2"/>
  <c r="Q5965" i="2" s="1"/>
  <c r="P5981" i="2"/>
  <c r="P5997" i="2"/>
  <c r="P6013" i="2"/>
  <c r="P6029" i="2"/>
  <c r="Q6029" i="2" s="1"/>
  <c r="P6045" i="2"/>
  <c r="P6061" i="2"/>
  <c r="P6077" i="2"/>
  <c r="P6093" i="2"/>
  <c r="Q6093" i="2" s="1"/>
  <c r="P6109" i="2"/>
  <c r="P6125" i="2"/>
  <c r="P6141" i="2"/>
  <c r="P6157" i="2"/>
  <c r="Q6157" i="2" s="1"/>
  <c r="P6173" i="2"/>
  <c r="P6189" i="2"/>
  <c r="P6205" i="2"/>
  <c r="P6221" i="2"/>
  <c r="Q6221" i="2" s="1"/>
  <c r="P6237" i="2"/>
  <c r="P6253" i="2"/>
  <c r="P6269" i="2"/>
  <c r="P6285" i="2"/>
  <c r="Q6285" i="2" s="1"/>
  <c r="P6301" i="2"/>
  <c r="P6317" i="2"/>
  <c r="P6333" i="2"/>
  <c r="P6349" i="2"/>
  <c r="Q6349" i="2" s="1"/>
  <c r="P6365" i="2"/>
  <c r="P6381" i="2"/>
  <c r="P6397" i="2"/>
  <c r="P6413" i="2"/>
  <c r="Q6413" i="2" s="1"/>
  <c r="P6429" i="2"/>
  <c r="P6445" i="2"/>
  <c r="P6461" i="2"/>
  <c r="P6477" i="2"/>
  <c r="Q6477" i="2" s="1"/>
  <c r="P6493" i="2"/>
  <c r="P6509" i="2"/>
  <c r="P6525" i="2"/>
  <c r="P6541" i="2"/>
  <c r="Q6541" i="2" s="1"/>
  <c r="P6557" i="2"/>
  <c r="P6573" i="2"/>
  <c r="P6589" i="2"/>
  <c r="P6605" i="2"/>
  <c r="Q6605" i="2" s="1"/>
  <c r="P6621" i="2"/>
  <c r="P6637" i="2"/>
  <c r="P6653" i="2"/>
  <c r="P6669" i="2"/>
  <c r="Q6669" i="2" s="1"/>
  <c r="P6685" i="2"/>
  <c r="P6701" i="2"/>
  <c r="P6717" i="2"/>
  <c r="P6733" i="2"/>
  <c r="Q6733" i="2" s="1"/>
  <c r="P6749" i="2"/>
  <c r="P6765" i="2"/>
  <c r="P6781" i="2"/>
  <c r="P6797" i="2"/>
  <c r="Q6797" i="2" s="1"/>
  <c r="P6813" i="2"/>
  <c r="P6829" i="2"/>
  <c r="P6845" i="2"/>
  <c r="P6861" i="2"/>
  <c r="Q6861" i="2" s="1"/>
  <c r="P6877" i="2"/>
  <c r="P6893" i="2"/>
  <c r="P6909" i="2"/>
  <c r="P6925" i="2"/>
  <c r="Q6925" i="2" s="1"/>
  <c r="P6941" i="2"/>
  <c r="P6957" i="2"/>
  <c r="P6973" i="2"/>
  <c r="P6989" i="2"/>
  <c r="Q6989" i="2" s="1"/>
  <c r="P7005" i="2"/>
  <c r="P7021" i="2"/>
  <c r="P7037" i="2"/>
  <c r="P7053" i="2"/>
  <c r="Q7053" i="2" s="1"/>
  <c r="P7069" i="2"/>
  <c r="P7085" i="2"/>
  <c r="P7101" i="2"/>
  <c r="P7117" i="2"/>
  <c r="Q7117" i="2" s="1"/>
  <c r="P7133" i="2"/>
  <c r="P7149" i="2"/>
  <c r="P7165" i="2"/>
  <c r="P7181" i="2"/>
  <c r="Q7181" i="2" s="1"/>
  <c r="P7197" i="2"/>
  <c r="P7213" i="2"/>
  <c r="P7229" i="2"/>
  <c r="P7245" i="2"/>
  <c r="Q7245" i="2" s="1"/>
  <c r="P7261" i="2"/>
  <c r="P7277" i="2"/>
  <c r="P2459" i="2"/>
  <c r="P3264" i="2"/>
  <c r="Q3264" i="2" s="1"/>
  <c r="P3548" i="2"/>
  <c r="P3804" i="2"/>
  <c r="P4060" i="2"/>
  <c r="P4202" i="2"/>
  <c r="Q4202" i="2" s="1"/>
  <c r="P4288" i="2"/>
  <c r="P4352" i="2"/>
  <c r="P4416" i="2"/>
  <c r="P4475" i="2"/>
  <c r="Q4475" i="2" s="1"/>
  <c r="P4507" i="2"/>
  <c r="P4539" i="2"/>
  <c r="P4571" i="2"/>
  <c r="P4603" i="2"/>
  <c r="Q4603" i="2" s="1"/>
  <c r="P4635" i="2"/>
  <c r="P4667" i="2"/>
  <c r="P4699" i="2"/>
  <c r="P4731" i="2"/>
  <c r="Q4731" i="2" s="1"/>
  <c r="P4763" i="2"/>
  <c r="P4795" i="2"/>
  <c r="P4827" i="2"/>
  <c r="P4859" i="2"/>
  <c r="Q4859" i="2" s="1"/>
  <c r="P4891" i="2"/>
  <c r="P4923" i="2"/>
  <c r="P4955" i="2"/>
  <c r="P4987" i="2"/>
  <c r="Q4987" i="2" s="1"/>
  <c r="P5014" i="2"/>
  <c r="P5035" i="2"/>
  <c r="P5056" i="2"/>
  <c r="P5078" i="2"/>
  <c r="Q5078" i="2" s="1"/>
  <c r="P5099" i="2"/>
  <c r="P5120" i="2"/>
  <c r="P5142" i="2"/>
  <c r="P5163" i="2"/>
  <c r="Q5163" i="2" s="1"/>
  <c r="P5184" i="2"/>
  <c r="P5206" i="2"/>
  <c r="P5227" i="2"/>
  <c r="P5246" i="2"/>
  <c r="Q5246" i="2" s="1"/>
  <c r="P5262" i="2"/>
  <c r="P5278" i="2"/>
  <c r="P5294" i="2"/>
  <c r="P5310" i="2"/>
  <c r="Q5310" i="2" s="1"/>
  <c r="P5326" i="2"/>
  <c r="P5342" i="2"/>
  <c r="P5358" i="2"/>
  <c r="P5374" i="2"/>
  <c r="Q5374" i="2" s="1"/>
  <c r="P5390" i="2"/>
  <c r="P5406" i="2"/>
  <c r="P5422" i="2"/>
  <c r="P5438" i="2"/>
  <c r="Q5438" i="2" s="1"/>
  <c r="P5454" i="2"/>
  <c r="P5470" i="2"/>
  <c r="P5486" i="2"/>
  <c r="P5502" i="2"/>
  <c r="Q5502" i="2" s="1"/>
  <c r="P5518" i="2"/>
  <c r="P5534" i="2"/>
  <c r="P5550" i="2"/>
  <c r="P5566" i="2"/>
  <c r="Q5566" i="2" s="1"/>
  <c r="P5582" i="2"/>
  <c r="P5598" i="2"/>
  <c r="P5614" i="2"/>
  <c r="P5630" i="2"/>
  <c r="Q5630" i="2" s="1"/>
  <c r="P5646" i="2"/>
  <c r="P5662" i="2"/>
  <c r="P5678" i="2"/>
  <c r="P5694" i="2"/>
  <c r="Q5694" i="2" s="1"/>
  <c r="P5710" i="2"/>
  <c r="P5726" i="2"/>
  <c r="P5742" i="2"/>
  <c r="P5758" i="2"/>
  <c r="Q5758" i="2" s="1"/>
  <c r="P5774" i="2"/>
  <c r="P5790" i="2"/>
  <c r="P5806" i="2"/>
  <c r="P5822" i="2"/>
  <c r="Q5822" i="2" s="1"/>
  <c r="P5838" i="2"/>
  <c r="P5854" i="2"/>
  <c r="P5870" i="2"/>
  <c r="P5886" i="2"/>
  <c r="Q5886" i="2" s="1"/>
  <c r="P5902" i="2"/>
  <c r="P5918" i="2"/>
  <c r="P5934" i="2"/>
  <c r="P5950" i="2"/>
  <c r="Q5950" i="2" s="1"/>
  <c r="P5966" i="2"/>
  <c r="P5982" i="2"/>
  <c r="P5998" i="2"/>
  <c r="P6014" i="2"/>
  <c r="Q6014" i="2" s="1"/>
  <c r="P6030" i="2"/>
  <c r="P6046" i="2"/>
  <c r="P6062" i="2"/>
  <c r="P6078" i="2"/>
  <c r="Q6078" i="2" s="1"/>
  <c r="P6094" i="2"/>
  <c r="P6110" i="2"/>
  <c r="P6126" i="2"/>
  <c r="P6142" i="2"/>
  <c r="Q6142" i="2" s="1"/>
  <c r="P6158" i="2"/>
  <c r="P6174" i="2"/>
  <c r="P6190" i="2"/>
  <c r="P6206" i="2"/>
  <c r="Q6206" i="2" s="1"/>
  <c r="P6222" i="2"/>
  <c r="P6238" i="2"/>
  <c r="P6254" i="2"/>
  <c r="P6270" i="2"/>
  <c r="Q6270" i="2" s="1"/>
  <c r="P6286" i="2"/>
  <c r="P6302" i="2"/>
  <c r="P6318" i="2"/>
  <c r="P6334" i="2"/>
  <c r="Q6334" i="2" s="1"/>
  <c r="P6350" i="2"/>
  <c r="P6366" i="2"/>
  <c r="P6382" i="2"/>
  <c r="P6398" i="2"/>
  <c r="Q6398" i="2" s="1"/>
  <c r="P6414" i="2"/>
  <c r="P6430" i="2"/>
  <c r="P6446" i="2"/>
  <c r="P6462" i="2"/>
  <c r="Q6462" i="2" s="1"/>
  <c r="P6478" i="2"/>
  <c r="P6494" i="2"/>
  <c r="P6510" i="2"/>
  <c r="P6526" i="2"/>
  <c r="Q6526" i="2" s="1"/>
  <c r="P6542" i="2"/>
  <c r="P6558" i="2"/>
  <c r="P6574" i="2"/>
  <c r="P6590" i="2"/>
  <c r="Q6590" i="2" s="1"/>
  <c r="P6606" i="2"/>
  <c r="P6622" i="2"/>
  <c r="P6638" i="2"/>
  <c r="P6654" i="2"/>
  <c r="Q6654" i="2" s="1"/>
  <c r="P6670" i="2"/>
  <c r="P6686" i="2"/>
  <c r="P6702" i="2"/>
  <c r="P6718" i="2"/>
  <c r="Q6718" i="2" s="1"/>
  <c r="P6734" i="2"/>
  <c r="P6750" i="2"/>
  <c r="P6766" i="2"/>
  <c r="P6782" i="2"/>
  <c r="Q6782" i="2" s="1"/>
  <c r="P6798" i="2"/>
  <c r="P6814" i="2"/>
  <c r="P6830" i="2"/>
  <c r="P6846" i="2"/>
  <c r="Q6846" i="2" s="1"/>
  <c r="P6862" i="2"/>
  <c r="P6878" i="2"/>
  <c r="P6894" i="2"/>
  <c r="P6910" i="2"/>
  <c r="Q6910" i="2" s="1"/>
  <c r="P6926" i="2"/>
  <c r="P6942" i="2"/>
  <c r="P6958" i="2"/>
  <c r="P6974" i="2"/>
  <c r="Q6974" i="2" s="1"/>
  <c r="P6990" i="2"/>
  <c r="P7006" i="2"/>
  <c r="P7022" i="2"/>
  <c r="P7038" i="2"/>
  <c r="Q7038" i="2" s="1"/>
  <c r="P2267" i="2"/>
  <c r="P4012" i="2"/>
  <c r="P4404" i="2"/>
  <c r="P4564" i="2"/>
  <c r="Q4564" i="2" s="1"/>
  <c r="P4692" i="2"/>
  <c r="P4820" i="2"/>
  <c r="P4948" i="2"/>
  <c r="P5052" i="2"/>
  <c r="Q5052" i="2" s="1"/>
  <c r="P5138" i="2"/>
  <c r="P5223" i="2"/>
  <c r="P5291" i="2"/>
  <c r="P5355" i="2"/>
  <c r="Q5355" i="2" s="1"/>
  <c r="P5419" i="2"/>
  <c r="P5483" i="2"/>
  <c r="P5547" i="2"/>
  <c r="P5611" i="2"/>
  <c r="Q5611" i="2" s="1"/>
  <c r="P5675" i="2"/>
  <c r="P5739" i="2"/>
  <c r="P5803" i="2"/>
  <c r="P5867" i="2"/>
  <c r="Q5867" i="2" s="1"/>
  <c r="P5931" i="2"/>
  <c r="P5995" i="2"/>
  <c r="P6059" i="2"/>
  <c r="P6123" i="2"/>
  <c r="Q6123" i="2" s="1"/>
  <c r="P6187" i="2"/>
  <c r="P6251" i="2"/>
  <c r="P6315" i="2"/>
  <c r="P6379" i="2"/>
  <c r="Q6379" i="2" s="1"/>
  <c r="P6443" i="2"/>
  <c r="P6507" i="2"/>
  <c r="P6571" i="2"/>
  <c r="P6635" i="2"/>
  <c r="Q6635" i="2" s="1"/>
  <c r="P6699" i="2"/>
  <c r="P6763" i="2"/>
  <c r="P6827" i="2"/>
  <c r="P6891" i="2"/>
  <c r="Q6891" i="2" s="1"/>
  <c r="P6955" i="2"/>
  <c r="P7019" i="2"/>
  <c r="P7067" i="2"/>
  <c r="P7099" i="2"/>
  <c r="Q7099" i="2" s="1"/>
  <c r="P7131" i="2"/>
  <c r="P7163" i="2"/>
  <c r="P7195" i="2"/>
  <c r="P7227" i="2"/>
  <c r="Q7227" i="2" s="1"/>
  <c r="P7259" i="2"/>
  <c r="P7290" i="2"/>
  <c r="P7311" i="2"/>
  <c r="P7333" i="2"/>
  <c r="Q7333" i="2" s="1"/>
  <c r="P7354" i="2"/>
  <c r="P7375" i="2"/>
  <c r="P7391" i="2"/>
  <c r="P7407" i="2"/>
  <c r="Q7407" i="2" s="1"/>
  <c r="P7423" i="2"/>
  <c r="P7439" i="2"/>
  <c r="P7455" i="2"/>
  <c r="P7471" i="2"/>
  <c r="Q7471" i="2" s="1"/>
  <c r="P7487" i="2"/>
  <c r="P7503" i="2"/>
  <c r="P7519" i="2"/>
  <c r="P7535" i="2"/>
  <c r="Q7535" i="2" s="1"/>
  <c r="P7551" i="2"/>
  <c r="P7567" i="2"/>
  <c r="P7583" i="2"/>
  <c r="P7599" i="2"/>
  <c r="Q7599" i="2" s="1"/>
  <c r="P7615" i="2"/>
  <c r="P7631" i="2"/>
  <c r="P7647" i="2"/>
  <c r="P7663" i="2"/>
  <c r="Q7663" i="2" s="1"/>
  <c r="P7679" i="2"/>
  <c r="P7695" i="2"/>
  <c r="P7711" i="2"/>
  <c r="P7727" i="2"/>
  <c r="Q7727" i="2" s="1"/>
  <c r="P7743" i="2"/>
  <c r="P7759" i="2"/>
  <c r="P7775" i="2"/>
  <c r="P7791" i="2"/>
  <c r="Q7791" i="2" s="1"/>
  <c r="P7807" i="2"/>
  <c r="P7823" i="2"/>
  <c r="P7839" i="2"/>
  <c r="P7855" i="2"/>
  <c r="Q7855" i="2" s="1"/>
  <c r="P7871" i="2"/>
  <c r="P7887" i="2"/>
  <c r="P7903" i="2"/>
  <c r="P7919" i="2"/>
  <c r="Q7919" i="2" s="1"/>
  <c r="P7935" i="2"/>
  <c r="P7951" i="2"/>
  <c r="P7967" i="2"/>
  <c r="P7983" i="2"/>
  <c r="Q7983" i="2" s="1"/>
  <c r="P7999" i="2"/>
  <c r="P8015" i="2"/>
  <c r="P8031" i="2"/>
  <c r="P8047" i="2"/>
  <c r="Q8047" i="2" s="1"/>
  <c r="P8063" i="2"/>
  <c r="P8079" i="2"/>
  <c r="P8095" i="2"/>
  <c r="P8111" i="2"/>
  <c r="Q8111" i="2" s="1"/>
  <c r="P8127" i="2"/>
  <c r="P8143" i="2"/>
  <c r="P8159" i="2"/>
  <c r="P8175" i="2"/>
  <c r="Q8175" i="2" s="1"/>
  <c r="P8191" i="2"/>
  <c r="P8207" i="2"/>
  <c r="P8223" i="2"/>
  <c r="P8239" i="2"/>
  <c r="Q8239" i="2" s="1"/>
  <c r="P8255" i="2"/>
  <c r="P8271" i="2"/>
  <c r="P8287" i="2"/>
  <c r="P8303" i="2"/>
  <c r="Q8303" i="2" s="1"/>
  <c r="P8319" i="2"/>
  <c r="P8335" i="2"/>
  <c r="P8351" i="2"/>
  <c r="P8367" i="2"/>
  <c r="Q8367" i="2" s="1"/>
  <c r="P8383" i="2"/>
  <c r="P8399" i="2"/>
  <c r="P8415" i="2"/>
  <c r="P8431" i="2"/>
  <c r="Q8431" i="2" s="1"/>
  <c r="P8447" i="2"/>
  <c r="P8463" i="2"/>
  <c r="P8479" i="2"/>
  <c r="P8495" i="2"/>
  <c r="Q8495" i="2" s="1"/>
  <c r="P8511" i="2"/>
  <c r="P8527" i="2"/>
  <c r="P8543" i="2"/>
  <c r="P8559" i="2"/>
  <c r="Q8559" i="2" s="1"/>
  <c r="P8575" i="2"/>
  <c r="P8591" i="2"/>
  <c r="P8607" i="2"/>
  <c r="P8623" i="2"/>
  <c r="Q8623" i="2" s="1"/>
  <c r="P8639" i="2"/>
  <c r="P8655" i="2"/>
  <c r="P8671" i="2"/>
  <c r="P8687" i="2"/>
  <c r="Q8687" i="2" s="1"/>
  <c r="P8703" i="2"/>
  <c r="P8719" i="2"/>
  <c r="P8735" i="2"/>
  <c r="P8751" i="2"/>
  <c r="Q8751" i="2" s="1"/>
  <c r="P8767" i="2"/>
  <c r="P8783" i="2"/>
  <c r="P8799" i="2"/>
  <c r="P8815" i="2"/>
  <c r="Q8815" i="2" s="1"/>
  <c r="P8831" i="2"/>
  <c r="P8847" i="2"/>
  <c r="P8863" i="2"/>
  <c r="P8879" i="2"/>
  <c r="Q8879" i="2" s="1"/>
  <c r="P8895" i="2"/>
  <c r="P8911" i="2"/>
  <c r="P8927" i="2"/>
  <c r="P8943" i="2"/>
  <c r="Q8943" i="2" s="1"/>
  <c r="P8959" i="2"/>
  <c r="P8975" i="2"/>
  <c r="P8991" i="2"/>
  <c r="P9007" i="2"/>
  <c r="Q9007" i="2" s="1"/>
  <c r="P9023" i="2"/>
  <c r="P9039" i="2"/>
  <c r="P9055" i="2"/>
  <c r="P9071" i="2"/>
  <c r="Q9071" i="2" s="1"/>
  <c r="P9087" i="2"/>
  <c r="P9103" i="2"/>
  <c r="P9119" i="2"/>
  <c r="P9135" i="2"/>
  <c r="Q9135" i="2" s="1"/>
  <c r="P9151" i="2"/>
  <c r="P9167" i="2"/>
  <c r="P9183" i="2"/>
  <c r="P9199" i="2"/>
  <c r="Q9199" i="2" s="1"/>
  <c r="P9215" i="2"/>
  <c r="P9231" i="2"/>
  <c r="P9247" i="2"/>
  <c r="P9263" i="2"/>
  <c r="Q9263" i="2" s="1"/>
  <c r="P9279" i="2"/>
  <c r="P9295" i="2"/>
  <c r="P9311" i="2"/>
  <c r="P9327" i="2"/>
  <c r="Q9327" i="2" s="1"/>
  <c r="P9343" i="2"/>
  <c r="P9359" i="2"/>
  <c r="P9375" i="2"/>
  <c r="P9391" i="2"/>
  <c r="Q9391" i="2" s="1"/>
  <c r="P9407" i="2"/>
  <c r="P9423" i="2"/>
  <c r="P9439" i="2"/>
  <c r="P9455" i="2"/>
  <c r="Q9455" i="2" s="1"/>
  <c r="P9471" i="2"/>
  <c r="P9487" i="2"/>
  <c r="P9503" i="2"/>
  <c r="P9519" i="2"/>
  <c r="Q9519" i="2" s="1"/>
  <c r="P9535" i="2"/>
  <c r="P9551" i="2"/>
  <c r="P9567" i="2"/>
  <c r="P9583" i="2"/>
  <c r="Q9583" i="2" s="1"/>
  <c r="P9599" i="2"/>
  <c r="P9615" i="2"/>
  <c r="P9631" i="2"/>
  <c r="P3564" i="2"/>
  <c r="Q3564" i="2" s="1"/>
  <c r="P4292" i="2"/>
  <c r="P4508" i="2"/>
  <c r="P4636" i="2"/>
  <c r="P4764" i="2"/>
  <c r="Q4764" i="2" s="1"/>
  <c r="P4892" i="2"/>
  <c r="P5015" i="2"/>
  <c r="P5100" i="2"/>
  <c r="P5186" i="2"/>
  <c r="Q5186" i="2" s="1"/>
  <c r="P5263" i="2"/>
  <c r="P5327" i="2"/>
  <c r="P5391" i="2"/>
  <c r="P5455" i="2"/>
  <c r="Q5455" i="2" s="1"/>
  <c r="P5519" i="2"/>
  <c r="P5583" i="2"/>
  <c r="P5647" i="2"/>
  <c r="P5711" i="2"/>
  <c r="Q5711" i="2" s="1"/>
  <c r="P5775" i="2"/>
  <c r="P5839" i="2"/>
  <c r="P5903" i="2"/>
  <c r="P5967" i="2"/>
  <c r="Q5967" i="2" s="1"/>
  <c r="P6031" i="2"/>
  <c r="P6095" i="2"/>
  <c r="P6159" i="2"/>
  <c r="P6223" i="2"/>
  <c r="Q6223" i="2" s="1"/>
  <c r="P6287" i="2"/>
  <c r="P6351" i="2"/>
  <c r="P6415" i="2"/>
  <c r="P6479" i="2"/>
  <c r="Q6479" i="2" s="1"/>
  <c r="P6543" i="2"/>
  <c r="P6607" i="2"/>
  <c r="P6671" i="2"/>
  <c r="P6735" i="2"/>
  <c r="Q6735" i="2" s="1"/>
  <c r="P6799" i="2"/>
  <c r="P6863" i="2"/>
  <c r="P6927" i="2"/>
  <c r="P6991" i="2"/>
  <c r="Q6991" i="2" s="1"/>
  <c r="P7054" i="2"/>
  <c r="P7086" i="2"/>
  <c r="P7118" i="2"/>
  <c r="P7150" i="2"/>
  <c r="Q7150" i="2" s="1"/>
  <c r="P7182" i="2"/>
  <c r="P7214" i="2"/>
  <c r="P7246" i="2"/>
  <c r="P7278" i="2"/>
  <c r="Q7278" i="2" s="1"/>
  <c r="P7302" i="2"/>
  <c r="P7323" i="2"/>
  <c r="P7345" i="2"/>
  <c r="P7366" i="2"/>
  <c r="Q7366" i="2" s="1"/>
  <c r="P7384" i="2"/>
  <c r="P7400" i="2"/>
  <c r="P7416" i="2"/>
  <c r="P7432" i="2"/>
  <c r="Q7432" i="2" s="1"/>
  <c r="P7448" i="2"/>
  <c r="P7464" i="2"/>
  <c r="P7480" i="2"/>
  <c r="P7496" i="2"/>
  <c r="Q7496" i="2" s="1"/>
  <c r="P7512" i="2"/>
  <c r="P7528" i="2"/>
  <c r="P7544" i="2"/>
  <c r="P7560" i="2"/>
  <c r="Q7560" i="2" s="1"/>
  <c r="P7576" i="2"/>
  <c r="P7592" i="2"/>
  <c r="P7608" i="2"/>
  <c r="P7624" i="2"/>
  <c r="Q7624" i="2" s="1"/>
  <c r="P7640" i="2"/>
  <c r="P7656" i="2"/>
  <c r="P7672" i="2"/>
  <c r="P7688" i="2"/>
  <c r="Q7688" i="2" s="1"/>
  <c r="P7704" i="2"/>
  <c r="P7720" i="2"/>
  <c r="P7736" i="2"/>
  <c r="P7752" i="2"/>
  <c r="Q7752" i="2" s="1"/>
  <c r="P7768" i="2"/>
  <c r="P7784" i="2"/>
  <c r="P7800" i="2"/>
  <c r="P7816" i="2"/>
  <c r="Q7816" i="2" s="1"/>
  <c r="P7832" i="2"/>
  <c r="P7848" i="2"/>
  <c r="P7864" i="2"/>
  <c r="P7880" i="2"/>
  <c r="Q7880" i="2" s="1"/>
  <c r="P7896" i="2"/>
  <c r="P7912" i="2"/>
  <c r="P7928" i="2"/>
  <c r="P7944" i="2"/>
  <c r="Q7944" i="2" s="1"/>
  <c r="P7960" i="2"/>
  <c r="P7976" i="2"/>
  <c r="P7992" i="2"/>
  <c r="P8008" i="2"/>
  <c r="Q8008" i="2" s="1"/>
  <c r="P8024" i="2"/>
  <c r="P8040" i="2"/>
  <c r="P8056" i="2"/>
  <c r="P8072" i="2"/>
  <c r="Q8072" i="2" s="1"/>
  <c r="P8088" i="2"/>
  <c r="P8104" i="2"/>
  <c r="P8120" i="2"/>
  <c r="P8136" i="2"/>
  <c r="Q8136" i="2" s="1"/>
  <c r="P8152" i="2"/>
  <c r="P8168" i="2"/>
  <c r="P8184" i="2"/>
  <c r="P8200" i="2"/>
  <c r="Q8200" i="2" s="1"/>
  <c r="P8216" i="2"/>
  <c r="P8232" i="2"/>
  <c r="P8248" i="2"/>
  <c r="P8264" i="2"/>
  <c r="Q8264" i="2" s="1"/>
  <c r="P8280" i="2"/>
  <c r="P8296" i="2"/>
  <c r="P8312" i="2"/>
  <c r="P8328" i="2"/>
  <c r="Q8328" i="2" s="1"/>
  <c r="P8344" i="2"/>
  <c r="P8360" i="2"/>
  <c r="P8376" i="2"/>
  <c r="P8392" i="2"/>
  <c r="Q8392" i="2" s="1"/>
  <c r="P8408" i="2"/>
  <c r="P8424" i="2"/>
  <c r="P8440" i="2"/>
  <c r="P8456" i="2"/>
  <c r="Q8456" i="2" s="1"/>
  <c r="P8472" i="2"/>
  <c r="P8488" i="2"/>
  <c r="P8504" i="2"/>
  <c r="P8520" i="2"/>
  <c r="Q8520" i="2" s="1"/>
  <c r="P8536" i="2"/>
  <c r="P8552" i="2"/>
  <c r="P8568" i="2"/>
  <c r="P8584" i="2"/>
  <c r="Q8584" i="2" s="1"/>
  <c r="P8600" i="2"/>
  <c r="P8616" i="2"/>
  <c r="P8632" i="2"/>
  <c r="P8648" i="2"/>
  <c r="Q8648" i="2" s="1"/>
  <c r="P8664" i="2"/>
  <c r="P8680" i="2"/>
  <c r="P8696" i="2"/>
  <c r="P8712" i="2"/>
  <c r="Q8712" i="2" s="1"/>
  <c r="P8728" i="2"/>
  <c r="P8744" i="2"/>
  <c r="P8760" i="2"/>
  <c r="P8776" i="2"/>
  <c r="Q8776" i="2" s="1"/>
  <c r="P8792" i="2"/>
  <c r="P8808" i="2"/>
  <c r="P8824" i="2"/>
  <c r="P8840" i="2"/>
  <c r="Q8840" i="2" s="1"/>
  <c r="P8856" i="2"/>
  <c r="P8872" i="2"/>
  <c r="P8888" i="2"/>
  <c r="P8904" i="2"/>
  <c r="Q8904" i="2" s="1"/>
  <c r="P8920" i="2"/>
  <c r="P8936" i="2"/>
  <c r="P8952" i="2"/>
  <c r="P8968" i="2"/>
  <c r="Q8968" i="2" s="1"/>
  <c r="P8984" i="2"/>
  <c r="P9000" i="2"/>
  <c r="P9016" i="2"/>
  <c r="P9032" i="2"/>
  <c r="Q9032" i="2" s="1"/>
  <c r="P9048" i="2"/>
  <c r="P9064" i="2"/>
  <c r="P9080" i="2"/>
  <c r="P9096" i="2"/>
  <c r="Q9096" i="2" s="1"/>
  <c r="P9112" i="2"/>
  <c r="P9128" i="2"/>
  <c r="P9144" i="2"/>
  <c r="P9160" i="2"/>
  <c r="Q9160" i="2" s="1"/>
  <c r="P9176" i="2"/>
  <c r="P9192" i="2"/>
  <c r="P9208" i="2"/>
  <c r="P3628" i="2"/>
  <c r="Q3628" i="2" s="1"/>
  <c r="P4308" i="2"/>
  <c r="P4516" i="2"/>
  <c r="P4644" i="2"/>
  <c r="P4772" i="2"/>
  <c r="Q4772" i="2" s="1"/>
  <c r="P4900" i="2"/>
  <c r="P5020" i="2"/>
  <c r="P5106" i="2"/>
  <c r="P5191" i="2"/>
  <c r="Q5191" i="2" s="1"/>
  <c r="P5267" i="2"/>
  <c r="P5331" i="2"/>
  <c r="P5395" i="2"/>
  <c r="P5459" i="2"/>
  <c r="Q5459" i="2" s="1"/>
  <c r="P5523" i="2"/>
  <c r="P5587" i="2"/>
  <c r="P5651" i="2"/>
  <c r="P5715" i="2"/>
  <c r="Q5715" i="2" s="1"/>
  <c r="P5779" i="2"/>
  <c r="P5843" i="2"/>
  <c r="P5907" i="2"/>
  <c r="P5971" i="2"/>
  <c r="Q5971" i="2" s="1"/>
  <c r="P6035" i="2"/>
  <c r="P6099" i="2"/>
  <c r="P6163" i="2"/>
  <c r="P6227" i="2"/>
  <c r="Q6227" i="2" s="1"/>
  <c r="P6291" i="2"/>
  <c r="P6355" i="2"/>
  <c r="P6419" i="2"/>
  <c r="P6483" i="2"/>
  <c r="Q6483" i="2" s="1"/>
  <c r="P6547" i="2"/>
  <c r="P6611" i="2"/>
  <c r="P6675" i="2"/>
  <c r="P6739" i="2"/>
  <c r="Q6739" i="2" s="1"/>
  <c r="P6803" i="2"/>
  <c r="P6867" i="2"/>
  <c r="P6931" i="2"/>
  <c r="P6995" i="2"/>
  <c r="Q6995" i="2" s="1"/>
  <c r="P7055" i="2"/>
  <c r="P7087" i="2"/>
  <c r="P7119" i="2"/>
  <c r="P7151" i="2"/>
  <c r="Q7151" i="2" s="1"/>
  <c r="P7183" i="2"/>
  <c r="P7215" i="2"/>
  <c r="P7247" i="2"/>
  <c r="P7279" i="2"/>
  <c r="Q7279" i="2" s="1"/>
  <c r="P2394" i="2"/>
  <c r="P2410" i="2"/>
  <c r="P2426" i="2"/>
  <c r="P2442" i="2"/>
  <c r="Q2442" i="2" s="1"/>
  <c r="P2458" i="2"/>
  <c r="P2474" i="2"/>
  <c r="P2490" i="2"/>
  <c r="P2506" i="2"/>
  <c r="Q2506" i="2" s="1"/>
  <c r="P2522" i="2"/>
  <c r="P2538" i="2"/>
  <c r="P2554" i="2"/>
  <c r="P2570" i="2"/>
  <c r="Q2570" i="2" s="1"/>
  <c r="P2586" i="2"/>
  <c r="P2602" i="2"/>
  <c r="P2618" i="2"/>
  <c r="P2634" i="2"/>
  <c r="Q2634" i="2" s="1"/>
  <c r="P2650" i="2"/>
  <c r="P2666" i="2"/>
  <c r="P2682" i="2"/>
  <c r="P2698" i="2"/>
  <c r="Q2698" i="2" s="1"/>
  <c r="P2714" i="2"/>
  <c r="P2730" i="2"/>
  <c r="P2746" i="2"/>
  <c r="P2762" i="2"/>
  <c r="Q2762" i="2" s="1"/>
  <c r="P2778" i="2"/>
  <c r="P2794" i="2"/>
  <c r="P2810" i="2"/>
  <c r="P2826" i="2"/>
  <c r="Q2826" i="2" s="1"/>
  <c r="P2842" i="2"/>
  <c r="P2858" i="2"/>
  <c r="P2874" i="2"/>
  <c r="P2890" i="2"/>
  <c r="Q2890" i="2" s="1"/>
  <c r="P2906" i="2"/>
  <c r="P2922" i="2"/>
  <c r="P2938" i="2"/>
  <c r="P2954" i="2"/>
  <c r="Q2954" i="2" s="1"/>
  <c r="P2970" i="2"/>
  <c r="P2986" i="2"/>
  <c r="P3002" i="2"/>
  <c r="P3018" i="2"/>
  <c r="Q3018" i="2" s="1"/>
  <c r="P3034" i="2"/>
  <c r="P3050" i="2"/>
  <c r="P3066" i="2"/>
  <c r="P3082" i="2"/>
  <c r="Q3082" i="2" s="1"/>
  <c r="P3098" i="2"/>
  <c r="P3114" i="2"/>
  <c r="P3130" i="2"/>
  <c r="P3146" i="2"/>
  <c r="Q3146" i="2" s="1"/>
  <c r="P3162" i="2"/>
  <c r="P1712" i="2"/>
  <c r="P1976" i="2"/>
  <c r="P2180" i="2"/>
  <c r="Q2180" i="2" s="1"/>
  <c r="P2255" i="2"/>
  <c r="P2319" i="2"/>
  <c r="P2383" i="2"/>
  <c r="P2447" i="2"/>
  <c r="Q2447" i="2" s="1"/>
  <c r="P2511" i="2"/>
  <c r="P2575" i="2"/>
  <c r="P2639" i="2"/>
  <c r="P2703" i="2"/>
  <c r="Q2703" i="2" s="1"/>
  <c r="P2767" i="2"/>
  <c r="P2831" i="2"/>
  <c r="P2895" i="2"/>
  <c r="P2959" i="2"/>
  <c r="Q2959" i="2" s="1"/>
  <c r="P3023" i="2"/>
  <c r="P3087" i="2"/>
  <c r="P3148" i="2"/>
  <c r="P3175" i="2"/>
  <c r="Q3175" i="2" s="1"/>
  <c r="P3196" i="2"/>
  <c r="P3218" i="2"/>
  <c r="P3239" i="2"/>
  <c r="P3260" i="2"/>
  <c r="Q3260" i="2" s="1"/>
  <c r="P3282" i="2"/>
  <c r="P3303" i="2"/>
  <c r="P3324" i="2"/>
  <c r="P3346" i="2"/>
  <c r="Q3346" i="2" s="1"/>
  <c r="P3367" i="2"/>
  <c r="P3385" i="2"/>
  <c r="P3401" i="2"/>
  <c r="P3417" i="2"/>
  <c r="Q3417" i="2" s="1"/>
  <c r="P3433" i="2"/>
  <c r="P3449" i="2"/>
  <c r="P3465" i="2"/>
  <c r="P3481" i="2"/>
  <c r="Q3481" i="2" s="1"/>
  <c r="P3497" i="2"/>
  <c r="P3513" i="2"/>
  <c r="P3529" i="2"/>
  <c r="P3545" i="2"/>
  <c r="Q3545" i="2" s="1"/>
  <c r="P3561" i="2"/>
  <c r="P3577" i="2"/>
  <c r="P3593" i="2"/>
  <c r="P3609" i="2"/>
  <c r="Q3609" i="2" s="1"/>
  <c r="P3625" i="2"/>
  <c r="P3641" i="2"/>
  <c r="P3657" i="2"/>
  <c r="P3673" i="2"/>
  <c r="Q3673" i="2" s="1"/>
  <c r="P3689" i="2"/>
  <c r="P3705" i="2"/>
  <c r="P3721" i="2"/>
  <c r="P3737" i="2"/>
  <c r="Q3737" i="2" s="1"/>
  <c r="P3753" i="2"/>
  <c r="P3769" i="2"/>
  <c r="P3785" i="2"/>
  <c r="P3801" i="2"/>
  <c r="Q3801" i="2" s="1"/>
  <c r="P3817" i="2"/>
  <c r="P3833" i="2"/>
  <c r="P3849" i="2"/>
  <c r="P3865" i="2"/>
  <c r="Q3865" i="2" s="1"/>
  <c r="P3881" i="2"/>
  <c r="P3897" i="2"/>
  <c r="P3913" i="2"/>
  <c r="P3929" i="2"/>
  <c r="Q3929" i="2" s="1"/>
  <c r="P3945" i="2"/>
  <c r="P3961" i="2"/>
  <c r="P3977" i="2"/>
  <c r="P3993" i="2"/>
  <c r="Q3993" i="2" s="1"/>
  <c r="P4009" i="2"/>
  <c r="P4025" i="2"/>
  <c r="P4041" i="2"/>
  <c r="P4057" i="2"/>
  <c r="Q4057" i="2" s="1"/>
  <c r="P4073" i="2"/>
  <c r="P4089" i="2"/>
  <c r="P4105" i="2"/>
  <c r="P4121" i="2"/>
  <c r="Q4121" i="2" s="1"/>
  <c r="P4137" i="2"/>
  <c r="P1024" i="2"/>
  <c r="P1800" i="2"/>
  <c r="P2056" i="2"/>
  <c r="Q2056" i="2" s="1"/>
  <c r="P2211" i="2"/>
  <c r="P2275" i="2"/>
  <c r="P2339" i="2"/>
  <c r="P2403" i="2"/>
  <c r="Q2403" i="2" s="1"/>
  <c r="P2467" i="2"/>
  <c r="P2531" i="2"/>
  <c r="P2595" i="2"/>
  <c r="P2659" i="2"/>
  <c r="Q2659" i="2" s="1"/>
  <c r="P2723" i="2"/>
  <c r="P2787" i="2"/>
  <c r="P2851" i="2"/>
  <c r="P2915" i="2"/>
  <c r="Q2915" i="2" s="1"/>
  <c r="P2979" i="2"/>
  <c r="P3043" i="2"/>
  <c r="P3107" i="2"/>
  <c r="P3159" i="2"/>
  <c r="Q3159" i="2" s="1"/>
  <c r="P3182" i="2"/>
  <c r="P3203" i="2"/>
  <c r="P3224" i="2"/>
  <c r="P3246" i="2"/>
  <c r="Q3246" i="2" s="1"/>
  <c r="P3267" i="2"/>
  <c r="P3288" i="2"/>
  <c r="P3310" i="2"/>
  <c r="P3331" i="2"/>
  <c r="Q3331" i="2" s="1"/>
  <c r="P3352" i="2"/>
  <c r="P3374" i="2"/>
  <c r="P3390" i="2"/>
  <c r="P3406" i="2"/>
  <c r="Q3406" i="2" s="1"/>
  <c r="P3422" i="2"/>
  <c r="P3438" i="2"/>
  <c r="P3454" i="2"/>
  <c r="P3470" i="2"/>
  <c r="Q3470" i="2" s="1"/>
  <c r="P3486" i="2"/>
  <c r="P3502" i="2"/>
  <c r="P3518" i="2"/>
  <c r="P3534" i="2"/>
  <c r="Q3534" i="2" s="1"/>
  <c r="P3550" i="2"/>
  <c r="P3566" i="2"/>
  <c r="P3582" i="2"/>
  <c r="P3598" i="2"/>
  <c r="Q3598" i="2" s="1"/>
  <c r="P3614" i="2"/>
  <c r="P3630" i="2"/>
  <c r="P3646" i="2"/>
  <c r="P3662" i="2"/>
  <c r="Q3662" i="2" s="1"/>
  <c r="P3678" i="2"/>
  <c r="P3694" i="2"/>
  <c r="P3710" i="2"/>
  <c r="P3726" i="2"/>
  <c r="Q3726" i="2" s="1"/>
  <c r="P3742" i="2"/>
  <c r="P3758" i="2"/>
  <c r="P3774" i="2"/>
  <c r="P3790" i="2"/>
  <c r="Q3790" i="2" s="1"/>
  <c r="P3806" i="2"/>
  <c r="P3822" i="2"/>
  <c r="P3838" i="2"/>
  <c r="P3854" i="2"/>
  <c r="Q3854" i="2" s="1"/>
  <c r="P3870" i="2"/>
  <c r="P3886" i="2"/>
  <c r="P3902" i="2"/>
  <c r="P3918" i="2"/>
  <c r="Q3918" i="2" s="1"/>
  <c r="P3934" i="2"/>
  <c r="P3950" i="2"/>
  <c r="P3966" i="2"/>
  <c r="P3982" i="2"/>
  <c r="Q3982" i="2" s="1"/>
  <c r="P3998" i="2"/>
  <c r="P4014" i="2"/>
  <c r="P4030" i="2"/>
  <c r="P4046" i="2"/>
  <c r="Q4046" i="2" s="1"/>
  <c r="P4062" i="2"/>
  <c r="P4078" i="2"/>
  <c r="P4094" i="2"/>
  <c r="P4110" i="2"/>
  <c r="Q4110" i="2" s="1"/>
  <c r="P4126" i="2"/>
  <c r="P1182" i="2"/>
  <c r="P1816" i="2"/>
  <c r="P2072" i="2"/>
  <c r="Q2072" i="2" s="1"/>
  <c r="P2215" i="2"/>
  <c r="P2279" i="2"/>
  <c r="P2343" i="2"/>
  <c r="P2407" i="2"/>
  <c r="Q2407" i="2" s="1"/>
  <c r="P2471" i="2"/>
  <c r="P2535" i="2"/>
  <c r="P2599" i="2"/>
  <c r="P2663" i="2"/>
  <c r="Q2663" i="2" s="1"/>
  <c r="P2727" i="2"/>
  <c r="P2791" i="2"/>
  <c r="P2855" i="2"/>
  <c r="P2919" i="2"/>
  <c r="Q2919" i="2" s="1"/>
  <c r="P2983" i="2"/>
  <c r="P3047" i="2"/>
  <c r="P3111" i="2"/>
  <c r="P3160" i="2"/>
  <c r="Q3160" i="2" s="1"/>
  <c r="P3183" i="2"/>
  <c r="P3204" i="2"/>
  <c r="P3226" i="2"/>
  <c r="P3247" i="2"/>
  <c r="Q3247" i="2" s="1"/>
  <c r="P3268" i="2"/>
  <c r="P3290" i="2"/>
  <c r="P3311" i="2"/>
  <c r="P3332" i="2"/>
  <c r="Q3332" i="2" s="1"/>
  <c r="P3354" i="2"/>
  <c r="P3375" i="2"/>
  <c r="P3391" i="2"/>
  <c r="P3407" i="2"/>
  <c r="Q3407" i="2" s="1"/>
  <c r="P3423" i="2"/>
  <c r="P3439" i="2"/>
  <c r="P3455" i="2"/>
  <c r="P3471" i="2"/>
  <c r="Q3471" i="2" s="1"/>
  <c r="P3487" i="2"/>
  <c r="P3503" i="2"/>
  <c r="P3519" i="2"/>
  <c r="P3535" i="2"/>
  <c r="Q3535" i="2" s="1"/>
  <c r="P3551" i="2"/>
  <c r="P3567" i="2"/>
  <c r="P3583" i="2"/>
  <c r="P3599" i="2"/>
  <c r="Q3599" i="2" s="1"/>
  <c r="P3615" i="2"/>
  <c r="P3631" i="2"/>
  <c r="P3647" i="2"/>
  <c r="P3663" i="2"/>
  <c r="Q3663" i="2" s="1"/>
  <c r="P3679" i="2"/>
  <c r="P3695" i="2"/>
  <c r="P3711" i="2"/>
  <c r="P3727" i="2"/>
  <c r="Q3727" i="2" s="1"/>
  <c r="P3743" i="2"/>
  <c r="P3759" i="2"/>
  <c r="P3775" i="2"/>
  <c r="P3791" i="2"/>
  <c r="Q3791" i="2" s="1"/>
  <c r="P3807" i="2"/>
  <c r="P3823" i="2"/>
  <c r="P3839" i="2"/>
  <c r="P3855" i="2"/>
  <c r="Q3855" i="2" s="1"/>
  <c r="P3871" i="2"/>
  <c r="P3887" i="2"/>
  <c r="P3903" i="2"/>
  <c r="P3919" i="2"/>
  <c r="Q3919" i="2" s="1"/>
  <c r="P3935" i="2"/>
  <c r="P3951" i="2"/>
  <c r="P3967" i="2"/>
  <c r="P3983" i="2"/>
  <c r="Q3983" i="2" s="1"/>
  <c r="P3999" i="2"/>
  <c r="P4015" i="2"/>
  <c r="P4031" i="2"/>
  <c r="P4047" i="2"/>
  <c r="Q4047" i="2" s="1"/>
  <c r="P4063" i="2"/>
  <c r="P4079" i="2"/>
  <c r="P4095" i="2"/>
  <c r="P4111" i="2"/>
  <c r="Q4111" i="2" s="1"/>
  <c r="P4127" i="2"/>
  <c r="P4143" i="2"/>
  <c r="P4159" i="2"/>
  <c r="P4175" i="2"/>
  <c r="Q4175" i="2" s="1"/>
  <c r="P4191" i="2"/>
  <c r="P4207" i="2"/>
  <c r="P4223" i="2"/>
  <c r="P4239" i="2"/>
  <c r="Q4239" i="2" s="1"/>
  <c r="P4255" i="2"/>
  <c r="P4271" i="2"/>
  <c r="P4287" i="2"/>
  <c r="P2219" i="2"/>
  <c r="Q2219" i="2" s="1"/>
  <c r="P2475" i="2"/>
  <c r="P2731" i="2"/>
  <c r="P2987" i="2"/>
  <c r="P3184" i="2"/>
  <c r="Q3184" i="2" s="1"/>
  <c r="P3270" i="2"/>
  <c r="P3355" i="2"/>
  <c r="P3424" i="2"/>
  <c r="P3488" i="2"/>
  <c r="Q3488" i="2" s="1"/>
  <c r="P3552" i="2"/>
  <c r="P3616" i="2"/>
  <c r="P3680" i="2"/>
  <c r="P3744" i="2"/>
  <c r="Q3744" i="2" s="1"/>
  <c r="P3808" i="2"/>
  <c r="P3872" i="2"/>
  <c r="P3936" i="2"/>
  <c r="P4000" i="2"/>
  <c r="Q4000" i="2" s="1"/>
  <c r="P4064" i="2"/>
  <c r="P4128" i="2"/>
  <c r="P4161" i="2"/>
  <c r="P4182" i="2"/>
  <c r="Q4182" i="2" s="1"/>
  <c r="P4204" i="2"/>
  <c r="P4225" i="2"/>
  <c r="P4246" i="2"/>
  <c r="P4268" i="2"/>
  <c r="Q4268" i="2" s="1"/>
  <c r="P4289" i="2"/>
  <c r="P4305" i="2"/>
  <c r="P4321" i="2"/>
  <c r="P4337" i="2"/>
  <c r="Q4337" i="2" s="1"/>
  <c r="P4353" i="2"/>
  <c r="P4369" i="2"/>
  <c r="P4385" i="2"/>
  <c r="P4401" i="2"/>
  <c r="Q4401" i="2" s="1"/>
  <c r="P4417" i="2"/>
  <c r="P4433" i="2"/>
  <c r="P4449" i="2"/>
  <c r="P4465" i="2"/>
  <c r="Q4465" i="2" s="1"/>
  <c r="P4481" i="2"/>
  <c r="P4497" i="2"/>
  <c r="P4513" i="2"/>
  <c r="P4529" i="2"/>
  <c r="Q4529" i="2" s="1"/>
  <c r="P4545" i="2"/>
  <c r="P4561" i="2"/>
  <c r="P4577" i="2"/>
  <c r="P4593" i="2"/>
  <c r="Q4593" i="2" s="1"/>
  <c r="P4609" i="2"/>
  <c r="P4625" i="2"/>
  <c r="P4641" i="2"/>
  <c r="P4657" i="2"/>
  <c r="Q4657" i="2" s="1"/>
  <c r="P4673" i="2"/>
  <c r="P4689" i="2"/>
  <c r="P4705" i="2"/>
  <c r="P4721" i="2"/>
  <c r="Q4721" i="2" s="1"/>
  <c r="P4737" i="2"/>
  <c r="P4753" i="2"/>
  <c r="P4769" i="2"/>
  <c r="P4785" i="2"/>
  <c r="Q4785" i="2" s="1"/>
  <c r="P4801" i="2"/>
  <c r="P4817" i="2"/>
  <c r="P4833" i="2"/>
  <c r="P4849" i="2"/>
  <c r="Q4849" i="2" s="1"/>
  <c r="P4865" i="2"/>
  <c r="P4881" i="2"/>
  <c r="P4897" i="2"/>
  <c r="P4913" i="2"/>
  <c r="Q4913" i="2" s="1"/>
  <c r="P4929" i="2"/>
  <c r="P4945" i="2"/>
  <c r="P4961" i="2"/>
  <c r="P4977" i="2"/>
  <c r="Q4977" i="2" s="1"/>
  <c r="P4993" i="2"/>
  <c r="P5009" i="2"/>
  <c r="P5025" i="2"/>
  <c r="P5041" i="2"/>
  <c r="Q5041" i="2" s="1"/>
  <c r="P5057" i="2"/>
  <c r="P5073" i="2"/>
  <c r="P5089" i="2"/>
  <c r="P5105" i="2"/>
  <c r="Q5105" i="2" s="1"/>
  <c r="P5121" i="2"/>
  <c r="P5137" i="2"/>
  <c r="P5153" i="2"/>
  <c r="P5169" i="2"/>
  <c r="Q5169" i="2" s="1"/>
  <c r="P5185" i="2"/>
  <c r="P5201" i="2"/>
  <c r="P5217" i="2"/>
  <c r="P5233" i="2"/>
  <c r="Q5233" i="2" s="1"/>
  <c r="P2140" i="2"/>
  <c r="P2427" i="2"/>
  <c r="P2683" i="2"/>
  <c r="P2939" i="2"/>
  <c r="Q2939" i="2" s="1"/>
  <c r="P3168" i="2"/>
  <c r="P3254" i="2"/>
  <c r="P3339" i="2"/>
  <c r="P3412" i="2"/>
  <c r="Q3412" i="2" s="1"/>
  <c r="P3476" i="2"/>
  <c r="P3540" i="2"/>
  <c r="P3604" i="2"/>
  <c r="P3668" i="2"/>
  <c r="Q3668" i="2" s="1"/>
  <c r="P3732" i="2"/>
  <c r="P3796" i="2"/>
  <c r="P3860" i="2"/>
  <c r="P3924" i="2"/>
  <c r="Q3924" i="2" s="1"/>
  <c r="P3988" i="2"/>
  <c r="P4052" i="2"/>
  <c r="P4116" i="2"/>
  <c r="P4157" i="2"/>
  <c r="Q4157" i="2" s="1"/>
  <c r="P4178" i="2"/>
  <c r="P4200" i="2"/>
  <c r="P4221" i="2"/>
  <c r="P4242" i="2"/>
  <c r="Q4242" i="2" s="1"/>
  <c r="P4264" i="2"/>
  <c r="P4285" i="2"/>
  <c r="P4302" i="2"/>
  <c r="P4318" i="2"/>
  <c r="Q4318" i="2" s="1"/>
  <c r="P4334" i="2"/>
  <c r="P4350" i="2"/>
  <c r="P4366" i="2"/>
  <c r="P4382" i="2"/>
  <c r="Q4382" i="2" s="1"/>
  <c r="P4398" i="2"/>
  <c r="P4414" i="2"/>
  <c r="P4430" i="2"/>
  <c r="P4446" i="2"/>
  <c r="Q4446" i="2" s="1"/>
  <c r="P4462" i="2"/>
  <c r="P4478" i="2"/>
  <c r="P4494" i="2"/>
  <c r="P4510" i="2"/>
  <c r="Q4510" i="2" s="1"/>
  <c r="P4526" i="2"/>
  <c r="P4542" i="2"/>
  <c r="P4558" i="2"/>
  <c r="P4574" i="2"/>
  <c r="Q4574" i="2" s="1"/>
  <c r="P4590" i="2"/>
  <c r="P4606" i="2"/>
  <c r="P4622" i="2"/>
  <c r="P4638" i="2"/>
  <c r="Q4638" i="2" s="1"/>
  <c r="P4654" i="2"/>
  <c r="P4670" i="2"/>
  <c r="P4686" i="2"/>
  <c r="P4702" i="2"/>
  <c r="Q4702" i="2" s="1"/>
  <c r="P4718" i="2"/>
  <c r="P4734" i="2"/>
  <c r="P4750" i="2"/>
  <c r="P4766" i="2"/>
  <c r="Q4766" i="2" s="1"/>
  <c r="P4782" i="2"/>
  <c r="P4798" i="2"/>
  <c r="P4814" i="2"/>
  <c r="P4830" i="2"/>
  <c r="Q4830" i="2" s="1"/>
  <c r="P4846" i="2"/>
  <c r="P4862" i="2"/>
  <c r="P4878" i="2"/>
  <c r="P4894" i="2"/>
  <c r="Q4894" i="2" s="1"/>
  <c r="P4910" i="2"/>
  <c r="P4926" i="2"/>
  <c r="P4942" i="2"/>
  <c r="P4958" i="2"/>
  <c r="Q4958" i="2" s="1"/>
  <c r="P4974" i="2"/>
  <c r="P4990" i="2"/>
  <c r="P1691" i="2"/>
  <c r="P2315" i="2"/>
  <c r="Q2315" i="2" s="1"/>
  <c r="P2571" i="2"/>
  <c r="P2827" i="2"/>
  <c r="P3083" i="2"/>
  <c r="P3216" i="2"/>
  <c r="Q3216" i="2" s="1"/>
  <c r="P3302" i="2"/>
  <c r="P3384" i="2"/>
  <c r="P3448" i="2"/>
  <c r="P3512" i="2"/>
  <c r="Q3512" i="2" s="1"/>
  <c r="P3576" i="2"/>
  <c r="P3640" i="2"/>
  <c r="P3704" i="2"/>
  <c r="P3768" i="2"/>
  <c r="Q3768" i="2" s="1"/>
  <c r="P3832" i="2"/>
  <c r="P3896" i="2"/>
  <c r="P3960" i="2"/>
  <c r="P4024" i="2"/>
  <c r="Q4024" i="2" s="1"/>
  <c r="P4088" i="2"/>
  <c r="P4146" i="2"/>
  <c r="P4169" i="2"/>
  <c r="P4190" i="2"/>
  <c r="Q4190" i="2" s="1"/>
  <c r="P4212" i="2"/>
  <c r="P4233" i="2"/>
  <c r="P4254" i="2"/>
  <c r="P4276" i="2"/>
  <c r="Q4276" i="2" s="1"/>
  <c r="P4295" i="2"/>
  <c r="P4311" i="2"/>
  <c r="P4327" i="2"/>
  <c r="P4343" i="2"/>
  <c r="Q4343" i="2" s="1"/>
  <c r="P4359" i="2"/>
  <c r="P4375" i="2"/>
  <c r="P4391" i="2"/>
  <c r="P4407" i="2"/>
  <c r="Q4407" i="2" s="1"/>
  <c r="P4423" i="2"/>
  <c r="P4439" i="2"/>
  <c r="P4455" i="2"/>
  <c r="P1768" i="2"/>
  <c r="Q1768" i="2" s="1"/>
  <c r="P3099" i="2"/>
  <c r="P3452" i="2"/>
  <c r="P3708" i="2"/>
  <c r="P3964" i="2"/>
  <c r="Q3964" i="2" s="1"/>
  <c r="P4170" i="2"/>
  <c r="P4256" i="2"/>
  <c r="P4328" i="2"/>
  <c r="P4392" i="2"/>
  <c r="Q4392" i="2" s="1"/>
  <c r="P4456" i="2"/>
  <c r="P4495" i="2"/>
  <c r="P4527" i="2"/>
  <c r="P4559" i="2"/>
  <c r="Q4559" i="2" s="1"/>
  <c r="P4591" i="2"/>
  <c r="P4623" i="2"/>
  <c r="P4655" i="2"/>
  <c r="P4687" i="2"/>
  <c r="Q4687" i="2" s="1"/>
  <c r="P4719" i="2"/>
  <c r="P4751" i="2"/>
  <c r="P4783" i="2"/>
  <c r="P4815" i="2"/>
  <c r="Q4815" i="2" s="1"/>
  <c r="P4847" i="2"/>
  <c r="P4879" i="2"/>
  <c r="P4911" i="2"/>
  <c r="P4943" i="2"/>
  <c r="Q4943" i="2" s="1"/>
  <c r="P4975" i="2"/>
  <c r="P5006" i="2"/>
  <c r="P5027" i="2"/>
  <c r="P5048" i="2"/>
  <c r="Q5048" i="2" s="1"/>
  <c r="P5070" i="2"/>
  <c r="P5091" i="2"/>
  <c r="P5112" i="2"/>
  <c r="P5134" i="2"/>
  <c r="Q5134" i="2" s="1"/>
  <c r="P5155" i="2"/>
  <c r="P5176" i="2"/>
  <c r="P5198" i="2"/>
  <c r="P5219" i="2"/>
  <c r="Q5219" i="2" s="1"/>
  <c r="P5240" i="2"/>
  <c r="P5256" i="2"/>
  <c r="P5272" i="2"/>
  <c r="P5288" i="2"/>
  <c r="Q5288" i="2" s="1"/>
  <c r="P5304" i="2"/>
  <c r="P5320" i="2"/>
  <c r="P5336" i="2"/>
  <c r="P5352" i="2"/>
  <c r="Q5352" i="2" s="1"/>
  <c r="P5368" i="2"/>
  <c r="P5384" i="2"/>
  <c r="P5400" i="2"/>
  <c r="P5416" i="2"/>
  <c r="Q5416" i="2" s="1"/>
  <c r="P5432" i="2"/>
  <c r="P5448" i="2"/>
  <c r="P5464" i="2"/>
  <c r="P5480" i="2"/>
  <c r="Q5480" i="2" s="1"/>
  <c r="P5496" i="2"/>
  <c r="P5512" i="2"/>
  <c r="P5528" i="2"/>
  <c r="P5544" i="2"/>
  <c r="Q5544" i="2" s="1"/>
  <c r="P5560" i="2"/>
  <c r="P5576" i="2"/>
  <c r="P5592" i="2"/>
  <c r="P5608" i="2"/>
  <c r="Q5608" i="2" s="1"/>
  <c r="P5624" i="2"/>
  <c r="P5640" i="2"/>
  <c r="P5656" i="2"/>
  <c r="P5672" i="2"/>
  <c r="Q5672" i="2" s="1"/>
  <c r="P5688" i="2"/>
  <c r="P5704" i="2"/>
  <c r="P5720" i="2"/>
  <c r="P5736" i="2"/>
  <c r="Q5736" i="2" s="1"/>
  <c r="P5752" i="2"/>
  <c r="P5768" i="2"/>
  <c r="P5784" i="2"/>
  <c r="P5800" i="2"/>
  <c r="Q5800" i="2" s="1"/>
  <c r="P5816" i="2"/>
  <c r="P5832" i="2"/>
  <c r="P5848" i="2"/>
  <c r="P5864" i="2"/>
  <c r="Q5864" i="2" s="1"/>
  <c r="P5880" i="2"/>
  <c r="P5896" i="2"/>
  <c r="P5912" i="2"/>
  <c r="P5928" i="2"/>
  <c r="Q5928" i="2" s="1"/>
  <c r="P5944" i="2"/>
  <c r="P5960" i="2"/>
  <c r="P5976" i="2"/>
  <c r="P5992" i="2"/>
  <c r="Q5992" i="2" s="1"/>
  <c r="P6008" i="2"/>
  <c r="P6024" i="2"/>
  <c r="P6040" i="2"/>
  <c r="P6056" i="2"/>
  <c r="Q6056" i="2" s="1"/>
  <c r="P6072" i="2"/>
  <c r="P6088" i="2"/>
  <c r="P6104" i="2"/>
  <c r="P6120" i="2"/>
  <c r="Q6120" i="2" s="1"/>
  <c r="P6136" i="2"/>
  <c r="P6152" i="2"/>
  <c r="P6168" i="2"/>
  <c r="P6184" i="2"/>
  <c r="Q6184" i="2" s="1"/>
  <c r="P6200" i="2"/>
  <c r="P6216" i="2"/>
  <c r="P6232" i="2"/>
  <c r="P6248" i="2"/>
  <c r="Q6248" i="2" s="1"/>
  <c r="P6264" i="2"/>
  <c r="P6280" i="2"/>
  <c r="P6296" i="2"/>
  <c r="P6312" i="2"/>
  <c r="Q6312" i="2" s="1"/>
  <c r="P6328" i="2"/>
  <c r="P6344" i="2"/>
  <c r="P6360" i="2"/>
  <c r="P6376" i="2"/>
  <c r="Q6376" i="2" s="1"/>
  <c r="P6392" i="2"/>
  <c r="P6408" i="2"/>
  <c r="P6424" i="2"/>
  <c r="P6440" i="2"/>
  <c r="Q6440" i="2" s="1"/>
  <c r="P6456" i="2"/>
  <c r="P6472" i="2"/>
  <c r="P6488" i="2"/>
  <c r="P6504" i="2"/>
  <c r="Q6504" i="2" s="1"/>
  <c r="P6520" i="2"/>
  <c r="P6536" i="2"/>
  <c r="P6552" i="2"/>
  <c r="P6568" i="2"/>
  <c r="Q6568" i="2" s="1"/>
  <c r="P6584" i="2"/>
  <c r="P6600" i="2"/>
  <c r="P6616" i="2"/>
  <c r="P6632" i="2"/>
  <c r="Q6632" i="2" s="1"/>
  <c r="P6648" i="2"/>
  <c r="P6664" i="2"/>
  <c r="P6680" i="2"/>
  <c r="P6696" i="2"/>
  <c r="Q6696" i="2" s="1"/>
  <c r="P6712" i="2"/>
  <c r="P6728" i="2"/>
  <c r="P6744" i="2"/>
  <c r="P6760" i="2"/>
  <c r="Q6760" i="2" s="1"/>
  <c r="P6776" i="2"/>
  <c r="P6792" i="2"/>
  <c r="P6808" i="2"/>
  <c r="P6824" i="2"/>
  <c r="Q6824" i="2" s="1"/>
  <c r="P6840" i="2"/>
  <c r="P6856" i="2"/>
  <c r="P6872" i="2"/>
  <c r="P6888" i="2"/>
  <c r="Q6888" i="2" s="1"/>
  <c r="P6904" i="2"/>
  <c r="P6920" i="2"/>
  <c r="P6936" i="2"/>
  <c r="P6952" i="2"/>
  <c r="Q6952" i="2" s="1"/>
  <c r="P6968" i="2"/>
  <c r="P6984" i="2"/>
  <c r="P7000" i="2"/>
  <c r="P7016" i="2"/>
  <c r="Q7016" i="2" s="1"/>
  <c r="P7032" i="2"/>
  <c r="P7048" i="2"/>
  <c r="P7064" i="2"/>
  <c r="P7080" i="2"/>
  <c r="Q7080" i="2" s="1"/>
  <c r="P7096" i="2"/>
  <c r="P7112" i="2"/>
  <c r="P7128" i="2"/>
  <c r="P7144" i="2"/>
  <c r="Q7144" i="2" s="1"/>
  <c r="P7160" i="2"/>
  <c r="P7176" i="2"/>
  <c r="P7192" i="2"/>
  <c r="P7208" i="2"/>
  <c r="Q7208" i="2" s="1"/>
  <c r="P7224" i="2"/>
  <c r="P7240" i="2"/>
  <c r="P7256" i="2"/>
  <c r="P7272" i="2"/>
  <c r="Q7272" i="2" s="1"/>
  <c r="P7288" i="2"/>
  <c r="P7304" i="2"/>
  <c r="P7320" i="2"/>
  <c r="P7336" i="2"/>
  <c r="Q7336" i="2" s="1"/>
  <c r="P7352" i="2"/>
  <c r="P7368" i="2"/>
  <c r="P2651" i="2"/>
  <c r="P3328" i="2"/>
  <c r="Q3328" i="2" s="1"/>
  <c r="P3596" i="2"/>
  <c r="P3852" i="2"/>
  <c r="P4108" i="2"/>
  <c r="P4218" i="2"/>
  <c r="Q4218" i="2" s="1"/>
  <c r="P4300" i="2"/>
  <c r="P4364" i="2"/>
  <c r="P4428" i="2"/>
  <c r="P4480" i="2"/>
  <c r="Q4480" i="2" s="1"/>
  <c r="P4512" i="2"/>
  <c r="P4544" i="2"/>
  <c r="P4576" i="2"/>
  <c r="P4608" i="2"/>
  <c r="Q4608" i="2" s="1"/>
  <c r="P4640" i="2"/>
  <c r="P4672" i="2"/>
  <c r="P4704" i="2"/>
  <c r="P4736" i="2"/>
  <c r="Q4736" i="2" s="1"/>
  <c r="P4768" i="2"/>
  <c r="P4800" i="2"/>
  <c r="P4832" i="2"/>
  <c r="P4864" i="2"/>
  <c r="Q4864" i="2" s="1"/>
  <c r="P4896" i="2"/>
  <c r="P4928" i="2"/>
  <c r="P4960" i="2"/>
  <c r="P4992" i="2"/>
  <c r="Q4992" i="2" s="1"/>
  <c r="P5018" i="2"/>
  <c r="P5039" i="2"/>
  <c r="P5060" i="2"/>
  <c r="P5082" i="2"/>
  <c r="Q5082" i="2" s="1"/>
  <c r="P5103" i="2"/>
  <c r="P5124" i="2"/>
  <c r="P5146" i="2"/>
  <c r="P5167" i="2"/>
  <c r="Q5167" i="2" s="1"/>
  <c r="P5188" i="2"/>
  <c r="P5210" i="2"/>
  <c r="P5231" i="2"/>
  <c r="P5249" i="2"/>
  <c r="Q5249" i="2" s="1"/>
  <c r="P5265" i="2"/>
  <c r="P5281" i="2"/>
  <c r="P5297" i="2"/>
  <c r="P5313" i="2"/>
  <c r="Q5313" i="2" s="1"/>
  <c r="P5329" i="2"/>
  <c r="P5345" i="2"/>
  <c r="P5361" i="2"/>
  <c r="P5377" i="2"/>
  <c r="Q5377" i="2" s="1"/>
  <c r="P5393" i="2"/>
  <c r="P5409" i="2"/>
  <c r="P5425" i="2"/>
  <c r="P5441" i="2"/>
  <c r="Q5441" i="2" s="1"/>
  <c r="P5457" i="2"/>
  <c r="P5473" i="2"/>
  <c r="P5489" i="2"/>
  <c r="P5505" i="2"/>
  <c r="Q5505" i="2" s="1"/>
  <c r="P5521" i="2"/>
  <c r="P5537" i="2"/>
  <c r="P5553" i="2"/>
  <c r="P5569" i="2"/>
  <c r="Q5569" i="2" s="1"/>
  <c r="P5585" i="2"/>
  <c r="P5601" i="2"/>
  <c r="P5617" i="2"/>
  <c r="P5633" i="2"/>
  <c r="Q5633" i="2" s="1"/>
  <c r="P5649" i="2"/>
  <c r="P5665" i="2"/>
  <c r="P5681" i="2"/>
  <c r="P5697" i="2"/>
  <c r="Q5697" i="2" s="1"/>
  <c r="P5713" i="2"/>
  <c r="P5729" i="2"/>
  <c r="P5745" i="2"/>
  <c r="P5761" i="2"/>
  <c r="Q5761" i="2" s="1"/>
  <c r="P5777" i="2"/>
  <c r="P5793" i="2"/>
  <c r="P5809" i="2"/>
  <c r="P5825" i="2"/>
  <c r="Q5825" i="2" s="1"/>
  <c r="P5841" i="2"/>
  <c r="P5857" i="2"/>
  <c r="P5873" i="2"/>
  <c r="P5889" i="2"/>
  <c r="Q5889" i="2" s="1"/>
  <c r="P5905" i="2"/>
  <c r="P5921" i="2"/>
  <c r="P5937" i="2"/>
  <c r="P5953" i="2"/>
  <c r="Q5953" i="2" s="1"/>
  <c r="P5969" i="2"/>
  <c r="P5985" i="2"/>
  <c r="P6001" i="2"/>
  <c r="P6017" i="2"/>
  <c r="Q6017" i="2" s="1"/>
  <c r="P6033" i="2"/>
  <c r="P6049" i="2"/>
  <c r="P6065" i="2"/>
  <c r="P6081" i="2"/>
  <c r="Q6081" i="2" s="1"/>
  <c r="P6097" i="2"/>
  <c r="P6113" i="2"/>
  <c r="P6129" i="2"/>
  <c r="P6145" i="2"/>
  <c r="Q6145" i="2" s="1"/>
  <c r="P6161" i="2"/>
  <c r="P6177" i="2"/>
  <c r="P6193" i="2"/>
  <c r="P6209" i="2"/>
  <c r="Q6209" i="2" s="1"/>
  <c r="P6225" i="2"/>
  <c r="P6241" i="2"/>
  <c r="P6257" i="2"/>
  <c r="P6273" i="2"/>
  <c r="Q6273" i="2" s="1"/>
  <c r="P6289" i="2"/>
  <c r="P6305" i="2"/>
  <c r="P6321" i="2"/>
  <c r="P6337" i="2"/>
  <c r="Q6337" i="2" s="1"/>
  <c r="P6353" i="2"/>
  <c r="P6369" i="2"/>
  <c r="P6385" i="2"/>
  <c r="P6401" i="2"/>
  <c r="Q6401" i="2" s="1"/>
  <c r="P6417" i="2"/>
  <c r="P6433" i="2"/>
  <c r="P6449" i="2"/>
  <c r="P6465" i="2"/>
  <c r="Q6465" i="2" s="1"/>
  <c r="P6481" i="2"/>
  <c r="P6497" i="2"/>
  <c r="P6513" i="2"/>
  <c r="P6529" i="2"/>
  <c r="Q6529" i="2" s="1"/>
  <c r="P6545" i="2"/>
  <c r="P6561" i="2"/>
  <c r="P6577" i="2"/>
  <c r="P6593" i="2"/>
  <c r="Q6593" i="2" s="1"/>
  <c r="P6609" i="2"/>
  <c r="P6625" i="2"/>
  <c r="P6641" i="2"/>
  <c r="P6657" i="2"/>
  <c r="Q6657" i="2" s="1"/>
  <c r="P6673" i="2"/>
  <c r="P6689" i="2"/>
  <c r="P6705" i="2"/>
  <c r="P6721" i="2"/>
  <c r="Q6721" i="2" s="1"/>
  <c r="P6737" i="2"/>
  <c r="P6753" i="2"/>
  <c r="P6769" i="2"/>
  <c r="P6785" i="2"/>
  <c r="Q6785" i="2" s="1"/>
  <c r="P6801" i="2"/>
  <c r="P6817" i="2"/>
  <c r="P6833" i="2"/>
  <c r="P6849" i="2"/>
  <c r="Q6849" i="2" s="1"/>
  <c r="P6865" i="2"/>
  <c r="P6881" i="2"/>
  <c r="P6897" i="2"/>
  <c r="P6913" i="2"/>
  <c r="Q6913" i="2" s="1"/>
  <c r="P6929" i="2"/>
  <c r="P6945" i="2"/>
  <c r="P6961" i="2"/>
  <c r="P6977" i="2"/>
  <c r="Q6977" i="2" s="1"/>
  <c r="P6993" i="2"/>
  <c r="P7009" i="2"/>
  <c r="P7025" i="2"/>
  <c r="P7041" i="2"/>
  <c r="Q7041" i="2" s="1"/>
  <c r="P7057" i="2"/>
  <c r="P7073" i="2"/>
  <c r="P7089" i="2"/>
  <c r="P7105" i="2"/>
  <c r="Q7105" i="2" s="1"/>
  <c r="P7121" i="2"/>
  <c r="P7137" i="2"/>
  <c r="P7153" i="2"/>
  <c r="P7169" i="2"/>
  <c r="Q7169" i="2" s="1"/>
  <c r="P7185" i="2"/>
  <c r="P7201" i="2"/>
  <c r="P7217" i="2"/>
  <c r="P7233" i="2"/>
  <c r="Q7233" i="2" s="1"/>
  <c r="P7249" i="2"/>
  <c r="P7265" i="2"/>
  <c r="P7281" i="2"/>
  <c r="P2715" i="2"/>
  <c r="Q2715" i="2" s="1"/>
  <c r="P3350" i="2"/>
  <c r="P3612" i="2"/>
  <c r="P3868" i="2"/>
  <c r="P4124" i="2"/>
  <c r="Q4124" i="2" s="1"/>
  <c r="P4224" i="2"/>
  <c r="P4304" i="2"/>
  <c r="P4368" i="2"/>
  <c r="P4432" i="2"/>
  <c r="Q4432" i="2" s="1"/>
  <c r="P4483" i="2"/>
  <c r="P4515" i="2"/>
  <c r="P4547" i="2"/>
  <c r="P4579" i="2"/>
  <c r="Q4579" i="2" s="1"/>
  <c r="P4611" i="2"/>
  <c r="P4643" i="2"/>
  <c r="P4675" i="2"/>
  <c r="P4707" i="2"/>
  <c r="Q4707" i="2" s="1"/>
  <c r="P4739" i="2"/>
  <c r="P4771" i="2"/>
  <c r="P4803" i="2"/>
  <c r="P4835" i="2"/>
  <c r="Q4835" i="2" s="1"/>
  <c r="P4867" i="2"/>
  <c r="P4899" i="2"/>
  <c r="P4931" i="2"/>
  <c r="P4963" i="2"/>
  <c r="Q4963" i="2" s="1"/>
  <c r="P4995" i="2"/>
  <c r="P5019" i="2"/>
  <c r="P5040" i="2"/>
  <c r="P5062" i="2"/>
  <c r="Q5062" i="2" s="1"/>
  <c r="P5083" i="2"/>
  <c r="P5104" i="2"/>
  <c r="P5126" i="2"/>
  <c r="P5147" i="2"/>
  <c r="Q5147" i="2" s="1"/>
  <c r="P5168" i="2"/>
  <c r="P5190" i="2"/>
  <c r="P5211" i="2"/>
  <c r="P5232" i="2"/>
  <c r="Q5232" i="2" s="1"/>
  <c r="P5250" i="2"/>
  <c r="P5266" i="2"/>
  <c r="P5282" i="2"/>
  <c r="P5298" i="2"/>
  <c r="Q5298" i="2" s="1"/>
  <c r="P5314" i="2"/>
  <c r="P5330" i="2"/>
  <c r="P5346" i="2"/>
  <c r="P5362" i="2"/>
  <c r="Q5362" i="2" s="1"/>
  <c r="P5378" i="2"/>
  <c r="P5394" i="2"/>
  <c r="P5410" i="2"/>
  <c r="P5426" i="2"/>
  <c r="Q5426" i="2" s="1"/>
  <c r="P5442" i="2"/>
  <c r="P5458" i="2"/>
  <c r="P5474" i="2"/>
  <c r="P5490" i="2"/>
  <c r="Q5490" i="2" s="1"/>
  <c r="P5506" i="2"/>
  <c r="P5522" i="2"/>
  <c r="P5538" i="2"/>
  <c r="P5554" i="2"/>
  <c r="Q5554" i="2" s="1"/>
  <c r="P5570" i="2"/>
  <c r="P5586" i="2"/>
  <c r="P5602" i="2"/>
  <c r="P5618" i="2"/>
  <c r="Q5618" i="2" s="1"/>
  <c r="P5634" i="2"/>
  <c r="P5650" i="2"/>
  <c r="P5666" i="2"/>
  <c r="P5682" i="2"/>
  <c r="Q5682" i="2" s="1"/>
  <c r="P5698" i="2"/>
  <c r="P5714" i="2"/>
  <c r="P5730" i="2"/>
  <c r="P5746" i="2"/>
  <c r="Q5746" i="2" s="1"/>
  <c r="P5762" i="2"/>
  <c r="P5778" i="2"/>
  <c r="P5794" i="2"/>
  <c r="P5810" i="2"/>
  <c r="Q5810" i="2" s="1"/>
  <c r="P5826" i="2"/>
  <c r="P5842" i="2"/>
  <c r="P5858" i="2"/>
  <c r="P5874" i="2"/>
  <c r="Q5874" i="2" s="1"/>
  <c r="P5890" i="2"/>
  <c r="P5906" i="2"/>
  <c r="P5922" i="2"/>
  <c r="P5938" i="2"/>
  <c r="Q5938" i="2" s="1"/>
  <c r="P5954" i="2"/>
  <c r="P5970" i="2"/>
  <c r="P5986" i="2"/>
  <c r="P6002" i="2"/>
  <c r="Q6002" i="2" s="1"/>
  <c r="P6018" i="2"/>
  <c r="P6034" i="2"/>
  <c r="P6050" i="2"/>
  <c r="P6066" i="2"/>
  <c r="Q6066" i="2" s="1"/>
  <c r="P6082" i="2"/>
  <c r="P6098" i="2"/>
  <c r="P6114" i="2"/>
  <c r="P6130" i="2"/>
  <c r="Q6130" i="2" s="1"/>
  <c r="P6146" i="2"/>
  <c r="P6162" i="2"/>
  <c r="P6178" i="2"/>
  <c r="P6194" i="2"/>
  <c r="Q6194" i="2" s="1"/>
  <c r="P6210" i="2"/>
  <c r="P6226" i="2"/>
  <c r="P6242" i="2"/>
  <c r="P6258" i="2"/>
  <c r="Q6258" i="2" s="1"/>
  <c r="P6274" i="2"/>
  <c r="P6290" i="2"/>
  <c r="P6306" i="2"/>
  <c r="P6322" i="2"/>
  <c r="Q6322" i="2" s="1"/>
  <c r="P6338" i="2"/>
  <c r="P6354" i="2"/>
  <c r="P6370" i="2"/>
  <c r="P6386" i="2"/>
  <c r="Q6386" i="2" s="1"/>
  <c r="P6402" i="2"/>
  <c r="P6418" i="2"/>
  <c r="P6434" i="2"/>
  <c r="P6450" i="2"/>
  <c r="Q6450" i="2" s="1"/>
  <c r="P6466" i="2"/>
  <c r="P6482" i="2"/>
  <c r="P6498" i="2"/>
  <c r="P6514" i="2"/>
  <c r="Q6514" i="2" s="1"/>
  <c r="P6530" i="2"/>
  <c r="P6546" i="2"/>
  <c r="P6562" i="2"/>
  <c r="P6578" i="2"/>
  <c r="Q6578" i="2" s="1"/>
  <c r="P6594" i="2"/>
  <c r="P6610" i="2"/>
  <c r="P6626" i="2"/>
  <c r="P6642" i="2"/>
  <c r="Q6642" i="2" s="1"/>
  <c r="P6658" i="2"/>
  <c r="P6674" i="2"/>
  <c r="P6690" i="2"/>
  <c r="P6706" i="2"/>
  <c r="Q6706" i="2" s="1"/>
  <c r="P6722" i="2"/>
  <c r="P6738" i="2"/>
  <c r="P6754" i="2"/>
  <c r="P6770" i="2"/>
  <c r="Q6770" i="2" s="1"/>
  <c r="P6786" i="2"/>
  <c r="P6802" i="2"/>
  <c r="P6818" i="2"/>
  <c r="P6834" i="2"/>
  <c r="Q6834" i="2" s="1"/>
  <c r="P6850" i="2"/>
  <c r="P6866" i="2"/>
  <c r="P6882" i="2"/>
  <c r="P6898" i="2"/>
  <c r="Q6898" i="2" s="1"/>
  <c r="P6914" i="2"/>
  <c r="P6930" i="2"/>
  <c r="P6946" i="2"/>
  <c r="P6962" i="2"/>
  <c r="Q6962" i="2" s="1"/>
  <c r="P6978" i="2"/>
  <c r="P6994" i="2"/>
  <c r="P7010" i="2"/>
  <c r="P7026" i="2"/>
  <c r="Q7026" i="2" s="1"/>
  <c r="P7042" i="2"/>
  <c r="P3200" i="2"/>
  <c r="P4186" i="2"/>
  <c r="P4468" i="2"/>
  <c r="Q4468" i="2" s="1"/>
  <c r="P4596" i="2"/>
  <c r="P4724" i="2"/>
  <c r="P4852" i="2"/>
  <c r="P4980" i="2"/>
  <c r="Q4980" i="2" s="1"/>
  <c r="P5074" i="2"/>
  <c r="P5159" i="2"/>
  <c r="P5243" i="2"/>
  <c r="P5307" i="2"/>
  <c r="Q5307" i="2" s="1"/>
  <c r="P5371" i="2"/>
  <c r="P5435" i="2"/>
  <c r="P5499" i="2"/>
  <c r="P5563" i="2"/>
  <c r="Q5563" i="2" s="1"/>
  <c r="P5627" i="2"/>
  <c r="P5691" i="2"/>
  <c r="P5755" i="2"/>
  <c r="P5819" i="2"/>
  <c r="Q5819" i="2" s="1"/>
  <c r="P5883" i="2"/>
  <c r="P5947" i="2"/>
  <c r="P6011" i="2"/>
  <c r="P6075" i="2"/>
  <c r="Q6075" i="2" s="1"/>
  <c r="P6139" i="2"/>
  <c r="P6203" i="2"/>
  <c r="P6267" i="2"/>
  <c r="P6331" i="2"/>
  <c r="Q6331" i="2" s="1"/>
  <c r="P6395" i="2"/>
  <c r="P6459" i="2"/>
  <c r="P6523" i="2"/>
  <c r="P6587" i="2"/>
  <c r="Q6587" i="2" s="1"/>
  <c r="P6651" i="2"/>
  <c r="P6715" i="2"/>
  <c r="P6779" i="2"/>
  <c r="P6843" i="2"/>
  <c r="Q6843" i="2" s="1"/>
  <c r="P6907" i="2"/>
  <c r="P6971" i="2"/>
  <c r="P7035" i="2"/>
  <c r="P7075" i="2"/>
  <c r="Q7075" i="2" s="1"/>
  <c r="P7107" i="2"/>
  <c r="P7139" i="2"/>
  <c r="P7171" i="2"/>
  <c r="P7203" i="2"/>
  <c r="Q7203" i="2" s="1"/>
  <c r="P7235" i="2"/>
  <c r="P7267" i="2"/>
  <c r="P7295" i="2"/>
  <c r="P7317" i="2"/>
  <c r="Q7317" i="2" s="1"/>
  <c r="P7338" i="2"/>
  <c r="P7359" i="2"/>
  <c r="P7379" i="2"/>
  <c r="P7395" i="2"/>
  <c r="Q7395" i="2" s="1"/>
  <c r="P7411" i="2"/>
  <c r="P7427" i="2"/>
  <c r="P7443" i="2"/>
  <c r="P7459" i="2"/>
  <c r="Q7459" i="2" s="1"/>
  <c r="P7475" i="2"/>
  <c r="P7491" i="2"/>
  <c r="P7507" i="2"/>
  <c r="P7523" i="2"/>
  <c r="Q7523" i="2" s="1"/>
  <c r="P7539" i="2"/>
  <c r="P7555" i="2"/>
  <c r="P7571" i="2"/>
  <c r="P7587" i="2"/>
  <c r="Q7587" i="2" s="1"/>
  <c r="P7603" i="2"/>
  <c r="P7619" i="2"/>
  <c r="P7635" i="2"/>
  <c r="P7651" i="2"/>
  <c r="Q7651" i="2" s="1"/>
  <c r="P7667" i="2"/>
  <c r="P7683" i="2"/>
  <c r="P7699" i="2"/>
  <c r="P7715" i="2"/>
  <c r="Q7715" i="2" s="1"/>
  <c r="P7731" i="2"/>
  <c r="P7747" i="2"/>
  <c r="P7763" i="2"/>
  <c r="P7779" i="2"/>
  <c r="Q7779" i="2" s="1"/>
  <c r="P7795" i="2"/>
  <c r="P7811" i="2"/>
  <c r="P7827" i="2"/>
  <c r="P7843" i="2"/>
  <c r="Q7843" i="2" s="1"/>
  <c r="P7859" i="2"/>
  <c r="P7875" i="2"/>
  <c r="P7891" i="2"/>
  <c r="P7907" i="2"/>
  <c r="Q7907" i="2" s="1"/>
  <c r="P7923" i="2"/>
  <c r="P7939" i="2"/>
  <c r="P7955" i="2"/>
  <c r="P7971" i="2"/>
  <c r="Q7971" i="2" s="1"/>
  <c r="P7987" i="2"/>
  <c r="P8003" i="2"/>
  <c r="P8019" i="2"/>
  <c r="P8035" i="2"/>
  <c r="Q8035" i="2" s="1"/>
  <c r="P8051" i="2"/>
  <c r="P8067" i="2"/>
  <c r="P8083" i="2"/>
  <c r="P8099" i="2"/>
  <c r="Q8099" i="2" s="1"/>
  <c r="P8115" i="2"/>
  <c r="P8131" i="2"/>
  <c r="P8147" i="2"/>
  <c r="P8163" i="2"/>
  <c r="Q8163" i="2" s="1"/>
  <c r="P8179" i="2"/>
  <c r="P8195" i="2"/>
  <c r="P8211" i="2"/>
  <c r="P8227" i="2"/>
  <c r="Q8227" i="2" s="1"/>
  <c r="P8243" i="2"/>
  <c r="P8259" i="2"/>
  <c r="P8275" i="2"/>
  <c r="P8291" i="2"/>
  <c r="Q8291" i="2" s="1"/>
  <c r="P8307" i="2"/>
  <c r="P8323" i="2"/>
  <c r="P8339" i="2"/>
  <c r="P8355" i="2"/>
  <c r="Q8355" i="2" s="1"/>
  <c r="P8371" i="2"/>
  <c r="P8387" i="2"/>
  <c r="P8403" i="2"/>
  <c r="P8419" i="2"/>
  <c r="Q8419" i="2" s="1"/>
  <c r="P8435" i="2"/>
  <c r="P8451" i="2"/>
  <c r="P8467" i="2"/>
  <c r="P8483" i="2"/>
  <c r="Q8483" i="2" s="1"/>
  <c r="P8499" i="2"/>
  <c r="P8515" i="2"/>
  <c r="P8531" i="2"/>
  <c r="P8547" i="2"/>
  <c r="Q8547" i="2" s="1"/>
  <c r="P8563" i="2"/>
  <c r="P8579" i="2"/>
  <c r="P8595" i="2"/>
  <c r="P8611" i="2"/>
  <c r="Q8611" i="2" s="1"/>
  <c r="P8627" i="2"/>
  <c r="P8643" i="2"/>
  <c r="P8659" i="2"/>
  <c r="P8675" i="2"/>
  <c r="Q8675" i="2" s="1"/>
  <c r="P8691" i="2"/>
  <c r="P8707" i="2"/>
  <c r="P8723" i="2"/>
  <c r="P8739" i="2"/>
  <c r="Q8739" i="2" s="1"/>
  <c r="P8755" i="2"/>
  <c r="P8771" i="2"/>
  <c r="P8787" i="2"/>
  <c r="P8803" i="2"/>
  <c r="Q8803" i="2" s="1"/>
  <c r="P8819" i="2"/>
  <c r="P8835" i="2"/>
  <c r="P8851" i="2"/>
  <c r="P8867" i="2"/>
  <c r="Q8867" i="2" s="1"/>
  <c r="P8883" i="2"/>
  <c r="P8899" i="2"/>
  <c r="P8915" i="2"/>
  <c r="P8931" i="2"/>
  <c r="Q8931" i="2" s="1"/>
  <c r="P8947" i="2"/>
  <c r="P8963" i="2"/>
  <c r="P8979" i="2"/>
  <c r="P8995" i="2"/>
  <c r="Q8995" i="2" s="1"/>
  <c r="P9011" i="2"/>
  <c r="P9027" i="2"/>
  <c r="P9043" i="2"/>
  <c r="P9059" i="2"/>
  <c r="Q9059" i="2" s="1"/>
  <c r="P9075" i="2"/>
  <c r="P9091" i="2"/>
  <c r="P9107" i="2"/>
  <c r="P9123" i="2"/>
  <c r="Q9123" i="2" s="1"/>
  <c r="P9139" i="2"/>
  <c r="P9155" i="2"/>
  <c r="P9171" i="2"/>
  <c r="P9187" i="2"/>
  <c r="Q9187" i="2" s="1"/>
  <c r="P9203" i="2"/>
  <c r="P9219" i="2"/>
  <c r="P9235" i="2"/>
  <c r="P9251" i="2"/>
  <c r="Q9251" i="2" s="1"/>
  <c r="P9267" i="2"/>
  <c r="P9283" i="2"/>
  <c r="P9299" i="2"/>
  <c r="P9315" i="2"/>
  <c r="Q9315" i="2" s="1"/>
  <c r="P9331" i="2"/>
  <c r="P9347" i="2"/>
  <c r="P9363" i="2"/>
  <c r="P9379" i="2"/>
  <c r="Q9379" i="2" s="1"/>
  <c r="P9395" i="2"/>
  <c r="P9411" i="2"/>
  <c r="P9427" i="2"/>
  <c r="P9443" i="2"/>
  <c r="Q9443" i="2" s="1"/>
  <c r="P9459" i="2"/>
  <c r="P9475" i="2"/>
  <c r="P9491" i="2"/>
  <c r="P9507" i="2"/>
  <c r="Q9507" i="2" s="1"/>
  <c r="P9523" i="2"/>
  <c r="P9539" i="2"/>
  <c r="P9555" i="2"/>
  <c r="P9571" i="2"/>
  <c r="Q9571" i="2" s="1"/>
  <c r="P9587" i="2"/>
  <c r="P9603" i="2"/>
  <c r="P9619" i="2"/>
  <c r="P9635" i="2"/>
  <c r="Q9635" i="2" s="1"/>
  <c r="P3820" i="2"/>
  <c r="P4356" i="2"/>
  <c r="P4540" i="2"/>
  <c r="P4668" i="2"/>
  <c r="Q4668" i="2" s="1"/>
  <c r="P4796" i="2"/>
  <c r="P4924" i="2"/>
  <c r="P5036" i="2"/>
  <c r="P5122" i="2"/>
  <c r="Q5122" i="2" s="1"/>
  <c r="P5207" i="2"/>
  <c r="P5279" i="2"/>
  <c r="P5343" i="2"/>
  <c r="P5407" i="2"/>
  <c r="Q5407" i="2" s="1"/>
  <c r="P5471" i="2"/>
  <c r="P5535" i="2"/>
  <c r="P5599" i="2"/>
  <c r="P5663" i="2"/>
  <c r="Q5663" i="2" s="1"/>
  <c r="P5727" i="2"/>
  <c r="P5791" i="2"/>
  <c r="P5855" i="2"/>
  <c r="P5919" i="2"/>
  <c r="Q5919" i="2" s="1"/>
  <c r="P5983" i="2"/>
  <c r="P6047" i="2"/>
  <c r="P6111" i="2"/>
  <c r="P6175" i="2"/>
  <c r="Q6175" i="2" s="1"/>
  <c r="P6239" i="2"/>
  <c r="P6303" i="2"/>
  <c r="P6367" i="2"/>
  <c r="P6431" i="2"/>
  <c r="Q6431" i="2" s="1"/>
  <c r="P6495" i="2"/>
  <c r="P6559" i="2"/>
  <c r="P6623" i="2"/>
  <c r="P6687" i="2"/>
  <c r="Q6687" i="2" s="1"/>
  <c r="P6751" i="2"/>
  <c r="P6815" i="2"/>
  <c r="P6879" i="2"/>
  <c r="P6943" i="2"/>
  <c r="Q6943" i="2" s="1"/>
  <c r="P7007" i="2"/>
  <c r="P7062" i="2"/>
  <c r="P7094" i="2"/>
  <c r="P7126" i="2"/>
  <c r="Q7126" i="2" s="1"/>
  <c r="P7158" i="2"/>
  <c r="P7190" i="2"/>
  <c r="P7222" i="2"/>
  <c r="P7254" i="2"/>
  <c r="Q7254" i="2" s="1"/>
  <c r="P7286" i="2"/>
  <c r="P7307" i="2"/>
  <c r="P7329" i="2"/>
  <c r="P7350" i="2"/>
  <c r="Q7350" i="2" s="1"/>
  <c r="P7371" i="2"/>
  <c r="P7388" i="2"/>
  <c r="P7404" i="2"/>
  <c r="P7420" i="2"/>
  <c r="Q7420" i="2" s="1"/>
  <c r="P7436" i="2"/>
  <c r="P7452" i="2"/>
  <c r="P7468" i="2"/>
  <c r="P7484" i="2"/>
  <c r="Q7484" i="2" s="1"/>
  <c r="P7500" i="2"/>
  <c r="P7516" i="2"/>
  <c r="P7532" i="2"/>
  <c r="P7548" i="2"/>
  <c r="Q7548" i="2" s="1"/>
  <c r="P7564" i="2"/>
  <c r="P7580" i="2"/>
  <c r="P7596" i="2"/>
  <c r="P7612" i="2"/>
  <c r="Q7612" i="2" s="1"/>
  <c r="P7628" i="2"/>
  <c r="P7644" i="2"/>
  <c r="P7660" i="2"/>
  <c r="P7676" i="2"/>
  <c r="Q7676" i="2" s="1"/>
  <c r="P7692" i="2"/>
  <c r="P7708" i="2"/>
  <c r="P7724" i="2"/>
  <c r="P7740" i="2"/>
  <c r="Q7740" i="2" s="1"/>
  <c r="P7756" i="2"/>
  <c r="P7772" i="2"/>
  <c r="P7788" i="2"/>
  <c r="P7804" i="2"/>
  <c r="Q7804" i="2" s="1"/>
  <c r="P7820" i="2"/>
  <c r="P7836" i="2"/>
  <c r="P7852" i="2"/>
  <c r="P7868" i="2"/>
  <c r="Q7868" i="2" s="1"/>
  <c r="P7884" i="2"/>
  <c r="P7900" i="2"/>
  <c r="P7916" i="2"/>
  <c r="P7932" i="2"/>
  <c r="Q7932" i="2" s="1"/>
  <c r="P7948" i="2"/>
  <c r="P7964" i="2"/>
  <c r="P7980" i="2"/>
  <c r="P7996" i="2"/>
  <c r="Q7996" i="2" s="1"/>
  <c r="P8012" i="2"/>
  <c r="P8028" i="2"/>
  <c r="P8044" i="2"/>
  <c r="P8060" i="2"/>
  <c r="Q8060" i="2" s="1"/>
  <c r="P8076" i="2"/>
  <c r="P8092" i="2"/>
  <c r="P8108" i="2"/>
  <c r="P8124" i="2"/>
  <c r="Q8124" i="2" s="1"/>
  <c r="P8140" i="2"/>
  <c r="P8156" i="2"/>
  <c r="P8172" i="2"/>
  <c r="P8188" i="2"/>
  <c r="Q8188" i="2" s="1"/>
  <c r="P8204" i="2"/>
  <c r="P8220" i="2"/>
  <c r="P8236" i="2"/>
  <c r="P8252" i="2"/>
  <c r="Q8252" i="2" s="1"/>
  <c r="P8268" i="2"/>
  <c r="P8284" i="2"/>
  <c r="P8300" i="2"/>
  <c r="P8316" i="2"/>
  <c r="Q8316" i="2" s="1"/>
  <c r="P8332" i="2"/>
  <c r="P8348" i="2"/>
  <c r="P8364" i="2"/>
  <c r="P8380" i="2"/>
  <c r="Q8380" i="2" s="1"/>
  <c r="P8396" i="2"/>
  <c r="P8412" i="2"/>
  <c r="P8428" i="2"/>
  <c r="P8444" i="2"/>
  <c r="Q8444" i="2" s="1"/>
  <c r="P8460" i="2"/>
  <c r="P8476" i="2"/>
  <c r="P8492" i="2"/>
  <c r="P8508" i="2"/>
  <c r="Q8508" i="2" s="1"/>
  <c r="P8524" i="2"/>
  <c r="P8540" i="2"/>
  <c r="P8556" i="2"/>
  <c r="P8572" i="2"/>
  <c r="Q8572" i="2" s="1"/>
  <c r="P8588" i="2"/>
  <c r="P8604" i="2"/>
  <c r="P8620" i="2"/>
  <c r="P8636" i="2"/>
  <c r="Q8636" i="2" s="1"/>
  <c r="P8652" i="2"/>
  <c r="P8668" i="2"/>
  <c r="P8684" i="2"/>
  <c r="P8700" i="2"/>
  <c r="Q8700" i="2" s="1"/>
  <c r="P8716" i="2"/>
  <c r="P8732" i="2"/>
  <c r="P8748" i="2"/>
  <c r="P8764" i="2"/>
  <c r="Q8764" i="2" s="1"/>
  <c r="P8780" i="2"/>
  <c r="P8796" i="2"/>
  <c r="P8812" i="2"/>
  <c r="P8828" i="2"/>
  <c r="Q8828" i="2" s="1"/>
  <c r="P8844" i="2"/>
  <c r="P8860" i="2"/>
  <c r="P8876" i="2"/>
  <c r="P8892" i="2"/>
  <c r="Q8892" i="2" s="1"/>
  <c r="P8908" i="2"/>
  <c r="P8924" i="2"/>
  <c r="P8940" i="2"/>
  <c r="P8956" i="2"/>
  <c r="Q8956" i="2" s="1"/>
  <c r="P8972" i="2"/>
  <c r="P8988" i="2"/>
  <c r="P9004" i="2"/>
  <c r="P9020" i="2"/>
  <c r="Q9020" i="2" s="1"/>
  <c r="P9036" i="2"/>
  <c r="P9052" i="2"/>
  <c r="P9068" i="2"/>
  <c r="P9084" i="2"/>
  <c r="Q9084" i="2" s="1"/>
  <c r="P9100" i="2"/>
  <c r="P9116" i="2"/>
  <c r="P9132" i="2"/>
  <c r="P9148" i="2"/>
  <c r="Q9148" i="2" s="1"/>
  <c r="P9164" i="2"/>
  <c r="P9180" i="2"/>
  <c r="P9196" i="2"/>
  <c r="P9212" i="2"/>
  <c r="Q9212" i="2" s="1"/>
  <c r="P3884" i="2"/>
  <c r="P4372" i="2"/>
  <c r="P4548" i="2"/>
  <c r="P4676" i="2"/>
  <c r="Q4676" i="2" s="1"/>
  <c r="P4804" i="2"/>
  <c r="P4932" i="2"/>
  <c r="P5042" i="2"/>
  <c r="P5127" i="2"/>
  <c r="Q5127" i="2" s="1"/>
  <c r="P5212" i="2"/>
  <c r="P5283" i="2"/>
  <c r="P5347" i="2"/>
  <c r="P5411" i="2"/>
  <c r="Q5411" i="2" s="1"/>
  <c r="P5475" i="2"/>
  <c r="P5539" i="2"/>
  <c r="P5603" i="2"/>
  <c r="P5667" i="2"/>
  <c r="Q5667" i="2" s="1"/>
  <c r="P5731" i="2"/>
  <c r="P5795" i="2"/>
  <c r="P5859" i="2"/>
  <c r="P5923" i="2"/>
  <c r="Q5923" i="2" s="1"/>
  <c r="P5987" i="2"/>
  <c r="P6051" i="2"/>
  <c r="P6115" i="2"/>
  <c r="P6179" i="2"/>
  <c r="Q6179" i="2" s="1"/>
  <c r="P6243" i="2"/>
  <c r="P6307" i="2"/>
  <c r="P6371" i="2"/>
  <c r="P6435" i="2"/>
  <c r="Q6435" i="2" s="1"/>
  <c r="P6499" i="2"/>
  <c r="P6563" i="2"/>
  <c r="P6627" i="2"/>
  <c r="P6691" i="2"/>
  <c r="Q6691" i="2" s="1"/>
  <c r="P6755" i="2"/>
  <c r="P6819" i="2"/>
  <c r="P6883" i="2"/>
  <c r="P6947" i="2"/>
  <c r="Q6947" i="2" s="1"/>
  <c r="P7011" i="2"/>
  <c r="P7063" i="2"/>
  <c r="P7095" i="2"/>
  <c r="P7127" i="2"/>
  <c r="Q7127" i="2" s="1"/>
  <c r="P7159" i="2"/>
  <c r="P7191" i="2"/>
  <c r="P7223" i="2"/>
  <c r="P7255" i="2"/>
  <c r="Q7255" i="2" s="1"/>
  <c r="P7287" i="2"/>
  <c r="P2382" i="2"/>
  <c r="P2398" i="2"/>
  <c r="P2414" i="2"/>
  <c r="Q2414" i="2" s="1"/>
  <c r="P2430" i="2"/>
  <c r="P2446" i="2"/>
  <c r="P2462" i="2"/>
  <c r="P2478" i="2"/>
  <c r="Q2478" i="2" s="1"/>
  <c r="P2494" i="2"/>
  <c r="P2510" i="2"/>
  <c r="P2526" i="2"/>
  <c r="P2542" i="2"/>
  <c r="Q2542" i="2" s="1"/>
  <c r="P2558" i="2"/>
  <c r="P2574" i="2"/>
  <c r="P2590" i="2"/>
  <c r="P2606" i="2"/>
  <c r="Q2606" i="2" s="1"/>
  <c r="P2622" i="2"/>
  <c r="P2638" i="2"/>
  <c r="P2654" i="2"/>
  <c r="P2670" i="2"/>
  <c r="Q2670" i="2" s="1"/>
  <c r="P2686" i="2"/>
  <c r="P2702" i="2"/>
  <c r="P2718" i="2"/>
  <c r="P2734" i="2"/>
  <c r="Q2734" i="2" s="1"/>
  <c r="P2750" i="2"/>
  <c r="P2766" i="2"/>
  <c r="P2782" i="2"/>
  <c r="P2798" i="2"/>
  <c r="Q2798" i="2" s="1"/>
  <c r="P2814" i="2"/>
  <c r="P2830" i="2"/>
  <c r="P2846" i="2"/>
  <c r="P2862" i="2"/>
  <c r="Q2862" i="2" s="1"/>
  <c r="P2878" i="2"/>
  <c r="P2894" i="2"/>
  <c r="P2910" i="2"/>
  <c r="Q2910" i="2" s="1"/>
  <c r="P2926" i="2"/>
  <c r="Q2926" i="2" s="1"/>
  <c r="P2942" i="2"/>
  <c r="P2958" i="2"/>
  <c r="P2974" i="2"/>
  <c r="Q2974" i="2" s="1"/>
  <c r="P2990" i="2"/>
  <c r="Q2990" i="2" s="1"/>
  <c r="P3006" i="2"/>
  <c r="P3022" i="2"/>
  <c r="P3038" i="2"/>
  <c r="Q3038" i="2" s="1"/>
  <c r="P3054" i="2"/>
  <c r="Q3054" i="2" s="1"/>
  <c r="P3070" i="2"/>
  <c r="P3086" i="2"/>
  <c r="P3102" i="2"/>
  <c r="Q3102" i="2" s="1"/>
  <c r="P3118" i="2"/>
  <c r="Q3118" i="2" s="1"/>
  <c r="P3134" i="2"/>
  <c r="P3150" i="2"/>
  <c r="P768" i="2"/>
  <c r="Q768" i="2" s="1"/>
  <c r="P1784" i="2"/>
  <c r="Q1784" i="2" s="1"/>
  <c r="P2040" i="2"/>
  <c r="P2206" i="2"/>
  <c r="P2271" i="2"/>
  <c r="Q2271" i="2" s="1"/>
  <c r="P2335" i="2"/>
  <c r="Q2335" i="2" s="1"/>
  <c r="P2399" i="2"/>
  <c r="P2463" i="2"/>
  <c r="P2527" i="2"/>
  <c r="P2591" i="2"/>
  <c r="Q2591" i="2" s="1"/>
  <c r="P2655" i="2"/>
  <c r="P2719" i="2"/>
  <c r="P2783" i="2"/>
  <c r="Q2783" i="2" s="1"/>
  <c r="P2847" i="2"/>
  <c r="Q2847" i="2" s="1"/>
  <c r="P2911" i="2"/>
  <c r="P2975" i="2"/>
  <c r="P3039" i="2"/>
  <c r="Q3039" i="2" s="1"/>
  <c r="P3103" i="2"/>
  <c r="Q3103" i="2" s="1"/>
  <c r="P3156" i="2"/>
  <c r="P3180" i="2"/>
  <c r="P3202" i="2"/>
  <c r="P3223" i="2"/>
  <c r="Q3223" i="2" s="1"/>
  <c r="P3244" i="2"/>
  <c r="P3266" i="2"/>
  <c r="P3287" i="2"/>
  <c r="Q3287" i="2" s="1"/>
  <c r="P3308" i="2"/>
  <c r="Q3308" i="2" s="1"/>
  <c r="P3330" i="2"/>
  <c r="P3351" i="2"/>
  <c r="P3372" i="2"/>
  <c r="P3389" i="2"/>
  <c r="Q3389" i="2" s="1"/>
  <c r="P3405" i="2"/>
  <c r="P3421" i="2"/>
  <c r="P3437" i="2"/>
  <c r="Q3437" i="2" s="1"/>
  <c r="P3453" i="2"/>
  <c r="Q3453" i="2" s="1"/>
  <c r="P3469" i="2"/>
  <c r="P3485" i="2"/>
  <c r="P3501" i="2"/>
  <c r="P3517" i="2"/>
  <c r="Q3517" i="2" s="1"/>
  <c r="P3533" i="2"/>
  <c r="P3549" i="2"/>
  <c r="P3565" i="2"/>
  <c r="Q3565" i="2" s="1"/>
  <c r="P3581" i="2"/>
  <c r="Q3581" i="2" s="1"/>
  <c r="P3597" i="2"/>
  <c r="P3613" i="2"/>
  <c r="P3629" i="2"/>
  <c r="Q3629" i="2" s="1"/>
  <c r="P3645" i="2"/>
  <c r="Q3645" i="2" s="1"/>
  <c r="P3661" i="2"/>
  <c r="P3677" i="2"/>
  <c r="P3693" i="2"/>
  <c r="P3709" i="2"/>
  <c r="Q3709" i="2" s="1"/>
  <c r="P3725" i="2"/>
  <c r="P3741" i="2"/>
  <c r="P3757" i="2"/>
  <c r="Q3757" i="2" s="1"/>
  <c r="P3773" i="2"/>
  <c r="Q3773" i="2" s="1"/>
  <c r="P3789" i="2"/>
  <c r="P3805" i="2"/>
  <c r="P3821" i="2"/>
  <c r="Q3821" i="2" s="1"/>
  <c r="P3837" i="2"/>
  <c r="Q3837" i="2" s="1"/>
  <c r="P3853" i="2"/>
  <c r="P3869" i="2"/>
  <c r="P3885" i="2"/>
  <c r="Q3885" i="2" s="1"/>
  <c r="P3901" i="2"/>
  <c r="Q3901" i="2" s="1"/>
  <c r="P3917" i="2"/>
  <c r="P3933" i="2"/>
  <c r="P3949" i="2"/>
  <c r="Q3949" i="2" s="1"/>
  <c r="P3965" i="2"/>
  <c r="Q3965" i="2" s="1"/>
  <c r="P3981" i="2"/>
  <c r="P3997" i="2"/>
  <c r="P4013" i="2"/>
  <c r="Q4013" i="2" s="1"/>
  <c r="P4029" i="2"/>
  <c r="Q4029" i="2" s="1"/>
  <c r="P4045" i="2"/>
  <c r="P4061" i="2"/>
  <c r="P4077" i="2"/>
  <c r="Q4077" i="2" s="1"/>
  <c r="P4093" i="2"/>
  <c r="Q4093" i="2" s="1"/>
  <c r="P4109" i="2"/>
  <c r="P4125" i="2"/>
  <c r="P4141" i="2"/>
  <c r="Q4141" i="2" s="1"/>
  <c r="P1376" i="2"/>
  <c r="Q1376" i="2" s="1"/>
  <c r="P1864" i="2"/>
  <c r="P2120" i="2"/>
  <c r="P2227" i="2"/>
  <c r="Q2227" i="2" s="1"/>
  <c r="P2291" i="2"/>
  <c r="Q2291" i="2" s="1"/>
  <c r="P2355" i="2"/>
  <c r="P2419" i="2"/>
  <c r="P2483" i="2"/>
  <c r="Q2483" i="2" s="1"/>
  <c r="P2547" i="2"/>
  <c r="Q2547" i="2" s="1"/>
  <c r="P2611" i="2"/>
  <c r="P2675" i="2"/>
  <c r="P2739" i="2"/>
  <c r="Q2739" i="2" s="1"/>
  <c r="P2803" i="2"/>
  <c r="Q2803" i="2" s="1"/>
  <c r="P2867" i="2"/>
  <c r="P2931" i="2"/>
  <c r="P2995" i="2"/>
  <c r="Q2995" i="2" s="1"/>
  <c r="P3059" i="2"/>
  <c r="Q3059" i="2" s="1"/>
  <c r="P3123" i="2"/>
  <c r="P3166" i="2"/>
  <c r="P3187" i="2"/>
  <c r="Q3187" i="2" s="1"/>
  <c r="P3208" i="2"/>
  <c r="Q3208" i="2" s="1"/>
  <c r="P3230" i="2"/>
  <c r="P3251" i="2"/>
  <c r="P3272" i="2"/>
  <c r="P3294" i="2"/>
  <c r="Q3294" i="2" s="1"/>
  <c r="P3315" i="2"/>
  <c r="P3336" i="2"/>
  <c r="P3358" i="2"/>
  <c r="Q3358" i="2" s="1"/>
  <c r="P3378" i="2"/>
  <c r="Q3378" i="2" s="1"/>
  <c r="P3394" i="2"/>
  <c r="P3410" i="2"/>
  <c r="P3426" i="2"/>
  <c r="Q3426" i="2" s="1"/>
  <c r="P3442" i="2"/>
  <c r="Q3442" i="2" s="1"/>
  <c r="P3458" i="2"/>
  <c r="P3474" i="2"/>
  <c r="P3490" i="2"/>
  <c r="Q3490" i="2" s="1"/>
  <c r="P3506" i="2"/>
  <c r="Q3506" i="2" s="1"/>
  <c r="P3522" i="2"/>
  <c r="P3538" i="2"/>
  <c r="P3554" i="2"/>
  <c r="Q3554" i="2" s="1"/>
  <c r="P3570" i="2"/>
  <c r="Q3570" i="2" s="1"/>
  <c r="P3586" i="2"/>
  <c r="P3602" i="2"/>
  <c r="P3618" i="2"/>
  <c r="Q3618" i="2" s="1"/>
  <c r="P3634" i="2"/>
  <c r="Q3634" i="2" s="1"/>
  <c r="P3650" i="2"/>
  <c r="P3666" i="2"/>
  <c r="P3682" i="2"/>
  <c r="Q3682" i="2" s="1"/>
  <c r="P3698" i="2"/>
  <c r="Q3698" i="2" s="1"/>
  <c r="P3714" i="2"/>
  <c r="P3730" i="2"/>
  <c r="P3746" i="2"/>
  <c r="Q3746" i="2" s="1"/>
  <c r="P3762" i="2"/>
  <c r="Q3762" i="2" s="1"/>
  <c r="P3778" i="2"/>
  <c r="P3794" i="2"/>
  <c r="P3810" i="2"/>
  <c r="Q3810" i="2" s="1"/>
  <c r="P3826" i="2"/>
  <c r="Q3826" i="2" s="1"/>
  <c r="P3842" i="2"/>
  <c r="P3858" i="2"/>
  <c r="P3874" i="2"/>
  <c r="Q3874" i="2" s="1"/>
  <c r="P3890" i="2"/>
  <c r="Q3890" i="2" s="1"/>
  <c r="P3906" i="2"/>
  <c r="P3922" i="2"/>
  <c r="P3938" i="2"/>
  <c r="Q3938" i="2" s="1"/>
  <c r="P3954" i="2"/>
  <c r="Q3954" i="2" s="1"/>
  <c r="P3970" i="2"/>
  <c r="P3986" i="2"/>
  <c r="P4002" i="2"/>
  <c r="Q4002" i="2" s="1"/>
  <c r="P4018" i="2"/>
  <c r="Q4018" i="2" s="1"/>
  <c r="P4034" i="2"/>
  <c r="P4050" i="2"/>
  <c r="P4066" i="2"/>
  <c r="P4082" i="2"/>
  <c r="Q4082" i="2" s="1"/>
  <c r="P4098" i="2"/>
  <c r="P4114" i="2"/>
  <c r="P4130" i="2"/>
  <c r="Q4130" i="2" s="1"/>
  <c r="P1440" i="2"/>
  <c r="Q1440" i="2" s="1"/>
  <c r="P1880" i="2"/>
  <c r="P2132" i="2"/>
  <c r="P2231" i="2"/>
  <c r="Q2231" i="2" s="1"/>
  <c r="P2295" i="2"/>
  <c r="Q2295" i="2" s="1"/>
  <c r="P2359" i="2"/>
  <c r="P2423" i="2"/>
  <c r="P2487" i="2"/>
  <c r="Q2487" i="2" s="1"/>
  <c r="P2551" i="2"/>
  <c r="Q2551" i="2" s="1"/>
  <c r="P2615" i="2"/>
  <c r="P2679" i="2"/>
  <c r="P2743" i="2"/>
  <c r="P2807" i="2"/>
  <c r="Q2807" i="2" s="1"/>
  <c r="P2871" i="2"/>
  <c r="P2935" i="2"/>
  <c r="P2999" i="2"/>
  <c r="Q2999" i="2" s="1"/>
  <c r="P3063" i="2"/>
  <c r="Q3063" i="2" s="1"/>
  <c r="P3127" i="2"/>
  <c r="P3167" i="2"/>
  <c r="P3188" i="2"/>
  <c r="P3210" i="2"/>
  <c r="Q3210" i="2" s="1"/>
  <c r="P3231" i="2"/>
  <c r="P3252" i="2"/>
  <c r="P3274" i="2"/>
  <c r="Q3274" i="2" s="1"/>
  <c r="P3295" i="2"/>
  <c r="Q3295" i="2" s="1"/>
  <c r="P3316" i="2"/>
  <c r="P3338" i="2"/>
  <c r="P3359" i="2"/>
  <c r="Q3359" i="2" s="1"/>
  <c r="P3379" i="2"/>
  <c r="Q3379" i="2" s="1"/>
  <c r="P3395" i="2"/>
  <c r="P3411" i="2"/>
  <c r="P3427" i="2"/>
  <c r="Q3427" i="2" s="1"/>
  <c r="P3443" i="2"/>
  <c r="Q3443" i="2" s="1"/>
  <c r="P3459" i="2"/>
  <c r="P3475" i="2"/>
  <c r="P3491" i="2"/>
  <c r="Q3491" i="2" s="1"/>
  <c r="P3507" i="2"/>
  <c r="Q3507" i="2" s="1"/>
  <c r="P3523" i="2"/>
  <c r="P3539" i="2"/>
  <c r="P3555" i="2"/>
  <c r="Q3555" i="2" s="1"/>
  <c r="P3571" i="2"/>
  <c r="Q3571" i="2" s="1"/>
  <c r="P3587" i="2"/>
  <c r="P3603" i="2"/>
  <c r="P3619" i="2"/>
  <c r="P3635" i="2"/>
  <c r="Q3635" i="2" s="1"/>
  <c r="P3651" i="2"/>
  <c r="P3667" i="2"/>
  <c r="P3683" i="2"/>
  <c r="Q3683" i="2" s="1"/>
  <c r="P3699" i="2"/>
  <c r="Q3699" i="2" s="1"/>
  <c r="P3715" i="2"/>
  <c r="P3731" i="2"/>
  <c r="P3747" i="2"/>
  <c r="Q3747" i="2" s="1"/>
  <c r="P3763" i="2"/>
  <c r="Q3763" i="2" s="1"/>
  <c r="P3779" i="2"/>
  <c r="P3795" i="2"/>
  <c r="P3811" i="2"/>
  <c r="Q3811" i="2" s="1"/>
  <c r="P3827" i="2"/>
  <c r="Q3827" i="2" s="1"/>
  <c r="P3843" i="2"/>
  <c r="P3859" i="2"/>
  <c r="P3875" i="2"/>
  <c r="Q3875" i="2" s="1"/>
  <c r="P3891" i="2"/>
  <c r="Q3891" i="2" s="1"/>
  <c r="P3907" i="2"/>
  <c r="P3923" i="2"/>
  <c r="P3939" i="2"/>
  <c r="Q3939" i="2" s="1"/>
  <c r="P3955" i="2"/>
  <c r="Q3955" i="2" s="1"/>
  <c r="P3971" i="2"/>
  <c r="P3987" i="2"/>
  <c r="P4003" i="2"/>
  <c r="Q4003" i="2" s="1"/>
  <c r="P4019" i="2"/>
  <c r="Q4019" i="2" s="1"/>
  <c r="P4035" i="2"/>
  <c r="P4051" i="2"/>
  <c r="P4067" i="2"/>
  <c r="P4083" i="2"/>
  <c r="Q4083" i="2" s="1"/>
  <c r="P4099" i="2"/>
  <c r="P4115" i="2"/>
  <c r="P4131" i="2"/>
  <c r="Q4131" i="2" s="1"/>
  <c r="P4147" i="2"/>
  <c r="Q4147" i="2" s="1"/>
  <c r="P4163" i="2"/>
  <c r="P4179" i="2"/>
  <c r="P4195" i="2"/>
  <c r="Q4195" i="2" s="1"/>
  <c r="P4211" i="2"/>
  <c r="Q4211" i="2" s="1"/>
  <c r="P4227" i="2"/>
  <c r="P4243" i="2"/>
  <c r="P4259" i="2"/>
  <c r="Q4259" i="2" s="1"/>
  <c r="P4275" i="2"/>
  <c r="Q4275" i="2" s="1"/>
  <c r="P1248" i="2"/>
  <c r="P2283" i="2"/>
  <c r="P2539" i="2"/>
  <c r="Q2539" i="2" s="1"/>
  <c r="P2795" i="2"/>
  <c r="Q2795" i="2" s="1"/>
  <c r="P3051" i="2"/>
  <c r="P3206" i="2"/>
  <c r="P3291" i="2"/>
  <c r="Q3291" i="2" s="1"/>
  <c r="P3376" i="2"/>
  <c r="Q3376" i="2" s="1"/>
  <c r="P3440" i="2"/>
  <c r="P3504" i="2"/>
  <c r="P3568" i="2"/>
  <c r="Q3568" i="2" s="1"/>
  <c r="P3632" i="2"/>
  <c r="Q3632" i="2" s="1"/>
  <c r="P3696" i="2"/>
  <c r="P3760" i="2"/>
  <c r="P3824" i="2"/>
  <c r="P3888" i="2"/>
  <c r="Q3888" i="2" s="1"/>
  <c r="P3952" i="2"/>
  <c r="P4016" i="2"/>
  <c r="P4080" i="2"/>
  <c r="Q4080" i="2" s="1"/>
  <c r="P4142" i="2"/>
  <c r="Q4142" i="2" s="1"/>
  <c r="P4166" i="2"/>
  <c r="P4188" i="2"/>
  <c r="P4209" i="2"/>
  <c r="Q4209" i="2" s="1"/>
  <c r="P4230" i="2"/>
  <c r="Q4230" i="2" s="1"/>
  <c r="P4252" i="2"/>
  <c r="P4273" i="2"/>
  <c r="P4293" i="2"/>
  <c r="P4309" i="2"/>
  <c r="Q4309" i="2" s="1"/>
  <c r="P4325" i="2"/>
  <c r="P4341" i="2"/>
  <c r="P4357" i="2"/>
  <c r="Q4357" i="2" s="1"/>
  <c r="P4373" i="2"/>
  <c r="Q4373" i="2" s="1"/>
  <c r="P4389" i="2"/>
  <c r="P4405" i="2"/>
  <c r="P4421" i="2"/>
  <c r="P4437" i="2"/>
  <c r="Q4437" i="2" s="1"/>
  <c r="P4453" i="2"/>
  <c r="P4469" i="2"/>
  <c r="P4485" i="2"/>
  <c r="Q4485" i="2" s="1"/>
  <c r="P4501" i="2"/>
  <c r="Q4501" i="2" s="1"/>
  <c r="P4517" i="2"/>
  <c r="P4533" i="2"/>
  <c r="P4549" i="2"/>
  <c r="Q4549" i="2" s="1"/>
  <c r="P4565" i="2"/>
  <c r="Q4565" i="2" s="1"/>
  <c r="P4581" i="2"/>
  <c r="P4597" i="2"/>
  <c r="P4613" i="2"/>
  <c r="P4629" i="2"/>
  <c r="Q4629" i="2" s="1"/>
  <c r="P4645" i="2"/>
  <c r="P4661" i="2"/>
  <c r="P4677" i="2"/>
  <c r="Q4677" i="2" s="1"/>
  <c r="P4693" i="2"/>
  <c r="Q4693" i="2" s="1"/>
  <c r="P4709" i="2"/>
  <c r="P4725" i="2"/>
  <c r="P4741" i="2"/>
  <c r="Q4741" i="2" s="1"/>
  <c r="P4757" i="2"/>
  <c r="Q4757" i="2" s="1"/>
  <c r="P4773" i="2"/>
  <c r="P4789" i="2"/>
  <c r="P4805" i="2"/>
  <c r="Q4805" i="2" s="1"/>
  <c r="P4821" i="2"/>
  <c r="Q4821" i="2" s="1"/>
  <c r="P4837" i="2"/>
  <c r="P4853" i="2"/>
  <c r="P4869" i="2"/>
  <c r="Q4869" i="2" s="1"/>
  <c r="P4885" i="2"/>
  <c r="Q4885" i="2" s="1"/>
  <c r="P4901" i="2"/>
  <c r="P4917" i="2"/>
  <c r="P4933" i="2"/>
  <c r="Q4933" i="2" s="1"/>
  <c r="P4949" i="2"/>
  <c r="Q4949" i="2" s="1"/>
  <c r="P4965" i="2"/>
  <c r="P4981" i="2"/>
  <c r="P4997" i="2"/>
  <c r="P5013" i="2"/>
  <c r="Q5013" i="2" s="1"/>
  <c r="P5029" i="2"/>
  <c r="P5045" i="2"/>
  <c r="P5061" i="2"/>
  <c r="Q5061" i="2" s="1"/>
  <c r="P5077" i="2"/>
  <c r="Q5077" i="2" s="1"/>
  <c r="P5093" i="2"/>
  <c r="P5109" i="2"/>
  <c r="P5125" i="2"/>
  <c r="Q5125" i="2" s="1"/>
  <c r="P5141" i="2"/>
  <c r="Q5141" i="2" s="1"/>
  <c r="P5157" i="2"/>
  <c r="P5173" i="2"/>
  <c r="P5189" i="2"/>
  <c r="Q5189" i="2" s="1"/>
  <c r="P5205" i="2"/>
  <c r="Q5205" i="2" s="1"/>
  <c r="P5221" i="2"/>
  <c r="P5237" i="2"/>
  <c r="P2235" i="2"/>
  <c r="P2491" i="2"/>
  <c r="Q2491" i="2" s="1"/>
  <c r="P2747" i="2"/>
  <c r="P3003" i="2"/>
  <c r="P3190" i="2"/>
  <c r="Q3190" i="2" s="1"/>
  <c r="P3275" i="2"/>
  <c r="Q3275" i="2" s="1"/>
  <c r="P3360" i="2"/>
  <c r="P3428" i="2"/>
  <c r="P3492" i="2"/>
  <c r="Q3492" i="2" s="1"/>
  <c r="P3556" i="2"/>
  <c r="Q3556" i="2" s="1"/>
  <c r="P3620" i="2"/>
  <c r="P3684" i="2"/>
  <c r="P3748" i="2"/>
  <c r="Q3748" i="2" s="1"/>
  <c r="P3812" i="2"/>
  <c r="Q3812" i="2" s="1"/>
  <c r="P3876" i="2"/>
  <c r="P3940" i="2"/>
  <c r="P4004" i="2"/>
  <c r="Q4004" i="2" s="1"/>
  <c r="P4068" i="2"/>
  <c r="Q4068" i="2" s="1"/>
  <c r="P4132" i="2"/>
  <c r="P4162" i="2"/>
  <c r="P4184" i="2"/>
  <c r="Q4184" i="2" s="1"/>
  <c r="P4205" i="2"/>
  <c r="Q4205" i="2" s="1"/>
  <c r="P4226" i="2"/>
  <c r="P4248" i="2"/>
  <c r="P4269" i="2"/>
  <c r="Q4269" i="2" s="1"/>
  <c r="P4290" i="2"/>
  <c r="Q4290" i="2" s="1"/>
  <c r="P4306" i="2"/>
  <c r="P4322" i="2"/>
  <c r="P4338" i="2"/>
  <c r="Q4338" i="2" s="1"/>
  <c r="P4354" i="2"/>
  <c r="Q4354" i="2" s="1"/>
  <c r="P4370" i="2"/>
  <c r="P4386" i="2"/>
  <c r="P4402" i="2"/>
  <c r="Q4402" i="2" s="1"/>
  <c r="P4418" i="2"/>
  <c r="Q4418" i="2" s="1"/>
  <c r="P4434" i="2"/>
  <c r="P4450" i="2"/>
  <c r="P4466" i="2"/>
  <c r="Q4466" i="2" s="1"/>
  <c r="P4482" i="2"/>
  <c r="Q4482" i="2" s="1"/>
  <c r="P4498" i="2"/>
  <c r="P4514" i="2"/>
  <c r="P4530" i="2"/>
  <c r="Q4530" i="2" s="1"/>
  <c r="P4546" i="2"/>
  <c r="Q4546" i="2" s="1"/>
  <c r="P4562" i="2"/>
  <c r="P4578" i="2"/>
  <c r="P4594" i="2"/>
  <c r="Q4594" i="2" s="1"/>
  <c r="P4610" i="2"/>
  <c r="Q4610" i="2" s="1"/>
  <c r="P4626" i="2"/>
  <c r="P4642" i="2"/>
  <c r="P4658" i="2"/>
  <c r="Q4658" i="2" s="1"/>
  <c r="P4674" i="2"/>
  <c r="Q4674" i="2" s="1"/>
  <c r="P4690" i="2"/>
  <c r="P4706" i="2"/>
  <c r="P4722" i="2"/>
  <c r="Q4722" i="2" s="1"/>
  <c r="P4738" i="2"/>
  <c r="Q4738" i="2" s="1"/>
  <c r="P4754" i="2"/>
  <c r="P4770" i="2"/>
  <c r="P4786" i="2"/>
  <c r="Q4786" i="2" s="1"/>
  <c r="P4802" i="2"/>
  <c r="Q4802" i="2" s="1"/>
  <c r="P4818" i="2"/>
  <c r="P4834" i="2"/>
  <c r="P4850" i="2"/>
  <c r="P4866" i="2"/>
  <c r="Q4866" i="2" s="1"/>
  <c r="P4882" i="2"/>
  <c r="P4898" i="2"/>
  <c r="P4914" i="2"/>
  <c r="Q4914" i="2" s="1"/>
  <c r="P4930" i="2"/>
  <c r="Q4930" i="2" s="1"/>
  <c r="P4946" i="2"/>
  <c r="P4962" i="2"/>
  <c r="P4978" i="2"/>
  <c r="Q4978" i="2" s="1"/>
  <c r="P4994" i="2"/>
  <c r="Q4994" i="2" s="1"/>
  <c r="P1960" i="2"/>
  <c r="P2379" i="2"/>
  <c r="P2635" i="2"/>
  <c r="Q2635" i="2" s="1"/>
  <c r="P2891" i="2"/>
  <c r="Q2891" i="2" s="1"/>
  <c r="P3147" i="2"/>
  <c r="P3238" i="2"/>
  <c r="P3323" i="2"/>
  <c r="P3400" i="2"/>
  <c r="Q3400" i="2" s="1"/>
  <c r="P3464" i="2"/>
  <c r="P3528" i="2"/>
  <c r="P3592" i="2"/>
  <c r="P3656" i="2"/>
  <c r="Q3656" i="2" s="1"/>
  <c r="P3720" i="2"/>
  <c r="P3784" i="2"/>
  <c r="P3848" i="2"/>
  <c r="Q3848" i="2" s="1"/>
  <c r="P3912" i="2"/>
  <c r="Q3912" i="2" s="1"/>
  <c r="P3976" i="2"/>
  <c r="P4040" i="2"/>
  <c r="P4104" i="2"/>
  <c r="Q4104" i="2" s="1"/>
  <c r="P4153" i="2"/>
  <c r="Q4153" i="2" s="1"/>
  <c r="P4174" i="2"/>
  <c r="P4196" i="2"/>
  <c r="P4217" i="2"/>
  <c r="Q4217" i="2" s="1"/>
  <c r="P4238" i="2"/>
  <c r="Q4238" i="2" s="1"/>
  <c r="P4260" i="2"/>
  <c r="P4281" i="2"/>
  <c r="P4299" i="2"/>
  <c r="Q4299" i="2" s="1"/>
  <c r="P4315" i="2"/>
  <c r="Q4315" i="2" s="1"/>
  <c r="P4331" i="2"/>
  <c r="P4347" i="2"/>
  <c r="P4363" i="2"/>
  <c r="P4379" i="2"/>
  <c r="Q4379" i="2" s="1"/>
  <c r="P4395" i="2"/>
  <c r="P4411" i="2"/>
  <c r="P4427" i="2"/>
  <c r="Q4427" i="2" s="1"/>
  <c r="P4443" i="2"/>
  <c r="Q4443" i="2" s="1"/>
  <c r="P4459" i="2"/>
  <c r="P2331" i="2"/>
  <c r="P3222" i="2"/>
  <c r="Q3222" i="2" s="1"/>
  <c r="P3516" i="2"/>
  <c r="Q3516" i="2" s="1"/>
  <c r="P3772" i="2"/>
  <c r="P4028" i="2"/>
  <c r="P4192" i="2"/>
  <c r="Q4192" i="2" s="1"/>
  <c r="P4277" i="2"/>
  <c r="Q4277" i="2" s="1"/>
  <c r="P4344" i="2"/>
  <c r="P4408" i="2"/>
  <c r="P4471" i="2"/>
  <c r="P4503" i="2"/>
  <c r="Q4503" i="2" s="1"/>
  <c r="P4535" i="2"/>
  <c r="P4567" i="2"/>
  <c r="P4599" i="2"/>
  <c r="P4631" i="2"/>
  <c r="Q4631" i="2" s="1"/>
  <c r="P4663" i="2"/>
  <c r="P4695" i="2"/>
  <c r="P4727" i="2"/>
  <c r="Q4727" i="2" s="1"/>
  <c r="P4759" i="2"/>
  <c r="Q4759" i="2" s="1"/>
  <c r="P4791" i="2"/>
  <c r="P4823" i="2"/>
  <c r="P4855" i="2"/>
  <c r="P4887" i="2"/>
  <c r="Q4887" i="2" s="1"/>
  <c r="P4919" i="2"/>
  <c r="P4951" i="2"/>
  <c r="P4983" i="2"/>
  <c r="Q4983" i="2" s="1"/>
  <c r="P5011" i="2"/>
  <c r="Q5011" i="2" s="1"/>
  <c r="P5032" i="2"/>
  <c r="P5054" i="2"/>
  <c r="P5075" i="2"/>
  <c r="Q5075" i="2" s="1"/>
  <c r="P5096" i="2"/>
  <c r="Q5096" i="2" s="1"/>
  <c r="P5118" i="2"/>
  <c r="P5139" i="2"/>
  <c r="P5160" i="2"/>
  <c r="Q5160" i="2" s="1"/>
  <c r="P5182" i="2"/>
  <c r="Q5182" i="2" s="1"/>
  <c r="P5203" i="2"/>
  <c r="P5224" i="2"/>
  <c r="P5244" i="2"/>
  <c r="Q5244" i="2" s="1"/>
  <c r="P5260" i="2"/>
  <c r="Q5260" i="2" s="1"/>
  <c r="P5276" i="2"/>
  <c r="P5292" i="2"/>
  <c r="P5308" i="2"/>
  <c r="Q5308" i="2" s="1"/>
  <c r="P5324" i="2"/>
  <c r="Q5324" i="2" s="1"/>
  <c r="P5340" i="2"/>
  <c r="P5356" i="2"/>
  <c r="P5372" i="2"/>
  <c r="Q5372" i="2" s="1"/>
  <c r="P5388" i="2"/>
  <c r="Q5388" i="2" s="1"/>
  <c r="P5404" i="2"/>
  <c r="P5420" i="2"/>
  <c r="P5436" i="2"/>
  <c r="Q5436" i="2" s="1"/>
  <c r="P5452" i="2"/>
  <c r="Q5452" i="2" s="1"/>
  <c r="P5468" i="2"/>
  <c r="P5484" i="2"/>
  <c r="P5500" i="2"/>
  <c r="P5516" i="2"/>
  <c r="Q5516" i="2" s="1"/>
  <c r="P5532" i="2"/>
  <c r="P5548" i="2"/>
  <c r="P5564" i="2"/>
  <c r="Q5564" i="2" s="1"/>
  <c r="P5580" i="2"/>
  <c r="Q5580" i="2" s="1"/>
  <c r="P5596" i="2"/>
  <c r="P5612" i="2"/>
  <c r="P5628" i="2"/>
  <c r="P5644" i="2"/>
  <c r="Q5644" i="2" s="1"/>
  <c r="P5660" i="2"/>
  <c r="P5676" i="2"/>
  <c r="P5692" i="2"/>
  <c r="Q5692" i="2" s="1"/>
  <c r="P5708" i="2"/>
  <c r="Q5708" i="2" s="1"/>
  <c r="P5724" i="2"/>
  <c r="P5740" i="2"/>
  <c r="P5756" i="2"/>
  <c r="Q5756" i="2" s="1"/>
  <c r="P5772" i="2"/>
  <c r="Q5772" i="2" s="1"/>
  <c r="P5788" i="2"/>
  <c r="P5804" i="2"/>
  <c r="P5820" i="2"/>
  <c r="Q5820" i="2" s="1"/>
  <c r="P5836" i="2"/>
  <c r="Q5836" i="2" s="1"/>
  <c r="P5852" i="2"/>
  <c r="P5868" i="2"/>
  <c r="P5884" i="2"/>
  <c r="P5900" i="2"/>
  <c r="Q5900" i="2" s="1"/>
  <c r="P5916" i="2"/>
  <c r="P5932" i="2"/>
  <c r="P5948" i="2"/>
  <c r="P5964" i="2"/>
  <c r="Q5964" i="2" s="1"/>
  <c r="P5980" i="2"/>
  <c r="P5996" i="2"/>
  <c r="P6012" i="2"/>
  <c r="Q6012" i="2" s="1"/>
  <c r="P6028" i="2"/>
  <c r="Q6028" i="2" s="1"/>
  <c r="P6044" i="2"/>
  <c r="P6060" i="2"/>
  <c r="P6076" i="2"/>
  <c r="Q6076" i="2" s="1"/>
  <c r="P6092" i="2"/>
  <c r="Q6092" i="2" s="1"/>
  <c r="P6108" i="2"/>
  <c r="P6124" i="2"/>
  <c r="P6140" i="2"/>
  <c r="P6156" i="2"/>
  <c r="Q6156" i="2" s="1"/>
  <c r="P6172" i="2"/>
  <c r="P6188" i="2"/>
  <c r="P6204" i="2"/>
  <c r="P6220" i="2"/>
  <c r="Q6220" i="2" s="1"/>
  <c r="P6236" i="2"/>
  <c r="P6252" i="2"/>
  <c r="P6268" i="2"/>
  <c r="Q6268" i="2" s="1"/>
  <c r="P6284" i="2"/>
  <c r="Q6284" i="2" s="1"/>
  <c r="P6300" i="2"/>
  <c r="P6316" i="2"/>
  <c r="P6332" i="2"/>
  <c r="Q6332" i="2" s="1"/>
  <c r="P6348" i="2"/>
  <c r="Q6348" i="2" s="1"/>
  <c r="P6364" i="2"/>
  <c r="P6380" i="2"/>
  <c r="P6396" i="2"/>
  <c r="Q6396" i="2" s="1"/>
  <c r="P6412" i="2"/>
  <c r="Q6412" i="2" s="1"/>
  <c r="P6428" i="2"/>
  <c r="P6444" i="2"/>
  <c r="P6460" i="2"/>
  <c r="Q6460" i="2" s="1"/>
  <c r="P6476" i="2"/>
  <c r="Q6476" i="2" s="1"/>
  <c r="P6492" i="2"/>
  <c r="P6508" i="2"/>
  <c r="P6524" i="2"/>
  <c r="Q6524" i="2" s="1"/>
  <c r="P6540" i="2"/>
  <c r="Q6540" i="2" s="1"/>
  <c r="P6556" i="2"/>
  <c r="P6572" i="2"/>
  <c r="P6588" i="2"/>
  <c r="Q6588" i="2" s="1"/>
  <c r="P6604" i="2"/>
  <c r="Q6604" i="2" s="1"/>
  <c r="P6620" i="2"/>
  <c r="P6636" i="2"/>
  <c r="P6652" i="2"/>
  <c r="Q6652" i="2" s="1"/>
  <c r="P6668" i="2"/>
  <c r="Q6668" i="2" s="1"/>
  <c r="P6684" i="2"/>
  <c r="P6700" i="2"/>
  <c r="P6716" i="2"/>
  <c r="Q6716" i="2" s="1"/>
  <c r="P6732" i="2"/>
  <c r="Q6732" i="2" s="1"/>
  <c r="P6748" i="2"/>
  <c r="P6764" i="2"/>
  <c r="P6780" i="2"/>
  <c r="Q6780" i="2" s="1"/>
  <c r="P6796" i="2"/>
  <c r="Q6796" i="2" s="1"/>
  <c r="P6812" i="2"/>
  <c r="P6828" i="2"/>
  <c r="P6844" i="2"/>
  <c r="Q6844" i="2" s="1"/>
  <c r="P6860" i="2"/>
  <c r="Q6860" i="2" s="1"/>
  <c r="P6876" i="2"/>
  <c r="P6892" i="2"/>
  <c r="P6908" i="2"/>
  <c r="Q6908" i="2" s="1"/>
  <c r="P6924" i="2"/>
  <c r="Q6924" i="2" s="1"/>
  <c r="P6940" i="2"/>
  <c r="P6956" i="2"/>
  <c r="P6972" i="2"/>
  <c r="P6988" i="2"/>
  <c r="Q6988" i="2" s="1"/>
  <c r="P7004" i="2"/>
  <c r="P7020" i="2"/>
  <c r="P7036" i="2"/>
  <c r="Q7036" i="2" s="1"/>
  <c r="P7052" i="2"/>
  <c r="Q7052" i="2" s="1"/>
  <c r="P7068" i="2"/>
  <c r="P7084" i="2"/>
  <c r="P7100" i="2"/>
  <c r="Q7100" i="2" s="1"/>
  <c r="P7116" i="2"/>
  <c r="Q7116" i="2" s="1"/>
  <c r="P7132" i="2"/>
  <c r="P7148" i="2"/>
  <c r="P7164" i="2"/>
  <c r="P7180" i="2"/>
  <c r="Q7180" i="2" s="1"/>
  <c r="P7196" i="2"/>
  <c r="P7212" i="2"/>
  <c r="P7228" i="2"/>
  <c r="Q7228" i="2" s="1"/>
  <c r="P7244" i="2"/>
  <c r="Q7244" i="2" s="1"/>
  <c r="P7260" i="2"/>
  <c r="P7276" i="2"/>
  <c r="P7292" i="2"/>
  <c r="Q7292" i="2" s="1"/>
  <c r="P7308" i="2"/>
  <c r="Q7308" i="2" s="1"/>
  <c r="P7324" i="2"/>
  <c r="P7340" i="2"/>
  <c r="P7356" i="2"/>
  <c r="Q7356" i="2" s="1"/>
  <c r="P7372" i="2"/>
  <c r="Q7372" i="2" s="1"/>
  <c r="P2907" i="2"/>
  <c r="P3404" i="2"/>
  <c r="P3660" i="2"/>
  <c r="P3916" i="2"/>
  <c r="Q3916" i="2" s="1"/>
  <c r="P4154" i="2"/>
  <c r="P4240" i="2"/>
  <c r="P4316" i="2"/>
  <c r="Q4316" i="2" s="1"/>
  <c r="P4380" i="2"/>
  <c r="Q4380" i="2" s="1"/>
  <c r="P4444" i="2"/>
  <c r="P4488" i="2"/>
  <c r="P4520" i="2"/>
  <c r="Q4520" i="2" s="1"/>
  <c r="P4552" i="2"/>
  <c r="Q4552" i="2" s="1"/>
  <c r="P4584" i="2"/>
  <c r="P4616" i="2"/>
  <c r="P4648" i="2"/>
  <c r="Q4648" i="2" s="1"/>
  <c r="P4680" i="2"/>
  <c r="Q4680" i="2" s="1"/>
  <c r="P4712" i="2"/>
  <c r="P4744" i="2"/>
  <c r="P4776" i="2"/>
  <c r="Q4776" i="2" s="1"/>
  <c r="P4808" i="2"/>
  <c r="Q4808" i="2" s="1"/>
  <c r="P4840" i="2"/>
  <c r="P4872" i="2"/>
  <c r="P4904" i="2"/>
  <c r="P4936" i="2"/>
  <c r="Q4936" i="2" s="1"/>
  <c r="P4968" i="2"/>
  <c r="P5000" i="2"/>
  <c r="P5023" i="2"/>
  <c r="Q5023" i="2" s="1"/>
  <c r="P5044" i="2"/>
  <c r="Q5044" i="2" s="1"/>
  <c r="P5066" i="2"/>
  <c r="P5087" i="2"/>
  <c r="P5108" i="2"/>
  <c r="P5130" i="2"/>
  <c r="Q5130" i="2" s="1"/>
  <c r="P5151" i="2"/>
  <c r="P5172" i="2"/>
  <c r="P5194" i="2"/>
  <c r="Q5194" i="2" s="1"/>
  <c r="P5215" i="2"/>
  <c r="Q5215" i="2" s="1"/>
  <c r="P5236" i="2"/>
  <c r="P5253" i="2"/>
  <c r="P5269" i="2"/>
  <c r="P5285" i="2"/>
  <c r="Q5285" i="2" s="1"/>
  <c r="P5301" i="2"/>
  <c r="P5317" i="2"/>
  <c r="P5333" i="2"/>
  <c r="Q5333" i="2" s="1"/>
  <c r="P5349" i="2"/>
  <c r="Q5349" i="2" s="1"/>
  <c r="P5365" i="2"/>
  <c r="P5381" i="2"/>
  <c r="P5397" i="2"/>
  <c r="Q5397" i="2" s="1"/>
  <c r="P5413" i="2"/>
  <c r="Q5413" i="2" s="1"/>
  <c r="P5429" i="2"/>
  <c r="P5445" i="2"/>
  <c r="P5461" i="2"/>
  <c r="P5477" i="2"/>
  <c r="Q5477" i="2" s="1"/>
  <c r="P5493" i="2"/>
  <c r="P5509" i="2"/>
  <c r="P5525" i="2"/>
  <c r="Q5525" i="2" s="1"/>
  <c r="P5541" i="2"/>
  <c r="Q5541" i="2" s="1"/>
  <c r="P5557" i="2"/>
  <c r="P5573" i="2"/>
  <c r="P5589" i="2"/>
  <c r="P5605" i="2"/>
  <c r="Q5605" i="2" s="1"/>
  <c r="P5621" i="2"/>
  <c r="P5637" i="2"/>
  <c r="P5653" i="2"/>
  <c r="Q5653" i="2" s="1"/>
  <c r="P5669" i="2"/>
  <c r="Q5669" i="2" s="1"/>
  <c r="P5685" i="2"/>
  <c r="P5701" i="2"/>
  <c r="P5717" i="2"/>
  <c r="Q5717" i="2" s="1"/>
  <c r="P5733" i="2"/>
  <c r="Q5733" i="2" s="1"/>
  <c r="P5749" i="2"/>
  <c r="P5765" i="2"/>
  <c r="P5781" i="2"/>
  <c r="Q5781" i="2" s="1"/>
  <c r="P5797" i="2"/>
  <c r="Q5797" i="2" s="1"/>
  <c r="P5813" i="2"/>
  <c r="P5829" i="2"/>
  <c r="P5845" i="2"/>
  <c r="Q5845" i="2" s="1"/>
  <c r="P5861" i="2"/>
  <c r="Q5861" i="2" s="1"/>
  <c r="P5877" i="2"/>
  <c r="P5893" i="2"/>
  <c r="P5909" i="2"/>
  <c r="Q5909" i="2" s="1"/>
  <c r="P5925" i="2"/>
  <c r="Q5925" i="2" s="1"/>
  <c r="P5941" i="2"/>
  <c r="P5957" i="2"/>
  <c r="P5973" i="2"/>
  <c r="Q5973" i="2" s="1"/>
  <c r="P5989" i="2"/>
  <c r="Q5989" i="2" s="1"/>
  <c r="P6005" i="2"/>
  <c r="P6021" i="2"/>
  <c r="P6037" i="2"/>
  <c r="Q6037" i="2" s="1"/>
  <c r="P6053" i="2"/>
  <c r="Q6053" i="2" s="1"/>
  <c r="P6069" i="2"/>
  <c r="P6085" i="2"/>
  <c r="P6101" i="2"/>
  <c r="Q6101" i="2" s="1"/>
  <c r="P6117" i="2"/>
  <c r="Q6117" i="2" s="1"/>
  <c r="P6133" i="2"/>
  <c r="P6149" i="2"/>
  <c r="P6165" i="2"/>
  <c r="Q6165" i="2" s="1"/>
  <c r="P6181" i="2"/>
  <c r="Q6181" i="2" s="1"/>
  <c r="P6197" i="2"/>
  <c r="P6213" i="2"/>
  <c r="P6229" i="2"/>
  <c r="P6245" i="2"/>
  <c r="Q6245" i="2" s="1"/>
  <c r="P6261" i="2"/>
  <c r="P6277" i="2"/>
  <c r="P6293" i="2"/>
  <c r="P6309" i="2"/>
  <c r="Q6309" i="2" s="1"/>
  <c r="P6325" i="2"/>
  <c r="P6341" i="2"/>
  <c r="P6357" i="2"/>
  <c r="Q6357" i="2" s="1"/>
  <c r="P6373" i="2"/>
  <c r="Q6373" i="2" s="1"/>
  <c r="P6389" i="2"/>
  <c r="P6405" i="2"/>
  <c r="P6421" i="2"/>
  <c r="Q6421" i="2" s="1"/>
  <c r="P6437" i="2"/>
  <c r="Q6437" i="2" s="1"/>
  <c r="P6453" i="2"/>
  <c r="P6469" i="2"/>
  <c r="P6485" i="2"/>
  <c r="Q6485" i="2" s="1"/>
  <c r="P6501" i="2"/>
  <c r="Q6501" i="2" s="1"/>
  <c r="P6517" i="2"/>
  <c r="P6533" i="2"/>
  <c r="P6549" i="2"/>
  <c r="Q6549" i="2" s="1"/>
  <c r="P6565" i="2"/>
  <c r="Q6565" i="2" s="1"/>
  <c r="P6581" i="2"/>
  <c r="P6597" i="2"/>
  <c r="P6613" i="2"/>
  <c r="P6629" i="2"/>
  <c r="Q6629" i="2" s="1"/>
  <c r="P6645" i="2"/>
  <c r="P6661" i="2"/>
  <c r="P6677" i="2"/>
  <c r="Q6677" i="2" s="1"/>
  <c r="P6693" i="2"/>
  <c r="Q6693" i="2" s="1"/>
  <c r="P6709" i="2"/>
  <c r="P6725" i="2"/>
  <c r="P6741" i="2"/>
  <c r="Q6741" i="2" s="1"/>
  <c r="P6757" i="2"/>
  <c r="Q6757" i="2" s="1"/>
  <c r="P6773" i="2"/>
  <c r="P6789" i="2"/>
  <c r="P6805" i="2"/>
  <c r="P6821" i="2"/>
  <c r="Q6821" i="2" s="1"/>
  <c r="P6837" i="2"/>
  <c r="P6853" i="2"/>
  <c r="P6869" i="2"/>
  <c r="Q6869" i="2" s="1"/>
  <c r="P6885" i="2"/>
  <c r="Q6885" i="2" s="1"/>
  <c r="P6901" i="2"/>
  <c r="P6917" i="2"/>
  <c r="P6933" i="2"/>
  <c r="Q6933" i="2" s="1"/>
  <c r="P6949" i="2"/>
  <c r="Q6949" i="2" s="1"/>
  <c r="P6965" i="2"/>
  <c r="P6981" i="2"/>
  <c r="P6997" i="2"/>
  <c r="Q6997" i="2" s="1"/>
  <c r="P7013" i="2"/>
  <c r="Q7013" i="2" s="1"/>
  <c r="P7029" i="2"/>
  <c r="P7045" i="2"/>
  <c r="P7061" i="2"/>
  <c r="Q7061" i="2" s="1"/>
  <c r="P7077" i="2"/>
  <c r="Q7077" i="2" s="1"/>
  <c r="P7093" i="2"/>
  <c r="P7109" i="2"/>
  <c r="P7125" i="2"/>
  <c r="P7141" i="2"/>
  <c r="Q7141" i="2" s="1"/>
  <c r="P7157" i="2"/>
  <c r="P7173" i="2"/>
  <c r="P7189" i="2"/>
  <c r="Q7189" i="2" s="1"/>
  <c r="P7205" i="2"/>
  <c r="Q7205" i="2" s="1"/>
  <c r="P7221" i="2"/>
  <c r="P7237" i="2"/>
  <c r="P7253" i="2"/>
  <c r="P7269" i="2"/>
  <c r="Q7269" i="2" s="1"/>
  <c r="P7285" i="2"/>
  <c r="P2971" i="2"/>
  <c r="P3420" i="2"/>
  <c r="Q3420" i="2" s="1"/>
  <c r="P3676" i="2"/>
  <c r="Q3676" i="2" s="1"/>
  <c r="P3932" i="2"/>
  <c r="P4160" i="2"/>
  <c r="P4245" i="2"/>
  <c r="Q4245" i="2" s="1"/>
  <c r="P4320" i="2"/>
  <c r="Q4320" i="2" s="1"/>
  <c r="P4384" i="2"/>
  <c r="P4448" i="2"/>
  <c r="P4491" i="2"/>
  <c r="Q4491" i="2" s="1"/>
  <c r="P4523" i="2"/>
  <c r="Q4523" i="2" s="1"/>
  <c r="P4555" i="2"/>
  <c r="P4587" i="2"/>
  <c r="P4619" i="2"/>
  <c r="Q4619" i="2" s="1"/>
  <c r="P4651" i="2"/>
  <c r="Q4651" i="2" s="1"/>
  <c r="P4683" i="2"/>
  <c r="P4715" i="2"/>
  <c r="P4747" i="2"/>
  <c r="Q4747" i="2" s="1"/>
  <c r="P4779" i="2"/>
  <c r="Q4779" i="2" s="1"/>
  <c r="P4811" i="2"/>
  <c r="P4843" i="2"/>
  <c r="P4875" i="2"/>
  <c r="Q4875" i="2" s="1"/>
  <c r="P4907" i="2"/>
  <c r="Q4907" i="2" s="1"/>
  <c r="P4939" i="2"/>
  <c r="P4971" i="2"/>
  <c r="P5003" i="2"/>
  <c r="Q5003" i="2" s="1"/>
  <c r="P5024" i="2"/>
  <c r="Q5024" i="2" s="1"/>
  <c r="P5046" i="2"/>
  <c r="P5067" i="2"/>
  <c r="P5088" i="2"/>
  <c r="Q5088" i="2" s="1"/>
  <c r="P5110" i="2"/>
  <c r="Q5110" i="2" s="1"/>
  <c r="P5131" i="2"/>
  <c r="P5152" i="2"/>
  <c r="P5174" i="2"/>
  <c r="Q5174" i="2" s="1"/>
  <c r="P5195" i="2"/>
  <c r="Q5195" i="2" s="1"/>
  <c r="P5216" i="2"/>
  <c r="P5238" i="2"/>
  <c r="P5254" i="2"/>
  <c r="Q5254" i="2" s="1"/>
  <c r="P5270" i="2"/>
  <c r="Q5270" i="2" s="1"/>
  <c r="P5286" i="2"/>
  <c r="P5302" i="2"/>
  <c r="P5318" i="2"/>
  <c r="Q5318" i="2" s="1"/>
  <c r="P5334" i="2"/>
  <c r="Q5334" i="2" s="1"/>
  <c r="P5350" i="2"/>
  <c r="P5366" i="2"/>
  <c r="P5382" i="2"/>
  <c r="Q5382" i="2" s="1"/>
  <c r="P5398" i="2"/>
  <c r="Q5398" i="2" s="1"/>
  <c r="P5414" i="2"/>
  <c r="P5430" i="2"/>
  <c r="P5446" i="2"/>
  <c r="Q5446" i="2" s="1"/>
  <c r="P5462" i="2"/>
  <c r="Q5462" i="2" s="1"/>
  <c r="P5478" i="2"/>
  <c r="P5494" i="2"/>
  <c r="P5510" i="2"/>
  <c r="P5526" i="2"/>
  <c r="Q5526" i="2" s="1"/>
  <c r="P5542" i="2"/>
  <c r="P5558" i="2"/>
  <c r="P5574" i="2"/>
  <c r="Q5574" i="2" s="1"/>
  <c r="P5590" i="2"/>
  <c r="Q5590" i="2" s="1"/>
  <c r="P5606" i="2"/>
  <c r="P5622" i="2"/>
  <c r="P5638" i="2"/>
  <c r="P5654" i="2"/>
  <c r="Q5654" i="2" s="1"/>
  <c r="P5670" i="2"/>
  <c r="P5686" i="2"/>
  <c r="P5702" i="2"/>
  <c r="Q5702" i="2" s="1"/>
  <c r="P5718" i="2"/>
  <c r="Q5718" i="2" s="1"/>
  <c r="P5734" i="2"/>
  <c r="P5750" i="2"/>
  <c r="P5766" i="2"/>
  <c r="Q5766" i="2" s="1"/>
  <c r="P5782" i="2"/>
  <c r="Q5782" i="2" s="1"/>
  <c r="P5798" i="2"/>
  <c r="P5814" i="2"/>
  <c r="P5830" i="2"/>
  <c r="Q5830" i="2" s="1"/>
  <c r="P5846" i="2"/>
  <c r="Q5846" i="2" s="1"/>
  <c r="P5862" i="2"/>
  <c r="P5878" i="2"/>
  <c r="P5894" i="2"/>
  <c r="Q5894" i="2" s="1"/>
  <c r="P5910" i="2"/>
  <c r="Q5910" i="2" s="1"/>
  <c r="P5926" i="2"/>
  <c r="P5942" i="2"/>
  <c r="P5958" i="2"/>
  <c r="Q5958" i="2" s="1"/>
  <c r="P5974" i="2"/>
  <c r="Q5974" i="2" s="1"/>
  <c r="P5990" i="2"/>
  <c r="P6006" i="2"/>
  <c r="P6022" i="2"/>
  <c r="Q6022" i="2" s="1"/>
  <c r="P6038" i="2"/>
  <c r="Q6038" i="2" s="1"/>
  <c r="P6054" i="2"/>
  <c r="P6070" i="2"/>
  <c r="P6086" i="2"/>
  <c r="Q6086" i="2" s="1"/>
  <c r="P6102" i="2"/>
  <c r="Q6102" i="2" s="1"/>
  <c r="P6118" i="2"/>
  <c r="P6134" i="2"/>
  <c r="P6150" i="2"/>
  <c r="Q6150" i="2" s="1"/>
  <c r="P6166" i="2"/>
  <c r="Q6166" i="2" s="1"/>
  <c r="P6182" i="2"/>
  <c r="P6198" i="2"/>
  <c r="P6214" i="2"/>
  <c r="Q6214" i="2" s="1"/>
  <c r="P6230" i="2"/>
  <c r="Q6230" i="2" s="1"/>
  <c r="P6246" i="2"/>
  <c r="P6262" i="2"/>
  <c r="P6278" i="2"/>
  <c r="Q6278" i="2" s="1"/>
  <c r="P6294" i="2"/>
  <c r="Q6294" i="2" s="1"/>
  <c r="P6310" i="2"/>
  <c r="P6326" i="2"/>
  <c r="P6342" i="2"/>
  <c r="Q6342" i="2" s="1"/>
  <c r="P6358" i="2"/>
  <c r="Q6358" i="2" s="1"/>
  <c r="P6374" i="2"/>
  <c r="P6390" i="2"/>
  <c r="P6406" i="2"/>
  <c r="Q6406" i="2" s="1"/>
  <c r="P6422" i="2"/>
  <c r="Q6422" i="2" s="1"/>
  <c r="P6438" i="2"/>
  <c r="P6454" i="2"/>
  <c r="P6470" i="2"/>
  <c r="P6486" i="2"/>
  <c r="Q6486" i="2" s="1"/>
  <c r="P6502" i="2"/>
  <c r="P6518" i="2"/>
  <c r="P6534" i="2"/>
  <c r="Q6534" i="2" s="1"/>
  <c r="P6550" i="2"/>
  <c r="Q6550" i="2" s="1"/>
  <c r="P6566" i="2"/>
  <c r="P6582" i="2"/>
  <c r="P6598" i="2"/>
  <c r="Q6598" i="2" s="1"/>
  <c r="P6614" i="2"/>
  <c r="Q6614" i="2" s="1"/>
  <c r="P6630" i="2"/>
  <c r="P6646" i="2"/>
  <c r="P6662" i="2"/>
  <c r="Q6662" i="2" s="1"/>
  <c r="P6678" i="2"/>
  <c r="Q6678" i="2" s="1"/>
  <c r="P6694" i="2"/>
  <c r="P6710" i="2"/>
  <c r="P6726" i="2"/>
  <c r="Q6726" i="2" s="1"/>
  <c r="P6742" i="2"/>
  <c r="Q6742" i="2" s="1"/>
  <c r="P6758" i="2"/>
  <c r="P6774" i="2"/>
  <c r="P6790" i="2"/>
  <c r="Q6790" i="2" s="1"/>
  <c r="P6806" i="2"/>
  <c r="Q6806" i="2" s="1"/>
  <c r="P6822" i="2"/>
  <c r="P6838" i="2"/>
  <c r="P6854" i="2"/>
  <c r="Q6854" i="2" s="1"/>
  <c r="P6870" i="2"/>
  <c r="Q6870" i="2" s="1"/>
  <c r="P6886" i="2"/>
  <c r="P6902" i="2"/>
  <c r="P6918" i="2"/>
  <c r="Q6918" i="2" s="1"/>
  <c r="P6934" i="2"/>
  <c r="Q6934" i="2" s="1"/>
  <c r="P6950" i="2"/>
  <c r="P6966" i="2"/>
  <c r="P6982" i="2"/>
  <c r="Q6982" i="2" s="1"/>
  <c r="P6998" i="2"/>
  <c r="Q6998" i="2" s="1"/>
  <c r="P7014" i="2"/>
  <c r="P7030" i="2"/>
  <c r="P7046" i="2"/>
  <c r="Q7046" i="2" s="1"/>
  <c r="P3500" i="2"/>
  <c r="Q3500" i="2" s="1"/>
  <c r="P4272" i="2"/>
  <c r="P4500" i="2"/>
  <c r="P4628" i="2"/>
  <c r="Q4628" i="2" s="1"/>
  <c r="P4756" i="2"/>
  <c r="Q4756" i="2" s="1"/>
  <c r="P4884" i="2"/>
  <c r="P5010" i="2"/>
  <c r="P5095" i="2"/>
  <c r="Q5095" i="2" s="1"/>
  <c r="P5180" i="2"/>
  <c r="Q5180" i="2" s="1"/>
  <c r="P5259" i="2"/>
  <c r="P5323" i="2"/>
  <c r="P5387" i="2"/>
  <c r="Q5387" i="2" s="1"/>
  <c r="P5451" i="2"/>
  <c r="Q5451" i="2" s="1"/>
  <c r="P5515" i="2"/>
  <c r="P5579" i="2"/>
  <c r="P5643" i="2"/>
  <c r="Q5643" i="2" s="1"/>
  <c r="P5707" i="2"/>
  <c r="Q5707" i="2" s="1"/>
  <c r="P5771" i="2"/>
  <c r="P5835" i="2"/>
  <c r="P5899" i="2"/>
  <c r="Q5899" i="2" s="1"/>
  <c r="P5963" i="2"/>
  <c r="Q5963" i="2" s="1"/>
  <c r="P6027" i="2"/>
  <c r="P6091" i="2"/>
  <c r="P6155" i="2"/>
  <c r="P6219" i="2"/>
  <c r="Q6219" i="2" s="1"/>
  <c r="P6283" i="2"/>
  <c r="P6347" i="2"/>
  <c r="P6411" i="2"/>
  <c r="Q6411" i="2" s="1"/>
  <c r="P6475" i="2"/>
  <c r="Q6475" i="2" s="1"/>
  <c r="P6539" i="2"/>
  <c r="P6603" i="2"/>
  <c r="P6667" i="2"/>
  <c r="Q6667" i="2" s="1"/>
  <c r="P6731" i="2"/>
  <c r="Q6731" i="2" s="1"/>
  <c r="P6795" i="2"/>
  <c r="P6859" i="2"/>
  <c r="P6923" i="2"/>
  <c r="P6987" i="2"/>
  <c r="Q6987" i="2" s="1"/>
  <c r="P7051" i="2"/>
  <c r="P7083" i="2"/>
  <c r="P7115" i="2"/>
  <c r="Q7115" i="2" s="1"/>
  <c r="P7147" i="2"/>
  <c r="Q7147" i="2" s="1"/>
  <c r="P7179" i="2"/>
  <c r="P7211" i="2"/>
  <c r="P7243" i="2"/>
  <c r="Q7243" i="2" s="1"/>
  <c r="P7275" i="2"/>
  <c r="Q7275" i="2" s="1"/>
  <c r="P7301" i="2"/>
  <c r="P7322" i="2"/>
  <c r="P7343" i="2"/>
  <c r="Q7343" i="2" s="1"/>
  <c r="P7365" i="2"/>
  <c r="Q7365" i="2" s="1"/>
  <c r="P7383" i="2"/>
  <c r="P7399" i="2"/>
  <c r="P7415" i="2"/>
  <c r="Q7415" i="2" s="1"/>
  <c r="P7431" i="2"/>
  <c r="Q7431" i="2" s="1"/>
  <c r="P7447" i="2"/>
  <c r="P7463" i="2"/>
  <c r="P7479" i="2"/>
  <c r="P7495" i="2"/>
  <c r="Q7495" i="2" s="1"/>
  <c r="P7511" i="2"/>
  <c r="P7527" i="2"/>
  <c r="P7543" i="2"/>
  <c r="Q7543" i="2" s="1"/>
  <c r="P7559" i="2"/>
  <c r="Q7559" i="2" s="1"/>
  <c r="P7575" i="2"/>
  <c r="P7591" i="2"/>
  <c r="P7607" i="2"/>
  <c r="Q7607" i="2" s="1"/>
  <c r="P7623" i="2"/>
  <c r="Q7623" i="2" s="1"/>
  <c r="P7639" i="2"/>
  <c r="P7655" i="2"/>
  <c r="P7671" i="2"/>
  <c r="Q7671" i="2" s="1"/>
  <c r="P7687" i="2"/>
  <c r="Q7687" i="2" s="1"/>
  <c r="P7703" i="2"/>
  <c r="P7719" i="2"/>
  <c r="P7735" i="2"/>
  <c r="Q7735" i="2" s="1"/>
  <c r="P7751" i="2"/>
  <c r="Q7751" i="2" s="1"/>
  <c r="P7767" i="2"/>
  <c r="P7783" i="2"/>
  <c r="P7799" i="2"/>
  <c r="Q7799" i="2" s="1"/>
  <c r="P7815" i="2"/>
  <c r="Q7815" i="2" s="1"/>
  <c r="P7831" i="2"/>
  <c r="P7847" i="2"/>
  <c r="P7863" i="2"/>
  <c r="Q7863" i="2" s="1"/>
  <c r="P7879" i="2"/>
  <c r="Q7879" i="2" s="1"/>
  <c r="P7895" i="2"/>
  <c r="P7911" i="2"/>
  <c r="P7927" i="2"/>
  <c r="Q7927" i="2" s="1"/>
  <c r="P7943" i="2"/>
  <c r="Q7943" i="2" s="1"/>
  <c r="P7959" i="2"/>
  <c r="P7975" i="2"/>
  <c r="P7991" i="2"/>
  <c r="Q7991" i="2" s="1"/>
  <c r="P8007" i="2"/>
  <c r="Q8007" i="2" s="1"/>
  <c r="P8023" i="2"/>
  <c r="P8039" i="2"/>
  <c r="P8055" i="2"/>
  <c r="P8071" i="2"/>
  <c r="Q8071" i="2" s="1"/>
  <c r="P8087" i="2"/>
  <c r="P8103" i="2"/>
  <c r="P8119" i="2"/>
  <c r="P8135" i="2"/>
  <c r="Q8135" i="2" s="1"/>
  <c r="P8151" i="2"/>
  <c r="P8167" i="2"/>
  <c r="P8183" i="2"/>
  <c r="P8199" i="2"/>
  <c r="Q8199" i="2" s="1"/>
  <c r="P8215" i="2"/>
  <c r="P8231" i="2"/>
  <c r="P8247" i="2"/>
  <c r="Q8247" i="2" s="1"/>
  <c r="P8263" i="2"/>
  <c r="Q8263" i="2" s="1"/>
  <c r="P8279" i="2"/>
  <c r="P8295" i="2"/>
  <c r="P8311" i="2"/>
  <c r="Q8311" i="2" s="1"/>
  <c r="P8327" i="2"/>
  <c r="Q8327" i="2" s="1"/>
  <c r="P8343" i="2"/>
  <c r="P8359" i="2"/>
  <c r="P8375" i="2"/>
  <c r="P8391" i="2"/>
  <c r="Q8391" i="2" s="1"/>
  <c r="P8407" i="2"/>
  <c r="P8423" i="2"/>
  <c r="P8439" i="2"/>
  <c r="Q8439" i="2" s="1"/>
  <c r="P8455" i="2"/>
  <c r="Q8455" i="2" s="1"/>
  <c r="P8471" i="2"/>
  <c r="P8487" i="2"/>
  <c r="P8503" i="2"/>
  <c r="P8519" i="2"/>
  <c r="Q8519" i="2" s="1"/>
  <c r="P8535" i="2"/>
  <c r="P8551" i="2"/>
  <c r="P8567" i="2"/>
  <c r="Q8567" i="2" s="1"/>
  <c r="P8583" i="2"/>
  <c r="Q8583" i="2" s="1"/>
  <c r="P8599" i="2"/>
  <c r="P8615" i="2"/>
  <c r="P8631" i="2"/>
  <c r="Q8631" i="2" s="1"/>
  <c r="P8647" i="2"/>
  <c r="Q8647" i="2" s="1"/>
  <c r="P8663" i="2"/>
  <c r="P8679" i="2"/>
  <c r="P8695" i="2"/>
  <c r="Q8695" i="2" s="1"/>
  <c r="P8711" i="2"/>
  <c r="Q8711" i="2" s="1"/>
  <c r="P8727" i="2"/>
  <c r="P8743" i="2"/>
  <c r="P8759" i="2"/>
  <c r="Q8759" i="2" s="1"/>
  <c r="P8775" i="2"/>
  <c r="Q8775" i="2" s="1"/>
  <c r="P8791" i="2"/>
  <c r="P8807" i="2"/>
  <c r="P8823" i="2"/>
  <c r="Q8823" i="2" s="1"/>
  <c r="P8839" i="2"/>
  <c r="Q8839" i="2" s="1"/>
  <c r="P8855" i="2"/>
  <c r="P8871" i="2"/>
  <c r="P8887" i="2"/>
  <c r="Q8887" i="2" s="1"/>
  <c r="P8903" i="2"/>
  <c r="Q8903" i="2" s="1"/>
  <c r="P8919" i="2"/>
  <c r="P8935" i="2"/>
  <c r="P8951" i="2"/>
  <c r="Q8951" i="2" s="1"/>
  <c r="P8967" i="2"/>
  <c r="Q8967" i="2" s="1"/>
  <c r="P8983" i="2"/>
  <c r="P8999" i="2"/>
  <c r="P9015" i="2"/>
  <c r="Q9015" i="2" s="1"/>
  <c r="P9031" i="2"/>
  <c r="Q9031" i="2" s="1"/>
  <c r="P9047" i="2"/>
  <c r="P9063" i="2"/>
  <c r="P9079" i="2"/>
  <c r="Q9079" i="2" s="1"/>
  <c r="P9095" i="2"/>
  <c r="Q9095" i="2" s="1"/>
  <c r="P9111" i="2"/>
  <c r="P9127" i="2"/>
  <c r="P9143" i="2"/>
  <c r="Q9143" i="2" s="1"/>
  <c r="P9159" i="2"/>
  <c r="Q9159" i="2" s="1"/>
  <c r="P9175" i="2"/>
  <c r="P9191" i="2"/>
  <c r="P9207" i="2"/>
  <c r="Q9207" i="2" s="1"/>
  <c r="P9223" i="2"/>
  <c r="Q9223" i="2" s="1"/>
  <c r="P9239" i="2"/>
  <c r="P9255" i="2"/>
  <c r="P9271" i="2"/>
  <c r="P9287" i="2"/>
  <c r="Q9287" i="2" s="1"/>
  <c r="P9303" i="2"/>
  <c r="P9319" i="2"/>
  <c r="P9335" i="2"/>
  <c r="Q9335" i="2" s="1"/>
  <c r="P9351" i="2"/>
  <c r="Q9351" i="2" s="1"/>
  <c r="P9367" i="2"/>
  <c r="P9383" i="2"/>
  <c r="P9399" i="2"/>
  <c r="Q9399" i="2" s="1"/>
  <c r="P9415" i="2"/>
  <c r="Q9415" i="2" s="1"/>
  <c r="P9431" i="2"/>
  <c r="P9447" i="2"/>
  <c r="P9463" i="2"/>
  <c r="Q9463" i="2" s="1"/>
  <c r="P9479" i="2"/>
  <c r="Q9479" i="2" s="1"/>
  <c r="P9495" i="2"/>
  <c r="P9511" i="2"/>
  <c r="P9527" i="2"/>
  <c r="Q9527" i="2" s="1"/>
  <c r="P9543" i="2"/>
  <c r="Q9543" i="2" s="1"/>
  <c r="P9559" i="2"/>
  <c r="P9575" i="2"/>
  <c r="P9591" i="2"/>
  <c r="Q9591" i="2" s="1"/>
  <c r="P9607" i="2"/>
  <c r="Q9607" i="2" s="1"/>
  <c r="P9623" i="2"/>
  <c r="P2523" i="2"/>
  <c r="P4076" i="2"/>
  <c r="Q4076" i="2" s="1"/>
  <c r="P4420" i="2"/>
  <c r="Q4420" i="2" s="1"/>
  <c r="P4572" i="2"/>
  <c r="P4700" i="2"/>
  <c r="P4828" i="2"/>
  <c r="Q4828" i="2" s="1"/>
  <c r="P4956" i="2"/>
  <c r="Q4956" i="2" s="1"/>
  <c r="P5058" i="2"/>
  <c r="P5143" i="2"/>
  <c r="P5228" i="2"/>
  <c r="Q5228" i="2" s="1"/>
  <c r="P5295" i="2"/>
  <c r="Q5295" i="2" s="1"/>
  <c r="P5359" i="2"/>
  <c r="P5423" i="2"/>
  <c r="P5487" i="2"/>
  <c r="Q5487" i="2" s="1"/>
  <c r="P5551" i="2"/>
  <c r="Q5551" i="2" s="1"/>
  <c r="P5615" i="2"/>
  <c r="P5679" i="2"/>
  <c r="P5743" i="2"/>
  <c r="Q5743" i="2" s="1"/>
  <c r="P5807" i="2"/>
  <c r="Q5807" i="2" s="1"/>
  <c r="P5871" i="2"/>
  <c r="P5935" i="2"/>
  <c r="P5999" i="2"/>
  <c r="Q5999" i="2" s="1"/>
  <c r="P6063" i="2"/>
  <c r="Q6063" i="2" s="1"/>
  <c r="P6127" i="2"/>
  <c r="P6191" i="2"/>
  <c r="P6255" i="2"/>
  <c r="P6319" i="2"/>
  <c r="Q6319" i="2" s="1"/>
  <c r="P6383" i="2"/>
  <c r="P6447" i="2"/>
  <c r="P6511" i="2"/>
  <c r="Q6511" i="2" s="1"/>
  <c r="P6575" i="2"/>
  <c r="Q6575" i="2" s="1"/>
  <c r="P6639" i="2"/>
  <c r="P6703" i="2"/>
  <c r="P6767" i="2"/>
  <c r="Q6767" i="2" s="1"/>
  <c r="P6831" i="2"/>
  <c r="Q6831" i="2" s="1"/>
  <c r="P6895" i="2"/>
  <c r="P6959" i="2"/>
  <c r="P7023" i="2"/>
  <c r="Q7023" i="2" s="1"/>
  <c r="P7070" i="2"/>
  <c r="Q7070" i="2" s="1"/>
  <c r="P7102" i="2"/>
  <c r="P7134" i="2"/>
  <c r="P7166" i="2"/>
  <c r="Q7166" i="2" s="1"/>
  <c r="P7198" i="2"/>
  <c r="Q7198" i="2" s="1"/>
  <c r="P7230" i="2"/>
  <c r="P7262" i="2"/>
  <c r="P7291" i="2"/>
  <c r="Q7291" i="2" s="1"/>
  <c r="P7313" i="2"/>
  <c r="Q7313" i="2" s="1"/>
  <c r="P7334" i="2"/>
  <c r="P7355" i="2"/>
  <c r="P7376" i="2"/>
  <c r="Q7376" i="2" s="1"/>
  <c r="P7392" i="2"/>
  <c r="Q7392" i="2" s="1"/>
  <c r="P7408" i="2"/>
  <c r="P7424" i="2"/>
  <c r="P7440" i="2"/>
  <c r="Q7440" i="2" s="1"/>
  <c r="P7456" i="2"/>
  <c r="Q7456" i="2" s="1"/>
  <c r="P7472" i="2"/>
  <c r="P7488" i="2"/>
  <c r="P7504" i="2"/>
  <c r="Q7504" i="2" s="1"/>
  <c r="P7520" i="2"/>
  <c r="Q7520" i="2" s="1"/>
  <c r="P7536" i="2"/>
  <c r="P7552" i="2"/>
  <c r="P7568" i="2"/>
  <c r="P7584" i="2"/>
  <c r="Q7584" i="2" s="1"/>
  <c r="P7600" i="2"/>
  <c r="P7616" i="2"/>
  <c r="P7632" i="2"/>
  <c r="P7648" i="2"/>
  <c r="Q7648" i="2" s="1"/>
  <c r="P7664" i="2"/>
  <c r="P7680" i="2"/>
  <c r="P7696" i="2"/>
  <c r="Q7696" i="2" s="1"/>
  <c r="P7712" i="2"/>
  <c r="Q7712" i="2" s="1"/>
  <c r="P7728" i="2"/>
  <c r="P7744" i="2"/>
  <c r="P7760" i="2"/>
  <c r="Q7760" i="2" s="1"/>
  <c r="P7776" i="2"/>
  <c r="Q7776" i="2" s="1"/>
  <c r="P7792" i="2"/>
  <c r="P7808" i="2"/>
  <c r="P7824" i="2"/>
  <c r="Q7824" i="2" s="1"/>
  <c r="P7840" i="2"/>
  <c r="Q7840" i="2" s="1"/>
  <c r="P7856" i="2"/>
  <c r="P7872" i="2"/>
  <c r="P7888" i="2"/>
  <c r="Q7888" i="2" s="1"/>
  <c r="P7904" i="2"/>
  <c r="Q7904" i="2" s="1"/>
  <c r="P7920" i="2"/>
  <c r="P7936" i="2"/>
  <c r="P7952" i="2"/>
  <c r="Q7952" i="2" s="1"/>
  <c r="P7968" i="2"/>
  <c r="Q7968" i="2" s="1"/>
  <c r="P7984" i="2"/>
  <c r="P8000" i="2"/>
  <c r="P8016" i="2"/>
  <c r="Q8016" i="2" s="1"/>
  <c r="P8032" i="2"/>
  <c r="Q8032" i="2" s="1"/>
  <c r="P8048" i="2"/>
  <c r="P8064" i="2"/>
  <c r="P8080" i="2"/>
  <c r="Q8080" i="2" s="1"/>
  <c r="P8096" i="2"/>
  <c r="Q8096" i="2" s="1"/>
  <c r="P8112" i="2"/>
  <c r="P8128" i="2"/>
  <c r="P8144" i="2"/>
  <c r="Q8144" i="2" s="1"/>
  <c r="P8160" i="2"/>
  <c r="Q8160" i="2" s="1"/>
  <c r="P8176" i="2"/>
  <c r="P8192" i="2"/>
  <c r="P8208" i="2"/>
  <c r="P8224" i="2"/>
  <c r="Q8224" i="2" s="1"/>
  <c r="P8240" i="2"/>
  <c r="P8256" i="2"/>
  <c r="P8272" i="2"/>
  <c r="Q8272" i="2" s="1"/>
  <c r="P8288" i="2"/>
  <c r="Q8288" i="2" s="1"/>
  <c r="P8304" i="2"/>
  <c r="P8320" i="2"/>
  <c r="P8336" i="2"/>
  <c r="P8352" i="2"/>
  <c r="Q8352" i="2" s="1"/>
  <c r="P8368" i="2"/>
  <c r="P8384" i="2"/>
  <c r="P8400" i="2"/>
  <c r="Q8400" i="2" s="1"/>
  <c r="P8416" i="2"/>
  <c r="Q8416" i="2" s="1"/>
  <c r="P8432" i="2"/>
  <c r="P8448" i="2"/>
  <c r="P8464" i="2"/>
  <c r="Q8464" i="2" s="1"/>
  <c r="P8480" i="2"/>
  <c r="Q8480" i="2" s="1"/>
  <c r="P8496" i="2"/>
  <c r="P8512" i="2"/>
  <c r="P8528" i="2"/>
  <c r="Q8528" i="2" s="1"/>
  <c r="P8544" i="2"/>
  <c r="Q8544" i="2" s="1"/>
  <c r="P8560" i="2"/>
  <c r="P8576" i="2"/>
  <c r="P8592" i="2"/>
  <c r="Q8592" i="2" s="1"/>
  <c r="P8608" i="2"/>
  <c r="Q8608" i="2" s="1"/>
  <c r="P8624" i="2"/>
  <c r="P8640" i="2"/>
  <c r="P8656" i="2"/>
  <c r="Q8656" i="2" s="1"/>
  <c r="P8672" i="2"/>
  <c r="Q8672" i="2" s="1"/>
  <c r="P8688" i="2"/>
  <c r="P8704" i="2"/>
  <c r="P8720" i="2"/>
  <c r="Q8720" i="2" s="1"/>
  <c r="P8736" i="2"/>
  <c r="Q8736" i="2" s="1"/>
  <c r="P8752" i="2"/>
  <c r="P8768" i="2"/>
  <c r="P8784" i="2"/>
  <c r="Q8784" i="2" s="1"/>
  <c r="P8800" i="2"/>
  <c r="Q8800" i="2" s="1"/>
  <c r="P8816" i="2"/>
  <c r="P8832" i="2"/>
  <c r="P8848" i="2"/>
  <c r="Q8848" i="2" s="1"/>
  <c r="P8864" i="2"/>
  <c r="Q8864" i="2" s="1"/>
  <c r="P8880" i="2"/>
  <c r="P8896" i="2"/>
  <c r="P8912" i="2"/>
  <c r="P8928" i="2"/>
  <c r="Q8928" i="2" s="1"/>
  <c r="P8944" i="2"/>
  <c r="P8960" i="2"/>
  <c r="P8976" i="2"/>
  <c r="P8992" i="2"/>
  <c r="Q8992" i="2" s="1"/>
  <c r="P9008" i="2"/>
  <c r="P9024" i="2"/>
  <c r="P9040" i="2"/>
  <c r="Q9040" i="2" s="1"/>
  <c r="P9056" i="2"/>
  <c r="Q9056" i="2" s="1"/>
  <c r="P9072" i="2"/>
  <c r="P9088" i="2"/>
  <c r="P9104" i="2"/>
  <c r="Q9104" i="2" s="1"/>
  <c r="P9120" i="2"/>
  <c r="Q9120" i="2" s="1"/>
  <c r="P9136" i="2"/>
  <c r="P9152" i="2"/>
  <c r="P9168" i="2"/>
  <c r="Q9168" i="2" s="1"/>
  <c r="P9184" i="2"/>
  <c r="Q9184" i="2" s="1"/>
  <c r="P9200" i="2"/>
  <c r="P2779" i="2"/>
  <c r="P4140" i="2"/>
  <c r="Q4140" i="2" s="1"/>
  <c r="P4436" i="2"/>
  <c r="Q4436" i="2" s="1"/>
  <c r="P4580" i="2"/>
  <c r="P4708" i="2"/>
  <c r="P4836" i="2"/>
  <c r="Q4836" i="2" s="1"/>
  <c r="P4964" i="2"/>
  <c r="Q4964" i="2" s="1"/>
  <c r="P5063" i="2"/>
  <c r="P5148" i="2"/>
  <c r="P5234" i="2"/>
  <c r="Q5234" i="2" s="1"/>
  <c r="P5299" i="2"/>
  <c r="Q5299" i="2" s="1"/>
  <c r="P5363" i="2"/>
  <c r="P5427" i="2"/>
  <c r="P5491" i="2"/>
  <c r="P5555" i="2"/>
  <c r="Q5555" i="2" s="1"/>
  <c r="P5619" i="2"/>
  <c r="P5683" i="2"/>
  <c r="P5747" i="2"/>
  <c r="Q5747" i="2" s="1"/>
  <c r="P5811" i="2"/>
  <c r="Q5811" i="2" s="1"/>
  <c r="P5875" i="2"/>
  <c r="P5939" i="2"/>
  <c r="P6003" i="2"/>
  <c r="Q6003" i="2" s="1"/>
  <c r="P6067" i="2"/>
  <c r="Q6067" i="2" s="1"/>
  <c r="P6131" i="2"/>
  <c r="P6195" i="2"/>
  <c r="P6259" i="2"/>
  <c r="Q6259" i="2" s="1"/>
  <c r="P6323" i="2"/>
  <c r="Q6323" i="2" s="1"/>
  <c r="P6387" i="2"/>
  <c r="P6451" i="2"/>
  <c r="P6515" i="2"/>
  <c r="Q6515" i="2" s="1"/>
  <c r="P6579" i="2"/>
  <c r="Q6579" i="2" s="1"/>
  <c r="P6643" i="2"/>
  <c r="P6707" i="2"/>
  <c r="P6771" i="2"/>
  <c r="Q6771" i="2" s="1"/>
  <c r="P6835" i="2"/>
  <c r="Q6835" i="2" s="1"/>
  <c r="P6899" i="2"/>
  <c r="P6963" i="2"/>
  <c r="P7027" i="2"/>
  <c r="Q7027" i="2" s="1"/>
  <c r="P7071" i="2"/>
  <c r="Q7071" i="2" s="1"/>
  <c r="P7103" i="2"/>
  <c r="P7135" i="2"/>
  <c r="P7167" i="2"/>
  <c r="P7199" i="2"/>
  <c r="Q7199" i="2" s="1"/>
  <c r="P7231" i="2"/>
  <c r="P7263" i="2"/>
  <c r="P2386" i="2"/>
  <c r="Q2386" i="2" s="1"/>
  <c r="P2402" i="2"/>
  <c r="Q2402" i="2" s="1"/>
  <c r="P2418" i="2"/>
  <c r="P2434" i="2"/>
  <c r="P2450" i="2"/>
  <c r="Q2450" i="2" s="1"/>
  <c r="P2466" i="2"/>
  <c r="Q2466" i="2" s="1"/>
  <c r="P2482" i="2"/>
  <c r="P2498" i="2"/>
  <c r="P2514" i="2"/>
  <c r="P2530" i="2"/>
  <c r="Q2530" i="2" s="1"/>
  <c r="P2546" i="2"/>
  <c r="P2562" i="2"/>
  <c r="P2578" i="2"/>
  <c r="Q2578" i="2" s="1"/>
  <c r="P2594" i="2"/>
  <c r="Q2594" i="2" s="1"/>
  <c r="P2610" i="2"/>
  <c r="P2626" i="2"/>
  <c r="P2642" i="2"/>
  <c r="Q2642" i="2" s="1"/>
  <c r="P2658" i="2"/>
  <c r="Q2658" i="2" s="1"/>
  <c r="P2674" i="2"/>
  <c r="P2690" i="2"/>
  <c r="P2706" i="2"/>
  <c r="Q2706" i="2" s="1"/>
  <c r="P2722" i="2"/>
  <c r="Q2722" i="2" s="1"/>
  <c r="P2738" i="2"/>
  <c r="P2754" i="2"/>
  <c r="P2770" i="2"/>
  <c r="Q2770" i="2" s="1"/>
  <c r="P2786" i="2"/>
  <c r="Q2786" i="2" s="1"/>
  <c r="P2802" i="2"/>
  <c r="P2818" i="2"/>
  <c r="P2834" i="2"/>
  <c r="Q2834" i="2" s="1"/>
  <c r="P2850" i="2"/>
  <c r="Q2850" i="2" s="1"/>
  <c r="P2866" i="2"/>
  <c r="P2882" i="2"/>
  <c r="P2898" i="2"/>
  <c r="Q2898" i="2" s="1"/>
  <c r="P2914" i="2"/>
  <c r="Q2914" i="2" s="1"/>
  <c r="P2930" i="2"/>
  <c r="P2946" i="2"/>
  <c r="P2962" i="2"/>
  <c r="Q2962" i="2" s="1"/>
  <c r="P2978" i="2"/>
  <c r="Q2978" i="2" s="1"/>
  <c r="P2994" i="2"/>
  <c r="P3010" i="2"/>
  <c r="P3026" i="2"/>
  <c r="Q3026" i="2" s="1"/>
  <c r="P3042" i="2"/>
  <c r="Q3042" i="2" s="1"/>
  <c r="P3058" i="2"/>
  <c r="P3074" i="2"/>
  <c r="P3090" i="2"/>
  <c r="P3106" i="2"/>
  <c r="Q3106" i="2" s="1"/>
  <c r="P3122" i="2"/>
  <c r="P3138" i="2"/>
  <c r="P3154" i="2"/>
  <c r="P1312" i="2"/>
  <c r="Q1312" i="2" s="1"/>
  <c r="P1848" i="2"/>
  <c r="P2104" i="2"/>
  <c r="P2223" i="2"/>
  <c r="Q2223" i="2" s="1"/>
  <c r="P2287" i="2"/>
  <c r="Q2287" i="2" s="1"/>
  <c r="P2351" i="2"/>
  <c r="P2415" i="2"/>
  <c r="P2479" i="2"/>
  <c r="Q2479" i="2" s="1"/>
  <c r="P2543" i="2"/>
  <c r="Q2543" i="2" s="1"/>
  <c r="P2607" i="2"/>
  <c r="P2671" i="2"/>
  <c r="P2735" i="2"/>
  <c r="Q2735" i="2" s="1"/>
  <c r="P2799" i="2"/>
  <c r="Q2799" i="2" s="1"/>
  <c r="P2863" i="2"/>
  <c r="P2927" i="2"/>
  <c r="P2991" i="2"/>
  <c r="Q2991" i="2" s="1"/>
  <c r="P3055" i="2"/>
  <c r="Q3055" i="2" s="1"/>
  <c r="P3119" i="2"/>
  <c r="P3164" i="2"/>
  <c r="P3186" i="2"/>
  <c r="P3207" i="2"/>
  <c r="Q3207" i="2" s="1"/>
  <c r="P3228" i="2"/>
  <c r="P3250" i="2"/>
  <c r="P3271" i="2"/>
  <c r="Q3271" i="2" s="1"/>
  <c r="P3292" i="2"/>
  <c r="Q3292" i="2" s="1"/>
  <c r="P3314" i="2"/>
  <c r="P3335" i="2"/>
  <c r="P3356" i="2"/>
  <c r="Q3356" i="2" s="1"/>
  <c r="P3377" i="2"/>
  <c r="Q3377" i="2" s="1"/>
  <c r="P3393" i="2"/>
  <c r="P3409" i="2"/>
  <c r="P3425" i="2"/>
  <c r="P3441" i="2"/>
  <c r="Q3441" i="2" s="1"/>
  <c r="P3457" i="2"/>
  <c r="P3473" i="2"/>
  <c r="P3489" i="2"/>
  <c r="P3505" i="2"/>
  <c r="Q3505" i="2" s="1"/>
  <c r="P3521" i="2"/>
  <c r="P3537" i="2"/>
  <c r="P3553" i="2"/>
  <c r="Q3553" i="2" s="1"/>
  <c r="P3569" i="2"/>
  <c r="Q3569" i="2" s="1"/>
  <c r="P3585" i="2"/>
  <c r="P3601" i="2"/>
  <c r="P3617" i="2"/>
  <c r="Q3617" i="2" s="1"/>
  <c r="P3633" i="2"/>
  <c r="Q3633" i="2" s="1"/>
  <c r="P3649" i="2"/>
  <c r="P3665" i="2"/>
  <c r="P3681" i="2"/>
  <c r="Q3681" i="2" s="1"/>
  <c r="P3697" i="2"/>
  <c r="Q3697" i="2" s="1"/>
  <c r="P3713" i="2"/>
  <c r="P3729" i="2"/>
  <c r="P3745" i="2"/>
  <c r="Q3745" i="2" s="1"/>
  <c r="P3761" i="2"/>
  <c r="Q3761" i="2" s="1"/>
  <c r="P3777" i="2"/>
  <c r="P3793" i="2"/>
  <c r="P3809" i="2"/>
  <c r="Q3809" i="2" s="1"/>
  <c r="P3825" i="2"/>
  <c r="Q3825" i="2" s="1"/>
  <c r="P3841" i="2"/>
  <c r="P3857" i="2"/>
  <c r="P3873" i="2"/>
  <c r="Q3873" i="2" s="1"/>
  <c r="P3889" i="2"/>
  <c r="Q3889" i="2" s="1"/>
  <c r="P3905" i="2"/>
  <c r="P3921" i="2"/>
  <c r="P3937" i="2"/>
  <c r="P3953" i="2"/>
  <c r="Q3953" i="2" s="1"/>
  <c r="P3969" i="2"/>
  <c r="P3985" i="2"/>
  <c r="P4001" i="2"/>
  <c r="Q4001" i="2" s="1"/>
  <c r="P4017" i="2"/>
  <c r="Q4017" i="2" s="1"/>
  <c r="P4033" i="2"/>
  <c r="P4049" i="2"/>
  <c r="P4065" i="2"/>
  <c r="P4081" i="2"/>
  <c r="Q4081" i="2" s="1"/>
  <c r="P4097" i="2"/>
  <c r="P4113" i="2"/>
  <c r="P4129" i="2"/>
  <c r="P4145" i="2"/>
  <c r="Q4145" i="2" s="1"/>
  <c r="P1632" i="2"/>
  <c r="P1928" i="2"/>
  <c r="P2156" i="2"/>
  <c r="P2243" i="2"/>
  <c r="Q2243" i="2" s="1"/>
  <c r="P2307" i="2"/>
  <c r="P2371" i="2"/>
  <c r="P2435" i="2"/>
  <c r="Q2435" i="2" s="1"/>
  <c r="P2499" i="2"/>
  <c r="Q2499" i="2" s="1"/>
  <c r="P2563" i="2"/>
  <c r="P2627" i="2"/>
  <c r="P2691" i="2"/>
  <c r="Q2691" i="2" s="1"/>
  <c r="P2755" i="2"/>
  <c r="Q2755" i="2" s="1"/>
  <c r="P2819" i="2"/>
  <c r="P2883" i="2"/>
  <c r="P2947" i="2"/>
  <c r="P3011" i="2"/>
  <c r="Q3011" i="2" s="1"/>
  <c r="P3075" i="2"/>
  <c r="P3139" i="2"/>
  <c r="P3171" i="2"/>
  <c r="Q3171" i="2" s="1"/>
  <c r="P3192" i="2"/>
  <c r="Q3192" i="2" s="1"/>
  <c r="P3214" i="2"/>
  <c r="P3235" i="2"/>
  <c r="P3256" i="2"/>
  <c r="Q3256" i="2" s="1"/>
  <c r="P3278" i="2"/>
  <c r="Q3278" i="2" s="1"/>
  <c r="P3299" i="2"/>
  <c r="P3320" i="2"/>
  <c r="P3342" i="2"/>
  <c r="Q3342" i="2" s="1"/>
  <c r="P3363" i="2"/>
  <c r="Q3363" i="2" s="1"/>
  <c r="P3382" i="2"/>
  <c r="P3398" i="2"/>
  <c r="P3414" i="2"/>
  <c r="Q3414" i="2" s="1"/>
  <c r="P3430" i="2"/>
  <c r="Q3430" i="2" s="1"/>
  <c r="P3446" i="2"/>
  <c r="P3462" i="2"/>
  <c r="P3478" i="2"/>
  <c r="P3494" i="2"/>
  <c r="Q3494" i="2" s="1"/>
  <c r="P3510" i="2"/>
  <c r="P3526" i="2"/>
  <c r="P3542" i="2"/>
  <c r="Q3542" i="2" s="1"/>
  <c r="P3558" i="2"/>
  <c r="Q3558" i="2" s="1"/>
  <c r="P3574" i="2"/>
  <c r="P3590" i="2"/>
  <c r="P3606" i="2"/>
  <c r="Q3606" i="2" s="1"/>
  <c r="P3622" i="2"/>
  <c r="Q3622" i="2" s="1"/>
  <c r="P3638" i="2"/>
  <c r="P3654" i="2"/>
  <c r="P3670" i="2"/>
  <c r="Q3670" i="2" s="1"/>
  <c r="P3686" i="2"/>
  <c r="Q3686" i="2" s="1"/>
  <c r="P3702" i="2"/>
  <c r="P3718" i="2"/>
  <c r="P3734" i="2"/>
  <c r="P3750" i="2"/>
  <c r="Q3750" i="2" s="1"/>
  <c r="P3766" i="2"/>
  <c r="P3782" i="2"/>
  <c r="P3798" i="2"/>
  <c r="P3814" i="2"/>
  <c r="Q3814" i="2" s="1"/>
  <c r="P3830" i="2"/>
  <c r="P3846" i="2"/>
  <c r="P3862" i="2"/>
  <c r="Q3862" i="2" s="1"/>
  <c r="P3878" i="2"/>
  <c r="Q3878" i="2" s="1"/>
  <c r="P3894" i="2"/>
  <c r="P3910" i="2"/>
  <c r="P3926" i="2"/>
  <c r="P3942" i="2"/>
  <c r="Q3942" i="2" s="1"/>
  <c r="P3958" i="2"/>
  <c r="P3974" i="2"/>
  <c r="P3990" i="2"/>
  <c r="Q3990" i="2" s="1"/>
  <c r="P4006" i="2"/>
  <c r="Q4006" i="2" s="1"/>
  <c r="P4022" i="2"/>
  <c r="P4038" i="2"/>
  <c r="P4054" i="2"/>
  <c r="Q4054" i="2" s="1"/>
  <c r="P4070" i="2"/>
  <c r="Q4070" i="2" s="1"/>
  <c r="P4086" i="2"/>
  <c r="P4102" i="2"/>
  <c r="P4118" i="2"/>
  <c r="Q4118" i="2" s="1"/>
  <c r="P4134" i="2"/>
  <c r="Q4134" i="2" s="1"/>
  <c r="P1668" i="2"/>
  <c r="P1944" i="2"/>
  <c r="P2164" i="2"/>
  <c r="Q2164" i="2" s="1"/>
  <c r="P2247" i="2"/>
  <c r="Q2247" i="2" s="1"/>
  <c r="P2311" i="2"/>
  <c r="P2375" i="2"/>
  <c r="P2439" i="2"/>
  <c r="Q2439" i="2" s="1"/>
  <c r="P2503" i="2"/>
  <c r="Q2503" i="2" s="1"/>
  <c r="P2567" i="2"/>
  <c r="P2631" i="2"/>
  <c r="P2695" i="2"/>
  <c r="Q2695" i="2" s="1"/>
  <c r="P2759" i="2"/>
  <c r="Q2759" i="2" s="1"/>
  <c r="P2823" i="2"/>
  <c r="P2887" i="2"/>
  <c r="P2951" i="2"/>
  <c r="Q2951" i="2" s="1"/>
  <c r="P3015" i="2"/>
  <c r="Q3015" i="2" s="1"/>
  <c r="P3079" i="2"/>
  <c r="P3143" i="2"/>
  <c r="P3172" i="2"/>
  <c r="Q3172" i="2" s="1"/>
  <c r="P3194" i="2"/>
  <c r="Q3194" i="2" s="1"/>
  <c r="P3215" i="2"/>
  <c r="P3236" i="2"/>
  <c r="P3258" i="2"/>
  <c r="P3279" i="2"/>
  <c r="Q3279" i="2" s="1"/>
  <c r="P3300" i="2"/>
  <c r="P3322" i="2"/>
  <c r="P3343" i="2"/>
  <c r="Q3343" i="2" s="1"/>
  <c r="P3364" i="2"/>
  <c r="Q3364" i="2" s="1"/>
  <c r="P3383" i="2"/>
  <c r="P3399" i="2"/>
  <c r="P3415" i="2"/>
  <c r="P3431" i="2"/>
  <c r="Q3431" i="2" s="1"/>
  <c r="P3447" i="2"/>
  <c r="P3463" i="2"/>
  <c r="P3479" i="2"/>
  <c r="Q3479" i="2" s="1"/>
  <c r="P3495" i="2"/>
  <c r="Q3495" i="2" s="1"/>
  <c r="P3511" i="2"/>
  <c r="P3527" i="2"/>
  <c r="P3543" i="2"/>
  <c r="Q3543" i="2" s="1"/>
  <c r="P3559" i="2"/>
  <c r="Q3559" i="2" s="1"/>
  <c r="P3575" i="2"/>
  <c r="P3591" i="2"/>
  <c r="P3607" i="2"/>
  <c r="Q3607" i="2" s="1"/>
  <c r="P3623" i="2"/>
  <c r="Q3623" i="2" s="1"/>
  <c r="P3639" i="2"/>
  <c r="P3655" i="2"/>
  <c r="P3671" i="2"/>
  <c r="Q3671" i="2" s="1"/>
  <c r="P3687" i="2"/>
  <c r="Q3687" i="2" s="1"/>
  <c r="P3703" i="2"/>
  <c r="P3719" i="2"/>
  <c r="P3735" i="2"/>
  <c r="Q3735" i="2" s="1"/>
  <c r="P3751" i="2"/>
  <c r="Q3751" i="2" s="1"/>
  <c r="P3767" i="2"/>
  <c r="P3783" i="2"/>
  <c r="P3799" i="2"/>
  <c r="P3815" i="2"/>
  <c r="Q3815" i="2" s="1"/>
  <c r="P3831" i="2"/>
  <c r="P3847" i="2"/>
  <c r="P3863" i="2"/>
  <c r="P3879" i="2"/>
  <c r="Q3879" i="2" s="1"/>
  <c r="P3895" i="2"/>
  <c r="P3911" i="2"/>
  <c r="P3927" i="2"/>
  <c r="Q3927" i="2" s="1"/>
  <c r="P3943" i="2"/>
  <c r="Q3943" i="2" s="1"/>
  <c r="P3959" i="2"/>
  <c r="P3975" i="2"/>
  <c r="P3991" i="2"/>
  <c r="Q3991" i="2" s="1"/>
  <c r="P4007" i="2"/>
  <c r="Q4007" i="2" s="1"/>
  <c r="P4023" i="2"/>
  <c r="P4039" i="2"/>
  <c r="P4055" i="2"/>
  <c r="Q4055" i="2" s="1"/>
  <c r="P4071" i="2"/>
  <c r="Q4071" i="2" s="1"/>
  <c r="P4087" i="2"/>
  <c r="P4103" i="2"/>
  <c r="P4119" i="2"/>
  <c r="Q4119" i="2" s="1"/>
  <c r="P4135" i="2"/>
  <c r="Q4135" i="2" s="1"/>
  <c r="P4151" i="2"/>
  <c r="P4167" i="2"/>
  <c r="P4183" i="2"/>
  <c r="P4199" i="2"/>
  <c r="Q4199" i="2" s="1"/>
  <c r="P4215" i="2"/>
  <c r="P4231" i="2"/>
  <c r="P4247" i="2"/>
  <c r="Q4247" i="2" s="1"/>
  <c r="P4263" i="2"/>
  <c r="Q4263" i="2" s="1"/>
  <c r="P4279" i="2"/>
  <c r="P1832" i="2"/>
  <c r="P2347" i="2"/>
  <c r="Q2347" i="2" s="1"/>
  <c r="P2603" i="2"/>
  <c r="Q2603" i="2" s="1"/>
  <c r="P2859" i="2"/>
  <c r="P3115" i="2"/>
  <c r="P3227" i="2"/>
  <c r="P3312" i="2"/>
  <c r="Q3312" i="2" s="1"/>
  <c r="P3392" i="2"/>
  <c r="P3456" i="2"/>
  <c r="P3520" i="2"/>
  <c r="Q3520" i="2" s="1"/>
  <c r="P3584" i="2"/>
  <c r="Q3584" i="2" s="1"/>
  <c r="P3648" i="2"/>
  <c r="P3712" i="2"/>
  <c r="P3776" i="2"/>
  <c r="Q3776" i="2" s="1"/>
  <c r="P3840" i="2"/>
  <c r="Q3840" i="2" s="1"/>
  <c r="P3904" i="2"/>
  <c r="P3968" i="2"/>
  <c r="P4032" i="2"/>
  <c r="Q4032" i="2" s="1"/>
  <c r="P4096" i="2"/>
  <c r="Q4096" i="2" s="1"/>
  <c r="P4150" i="2"/>
  <c r="P4172" i="2"/>
  <c r="P4193" i="2"/>
  <c r="Q4193" i="2" s="1"/>
  <c r="P4214" i="2"/>
  <c r="Q4214" i="2" s="1"/>
  <c r="P4236" i="2"/>
  <c r="P4257" i="2"/>
  <c r="P4278" i="2"/>
  <c r="P4297" i="2"/>
  <c r="Q4297" i="2" s="1"/>
  <c r="P4313" i="2"/>
  <c r="P4329" i="2"/>
  <c r="P4345" i="2"/>
  <c r="Q4345" i="2" s="1"/>
  <c r="P4361" i="2"/>
  <c r="Q4361" i="2" s="1"/>
  <c r="P4377" i="2"/>
  <c r="P4393" i="2"/>
  <c r="P4409" i="2"/>
  <c r="Q4409" i="2" s="1"/>
  <c r="P4425" i="2"/>
  <c r="Q4425" i="2" s="1"/>
  <c r="P4441" i="2"/>
  <c r="P4457" i="2"/>
  <c r="P4473" i="2"/>
  <c r="Q4473" i="2" s="1"/>
  <c r="P4489" i="2"/>
  <c r="Q4489" i="2" s="1"/>
  <c r="P4505" i="2"/>
  <c r="P4521" i="2"/>
  <c r="P4537" i="2"/>
  <c r="Q4537" i="2" s="1"/>
  <c r="P4553" i="2"/>
  <c r="Q4553" i="2" s="1"/>
  <c r="P4569" i="2"/>
  <c r="P4585" i="2"/>
  <c r="P4601" i="2"/>
  <c r="Q4601" i="2" s="1"/>
  <c r="P4617" i="2"/>
  <c r="Q4617" i="2" s="1"/>
  <c r="P4633" i="2"/>
  <c r="P4649" i="2"/>
  <c r="P4665" i="2"/>
  <c r="Q4665" i="2" s="1"/>
  <c r="P4681" i="2"/>
  <c r="Q4681" i="2" s="1"/>
  <c r="P4697" i="2"/>
  <c r="P4713" i="2"/>
  <c r="P4729" i="2"/>
  <c r="Q4729" i="2" s="1"/>
  <c r="P4745" i="2"/>
  <c r="Q4745" i="2" s="1"/>
  <c r="P4761" i="2"/>
  <c r="P4777" i="2"/>
  <c r="P4793" i="2"/>
  <c r="P4809" i="2"/>
  <c r="Q4809" i="2" s="1"/>
  <c r="P4825" i="2"/>
  <c r="P4841" i="2"/>
  <c r="P4857" i="2"/>
  <c r="Q4857" i="2" s="1"/>
  <c r="P4873" i="2"/>
  <c r="Q4873" i="2" s="1"/>
  <c r="P4889" i="2"/>
  <c r="P4905" i="2"/>
  <c r="P4921" i="2"/>
  <c r="Q4921" i="2" s="1"/>
  <c r="P4937" i="2"/>
  <c r="Q4937" i="2" s="1"/>
  <c r="P4953" i="2"/>
  <c r="P4969" i="2"/>
  <c r="P4985" i="2"/>
  <c r="Q4985" i="2" s="1"/>
  <c r="P5001" i="2"/>
  <c r="Q5001" i="2" s="1"/>
  <c r="P5017" i="2"/>
  <c r="P5033" i="2"/>
  <c r="P5049" i="2"/>
  <c r="Q5049" i="2" s="1"/>
  <c r="P5065" i="2"/>
  <c r="Q5065" i="2" s="1"/>
  <c r="P5081" i="2"/>
  <c r="P5097" i="2"/>
  <c r="P5113" i="2"/>
  <c r="Q5113" i="2" s="1"/>
  <c r="P5129" i="2"/>
  <c r="Q5129" i="2" s="1"/>
  <c r="P5145" i="2"/>
  <c r="P5161" i="2"/>
  <c r="P5177" i="2"/>
  <c r="Q5177" i="2" s="1"/>
  <c r="P5193" i="2"/>
  <c r="Q5193" i="2" s="1"/>
  <c r="P5209" i="2"/>
  <c r="P5225" i="2"/>
  <c r="P1504" i="2"/>
  <c r="P2299" i="2"/>
  <c r="Q2299" i="2" s="1"/>
  <c r="P2555" i="2"/>
  <c r="P2811" i="2"/>
  <c r="P3067" i="2"/>
  <c r="Q3067" i="2" s="1"/>
  <c r="P3211" i="2"/>
  <c r="Q3211" i="2" s="1"/>
  <c r="P3296" i="2"/>
  <c r="P3380" i="2"/>
  <c r="P3444" i="2"/>
  <c r="P3508" i="2"/>
  <c r="Q3508" i="2" s="1"/>
  <c r="P3572" i="2"/>
  <c r="P3636" i="2"/>
  <c r="P3700" i="2"/>
  <c r="Q3700" i="2" s="1"/>
  <c r="P3764" i="2"/>
  <c r="Q3764" i="2" s="1"/>
  <c r="P3828" i="2"/>
  <c r="P3892" i="2"/>
  <c r="P3956" i="2"/>
  <c r="Q3956" i="2" s="1"/>
  <c r="P4020" i="2"/>
  <c r="Q4020" i="2" s="1"/>
  <c r="P4084" i="2"/>
  <c r="P4144" i="2"/>
  <c r="P4168" i="2"/>
  <c r="Q4168" i="2" s="1"/>
  <c r="P4189" i="2"/>
  <c r="Q4189" i="2" s="1"/>
  <c r="P4210" i="2"/>
  <c r="P4232" i="2"/>
  <c r="P4253" i="2"/>
  <c r="Q4253" i="2" s="1"/>
  <c r="P4274" i="2"/>
  <c r="Q4274" i="2" s="1"/>
  <c r="P4294" i="2"/>
  <c r="P4310" i="2"/>
  <c r="P4326" i="2"/>
  <c r="Q4326" i="2" s="1"/>
  <c r="P4342" i="2"/>
  <c r="Q4342" i="2" s="1"/>
  <c r="P4358" i="2"/>
  <c r="P4374" i="2"/>
  <c r="P4390" i="2"/>
  <c r="Q4390" i="2" s="1"/>
  <c r="P4406" i="2"/>
  <c r="Q4406" i="2" s="1"/>
  <c r="P4422" i="2"/>
  <c r="P4438" i="2"/>
  <c r="P4454" i="2"/>
  <c r="Q4454" i="2" s="1"/>
  <c r="P4470" i="2"/>
  <c r="Q4470" i="2" s="1"/>
  <c r="P4486" i="2"/>
  <c r="P4502" i="2"/>
  <c r="P4518" i="2"/>
  <c r="Q4518" i="2" s="1"/>
  <c r="P4534" i="2"/>
  <c r="Q4534" i="2" s="1"/>
  <c r="P4550" i="2"/>
  <c r="P4566" i="2"/>
  <c r="P4582" i="2"/>
  <c r="P4598" i="2"/>
  <c r="Q4598" i="2" s="1"/>
  <c r="P4614" i="2"/>
  <c r="P4630" i="2"/>
  <c r="P4646" i="2"/>
  <c r="Q4646" i="2" s="1"/>
  <c r="P4662" i="2"/>
  <c r="Q4662" i="2" s="1"/>
  <c r="P4678" i="2"/>
  <c r="P4694" i="2"/>
  <c r="P4710" i="2"/>
  <c r="Q4710" i="2" s="1"/>
  <c r="P4726" i="2"/>
  <c r="Q4726" i="2" s="1"/>
  <c r="P4742" i="2"/>
  <c r="P4758" i="2"/>
  <c r="P4774" i="2"/>
  <c r="Q4774" i="2" s="1"/>
  <c r="P4790" i="2"/>
  <c r="Q4790" i="2" s="1"/>
  <c r="P4806" i="2"/>
  <c r="P4822" i="2"/>
  <c r="P4838" i="2"/>
  <c r="Q4838" i="2" s="1"/>
  <c r="P4854" i="2"/>
  <c r="Q4854" i="2" s="1"/>
  <c r="P4870" i="2"/>
  <c r="P4886" i="2"/>
  <c r="P4902" i="2"/>
  <c r="Q4902" i="2" s="1"/>
  <c r="P4918" i="2"/>
  <c r="Q4918" i="2" s="1"/>
  <c r="P4934" i="2"/>
  <c r="P4950" i="2"/>
  <c r="P4966" i="2"/>
  <c r="Q4966" i="2" s="1"/>
  <c r="P4982" i="2"/>
  <c r="Q4982" i="2" s="1"/>
  <c r="P4998" i="2"/>
  <c r="P2172" i="2"/>
  <c r="P2443" i="2"/>
  <c r="Q2443" i="2" s="1"/>
  <c r="P2699" i="2"/>
  <c r="Q2699" i="2" s="1"/>
  <c r="P2955" i="2"/>
  <c r="P3174" i="2"/>
  <c r="P3259" i="2"/>
  <c r="Q3259" i="2" s="1"/>
  <c r="P3344" i="2"/>
  <c r="Q3344" i="2" s="1"/>
  <c r="P3416" i="2"/>
  <c r="P3480" i="2"/>
  <c r="P3544" i="2"/>
  <c r="Q3544" i="2" s="1"/>
  <c r="P3608" i="2"/>
  <c r="Q3608" i="2" s="1"/>
  <c r="P3672" i="2"/>
  <c r="P3736" i="2"/>
  <c r="P3800" i="2"/>
  <c r="Q3800" i="2" s="1"/>
  <c r="P3864" i="2"/>
  <c r="Q3864" i="2" s="1"/>
  <c r="P3928" i="2"/>
  <c r="P3992" i="2"/>
  <c r="P4056" i="2"/>
  <c r="Q4056" i="2" s="1"/>
  <c r="P4120" i="2"/>
  <c r="Q4120" i="2" s="1"/>
  <c r="P4158" i="2"/>
  <c r="P4180" i="2"/>
  <c r="P4201" i="2"/>
  <c r="Q4201" i="2" s="1"/>
  <c r="P4222" i="2"/>
  <c r="Q4222" i="2" s="1"/>
  <c r="P4244" i="2"/>
  <c r="P4265" i="2"/>
  <c r="P4286" i="2"/>
  <c r="Q4286" i="2" s="1"/>
  <c r="P4303" i="2"/>
  <c r="Q4303" i="2" s="1"/>
  <c r="P4319" i="2"/>
  <c r="P4335" i="2"/>
  <c r="P4351" i="2"/>
  <c r="Q4351" i="2" s="1"/>
  <c r="P4367" i="2"/>
  <c r="Q4367" i="2" s="1"/>
  <c r="P4383" i="2"/>
  <c r="P4399" i="2"/>
  <c r="P4415" i="2"/>
  <c r="Q4415" i="2" s="1"/>
  <c r="P4431" i="2"/>
  <c r="Q4431" i="2" s="1"/>
  <c r="P4447" i="2"/>
  <c r="P4463" i="2"/>
  <c r="P2587" i="2"/>
  <c r="P3307" i="2"/>
  <c r="Q3307" i="2" s="1"/>
  <c r="P3580" i="2"/>
  <c r="P3836" i="2"/>
  <c r="P4092" i="2"/>
  <c r="Q4092" i="2" s="1"/>
  <c r="P4213" i="2"/>
  <c r="Q4213" i="2" s="1"/>
  <c r="P4296" i="2"/>
  <c r="P4360" i="2"/>
  <c r="P4424" i="2"/>
  <c r="Q4424" i="2" s="1"/>
  <c r="P4479" i="2"/>
  <c r="Q4479" i="2" s="1"/>
  <c r="P4511" i="2"/>
  <c r="P4543" i="2"/>
  <c r="P4575" i="2"/>
  <c r="Q4575" i="2" s="1"/>
  <c r="P4607" i="2"/>
  <c r="Q4607" i="2" s="1"/>
  <c r="P4639" i="2"/>
  <c r="P4671" i="2"/>
  <c r="P4703" i="2"/>
  <c r="Q4703" i="2" s="1"/>
  <c r="P4735" i="2"/>
  <c r="Q4735" i="2" s="1"/>
  <c r="P4767" i="2"/>
  <c r="P4799" i="2"/>
  <c r="P4831" i="2"/>
  <c r="Q4831" i="2" s="1"/>
  <c r="P4863" i="2"/>
  <c r="Q4863" i="2" s="1"/>
  <c r="P4895" i="2"/>
  <c r="P4927" i="2"/>
  <c r="P4959" i="2"/>
  <c r="Q4959" i="2" s="1"/>
  <c r="P4991" i="2"/>
  <c r="Q4991" i="2" s="1"/>
  <c r="P5016" i="2"/>
  <c r="P5038" i="2"/>
  <c r="P5059" i="2"/>
  <c r="Q5059" i="2" s="1"/>
  <c r="P5080" i="2"/>
  <c r="Q5080" i="2" s="1"/>
  <c r="P5102" i="2"/>
  <c r="P5123" i="2"/>
  <c r="P5144" i="2"/>
  <c r="Q5144" i="2" s="1"/>
  <c r="P5166" i="2"/>
  <c r="Q5166" i="2" s="1"/>
  <c r="P5187" i="2"/>
  <c r="P5208" i="2"/>
  <c r="P5230" i="2"/>
  <c r="Q5230" i="2" s="1"/>
  <c r="P5248" i="2"/>
  <c r="Q5248" i="2" s="1"/>
  <c r="P5264" i="2"/>
  <c r="P5280" i="2"/>
  <c r="P5296" i="2"/>
  <c r="Q5296" i="2" s="1"/>
  <c r="P5312" i="2"/>
  <c r="Q5312" i="2" s="1"/>
  <c r="P5328" i="2"/>
  <c r="P5344" i="2"/>
  <c r="P5360" i="2"/>
  <c r="Q5360" i="2" s="1"/>
  <c r="P5376" i="2"/>
  <c r="Q5376" i="2" s="1"/>
  <c r="P5392" i="2"/>
  <c r="P5408" i="2"/>
  <c r="P5424" i="2"/>
  <c r="Q5424" i="2" s="1"/>
  <c r="P5440" i="2"/>
  <c r="Q5440" i="2" s="1"/>
  <c r="P5456" i="2"/>
  <c r="P5472" i="2"/>
  <c r="P5488" i="2"/>
  <c r="Q5488" i="2" s="1"/>
  <c r="P5504" i="2"/>
  <c r="Q5504" i="2" s="1"/>
  <c r="P5520" i="2"/>
  <c r="P5536" i="2"/>
  <c r="P5552" i="2"/>
  <c r="Q5552" i="2" s="1"/>
  <c r="P5568" i="2"/>
  <c r="Q5568" i="2" s="1"/>
  <c r="P5584" i="2"/>
  <c r="P5600" i="2"/>
  <c r="P5616" i="2"/>
  <c r="P5632" i="2"/>
  <c r="Q5632" i="2" s="1"/>
  <c r="P5648" i="2"/>
  <c r="P5664" i="2"/>
  <c r="P5680" i="2"/>
  <c r="Q5680" i="2" s="1"/>
  <c r="P5696" i="2"/>
  <c r="Q5696" i="2" s="1"/>
  <c r="P5712" i="2"/>
  <c r="P5728" i="2"/>
  <c r="P5744" i="2"/>
  <c r="Q5744" i="2" s="1"/>
  <c r="P5760" i="2"/>
  <c r="Q5760" i="2" s="1"/>
  <c r="P5776" i="2"/>
  <c r="P5792" i="2"/>
  <c r="P5808" i="2"/>
  <c r="P5824" i="2"/>
  <c r="Q5824" i="2" s="1"/>
  <c r="P5840" i="2"/>
  <c r="P5856" i="2"/>
  <c r="P5872" i="2"/>
  <c r="Q5872" i="2" s="1"/>
  <c r="P5888" i="2"/>
  <c r="Q5888" i="2" s="1"/>
  <c r="P5904" i="2"/>
  <c r="P5920" i="2"/>
  <c r="P5936" i="2"/>
  <c r="Q5936" i="2" s="1"/>
  <c r="P5952" i="2"/>
  <c r="Q5952" i="2" s="1"/>
  <c r="P5968" i="2"/>
  <c r="P5984" i="2"/>
  <c r="P6000" i="2"/>
  <c r="P6016" i="2"/>
  <c r="Q6016" i="2" s="1"/>
  <c r="P6032" i="2"/>
  <c r="P6048" i="2"/>
  <c r="P6064" i="2"/>
  <c r="Q6064" i="2" s="1"/>
  <c r="P6080" i="2"/>
  <c r="Q6080" i="2" s="1"/>
  <c r="P6096" i="2"/>
  <c r="P6112" i="2"/>
  <c r="P6128" i="2"/>
  <c r="Q6128" i="2" s="1"/>
  <c r="P6144" i="2"/>
  <c r="Q6144" i="2" s="1"/>
  <c r="P6160" i="2"/>
  <c r="P6176" i="2"/>
  <c r="P6192" i="2"/>
  <c r="Q6192" i="2" s="1"/>
  <c r="P6208" i="2"/>
  <c r="Q6208" i="2" s="1"/>
  <c r="P6224" i="2"/>
  <c r="P6240" i="2"/>
  <c r="P6256" i="2"/>
  <c r="Q6256" i="2" s="1"/>
  <c r="P6272" i="2"/>
  <c r="Q6272" i="2" s="1"/>
  <c r="P6288" i="2"/>
  <c r="P6304" i="2"/>
  <c r="P6320" i="2"/>
  <c r="P6336" i="2"/>
  <c r="Q6336" i="2" s="1"/>
  <c r="P6352" i="2"/>
  <c r="P6368" i="2"/>
  <c r="P6384" i="2"/>
  <c r="P6400" i="2"/>
  <c r="Q6400" i="2" s="1"/>
  <c r="P6416" i="2"/>
  <c r="P6432" i="2"/>
  <c r="P6448" i="2"/>
  <c r="Q6448" i="2" s="1"/>
  <c r="P6464" i="2"/>
  <c r="Q6464" i="2" s="1"/>
  <c r="P6480" i="2"/>
  <c r="P6496" i="2"/>
  <c r="P6512" i="2"/>
  <c r="Q6512" i="2" s="1"/>
  <c r="P6528" i="2"/>
  <c r="Q6528" i="2" s="1"/>
  <c r="P6544" i="2"/>
  <c r="P6560" i="2"/>
  <c r="P6576" i="2"/>
  <c r="Q6576" i="2" s="1"/>
  <c r="P6592" i="2"/>
  <c r="Q6592" i="2" s="1"/>
  <c r="P6608" i="2"/>
  <c r="P6624" i="2"/>
  <c r="P6640" i="2"/>
  <c r="Q6640" i="2" s="1"/>
  <c r="P6656" i="2"/>
  <c r="Q6656" i="2" s="1"/>
  <c r="P6672" i="2"/>
  <c r="P6688" i="2"/>
  <c r="P6704" i="2"/>
  <c r="P6720" i="2"/>
  <c r="Q6720" i="2" s="1"/>
  <c r="P6736" i="2"/>
  <c r="P6752" i="2"/>
  <c r="P6768" i="2"/>
  <c r="Q6768" i="2" s="1"/>
  <c r="P6784" i="2"/>
  <c r="Q6784" i="2" s="1"/>
  <c r="P6800" i="2"/>
  <c r="P6816" i="2"/>
  <c r="P6832" i="2"/>
  <c r="Q6832" i="2" s="1"/>
  <c r="P6848" i="2"/>
  <c r="Q6848" i="2" s="1"/>
  <c r="P6864" i="2"/>
  <c r="P6880" i="2"/>
  <c r="P6896" i="2"/>
  <c r="P6912" i="2"/>
  <c r="Q6912" i="2" s="1"/>
  <c r="P6928" i="2"/>
  <c r="P6944" i="2"/>
  <c r="P6960" i="2"/>
  <c r="Q6960" i="2" s="1"/>
  <c r="P6976" i="2"/>
  <c r="Q6976" i="2" s="1"/>
  <c r="P6992" i="2"/>
  <c r="P7008" i="2"/>
  <c r="P7024" i="2"/>
  <c r="Q7024" i="2" s="1"/>
  <c r="P7040" i="2"/>
  <c r="Q7040" i="2" s="1"/>
  <c r="P7056" i="2"/>
  <c r="P7072" i="2"/>
  <c r="P7088" i="2"/>
  <c r="Q7088" i="2" s="1"/>
  <c r="P7104" i="2"/>
  <c r="Q7104" i="2" s="1"/>
  <c r="P7120" i="2"/>
  <c r="P7136" i="2"/>
  <c r="P7152" i="2"/>
  <c r="Q7152" i="2" s="1"/>
  <c r="P7168" i="2"/>
  <c r="Q7168" i="2" s="1"/>
  <c r="P7184" i="2"/>
  <c r="P7200" i="2"/>
  <c r="P7216" i="2"/>
  <c r="P7232" i="2"/>
  <c r="Q7232" i="2" s="1"/>
  <c r="P7248" i="2"/>
  <c r="P7264" i="2"/>
  <c r="P7280" i="2"/>
  <c r="Q7280" i="2" s="1"/>
  <c r="P7296" i="2"/>
  <c r="Q7296" i="2" s="1"/>
  <c r="P7312" i="2"/>
  <c r="P7328" i="2"/>
  <c r="P7344" i="2"/>
  <c r="P7360" i="2"/>
  <c r="Q7360" i="2" s="1"/>
  <c r="P2024" i="2"/>
  <c r="P3155" i="2"/>
  <c r="P3468" i="2"/>
  <c r="Q3468" i="2" s="1"/>
  <c r="P3724" i="2"/>
  <c r="Q3724" i="2" s="1"/>
  <c r="P3980" i="2"/>
  <c r="P4176" i="2"/>
  <c r="P4261" i="2"/>
  <c r="Q4261" i="2" s="1"/>
  <c r="P4332" i="2"/>
  <c r="Q4332" i="2" s="1"/>
  <c r="P4396" i="2"/>
  <c r="P4460" i="2"/>
  <c r="P4496" i="2"/>
  <c r="Q4496" i="2" s="1"/>
  <c r="P4528" i="2"/>
  <c r="Q4528" i="2" s="1"/>
  <c r="P4560" i="2"/>
  <c r="P4592" i="2"/>
  <c r="P4624" i="2"/>
  <c r="Q4624" i="2" s="1"/>
  <c r="P4656" i="2"/>
  <c r="Q4656" i="2" s="1"/>
  <c r="P4688" i="2"/>
  <c r="P4720" i="2"/>
  <c r="P4752" i="2"/>
  <c r="Q4752" i="2" s="1"/>
  <c r="P4784" i="2"/>
  <c r="Q4784" i="2" s="1"/>
  <c r="P4816" i="2"/>
  <c r="P4848" i="2"/>
  <c r="P4880" i="2"/>
  <c r="Q4880" i="2" s="1"/>
  <c r="P4912" i="2"/>
  <c r="Q4912" i="2" s="1"/>
  <c r="P4944" i="2"/>
  <c r="P4976" i="2"/>
  <c r="P5007" i="2"/>
  <c r="Q5007" i="2" s="1"/>
  <c r="P5028" i="2"/>
  <c r="Q5028" i="2" s="1"/>
  <c r="P5050" i="2"/>
  <c r="P5071" i="2"/>
  <c r="P5092" i="2"/>
  <c r="Q5092" i="2" s="1"/>
  <c r="P5114" i="2"/>
  <c r="Q5114" i="2" s="1"/>
  <c r="P5135" i="2"/>
  <c r="P5156" i="2"/>
  <c r="P5178" i="2"/>
  <c r="Q5178" i="2" s="1"/>
  <c r="P5199" i="2"/>
  <c r="Q5199" i="2" s="1"/>
  <c r="P5220" i="2"/>
  <c r="P5241" i="2"/>
  <c r="P5257" i="2"/>
  <c r="Q5257" i="2" s="1"/>
  <c r="P5273" i="2"/>
  <c r="Q5273" i="2" s="1"/>
  <c r="P5289" i="2"/>
  <c r="P5305" i="2"/>
  <c r="P5321" i="2"/>
  <c r="P5337" i="2"/>
  <c r="Q5337" i="2" s="1"/>
  <c r="P5353" i="2"/>
  <c r="P5369" i="2"/>
  <c r="P5385" i="2"/>
  <c r="Q5385" i="2" s="1"/>
  <c r="P5401" i="2"/>
  <c r="Q5401" i="2" s="1"/>
  <c r="P5417" i="2"/>
  <c r="P5433" i="2"/>
  <c r="P5449" i="2"/>
  <c r="Q5449" i="2" s="1"/>
  <c r="P5465" i="2"/>
  <c r="Q5465" i="2" s="1"/>
  <c r="P5481" i="2"/>
  <c r="P5497" i="2"/>
  <c r="P5513" i="2"/>
  <c r="Q5513" i="2" s="1"/>
  <c r="P5529" i="2"/>
  <c r="Q5529" i="2" s="1"/>
  <c r="P5545" i="2"/>
  <c r="P5561" i="2"/>
  <c r="P5577" i="2"/>
  <c r="P5593" i="2"/>
  <c r="Q5593" i="2" s="1"/>
  <c r="P5609" i="2"/>
  <c r="P5625" i="2"/>
  <c r="P5641" i="2"/>
  <c r="Q5641" i="2" s="1"/>
  <c r="P5657" i="2"/>
  <c r="Q5657" i="2" s="1"/>
  <c r="P5673" i="2"/>
  <c r="P5689" i="2"/>
  <c r="P5705" i="2"/>
  <c r="Q5705" i="2" s="1"/>
  <c r="P5721" i="2"/>
  <c r="Q5721" i="2" s="1"/>
  <c r="P5737" i="2"/>
  <c r="P5753" i="2"/>
  <c r="P5769" i="2"/>
  <c r="Q5769" i="2" s="1"/>
  <c r="P5785" i="2"/>
  <c r="Q5785" i="2" s="1"/>
  <c r="P5801" i="2"/>
  <c r="P5817" i="2"/>
  <c r="P5833" i="2"/>
  <c r="Q5833" i="2" s="1"/>
  <c r="P5849" i="2"/>
  <c r="Q5849" i="2" s="1"/>
  <c r="P5865" i="2"/>
  <c r="P5881" i="2"/>
  <c r="P5897" i="2"/>
  <c r="Q5897" i="2" s="1"/>
  <c r="P5913" i="2"/>
  <c r="Q5913" i="2" s="1"/>
  <c r="P5929" i="2"/>
  <c r="P5945" i="2"/>
  <c r="P5961" i="2"/>
  <c r="P5977" i="2"/>
  <c r="Q5977" i="2" s="1"/>
  <c r="P5993" i="2"/>
  <c r="P6009" i="2"/>
  <c r="P6025" i="2"/>
  <c r="Q6025" i="2" s="1"/>
  <c r="P6041" i="2"/>
  <c r="Q6041" i="2" s="1"/>
  <c r="P6057" i="2"/>
  <c r="P6073" i="2"/>
  <c r="P6089" i="2"/>
  <c r="P6105" i="2"/>
  <c r="Q6105" i="2" s="1"/>
  <c r="P6121" i="2"/>
  <c r="P6137" i="2"/>
  <c r="P6153" i="2"/>
  <c r="Q6153" i="2" s="1"/>
  <c r="P6169" i="2"/>
  <c r="Q6169" i="2" s="1"/>
  <c r="P6185" i="2"/>
  <c r="P6201" i="2"/>
  <c r="P6217" i="2"/>
  <c r="Q6217" i="2" s="1"/>
  <c r="P6233" i="2"/>
  <c r="Q6233" i="2" s="1"/>
  <c r="P6249" i="2"/>
  <c r="P6265" i="2"/>
  <c r="P6281" i="2"/>
  <c r="Q6281" i="2" s="1"/>
  <c r="P6297" i="2"/>
  <c r="Q6297" i="2" s="1"/>
  <c r="P6313" i="2"/>
  <c r="P6329" i="2"/>
  <c r="P6345" i="2"/>
  <c r="Q6345" i="2" s="1"/>
  <c r="P6361" i="2"/>
  <c r="Q6361" i="2" s="1"/>
  <c r="P6377" i="2"/>
  <c r="P6393" i="2"/>
  <c r="P6409" i="2"/>
  <c r="P6425" i="2"/>
  <c r="Q6425" i="2" s="1"/>
  <c r="P6441" i="2"/>
  <c r="P6457" i="2"/>
  <c r="P6473" i="2"/>
  <c r="Q6473" i="2" s="1"/>
  <c r="P6489" i="2"/>
  <c r="Q6489" i="2" s="1"/>
  <c r="P6505" i="2"/>
  <c r="P6521" i="2"/>
  <c r="P6537" i="2"/>
  <c r="P6553" i="2"/>
  <c r="Q6553" i="2" s="1"/>
  <c r="P6569" i="2"/>
  <c r="P6585" i="2"/>
  <c r="P6601" i="2"/>
  <c r="Q6601" i="2" s="1"/>
  <c r="P6617" i="2"/>
  <c r="Q6617" i="2" s="1"/>
  <c r="P6633" i="2"/>
  <c r="P6649" i="2"/>
  <c r="P6665" i="2"/>
  <c r="Q6665" i="2" s="1"/>
  <c r="P6681" i="2"/>
  <c r="Q6681" i="2" s="1"/>
  <c r="P6697" i="2"/>
  <c r="P6713" i="2"/>
  <c r="P6729" i="2"/>
  <c r="Q6729" i="2" s="1"/>
  <c r="P6745" i="2"/>
  <c r="Q6745" i="2" s="1"/>
  <c r="P6761" i="2"/>
  <c r="P6777" i="2"/>
  <c r="P6793" i="2"/>
  <c r="Q6793" i="2" s="1"/>
  <c r="P6809" i="2"/>
  <c r="Q6809" i="2" s="1"/>
  <c r="P6825" i="2"/>
  <c r="P6841" i="2"/>
  <c r="P6857" i="2"/>
  <c r="P6873" i="2"/>
  <c r="Q6873" i="2" s="1"/>
  <c r="P6889" i="2"/>
  <c r="P6905" i="2"/>
  <c r="P6921" i="2"/>
  <c r="P6937" i="2"/>
  <c r="Q6937" i="2" s="1"/>
  <c r="P6953" i="2"/>
  <c r="P6969" i="2"/>
  <c r="P6985" i="2"/>
  <c r="Q6985" i="2" s="1"/>
  <c r="P7001" i="2"/>
  <c r="Q7001" i="2" s="1"/>
  <c r="P7017" i="2"/>
  <c r="P7033" i="2"/>
  <c r="P7049" i="2"/>
  <c r="Q7049" i="2" s="1"/>
  <c r="P7065" i="2"/>
  <c r="Q7065" i="2" s="1"/>
  <c r="P7081" i="2"/>
  <c r="P7097" i="2"/>
  <c r="P7113" i="2"/>
  <c r="Q7113" i="2" s="1"/>
  <c r="P7129" i="2"/>
  <c r="Q7129" i="2" s="1"/>
  <c r="P7145" i="2"/>
  <c r="P7161" i="2"/>
  <c r="P7177" i="2"/>
  <c r="Q7177" i="2" s="1"/>
  <c r="P7193" i="2"/>
  <c r="Q7193" i="2" s="1"/>
  <c r="P7209" i="2"/>
  <c r="P7225" i="2"/>
  <c r="P7241" i="2"/>
  <c r="Q7241" i="2" s="1"/>
  <c r="P7257" i="2"/>
  <c r="Q7257" i="2" s="1"/>
  <c r="P7273" i="2"/>
  <c r="P2200" i="2"/>
  <c r="P3179" i="2"/>
  <c r="P3484" i="2"/>
  <c r="Q3484" i="2" s="1"/>
  <c r="P3740" i="2"/>
  <c r="P3996" i="2"/>
  <c r="P4181" i="2"/>
  <c r="Q4181" i="2" s="1"/>
  <c r="P4266" i="2"/>
  <c r="Q4266" i="2" s="1"/>
  <c r="P4336" i="2"/>
  <c r="P4400" i="2"/>
  <c r="P4464" i="2"/>
  <c r="P4499" i="2"/>
  <c r="Q4499" i="2" s="1"/>
  <c r="P4531" i="2"/>
  <c r="P4563" i="2"/>
  <c r="P4595" i="2"/>
  <c r="Q4595" i="2" s="1"/>
  <c r="P4627" i="2"/>
  <c r="Q4627" i="2" s="1"/>
  <c r="P4659" i="2"/>
  <c r="P4691" i="2"/>
  <c r="P4723" i="2"/>
  <c r="Q4723" i="2" s="1"/>
  <c r="P4755" i="2"/>
  <c r="Q4755" i="2" s="1"/>
  <c r="P4787" i="2"/>
  <c r="P4819" i="2"/>
  <c r="P4851" i="2"/>
  <c r="Q4851" i="2" s="1"/>
  <c r="P4883" i="2"/>
  <c r="Q4883" i="2" s="1"/>
  <c r="P4915" i="2"/>
  <c r="P4947" i="2"/>
  <c r="P4979" i="2"/>
  <c r="Q4979" i="2" s="1"/>
  <c r="P5008" i="2"/>
  <c r="Q5008" i="2" s="1"/>
  <c r="P5030" i="2"/>
  <c r="P5051" i="2"/>
  <c r="P5072" i="2"/>
  <c r="Q5072" i="2" s="1"/>
  <c r="P5094" i="2"/>
  <c r="Q5094" i="2" s="1"/>
  <c r="P5115" i="2"/>
  <c r="P5136" i="2"/>
  <c r="P5158" i="2"/>
  <c r="Q5158" i="2" s="1"/>
  <c r="P5179" i="2"/>
  <c r="Q5179" i="2" s="1"/>
  <c r="P5200" i="2"/>
  <c r="P5222" i="2"/>
  <c r="P5242" i="2"/>
  <c r="Q5242" i="2" s="1"/>
  <c r="P5258" i="2"/>
  <c r="Q5258" i="2" s="1"/>
  <c r="P5274" i="2"/>
  <c r="P5290" i="2"/>
  <c r="P5306" i="2"/>
  <c r="Q5306" i="2" s="1"/>
  <c r="P5322" i="2"/>
  <c r="Q5322" i="2" s="1"/>
  <c r="P5338" i="2"/>
  <c r="P5354" i="2"/>
  <c r="P5370" i="2"/>
  <c r="P5386" i="2"/>
  <c r="Q5386" i="2" s="1"/>
  <c r="P5402" i="2"/>
  <c r="P5418" i="2"/>
  <c r="P5434" i="2"/>
  <c r="P5450" i="2"/>
  <c r="Q5450" i="2" s="1"/>
  <c r="P5466" i="2"/>
  <c r="P5482" i="2"/>
  <c r="P5498" i="2"/>
  <c r="Q5498" i="2" s="1"/>
  <c r="P5514" i="2"/>
  <c r="Q5514" i="2" s="1"/>
  <c r="P5530" i="2"/>
  <c r="P5546" i="2"/>
  <c r="P5562" i="2"/>
  <c r="Q5562" i="2" s="1"/>
  <c r="P5578" i="2"/>
  <c r="Q5578" i="2" s="1"/>
  <c r="P5594" i="2"/>
  <c r="P5610" i="2"/>
  <c r="P5626" i="2"/>
  <c r="Q5626" i="2" s="1"/>
  <c r="P5642" i="2"/>
  <c r="Q5642" i="2" s="1"/>
  <c r="P5658" i="2"/>
  <c r="P5674" i="2"/>
  <c r="P5690" i="2"/>
  <c r="Q5690" i="2" s="1"/>
  <c r="P5706" i="2"/>
  <c r="Q5706" i="2" s="1"/>
  <c r="P5722" i="2"/>
  <c r="P5738" i="2"/>
  <c r="P5754" i="2"/>
  <c r="Q5754" i="2" s="1"/>
  <c r="P5770" i="2"/>
  <c r="Q5770" i="2" s="1"/>
  <c r="P5786" i="2"/>
  <c r="P5802" i="2"/>
  <c r="P5818" i="2"/>
  <c r="Q5818" i="2" s="1"/>
  <c r="P5834" i="2"/>
  <c r="Q5834" i="2" s="1"/>
  <c r="P5850" i="2"/>
  <c r="P5866" i="2"/>
  <c r="P5882" i="2"/>
  <c r="P5898" i="2"/>
  <c r="Q5898" i="2" s="1"/>
  <c r="P5914" i="2"/>
  <c r="P5930" i="2"/>
  <c r="P5946" i="2"/>
  <c r="Q5946" i="2" s="1"/>
  <c r="P5962" i="2"/>
  <c r="Q5962" i="2" s="1"/>
  <c r="P5978" i="2"/>
  <c r="P5994" i="2"/>
  <c r="P6010" i="2"/>
  <c r="Q6010" i="2" s="1"/>
  <c r="P6026" i="2"/>
  <c r="Q6026" i="2" s="1"/>
  <c r="P6042" i="2"/>
  <c r="P6058" i="2"/>
  <c r="P6074" i="2"/>
  <c r="Q6074" i="2" s="1"/>
  <c r="P6090" i="2"/>
  <c r="Q6090" i="2" s="1"/>
  <c r="P6106" i="2"/>
  <c r="P6122" i="2"/>
  <c r="P6138" i="2"/>
  <c r="Q6138" i="2" s="1"/>
  <c r="P6154" i="2"/>
  <c r="Q6154" i="2" s="1"/>
  <c r="P6170" i="2"/>
  <c r="P6186" i="2"/>
  <c r="P6202" i="2"/>
  <c r="Q6202" i="2" s="1"/>
  <c r="P6218" i="2"/>
  <c r="Q6218" i="2" s="1"/>
  <c r="P6234" i="2"/>
  <c r="P6250" i="2"/>
  <c r="P6266" i="2"/>
  <c r="P6282" i="2"/>
  <c r="Q6282" i="2" s="1"/>
  <c r="P6298" i="2"/>
  <c r="P6314" i="2"/>
  <c r="P6330" i="2"/>
  <c r="Q6330" i="2" s="1"/>
  <c r="P6346" i="2"/>
  <c r="Q6346" i="2" s="1"/>
  <c r="P6362" i="2"/>
  <c r="P6378" i="2"/>
  <c r="P6394" i="2"/>
  <c r="Q6394" i="2" s="1"/>
  <c r="P6410" i="2"/>
  <c r="Q6410" i="2" s="1"/>
  <c r="P6426" i="2"/>
  <c r="P6442" i="2"/>
  <c r="P6458" i="2"/>
  <c r="Q6458" i="2" s="1"/>
  <c r="P6474" i="2"/>
  <c r="Q6474" i="2" s="1"/>
  <c r="P6490" i="2"/>
  <c r="P6506" i="2"/>
  <c r="P6522" i="2"/>
  <c r="Q6522" i="2" s="1"/>
  <c r="P6538" i="2"/>
  <c r="Q6538" i="2" s="1"/>
  <c r="P6554" i="2"/>
  <c r="P6570" i="2"/>
  <c r="P6586" i="2"/>
  <c r="P6602" i="2"/>
  <c r="Q6602" i="2" s="1"/>
  <c r="P6618" i="2"/>
  <c r="P6634" i="2"/>
  <c r="P6650" i="2"/>
  <c r="P6666" i="2"/>
  <c r="Q6666" i="2" s="1"/>
  <c r="P6682" i="2"/>
  <c r="P6698" i="2"/>
  <c r="P6714" i="2"/>
  <c r="Q6714" i="2" s="1"/>
  <c r="P6730" i="2"/>
  <c r="Q6730" i="2" s="1"/>
  <c r="P6746" i="2"/>
  <c r="P6762" i="2"/>
  <c r="P6778" i="2"/>
  <c r="P6794" i="2"/>
  <c r="Q6794" i="2" s="1"/>
  <c r="P6810" i="2"/>
  <c r="P6826" i="2"/>
  <c r="P6842" i="2"/>
  <c r="Q6842" i="2" s="1"/>
  <c r="P6858" i="2"/>
  <c r="Q6858" i="2" s="1"/>
  <c r="P6874" i="2"/>
  <c r="P6890" i="2"/>
  <c r="P6906" i="2"/>
  <c r="Q6906" i="2" s="1"/>
  <c r="P6922" i="2"/>
  <c r="Q6922" i="2" s="1"/>
  <c r="P6938" i="2"/>
  <c r="P6954" i="2"/>
  <c r="P6970" i="2"/>
  <c r="Q6970" i="2" s="1"/>
  <c r="P6986" i="2"/>
  <c r="Q6986" i="2" s="1"/>
  <c r="P7002" i="2"/>
  <c r="P7018" i="2"/>
  <c r="P7034" i="2"/>
  <c r="Q7034" i="2" s="1"/>
  <c r="P7050" i="2"/>
  <c r="Q7050" i="2" s="1"/>
  <c r="P3756" i="2"/>
  <c r="P4340" i="2"/>
  <c r="P4532" i="2"/>
  <c r="Q4532" i="2" s="1"/>
  <c r="P4660" i="2"/>
  <c r="Q4660" i="2" s="1"/>
  <c r="P4788" i="2"/>
  <c r="P4916" i="2"/>
  <c r="P5031" i="2"/>
  <c r="Q5031" i="2" s="1"/>
  <c r="P5116" i="2"/>
  <c r="Q5116" i="2" s="1"/>
  <c r="P5202" i="2"/>
  <c r="P5275" i="2"/>
  <c r="P5339" i="2"/>
  <c r="Q5339" i="2" s="1"/>
  <c r="P5403" i="2"/>
  <c r="Q5403" i="2" s="1"/>
  <c r="P5467" i="2"/>
  <c r="P5531" i="2"/>
  <c r="P5595" i="2"/>
  <c r="Q5595" i="2" s="1"/>
  <c r="P5659" i="2"/>
  <c r="Q5659" i="2" s="1"/>
  <c r="P5723" i="2"/>
  <c r="P5787" i="2"/>
  <c r="P5851" i="2"/>
  <c r="Q5851" i="2" s="1"/>
  <c r="P5915" i="2"/>
  <c r="Q5915" i="2" s="1"/>
  <c r="P5979" i="2"/>
  <c r="P6043" i="2"/>
  <c r="P6107" i="2"/>
  <c r="Q6107" i="2" s="1"/>
  <c r="P6171" i="2"/>
  <c r="Q6171" i="2" s="1"/>
  <c r="P6235" i="2"/>
  <c r="P6299" i="2"/>
  <c r="P6363" i="2"/>
  <c r="Q6363" i="2" s="1"/>
  <c r="P6427" i="2"/>
  <c r="Q6427" i="2" s="1"/>
  <c r="P6491" i="2"/>
  <c r="P6555" i="2"/>
  <c r="P6619" i="2"/>
  <c r="Q6619" i="2" s="1"/>
  <c r="P6683" i="2"/>
  <c r="Q6683" i="2" s="1"/>
  <c r="P6747" i="2"/>
  <c r="P6811" i="2"/>
  <c r="P6875" i="2"/>
  <c r="Q6875" i="2" s="1"/>
  <c r="P6939" i="2"/>
  <c r="Q6939" i="2" s="1"/>
  <c r="P7003" i="2"/>
  <c r="P7059" i="2"/>
  <c r="P7091" i="2"/>
  <c r="Q7091" i="2" s="1"/>
  <c r="P7123" i="2"/>
  <c r="Q7123" i="2" s="1"/>
  <c r="P7155" i="2"/>
  <c r="P7187" i="2"/>
  <c r="P7219" i="2"/>
  <c r="P7251" i="2"/>
  <c r="Q7251" i="2" s="1"/>
  <c r="P7283" i="2"/>
  <c r="P7306" i="2"/>
  <c r="P7327" i="2"/>
  <c r="Q7327" i="2" s="1"/>
  <c r="P7349" i="2"/>
  <c r="Q7349" i="2" s="1"/>
  <c r="P7370" i="2"/>
  <c r="P7387" i="2"/>
  <c r="P7403" i="2"/>
  <c r="Q7403" i="2" s="1"/>
  <c r="P7419" i="2"/>
  <c r="Q7419" i="2" s="1"/>
  <c r="P7435" i="2"/>
  <c r="P7451" i="2"/>
  <c r="P7467" i="2"/>
  <c r="Q7467" i="2" s="1"/>
  <c r="P7483" i="2"/>
  <c r="Q7483" i="2" s="1"/>
  <c r="P7499" i="2"/>
  <c r="P7515" i="2"/>
  <c r="P7531" i="2"/>
  <c r="Q7531" i="2" s="1"/>
  <c r="P7547" i="2"/>
  <c r="Q7547" i="2" s="1"/>
  <c r="P7563" i="2"/>
  <c r="P7579" i="2"/>
  <c r="P7595" i="2"/>
  <c r="P7611" i="2"/>
  <c r="Q7611" i="2" s="1"/>
  <c r="P7627" i="2"/>
  <c r="P7643" i="2"/>
  <c r="P7659" i="2"/>
  <c r="Q7659" i="2" s="1"/>
  <c r="P7675" i="2"/>
  <c r="Q7675" i="2" s="1"/>
  <c r="P7691" i="2"/>
  <c r="P7707" i="2"/>
  <c r="P7723" i="2"/>
  <c r="Q7723" i="2" s="1"/>
  <c r="P7739" i="2"/>
  <c r="Q7739" i="2" s="1"/>
  <c r="P7755" i="2"/>
  <c r="P7771" i="2"/>
  <c r="P7787" i="2"/>
  <c r="Q7787" i="2" s="1"/>
  <c r="P7803" i="2"/>
  <c r="Q7803" i="2" s="1"/>
  <c r="P7819" i="2"/>
  <c r="P7835" i="2"/>
  <c r="P7851" i="2"/>
  <c r="Q7851" i="2" s="1"/>
  <c r="P7867" i="2"/>
  <c r="Q7867" i="2" s="1"/>
  <c r="P7883" i="2"/>
  <c r="P7899" i="2"/>
  <c r="P7915" i="2"/>
  <c r="Q7915" i="2" s="1"/>
  <c r="P7931" i="2"/>
  <c r="Q7931" i="2" s="1"/>
  <c r="P7947" i="2"/>
  <c r="P7963" i="2"/>
  <c r="P7979" i="2"/>
  <c r="Q7979" i="2" s="1"/>
  <c r="P7995" i="2"/>
  <c r="Q7995" i="2" s="1"/>
  <c r="P8011" i="2"/>
  <c r="P8027" i="2"/>
  <c r="P8043" i="2"/>
  <c r="P8059" i="2"/>
  <c r="Q8059" i="2" s="1"/>
  <c r="P8075" i="2"/>
  <c r="P8091" i="2"/>
  <c r="P8107" i="2"/>
  <c r="Q8107" i="2" s="1"/>
  <c r="P8123" i="2"/>
  <c r="Q8123" i="2" s="1"/>
  <c r="P8139" i="2"/>
  <c r="P8155" i="2"/>
  <c r="P8171" i="2"/>
  <c r="Q8171" i="2" s="1"/>
  <c r="P8187" i="2"/>
  <c r="Q8187" i="2" s="1"/>
  <c r="P8203" i="2"/>
  <c r="P8219" i="2"/>
  <c r="P8235" i="2"/>
  <c r="Q8235" i="2" s="1"/>
  <c r="P8251" i="2"/>
  <c r="Q8251" i="2" s="1"/>
  <c r="P8267" i="2"/>
  <c r="P8283" i="2"/>
  <c r="P8299" i="2"/>
  <c r="Q8299" i="2" s="1"/>
  <c r="P8315" i="2"/>
  <c r="Q8315" i="2" s="1"/>
  <c r="P8331" i="2"/>
  <c r="P8347" i="2"/>
  <c r="P8363" i="2"/>
  <c r="Q8363" i="2" s="1"/>
  <c r="P8379" i="2"/>
  <c r="Q8379" i="2" s="1"/>
  <c r="P8395" i="2"/>
  <c r="P8411" i="2"/>
  <c r="P8427" i="2"/>
  <c r="Q8427" i="2" s="1"/>
  <c r="P8443" i="2"/>
  <c r="Q8443" i="2" s="1"/>
  <c r="P8459" i="2"/>
  <c r="P8475" i="2"/>
  <c r="P8491" i="2"/>
  <c r="Q8491" i="2" s="1"/>
  <c r="P8507" i="2"/>
  <c r="Q8507" i="2" s="1"/>
  <c r="P8523" i="2"/>
  <c r="P8539" i="2"/>
  <c r="P8555" i="2"/>
  <c r="Q8555" i="2" s="1"/>
  <c r="P8571" i="2"/>
  <c r="Q8571" i="2" s="1"/>
  <c r="P8587" i="2"/>
  <c r="P8603" i="2"/>
  <c r="P8619" i="2"/>
  <c r="Q8619" i="2" s="1"/>
  <c r="P8635" i="2"/>
  <c r="Q8635" i="2" s="1"/>
  <c r="P8651" i="2"/>
  <c r="P8667" i="2"/>
  <c r="P8683" i="2"/>
  <c r="P8699" i="2"/>
  <c r="Q8699" i="2" s="1"/>
  <c r="P8715" i="2"/>
  <c r="P8731" i="2"/>
  <c r="P8747" i="2"/>
  <c r="Q8747" i="2" s="1"/>
  <c r="P8763" i="2"/>
  <c r="Q8763" i="2" s="1"/>
  <c r="P8779" i="2"/>
  <c r="P8795" i="2"/>
  <c r="P8811" i="2"/>
  <c r="Q8811" i="2" s="1"/>
  <c r="P8827" i="2"/>
  <c r="Q8827" i="2" s="1"/>
  <c r="P8843" i="2"/>
  <c r="P8859" i="2"/>
  <c r="P8875" i="2"/>
  <c r="Q8875" i="2" s="1"/>
  <c r="P8891" i="2"/>
  <c r="Q8891" i="2" s="1"/>
  <c r="P8907" i="2"/>
  <c r="P8923" i="2"/>
  <c r="P8939" i="2"/>
  <c r="Q8939" i="2" s="1"/>
  <c r="P8955" i="2"/>
  <c r="Q8955" i="2" s="1"/>
  <c r="P8971" i="2"/>
  <c r="P8987" i="2"/>
  <c r="P9003" i="2"/>
  <c r="Q9003" i="2" s="1"/>
  <c r="P9019" i="2"/>
  <c r="Q9019" i="2" s="1"/>
  <c r="P9035" i="2"/>
  <c r="P9051" i="2"/>
  <c r="P9067" i="2"/>
  <c r="P9083" i="2"/>
  <c r="Q9083" i="2" s="1"/>
  <c r="P9099" i="2"/>
  <c r="P9115" i="2"/>
  <c r="P9131" i="2"/>
  <c r="Q9131" i="2" s="1"/>
  <c r="P9147" i="2"/>
  <c r="Q9147" i="2" s="1"/>
  <c r="P9163" i="2"/>
  <c r="P9179" i="2"/>
  <c r="P9195" i="2"/>
  <c r="Q9195" i="2" s="1"/>
  <c r="P9211" i="2"/>
  <c r="Q9211" i="2" s="1"/>
  <c r="P9227" i="2"/>
  <c r="P9243" i="2"/>
  <c r="P9259" i="2"/>
  <c r="Q9259" i="2" s="1"/>
  <c r="P9275" i="2"/>
  <c r="Q9275" i="2" s="1"/>
  <c r="P9291" i="2"/>
  <c r="P9307" i="2"/>
  <c r="P9323" i="2"/>
  <c r="Q9323" i="2" s="1"/>
  <c r="P9339" i="2"/>
  <c r="Q9339" i="2" s="1"/>
  <c r="P9355" i="2"/>
  <c r="P9371" i="2"/>
  <c r="P9387" i="2"/>
  <c r="Q9387" i="2" s="1"/>
  <c r="P9403" i="2"/>
  <c r="Q9403" i="2" s="1"/>
  <c r="P9419" i="2"/>
  <c r="P9435" i="2"/>
  <c r="P9451" i="2"/>
  <c r="Q9451" i="2" s="1"/>
  <c r="P9467" i="2"/>
  <c r="Q9467" i="2" s="1"/>
  <c r="P9483" i="2"/>
  <c r="P9499" i="2"/>
  <c r="P9515" i="2"/>
  <c r="P9531" i="2"/>
  <c r="Q9531" i="2" s="1"/>
  <c r="P9547" i="2"/>
  <c r="P9563" i="2"/>
  <c r="P9579" i="2"/>
  <c r="Q9579" i="2" s="1"/>
  <c r="P9595" i="2"/>
  <c r="Q9595" i="2" s="1"/>
  <c r="P9611" i="2"/>
  <c r="P9627" i="2"/>
  <c r="P3286" i="2"/>
  <c r="Q3286" i="2" s="1"/>
  <c r="P4208" i="2"/>
  <c r="Q4208" i="2" s="1"/>
  <c r="P4476" i="2"/>
  <c r="P4604" i="2"/>
  <c r="P4732" i="2"/>
  <c r="Q4732" i="2" s="1"/>
  <c r="P4860" i="2"/>
  <c r="Q4860" i="2" s="1"/>
  <c r="P4988" i="2"/>
  <c r="P5079" i="2"/>
  <c r="P5164" i="2"/>
  <c r="Q5164" i="2" s="1"/>
  <c r="P5247" i="2"/>
  <c r="Q5247" i="2" s="1"/>
  <c r="P5311" i="2"/>
  <c r="P5375" i="2"/>
  <c r="P5439" i="2"/>
  <c r="Q5439" i="2" s="1"/>
  <c r="P5503" i="2"/>
  <c r="Q5503" i="2" s="1"/>
  <c r="P5567" i="2"/>
  <c r="P5631" i="2"/>
  <c r="P5695" i="2"/>
  <c r="Q5695" i="2" s="1"/>
  <c r="P5759" i="2"/>
  <c r="Q5759" i="2" s="1"/>
  <c r="P5823" i="2"/>
  <c r="P5887" i="2"/>
  <c r="P5951" i="2"/>
  <c r="Q5951" i="2" s="1"/>
  <c r="P6015" i="2"/>
  <c r="Q6015" i="2" s="1"/>
  <c r="P6079" i="2"/>
  <c r="P6143" i="2"/>
  <c r="P6207" i="2"/>
  <c r="Q6207" i="2" s="1"/>
  <c r="P6271" i="2"/>
  <c r="Q6271" i="2" s="1"/>
  <c r="P6335" i="2"/>
  <c r="P6399" i="2"/>
  <c r="P6463" i="2"/>
  <c r="Q6463" i="2" s="1"/>
  <c r="P6527" i="2"/>
  <c r="Q6527" i="2" s="1"/>
  <c r="P6591" i="2"/>
  <c r="P6655" i="2"/>
  <c r="P6719" i="2"/>
  <c r="P6783" i="2"/>
  <c r="Q6783" i="2" s="1"/>
  <c r="P6847" i="2"/>
  <c r="P6911" i="2"/>
  <c r="P6975" i="2"/>
  <c r="Q6975" i="2" s="1"/>
  <c r="P7039" i="2"/>
  <c r="Q7039" i="2" s="1"/>
  <c r="P7078" i="2"/>
  <c r="P7110" i="2"/>
  <c r="P7142" i="2"/>
  <c r="Q7142" i="2" s="1"/>
  <c r="P7174" i="2"/>
  <c r="Q7174" i="2" s="1"/>
  <c r="P7206" i="2"/>
  <c r="P7238" i="2"/>
  <c r="P7270" i="2"/>
  <c r="Q7270" i="2" s="1"/>
  <c r="P7297" i="2"/>
  <c r="Q7297" i="2" s="1"/>
  <c r="P7318" i="2"/>
  <c r="P7339" i="2"/>
  <c r="P7361" i="2"/>
  <c r="Q7361" i="2" s="1"/>
  <c r="P7380" i="2"/>
  <c r="Q7380" i="2" s="1"/>
  <c r="P7396" i="2"/>
  <c r="P7412" i="2"/>
  <c r="P7428" i="2"/>
  <c r="Q7428" i="2" s="1"/>
  <c r="P7444" i="2"/>
  <c r="Q7444" i="2" s="1"/>
  <c r="P7460" i="2"/>
  <c r="P7476" i="2"/>
  <c r="P7492" i="2"/>
  <c r="Q7492" i="2" s="1"/>
  <c r="P7508" i="2"/>
  <c r="Q7508" i="2" s="1"/>
  <c r="P7524" i="2"/>
  <c r="P7540" i="2"/>
  <c r="P7556" i="2"/>
  <c r="Q7556" i="2" s="1"/>
  <c r="P7572" i="2"/>
  <c r="Q7572" i="2" s="1"/>
  <c r="P7588" i="2"/>
  <c r="P7604" i="2"/>
  <c r="P7620" i="2"/>
  <c r="Q7620" i="2" s="1"/>
  <c r="P7636" i="2"/>
  <c r="Q7636" i="2" s="1"/>
  <c r="P7652" i="2"/>
  <c r="P7668" i="2"/>
  <c r="P7684" i="2"/>
  <c r="P7700" i="2"/>
  <c r="Q7700" i="2" s="1"/>
  <c r="P7716" i="2"/>
  <c r="P7732" i="2"/>
  <c r="P7748" i="2"/>
  <c r="P7764" i="2"/>
  <c r="Q7764" i="2" s="1"/>
  <c r="P7780" i="2"/>
  <c r="P7796" i="2"/>
  <c r="P7812" i="2"/>
  <c r="Q7812" i="2" s="1"/>
  <c r="P7828" i="2"/>
  <c r="Q7828" i="2" s="1"/>
  <c r="P7844" i="2"/>
  <c r="P7860" i="2"/>
  <c r="P7876" i="2"/>
  <c r="Q7876" i="2" s="1"/>
  <c r="P7892" i="2"/>
  <c r="Q7892" i="2" s="1"/>
  <c r="P7908" i="2"/>
  <c r="P7924" i="2"/>
  <c r="P7940" i="2"/>
  <c r="Q7940" i="2" s="1"/>
  <c r="P7956" i="2"/>
  <c r="Q7956" i="2" s="1"/>
  <c r="P7972" i="2"/>
  <c r="P7988" i="2"/>
  <c r="P8004" i="2"/>
  <c r="Q8004" i="2" s="1"/>
  <c r="P8020" i="2"/>
  <c r="Q8020" i="2" s="1"/>
  <c r="P8036" i="2"/>
  <c r="P8052" i="2"/>
  <c r="P8068" i="2"/>
  <c r="Q8068" i="2" s="1"/>
  <c r="P8084" i="2"/>
  <c r="Q8084" i="2" s="1"/>
  <c r="P8100" i="2"/>
  <c r="P8116" i="2"/>
  <c r="P8132" i="2"/>
  <c r="Q8132" i="2" s="1"/>
  <c r="P8148" i="2"/>
  <c r="Q8148" i="2" s="1"/>
  <c r="P8164" i="2"/>
  <c r="P8180" i="2"/>
  <c r="P8196" i="2"/>
  <c r="Q8196" i="2" s="1"/>
  <c r="P8212" i="2"/>
  <c r="Q8212" i="2" s="1"/>
  <c r="P8228" i="2"/>
  <c r="P8244" i="2"/>
  <c r="P8260" i="2"/>
  <c r="Q8260" i="2" s="1"/>
  <c r="P8276" i="2"/>
  <c r="Q8276" i="2" s="1"/>
  <c r="P8292" i="2"/>
  <c r="P8308" i="2"/>
  <c r="P8324" i="2"/>
  <c r="Q8324" i="2" s="1"/>
  <c r="P8340" i="2"/>
  <c r="Q8340" i="2" s="1"/>
  <c r="P8356" i="2"/>
  <c r="P8372" i="2"/>
  <c r="P8388" i="2"/>
  <c r="P8404" i="2"/>
  <c r="Q8404" i="2" s="1"/>
  <c r="P8420" i="2"/>
  <c r="P8436" i="2"/>
  <c r="P8452" i="2"/>
  <c r="P8468" i="2"/>
  <c r="Q8468" i="2" s="1"/>
  <c r="P8484" i="2"/>
  <c r="P8500" i="2"/>
  <c r="P8516" i="2"/>
  <c r="Q8516" i="2" s="1"/>
  <c r="P8532" i="2"/>
  <c r="Q8532" i="2" s="1"/>
  <c r="P8548" i="2"/>
  <c r="P8564" i="2"/>
  <c r="P8580" i="2"/>
  <c r="Q8580" i="2" s="1"/>
  <c r="P8596" i="2"/>
  <c r="Q8596" i="2" s="1"/>
  <c r="P8612" i="2"/>
  <c r="P8628" i="2"/>
  <c r="P8644" i="2"/>
  <c r="Q8644" i="2" s="1"/>
  <c r="P8660" i="2"/>
  <c r="Q8660" i="2" s="1"/>
  <c r="P8676" i="2"/>
  <c r="P8692" i="2"/>
  <c r="P8708" i="2"/>
  <c r="Q8708" i="2" s="1"/>
  <c r="P8724" i="2"/>
  <c r="Q8724" i="2" s="1"/>
  <c r="P8740" i="2"/>
  <c r="P8756" i="2"/>
  <c r="P8772" i="2"/>
  <c r="Q8772" i="2" s="1"/>
  <c r="P8788" i="2"/>
  <c r="Q8788" i="2" s="1"/>
  <c r="P8804" i="2"/>
  <c r="P8820" i="2"/>
  <c r="P8836" i="2"/>
  <c r="Q8836" i="2" s="1"/>
  <c r="P8852" i="2"/>
  <c r="Q8852" i="2" s="1"/>
  <c r="P8868" i="2"/>
  <c r="P8884" i="2"/>
  <c r="P8900" i="2"/>
  <c r="Q8900" i="2" s="1"/>
  <c r="P8916" i="2"/>
  <c r="Q8916" i="2" s="1"/>
  <c r="P8932" i="2"/>
  <c r="P8948" i="2"/>
  <c r="P8964" i="2"/>
  <c r="Q8964" i="2" s="1"/>
  <c r="P8980" i="2"/>
  <c r="Q8980" i="2" s="1"/>
  <c r="P8996" i="2"/>
  <c r="P9012" i="2"/>
  <c r="P9028" i="2"/>
  <c r="P9044" i="2"/>
  <c r="Q9044" i="2" s="1"/>
  <c r="P9060" i="2"/>
  <c r="P9076" i="2"/>
  <c r="P9092" i="2"/>
  <c r="Q9092" i="2" s="1"/>
  <c r="P9108" i="2"/>
  <c r="Q9108" i="2" s="1"/>
  <c r="P9124" i="2"/>
  <c r="P9140" i="2"/>
  <c r="P9156" i="2"/>
  <c r="P9172" i="2"/>
  <c r="Q9172" i="2" s="1"/>
  <c r="P9188" i="2"/>
  <c r="P9204" i="2"/>
  <c r="P3371" i="2"/>
  <c r="Q3371" i="2" s="1"/>
  <c r="P4229" i="2"/>
  <c r="Q4229" i="2" s="1"/>
  <c r="P4484" i="2"/>
  <c r="P4612" i="2"/>
  <c r="P4740" i="2"/>
  <c r="Q4740" i="2" s="1"/>
  <c r="P4868" i="2"/>
  <c r="Q4868" i="2" s="1"/>
  <c r="P4996" i="2"/>
  <c r="P5084" i="2"/>
  <c r="P5170" i="2"/>
  <c r="Q5170" i="2" s="1"/>
  <c r="P5251" i="2"/>
  <c r="Q5251" i="2" s="1"/>
  <c r="P5315" i="2"/>
  <c r="P5379" i="2"/>
  <c r="P5443" i="2"/>
  <c r="Q5443" i="2" s="1"/>
  <c r="P5507" i="2"/>
  <c r="Q5507" i="2" s="1"/>
  <c r="P5571" i="2"/>
  <c r="P5635" i="2"/>
  <c r="P5699" i="2"/>
  <c r="P5763" i="2"/>
  <c r="Q5763" i="2" s="1"/>
  <c r="P5827" i="2"/>
  <c r="P5891" i="2"/>
  <c r="P5955" i="2"/>
  <c r="P6019" i="2"/>
  <c r="Q6019" i="2" s="1"/>
  <c r="P6083" i="2"/>
  <c r="P6147" i="2"/>
  <c r="P6211" i="2"/>
  <c r="Q6211" i="2" s="1"/>
  <c r="P6275" i="2"/>
  <c r="Q6275" i="2" s="1"/>
  <c r="P6339" i="2"/>
  <c r="P6403" i="2"/>
  <c r="P6467" i="2"/>
  <c r="P6531" i="2"/>
  <c r="Q6531" i="2" s="1"/>
  <c r="P6595" i="2"/>
  <c r="P6659" i="2"/>
  <c r="P6723" i="2"/>
  <c r="Q6723" i="2" s="1"/>
  <c r="P6787" i="2"/>
  <c r="Q6787" i="2" s="1"/>
  <c r="P6851" i="2"/>
  <c r="P6915" i="2"/>
  <c r="P6979" i="2"/>
  <c r="Q6979" i="2" s="1"/>
  <c r="P7043" i="2"/>
  <c r="Q7043" i="2" s="1"/>
  <c r="P7079" i="2"/>
  <c r="P7111" i="2"/>
  <c r="P7143" i="2"/>
  <c r="P7175" i="2"/>
  <c r="Q7175" i="2" s="1"/>
  <c r="P7207" i="2"/>
  <c r="P7239" i="2"/>
  <c r="P7271" i="2"/>
  <c r="Q7271" i="2" s="1"/>
  <c r="P7303" i="2"/>
  <c r="Q7303" i="2" s="1"/>
  <c r="P7325" i="2"/>
  <c r="P7346" i="2"/>
  <c r="P7367" i="2"/>
  <c r="Q7367" i="2" s="1"/>
  <c r="P7385" i="2"/>
  <c r="Q7385" i="2" s="1"/>
  <c r="P7401" i="2"/>
  <c r="P7417" i="2"/>
  <c r="P7433" i="2"/>
  <c r="Q7433" i="2" s="1"/>
  <c r="P7449" i="2"/>
  <c r="Q7449" i="2" s="1"/>
  <c r="P7465" i="2"/>
  <c r="P7481" i="2"/>
  <c r="P7497" i="2"/>
  <c r="Q7497" i="2" s="1"/>
  <c r="P7513" i="2"/>
  <c r="Q7513" i="2" s="1"/>
  <c r="P7529" i="2"/>
  <c r="P7545" i="2"/>
  <c r="P7561" i="2"/>
  <c r="Q7561" i="2" s="1"/>
  <c r="P7577" i="2"/>
  <c r="Q7577" i="2" s="1"/>
  <c r="P7593" i="2"/>
  <c r="P7609" i="2"/>
  <c r="P7625" i="2"/>
  <c r="P7641" i="2"/>
  <c r="Q7641" i="2" s="1"/>
  <c r="P7657" i="2"/>
  <c r="P7673" i="2"/>
  <c r="P7689" i="2"/>
  <c r="Q7689" i="2" s="1"/>
  <c r="P7705" i="2"/>
  <c r="Q7705" i="2" s="1"/>
  <c r="P7721" i="2"/>
  <c r="P7737" i="2"/>
  <c r="P7753" i="2"/>
  <c r="Q7753" i="2" s="1"/>
  <c r="P7769" i="2"/>
  <c r="Q7769" i="2" s="1"/>
  <c r="P7785" i="2"/>
  <c r="P7801" i="2"/>
  <c r="P7817" i="2"/>
  <c r="P7833" i="2"/>
  <c r="Q7833" i="2" s="1"/>
  <c r="P7849" i="2"/>
  <c r="P7865" i="2"/>
  <c r="P7881" i="2"/>
  <c r="Q7881" i="2" s="1"/>
  <c r="P7897" i="2"/>
  <c r="Q7897" i="2" s="1"/>
  <c r="P7913" i="2"/>
  <c r="P7929" i="2"/>
  <c r="P7945" i="2"/>
  <c r="Q7945" i="2" s="1"/>
  <c r="P7961" i="2"/>
  <c r="Q7961" i="2" s="1"/>
  <c r="P7977" i="2"/>
  <c r="P7993" i="2"/>
  <c r="P8009" i="2"/>
  <c r="Q8009" i="2" s="1"/>
  <c r="P8025" i="2"/>
  <c r="Q8025" i="2" s="1"/>
  <c r="P8041" i="2"/>
  <c r="P8057" i="2"/>
  <c r="P8073" i="2"/>
  <c r="Q8073" i="2" s="1"/>
  <c r="P8089" i="2"/>
  <c r="Q8089" i="2" s="1"/>
  <c r="P8105" i="2"/>
  <c r="P8121" i="2"/>
  <c r="P8137" i="2"/>
  <c r="P8153" i="2"/>
  <c r="Q8153" i="2" s="1"/>
  <c r="P8169" i="2"/>
  <c r="P8185" i="2"/>
  <c r="P8201" i="2"/>
  <c r="P8217" i="2"/>
  <c r="Q8217" i="2" s="1"/>
  <c r="P8233" i="2"/>
  <c r="P8249" i="2"/>
  <c r="P8265" i="2"/>
  <c r="Q8265" i="2" s="1"/>
  <c r="P8281" i="2"/>
  <c r="Q8281" i="2" s="1"/>
  <c r="P8297" i="2"/>
  <c r="P8313" i="2"/>
  <c r="P8329" i="2"/>
  <c r="Q8329" i="2" s="1"/>
  <c r="P8345" i="2"/>
  <c r="Q8345" i="2" s="1"/>
  <c r="P8361" i="2"/>
  <c r="P8377" i="2"/>
  <c r="P8393" i="2"/>
  <c r="Q8393" i="2" s="1"/>
  <c r="P8409" i="2"/>
  <c r="Q8409" i="2" s="1"/>
  <c r="P8425" i="2"/>
  <c r="P8441" i="2"/>
  <c r="P8457" i="2"/>
  <c r="Q8457" i="2" s="1"/>
  <c r="P8473" i="2"/>
  <c r="Q8473" i="2" s="1"/>
  <c r="P8489" i="2"/>
  <c r="P8505" i="2"/>
  <c r="P8521" i="2"/>
  <c r="Q8521" i="2" s="1"/>
  <c r="P8537" i="2"/>
  <c r="Q8537" i="2" s="1"/>
  <c r="P8553" i="2"/>
  <c r="P8569" i="2"/>
  <c r="P8585" i="2"/>
  <c r="P8601" i="2"/>
  <c r="Q8601" i="2" s="1"/>
  <c r="P8617" i="2"/>
  <c r="P8633" i="2"/>
  <c r="P8649" i="2"/>
  <c r="P8665" i="2"/>
  <c r="Q8665" i="2" s="1"/>
  <c r="P8681" i="2"/>
  <c r="P8697" i="2"/>
  <c r="P8713" i="2"/>
  <c r="Q8713" i="2" s="1"/>
  <c r="P8729" i="2"/>
  <c r="Q8729" i="2" s="1"/>
  <c r="P8745" i="2"/>
  <c r="P8761" i="2"/>
  <c r="P8777" i="2"/>
  <c r="Q8777" i="2" s="1"/>
  <c r="P8793" i="2"/>
  <c r="Q8793" i="2" s="1"/>
  <c r="P8809" i="2"/>
  <c r="P8825" i="2"/>
  <c r="P8841" i="2"/>
  <c r="Q8841" i="2" s="1"/>
  <c r="P8857" i="2"/>
  <c r="Q8857" i="2" s="1"/>
  <c r="P8873" i="2"/>
  <c r="P8889" i="2"/>
  <c r="P8905" i="2"/>
  <c r="Q8905" i="2" s="1"/>
  <c r="P8921" i="2"/>
  <c r="Q8921" i="2" s="1"/>
  <c r="P8937" i="2"/>
  <c r="P8953" i="2"/>
  <c r="P8969" i="2"/>
  <c r="P8985" i="2"/>
  <c r="Q8985" i="2" s="1"/>
  <c r="P9001" i="2"/>
  <c r="P9017" i="2"/>
  <c r="P9033" i="2"/>
  <c r="Q9033" i="2" s="1"/>
  <c r="P9049" i="2"/>
  <c r="Q9049" i="2" s="1"/>
  <c r="P9065" i="2"/>
  <c r="P9081" i="2"/>
  <c r="P9097" i="2"/>
  <c r="Q9097" i="2" s="1"/>
  <c r="P9113" i="2"/>
  <c r="Q9113" i="2" s="1"/>
  <c r="P9129" i="2"/>
  <c r="P9145" i="2"/>
  <c r="P9161" i="2"/>
  <c r="P9177" i="2"/>
  <c r="Q9177" i="2" s="1"/>
  <c r="P9193" i="2"/>
  <c r="P9209" i="2"/>
  <c r="P9225" i="2"/>
  <c r="Q9225" i="2" s="1"/>
  <c r="P9241" i="2"/>
  <c r="Q9241" i="2" s="1"/>
  <c r="P9257" i="2"/>
  <c r="P9273" i="2"/>
  <c r="P9289" i="2"/>
  <c r="Q9289" i="2" s="1"/>
  <c r="P9305" i="2"/>
  <c r="Q9305" i="2" s="1"/>
  <c r="P3035" i="2"/>
  <c r="P4716" i="2"/>
  <c r="P5154" i="2"/>
  <c r="Q5154" i="2" s="1"/>
  <c r="P5431" i="2"/>
  <c r="Q5431" i="2" s="1"/>
  <c r="P5687" i="2"/>
  <c r="P5943" i="2"/>
  <c r="P6199" i="2"/>
  <c r="Q6199" i="2" s="1"/>
  <c r="P6455" i="2"/>
  <c r="Q6455" i="2" s="1"/>
  <c r="P6711" i="2"/>
  <c r="P6967" i="2"/>
  <c r="P7138" i="2"/>
  <c r="Q7138" i="2" s="1"/>
  <c r="P7266" i="2"/>
  <c r="Q7266" i="2" s="1"/>
  <c r="P7358" i="2"/>
  <c r="P7426" i="2"/>
  <c r="P7490" i="2"/>
  <c r="Q7490" i="2" s="1"/>
  <c r="P7554" i="2"/>
  <c r="Q7554" i="2" s="1"/>
  <c r="P7618" i="2"/>
  <c r="P7682" i="2"/>
  <c r="P7746" i="2"/>
  <c r="Q7746" i="2" s="1"/>
  <c r="P7810" i="2"/>
  <c r="Q7810" i="2" s="1"/>
  <c r="P7874" i="2"/>
  <c r="P7938" i="2"/>
  <c r="P8002" i="2"/>
  <c r="Q8002" i="2" s="1"/>
  <c r="P8066" i="2"/>
  <c r="Q8066" i="2" s="1"/>
  <c r="P8130" i="2"/>
  <c r="P8194" i="2"/>
  <c r="P8258" i="2"/>
  <c r="Q8258" i="2" s="1"/>
  <c r="P8322" i="2"/>
  <c r="Q8322" i="2" s="1"/>
  <c r="P8386" i="2"/>
  <c r="P8450" i="2"/>
  <c r="P8514" i="2"/>
  <c r="P8578" i="2"/>
  <c r="Q8578" i="2" s="1"/>
  <c r="P8642" i="2"/>
  <c r="P8706" i="2"/>
  <c r="P8770" i="2"/>
  <c r="Q8770" i="2" s="1"/>
  <c r="P8834" i="2"/>
  <c r="Q8834" i="2" s="1"/>
  <c r="P8898" i="2"/>
  <c r="P8962" i="2"/>
  <c r="P9026" i="2"/>
  <c r="Q9026" i="2" s="1"/>
  <c r="P9090" i="2"/>
  <c r="Q9090" i="2" s="1"/>
  <c r="P9154" i="2"/>
  <c r="P9216" i="2"/>
  <c r="P9248" i="2"/>
  <c r="Q9248" i="2" s="1"/>
  <c r="P9280" i="2"/>
  <c r="Q9280" i="2" s="1"/>
  <c r="P9312" i="2"/>
  <c r="P9336" i="2"/>
  <c r="P9357" i="2"/>
  <c r="Q9357" i="2" s="1"/>
  <c r="P9378" i="2"/>
  <c r="Q9378" i="2" s="1"/>
  <c r="P9400" i="2"/>
  <c r="P9421" i="2"/>
  <c r="P9442" i="2"/>
  <c r="Q9442" i="2" s="1"/>
  <c r="P9464" i="2"/>
  <c r="Q9464" i="2" s="1"/>
  <c r="P9485" i="2"/>
  <c r="P9506" i="2"/>
  <c r="P9528" i="2"/>
  <c r="P9549" i="2"/>
  <c r="Q9549" i="2" s="1"/>
  <c r="P9570" i="2"/>
  <c r="P9592" i="2"/>
  <c r="P9613" i="2"/>
  <c r="Q9613" i="2" s="1"/>
  <c r="P9634" i="2"/>
  <c r="Q9634" i="2" s="1"/>
  <c r="P9651" i="2"/>
  <c r="P9667" i="2"/>
  <c r="P9683" i="2"/>
  <c r="P9699" i="2"/>
  <c r="Q9699" i="2" s="1"/>
  <c r="P9715" i="2"/>
  <c r="P9731" i="2"/>
  <c r="P9747" i="2"/>
  <c r="P9763" i="2"/>
  <c r="Q9763" i="2" s="1"/>
  <c r="P9779" i="2"/>
  <c r="P9795" i="2"/>
  <c r="P9811" i="2"/>
  <c r="Q9811" i="2" s="1"/>
  <c r="P9827" i="2"/>
  <c r="Q9827" i="2" s="1"/>
  <c r="P9843" i="2"/>
  <c r="P9859" i="2"/>
  <c r="P9875" i="2"/>
  <c r="Q9875" i="2" s="1"/>
  <c r="P9891" i="2"/>
  <c r="Q9891" i="2" s="1"/>
  <c r="P9907" i="2"/>
  <c r="P9923" i="2"/>
  <c r="P9939" i="2"/>
  <c r="Q9939" i="2" s="1"/>
  <c r="P9955" i="2"/>
  <c r="Q9955" i="2" s="1"/>
  <c r="P9971" i="2"/>
  <c r="P9987" i="2"/>
  <c r="P4388" i="2"/>
  <c r="Q4388" i="2" s="1"/>
  <c r="P5351" i="2"/>
  <c r="Q5351" i="2" s="1"/>
  <c r="P5991" i="2"/>
  <c r="P6759" i="2"/>
  <c r="P7226" i="2"/>
  <c r="Q7226" i="2" s="1"/>
  <c r="P7454" i="2"/>
  <c r="Q7454" i="2" s="1"/>
  <c r="P7614" i="2"/>
  <c r="P7806" i="2"/>
  <c r="P7966" i="2"/>
  <c r="Q7966" i="2" s="1"/>
  <c r="P8126" i="2"/>
  <c r="Q8126" i="2" s="1"/>
  <c r="P8270" i="2"/>
  <c r="P8430" i="2"/>
  <c r="P8622" i="2"/>
  <c r="Q8622" i="2" s="1"/>
  <c r="P8782" i="2"/>
  <c r="Q8782" i="2" s="1"/>
  <c r="P8990" i="2"/>
  <c r="P9166" i="2"/>
  <c r="P9278" i="2"/>
  <c r="Q9278" i="2" s="1"/>
  <c r="P9350" i="2"/>
  <c r="Q9350" i="2" s="1"/>
  <c r="P9414" i="2"/>
  <c r="P9473" i="2"/>
  <c r="P9532" i="2"/>
  <c r="Q9532" i="2" s="1"/>
  <c r="P9590" i="2"/>
  <c r="Q9590" i="2" s="1"/>
  <c r="P9646" i="2"/>
  <c r="P9690" i="2"/>
  <c r="P9742" i="2"/>
  <c r="Q9742" i="2" s="1"/>
  <c r="P9790" i="2"/>
  <c r="Q9790" i="2" s="1"/>
  <c r="P9834" i="2"/>
  <c r="P9882" i="2"/>
  <c r="P9934" i="2"/>
  <c r="Q9934" i="2" s="1"/>
  <c r="P9974" i="2"/>
  <c r="Q9974" i="2" s="1"/>
  <c r="P4250" i="2"/>
  <c r="P4876" i="2"/>
  <c r="P5255" i="2"/>
  <c r="Q5255" i="2" s="1"/>
  <c r="P5511" i="2"/>
  <c r="Q5511" i="2" s="1"/>
  <c r="P5767" i="2"/>
  <c r="P6023" i="2"/>
  <c r="P6279" i="2"/>
  <c r="Q6279" i="2" s="1"/>
  <c r="P6535" i="2"/>
  <c r="Q6535" i="2" s="1"/>
  <c r="P6791" i="2"/>
  <c r="P7047" i="2"/>
  <c r="P7178" i="2"/>
  <c r="Q7178" i="2" s="1"/>
  <c r="P7299" i="2"/>
  <c r="Q7299" i="2" s="1"/>
  <c r="P7382" i="2"/>
  <c r="P7446" i="2"/>
  <c r="P7510" i="2"/>
  <c r="Q7510" i="2" s="1"/>
  <c r="P7574" i="2"/>
  <c r="Q7574" i="2" s="1"/>
  <c r="P7638" i="2"/>
  <c r="P7702" i="2"/>
  <c r="P7766" i="2"/>
  <c r="Q7766" i="2" s="1"/>
  <c r="P7830" i="2"/>
  <c r="Q7830" i="2" s="1"/>
  <c r="P7894" i="2"/>
  <c r="P7958" i="2"/>
  <c r="P8022" i="2"/>
  <c r="Q8022" i="2" s="1"/>
  <c r="P8086" i="2"/>
  <c r="Q8086" i="2" s="1"/>
  <c r="P8150" i="2"/>
  <c r="P8214" i="2"/>
  <c r="P8278" i="2"/>
  <c r="Q8278" i="2" s="1"/>
  <c r="P8342" i="2"/>
  <c r="Q8342" i="2" s="1"/>
  <c r="P8406" i="2"/>
  <c r="P8470" i="2"/>
  <c r="P8534" i="2"/>
  <c r="Q8534" i="2" s="1"/>
  <c r="P8598" i="2"/>
  <c r="Q8598" i="2" s="1"/>
  <c r="P8662" i="2"/>
  <c r="P8726" i="2"/>
  <c r="P8790" i="2"/>
  <c r="Q8790" i="2" s="1"/>
  <c r="P8854" i="2"/>
  <c r="Q8854" i="2" s="1"/>
  <c r="P8918" i="2"/>
  <c r="P8982" i="2"/>
  <c r="P9046" i="2"/>
  <c r="Q9046" i="2" s="1"/>
  <c r="P9110" i="2"/>
  <c r="Q9110" i="2" s="1"/>
  <c r="P9174" i="2"/>
  <c r="P9226" i="2"/>
  <c r="P9258" i="2"/>
  <c r="Q9258" i="2" s="1"/>
  <c r="P9290" i="2"/>
  <c r="Q9290" i="2" s="1"/>
  <c r="P9321" i="2"/>
  <c r="P9342" i="2"/>
  <c r="P9364" i="2"/>
  <c r="Q9364" i="2" s="1"/>
  <c r="P9385" i="2"/>
  <c r="Q9385" i="2" s="1"/>
  <c r="P9406" i="2"/>
  <c r="P9428" i="2"/>
  <c r="P9449" i="2"/>
  <c r="Q9449" i="2" s="1"/>
  <c r="P9470" i="2"/>
  <c r="Q9470" i="2" s="1"/>
  <c r="P9492" i="2"/>
  <c r="P9513" i="2"/>
  <c r="P9534" i="2"/>
  <c r="Q9534" i="2" s="1"/>
  <c r="P9556" i="2"/>
  <c r="Q9556" i="2" s="1"/>
  <c r="P9577" i="2"/>
  <c r="P9598" i="2"/>
  <c r="P9620" i="2"/>
  <c r="Q9620" i="2" s="1"/>
  <c r="P9640" i="2"/>
  <c r="Q9640" i="2" s="1"/>
  <c r="P9656" i="2"/>
  <c r="P9672" i="2"/>
  <c r="P9688" i="2"/>
  <c r="Q9688" i="2" s="1"/>
  <c r="P9704" i="2"/>
  <c r="Q9704" i="2" s="1"/>
  <c r="P9720" i="2"/>
  <c r="P9736" i="2"/>
  <c r="P9752" i="2"/>
  <c r="P9768" i="2"/>
  <c r="Q9768" i="2" s="1"/>
  <c r="P9784" i="2"/>
  <c r="P9800" i="2"/>
  <c r="P9816" i="2"/>
  <c r="Q9816" i="2" s="1"/>
  <c r="P9832" i="2"/>
  <c r="Q9832" i="2" s="1"/>
  <c r="P9848" i="2"/>
  <c r="P9864" i="2"/>
  <c r="P9880" i="2"/>
  <c r="Q9880" i="2" s="1"/>
  <c r="P9896" i="2"/>
  <c r="Q9896" i="2" s="1"/>
  <c r="P9912" i="2"/>
  <c r="P9928" i="2"/>
  <c r="P9944" i="2"/>
  <c r="P9960" i="2"/>
  <c r="Q9960" i="2" s="1"/>
  <c r="P9976" i="2"/>
  <c r="P9992" i="2"/>
  <c r="P5132" i="2"/>
  <c r="Q5132" i="2" s="1"/>
  <c r="P6183" i="2"/>
  <c r="Q6183" i="2" s="1"/>
  <c r="P7015" i="2"/>
  <c r="P7422" i="2"/>
  <c r="P7646" i="2"/>
  <c r="Q7646" i="2" s="1"/>
  <c r="P7838" i="2"/>
  <c r="Q7838" i="2" s="1"/>
  <c r="P8206" i="2"/>
  <c r="P8494" i="2"/>
  <c r="P8718" i="2"/>
  <c r="Q8718" i="2" s="1"/>
  <c r="P8910" i="2"/>
  <c r="Q8910" i="2" s="1"/>
  <c r="P9102" i="2"/>
  <c r="P9262" i="2"/>
  <c r="P9361" i="2"/>
  <c r="Q9361" i="2" s="1"/>
  <c r="P9436" i="2"/>
  <c r="Q9436" i="2" s="1"/>
  <c r="P9500" i="2"/>
  <c r="P9569" i="2"/>
  <c r="P9638" i="2"/>
  <c r="Q9638" i="2" s="1"/>
  <c r="P9686" i="2"/>
  <c r="Q9686" i="2" s="1"/>
  <c r="P9734" i="2"/>
  <c r="P9782" i="2"/>
  <c r="P9830" i="2"/>
  <c r="Q9830" i="2" s="1"/>
  <c r="P9878" i="2"/>
  <c r="Q9878" i="2" s="1"/>
  <c r="P9926" i="2"/>
  <c r="P9986" i="2"/>
  <c r="P4524" i="2"/>
  <c r="Q4524" i="2" s="1"/>
  <c r="P5026" i="2"/>
  <c r="Q5026" i="2" s="1"/>
  <c r="P5335" i="2"/>
  <c r="P5591" i="2"/>
  <c r="P5847" i="2"/>
  <c r="P6103" i="2"/>
  <c r="Q6103" i="2" s="1"/>
  <c r="P6359" i="2"/>
  <c r="P6615" i="2"/>
  <c r="P6871" i="2"/>
  <c r="Q6871" i="2" s="1"/>
  <c r="P7090" i="2"/>
  <c r="Q7090" i="2" s="1"/>
  <c r="P7218" i="2"/>
  <c r="P7326" i="2"/>
  <c r="P7402" i="2"/>
  <c r="P7466" i="2"/>
  <c r="Q7466" i="2" s="1"/>
  <c r="P7530" i="2"/>
  <c r="P7594" i="2"/>
  <c r="P7658" i="2"/>
  <c r="Q7658" i="2" s="1"/>
  <c r="P7722" i="2"/>
  <c r="Q7722" i="2" s="1"/>
  <c r="P7786" i="2"/>
  <c r="P7850" i="2"/>
  <c r="P7914" i="2"/>
  <c r="Q7914" i="2" s="1"/>
  <c r="P7978" i="2"/>
  <c r="Q7978" i="2" s="1"/>
  <c r="P8042" i="2"/>
  <c r="P8106" i="2"/>
  <c r="P8170" i="2"/>
  <c r="Q8170" i="2" s="1"/>
  <c r="P8234" i="2"/>
  <c r="Q8234" i="2" s="1"/>
  <c r="P8298" i="2"/>
  <c r="P8362" i="2"/>
  <c r="P8426" i="2"/>
  <c r="Q8426" i="2" s="1"/>
  <c r="P8490" i="2"/>
  <c r="Q8490" i="2" s="1"/>
  <c r="P8554" i="2"/>
  <c r="P8618" i="2"/>
  <c r="P8682" i="2"/>
  <c r="Q8682" i="2" s="1"/>
  <c r="P8746" i="2"/>
  <c r="Q8746" i="2" s="1"/>
  <c r="P8810" i="2"/>
  <c r="P8874" i="2"/>
  <c r="P8938" i="2"/>
  <c r="P9002" i="2"/>
  <c r="Q9002" i="2" s="1"/>
  <c r="P9066" i="2"/>
  <c r="P9130" i="2"/>
  <c r="P9194" i="2"/>
  <c r="P9236" i="2"/>
  <c r="Q9236" i="2" s="1"/>
  <c r="P9268" i="2"/>
  <c r="P9300" i="2"/>
  <c r="P9328" i="2"/>
  <c r="Q9328" i="2" s="1"/>
  <c r="P9349" i="2"/>
  <c r="Q9349" i="2" s="1"/>
  <c r="P9370" i="2"/>
  <c r="P9392" i="2"/>
  <c r="P9413" i="2"/>
  <c r="Q9413" i="2" s="1"/>
  <c r="P9434" i="2"/>
  <c r="Q9434" i="2" s="1"/>
  <c r="P9456" i="2"/>
  <c r="P9477" i="2"/>
  <c r="P9498" i="2"/>
  <c r="Q9498" i="2" s="1"/>
  <c r="P9520" i="2"/>
  <c r="Q9520" i="2" s="1"/>
  <c r="P9541" i="2"/>
  <c r="P9562" i="2"/>
  <c r="P9584" i="2"/>
  <c r="Q9584" i="2" s="1"/>
  <c r="P9605" i="2"/>
  <c r="Q9605" i="2" s="1"/>
  <c r="P9626" i="2"/>
  <c r="P9645" i="2"/>
  <c r="P9661" i="2"/>
  <c r="Q9661" i="2" s="1"/>
  <c r="P9677" i="2"/>
  <c r="Q9677" i="2" s="1"/>
  <c r="P9693" i="2"/>
  <c r="P9709" i="2"/>
  <c r="P9725" i="2"/>
  <c r="Q9725" i="2" s="1"/>
  <c r="P9741" i="2"/>
  <c r="Q9741" i="2" s="1"/>
  <c r="P9757" i="2"/>
  <c r="P9773" i="2"/>
  <c r="P9789" i="2"/>
  <c r="Q9789" i="2" s="1"/>
  <c r="P9805" i="2"/>
  <c r="Q9805" i="2" s="1"/>
  <c r="P9821" i="2"/>
  <c r="P9837" i="2"/>
  <c r="P9853" i="2"/>
  <c r="Q9853" i="2" s="1"/>
  <c r="P9869" i="2"/>
  <c r="Q9869" i="2" s="1"/>
  <c r="P9885" i="2"/>
  <c r="P9901" i="2"/>
  <c r="P9917" i="2"/>
  <c r="P9933" i="2"/>
  <c r="Q9933" i="2" s="1"/>
  <c r="P9949" i="2"/>
  <c r="P9965" i="2"/>
  <c r="P9981" i="2"/>
  <c r="P9997" i="2"/>
  <c r="Q9997" i="2" s="1"/>
  <c r="P5218" i="2"/>
  <c r="P6055" i="2"/>
  <c r="P6695" i="2"/>
  <c r="Q6695" i="2" s="1"/>
  <c r="P7258" i="2"/>
  <c r="Q7258" i="2" s="1"/>
  <c r="P7470" i="2"/>
  <c r="P7678" i="2"/>
  <c r="P7870" i="2"/>
  <c r="Q7870" i="2" s="1"/>
  <c r="P8030" i="2"/>
  <c r="Q8030" i="2" s="1"/>
  <c r="P8174" i="2"/>
  <c r="P8334" i="2"/>
  <c r="P8510" i="2"/>
  <c r="Q8510" i="2" s="1"/>
  <c r="P8686" i="2"/>
  <c r="Q8686" i="2" s="1"/>
  <c r="P8894" i="2"/>
  <c r="P9086" i="2"/>
  <c r="P9246" i="2"/>
  <c r="Q9246" i="2" s="1"/>
  <c r="P9329" i="2"/>
  <c r="Q9329" i="2" s="1"/>
  <c r="P9382" i="2"/>
  <c r="P9441" i="2"/>
  <c r="P9505" i="2"/>
  <c r="Q9505" i="2" s="1"/>
  <c r="P9574" i="2"/>
  <c r="Q9574" i="2" s="1"/>
  <c r="P9642" i="2"/>
  <c r="P9694" i="2"/>
  <c r="P9738" i="2"/>
  <c r="Q9738" i="2" s="1"/>
  <c r="P9786" i="2"/>
  <c r="Q9786" i="2" s="1"/>
  <c r="P9838" i="2"/>
  <c r="P9886" i="2"/>
  <c r="P9930" i="2"/>
  <c r="Q9930" i="2" s="1"/>
  <c r="P9978" i="2"/>
  <c r="Q9978" i="2" s="1"/>
  <c r="P7309" i="2"/>
  <c r="P7330" i="2"/>
  <c r="P7351" i="2"/>
  <c r="Q7351" i="2" s="1"/>
  <c r="P7373" i="2"/>
  <c r="Q7373" i="2" s="1"/>
  <c r="P7389" i="2"/>
  <c r="P7405" i="2"/>
  <c r="P7421" i="2"/>
  <c r="Q7421" i="2" s="1"/>
  <c r="P7437" i="2"/>
  <c r="Q7437" i="2" s="1"/>
  <c r="P7453" i="2"/>
  <c r="P7469" i="2"/>
  <c r="P7485" i="2"/>
  <c r="Q7485" i="2" s="1"/>
  <c r="P7501" i="2"/>
  <c r="Q7501" i="2" s="1"/>
  <c r="P7517" i="2"/>
  <c r="P7533" i="2"/>
  <c r="P7549" i="2"/>
  <c r="P7565" i="2"/>
  <c r="Q7565" i="2" s="1"/>
  <c r="P7581" i="2"/>
  <c r="P7597" i="2"/>
  <c r="P7613" i="2"/>
  <c r="P7629" i="2"/>
  <c r="Q7629" i="2" s="1"/>
  <c r="P7645" i="2"/>
  <c r="P7661" i="2"/>
  <c r="P7677" i="2"/>
  <c r="Q7677" i="2" s="1"/>
  <c r="P7693" i="2"/>
  <c r="Q7693" i="2" s="1"/>
  <c r="P7709" i="2"/>
  <c r="P7725" i="2"/>
  <c r="P7741" i="2"/>
  <c r="Q7741" i="2" s="1"/>
  <c r="P7757" i="2"/>
  <c r="Q7757" i="2" s="1"/>
  <c r="P7773" i="2"/>
  <c r="P7789" i="2"/>
  <c r="P7805" i="2"/>
  <c r="Q7805" i="2" s="1"/>
  <c r="P7821" i="2"/>
  <c r="Q7821" i="2" s="1"/>
  <c r="P7837" i="2"/>
  <c r="P7853" i="2"/>
  <c r="P7869" i="2"/>
  <c r="Q7869" i="2" s="1"/>
  <c r="P7885" i="2"/>
  <c r="Q7885" i="2" s="1"/>
  <c r="P7901" i="2"/>
  <c r="P7917" i="2"/>
  <c r="P7933" i="2"/>
  <c r="Q7933" i="2" s="1"/>
  <c r="P7949" i="2"/>
  <c r="Q7949" i="2" s="1"/>
  <c r="P7965" i="2"/>
  <c r="P7981" i="2"/>
  <c r="P7997" i="2"/>
  <c r="Q7997" i="2" s="1"/>
  <c r="P8013" i="2"/>
  <c r="Q8013" i="2" s="1"/>
  <c r="P8029" i="2"/>
  <c r="P8045" i="2"/>
  <c r="P8061" i="2"/>
  <c r="Q8061" i="2" s="1"/>
  <c r="P8077" i="2"/>
  <c r="Q8077" i="2" s="1"/>
  <c r="P8093" i="2"/>
  <c r="P8109" i="2"/>
  <c r="P8125" i="2"/>
  <c r="Q8125" i="2" s="1"/>
  <c r="P8141" i="2"/>
  <c r="Q8141" i="2" s="1"/>
  <c r="P8157" i="2"/>
  <c r="P8173" i="2"/>
  <c r="P8189" i="2"/>
  <c r="Q8189" i="2" s="1"/>
  <c r="P8205" i="2"/>
  <c r="Q8205" i="2" s="1"/>
  <c r="P8221" i="2"/>
  <c r="P8237" i="2"/>
  <c r="P8253" i="2"/>
  <c r="P8269" i="2"/>
  <c r="Q8269" i="2" s="1"/>
  <c r="P8285" i="2"/>
  <c r="P8301" i="2"/>
  <c r="P8317" i="2"/>
  <c r="P8333" i="2"/>
  <c r="Q8333" i="2" s="1"/>
  <c r="P8349" i="2"/>
  <c r="P8365" i="2"/>
  <c r="P8381" i="2"/>
  <c r="Q8381" i="2" s="1"/>
  <c r="P8397" i="2"/>
  <c r="Q8397" i="2" s="1"/>
  <c r="P8413" i="2"/>
  <c r="P8429" i="2"/>
  <c r="P8445" i="2"/>
  <c r="Q8445" i="2" s="1"/>
  <c r="P8461" i="2"/>
  <c r="Q8461" i="2" s="1"/>
  <c r="P8477" i="2"/>
  <c r="P8493" i="2"/>
  <c r="P8509" i="2"/>
  <c r="Q8509" i="2" s="1"/>
  <c r="P8525" i="2"/>
  <c r="Q8525" i="2" s="1"/>
  <c r="P8541" i="2"/>
  <c r="P8557" i="2"/>
  <c r="P8573" i="2"/>
  <c r="Q8573" i="2" s="1"/>
  <c r="P8589" i="2"/>
  <c r="Q8589" i="2" s="1"/>
  <c r="P8605" i="2"/>
  <c r="P8621" i="2"/>
  <c r="P8637" i="2"/>
  <c r="Q8637" i="2" s="1"/>
  <c r="P8653" i="2"/>
  <c r="Q8653" i="2" s="1"/>
  <c r="P8669" i="2"/>
  <c r="P8685" i="2"/>
  <c r="P8701" i="2"/>
  <c r="Q8701" i="2" s="1"/>
  <c r="P8717" i="2"/>
  <c r="Q8717" i="2" s="1"/>
  <c r="P8733" i="2"/>
  <c r="P8749" i="2"/>
  <c r="P8765" i="2"/>
  <c r="Q8765" i="2" s="1"/>
  <c r="P8781" i="2"/>
  <c r="Q8781" i="2" s="1"/>
  <c r="P8797" i="2"/>
  <c r="P8813" i="2"/>
  <c r="P8829" i="2"/>
  <c r="Q8829" i="2" s="1"/>
  <c r="P8845" i="2"/>
  <c r="Q8845" i="2" s="1"/>
  <c r="P8861" i="2"/>
  <c r="P8877" i="2"/>
  <c r="P8893" i="2"/>
  <c r="P8909" i="2"/>
  <c r="Q8909" i="2" s="1"/>
  <c r="P8925" i="2"/>
  <c r="P8941" i="2"/>
  <c r="P8957" i="2"/>
  <c r="Q8957" i="2" s="1"/>
  <c r="P8973" i="2"/>
  <c r="Q8973" i="2" s="1"/>
  <c r="P8989" i="2"/>
  <c r="P9005" i="2"/>
  <c r="P9021" i="2"/>
  <c r="P9037" i="2"/>
  <c r="Q9037" i="2" s="1"/>
  <c r="P9053" i="2"/>
  <c r="P9069" i="2"/>
  <c r="P9085" i="2"/>
  <c r="Q9085" i="2" s="1"/>
  <c r="P9101" i="2"/>
  <c r="Q9101" i="2" s="1"/>
  <c r="P9117" i="2"/>
  <c r="P9133" i="2"/>
  <c r="P9149" i="2"/>
  <c r="Q9149" i="2" s="1"/>
  <c r="P9165" i="2"/>
  <c r="Q9165" i="2" s="1"/>
  <c r="P9181" i="2"/>
  <c r="P9197" i="2"/>
  <c r="P9213" i="2"/>
  <c r="Q9213" i="2" s="1"/>
  <c r="P9229" i="2"/>
  <c r="Q9229" i="2" s="1"/>
  <c r="P9245" i="2"/>
  <c r="P9261" i="2"/>
  <c r="P9277" i="2"/>
  <c r="Q9277" i="2" s="1"/>
  <c r="P9293" i="2"/>
  <c r="Q9293" i="2" s="1"/>
  <c r="P9309" i="2"/>
  <c r="P4165" i="2"/>
  <c r="P4844" i="2"/>
  <c r="Q4844" i="2" s="1"/>
  <c r="P5239" i="2"/>
  <c r="Q5239" i="2" s="1"/>
  <c r="P5495" i="2"/>
  <c r="P5751" i="2"/>
  <c r="P6007" i="2"/>
  <c r="Q6007" i="2" s="1"/>
  <c r="P6263" i="2"/>
  <c r="Q6263" i="2" s="1"/>
  <c r="P6519" i="2"/>
  <c r="P6775" i="2"/>
  <c r="P7031" i="2"/>
  <c r="Q7031" i="2" s="1"/>
  <c r="P7170" i="2"/>
  <c r="Q7170" i="2" s="1"/>
  <c r="P7294" i="2"/>
  <c r="P7378" i="2"/>
  <c r="P7442" i="2"/>
  <c r="Q7442" i="2" s="1"/>
  <c r="P7506" i="2"/>
  <c r="Q7506" i="2" s="1"/>
  <c r="P7570" i="2"/>
  <c r="P7634" i="2"/>
  <c r="P7698" i="2"/>
  <c r="Q7698" i="2" s="1"/>
  <c r="P7762" i="2"/>
  <c r="Q7762" i="2" s="1"/>
  <c r="P7826" i="2"/>
  <c r="P7890" i="2"/>
  <c r="P7954" i="2"/>
  <c r="Q7954" i="2" s="1"/>
  <c r="P8018" i="2"/>
  <c r="Q8018" i="2" s="1"/>
  <c r="P8082" i="2"/>
  <c r="P8146" i="2"/>
  <c r="P8210" i="2"/>
  <c r="Q8210" i="2" s="1"/>
  <c r="P8274" i="2"/>
  <c r="Q8274" i="2" s="1"/>
  <c r="P8338" i="2"/>
  <c r="P8402" i="2"/>
  <c r="P8466" i="2"/>
  <c r="Q8466" i="2" s="1"/>
  <c r="P8530" i="2"/>
  <c r="Q8530" i="2" s="1"/>
  <c r="P8594" i="2"/>
  <c r="P8658" i="2"/>
  <c r="P8722" i="2"/>
  <c r="Q8722" i="2" s="1"/>
  <c r="P8786" i="2"/>
  <c r="Q8786" i="2" s="1"/>
  <c r="P8850" i="2"/>
  <c r="P8914" i="2"/>
  <c r="P8978" i="2"/>
  <c r="P9042" i="2"/>
  <c r="Q9042" i="2" s="1"/>
  <c r="P9106" i="2"/>
  <c r="P9170" i="2"/>
  <c r="P9224" i="2"/>
  <c r="Q9224" i="2" s="1"/>
  <c r="P9256" i="2"/>
  <c r="Q9256" i="2" s="1"/>
  <c r="P9288" i="2"/>
  <c r="P9320" i="2"/>
  <c r="P9341" i="2"/>
  <c r="Q9341" i="2" s="1"/>
  <c r="P9362" i="2"/>
  <c r="Q9362" i="2" s="1"/>
  <c r="P9384" i="2"/>
  <c r="P9405" i="2"/>
  <c r="P9426" i="2"/>
  <c r="Q9426" i="2" s="1"/>
  <c r="P9448" i="2"/>
  <c r="Q9448" i="2" s="1"/>
  <c r="P9469" i="2"/>
  <c r="P9490" i="2"/>
  <c r="P9512" i="2"/>
  <c r="Q9512" i="2" s="1"/>
  <c r="P9533" i="2"/>
  <c r="Q9533" i="2" s="1"/>
  <c r="P9554" i="2"/>
  <c r="P9576" i="2"/>
  <c r="P9597" i="2"/>
  <c r="Q9597" i="2" s="1"/>
  <c r="P9618" i="2"/>
  <c r="Q9618" i="2" s="1"/>
  <c r="P9639" i="2"/>
  <c r="P9655" i="2"/>
  <c r="P9671" i="2"/>
  <c r="Q9671" i="2" s="1"/>
  <c r="P9687" i="2"/>
  <c r="Q9687" i="2" s="1"/>
  <c r="P9703" i="2"/>
  <c r="P9719" i="2"/>
  <c r="P9735" i="2"/>
  <c r="Q9735" i="2" s="1"/>
  <c r="P9751" i="2"/>
  <c r="Q9751" i="2" s="1"/>
  <c r="P9767" i="2"/>
  <c r="P9783" i="2"/>
  <c r="P9799" i="2"/>
  <c r="Q9799" i="2" s="1"/>
  <c r="P9815" i="2"/>
  <c r="Q9815" i="2" s="1"/>
  <c r="P9831" i="2"/>
  <c r="P9847" i="2"/>
  <c r="P9863" i="2"/>
  <c r="Q9863" i="2" s="1"/>
  <c r="P9879" i="2"/>
  <c r="Q9879" i="2" s="1"/>
  <c r="P9895" i="2"/>
  <c r="P9911" i="2"/>
  <c r="P9927" i="2"/>
  <c r="P9943" i="2"/>
  <c r="Q9943" i="2" s="1"/>
  <c r="P9959" i="2"/>
  <c r="P9975" i="2"/>
  <c r="P9991" i="2"/>
  <c r="P4684" i="2"/>
  <c r="Q4684" i="2" s="1"/>
  <c r="P5543" i="2"/>
  <c r="P6119" i="2"/>
  <c r="P6951" i="2"/>
  <c r="Q6951" i="2" s="1"/>
  <c r="P7310" i="2"/>
  <c r="Q7310" i="2" s="1"/>
  <c r="P7486" i="2"/>
  <c r="P7662" i="2"/>
  <c r="P7854" i="2"/>
  <c r="P8014" i="2"/>
  <c r="Q8014" i="2" s="1"/>
  <c r="P8158" i="2"/>
  <c r="P8318" i="2"/>
  <c r="P8478" i="2"/>
  <c r="Q8478" i="2" s="1"/>
  <c r="P8654" i="2"/>
  <c r="Q8654" i="2" s="1"/>
  <c r="P8830" i="2"/>
  <c r="P9038" i="2"/>
  <c r="P9214" i="2"/>
  <c r="P9302" i="2"/>
  <c r="Q9302" i="2" s="1"/>
  <c r="P9366" i="2"/>
  <c r="P9430" i="2"/>
  <c r="P9489" i="2"/>
  <c r="Q9489" i="2" s="1"/>
  <c r="P9548" i="2"/>
  <c r="Q9548" i="2" s="1"/>
  <c r="P9606" i="2"/>
  <c r="P9658" i="2"/>
  <c r="P9702" i="2"/>
  <c r="P9750" i="2"/>
  <c r="Q9750" i="2" s="1"/>
  <c r="P9798" i="2"/>
  <c r="P9850" i="2"/>
  <c r="P9894" i="2"/>
  <c r="P9942" i="2"/>
  <c r="Q9942" i="2" s="1"/>
  <c r="P9982" i="2"/>
  <c r="P4492" i="2"/>
  <c r="P5004" i="2"/>
  <c r="Q5004" i="2" s="1"/>
  <c r="P5319" i="2"/>
  <c r="Q5319" i="2" s="1"/>
  <c r="P5575" i="2"/>
  <c r="P5831" i="2"/>
  <c r="P6087" i="2"/>
  <c r="P6343" i="2"/>
  <c r="Q6343" i="2" s="1"/>
  <c r="P6599" i="2"/>
  <c r="P6855" i="2"/>
  <c r="P7082" i="2"/>
  <c r="Q7082" i="2" s="1"/>
  <c r="P7210" i="2"/>
  <c r="Q7210" i="2" s="1"/>
  <c r="P7321" i="2"/>
  <c r="P7398" i="2"/>
  <c r="P7462" i="2"/>
  <c r="Q7462" i="2" s="1"/>
  <c r="P7526" i="2"/>
  <c r="Q7526" i="2" s="1"/>
  <c r="P7590" i="2"/>
  <c r="P7654" i="2"/>
  <c r="P7718" i="2"/>
  <c r="Q7718" i="2" s="1"/>
  <c r="P7782" i="2"/>
  <c r="Q7782" i="2" s="1"/>
  <c r="P7846" i="2"/>
  <c r="P7910" i="2"/>
  <c r="P7974" i="2"/>
  <c r="Q7974" i="2" s="1"/>
  <c r="P8038" i="2"/>
  <c r="Q8038" i="2" s="1"/>
  <c r="P8102" i="2"/>
  <c r="P8166" i="2"/>
  <c r="P8230" i="2"/>
  <c r="Q8230" i="2" s="1"/>
  <c r="P8294" i="2"/>
  <c r="Q8294" i="2" s="1"/>
  <c r="P8358" i="2"/>
  <c r="P8422" i="2"/>
  <c r="P8486" i="2"/>
  <c r="Q8486" i="2" s="1"/>
  <c r="P8550" i="2"/>
  <c r="Q8550" i="2" s="1"/>
  <c r="P8614" i="2"/>
  <c r="P8678" i="2"/>
  <c r="P8742" i="2"/>
  <c r="P8806" i="2"/>
  <c r="Q8806" i="2" s="1"/>
  <c r="P8870" i="2"/>
  <c r="P8934" i="2"/>
  <c r="P8998" i="2"/>
  <c r="Q8998" i="2" s="1"/>
  <c r="P9062" i="2"/>
  <c r="Q9062" i="2" s="1"/>
  <c r="P9126" i="2"/>
  <c r="P9190" i="2"/>
  <c r="P9234" i="2"/>
  <c r="Q9234" i="2" s="1"/>
  <c r="P9266" i="2"/>
  <c r="Q9266" i="2" s="1"/>
  <c r="P9298" i="2"/>
  <c r="P9326" i="2"/>
  <c r="P9348" i="2"/>
  <c r="Q9348" i="2" s="1"/>
  <c r="P9369" i="2"/>
  <c r="Q9369" i="2" s="1"/>
  <c r="P9390" i="2"/>
  <c r="P9412" i="2"/>
  <c r="P9433" i="2"/>
  <c r="Q9433" i="2" s="1"/>
  <c r="P9454" i="2"/>
  <c r="Q9454" i="2" s="1"/>
  <c r="P9476" i="2"/>
  <c r="P9497" i="2"/>
  <c r="P9518" i="2"/>
  <c r="Q9518" i="2" s="1"/>
  <c r="P9540" i="2"/>
  <c r="Q9540" i="2" s="1"/>
  <c r="P9561" i="2"/>
  <c r="P9582" i="2"/>
  <c r="P9604" i="2"/>
  <c r="Q9604" i="2" s="1"/>
  <c r="P9625" i="2"/>
  <c r="Q9625" i="2" s="1"/>
  <c r="P9644" i="2"/>
  <c r="P9660" i="2"/>
  <c r="P9676" i="2"/>
  <c r="Q9676" i="2" s="1"/>
  <c r="P9692" i="2"/>
  <c r="Q9692" i="2" s="1"/>
  <c r="P9708" i="2"/>
  <c r="P9724" i="2"/>
  <c r="P9740" i="2"/>
  <c r="P9756" i="2"/>
  <c r="Q9756" i="2" s="1"/>
  <c r="P9772" i="2"/>
  <c r="P9788" i="2"/>
  <c r="P9804" i="2"/>
  <c r="P9820" i="2"/>
  <c r="Q9820" i="2" s="1"/>
  <c r="P9836" i="2"/>
  <c r="P9852" i="2"/>
  <c r="P9868" i="2"/>
  <c r="Q9868" i="2" s="1"/>
  <c r="P9884" i="2"/>
  <c r="Q9884" i="2" s="1"/>
  <c r="P9900" i="2"/>
  <c r="P9916" i="2"/>
  <c r="P9932" i="2"/>
  <c r="Q9932" i="2" s="1"/>
  <c r="P9948" i="2"/>
  <c r="Q9948" i="2" s="1"/>
  <c r="P9964" i="2"/>
  <c r="P9980" i="2"/>
  <c r="P9996" i="2"/>
  <c r="Q9996" i="2" s="1"/>
  <c r="P5415" i="2"/>
  <c r="Q5415" i="2" s="1"/>
  <c r="P6439" i="2"/>
  <c r="P7162" i="2"/>
  <c r="P7502" i="2"/>
  <c r="Q7502" i="2" s="1"/>
  <c r="P7694" i="2"/>
  <c r="Q7694" i="2" s="1"/>
  <c r="P7918" i="2"/>
  <c r="P8302" i="2"/>
  <c r="P8542" i="2"/>
  <c r="Q8542" i="2" s="1"/>
  <c r="P8766" i="2"/>
  <c r="Q8766" i="2" s="1"/>
  <c r="P8958" i="2"/>
  <c r="P9150" i="2"/>
  <c r="P9294" i="2"/>
  <c r="Q9294" i="2" s="1"/>
  <c r="P9377" i="2"/>
  <c r="Q9377" i="2" s="1"/>
  <c r="P9452" i="2"/>
  <c r="P9516" i="2"/>
  <c r="P9585" i="2"/>
  <c r="Q9585" i="2" s="1"/>
  <c r="P9654" i="2"/>
  <c r="Q9654" i="2" s="1"/>
  <c r="P9698" i="2"/>
  <c r="P9746" i="2"/>
  <c r="P9794" i="2"/>
  <c r="Q9794" i="2" s="1"/>
  <c r="P9842" i="2"/>
  <c r="Q9842" i="2" s="1"/>
  <c r="P9890" i="2"/>
  <c r="P9938" i="2"/>
  <c r="P9998" i="2"/>
  <c r="Q9998" i="2" s="1"/>
  <c r="P4652" i="2"/>
  <c r="Q4652" i="2" s="1"/>
  <c r="P5111" i="2"/>
  <c r="P5399" i="2"/>
  <c r="P5655" i="2"/>
  <c r="Q5655" i="2" s="1"/>
  <c r="P5911" i="2"/>
  <c r="Q5911" i="2" s="1"/>
  <c r="P6167" i="2"/>
  <c r="P6423" i="2"/>
  <c r="P6679" i="2"/>
  <c r="Q6679" i="2" s="1"/>
  <c r="P6935" i="2"/>
  <c r="Q6935" i="2" s="1"/>
  <c r="P7122" i="2"/>
  <c r="P7250" i="2"/>
  <c r="P7347" i="2"/>
  <c r="Q7347" i="2" s="1"/>
  <c r="P7418" i="2"/>
  <c r="Q7418" i="2" s="1"/>
  <c r="P7482" i="2"/>
  <c r="P7546" i="2"/>
  <c r="P7610" i="2"/>
  <c r="Q7610" i="2" s="1"/>
  <c r="P7674" i="2"/>
  <c r="Q7674" i="2" s="1"/>
  <c r="P7738" i="2"/>
  <c r="P7802" i="2"/>
  <c r="P7866" i="2"/>
  <c r="P7930" i="2"/>
  <c r="Q7930" i="2" s="1"/>
  <c r="P7994" i="2"/>
  <c r="P8058" i="2"/>
  <c r="P8122" i="2"/>
  <c r="Q8122" i="2" s="1"/>
  <c r="P8186" i="2"/>
  <c r="Q8186" i="2" s="1"/>
  <c r="P8250" i="2"/>
  <c r="P8314" i="2"/>
  <c r="P8378" i="2"/>
  <c r="P8442" i="2"/>
  <c r="Q8442" i="2" s="1"/>
  <c r="P8506" i="2"/>
  <c r="P8570" i="2"/>
  <c r="P8634" i="2"/>
  <c r="Q8634" i="2" s="1"/>
  <c r="P8698" i="2"/>
  <c r="Q8698" i="2" s="1"/>
  <c r="P8762" i="2"/>
  <c r="P8826" i="2"/>
  <c r="P8890" i="2"/>
  <c r="Q8890" i="2" s="1"/>
  <c r="P8954" i="2"/>
  <c r="Q8954" i="2" s="1"/>
  <c r="P9018" i="2"/>
  <c r="P9082" i="2"/>
  <c r="P9146" i="2"/>
  <c r="Q9146" i="2" s="1"/>
  <c r="P9210" i="2"/>
  <c r="Q9210" i="2" s="1"/>
  <c r="P9244" i="2"/>
  <c r="P9276" i="2"/>
  <c r="P9308" i="2"/>
  <c r="Q9308" i="2" s="1"/>
  <c r="P9333" i="2"/>
  <c r="Q9333" i="2" s="1"/>
  <c r="P9354" i="2"/>
  <c r="P9376" i="2"/>
  <c r="P9397" i="2"/>
  <c r="Q9397" i="2" s="1"/>
  <c r="P9418" i="2"/>
  <c r="Q9418" i="2" s="1"/>
  <c r="P9440" i="2"/>
  <c r="P9461" i="2"/>
  <c r="P9482" i="2"/>
  <c r="Q9482" i="2" s="1"/>
  <c r="P9504" i="2"/>
  <c r="Q9504" i="2" s="1"/>
  <c r="P9525" i="2"/>
  <c r="P9546" i="2"/>
  <c r="P9568" i="2"/>
  <c r="Q9568" i="2" s="1"/>
  <c r="P9589" i="2"/>
  <c r="Q9589" i="2" s="1"/>
  <c r="P9610" i="2"/>
  <c r="P9632" i="2"/>
  <c r="P9649" i="2"/>
  <c r="Q9649" i="2" s="1"/>
  <c r="P9665" i="2"/>
  <c r="Q9665" i="2" s="1"/>
  <c r="P9681" i="2"/>
  <c r="P9697" i="2"/>
  <c r="P9713" i="2"/>
  <c r="Q9713" i="2" s="1"/>
  <c r="P9729" i="2"/>
  <c r="Q9729" i="2" s="1"/>
  <c r="P9745" i="2"/>
  <c r="P9761" i="2"/>
  <c r="P9777" i="2"/>
  <c r="Q9777" i="2" s="1"/>
  <c r="P9793" i="2"/>
  <c r="Q9793" i="2" s="1"/>
  <c r="P9809" i="2"/>
  <c r="P9825" i="2"/>
  <c r="P9841" i="2"/>
  <c r="P9857" i="2"/>
  <c r="Q9857" i="2" s="1"/>
  <c r="P9873" i="2"/>
  <c r="P9889" i="2"/>
  <c r="P9905" i="2"/>
  <c r="Q9905" i="2" s="1"/>
  <c r="P9921" i="2"/>
  <c r="Q9921" i="2" s="1"/>
  <c r="P9937" i="2"/>
  <c r="P9953" i="2"/>
  <c r="P9969" i="2"/>
  <c r="Q9969" i="2" s="1"/>
  <c r="P9985" i="2"/>
  <c r="Q9985" i="2" s="1"/>
  <c r="P3948" i="2"/>
  <c r="P5479" i="2"/>
  <c r="P6247" i="2"/>
  <c r="Q6247" i="2" s="1"/>
  <c r="P6887" i="2"/>
  <c r="Q6887" i="2" s="1"/>
  <c r="P7331" i="2"/>
  <c r="P7518" i="2"/>
  <c r="P7726" i="2"/>
  <c r="Q7726" i="2" s="1"/>
  <c r="P7902" i="2"/>
  <c r="Q7902" i="2" s="1"/>
  <c r="P8062" i="2"/>
  <c r="P8222" i="2"/>
  <c r="P8382" i="2"/>
  <c r="Q8382" i="2" s="1"/>
  <c r="P8558" i="2"/>
  <c r="Q8558" i="2" s="1"/>
  <c r="P8750" i="2"/>
  <c r="P8942" i="2"/>
  <c r="P9134" i="2"/>
  <c r="Q9134" i="2" s="1"/>
  <c r="P9270" i="2"/>
  <c r="Q9270" i="2" s="1"/>
  <c r="P9345" i="2"/>
  <c r="P9398" i="2"/>
  <c r="P9457" i="2"/>
  <c r="P9526" i="2"/>
  <c r="Q9526" i="2" s="1"/>
  <c r="P9596" i="2"/>
  <c r="P9650" i="2"/>
  <c r="P9706" i="2"/>
  <c r="Q9706" i="2" s="1"/>
  <c r="P9754" i="2"/>
  <c r="Q9754" i="2" s="1"/>
  <c r="P9802" i="2"/>
  <c r="P9846" i="2"/>
  <c r="P9898" i="2"/>
  <c r="Q9898" i="2" s="1"/>
  <c r="P9946" i="2"/>
  <c r="Q9946" i="2" s="1"/>
  <c r="P9994" i="2"/>
  <c r="P7293" i="2"/>
  <c r="P7314" i="2"/>
  <c r="Q7314" i="2" s="1"/>
  <c r="P7335" i="2"/>
  <c r="Q7335" i="2" s="1"/>
  <c r="P7357" i="2"/>
  <c r="P7377" i="2"/>
  <c r="P7393" i="2"/>
  <c r="Q7393" i="2" s="1"/>
  <c r="P7409" i="2"/>
  <c r="Q7409" i="2" s="1"/>
  <c r="P7425" i="2"/>
  <c r="P7441" i="2"/>
  <c r="P7457" i="2"/>
  <c r="P7473" i="2"/>
  <c r="Q7473" i="2" s="1"/>
  <c r="P7489" i="2"/>
  <c r="P7505" i="2"/>
  <c r="P7521" i="2"/>
  <c r="P7537" i="2"/>
  <c r="Q7537" i="2" s="1"/>
  <c r="P7553" i="2"/>
  <c r="P7569" i="2"/>
  <c r="P7585" i="2"/>
  <c r="Q7585" i="2" s="1"/>
  <c r="P7601" i="2"/>
  <c r="Q7601" i="2" s="1"/>
  <c r="P7617" i="2"/>
  <c r="P7633" i="2"/>
  <c r="P7649" i="2"/>
  <c r="Q7649" i="2" s="1"/>
  <c r="P7665" i="2"/>
  <c r="Q7665" i="2" s="1"/>
  <c r="P7681" i="2"/>
  <c r="P7697" i="2"/>
  <c r="P7713" i="2"/>
  <c r="Q7713" i="2" s="1"/>
  <c r="P7729" i="2"/>
  <c r="Q7729" i="2" s="1"/>
  <c r="P7745" i="2"/>
  <c r="P7761" i="2"/>
  <c r="P7777" i="2"/>
  <c r="Q7777" i="2" s="1"/>
  <c r="P7793" i="2"/>
  <c r="Q7793" i="2" s="1"/>
  <c r="P7809" i="2"/>
  <c r="P7825" i="2"/>
  <c r="P7841" i="2"/>
  <c r="Q7841" i="2" s="1"/>
  <c r="P7857" i="2"/>
  <c r="Q7857" i="2" s="1"/>
  <c r="P7873" i="2"/>
  <c r="P7889" i="2"/>
  <c r="P7905" i="2"/>
  <c r="P7921" i="2"/>
  <c r="Q7921" i="2" s="1"/>
  <c r="P7937" i="2"/>
  <c r="P7953" i="2"/>
  <c r="P7969" i="2"/>
  <c r="Q7969" i="2" s="1"/>
  <c r="P7985" i="2"/>
  <c r="Q7985" i="2" s="1"/>
  <c r="P8001" i="2"/>
  <c r="P8017" i="2"/>
  <c r="P8033" i="2"/>
  <c r="P8049" i="2"/>
  <c r="Q8049" i="2" s="1"/>
  <c r="P8065" i="2"/>
  <c r="P8081" i="2"/>
  <c r="P8097" i="2"/>
  <c r="Q8097" i="2" s="1"/>
  <c r="P8113" i="2"/>
  <c r="Q8113" i="2" s="1"/>
  <c r="P8129" i="2"/>
  <c r="P8145" i="2"/>
  <c r="P8161" i="2"/>
  <c r="Q8161" i="2" s="1"/>
  <c r="P8177" i="2"/>
  <c r="Q8177" i="2" s="1"/>
  <c r="P8193" i="2"/>
  <c r="P8209" i="2"/>
  <c r="P8225" i="2"/>
  <c r="Q8225" i="2" s="1"/>
  <c r="P8241" i="2"/>
  <c r="Q8241" i="2" s="1"/>
  <c r="P8257" i="2"/>
  <c r="P8273" i="2"/>
  <c r="P8289" i="2"/>
  <c r="Q8289" i="2" s="1"/>
  <c r="P8305" i="2"/>
  <c r="Q8305" i="2" s="1"/>
  <c r="P8321" i="2"/>
  <c r="P8337" i="2"/>
  <c r="P8353" i="2"/>
  <c r="Q8353" i="2" s="1"/>
  <c r="P8369" i="2"/>
  <c r="Q8369" i="2" s="1"/>
  <c r="P8385" i="2"/>
  <c r="P8401" i="2"/>
  <c r="P8417" i="2"/>
  <c r="P8433" i="2"/>
  <c r="Q8433" i="2" s="1"/>
  <c r="P8449" i="2"/>
  <c r="P8465" i="2"/>
  <c r="P8481" i="2"/>
  <c r="P8497" i="2"/>
  <c r="Q8497" i="2" s="1"/>
  <c r="P8513" i="2"/>
  <c r="P8529" i="2"/>
  <c r="P8545" i="2"/>
  <c r="Q8545" i="2" s="1"/>
  <c r="P8561" i="2"/>
  <c r="Q8561" i="2" s="1"/>
  <c r="P8577" i="2"/>
  <c r="P8593" i="2"/>
  <c r="P8609" i="2"/>
  <c r="Q8609" i="2" s="1"/>
  <c r="P8625" i="2"/>
  <c r="Q8625" i="2" s="1"/>
  <c r="P8641" i="2"/>
  <c r="P8657" i="2"/>
  <c r="P8673" i="2"/>
  <c r="Q8673" i="2" s="1"/>
  <c r="P8689" i="2"/>
  <c r="Q8689" i="2" s="1"/>
  <c r="P8705" i="2"/>
  <c r="P8721" i="2"/>
  <c r="P8737" i="2"/>
  <c r="Q8737" i="2" s="1"/>
  <c r="P8753" i="2"/>
  <c r="Q8753" i="2" s="1"/>
  <c r="P8769" i="2"/>
  <c r="P8785" i="2"/>
  <c r="P8801" i="2"/>
  <c r="P8817" i="2"/>
  <c r="Q8817" i="2" s="1"/>
  <c r="P8833" i="2"/>
  <c r="P8849" i="2"/>
  <c r="P8865" i="2"/>
  <c r="Q8865" i="2" s="1"/>
  <c r="P8881" i="2"/>
  <c r="Q8881" i="2" s="1"/>
  <c r="P8897" i="2"/>
  <c r="P8913" i="2"/>
  <c r="P8929" i="2"/>
  <c r="P8945" i="2"/>
  <c r="Q8945" i="2" s="1"/>
  <c r="P8961" i="2"/>
  <c r="P8977" i="2"/>
  <c r="P8993" i="2"/>
  <c r="Q8993" i="2" s="1"/>
  <c r="P9009" i="2"/>
  <c r="Q9009" i="2" s="1"/>
  <c r="P9025" i="2"/>
  <c r="P9041" i="2"/>
  <c r="P9057" i="2"/>
  <c r="Q9057" i="2" s="1"/>
  <c r="P9073" i="2"/>
  <c r="Q9073" i="2" s="1"/>
  <c r="P9089" i="2"/>
  <c r="P9105" i="2"/>
  <c r="P9121" i="2"/>
  <c r="Q9121" i="2" s="1"/>
  <c r="P9137" i="2"/>
  <c r="Q9137" i="2" s="1"/>
  <c r="P9153" i="2"/>
  <c r="P9169" i="2"/>
  <c r="P9185" i="2"/>
  <c r="Q9185" i="2" s="1"/>
  <c r="P9201" i="2"/>
  <c r="Q9201" i="2" s="1"/>
  <c r="P9217" i="2"/>
  <c r="P9233" i="2"/>
  <c r="P9249" i="2"/>
  <c r="P9265" i="2"/>
  <c r="Q9265" i="2" s="1"/>
  <c r="P9281" i="2"/>
  <c r="P9297" i="2"/>
  <c r="P9313" i="2"/>
  <c r="Q9313" i="2" s="1"/>
  <c r="P4452" i="2"/>
  <c r="Q4452" i="2" s="1"/>
  <c r="P4972" i="2"/>
  <c r="P5303" i="2"/>
  <c r="P5559" i="2"/>
  <c r="P5815" i="2"/>
  <c r="Q5815" i="2" s="1"/>
  <c r="P6071" i="2"/>
  <c r="P6327" i="2"/>
  <c r="P6583" i="2"/>
  <c r="Q6583" i="2" s="1"/>
  <c r="P6839" i="2"/>
  <c r="Q6839" i="2" s="1"/>
  <c r="P7074" i="2"/>
  <c r="P7202" i="2"/>
  <c r="P7315" i="2"/>
  <c r="Q7315" i="2" s="1"/>
  <c r="P7394" i="2"/>
  <c r="Q7394" i="2" s="1"/>
  <c r="P7458" i="2"/>
  <c r="P7522" i="2"/>
  <c r="P7586" i="2"/>
  <c r="Q7586" i="2" s="1"/>
  <c r="P7650" i="2"/>
  <c r="Q7650" i="2" s="1"/>
  <c r="P7714" i="2"/>
  <c r="P7778" i="2"/>
  <c r="P7842" i="2"/>
  <c r="Q7842" i="2" s="1"/>
  <c r="P7906" i="2"/>
  <c r="Q7906" i="2" s="1"/>
  <c r="P7970" i="2"/>
  <c r="P8034" i="2"/>
  <c r="P8098" i="2"/>
  <c r="Q8098" i="2" s="1"/>
  <c r="P8162" i="2"/>
  <c r="Q8162" i="2" s="1"/>
  <c r="P8226" i="2"/>
  <c r="P8290" i="2"/>
  <c r="P8354" i="2"/>
  <c r="Q8354" i="2" s="1"/>
  <c r="P8418" i="2"/>
  <c r="Q8418" i="2" s="1"/>
  <c r="P8482" i="2"/>
  <c r="P8546" i="2"/>
  <c r="P8610" i="2"/>
  <c r="Q8610" i="2" s="1"/>
  <c r="P8674" i="2"/>
  <c r="Q8674" i="2" s="1"/>
  <c r="P8738" i="2"/>
  <c r="P8802" i="2"/>
  <c r="P8866" i="2"/>
  <c r="Q8866" i="2" s="1"/>
  <c r="P8930" i="2"/>
  <c r="Q8930" i="2" s="1"/>
  <c r="P8994" i="2"/>
  <c r="P9058" i="2"/>
  <c r="P9122" i="2"/>
  <c r="Q9122" i="2" s="1"/>
  <c r="P9186" i="2"/>
  <c r="Q9186" i="2" s="1"/>
  <c r="P9232" i="2"/>
  <c r="P9264" i="2"/>
  <c r="P9296" i="2"/>
  <c r="Q9296" i="2" s="1"/>
  <c r="P9325" i="2"/>
  <c r="Q9325" i="2" s="1"/>
  <c r="P9346" i="2"/>
  <c r="P9368" i="2"/>
  <c r="P9389" i="2"/>
  <c r="Q9389" i="2" s="1"/>
  <c r="P9410" i="2"/>
  <c r="Q9410" i="2" s="1"/>
  <c r="P9432" i="2"/>
  <c r="P9453" i="2"/>
  <c r="P9474" i="2"/>
  <c r="Q9474" i="2" s="1"/>
  <c r="P9496" i="2"/>
  <c r="Q9496" i="2" s="1"/>
  <c r="P9517" i="2"/>
  <c r="P9538" i="2"/>
  <c r="P9560" i="2"/>
  <c r="Q9560" i="2" s="1"/>
  <c r="P9581" i="2"/>
  <c r="Q9581" i="2" s="1"/>
  <c r="P9602" i="2"/>
  <c r="P9624" i="2"/>
  <c r="P9643" i="2"/>
  <c r="Q9643" i="2" s="1"/>
  <c r="P9659" i="2"/>
  <c r="Q9659" i="2" s="1"/>
  <c r="P9675" i="2"/>
  <c r="P9691" i="2"/>
  <c r="P9707" i="2"/>
  <c r="Q9707" i="2" s="1"/>
  <c r="P9723" i="2"/>
  <c r="Q9723" i="2" s="1"/>
  <c r="P9739" i="2"/>
  <c r="P9755" i="2"/>
  <c r="P9771" i="2"/>
  <c r="Q9771" i="2" s="1"/>
  <c r="P9787" i="2"/>
  <c r="Q9787" i="2" s="1"/>
  <c r="P9803" i="2"/>
  <c r="P9819" i="2"/>
  <c r="P9835" i="2"/>
  <c r="Q9835" i="2" s="1"/>
  <c r="P9851" i="2"/>
  <c r="Q9851" i="2" s="1"/>
  <c r="P9867" i="2"/>
  <c r="P9883" i="2"/>
  <c r="P9899" i="2"/>
  <c r="Q9899" i="2" s="1"/>
  <c r="P9915" i="2"/>
  <c r="Q9915" i="2" s="1"/>
  <c r="P9931" i="2"/>
  <c r="P9947" i="2"/>
  <c r="P9963" i="2"/>
  <c r="Q9963" i="2" s="1"/>
  <c r="P9979" i="2"/>
  <c r="Q9979" i="2" s="1"/>
  <c r="P9995" i="2"/>
  <c r="P4940" i="2"/>
  <c r="P5735" i="2"/>
  <c r="Q5735" i="2" s="1"/>
  <c r="P6311" i="2"/>
  <c r="Q6311" i="2" s="1"/>
  <c r="P7066" i="2"/>
  <c r="P7374" i="2"/>
  <c r="P7534" i="2"/>
  <c r="P7710" i="2"/>
  <c r="Q7710" i="2" s="1"/>
  <c r="P7886" i="2"/>
  <c r="P8046" i="2"/>
  <c r="P8190" i="2"/>
  <c r="Q8190" i="2" s="1"/>
  <c r="P8350" i="2"/>
  <c r="Q8350" i="2" s="1"/>
  <c r="P8526" i="2"/>
  <c r="P8702" i="2"/>
  <c r="P8878" i="2"/>
  <c r="Q8878" i="2" s="1"/>
  <c r="P9070" i="2"/>
  <c r="Q9070" i="2" s="1"/>
  <c r="P9238" i="2"/>
  <c r="P9324" i="2"/>
  <c r="P9388" i="2"/>
  <c r="Q9388" i="2" s="1"/>
  <c r="P9446" i="2"/>
  <c r="Q9446" i="2" s="1"/>
  <c r="P9510" i="2"/>
  <c r="P9564" i="2"/>
  <c r="P9622" i="2"/>
  <c r="P9670" i="2"/>
  <c r="Q9670" i="2" s="1"/>
  <c r="P9714" i="2"/>
  <c r="P9762" i="2"/>
  <c r="P9810" i="2"/>
  <c r="Q9810" i="2" s="1"/>
  <c r="P9862" i="2"/>
  <c r="Q9862" i="2" s="1"/>
  <c r="P9910" i="2"/>
  <c r="P9950" i="2"/>
  <c r="P9990" i="2"/>
  <c r="Q9990" i="2" s="1"/>
  <c r="P4620" i="2"/>
  <c r="Q4620" i="2" s="1"/>
  <c r="P5090" i="2"/>
  <c r="P5383" i="2"/>
  <c r="P5639" i="2"/>
  <c r="P5895" i="2"/>
  <c r="Q5895" i="2" s="1"/>
  <c r="P6151" i="2"/>
  <c r="P6407" i="2"/>
  <c r="P6663" i="2"/>
  <c r="Q6663" i="2" s="1"/>
  <c r="P6919" i="2"/>
  <c r="Q6919" i="2" s="1"/>
  <c r="P7114" i="2"/>
  <c r="P7242" i="2"/>
  <c r="P7342" i="2"/>
  <c r="P7414" i="2"/>
  <c r="Q7414" i="2" s="1"/>
  <c r="P7478" i="2"/>
  <c r="P7542" i="2"/>
  <c r="P7606" i="2"/>
  <c r="Q7606" i="2" s="1"/>
  <c r="P7670" i="2"/>
  <c r="Q7670" i="2" s="1"/>
  <c r="P7734" i="2"/>
  <c r="P7798" i="2"/>
  <c r="P7862" i="2"/>
  <c r="Q7862" i="2" s="1"/>
  <c r="P7926" i="2"/>
  <c r="Q7926" i="2" s="1"/>
  <c r="P7990" i="2"/>
  <c r="P8054" i="2"/>
  <c r="P8118" i="2"/>
  <c r="Q8118" i="2" s="1"/>
  <c r="P8182" i="2"/>
  <c r="Q8182" i="2" s="1"/>
  <c r="P8246" i="2"/>
  <c r="P8310" i="2"/>
  <c r="P8374" i="2"/>
  <c r="Q8374" i="2" s="1"/>
  <c r="P8438" i="2"/>
  <c r="Q8438" i="2" s="1"/>
  <c r="P8502" i="2"/>
  <c r="P8566" i="2"/>
  <c r="P8630" i="2"/>
  <c r="Q8630" i="2" s="1"/>
  <c r="P8694" i="2"/>
  <c r="Q8694" i="2" s="1"/>
  <c r="P8758" i="2"/>
  <c r="P8822" i="2"/>
  <c r="P8886" i="2"/>
  <c r="Q8886" i="2" s="1"/>
  <c r="P8950" i="2"/>
  <c r="Q8950" i="2" s="1"/>
  <c r="P9014" i="2"/>
  <c r="P9078" i="2"/>
  <c r="P9142" i="2"/>
  <c r="Q9142" i="2" s="1"/>
  <c r="P9206" i="2"/>
  <c r="Q9206" i="2" s="1"/>
  <c r="P9242" i="2"/>
  <c r="P9274" i="2"/>
  <c r="P9306" i="2"/>
  <c r="Q9306" i="2" s="1"/>
  <c r="P9332" i="2"/>
  <c r="Q9332" i="2" s="1"/>
  <c r="P9353" i="2"/>
  <c r="P9374" i="2"/>
  <c r="P9396" i="2"/>
  <c r="Q9396" i="2" s="1"/>
  <c r="P9417" i="2"/>
  <c r="Q9417" i="2" s="1"/>
  <c r="P9438" i="2"/>
  <c r="P9460" i="2"/>
  <c r="P9481" i="2"/>
  <c r="Q9481" i="2" s="1"/>
  <c r="P9502" i="2"/>
  <c r="Q9502" i="2" s="1"/>
  <c r="P9524" i="2"/>
  <c r="P9545" i="2"/>
  <c r="P9566" i="2"/>
  <c r="Q9566" i="2" s="1"/>
  <c r="P9588" i="2"/>
  <c r="Q9588" i="2" s="1"/>
  <c r="P9609" i="2"/>
  <c r="P9630" i="2"/>
  <c r="P9648" i="2"/>
  <c r="Q9648" i="2" s="1"/>
  <c r="P9664" i="2"/>
  <c r="Q9664" i="2" s="1"/>
  <c r="P9680" i="2"/>
  <c r="P9696" i="2"/>
  <c r="P9712" i="2"/>
  <c r="Q9712" i="2" s="1"/>
  <c r="P9728" i="2"/>
  <c r="Q9728" i="2" s="1"/>
  <c r="P9744" i="2"/>
  <c r="P9760" i="2"/>
  <c r="P9776" i="2"/>
  <c r="Q9776" i="2" s="1"/>
  <c r="P9792" i="2"/>
  <c r="Q9792" i="2" s="1"/>
  <c r="P9808" i="2"/>
  <c r="P9824" i="2"/>
  <c r="P9840" i="2"/>
  <c r="P9856" i="2"/>
  <c r="Q9856" i="2" s="1"/>
  <c r="P9872" i="2"/>
  <c r="P9888" i="2"/>
  <c r="P9904" i="2"/>
  <c r="Q9904" i="2" s="1"/>
  <c r="P9920" i="2"/>
  <c r="Q9920" i="2" s="1"/>
  <c r="P9936" i="2"/>
  <c r="P9952" i="2"/>
  <c r="P9968" i="2"/>
  <c r="P9984" i="2"/>
  <c r="Q9984" i="2" s="1"/>
  <c r="P10000" i="2"/>
  <c r="P5671" i="2"/>
  <c r="P6631" i="2"/>
  <c r="Q6631" i="2" s="1"/>
  <c r="P7289" i="2"/>
  <c r="Q7289" i="2" s="1"/>
  <c r="P7550" i="2"/>
  <c r="P7742" i="2"/>
  <c r="P7998" i="2"/>
  <c r="Q7998" i="2" s="1"/>
  <c r="P8366" i="2"/>
  <c r="Q8366" i="2" s="1"/>
  <c r="P8606" i="2"/>
  <c r="P8814" i="2"/>
  <c r="P9006" i="2"/>
  <c r="Q9006" i="2" s="1"/>
  <c r="P9198" i="2"/>
  <c r="Q9198" i="2" s="1"/>
  <c r="P9318" i="2"/>
  <c r="P9393" i="2"/>
  <c r="P9468" i="2"/>
  <c r="Q9468" i="2" s="1"/>
  <c r="P9537" i="2"/>
  <c r="Q9537" i="2" s="1"/>
  <c r="P9601" i="2"/>
  <c r="P9662" i="2"/>
  <c r="P9710" i="2"/>
  <c r="P9758" i="2"/>
  <c r="Q9758" i="2" s="1"/>
  <c r="P9806" i="2"/>
  <c r="P9854" i="2"/>
  <c r="P9902" i="2"/>
  <c r="Q9902" i="2" s="1"/>
  <c r="P9954" i="2"/>
  <c r="Q9954" i="2" s="1"/>
  <c r="P3692" i="2"/>
  <c r="P4780" i="2"/>
  <c r="P5196" i="2"/>
  <c r="Q5196" i="2" s="1"/>
  <c r="P5463" i="2"/>
  <c r="Q5463" i="2" s="1"/>
  <c r="P5719" i="2"/>
  <c r="P5975" i="2"/>
  <c r="P6231" i="2"/>
  <c r="P6487" i="2"/>
  <c r="Q6487" i="2" s="1"/>
  <c r="P6743" i="2"/>
  <c r="P6999" i="2"/>
  <c r="P7154" i="2"/>
  <c r="Q7154" i="2" s="1"/>
  <c r="P7282" i="2"/>
  <c r="Q7282" i="2" s="1"/>
  <c r="P7369" i="2"/>
  <c r="P7434" i="2"/>
  <c r="P7498" i="2"/>
  <c r="P7562" i="2"/>
  <c r="Q7562" i="2" s="1"/>
  <c r="P7626" i="2"/>
  <c r="P7690" i="2"/>
  <c r="P7754" i="2"/>
  <c r="Q7754" i="2" s="1"/>
  <c r="P7818" i="2"/>
  <c r="Q7818" i="2" s="1"/>
  <c r="P7882" i="2"/>
  <c r="P7946" i="2"/>
  <c r="P8010" i="2"/>
  <c r="P8074" i="2"/>
  <c r="Q8074" i="2" s="1"/>
  <c r="P8138" i="2"/>
  <c r="P8202" i="2"/>
  <c r="P8266" i="2"/>
  <c r="Q8266" i="2" s="1"/>
  <c r="P8330" i="2"/>
  <c r="Q8330" i="2" s="1"/>
  <c r="P8394" i="2"/>
  <c r="P8458" i="2"/>
  <c r="P8522" i="2"/>
  <c r="Q8522" i="2" s="1"/>
  <c r="P8586" i="2"/>
  <c r="Q8586" i="2" s="1"/>
  <c r="P8650" i="2"/>
  <c r="P8714" i="2"/>
  <c r="P8778" i="2"/>
  <c r="Q8778" i="2" s="1"/>
  <c r="P8842" i="2"/>
  <c r="Q8842" i="2" s="1"/>
  <c r="P8906" i="2"/>
  <c r="P8970" i="2"/>
  <c r="P9034" i="2"/>
  <c r="Q9034" i="2" s="1"/>
  <c r="P9098" i="2"/>
  <c r="Q9098" i="2" s="1"/>
  <c r="P9162" i="2"/>
  <c r="P9220" i="2"/>
  <c r="P9252" i="2"/>
  <c r="Q9252" i="2" s="1"/>
  <c r="P9284" i="2"/>
  <c r="Q9284" i="2" s="1"/>
  <c r="P9316" i="2"/>
  <c r="P9338" i="2"/>
  <c r="P9360" i="2"/>
  <c r="Q9360" i="2" s="1"/>
  <c r="P9381" i="2"/>
  <c r="Q9381" i="2" s="1"/>
  <c r="P9402" i="2"/>
  <c r="P9424" i="2"/>
  <c r="P9445" i="2"/>
  <c r="Q9445" i="2" s="1"/>
  <c r="P9466" i="2"/>
  <c r="Q9466" i="2" s="1"/>
  <c r="P9488" i="2"/>
  <c r="P9509" i="2"/>
  <c r="P9530" i="2"/>
  <c r="Q9530" i="2" s="1"/>
  <c r="P9552" i="2"/>
  <c r="Q9552" i="2" s="1"/>
  <c r="P9573" i="2"/>
  <c r="P9594" i="2"/>
  <c r="P9616" i="2"/>
  <c r="Q9616" i="2" s="1"/>
  <c r="P9637" i="2"/>
  <c r="Q9637" i="2" s="1"/>
  <c r="P9653" i="2"/>
  <c r="P9669" i="2"/>
  <c r="P9685" i="2"/>
  <c r="Q9685" i="2" s="1"/>
  <c r="P9701" i="2"/>
  <c r="Q9701" i="2" s="1"/>
  <c r="P9717" i="2"/>
  <c r="P9733" i="2"/>
  <c r="P9749" i="2"/>
  <c r="Q9749" i="2" s="1"/>
  <c r="P9765" i="2"/>
  <c r="Q9765" i="2" s="1"/>
  <c r="P9781" i="2"/>
  <c r="P9797" i="2"/>
  <c r="P9813" i="2"/>
  <c r="Q9813" i="2" s="1"/>
  <c r="P9829" i="2"/>
  <c r="Q9829" i="2" s="1"/>
  <c r="P9845" i="2"/>
  <c r="P9861" i="2"/>
  <c r="P9877" i="2"/>
  <c r="P9893" i="2"/>
  <c r="Q9893" i="2" s="1"/>
  <c r="P9909" i="2"/>
  <c r="P9925" i="2"/>
  <c r="P9941" i="2"/>
  <c r="Q9941" i="2" s="1"/>
  <c r="P9957" i="2"/>
  <c r="Q9957" i="2" s="1"/>
  <c r="P9973" i="2"/>
  <c r="P9989" i="2"/>
  <c r="P4812" i="2"/>
  <c r="Q4812" i="2" s="1"/>
  <c r="P5607" i="2"/>
  <c r="Q5607" i="2" s="1"/>
  <c r="P6375" i="2"/>
  <c r="P7098" i="2"/>
  <c r="P7390" i="2"/>
  <c r="Q7390" i="2" s="1"/>
  <c r="P7582" i="2"/>
  <c r="Q7582" i="2" s="1"/>
  <c r="P7774" i="2"/>
  <c r="P7950" i="2"/>
  <c r="P8094" i="2"/>
  <c r="P8254" i="2"/>
  <c r="Q8254" i="2" s="1"/>
  <c r="P8414" i="2"/>
  <c r="P8590" i="2"/>
  <c r="P8798" i="2"/>
  <c r="Q8798" i="2" s="1"/>
  <c r="P8974" i="2"/>
  <c r="Q8974" i="2" s="1"/>
  <c r="P9182" i="2"/>
  <c r="P9286" i="2"/>
  <c r="P9356" i="2"/>
  <c r="Q9356" i="2" s="1"/>
  <c r="P9409" i="2"/>
  <c r="Q9409" i="2" s="1"/>
  <c r="P9478" i="2"/>
  <c r="P9542" i="2"/>
  <c r="P9612" i="2"/>
  <c r="Q9612" i="2" s="1"/>
  <c r="P9666" i="2"/>
  <c r="Q9666" i="2" s="1"/>
  <c r="P9718" i="2"/>
  <c r="P9766" i="2"/>
  <c r="P9814" i="2"/>
  <c r="P9858" i="2"/>
  <c r="Q9858" i="2" s="1"/>
  <c r="P9906" i="2"/>
  <c r="P9958" i="2"/>
  <c r="P7298" i="2"/>
  <c r="Q7298" i="2" s="1"/>
  <c r="P7319" i="2"/>
  <c r="Q7319" i="2" s="1"/>
  <c r="P7341" i="2"/>
  <c r="P7362" i="2"/>
  <c r="P7381" i="2"/>
  <c r="Q7381" i="2" s="1"/>
  <c r="P7397" i="2"/>
  <c r="Q7397" i="2" s="1"/>
  <c r="P7413" i="2"/>
  <c r="P7429" i="2"/>
  <c r="P7445" i="2"/>
  <c r="Q7445" i="2" s="1"/>
  <c r="P7461" i="2"/>
  <c r="Q7461" i="2" s="1"/>
  <c r="P7477" i="2"/>
  <c r="P7493" i="2"/>
  <c r="P7509" i="2"/>
  <c r="Q7509" i="2" s="1"/>
  <c r="P7525" i="2"/>
  <c r="Q7525" i="2" s="1"/>
  <c r="P7541" i="2"/>
  <c r="P7557" i="2"/>
  <c r="P7573" i="2"/>
  <c r="Q7573" i="2" s="1"/>
  <c r="P7589" i="2"/>
  <c r="Q7589" i="2" s="1"/>
  <c r="P7605" i="2"/>
  <c r="P7621" i="2"/>
  <c r="P7637" i="2"/>
  <c r="P7653" i="2"/>
  <c r="Q7653" i="2" s="1"/>
  <c r="P7669" i="2"/>
  <c r="P7685" i="2"/>
  <c r="P7701" i="2"/>
  <c r="P7717" i="2"/>
  <c r="Q7717" i="2" s="1"/>
  <c r="P7733" i="2"/>
  <c r="P7749" i="2"/>
  <c r="P7765" i="2"/>
  <c r="Q7765" i="2" s="1"/>
  <c r="P7781" i="2"/>
  <c r="Q7781" i="2" s="1"/>
  <c r="P7797" i="2"/>
  <c r="P7813" i="2"/>
  <c r="P7829" i="2"/>
  <c r="Q7829" i="2" s="1"/>
  <c r="P7845" i="2"/>
  <c r="Q7845" i="2" s="1"/>
  <c r="P7861" i="2"/>
  <c r="P7877" i="2"/>
  <c r="P7893" i="2"/>
  <c r="Q7893" i="2" s="1"/>
  <c r="P7909" i="2"/>
  <c r="Q7909" i="2" s="1"/>
  <c r="P7925" i="2"/>
  <c r="P7941" i="2"/>
  <c r="P7957" i="2"/>
  <c r="Q7957" i="2" s="1"/>
  <c r="P7973" i="2"/>
  <c r="Q7973" i="2" s="1"/>
  <c r="P7989" i="2"/>
  <c r="P8005" i="2"/>
  <c r="P8021" i="2"/>
  <c r="Q8021" i="2" s="1"/>
  <c r="P8037" i="2"/>
  <c r="Q8037" i="2" s="1"/>
  <c r="P8053" i="2"/>
  <c r="P8069" i="2"/>
  <c r="P8085" i="2"/>
  <c r="P8101" i="2"/>
  <c r="Q8101" i="2" s="1"/>
  <c r="P8117" i="2"/>
  <c r="P8133" i="2"/>
  <c r="P8149" i="2"/>
  <c r="Q8149" i="2" s="1"/>
  <c r="P8165" i="2"/>
  <c r="Q8165" i="2" s="1"/>
  <c r="P8181" i="2"/>
  <c r="P8197" i="2"/>
  <c r="P8213" i="2"/>
  <c r="P8229" i="2"/>
  <c r="Q8229" i="2" s="1"/>
  <c r="P8245" i="2"/>
  <c r="P8261" i="2"/>
  <c r="P8277" i="2"/>
  <c r="Q8277" i="2" s="1"/>
  <c r="P8293" i="2"/>
  <c r="Q8293" i="2" s="1"/>
  <c r="P8309" i="2"/>
  <c r="P8325" i="2"/>
  <c r="P8341" i="2"/>
  <c r="Q8341" i="2" s="1"/>
  <c r="P8357" i="2"/>
  <c r="Q8357" i="2" s="1"/>
  <c r="P8373" i="2"/>
  <c r="P8389" i="2"/>
  <c r="P8405" i="2"/>
  <c r="Q8405" i="2" s="1"/>
  <c r="P8421" i="2"/>
  <c r="Q8421" i="2" s="1"/>
  <c r="P8437" i="2"/>
  <c r="P8453" i="2"/>
  <c r="P8469" i="2"/>
  <c r="Q8469" i="2" s="1"/>
  <c r="P8485" i="2"/>
  <c r="Q8485" i="2" s="1"/>
  <c r="P8501" i="2"/>
  <c r="P8517" i="2"/>
  <c r="P8533" i="2"/>
  <c r="Q8533" i="2" s="1"/>
  <c r="P8549" i="2"/>
  <c r="Q8549" i="2" s="1"/>
  <c r="P8565" i="2"/>
  <c r="P8581" i="2"/>
  <c r="P8597" i="2"/>
  <c r="P8613" i="2"/>
  <c r="Q8613" i="2" s="1"/>
  <c r="P8629" i="2"/>
  <c r="P8645" i="2"/>
  <c r="P8661" i="2"/>
  <c r="P8677" i="2"/>
  <c r="Q8677" i="2" s="1"/>
  <c r="P8693" i="2"/>
  <c r="P8709" i="2"/>
  <c r="P8725" i="2"/>
  <c r="Q8725" i="2" s="1"/>
  <c r="P8741" i="2"/>
  <c r="Q8741" i="2" s="1"/>
  <c r="P8757" i="2"/>
  <c r="P8773" i="2"/>
  <c r="P8789" i="2"/>
  <c r="Q8789" i="2" s="1"/>
  <c r="P8805" i="2"/>
  <c r="Q8805" i="2" s="1"/>
  <c r="P8821" i="2"/>
  <c r="P8837" i="2"/>
  <c r="P8853" i="2"/>
  <c r="Q8853" i="2" s="1"/>
  <c r="P8869" i="2"/>
  <c r="Q8869" i="2" s="1"/>
  <c r="P8885" i="2"/>
  <c r="P8901" i="2"/>
  <c r="P8917" i="2"/>
  <c r="Q8917" i="2" s="1"/>
  <c r="P8933" i="2"/>
  <c r="Q8933" i="2" s="1"/>
  <c r="P8949" i="2"/>
  <c r="P8965" i="2"/>
  <c r="P8981" i="2"/>
  <c r="P8997" i="2"/>
  <c r="Q8997" i="2" s="1"/>
  <c r="P9013" i="2"/>
  <c r="P9029" i="2"/>
  <c r="P9045" i="2"/>
  <c r="Q9045" i="2" s="1"/>
  <c r="P9061" i="2"/>
  <c r="Q9061" i="2" s="1"/>
  <c r="P9077" i="2"/>
  <c r="P9093" i="2"/>
  <c r="P9109" i="2"/>
  <c r="P9125" i="2"/>
  <c r="Q9125" i="2" s="1"/>
  <c r="P9141" i="2"/>
  <c r="P9157" i="2"/>
  <c r="P9173" i="2"/>
  <c r="Q9173" i="2" s="1"/>
  <c r="P9189" i="2"/>
  <c r="Q9189" i="2" s="1"/>
  <c r="P9205" i="2"/>
  <c r="P9221" i="2"/>
  <c r="P9237" i="2"/>
  <c r="Q9237" i="2" s="1"/>
  <c r="P9253" i="2"/>
  <c r="Q9253" i="2" s="1"/>
  <c r="P9269" i="2"/>
  <c r="P9285" i="2"/>
  <c r="P9301" i="2"/>
  <c r="Q9301" i="2" s="1"/>
  <c r="P9317" i="2"/>
  <c r="Q9317" i="2" s="1"/>
  <c r="P4588" i="2"/>
  <c r="P5068" i="2"/>
  <c r="P5367" i="2"/>
  <c r="Q5367" i="2" s="1"/>
  <c r="P5623" i="2"/>
  <c r="Q5623" i="2" s="1"/>
  <c r="P5879" i="2"/>
  <c r="P6135" i="2"/>
  <c r="P6391" i="2"/>
  <c r="P6647" i="2"/>
  <c r="Q6647" i="2" s="1"/>
  <c r="P6903" i="2"/>
  <c r="P7106" i="2"/>
  <c r="P7234" i="2"/>
  <c r="Q7234" i="2" s="1"/>
  <c r="P7337" i="2"/>
  <c r="Q7337" i="2" s="1"/>
  <c r="P7410" i="2"/>
  <c r="P7474" i="2"/>
  <c r="Q7474" i="2" s="1"/>
  <c r="P7538" i="2"/>
  <c r="Q7538" i="2" s="1"/>
  <c r="P7602" i="2"/>
  <c r="Q7602" i="2" s="1"/>
  <c r="P7666" i="2"/>
  <c r="P7730" i="2"/>
  <c r="P7794" i="2"/>
  <c r="Q7794" i="2" s="1"/>
  <c r="P7858" i="2"/>
  <c r="Q7858" i="2" s="1"/>
  <c r="P7922" i="2"/>
  <c r="P7986" i="2"/>
  <c r="P8050" i="2"/>
  <c r="Q8050" i="2" s="1"/>
  <c r="P8114" i="2"/>
  <c r="Q8114" i="2" s="1"/>
  <c r="P8178" i="2"/>
  <c r="P8242" i="2"/>
  <c r="P8306" i="2"/>
  <c r="Q8306" i="2" s="1"/>
  <c r="P8370" i="2"/>
  <c r="Q8370" i="2" s="1"/>
  <c r="P8434" i="2"/>
  <c r="P8498" i="2"/>
  <c r="Q8498" i="2" s="1"/>
  <c r="P8562" i="2"/>
  <c r="Q8562" i="2" s="1"/>
  <c r="P8626" i="2"/>
  <c r="Q8626" i="2" s="1"/>
  <c r="P8690" i="2"/>
  <c r="P8754" i="2"/>
  <c r="P8818" i="2"/>
  <c r="Q8818" i="2" s="1"/>
  <c r="P8882" i="2"/>
  <c r="Q8882" i="2" s="1"/>
  <c r="P8946" i="2"/>
  <c r="P9010" i="2"/>
  <c r="P9074" i="2"/>
  <c r="Q9074" i="2" s="1"/>
  <c r="P9138" i="2"/>
  <c r="Q9138" i="2" s="1"/>
  <c r="P9202" i="2"/>
  <c r="P9240" i="2"/>
  <c r="P9272" i="2"/>
  <c r="Q9272" i="2" s="1"/>
  <c r="P9304" i="2"/>
  <c r="Q9304" i="2" s="1"/>
  <c r="P9330" i="2"/>
  <c r="P9352" i="2"/>
  <c r="P9373" i="2"/>
  <c r="P9394" i="2"/>
  <c r="Q9394" i="2" s="1"/>
  <c r="P9416" i="2"/>
  <c r="P9437" i="2"/>
  <c r="P9458" i="2"/>
  <c r="P9480" i="2"/>
  <c r="Q9480" i="2" s="1"/>
  <c r="P9501" i="2"/>
  <c r="P9522" i="2"/>
  <c r="P9544" i="2"/>
  <c r="Q9544" i="2" s="1"/>
  <c r="P9565" i="2"/>
  <c r="Q9565" i="2" s="1"/>
  <c r="P9586" i="2"/>
  <c r="P9608" i="2"/>
  <c r="P9629" i="2"/>
  <c r="Q9629" i="2" s="1"/>
  <c r="P9647" i="2"/>
  <c r="Q9647" i="2" s="1"/>
  <c r="P9663" i="2"/>
  <c r="P9679" i="2"/>
  <c r="P9695" i="2"/>
  <c r="Q9695" i="2" s="1"/>
  <c r="P9711" i="2"/>
  <c r="Q9711" i="2" s="1"/>
  <c r="P9727" i="2"/>
  <c r="P9743" i="2"/>
  <c r="P9759" i="2"/>
  <c r="Q9759" i="2" s="1"/>
  <c r="P9775" i="2"/>
  <c r="Q9775" i="2" s="1"/>
  <c r="P9791" i="2"/>
  <c r="P9807" i="2"/>
  <c r="P9823" i="2"/>
  <c r="Q9823" i="2" s="1"/>
  <c r="P9839" i="2"/>
  <c r="Q9839" i="2" s="1"/>
  <c r="P9855" i="2"/>
  <c r="P9871" i="2"/>
  <c r="P9887" i="2"/>
  <c r="Q9887" i="2" s="1"/>
  <c r="P9903" i="2"/>
  <c r="Q9903" i="2" s="1"/>
  <c r="P9919" i="2"/>
  <c r="P9935" i="2"/>
  <c r="P9951" i="2"/>
  <c r="Q9951" i="2" s="1"/>
  <c r="P9967" i="2"/>
  <c r="Q9967" i="2" s="1"/>
  <c r="P9983" i="2"/>
  <c r="P9999" i="2"/>
  <c r="P5287" i="2"/>
  <c r="Q5287" i="2" s="1"/>
  <c r="P5863" i="2"/>
  <c r="Q5863" i="2" s="1"/>
  <c r="P6503" i="2"/>
  <c r="P7130" i="2"/>
  <c r="P7406" i="2"/>
  <c r="Q7406" i="2" s="1"/>
  <c r="P7566" i="2"/>
  <c r="Q7566" i="2" s="1"/>
  <c r="P7758" i="2"/>
  <c r="P7934" i="2"/>
  <c r="P8078" i="2"/>
  <c r="Q8078" i="2" s="1"/>
  <c r="P8238" i="2"/>
  <c r="Q8238" i="2" s="1"/>
  <c r="P8398" i="2"/>
  <c r="P8574" i="2"/>
  <c r="P8734" i="2"/>
  <c r="Q8734" i="2" s="1"/>
  <c r="P8926" i="2"/>
  <c r="Q8926" i="2" s="1"/>
  <c r="P9118" i="2"/>
  <c r="P9254" i="2"/>
  <c r="P9334" i="2"/>
  <c r="Q9334" i="2" s="1"/>
  <c r="P9404" i="2"/>
  <c r="Q9404" i="2" s="1"/>
  <c r="P9462" i="2"/>
  <c r="P9521" i="2"/>
  <c r="P9580" i="2"/>
  <c r="Q9580" i="2" s="1"/>
  <c r="P9633" i="2"/>
  <c r="Q9633" i="2" s="1"/>
  <c r="P9682" i="2"/>
  <c r="P9730" i="2"/>
  <c r="P9778" i="2"/>
  <c r="P9822" i="2"/>
  <c r="Q9822" i="2" s="1"/>
  <c r="P9870" i="2"/>
  <c r="P9918" i="2"/>
  <c r="P9962" i="2"/>
  <c r="P3436" i="2"/>
  <c r="Q3436" i="2" s="1"/>
  <c r="P4748" i="2"/>
  <c r="P5175" i="2"/>
  <c r="P5447" i="2"/>
  <c r="Q5447" i="2" s="1"/>
  <c r="P5703" i="2"/>
  <c r="Q5703" i="2" s="1"/>
  <c r="P5959" i="2"/>
  <c r="P6215" i="2"/>
  <c r="P6471" i="2"/>
  <c r="Q6471" i="2" s="1"/>
  <c r="P6727" i="2"/>
  <c r="Q6727" i="2" s="1"/>
  <c r="P6983" i="2"/>
  <c r="P7146" i="2"/>
  <c r="P7274" i="2"/>
  <c r="Q7274" i="2" s="1"/>
  <c r="P7363" i="2"/>
  <c r="Q7363" i="2" s="1"/>
  <c r="P7430" i="2"/>
  <c r="P7494" i="2"/>
  <c r="P7558" i="2"/>
  <c r="Q7558" i="2" s="1"/>
  <c r="P7622" i="2"/>
  <c r="Q7622" i="2" s="1"/>
  <c r="P7686" i="2"/>
  <c r="P7750" i="2"/>
  <c r="P7814" i="2"/>
  <c r="Q7814" i="2" s="1"/>
  <c r="P7878" i="2"/>
  <c r="Q7878" i="2" s="1"/>
  <c r="P7942" i="2"/>
  <c r="P8006" i="2"/>
  <c r="P8070" i="2"/>
  <c r="Q8070" i="2" s="1"/>
  <c r="P8134" i="2"/>
  <c r="Q8134" i="2" s="1"/>
  <c r="P8198" i="2"/>
  <c r="P8262" i="2"/>
  <c r="P8326" i="2"/>
  <c r="P8390" i="2"/>
  <c r="Q8390" i="2" s="1"/>
  <c r="P8454" i="2"/>
  <c r="P8518" i="2"/>
  <c r="P8582" i="2"/>
  <c r="Q8582" i="2" s="1"/>
  <c r="P8646" i="2"/>
  <c r="Q8646" i="2" s="1"/>
  <c r="P8710" i="2"/>
  <c r="P8774" i="2"/>
  <c r="P8838" i="2"/>
  <c r="P8902" i="2"/>
  <c r="Q8902" i="2" s="1"/>
  <c r="P8966" i="2"/>
  <c r="P9030" i="2"/>
  <c r="Q9030" i="2" s="1"/>
  <c r="P9094" i="2"/>
  <c r="Q9094" i="2" s="1"/>
  <c r="P9158" i="2"/>
  <c r="Q9158" i="2" s="1"/>
  <c r="P9218" i="2"/>
  <c r="P9250" i="2"/>
  <c r="P9282" i="2"/>
  <c r="P9314" i="2"/>
  <c r="Q9314" i="2" s="1"/>
  <c r="P9337" i="2"/>
  <c r="P9358" i="2"/>
  <c r="Q9358" i="2" s="1"/>
  <c r="P9380" i="2"/>
  <c r="Q9380" i="2" s="1"/>
  <c r="P9401" i="2"/>
  <c r="Q9401" i="2" s="1"/>
  <c r="P9422" i="2"/>
  <c r="P9444" i="2"/>
  <c r="P9465" i="2"/>
  <c r="Q9465" i="2" s="1"/>
  <c r="P9486" i="2"/>
  <c r="Q9486" i="2" s="1"/>
  <c r="P9508" i="2"/>
  <c r="P9529" i="2"/>
  <c r="P9550" i="2"/>
  <c r="Q9550" i="2" s="1"/>
  <c r="P9572" i="2"/>
  <c r="Q9572" i="2" s="1"/>
  <c r="P9593" i="2"/>
  <c r="P9614" i="2"/>
  <c r="P9636" i="2"/>
  <c r="Q9636" i="2" s="1"/>
  <c r="P9652" i="2"/>
  <c r="Q9652" i="2" s="1"/>
  <c r="P9668" i="2"/>
  <c r="P9684" i="2"/>
  <c r="P9700" i="2"/>
  <c r="Q9700" i="2" s="1"/>
  <c r="P9716" i="2"/>
  <c r="Q9716" i="2" s="1"/>
  <c r="P9732" i="2"/>
  <c r="P9748" i="2"/>
  <c r="P9764" i="2"/>
  <c r="Q9764" i="2" s="1"/>
  <c r="P9780" i="2"/>
  <c r="Q9780" i="2" s="1"/>
  <c r="P9796" i="2"/>
  <c r="P9812" i="2"/>
  <c r="P9828" i="2"/>
  <c r="Q9828" i="2" s="1"/>
  <c r="P9844" i="2"/>
  <c r="Q9844" i="2" s="1"/>
  <c r="P9860" i="2"/>
  <c r="P9876" i="2"/>
  <c r="P9892" i="2"/>
  <c r="Q9892" i="2" s="1"/>
  <c r="P9908" i="2"/>
  <c r="Q9908" i="2" s="1"/>
  <c r="P9924" i="2"/>
  <c r="P9940" i="2"/>
  <c r="P9956" i="2"/>
  <c r="P9972" i="2"/>
  <c r="Q9972" i="2" s="1"/>
  <c r="P9988" i="2"/>
  <c r="P4556" i="2"/>
  <c r="P5927" i="2"/>
  <c r="P6823" i="2"/>
  <c r="Q6823" i="2" s="1"/>
  <c r="P7353" i="2"/>
  <c r="P7598" i="2"/>
  <c r="P7790" i="2"/>
  <c r="Q7790" i="2" s="1"/>
  <c r="P8110" i="2"/>
  <c r="Q8110" i="2" s="1"/>
  <c r="P8446" i="2"/>
  <c r="P8670" i="2"/>
  <c r="P8862" i="2"/>
  <c r="Q8862" i="2" s="1"/>
  <c r="P9054" i="2"/>
  <c r="Q9054" i="2" s="1"/>
  <c r="P9230" i="2"/>
  <c r="P9340" i="2"/>
  <c r="P9420" i="2"/>
  <c r="Q9420" i="2" s="1"/>
  <c r="P9484" i="2"/>
  <c r="Q9484" i="2" s="1"/>
  <c r="P9553" i="2"/>
  <c r="P9617" i="2"/>
  <c r="P9674" i="2"/>
  <c r="Q9674" i="2" s="1"/>
  <c r="P9722" i="2"/>
  <c r="Q9722" i="2" s="1"/>
  <c r="P9770" i="2"/>
  <c r="P9818" i="2"/>
  <c r="P9866" i="2"/>
  <c r="P9914" i="2"/>
  <c r="Q9914" i="2" s="1"/>
  <c r="P9966" i="2"/>
  <c r="P4324" i="2"/>
  <c r="P4908" i="2"/>
  <c r="Q4908" i="2" s="1"/>
  <c r="P5271" i="2"/>
  <c r="Q5271" i="2" s="1"/>
  <c r="P5527" i="2"/>
  <c r="P5783" i="2"/>
  <c r="P6039" i="2"/>
  <c r="Q6039" i="2" s="1"/>
  <c r="P6295" i="2"/>
  <c r="Q6295" i="2" s="1"/>
  <c r="P6551" i="2"/>
  <c r="P6807" i="2"/>
  <c r="Q6807" i="2" s="1"/>
  <c r="P7058" i="2"/>
  <c r="Q7058" i="2" s="1"/>
  <c r="P7186" i="2"/>
  <c r="Q7186" i="2" s="1"/>
  <c r="P7305" i="2"/>
  <c r="P7386" i="2"/>
  <c r="P7450" i="2"/>
  <c r="Q7450" i="2" s="1"/>
  <c r="P7514" i="2"/>
  <c r="Q7514" i="2" s="1"/>
  <c r="P7578" i="2"/>
  <c r="P7642" i="2"/>
  <c r="Q7642" i="2" s="1"/>
  <c r="P7706" i="2"/>
  <c r="Q7706" i="2" s="1"/>
  <c r="P7770" i="2"/>
  <c r="Q7770" i="2" s="1"/>
  <c r="P7834" i="2"/>
  <c r="P7898" i="2"/>
  <c r="P7962" i="2"/>
  <c r="P8026" i="2"/>
  <c r="Q8026" i="2" s="1"/>
  <c r="P8090" i="2"/>
  <c r="P8154" i="2"/>
  <c r="P8218" i="2"/>
  <c r="Q8218" i="2" s="1"/>
  <c r="P8282" i="2"/>
  <c r="Q8282" i="2" s="1"/>
  <c r="P8346" i="2"/>
  <c r="P8410" i="2"/>
  <c r="P8474" i="2"/>
  <c r="P8538" i="2"/>
  <c r="Q8538" i="2" s="1"/>
  <c r="P8602" i="2"/>
  <c r="P8666" i="2"/>
  <c r="Q8666" i="2" s="1"/>
  <c r="P8730" i="2"/>
  <c r="Q8730" i="2" s="1"/>
  <c r="P8794" i="2"/>
  <c r="Q8794" i="2" s="1"/>
  <c r="P8858" i="2"/>
  <c r="P8922" i="2"/>
  <c r="P8986" i="2"/>
  <c r="Q8986" i="2" s="1"/>
  <c r="P9050" i="2"/>
  <c r="Q9050" i="2" s="1"/>
  <c r="P9114" i="2"/>
  <c r="P9178" i="2"/>
  <c r="P9228" i="2"/>
  <c r="P9260" i="2"/>
  <c r="Q9260" i="2" s="1"/>
  <c r="P9292" i="2"/>
  <c r="P9322" i="2"/>
  <c r="P9344" i="2"/>
  <c r="Q9344" i="2" s="1"/>
  <c r="P9365" i="2"/>
  <c r="Q9365" i="2" s="1"/>
  <c r="P9386" i="2"/>
  <c r="P9408" i="2"/>
  <c r="P9429" i="2"/>
  <c r="Q9429" i="2" s="1"/>
  <c r="P9450" i="2"/>
  <c r="Q9450" i="2" s="1"/>
  <c r="P9472" i="2"/>
  <c r="P9493" i="2"/>
  <c r="P9514" i="2"/>
  <c r="Q9514" i="2" s="1"/>
  <c r="P9536" i="2"/>
  <c r="Q9536" i="2" s="1"/>
  <c r="P9557" i="2"/>
  <c r="P9578" i="2"/>
  <c r="P9600" i="2"/>
  <c r="Q9600" i="2" s="1"/>
  <c r="P9621" i="2"/>
  <c r="Q9621" i="2" s="1"/>
  <c r="P9641" i="2"/>
  <c r="P9657" i="2"/>
  <c r="P9673" i="2"/>
  <c r="Q9673" i="2" s="1"/>
  <c r="P9689" i="2"/>
  <c r="Q9689" i="2" s="1"/>
  <c r="P9705" i="2"/>
  <c r="P9721" i="2"/>
  <c r="P9737" i="2"/>
  <c r="Q9737" i="2" s="1"/>
  <c r="P9753" i="2"/>
  <c r="Q9753" i="2" s="1"/>
  <c r="P9769" i="2"/>
  <c r="P9785" i="2"/>
  <c r="P9801" i="2"/>
  <c r="Q9801" i="2" s="1"/>
  <c r="P9817" i="2"/>
  <c r="Q9817" i="2" s="1"/>
  <c r="P9833" i="2"/>
  <c r="P9849" i="2"/>
  <c r="P9865" i="2"/>
  <c r="Q9865" i="2" s="1"/>
  <c r="P9881" i="2"/>
  <c r="Q9881" i="2" s="1"/>
  <c r="P9897" i="2"/>
  <c r="P9913" i="2"/>
  <c r="P9929" i="2"/>
  <c r="P9945" i="2"/>
  <c r="Q9945" i="2" s="1"/>
  <c r="P9961" i="2"/>
  <c r="P9977" i="2"/>
  <c r="P9993" i="2"/>
  <c r="P5047" i="2"/>
  <c r="Q5047" i="2" s="1"/>
  <c r="P5799" i="2"/>
  <c r="P6567" i="2"/>
  <c r="P7194" i="2"/>
  <c r="Q7194" i="2" s="1"/>
  <c r="P7438" i="2"/>
  <c r="Q7438" i="2" s="1"/>
  <c r="P7630" i="2"/>
  <c r="P7822" i="2"/>
  <c r="P7982" i="2"/>
  <c r="Q7982" i="2" s="1"/>
  <c r="P8142" i="2"/>
  <c r="Q8142" i="2" s="1"/>
  <c r="P8286" i="2"/>
  <c r="P8462" i="2"/>
  <c r="P8638" i="2"/>
  <c r="Q8638" i="2" s="1"/>
  <c r="P8846" i="2"/>
  <c r="Q8846" i="2" s="1"/>
  <c r="P9022" i="2"/>
  <c r="P9222" i="2"/>
  <c r="P9310" i="2"/>
  <c r="Q9310" i="2" s="1"/>
  <c r="P9372" i="2"/>
  <c r="Q9372" i="2" s="1"/>
  <c r="P9425" i="2"/>
  <c r="P9494" i="2"/>
  <c r="P9558" i="2"/>
  <c r="Q9558" i="2" s="1"/>
  <c r="P9628" i="2"/>
  <c r="Q9628" i="2" s="1"/>
  <c r="P9678" i="2"/>
  <c r="P9726" i="2"/>
  <c r="Q9726" i="2" s="1"/>
  <c r="P9774" i="2"/>
  <c r="Q9774" i="2" s="1"/>
  <c r="P9826" i="2"/>
  <c r="Q9826" i="2" s="1"/>
  <c r="P9874" i="2"/>
  <c r="P9922" i="2"/>
  <c r="P9970" i="2"/>
  <c r="Q9970" i="2" s="1"/>
  <c r="K11" i="2"/>
  <c r="L11" i="2" s="1"/>
  <c r="K27" i="2"/>
  <c r="K43" i="2"/>
  <c r="L43" i="2" s="1"/>
  <c r="K59" i="2"/>
  <c r="L59" i="2" s="1"/>
  <c r="K75" i="2"/>
  <c r="L75" i="2" s="1"/>
  <c r="K91" i="2"/>
  <c r="L91" i="2" s="1"/>
  <c r="K107" i="2"/>
  <c r="K123" i="2"/>
  <c r="L123" i="2" s="1"/>
  <c r="K139" i="2"/>
  <c r="L139" i="2" s="1"/>
  <c r="K155" i="2"/>
  <c r="L155" i="2" s="1"/>
  <c r="K171" i="2"/>
  <c r="L171" i="2" s="1"/>
  <c r="K187" i="2"/>
  <c r="L187" i="2" s="1"/>
  <c r="K203" i="2"/>
  <c r="L203" i="2" s="1"/>
  <c r="K219" i="2"/>
  <c r="K235" i="2"/>
  <c r="K251" i="2"/>
  <c r="L251" i="2" s="1"/>
  <c r="K267" i="2"/>
  <c r="L267" i="2" s="1"/>
  <c r="K283" i="2"/>
  <c r="K299" i="2"/>
  <c r="L299" i="2" s="1"/>
  <c r="K315" i="2"/>
  <c r="L315" i="2" s="1"/>
  <c r="K331" i="2"/>
  <c r="L331" i="2" s="1"/>
  <c r="K8" i="2"/>
  <c r="K24" i="2"/>
  <c r="K40" i="2"/>
  <c r="L40" i="2" s="1"/>
  <c r="K56" i="2"/>
  <c r="L56" i="2" s="1"/>
  <c r="K72" i="2"/>
  <c r="L72" i="2" s="1"/>
  <c r="K88" i="2"/>
  <c r="K104" i="2"/>
  <c r="L104" i="2" s="1"/>
  <c r="K120" i="2"/>
  <c r="L120" i="2" s="1"/>
  <c r="K136" i="2"/>
  <c r="K152" i="2"/>
  <c r="L152" i="2" s="1"/>
  <c r="K168" i="2"/>
  <c r="L168" i="2" s="1"/>
  <c r="K184" i="2"/>
  <c r="L184" i="2" s="1"/>
  <c r="K200" i="2"/>
  <c r="K216" i="2"/>
  <c r="L216" i="2" s="1"/>
  <c r="K232" i="2"/>
  <c r="L232" i="2" s="1"/>
  <c r="K248" i="2"/>
  <c r="L248" i="2" s="1"/>
  <c r="K264" i="2"/>
  <c r="K280" i="2"/>
  <c r="L280" i="2" s="1"/>
  <c r="K296" i="2"/>
  <c r="L296" i="2" s="1"/>
  <c r="K312" i="2"/>
  <c r="L312" i="2" s="1"/>
  <c r="K328" i="2"/>
  <c r="L328" i="2" s="1"/>
  <c r="K5" i="2"/>
  <c r="L5" i="2" s="1"/>
  <c r="K21" i="2"/>
  <c r="L21" i="2" s="1"/>
  <c r="K37" i="2"/>
  <c r="L37" i="2" s="1"/>
  <c r="K53" i="2"/>
  <c r="K69" i="2"/>
  <c r="L69" i="2" s="1"/>
  <c r="K85" i="2"/>
  <c r="L85" i="2" s="1"/>
  <c r="K101" i="2"/>
  <c r="L101" i="2" s="1"/>
  <c r="K117" i="2"/>
  <c r="K133" i="2"/>
  <c r="L133" i="2" s="1"/>
  <c r="K149" i="2"/>
  <c r="L149" i="2" s="1"/>
  <c r="K165" i="2"/>
  <c r="L165" i="2" s="1"/>
  <c r="K181" i="2"/>
  <c r="L181" i="2" s="1"/>
  <c r="K197" i="2"/>
  <c r="K213" i="2"/>
  <c r="L213" i="2" s="1"/>
  <c r="K229" i="2"/>
  <c r="L229" i="2" s="1"/>
  <c r="K245" i="2"/>
  <c r="L245" i="2" s="1"/>
  <c r="K261" i="2"/>
  <c r="K277" i="2"/>
  <c r="L277" i="2" s="1"/>
  <c r="K293" i="2"/>
  <c r="L293" i="2" s="1"/>
  <c r="K309" i="2"/>
  <c r="K325" i="2"/>
  <c r="L325" i="2" s="1"/>
  <c r="K38" i="2"/>
  <c r="L38" i="2" s="1"/>
  <c r="K102" i="2"/>
  <c r="L102" i="2" s="1"/>
  <c r="K166" i="2"/>
  <c r="K230" i="2"/>
  <c r="K294" i="2"/>
  <c r="L294" i="2" s="1"/>
  <c r="K343" i="2"/>
  <c r="L343" i="2" s="1"/>
  <c r="K359" i="2"/>
  <c r="K375" i="2"/>
  <c r="L375" i="2" s="1"/>
  <c r="K391" i="2"/>
  <c r="K407" i="2"/>
  <c r="L407" i="2" s="1"/>
  <c r="K423" i="2"/>
  <c r="K439" i="2"/>
  <c r="K455" i="2"/>
  <c r="L455" i="2" s="1"/>
  <c r="K471" i="2"/>
  <c r="L471" i="2" s="1"/>
  <c r="K487" i="2"/>
  <c r="L487" i="2" s="1"/>
  <c r="K503" i="2"/>
  <c r="K519" i="2"/>
  <c r="L519" i="2" s="1"/>
  <c r="K535" i="2"/>
  <c r="L535" i="2" s="1"/>
  <c r="K551" i="2"/>
  <c r="L551" i="2" s="1"/>
  <c r="K567" i="2"/>
  <c r="K583" i="2"/>
  <c r="L583" i="2" s="1"/>
  <c r="K599" i="2"/>
  <c r="L599" i="2" s="1"/>
  <c r="K615" i="2"/>
  <c r="K10" i="2"/>
  <c r="K74" i="2"/>
  <c r="L74" i="2" s="1"/>
  <c r="K138" i="2"/>
  <c r="L138" i="2" s="1"/>
  <c r="K202" i="2"/>
  <c r="K266" i="2"/>
  <c r="L266" i="2" s="1"/>
  <c r="K330" i="2"/>
  <c r="L330" i="2" s="1"/>
  <c r="K352" i="2"/>
  <c r="L352" i="2" s="1"/>
  <c r="K368" i="2"/>
  <c r="L368" i="2" s="1"/>
  <c r="K384" i="2"/>
  <c r="L384" i="2" s="1"/>
  <c r="K400" i="2"/>
  <c r="L400" i="2" s="1"/>
  <c r="K416" i="2"/>
  <c r="L416" i="2" s="1"/>
  <c r="K432" i="2"/>
  <c r="K448" i="2"/>
  <c r="K464" i="2"/>
  <c r="L464" i="2" s="1"/>
  <c r="K480" i="2"/>
  <c r="L480" i="2" s="1"/>
  <c r="K496" i="2"/>
  <c r="L496" i="2" s="1"/>
  <c r="K512" i="2"/>
  <c r="K528" i="2"/>
  <c r="L528" i="2" s="1"/>
  <c r="K544" i="2"/>
  <c r="L544" i="2" s="1"/>
  <c r="K560" i="2"/>
  <c r="K576" i="2"/>
  <c r="K592" i="2"/>
  <c r="L592" i="2" s="1"/>
  <c r="K62" i="2"/>
  <c r="L62" i="2" s="1"/>
  <c r="K126" i="2"/>
  <c r="K190" i="2"/>
  <c r="L190" i="2" s="1"/>
  <c r="K254" i="2"/>
  <c r="L254" i="2" s="1"/>
  <c r="K318" i="2"/>
  <c r="L318" i="2" s="1"/>
  <c r="K349" i="2"/>
  <c r="K365" i="2"/>
  <c r="L365" i="2" s="1"/>
  <c r="K381" i="2"/>
  <c r="L381" i="2" s="1"/>
  <c r="K397" i="2"/>
  <c r="L397" i="2" s="1"/>
  <c r="K413" i="2"/>
  <c r="K429" i="2"/>
  <c r="L429" i="2" s="1"/>
  <c r="K445" i="2"/>
  <c r="L445" i="2" s="1"/>
  <c r="K461" i="2"/>
  <c r="L461" i="2" s="1"/>
  <c r="K477" i="2"/>
  <c r="L477" i="2" s="1"/>
  <c r="K493" i="2"/>
  <c r="L493" i="2" s="1"/>
  <c r="K509" i="2"/>
  <c r="L509" i="2" s="1"/>
  <c r="K525" i="2"/>
  <c r="L525" i="2" s="1"/>
  <c r="K541" i="2"/>
  <c r="K557" i="2"/>
  <c r="K573" i="2"/>
  <c r="L573" i="2" s="1"/>
  <c r="K589" i="2"/>
  <c r="L589" i="2" s="1"/>
  <c r="K146" i="2"/>
  <c r="K354" i="2"/>
  <c r="K418" i="2"/>
  <c r="L418" i="2" s="1"/>
  <c r="K482" i="2"/>
  <c r="L482" i="2" s="1"/>
  <c r="K546" i="2"/>
  <c r="K600" i="2"/>
  <c r="K621" i="2"/>
  <c r="L621" i="2" s="1"/>
  <c r="K639" i="2"/>
  <c r="L639" i="2" s="1"/>
  <c r="K655" i="2"/>
  <c r="K671" i="2"/>
  <c r="K687" i="2"/>
  <c r="L687" i="2" s="1"/>
  <c r="K703" i="2"/>
  <c r="L703" i="2" s="1"/>
  <c r="K719" i="2"/>
  <c r="K735" i="2"/>
  <c r="K751" i="2"/>
  <c r="L751" i="2" s="1"/>
  <c r="K767" i="2"/>
  <c r="L767" i="2" s="1"/>
  <c r="K783" i="2"/>
  <c r="K799" i="2"/>
  <c r="K815" i="2"/>
  <c r="L815" i="2" s="1"/>
  <c r="K831" i="2"/>
  <c r="L831" i="2" s="1"/>
  <c r="K847" i="2"/>
  <c r="K863" i="2"/>
  <c r="K879" i="2"/>
  <c r="L879" i="2" s="1"/>
  <c r="K895" i="2"/>
  <c r="L895" i="2" s="1"/>
  <c r="K911" i="2"/>
  <c r="K927" i="2"/>
  <c r="K943" i="2"/>
  <c r="L943" i="2" s="1"/>
  <c r="K959" i="2"/>
  <c r="L959" i="2" s="1"/>
  <c r="K975" i="2"/>
  <c r="L975" i="2" s="1"/>
  <c r="K991" i="2"/>
  <c r="L991" i="2" s="1"/>
  <c r="K1007" i="2"/>
  <c r="L1007" i="2" s="1"/>
  <c r="K1023" i="2"/>
  <c r="L1023" i="2" s="1"/>
  <c r="K1039" i="2"/>
  <c r="L1039" i="2" s="1"/>
  <c r="K1055" i="2"/>
  <c r="K1071" i="2"/>
  <c r="L1071" i="2" s="1"/>
  <c r="K1087" i="2"/>
  <c r="L1087" i="2" s="1"/>
  <c r="K1103" i="2"/>
  <c r="K1119" i="2"/>
  <c r="L1119" i="2" s="1"/>
  <c r="K1135" i="2"/>
  <c r="L1135" i="2" s="1"/>
  <c r="K1151" i="2"/>
  <c r="L1151" i="2" s="1"/>
  <c r="K1167" i="2"/>
  <c r="K2" i="2"/>
  <c r="K15" i="2"/>
  <c r="L15" i="2" s="1"/>
  <c r="K31" i="2"/>
  <c r="L31" i="2" s="1"/>
  <c r="K47" i="2"/>
  <c r="K63" i="2"/>
  <c r="K79" i="2"/>
  <c r="L79" i="2" s="1"/>
  <c r="K95" i="2"/>
  <c r="L95" i="2" s="1"/>
  <c r="K111" i="2"/>
  <c r="K127" i="2"/>
  <c r="K143" i="2"/>
  <c r="L143" i="2" s="1"/>
  <c r="K159" i="2"/>
  <c r="L159" i="2" s="1"/>
  <c r="K175" i="2"/>
  <c r="K191" i="2"/>
  <c r="K207" i="2"/>
  <c r="L207" i="2" s="1"/>
  <c r="K223" i="2"/>
  <c r="L223" i="2" s="1"/>
  <c r="K239" i="2"/>
  <c r="K255" i="2"/>
  <c r="K271" i="2"/>
  <c r="L271" i="2" s="1"/>
  <c r="K287" i="2"/>
  <c r="L287" i="2" s="1"/>
  <c r="K303" i="2"/>
  <c r="K319" i="2"/>
  <c r="K335" i="2"/>
  <c r="L335" i="2" s="1"/>
  <c r="K12" i="2"/>
  <c r="L12" i="2" s="1"/>
  <c r="K28" i="2"/>
  <c r="K44" i="2"/>
  <c r="K60" i="2"/>
  <c r="K76" i="2"/>
  <c r="L76" i="2" s="1"/>
  <c r="K92" i="2"/>
  <c r="K108" i="2"/>
  <c r="K124" i="2"/>
  <c r="L124" i="2" s="1"/>
  <c r="K140" i="2"/>
  <c r="L140" i="2" s="1"/>
  <c r="K156" i="2"/>
  <c r="K172" i="2"/>
  <c r="K188" i="2"/>
  <c r="L188" i="2" s="1"/>
  <c r="K204" i="2"/>
  <c r="L204" i="2" s="1"/>
  <c r="K220" i="2"/>
  <c r="K236" i="2"/>
  <c r="K252" i="2"/>
  <c r="L252" i="2" s="1"/>
  <c r="K268" i="2"/>
  <c r="L268" i="2" s="1"/>
  <c r="K284" i="2"/>
  <c r="K300" i="2"/>
  <c r="K316" i="2"/>
  <c r="L316" i="2" s="1"/>
  <c r="K332" i="2"/>
  <c r="L332" i="2" s="1"/>
  <c r="K9" i="2"/>
  <c r="K25" i="2"/>
  <c r="K41" i="2"/>
  <c r="L41" i="2" s="1"/>
  <c r="K57" i="2"/>
  <c r="L57" i="2" s="1"/>
  <c r="K73" i="2"/>
  <c r="K89" i="2"/>
  <c r="K105" i="2"/>
  <c r="L105" i="2" s="1"/>
  <c r="K121" i="2"/>
  <c r="L121" i="2" s="1"/>
  <c r="K137" i="2"/>
  <c r="K153" i="2"/>
  <c r="K169" i="2"/>
  <c r="L169" i="2" s="1"/>
  <c r="K185" i="2"/>
  <c r="L185" i="2" s="1"/>
  <c r="K201" i="2"/>
  <c r="K217" i="2"/>
  <c r="K233" i="2"/>
  <c r="L233" i="2" s="1"/>
  <c r="K249" i="2"/>
  <c r="L249" i="2" s="1"/>
  <c r="K265" i="2"/>
  <c r="K281" i="2"/>
  <c r="K297" i="2"/>
  <c r="L297" i="2" s="1"/>
  <c r="K313" i="2"/>
  <c r="L313" i="2" s="1"/>
  <c r="K329" i="2"/>
  <c r="K54" i="2"/>
  <c r="K118" i="2"/>
  <c r="L118" i="2" s="1"/>
  <c r="K182" i="2"/>
  <c r="L182" i="2" s="1"/>
  <c r="K246" i="2"/>
  <c r="K310" i="2"/>
  <c r="K347" i="2"/>
  <c r="L347" i="2" s="1"/>
  <c r="K363" i="2"/>
  <c r="L363" i="2" s="1"/>
  <c r="K379" i="2"/>
  <c r="K395" i="2"/>
  <c r="K411" i="2"/>
  <c r="L411" i="2" s="1"/>
  <c r="K427" i="2"/>
  <c r="L427" i="2" s="1"/>
  <c r="K443" i="2"/>
  <c r="K459" i="2"/>
  <c r="K475" i="2"/>
  <c r="L475" i="2" s="1"/>
  <c r="K491" i="2"/>
  <c r="L491" i="2" s="1"/>
  <c r="K507" i="2"/>
  <c r="K523" i="2"/>
  <c r="K539" i="2"/>
  <c r="L539" i="2" s="1"/>
  <c r="K555" i="2"/>
  <c r="L555" i="2" s="1"/>
  <c r="K571" i="2"/>
  <c r="K587" i="2"/>
  <c r="K603" i="2"/>
  <c r="L603" i="2" s="1"/>
  <c r="K619" i="2"/>
  <c r="L619" i="2" s="1"/>
  <c r="K26" i="2"/>
  <c r="K90" i="2"/>
  <c r="L90" i="2" s="1"/>
  <c r="K154" i="2"/>
  <c r="L154" i="2" s="1"/>
  <c r="K218" i="2"/>
  <c r="L218" i="2" s="1"/>
  <c r="K282" i="2"/>
  <c r="K338" i="2"/>
  <c r="L338" i="2" s="1"/>
  <c r="K356" i="2"/>
  <c r="K372" i="2"/>
  <c r="L372" i="2" s="1"/>
  <c r="K388" i="2"/>
  <c r="K404" i="2"/>
  <c r="K420" i="2"/>
  <c r="L420" i="2" s="1"/>
  <c r="K436" i="2"/>
  <c r="L436" i="2" s="1"/>
  <c r="K452" i="2"/>
  <c r="K468" i="2"/>
  <c r="K484" i="2"/>
  <c r="L484" i="2" s="1"/>
  <c r="K500" i="2"/>
  <c r="L500" i="2" s="1"/>
  <c r="K516" i="2"/>
  <c r="K532" i="2"/>
  <c r="K548" i="2"/>
  <c r="L548" i="2" s="1"/>
  <c r="K564" i="2"/>
  <c r="L564" i="2" s="1"/>
  <c r="K580" i="2"/>
  <c r="K14" i="2"/>
  <c r="K78" i="2"/>
  <c r="L78" i="2" s="1"/>
  <c r="K142" i="2"/>
  <c r="L142" i="2" s="1"/>
  <c r="K206" i="2"/>
  <c r="K270" i="2"/>
  <c r="L270" i="2" s="1"/>
  <c r="K333" i="2"/>
  <c r="L333" i="2" s="1"/>
  <c r="K353" i="2"/>
  <c r="L353" i="2" s="1"/>
  <c r="K369" i="2"/>
  <c r="K385" i="2"/>
  <c r="K401" i="2"/>
  <c r="L401" i="2" s="1"/>
  <c r="K417" i="2"/>
  <c r="L417" i="2" s="1"/>
  <c r="K433" i="2"/>
  <c r="K449" i="2"/>
  <c r="L449" i="2" s="1"/>
  <c r="K465" i="2"/>
  <c r="L465" i="2" s="1"/>
  <c r="K481" i="2"/>
  <c r="L481" i="2" s="1"/>
  <c r="K497" i="2"/>
  <c r="K513" i="2"/>
  <c r="L513" i="2" s="1"/>
  <c r="K529" i="2"/>
  <c r="L529" i="2" s="1"/>
  <c r="K545" i="2"/>
  <c r="L545" i="2" s="1"/>
  <c r="K561" i="2"/>
  <c r="K577" i="2"/>
  <c r="K593" i="2"/>
  <c r="L593" i="2" s="1"/>
  <c r="K210" i="2"/>
  <c r="L210" i="2" s="1"/>
  <c r="K370" i="2"/>
  <c r="K434" i="2"/>
  <c r="K498" i="2"/>
  <c r="K562" i="2"/>
  <c r="L562" i="2" s="1"/>
  <c r="K605" i="2"/>
  <c r="K626" i="2"/>
  <c r="K643" i="2"/>
  <c r="L643" i="2" s="1"/>
  <c r="K659" i="2"/>
  <c r="L659" i="2" s="1"/>
  <c r="K675" i="2"/>
  <c r="K691" i="2"/>
  <c r="K707" i="2"/>
  <c r="L707" i="2" s="1"/>
  <c r="K723" i="2"/>
  <c r="L723" i="2" s="1"/>
  <c r="K739" i="2"/>
  <c r="L739" i="2" s="1"/>
  <c r="K755" i="2"/>
  <c r="K771" i="2"/>
  <c r="L771" i="2" s="1"/>
  <c r="K787" i="2"/>
  <c r="L787" i="2" s="1"/>
  <c r="K803" i="2"/>
  <c r="K819" i="2"/>
  <c r="K835" i="2"/>
  <c r="L835" i="2" s="1"/>
  <c r="K851" i="2"/>
  <c r="L851" i="2" s="1"/>
  <c r="K867" i="2"/>
  <c r="L867" i="2" s="1"/>
  <c r="K883" i="2"/>
  <c r="K899" i="2"/>
  <c r="L899" i="2" s="1"/>
  <c r="K915" i="2"/>
  <c r="L915" i="2" s="1"/>
  <c r="K931" i="2"/>
  <c r="K947" i="2"/>
  <c r="L947" i="2" s="1"/>
  <c r="K963" i="2"/>
  <c r="L963" i="2" s="1"/>
  <c r="K979" i="2"/>
  <c r="L979" i="2" s="1"/>
  <c r="K995" i="2"/>
  <c r="K1011" i="2"/>
  <c r="L1011" i="2" s="1"/>
  <c r="K1027" i="2"/>
  <c r="L1027" i="2" s="1"/>
  <c r="K1043" i="2"/>
  <c r="L1043" i="2" s="1"/>
  <c r="K1059" i="2"/>
  <c r="L1059" i="2" s="1"/>
  <c r="K1075" i="2"/>
  <c r="L1075" i="2" s="1"/>
  <c r="K1091" i="2"/>
  <c r="L1091" i="2" s="1"/>
  <c r="K1107" i="2"/>
  <c r="L1107" i="2" s="1"/>
  <c r="K1123" i="2"/>
  <c r="K1139" i="2"/>
  <c r="K1155" i="2"/>
  <c r="L1155" i="2" s="1"/>
  <c r="K1171" i="2"/>
  <c r="L1171" i="2" s="1"/>
  <c r="K23" i="2"/>
  <c r="K55" i="2"/>
  <c r="K87" i="2"/>
  <c r="L87" i="2" s="1"/>
  <c r="K119" i="2"/>
  <c r="L119" i="2" s="1"/>
  <c r="K151" i="2"/>
  <c r="K183" i="2"/>
  <c r="K215" i="2"/>
  <c r="L215" i="2" s="1"/>
  <c r="K247" i="2"/>
  <c r="L247" i="2" s="1"/>
  <c r="K279" i="2"/>
  <c r="K311" i="2"/>
  <c r="K4" i="2"/>
  <c r="K36" i="2"/>
  <c r="L36" i="2" s="1"/>
  <c r="K68" i="2"/>
  <c r="K100" i="2"/>
  <c r="K132" i="2"/>
  <c r="L132" i="2" s="1"/>
  <c r="K164" i="2"/>
  <c r="L164" i="2" s="1"/>
  <c r="K196" i="2"/>
  <c r="K228" i="2"/>
  <c r="K260" i="2"/>
  <c r="K292" i="2"/>
  <c r="L292" i="2" s="1"/>
  <c r="K324" i="2"/>
  <c r="K17" i="2"/>
  <c r="K49" i="2"/>
  <c r="L49" i="2" s="1"/>
  <c r="K81" i="2"/>
  <c r="L81" i="2" s="1"/>
  <c r="K113" i="2"/>
  <c r="K145" i="2"/>
  <c r="K177" i="2"/>
  <c r="L177" i="2" s="1"/>
  <c r="K209" i="2"/>
  <c r="L209" i="2" s="1"/>
  <c r="K241" i="2"/>
  <c r="K273" i="2"/>
  <c r="K305" i="2"/>
  <c r="L305" i="2" s="1"/>
  <c r="K22" i="2"/>
  <c r="L22" i="2" s="1"/>
  <c r="K150" i="2"/>
  <c r="K278" i="2"/>
  <c r="K355" i="2"/>
  <c r="L355" i="2" s="1"/>
  <c r="K387" i="2"/>
  <c r="L387" i="2" s="1"/>
  <c r="K419" i="2"/>
  <c r="K451" i="2"/>
  <c r="K483" i="2"/>
  <c r="L483" i="2" s="1"/>
  <c r="K515" i="2"/>
  <c r="L515" i="2" s="1"/>
  <c r="K547" i="2"/>
  <c r="K579" i="2"/>
  <c r="L579" i="2" s="1"/>
  <c r="K611" i="2"/>
  <c r="L611" i="2" s="1"/>
  <c r="K58" i="2"/>
  <c r="L58" i="2" s="1"/>
  <c r="K186" i="2"/>
  <c r="K314" i="2"/>
  <c r="K364" i="2"/>
  <c r="L364" i="2" s="1"/>
  <c r="K396" i="2"/>
  <c r="L396" i="2" s="1"/>
  <c r="K428" i="2"/>
  <c r="K460" i="2"/>
  <c r="K492" i="2"/>
  <c r="L492" i="2" s="1"/>
  <c r="K524" i="2"/>
  <c r="L524" i="2" s="1"/>
  <c r="K556" i="2"/>
  <c r="K588" i="2"/>
  <c r="K110" i="2"/>
  <c r="L110" i="2" s="1"/>
  <c r="K238" i="2"/>
  <c r="L238" i="2" s="1"/>
  <c r="K345" i="2"/>
  <c r="K377" i="2"/>
  <c r="L377" i="2" s="1"/>
  <c r="K409" i="2"/>
  <c r="L409" i="2" s="1"/>
  <c r="K441" i="2"/>
  <c r="L441" i="2" s="1"/>
  <c r="K473" i="2"/>
  <c r="K505" i="2"/>
  <c r="L505" i="2" s="1"/>
  <c r="K537" i="2"/>
  <c r="L537" i="2" s="1"/>
  <c r="K569" i="2"/>
  <c r="L569" i="2" s="1"/>
  <c r="K82" i="2"/>
  <c r="K402" i="2"/>
  <c r="K530" i="2"/>
  <c r="L530" i="2" s="1"/>
  <c r="K616" i="2"/>
  <c r="L616" i="2" s="1"/>
  <c r="K651" i="2"/>
  <c r="K683" i="2"/>
  <c r="K715" i="2"/>
  <c r="K747" i="2"/>
  <c r="L747" i="2" s="1"/>
  <c r="K779" i="2"/>
  <c r="K811" i="2"/>
  <c r="K843" i="2"/>
  <c r="L843" i="2" s="1"/>
  <c r="K875" i="2"/>
  <c r="L875" i="2" s="1"/>
  <c r="K907" i="2"/>
  <c r="K939" i="2"/>
  <c r="L939" i="2" s="1"/>
  <c r="K971" i="2"/>
  <c r="L971" i="2" s="1"/>
  <c r="K1003" i="2"/>
  <c r="L1003" i="2" s="1"/>
  <c r="K1035" i="2"/>
  <c r="K1067" i="2"/>
  <c r="L1067" i="2" s="1"/>
  <c r="K1099" i="2"/>
  <c r="L1099" i="2" s="1"/>
  <c r="K1131" i="2"/>
  <c r="L1131" i="2" s="1"/>
  <c r="K1163" i="2"/>
  <c r="L1163" i="2" s="1"/>
  <c r="K1187" i="2"/>
  <c r="K98" i="2"/>
  <c r="L98" i="2" s="1"/>
  <c r="K342" i="2"/>
  <c r="L342" i="2" s="1"/>
  <c r="K406" i="2"/>
  <c r="K470" i="2"/>
  <c r="K534" i="2"/>
  <c r="L534" i="2" s="1"/>
  <c r="K596" i="2"/>
  <c r="L596" i="2" s="1"/>
  <c r="K617" i="2"/>
  <c r="K636" i="2"/>
  <c r="L636" i="2" s="1"/>
  <c r="K652" i="2"/>
  <c r="L652" i="2" s="1"/>
  <c r="K668" i="2"/>
  <c r="L668" i="2" s="1"/>
  <c r="K684" i="2"/>
  <c r="K700" i="2"/>
  <c r="L700" i="2" s="1"/>
  <c r="K716" i="2"/>
  <c r="L716" i="2" s="1"/>
  <c r="K732" i="2"/>
  <c r="L732" i="2" s="1"/>
  <c r="K748" i="2"/>
  <c r="K764" i="2"/>
  <c r="K780" i="2"/>
  <c r="L780" i="2" s="1"/>
  <c r="K796" i="2"/>
  <c r="L796" i="2" s="1"/>
  <c r="K812" i="2"/>
  <c r="K828" i="2"/>
  <c r="L828" i="2" s="1"/>
  <c r="K844" i="2"/>
  <c r="L844" i="2" s="1"/>
  <c r="K860" i="2"/>
  <c r="L860" i="2" s="1"/>
  <c r="K876" i="2"/>
  <c r="K892" i="2"/>
  <c r="K908" i="2"/>
  <c r="L908" i="2" s="1"/>
  <c r="K924" i="2"/>
  <c r="L924" i="2" s="1"/>
  <c r="K940" i="2"/>
  <c r="K956" i="2"/>
  <c r="K972" i="2"/>
  <c r="K988" i="2"/>
  <c r="L988" i="2" s="1"/>
  <c r="K1004" i="2"/>
  <c r="K1020" i="2"/>
  <c r="K1036" i="2"/>
  <c r="L1036" i="2" s="1"/>
  <c r="K1052" i="2"/>
  <c r="L1052" i="2" s="1"/>
  <c r="K1068" i="2"/>
  <c r="K1084" i="2"/>
  <c r="K1100" i="2"/>
  <c r="L1100" i="2" s="1"/>
  <c r="K1116" i="2"/>
  <c r="L1116" i="2" s="1"/>
  <c r="K1132" i="2"/>
  <c r="K242" i="2"/>
  <c r="L242" i="2" s="1"/>
  <c r="K378" i="2"/>
  <c r="L378" i="2" s="1"/>
  <c r="K442" i="2"/>
  <c r="L442" i="2" s="1"/>
  <c r="K506" i="2"/>
  <c r="K570" i="2"/>
  <c r="L570" i="2" s="1"/>
  <c r="K608" i="2"/>
  <c r="L608" i="2" s="1"/>
  <c r="K629" i="2"/>
  <c r="L629" i="2" s="1"/>
  <c r="K645" i="2"/>
  <c r="K661" i="2"/>
  <c r="K677" i="2"/>
  <c r="L677" i="2" s="1"/>
  <c r="K693" i="2"/>
  <c r="L693" i="2" s="1"/>
  <c r="K709" i="2"/>
  <c r="K725" i="2"/>
  <c r="L725" i="2" s="1"/>
  <c r="K741" i="2"/>
  <c r="L741" i="2" s="1"/>
  <c r="K757" i="2"/>
  <c r="L757" i="2" s="1"/>
  <c r="K773" i="2"/>
  <c r="K789" i="2"/>
  <c r="K805" i="2"/>
  <c r="L805" i="2" s="1"/>
  <c r="K821" i="2"/>
  <c r="L821" i="2" s="1"/>
  <c r="K837" i="2"/>
  <c r="K853" i="2"/>
  <c r="L853" i="2" s="1"/>
  <c r="K869" i="2"/>
  <c r="L869" i="2" s="1"/>
  <c r="K885" i="2"/>
  <c r="L885" i="2" s="1"/>
  <c r="K901" i="2"/>
  <c r="K917" i="2"/>
  <c r="L917" i="2" s="1"/>
  <c r="K933" i="2"/>
  <c r="K949" i="2"/>
  <c r="L949" i="2" s="1"/>
  <c r="K965" i="2"/>
  <c r="K981" i="2"/>
  <c r="K997" i="2"/>
  <c r="K1013" i="2"/>
  <c r="L1013" i="2" s="1"/>
  <c r="K1029" i="2"/>
  <c r="K1045" i="2"/>
  <c r="K1061" i="2"/>
  <c r="K1077" i="2"/>
  <c r="L1077" i="2" s="1"/>
  <c r="K1093" i="2"/>
  <c r="K462" i="2"/>
  <c r="K634" i="2"/>
  <c r="L634" i="2" s="1"/>
  <c r="K698" i="2"/>
  <c r="L698" i="2" s="1"/>
  <c r="K762" i="2"/>
  <c r="K826" i="2"/>
  <c r="K890" i="2"/>
  <c r="L890" i="2" s="1"/>
  <c r="K954" i="2"/>
  <c r="L954" i="2" s="1"/>
  <c r="K1018" i="2"/>
  <c r="L1018" i="2" s="1"/>
  <c r="K1082" i="2"/>
  <c r="L1082" i="2" s="1"/>
  <c r="K1121" i="2"/>
  <c r="L1121" i="2" s="1"/>
  <c r="K1146" i="2"/>
  <c r="L1146" i="2" s="1"/>
  <c r="K1168" i="2"/>
  <c r="L1168" i="2" s="1"/>
  <c r="K1189" i="2"/>
  <c r="K1207" i="2"/>
  <c r="L1207" i="2" s="1"/>
  <c r="K1223" i="2"/>
  <c r="L1223" i="2" s="1"/>
  <c r="K1239" i="2"/>
  <c r="K1255" i="2"/>
  <c r="K1271" i="2"/>
  <c r="L1271" i="2" s="1"/>
  <c r="K1287" i="2"/>
  <c r="L1287" i="2" s="1"/>
  <c r="K1303" i="2"/>
  <c r="K1319" i="2"/>
  <c r="L1319" i="2" s="1"/>
  <c r="K1335" i="2"/>
  <c r="L1335" i="2" s="1"/>
  <c r="K1351" i="2"/>
  <c r="L1351" i="2" s="1"/>
  <c r="K1367" i="2"/>
  <c r="K1383" i="2"/>
  <c r="L1383" i="2" s="1"/>
  <c r="K1399" i="2"/>
  <c r="L1399" i="2" s="1"/>
  <c r="K1415" i="2"/>
  <c r="L1415" i="2" s="1"/>
  <c r="K1431" i="2"/>
  <c r="K1447" i="2"/>
  <c r="K1463" i="2"/>
  <c r="L1463" i="2" s="1"/>
  <c r="K1479" i="2"/>
  <c r="L1479" i="2" s="1"/>
  <c r="K1495" i="2"/>
  <c r="L1495" i="2" s="1"/>
  <c r="K1511" i="2"/>
  <c r="L1511" i="2" s="1"/>
  <c r="K1527" i="2"/>
  <c r="L1527" i="2" s="1"/>
  <c r="K1543" i="2"/>
  <c r="L1543" i="2" s="1"/>
  <c r="K1559" i="2"/>
  <c r="K1575" i="2"/>
  <c r="K1591" i="2"/>
  <c r="L1591" i="2" s="1"/>
  <c r="K1607" i="2"/>
  <c r="L1607" i="2" s="1"/>
  <c r="K1623" i="2"/>
  <c r="K1639" i="2"/>
  <c r="K1655" i="2"/>
  <c r="L1655" i="2" s="1"/>
  <c r="K1671" i="2"/>
  <c r="L1671" i="2" s="1"/>
  <c r="K1687" i="2"/>
  <c r="L1687" i="2" s="1"/>
  <c r="K1703" i="2"/>
  <c r="L1703" i="2" s="1"/>
  <c r="K1719" i="2"/>
  <c r="L1719" i="2" s="1"/>
  <c r="K1735" i="2"/>
  <c r="L1735" i="2" s="1"/>
  <c r="K350" i="2"/>
  <c r="L350" i="2" s="1"/>
  <c r="K598" i="2"/>
  <c r="L598" i="2" s="1"/>
  <c r="K670" i="2"/>
  <c r="L670" i="2" s="1"/>
  <c r="K734" i="2"/>
  <c r="L734" i="2" s="1"/>
  <c r="K798" i="2"/>
  <c r="K862" i="2"/>
  <c r="K926" i="2"/>
  <c r="L926" i="2" s="1"/>
  <c r="K990" i="2"/>
  <c r="L990" i="2" s="1"/>
  <c r="K1054" i="2"/>
  <c r="L1054" i="2" s="1"/>
  <c r="K1106" i="2"/>
  <c r="L1106" i="2" s="1"/>
  <c r="K1137" i="2"/>
  <c r="L1137" i="2" s="1"/>
  <c r="K1158" i="2"/>
  <c r="L1158" i="2" s="1"/>
  <c r="K1180" i="2"/>
  <c r="K1200" i="2"/>
  <c r="K1216" i="2"/>
  <c r="L1216" i="2" s="1"/>
  <c r="K1232" i="2"/>
  <c r="L1232" i="2" s="1"/>
  <c r="K1248" i="2"/>
  <c r="K1264" i="2"/>
  <c r="L1264" i="2" s="1"/>
  <c r="K1280" i="2"/>
  <c r="K1296" i="2"/>
  <c r="L1296" i="2" s="1"/>
  <c r="K1312" i="2"/>
  <c r="K1328" i="2"/>
  <c r="K1344" i="2"/>
  <c r="L1344" i="2" s="1"/>
  <c r="K1360" i="2"/>
  <c r="L1360" i="2" s="1"/>
  <c r="K1376" i="2"/>
  <c r="K1392" i="2"/>
  <c r="L1392" i="2" s="1"/>
  <c r="K1408" i="2"/>
  <c r="L1408" i="2" s="1"/>
  <c r="K1424" i="2"/>
  <c r="L1424" i="2" s="1"/>
  <c r="K1440" i="2"/>
  <c r="K1456" i="2"/>
  <c r="L1456" i="2" s="1"/>
  <c r="K1472" i="2"/>
  <c r="L1472" i="2" s="1"/>
  <c r="K1488" i="2"/>
  <c r="L1488" i="2" s="1"/>
  <c r="K1504" i="2"/>
  <c r="K1520" i="2"/>
  <c r="K1536" i="2"/>
  <c r="L1536" i="2" s="1"/>
  <c r="K1552" i="2"/>
  <c r="L1552" i="2" s="1"/>
  <c r="K1568" i="2"/>
  <c r="K1584" i="2"/>
  <c r="K1600" i="2"/>
  <c r="L1600" i="2" s="1"/>
  <c r="K1616" i="2"/>
  <c r="L1616" i="2" s="1"/>
  <c r="K1632" i="2"/>
  <c r="K1648" i="2"/>
  <c r="L1648" i="2" s="1"/>
  <c r="K1664" i="2"/>
  <c r="L1664" i="2" s="1"/>
  <c r="K494" i="2"/>
  <c r="L494" i="2" s="1"/>
  <c r="K642" i="2"/>
  <c r="K706" i="2"/>
  <c r="K770" i="2"/>
  <c r="L770" i="2" s="1"/>
  <c r="K834" i="2"/>
  <c r="L834" i="2" s="1"/>
  <c r="K898" i="2"/>
  <c r="K962" i="2"/>
  <c r="K1026" i="2"/>
  <c r="L1026" i="2" s="1"/>
  <c r="K1090" i="2"/>
  <c r="L1090" i="2" s="1"/>
  <c r="K1125" i="2"/>
  <c r="K1149" i="2"/>
  <c r="K1170" i="2"/>
  <c r="L1170" i="2" s="1"/>
  <c r="K1192" i="2"/>
  <c r="L1192" i="2" s="1"/>
  <c r="K1209" i="2"/>
  <c r="K1225" i="2"/>
  <c r="K1241" i="2"/>
  <c r="L1241" i="2" s="1"/>
  <c r="K1257" i="2"/>
  <c r="L1257" i="2" s="1"/>
  <c r="K1273" i="2"/>
  <c r="K1289" i="2"/>
  <c r="L1289" i="2" s="1"/>
  <c r="K1305" i="2"/>
  <c r="L1305" i="2" s="1"/>
  <c r="K1321" i="2"/>
  <c r="L1321" i="2" s="1"/>
  <c r="K1337" i="2"/>
  <c r="K1353" i="2"/>
  <c r="K1369" i="2"/>
  <c r="L1369" i="2" s="1"/>
  <c r="K1385" i="2"/>
  <c r="L1385" i="2" s="1"/>
  <c r="K1401" i="2"/>
  <c r="K1417" i="2"/>
  <c r="K1433" i="2"/>
  <c r="L1433" i="2" s="1"/>
  <c r="K1449" i="2"/>
  <c r="L1449" i="2" s="1"/>
  <c r="K1465" i="2"/>
  <c r="K1481" i="2"/>
  <c r="K1497" i="2"/>
  <c r="L1497" i="2" s="1"/>
  <c r="K1513" i="2"/>
  <c r="L1513" i="2" s="1"/>
  <c r="K1529" i="2"/>
  <c r="K1545" i="2"/>
  <c r="L1545" i="2" s="1"/>
  <c r="K1561" i="2"/>
  <c r="L1561" i="2" s="1"/>
  <c r="K1577" i="2"/>
  <c r="L1577" i="2" s="1"/>
  <c r="K1593" i="2"/>
  <c r="K1609" i="2"/>
  <c r="K574" i="2"/>
  <c r="L574" i="2" s="1"/>
  <c r="K854" i="2"/>
  <c r="L854" i="2" s="1"/>
  <c r="K1102" i="2"/>
  <c r="L1102" i="2" s="1"/>
  <c r="K1198" i="2"/>
  <c r="K1262" i="2"/>
  <c r="L1262" i="2" s="1"/>
  <c r="K1326" i="2"/>
  <c r="L1326" i="2" s="1"/>
  <c r="K1390" i="2"/>
  <c r="K1454" i="2"/>
  <c r="K1518" i="2"/>
  <c r="L1518" i="2" s="1"/>
  <c r="K1582" i="2"/>
  <c r="L1582" i="2" s="1"/>
  <c r="K1633" i="2"/>
  <c r="L1633" i="2" s="1"/>
  <c r="K1665" i="2"/>
  <c r="L1665" i="2" s="1"/>
  <c r="K1686" i="2"/>
  <c r="L1686" i="2" s="1"/>
  <c r="K1708" i="2"/>
  <c r="L1708" i="2" s="1"/>
  <c r="K1729" i="2"/>
  <c r="K1749" i="2"/>
  <c r="K1765" i="2"/>
  <c r="L1765" i="2" s="1"/>
  <c r="K1781" i="2"/>
  <c r="L1781" i="2" s="1"/>
  <c r="K1797" i="2"/>
  <c r="K1813" i="2"/>
  <c r="K1829" i="2"/>
  <c r="L1829" i="2" s="1"/>
  <c r="K1845" i="2"/>
  <c r="L1845" i="2" s="1"/>
  <c r="K1861" i="2"/>
  <c r="K1877" i="2"/>
  <c r="K1893" i="2"/>
  <c r="L1893" i="2" s="1"/>
  <c r="K1909" i="2"/>
  <c r="L1909" i="2" s="1"/>
  <c r="K1925" i="2"/>
  <c r="K1941" i="2"/>
  <c r="K1957" i="2"/>
  <c r="L1957" i="2" s="1"/>
  <c r="K1973" i="2"/>
  <c r="L1973" i="2" s="1"/>
  <c r="K1989" i="2"/>
  <c r="K2005" i="2"/>
  <c r="L2005" i="2" s="1"/>
  <c r="K2021" i="2"/>
  <c r="L2021" i="2" s="1"/>
  <c r="K2037" i="2"/>
  <c r="L2037" i="2" s="1"/>
  <c r="K2053" i="2"/>
  <c r="K2069" i="2"/>
  <c r="L2069" i="2" s="1"/>
  <c r="K2085" i="2"/>
  <c r="L2085" i="2" s="1"/>
  <c r="K2101" i="2"/>
  <c r="L2101" i="2" s="1"/>
  <c r="K2117" i="2"/>
  <c r="K2133" i="2"/>
  <c r="L2133" i="2" s="1"/>
  <c r="K2149" i="2"/>
  <c r="L2149" i="2" s="1"/>
  <c r="K2165" i="2"/>
  <c r="L2165" i="2" s="1"/>
  <c r="K2181" i="2"/>
  <c r="L2181" i="2" s="1"/>
  <c r="K2197" i="2"/>
  <c r="L2197" i="2" s="1"/>
  <c r="K2213" i="2"/>
  <c r="L2213" i="2" s="1"/>
  <c r="K2229" i="2"/>
  <c r="L2229" i="2" s="1"/>
  <c r="K2245" i="2"/>
  <c r="L2245" i="2" s="1"/>
  <c r="K2261" i="2"/>
  <c r="K2277" i="2"/>
  <c r="L2277" i="2" s="1"/>
  <c r="K2293" i="2"/>
  <c r="L2293" i="2" s="1"/>
  <c r="K609" i="2"/>
  <c r="K3" i="2"/>
  <c r="K35" i="2"/>
  <c r="K67" i="2"/>
  <c r="L67" i="2" s="1"/>
  <c r="K99" i="2"/>
  <c r="K131" i="2"/>
  <c r="K163" i="2"/>
  <c r="L163" i="2" s="1"/>
  <c r="K195" i="2"/>
  <c r="L195" i="2" s="1"/>
  <c r="K227" i="2"/>
  <c r="K259" i="2"/>
  <c r="K291" i="2"/>
  <c r="L291" i="2" s="1"/>
  <c r="K323" i="2"/>
  <c r="L323" i="2" s="1"/>
  <c r="K16" i="2"/>
  <c r="K48" i="2"/>
  <c r="K80" i="2"/>
  <c r="L80" i="2" s="1"/>
  <c r="K112" i="2"/>
  <c r="L112" i="2" s="1"/>
  <c r="K144" i="2"/>
  <c r="K176" i="2"/>
  <c r="K208" i="2"/>
  <c r="L208" i="2" s="1"/>
  <c r="K240" i="2"/>
  <c r="L240" i="2" s="1"/>
  <c r="K272" i="2"/>
  <c r="K304" i="2"/>
  <c r="K336" i="2"/>
  <c r="L336" i="2" s="1"/>
  <c r="K29" i="2"/>
  <c r="L29" i="2" s="1"/>
  <c r="K61" i="2"/>
  <c r="K93" i="2"/>
  <c r="K125" i="2"/>
  <c r="K157" i="2"/>
  <c r="L157" i="2" s="1"/>
  <c r="K189" i="2"/>
  <c r="K221" i="2"/>
  <c r="K253" i="2"/>
  <c r="L253" i="2" s="1"/>
  <c r="K285" i="2"/>
  <c r="L285" i="2" s="1"/>
  <c r="K317" i="2"/>
  <c r="K70" i="2"/>
  <c r="L70" i="2" s="1"/>
  <c r="K198" i="2"/>
  <c r="L198" i="2" s="1"/>
  <c r="K326" i="2"/>
  <c r="L326" i="2" s="1"/>
  <c r="K367" i="2"/>
  <c r="K399" i="2"/>
  <c r="K431" i="2"/>
  <c r="L431" i="2" s="1"/>
  <c r="K463" i="2"/>
  <c r="L463" i="2" s="1"/>
  <c r="K495" i="2"/>
  <c r="K527" i="2"/>
  <c r="K559" i="2"/>
  <c r="L559" i="2" s="1"/>
  <c r="K591" i="2"/>
  <c r="L591" i="2" s="1"/>
  <c r="K623" i="2"/>
  <c r="K106" i="2"/>
  <c r="K234" i="2"/>
  <c r="L234" i="2" s="1"/>
  <c r="K344" i="2"/>
  <c r="L344" i="2" s="1"/>
  <c r="K376" i="2"/>
  <c r="K408" i="2"/>
  <c r="K440" i="2"/>
  <c r="L440" i="2" s="1"/>
  <c r="K472" i="2"/>
  <c r="L472" i="2" s="1"/>
  <c r="K504" i="2"/>
  <c r="K536" i="2"/>
  <c r="K568" i="2"/>
  <c r="K30" i="2"/>
  <c r="L30" i="2" s="1"/>
  <c r="K158" i="2"/>
  <c r="K286" i="2"/>
  <c r="K357" i="2"/>
  <c r="L357" i="2" s="1"/>
  <c r="K389" i="2"/>
  <c r="L389" i="2" s="1"/>
  <c r="K421" i="2"/>
  <c r="K453" i="2"/>
  <c r="K485" i="2"/>
  <c r="K517" i="2"/>
  <c r="L517" i="2" s="1"/>
  <c r="K549" i="2"/>
  <c r="K581" i="2"/>
  <c r="L581" i="2" s="1"/>
  <c r="K274" i="2"/>
  <c r="L274" i="2" s="1"/>
  <c r="K450" i="2"/>
  <c r="L450" i="2" s="1"/>
  <c r="K578" i="2"/>
  <c r="K631" i="2"/>
  <c r="L631" i="2" s="1"/>
  <c r="K663" i="2"/>
  <c r="L663" i="2" s="1"/>
  <c r="K695" i="2"/>
  <c r="L695" i="2" s="1"/>
  <c r="K727" i="2"/>
  <c r="K759" i="2"/>
  <c r="L759" i="2" s="1"/>
  <c r="K791" i="2"/>
  <c r="L791" i="2" s="1"/>
  <c r="K823" i="2"/>
  <c r="L823" i="2" s="1"/>
  <c r="K855" i="2"/>
  <c r="K887" i="2"/>
  <c r="K919" i="2"/>
  <c r="L919" i="2" s="1"/>
  <c r="K951" i="2"/>
  <c r="L951" i="2" s="1"/>
  <c r="K983" i="2"/>
  <c r="K1015" i="2"/>
  <c r="K1047" i="2"/>
  <c r="L1047" i="2" s="1"/>
  <c r="K1079" i="2"/>
  <c r="L1079" i="2" s="1"/>
  <c r="K1111" i="2"/>
  <c r="K1143" i="2"/>
  <c r="L1143" i="2" s="1"/>
  <c r="K1175" i="2"/>
  <c r="L1175" i="2" s="1"/>
  <c r="K1191" i="2"/>
  <c r="L1191" i="2" s="1"/>
  <c r="K162" i="2"/>
  <c r="K358" i="2"/>
  <c r="K422" i="2"/>
  <c r="L422" i="2" s="1"/>
  <c r="K486" i="2"/>
  <c r="L486" i="2" s="1"/>
  <c r="K550" i="2"/>
  <c r="K601" i="2"/>
  <c r="K622" i="2"/>
  <c r="L622" i="2" s="1"/>
  <c r="K640" i="2"/>
  <c r="L640" i="2" s="1"/>
  <c r="K656" i="2"/>
  <c r="K672" i="2"/>
  <c r="K688" i="2"/>
  <c r="L688" i="2" s="1"/>
  <c r="K704" i="2"/>
  <c r="L704" i="2" s="1"/>
  <c r="K720" i="2"/>
  <c r="L720" i="2" s="1"/>
  <c r="K736" i="2"/>
  <c r="K752" i="2"/>
  <c r="L752" i="2" s="1"/>
  <c r="K768" i="2"/>
  <c r="L768" i="2" s="1"/>
  <c r="K784" i="2"/>
  <c r="K800" i="2"/>
  <c r="L800" i="2" s="1"/>
  <c r="K816" i="2"/>
  <c r="K832" i="2"/>
  <c r="L832" i="2" s="1"/>
  <c r="K848" i="2"/>
  <c r="L848" i="2" s="1"/>
  <c r="K864" i="2"/>
  <c r="L864" i="2" s="1"/>
  <c r="K880" i="2"/>
  <c r="L880" i="2" s="1"/>
  <c r="K896" i="2"/>
  <c r="L896" i="2" s="1"/>
  <c r="K912" i="2"/>
  <c r="K928" i="2"/>
  <c r="L928" i="2" s="1"/>
  <c r="K944" i="2"/>
  <c r="L944" i="2" s="1"/>
  <c r="K960" i="2"/>
  <c r="L960" i="2" s="1"/>
  <c r="K976" i="2"/>
  <c r="K992" i="2"/>
  <c r="K1008" i="2"/>
  <c r="L1008" i="2" s="1"/>
  <c r="K1024" i="2"/>
  <c r="L1024" i="2" s="1"/>
  <c r="K1040" i="2"/>
  <c r="L1040" i="2" s="1"/>
  <c r="K1056" i="2"/>
  <c r="K1072" i="2"/>
  <c r="L1072" i="2" s="1"/>
  <c r="K1088" i="2"/>
  <c r="L1088" i="2" s="1"/>
  <c r="K1104" i="2"/>
  <c r="K1120" i="2"/>
  <c r="K50" i="2"/>
  <c r="L50" i="2" s="1"/>
  <c r="K306" i="2"/>
  <c r="L306" i="2" s="1"/>
  <c r="K394" i="2"/>
  <c r="K458" i="2"/>
  <c r="K522" i="2"/>
  <c r="L522" i="2" s="1"/>
  <c r="K586" i="2"/>
  <c r="L586" i="2" s="1"/>
  <c r="K613" i="2"/>
  <c r="K633" i="2"/>
  <c r="L633" i="2" s="1"/>
  <c r="K649" i="2"/>
  <c r="L649" i="2" s="1"/>
  <c r="K665" i="2"/>
  <c r="L665" i="2" s="1"/>
  <c r="K681" i="2"/>
  <c r="K697" i="2"/>
  <c r="K713" i="2"/>
  <c r="L713" i="2" s="1"/>
  <c r="K729" i="2"/>
  <c r="L729" i="2" s="1"/>
  <c r="K745" i="2"/>
  <c r="K761" i="2"/>
  <c r="K777" i="2"/>
  <c r="L777" i="2" s="1"/>
  <c r="K793" i="2"/>
  <c r="L793" i="2" s="1"/>
  <c r="K809" i="2"/>
  <c r="K825" i="2"/>
  <c r="K841" i="2"/>
  <c r="L841" i="2" s="1"/>
  <c r="K857" i="2"/>
  <c r="L857" i="2" s="1"/>
  <c r="K873" i="2"/>
  <c r="K889" i="2"/>
  <c r="L889" i="2" s="1"/>
  <c r="K905" i="2"/>
  <c r="L905" i="2" s="1"/>
  <c r="K921" i="2"/>
  <c r="L921" i="2" s="1"/>
  <c r="K937" i="2"/>
  <c r="K953" i="2"/>
  <c r="K969" i="2"/>
  <c r="L969" i="2" s="1"/>
  <c r="K985" i="2"/>
  <c r="L985" i="2" s="1"/>
  <c r="K1001" i="2"/>
  <c r="K1017" i="2"/>
  <c r="K1033" i="2"/>
  <c r="L1033" i="2" s="1"/>
  <c r="K1049" i="2"/>
  <c r="L1049" i="2" s="1"/>
  <c r="K1065" i="2"/>
  <c r="K1081" i="2"/>
  <c r="K66" i="2"/>
  <c r="L66" i="2" s="1"/>
  <c r="K526" i="2"/>
  <c r="L526" i="2" s="1"/>
  <c r="K650" i="2"/>
  <c r="L650" i="2" s="1"/>
  <c r="K714" i="2"/>
  <c r="K778" i="2"/>
  <c r="L778" i="2" s="1"/>
  <c r="K842" i="2"/>
  <c r="L842" i="2" s="1"/>
  <c r="K906" i="2"/>
  <c r="L906" i="2" s="1"/>
  <c r="K970" i="2"/>
  <c r="K1034" i="2"/>
  <c r="L1034" i="2" s="1"/>
  <c r="K1097" i="2"/>
  <c r="L1097" i="2" s="1"/>
  <c r="K1129" i="2"/>
  <c r="K1152" i="2"/>
  <c r="K1173" i="2"/>
  <c r="K1194" i="2"/>
  <c r="L1194" i="2" s="1"/>
  <c r="K1211" i="2"/>
  <c r="L1211" i="2" s="1"/>
  <c r="K1227" i="2"/>
  <c r="K1243" i="2"/>
  <c r="L1243" i="2" s="1"/>
  <c r="K1259" i="2"/>
  <c r="L1259" i="2" s="1"/>
  <c r="K1275" i="2"/>
  <c r="K1291" i="2"/>
  <c r="K1307" i="2"/>
  <c r="L1307" i="2" s="1"/>
  <c r="K1323" i="2"/>
  <c r="L1323" i="2" s="1"/>
  <c r="K1339" i="2"/>
  <c r="L1339" i="2" s="1"/>
  <c r="K1355" i="2"/>
  <c r="K1371" i="2"/>
  <c r="L1371" i="2" s="1"/>
  <c r="K1387" i="2"/>
  <c r="L1387" i="2" s="1"/>
  <c r="K1403" i="2"/>
  <c r="K1419" i="2"/>
  <c r="K1435" i="2"/>
  <c r="L1435" i="2" s="1"/>
  <c r="K1451" i="2"/>
  <c r="L1451" i="2" s="1"/>
  <c r="K1467" i="2"/>
  <c r="K1483" i="2"/>
  <c r="K1499" i="2"/>
  <c r="L1499" i="2" s="1"/>
  <c r="K1515" i="2"/>
  <c r="L1515" i="2" s="1"/>
  <c r="K1531" i="2"/>
  <c r="L1531" i="2" s="1"/>
  <c r="K1547" i="2"/>
  <c r="L1547" i="2" s="1"/>
  <c r="K1563" i="2"/>
  <c r="L1563" i="2" s="1"/>
  <c r="K1579" i="2"/>
  <c r="L1579" i="2" s="1"/>
  <c r="K1595" i="2"/>
  <c r="K1611" i="2"/>
  <c r="L1611" i="2" s="1"/>
  <c r="K1627" i="2"/>
  <c r="K1643" i="2"/>
  <c r="L1643" i="2" s="1"/>
  <c r="K1659" i="2"/>
  <c r="L1659" i="2" s="1"/>
  <c r="K1675" i="2"/>
  <c r="L1675" i="2" s="1"/>
  <c r="K1691" i="2"/>
  <c r="L1691" i="2" s="1"/>
  <c r="K1707" i="2"/>
  <c r="L1707" i="2" s="1"/>
  <c r="K1723" i="2"/>
  <c r="K1739" i="2"/>
  <c r="K414" i="2"/>
  <c r="L414" i="2" s="1"/>
  <c r="K620" i="2"/>
  <c r="L620" i="2" s="1"/>
  <c r="K686" i="2"/>
  <c r="K750" i="2"/>
  <c r="L750" i="2" s="1"/>
  <c r="K814" i="2"/>
  <c r="L814" i="2" s="1"/>
  <c r="K878" i="2"/>
  <c r="L878" i="2" s="1"/>
  <c r="K942" i="2"/>
  <c r="K1006" i="2"/>
  <c r="L1006" i="2" s="1"/>
  <c r="K1070" i="2"/>
  <c r="L1070" i="2" s="1"/>
  <c r="K1114" i="2"/>
  <c r="L1114" i="2" s="1"/>
  <c r="K1142" i="2"/>
  <c r="K1164" i="2"/>
  <c r="K1185" i="2"/>
  <c r="L1185" i="2" s="1"/>
  <c r="K1204" i="2"/>
  <c r="L1204" i="2" s="1"/>
  <c r="K1220" i="2"/>
  <c r="L1220" i="2" s="1"/>
  <c r="K1236" i="2"/>
  <c r="L1236" i="2" s="1"/>
  <c r="K1252" i="2"/>
  <c r="L1252" i="2" s="1"/>
  <c r="K1268" i="2"/>
  <c r="L1268" i="2" s="1"/>
  <c r="K1284" i="2"/>
  <c r="K1300" i="2"/>
  <c r="K1316" i="2"/>
  <c r="L1316" i="2" s="1"/>
  <c r="K1332" i="2"/>
  <c r="L1332" i="2" s="1"/>
  <c r="K1348" i="2"/>
  <c r="L1348" i="2" s="1"/>
  <c r="K1364" i="2"/>
  <c r="K1380" i="2"/>
  <c r="L1380" i="2" s="1"/>
  <c r="K1396" i="2"/>
  <c r="L1396" i="2" s="1"/>
  <c r="K1412" i="2"/>
  <c r="K1428" i="2"/>
  <c r="L1428" i="2" s="1"/>
  <c r="K1444" i="2"/>
  <c r="L1444" i="2" s="1"/>
  <c r="K1460" i="2"/>
  <c r="L1460" i="2" s="1"/>
  <c r="K1476" i="2"/>
  <c r="L1476" i="2" s="1"/>
  <c r="K1492" i="2"/>
  <c r="K1508" i="2"/>
  <c r="L1508" i="2" s="1"/>
  <c r="K1524" i="2"/>
  <c r="L1524" i="2" s="1"/>
  <c r="K1540" i="2"/>
  <c r="K1556" i="2"/>
  <c r="K1572" i="2"/>
  <c r="L1572" i="2" s="1"/>
  <c r="K1588" i="2"/>
  <c r="L1588" i="2" s="1"/>
  <c r="K1604" i="2"/>
  <c r="L1604" i="2" s="1"/>
  <c r="K1620" i="2"/>
  <c r="K1636" i="2"/>
  <c r="L1636" i="2" s="1"/>
  <c r="K1652" i="2"/>
  <c r="L1652" i="2" s="1"/>
  <c r="K194" i="2"/>
  <c r="K558" i="2"/>
  <c r="K658" i="2"/>
  <c r="L658" i="2" s="1"/>
  <c r="K722" i="2"/>
  <c r="L722" i="2" s="1"/>
  <c r="K786" i="2"/>
  <c r="K850" i="2"/>
  <c r="K914" i="2"/>
  <c r="L914" i="2" s="1"/>
  <c r="K978" i="2"/>
  <c r="L978" i="2" s="1"/>
  <c r="K1042" i="2"/>
  <c r="L1042" i="2" s="1"/>
  <c r="K1101" i="2"/>
  <c r="K1133" i="2"/>
  <c r="L1133" i="2" s="1"/>
  <c r="K1154" i="2"/>
  <c r="L1154" i="2" s="1"/>
  <c r="K1176" i="2"/>
  <c r="K1197" i="2"/>
  <c r="K1213" i="2"/>
  <c r="L1213" i="2" s="1"/>
  <c r="K1229" i="2"/>
  <c r="L1229" i="2" s="1"/>
  <c r="K1245" i="2"/>
  <c r="K1261" i="2"/>
  <c r="K1277" i="2"/>
  <c r="L1277" i="2" s="1"/>
  <c r="K1293" i="2"/>
  <c r="L1293" i="2" s="1"/>
  <c r="K1309" i="2"/>
  <c r="L1309" i="2" s="1"/>
  <c r="K1325" i="2"/>
  <c r="K1341" i="2"/>
  <c r="L1341" i="2" s="1"/>
  <c r="K1357" i="2"/>
  <c r="L1357" i="2" s="1"/>
  <c r="K1373" i="2"/>
  <c r="K1389" i="2"/>
  <c r="K1405" i="2"/>
  <c r="L1405" i="2" s="1"/>
  <c r="K1421" i="2"/>
  <c r="L1421" i="2" s="1"/>
  <c r="K1437" i="2"/>
  <c r="L1437" i="2" s="1"/>
  <c r="K1453" i="2"/>
  <c r="K1469" i="2"/>
  <c r="L1469" i="2" s="1"/>
  <c r="K1485" i="2"/>
  <c r="L1485" i="2" s="1"/>
  <c r="K1501" i="2"/>
  <c r="K1517" i="2"/>
  <c r="L1517" i="2" s="1"/>
  <c r="K1533" i="2"/>
  <c r="L1533" i="2" s="1"/>
  <c r="K1549" i="2"/>
  <c r="L1549" i="2" s="1"/>
  <c r="K1565" i="2"/>
  <c r="K1581" i="2"/>
  <c r="K1597" i="2"/>
  <c r="L1597" i="2" s="1"/>
  <c r="K1613" i="2"/>
  <c r="L1613" i="2" s="1"/>
  <c r="K662" i="2"/>
  <c r="K918" i="2"/>
  <c r="K1134" i="2"/>
  <c r="L1134" i="2" s="1"/>
  <c r="K1214" i="2"/>
  <c r="L1214" i="2" s="1"/>
  <c r="K1278" i="2"/>
  <c r="K1342" i="2"/>
  <c r="K1406" i="2"/>
  <c r="L1406" i="2" s="1"/>
  <c r="K1470" i="2"/>
  <c r="L1470" i="2" s="1"/>
  <c r="K1534" i="2"/>
  <c r="K1598" i="2"/>
  <c r="L1598" i="2" s="1"/>
  <c r="K1641" i="2"/>
  <c r="L1641" i="2" s="1"/>
  <c r="K1670" i="2"/>
  <c r="L1670" i="2" s="1"/>
  <c r="K1692" i="2"/>
  <c r="K1713" i="2"/>
  <c r="L1713" i="2" s="1"/>
  <c r="K1734" i="2"/>
  <c r="K1753" i="2"/>
  <c r="L1753" i="2" s="1"/>
  <c r="K1769" i="2"/>
  <c r="K1785" i="2"/>
  <c r="K1801" i="2"/>
  <c r="K1817" i="2"/>
  <c r="L1817" i="2" s="1"/>
  <c r="K1833" i="2"/>
  <c r="K1849" i="2"/>
  <c r="K1865" i="2"/>
  <c r="L1865" i="2" s="1"/>
  <c r="K1881" i="2"/>
  <c r="L1881" i="2" s="1"/>
  <c r="K1897" i="2"/>
  <c r="K1913" i="2"/>
  <c r="K1929" i="2"/>
  <c r="L1929" i="2" s="1"/>
  <c r="K1945" i="2"/>
  <c r="L1945" i="2" s="1"/>
  <c r="K1961" i="2"/>
  <c r="K1977" i="2"/>
  <c r="L1977" i="2" s="1"/>
  <c r="K1993" i="2"/>
  <c r="L1993" i="2" s="1"/>
  <c r="K2009" i="2"/>
  <c r="L2009" i="2" s="1"/>
  <c r="K2025" i="2"/>
  <c r="K2041" i="2"/>
  <c r="K2057" i="2"/>
  <c r="L2057" i="2" s="1"/>
  <c r="K2073" i="2"/>
  <c r="L2073" i="2" s="1"/>
  <c r="K2089" i="2"/>
  <c r="K2105" i="2"/>
  <c r="L2105" i="2" s="1"/>
  <c r="K2121" i="2"/>
  <c r="L2121" i="2" s="1"/>
  <c r="K2137" i="2"/>
  <c r="L2137" i="2" s="1"/>
  <c r="K2153" i="2"/>
  <c r="K2169" i="2"/>
  <c r="L2169" i="2" s="1"/>
  <c r="K2185" i="2"/>
  <c r="K2201" i="2"/>
  <c r="L2201" i="2" s="1"/>
  <c r="K2217" i="2"/>
  <c r="L2217" i="2" s="1"/>
  <c r="K2233" i="2"/>
  <c r="L2233" i="2" s="1"/>
  <c r="K2249" i="2"/>
  <c r="L2249" i="2" s="1"/>
  <c r="K2265" i="2"/>
  <c r="L2265" i="2" s="1"/>
  <c r="K2281" i="2"/>
  <c r="L2281" i="2" s="1"/>
  <c r="K2297" i="2"/>
  <c r="K678" i="2"/>
  <c r="L678" i="2" s="1"/>
  <c r="K51" i="2"/>
  <c r="L51" i="2" s="1"/>
  <c r="K115" i="2"/>
  <c r="K179" i="2"/>
  <c r="K243" i="2"/>
  <c r="L243" i="2" s="1"/>
  <c r="K307" i="2"/>
  <c r="L307" i="2" s="1"/>
  <c r="K32" i="2"/>
  <c r="K96" i="2"/>
  <c r="K160" i="2"/>
  <c r="L160" i="2" s="1"/>
  <c r="K224" i="2"/>
  <c r="L224" i="2" s="1"/>
  <c r="K288" i="2"/>
  <c r="K13" i="2"/>
  <c r="K77" i="2"/>
  <c r="L77" i="2" s="1"/>
  <c r="K141" i="2"/>
  <c r="L141" i="2" s="1"/>
  <c r="K205" i="2"/>
  <c r="K269" i="2"/>
  <c r="K6" i="2"/>
  <c r="L6" i="2" s="1"/>
  <c r="K262" i="2"/>
  <c r="L262" i="2" s="1"/>
  <c r="K383" i="2"/>
  <c r="K447" i="2"/>
  <c r="K511" i="2"/>
  <c r="L511" i="2" s="1"/>
  <c r="K575" i="2"/>
  <c r="L575" i="2" s="1"/>
  <c r="K42" i="2"/>
  <c r="K298" i="2"/>
  <c r="K392" i="2"/>
  <c r="L392" i="2" s="1"/>
  <c r="K456" i="2"/>
  <c r="L456" i="2" s="1"/>
  <c r="K520" i="2"/>
  <c r="K584" i="2"/>
  <c r="K222" i="2"/>
  <c r="K373" i="2"/>
  <c r="L373" i="2" s="1"/>
  <c r="K437" i="2"/>
  <c r="K501" i="2"/>
  <c r="K565" i="2"/>
  <c r="K386" i="2"/>
  <c r="L386" i="2" s="1"/>
  <c r="K610" i="2"/>
  <c r="K679" i="2"/>
  <c r="L679" i="2" s="1"/>
  <c r="K743" i="2"/>
  <c r="L743" i="2" s="1"/>
  <c r="K807" i="2"/>
  <c r="L807" i="2" s="1"/>
  <c r="K871" i="2"/>
  <c r="K935" i="2"/>
  <c r="K999" i="2"/>
  <c r="L999" i="2" s="1"/>
  <c r="K1063" i="2"/>
  <c r="L1063" i="2" s="1"/>
  <c r="K1127" i="2"/>
  <c r="K1183" i="2"/>
  <c r="L1183" i="2" s="1"/>
  <c r="K290" i="2"/>
  <c r="L290" i="2" s="1"/>
  <c r="K454" i="2"/>
  <c r="L454" i="2" s="1"/>
  <c r="K582" i="2"/>
  <c r="K632" i="2"/>
  <c r="K664" i="2"/>
  <c r="L664" i="2" s="1"/>
  <c r="K696" i="2"/>
  <c r="L696" i="2" s="1"/>
  <c r="K728" i="2"/>
  <c r="K760" i="2"/>
  <c r="K792" i="2"/>
  <c r="L792" i="2" s="1"/>
  <c r="K824" i="2"/>
  <c r="L824" i="2" s="1"/>
  <c r="K856" i="2"/>
  <c r="K888" i="2"/>
  <c r="K920" i="2"/>
  <c r="L920" i="2" s="1"/>
  <c r="K952" i="2"/>
  <c r="L952" i="2" s="1"/>
  <c r="K984" i="2"/>
  <c r="K1016" i="2"/>
  <c r="K1048" i="2"/>
  <c r="L1048" i="2" s="1"/>
  <c r="K1080" i="2"/>
  <c r="L1080" i="2" s="1"/>
  <c r="K1112" i="2"/>
  <c r="K178" i="2"/>
  <c r="K426" i="2"/>
  <c r="L426" i="2" s="1"/>
  <c r="K554" i="2"/>
  <c r="L554" i="2" s="1"/>
  <c r="K624" i="2"/>
  <c r="K657" i="2"/>
  <c r="L657" i="2" s="1"/>
  <c r="K689" i="2"/>
  <c r="L689" i="2" s="1"/>
  <c r="K721" i="2"/>
  <c r="L721" i="2" s="1"/>
  <c r="K753" i="2"/>
  <c r="K785" i="2"/>
  <c r="L785" i="2" s="1"/>
  <c r="K817" i="2"/>
  <c r="L817" i="2" s="1"/>
  <c r="K849" i="2"/>
  <c r="L849" i="2" s="1"/>
  <c r="K881" i="2"/>
  <c r="L881" i="2" s="1"/>
  <c r="K913" i="2"/>
  <c r="L913" i="2" s="1"/>
  <c r="K945" i="2"/>
  <c r="L945" i="2" s="1"/>
  <c r="K977" i="2"/>
  <c r="L977" i="2" s="1"/>
  <c r="K1009" i="2"/>
  <c r="L1009" i="2" s="1"/>
  <c r="K1041" i="2"/>
  <c r="K1073" i="2"/>
  <c r="L1073" i="2" s="1"/>
  <c r="K398" i="2"/>
  <c r="L398" i="2" s="1"/>
  <c r="K682" i="2"/>
  <c r="K810" i="2"/>
  <c r="L810" i="2" s="1"/>
  <c r="K938" i="2"/>
  <c r="L938" i="2" s="1"/>
  <c r="K1066" i="2"/>
  <c r="L1066" i="2" s="1"/>
  <c r="K1141" i="2"/>
  <c r="K1184" i="2"/>
  <c r="K1219" i="2"/>
  <c r="K1251" i="2"/>
  <c r="L1251" i="2" s="1"/>
  <c r="K1283" i="2"/>
  <c r="K1315" i="2"/>
  <c r="L1315" i="2" s="1"/>
  <c r="K1347" i="2"/>
  <c r="L1347" i="2" s="1"/>
  <c r="K1379" i="2"/>
  <c r="L1379" i="2" s="1"/>
  <c r="K1411" i="2"/>
  <c r="L1411" i="2" s="1"/>
  <c r="K1443" i="2"/>
  <c r="K1475" i="2"/>
  <c r="K1507" i="2"/>
  <c r="L1507" i="2" s="1"/>
  <c r="K1539" i="2"/>
  <c r="K1571" i="2"/>
  <c r="L1571" i="2" s="1"/>
  <c r="K1603" i="2"/>
  <c r="L1603" i="2" s="1"/>
  <c r="K1635" i="2"/>
  <c r="L1635" i="2" s="1"/>
  <c r="K1667" i="2"/>
  <c r="L1667" i="2" s="1"/>
  <c r="K1699" i="2"/>
  <c r="K1731" i="2"/>
  <c r="L1731" i="2" s="1"/>
  <c r="K542" i="2"/>
  <c r="L542" i="2" s="1"/>
  <c r="K718" i="2"/>
  <c r="L718" i="2" s="1"/>
  <c r="K846" i="2"/>
  <c r="K974" i="2"/>
  <c r="L974" i="2" s="1"/>
  <c r="K1098" i="2"/>
  <c r="L1098" i="2" s="1"/>
  <c r="K1153" i="2"/>
  <c r="K1196" i="2"/>
  <c r="K1228" i="2"/>
  <c r="L1228" i="2" s="1"/>
  <c r="K1260" i="2"/>
  <c r="L1260" i="2" s="1"/>
  <c r="K1292" i="2"/>
  <c r="K1324" i="2"/>
  <c r="K1356" i="2"/>
  <c r="L1356" i="2" s="1"/>
  <c r="K1388" i="2"/>
  <c r="L1388" i="2" s="1"/>
  <c r="K1420" i="2"/>
  <c r="K1452" i="2"/>
  <c r="K1484" i="2"/>
  <c r="L1484" i="2" s="1"/>
  <c r="K1516" i="2"/>
  <c r="L1516" i="2" s="1"/>
  <c r="K1548" i="2"/>
  <c r="K1580" i="2"/>
  <c r="K1612" i="2"/>
  <c r="L1612" i="2" s="1"/>
  <c r="K1644" i="2"/>
  <c r="L1644" i="2" s="1"/>
  <c r="K430" i="2"/>
  <c r="K690" i="2"/>
  <c r="K818" i="2"/>
  <c r="K946" i="2"/>
  <c r="L946" i="2" s="1"/>
  <c r="K1074" i="2"/>
  <c r="K1144" i="2"/>
  <c r="K1186" i="2"/>
  <c r="L1186" i="2" s="1"/>
  <c r="K1221" i="2"/>
  <c r="L1221" i="2" s="1"/>
  <c r="K1253" i="2"/>
  <c r="K1285" i="2"/>
  <c r="K1317" i="2"/>
  <c r="K1349" i="2"/>
  <c r="L1349" i="2" s="1"/>
  <c r="K1381" i="2"/>
  <c r="K1413" i="2"/>
  <c r="K1445" i="2"/>
  <c r="L1445" i="2" s="1"/>
  <c r="K1477" i="2"/>
  <c r="L1477" i="2" s="1"/>
  <c r="K1509" i="2"/>
  <c r="K1541" i="2"/>
  <c r="L1541" i="2" s="1"/>
  <c r="K1573" i="2"/>
  <c r="K1605" i="2"/>
  <c r="L1605" i="2" s="1"/>
  <c r="K790" i="2"/>
  <c r="K1177" i="2"/>
  <c r="K1310" i="2"/>
  <c r="L1310" i="2" s="1"/>
  <c r="K1438" i="2"/>
  <c r="L1438" i="2" s="1"/>
  <c r="K1566" i="2"/>
  <c r="L1566" i="2" s="1"/>
  <c r="K1657" i="2"/>
  <c r="K1702" i="2"/>
  <c r="L1702" i="2" s="1"/>
  <c r="K1745" i="2"/>
  <c r="L1745" i="2" s="1"/>
  <c r="K1777" i="2"/>
  <c r="K1809" i="2"/>
  <c r="K1841" i="2"/>
  <c r="L1841" i="2" s="1"/>
  <c r="K1873" i="2"/>
  <c r="L1873" i="2" s="1"/>
  <c r="K1905" i="2"/>
  <c r="K1937" i="2"/>
  <c r="K1969" i="2"/>
  <c r="L1969" i="2" s="1"/>
  <c r="K2001" i="2"/>
  <c r="L2001" i="2" s="1"/>
  <c r="K2033" i="2"/>
  <c r="K2065" i="2"/>
  <c r="L2065" i="2" s="1"/>
  <c r="K2097" i="2"/>
  <c r="L2097" i="2" s="1"/>
  <c r="K2129" i="2"/>
  <c r="L2129" i="2" s="1"/>
  <c r="K2161" i="2"/>
  <c r="K2193" i="2"/>
  <c r="L2193" i="2" s="1"/>
  <c r="K2225" i="2"/>
  <c r="L2225" i="2" s="1"/>
  <c r="K2257" i="2"/>
  <c r="L2257" i="2" s="1"/>
  <c r="K2289" i="2"/>
  <c r="K806" i="2"/>
  <c r="K1062" i="2"/>
  <c r="L1062" i="2" s="1"/>
  <c r="K1182" i="2"/>
  <c r="L1182" i="2" s="1"/>
  <c r="K1250" i="2"/>
  <c r="K1314" i="2"/>
  <c r="L1314" i="2" s="1"/>
  <c r="K1378" i="2"/>
  <c r="L1378" i="2" s="1"/>
  <c r="K1442" i="2"/>
  <c r="L1442" i="2" s="1"/>
  <c r="K1506" i="2"/>
  <c r="K1570" i="2"/>
  <c r="L1570" i="2" s="1"/>
  <c r="K1626" i="2"/>
  <c r="L1626" i="2" s="1"/>
  <c r="K1658" i="2"/>
  <c r="L1658" i="2" s="1"/>
  <c r="K1682" i="2"/>
  <c r="L1682" i="2" s="1"/>
  <c r="K1704" i="2"/>
  <c r="K1725" i="2"/>
  <c r="L1725" i="2" s="1"/>
  <c r="K1746" i="2"/>
  <c r="L1746" i="2" s="1"/>
  <c r="K1762" i="2"/>
  <c r="K1778" i="2"/>
  <c r="L1778" i="2" s="1"/>
  <c r="K1794" i="2"/>
  <c r="L1794" i="2" s="1"/>
  <c r="K1810" i="2"/>
  <c r="L1810" i="2" s="1"/>
  <c r="K1826" i="2"/>
  <c r="L1826" i="2" s="1"/>
  <c r="K1842" i="2"/>
  <c r="L1842" i="2" s="1"/>
  <c r="K1858" i="2"/>
  <c r="L1858" i="2" s="1"/>
  <c r="K1874" i="2"/>
  <c r="L1874" i="2" s="1"/>
  <c r="K1890" i="2"/>
  <c r="K1906" i="2"/>
  <c r="L1906" i="2" s="1"/>
  <c r="K1922" i="2"/>
  <c r="L1922" i="2" s="1"/>
  <c r="K1938" i="2"/>
  <c r="L1938" i="2" s="1"/>
  <c r="K1954" i="2"/>
  <c r="K1970" i="2"/>
  <c r="L1970" i="2" s="1"/>
  <c r="K1986" i="2"/>
  <c r="L1986" i="2" s="1"/>
  <c r="K2002" i="2"/>
  <c r="L2002" i="2" s="1"/>
  <c r="K2018" i="2"/>
  <c r="K2034" i="2"/>
  <c r="L2034" i="2" s="1"/>
  <c r="K2050" i="2"/>
  <c r="L2050" i="2" s="1"/>
  <c r="K2066" i="2"/>
  <c r="L2066" i="2" s="1"/>
  <c r="K2082" i="2"/>
  <c r="K2098" i="2"/>
  <c r="K2114" i="2"/>
  <c r="L2114" i="2" s="1"/>
  <c r="K2130" i="2"/>
  <c r="L2130" i="2" s="1"/>
  <c r="K2146" i="2"/>
  <c r="K2162" i="2"/>
  <c r="L2162" i="2" s="1"/>
  <c r="K2178" i="2"/>
  <c r="L2178" i="2" s="1"/>
  <c r="K2194" i="2"/>
  <c r="L2194" i="2" s="1"/>
  <c r="K2210" i="2"/>
  <c r="K2226" i="2"/>
  <c r="K2242" i="2"/>
  <c r="L2242" i="2" s="1"/>
  <c r="K694" i="2"/>
  <c r="L694" i="2" s="1"/>
  <c r="K950" i="2"/>
  <c r="L950" i="2" s="1"/>
  <c r="K1145" i="2"/>
  <c r="K1222" i="2"/>
  <c r="L1222" i="2" s="1"/>
  <c r="K1286" i="2"/>
  <c r="L1286" i="2" s="1"/>
  <c r="K1350" i="2"/>
  <c r="K1414" i="2"/>
  <c r="K1478" i="2"/>
  <c r="L1478" i="2" s="1"/>
  <c r="K1542" i="2"/>
  <c r="L1542" i="2" s="1"/>
  <c r="K1606" i="2"/>
  <c r="K1645" i="2"/>
  <c r="K1673" i="2"/>
  <c r="K1694" i="2"/>
  <c r="L1694" i="2" s="1"/>
  <c r="K1716" i="2"/>
  <c r="K1737" i="2"/>
  <c r="K1755" i="2"/>
  <c r="L1755" i="2" s="1"/>
  <c r="K1771" i="2"/>
  <c r="L1771" i="2" s="1"/>
  <c r="K1787" i="2"/>
  <c r="L1787" i="2" s="1"/>
  <c r="K1803" i="2"/>
  <c r="K1819" i="2"/>
  <c r="L1819" i="2" s="1"/>
  <c r="K1835" i="2"/>
  <c r="L1835" i="2" s="1"/>
  <c r="K1851" i="2"/>
  <c r="K1867" i="2"/>
  <c r="L1867" i="2" s="1"/>
  <c r="K1883" i="2"/>
  <c r="L1883" i="2" s="1"/>
  <c r="K1899" i="2"/>
  <c r="L1899" i="2" s="1"/>
  <c r="K1915" i="2"/>
  <c r="K1931" i="2"/>
  <c r="L1931" i="2" s="1"/>
  <c r="K1947" i="2"/>
  <c r="L1947" i="2" s="1"/>
  <c r="K1963" i="2"/>
  <c r="L1963" i="2" s="1"/>
  <c r="K1979" i="2"/>
  <c r="L1979" i="2" s="1"/>
  <c r="K1995" i="2"/>
  <c r="L1995" i="2" s="1"/>
  <c r="K2011" i="2"/>
  <c r="L2011" i="2" s="1"/>
  <c r="K2027" i="2"/>
  <c r="L2027" i="2" s="1"/>
  <c r="K2043" i="2"/>
  <c r="L2043" i="2" s="1"/>
  <c r="K2059" i="2"/>
  <c r="L2059" i="2" s="1"/>
  <c r="K2075" i="2"/>
  <c r="L2075" i="2" s="1"/>
  <c r="K2091" i="2"/>
  <c r="L2091" i="2" s="1"/>
  <c r="K2107" i="2"/>
  <c r="K2123" i="2"/>
  <c r="K2139" i="2"/>
  <c r="L2139" i="2" s="1"/>
  <c r="K2155" i="2"/>
  <c r="L2155" i="2" s="1"/>
  <c r="K2171" i="2"/>
  <c r="L2171" i="2" s="1"/>
  <c r="K510" i="2"/>
  <c r="L510" i="2" s="1"/>
  <c r="K1258" i="2"/>
  <c r="L1258" i="2" s="1"/>
  <c r="K1514" i="2"/>
  <c r="L1514" i="2" s="1"/>
  <c r="K1685" i="2"/>
  <c r="K1764" i="2"/>
  <c r="K1828" i="2"/>
  <c r="L1828" i="2" s="1"/>
  <c r="K1892" i="2"/>
  <c r="L1892" i="2" s="1"/>
  <c r="K1956" i="2"/>
  <c r="L1956" i="2" s="1"/>
  <c r="K2020" i="2"/>
  <c r="K2084" i="2"/>
  <c r="L2084" i="2" s="1"/>
  <c r="K2148" i="2"/>
  <c r="L2148" i="2" s="1"/>
  <c r="K2199" i="2"/>
  <c r="K2231" i="2"/>
  <c r="L2231" i="2" s="1"/>
  <c r="K2258" i="2"/>
  <c r="L2258" i="2" s="1"/>
  <c r="K2279" i="2"/>
  <c r="L2279" i="2" s="1"/>
  <c r="K2300" i="2"/>
  <c r="L2300" i="2" s="1"/>
  <c r="K2317" i="2"/>
  <c r="K2333" i="2"/>
  <c r="L2333" i="2" s="1"/>
  <c r="K2349" i="2"/>
  <c r="L2349" i="2" s="1"/>
  <c r="K2365" i="2"/>
  <c r="L2365" i="2" s="1"/>
  <c r="K2381" i="2"/>
  <c r="K2397" i="2"/>
  <c r="L2397" i="2" s="1"/>
  <c r="K2413" i="2"/>
  <c r="L2413" i="2" s="1"/>
  <c r="K2429" i="2"/>
  <c r="L2429" i="2" s="1"/>
  <c r="K2445" i="2"/>
  <c r="K2461" i="2"/>
  <c r="L2461" i="2" s="1"/>
  <c r="K2477" i="2"/>
  <c r="L2477" i="2" s="1"/>
  <c r="K2493" i="2"/>
  <c r="L2493" i="2" s="1"/>
  <c r="K2509" i="2"/>
  <c r="L2509" i="2" s="1"/>
  <c r="K2525" i="2"/>
  <c r="L2525" i="2" s="1"/>
  <c r="K2541" i="2"/>
  <c r="L2541" i="2" s="1"/>
  <c r="K2557" i="2"/>
  <c r="L2557" i="2" s="1"/>
  <c r="K2573" i="2"/>
  <c r="K2589" i="2"/>
  <c r="L2589" i="2" s="1"/>
  <c r="K2605" i="2"/>
  <c r="L2605" i="2" s="1"/>
  <c r="K2621" i="2"/>
  <c r="K2637" i="2"/>
  <c r="K2653" i="2"/>
  <c r="L2653" i="2" s="1"/>
  <c r="K2669" i="2"/>
  <c r="L2669" i="2" s="1"/>
  <c r="K2685" i="2"/>
  <c r="L2685" i="2" s="1"/>
  <c r="K2701" i="2"/>
  <c r="K2717" i="2"/>
  <c r="K2733" i="2"/>
  <c r="L2733" i="2" s="1"/>
  <c r="K2749" i="2"/>
  <c r="L2749" i="2" s="1"/>
  <c r="K2765" i="2"/>
  <c r="L2765" i="2" s="1"/>
  <c r="K2781" i="2"/>
  <c r="L2781" i="2" s="1"/>
  <c r="K2797" i="2"/>
  <c r="L2797" i="2" s="1"/>
  <c r="K2813" i="2"/>
  <c r="L2813" i="2" s="1"/>
  <c r="K2829" i="2"/>
  <c r="K2845" i="2"/>
  <c r="L2845" i="2" s="1"/>
  <c r="K2861" i="2"/>
  <c r="L2861" i="2" s="1"/>
  <c r="K2877" i="2"/>
  <c r="L2877" i="2" s="1"/>
  <c r="K2893" i="2"/>
  <c r="K2909" i="2"/>
  <c r="L2909" i="2" s="1"/>
  <c r="K2925" i="2"/>
  <c r="L2925" i="2" s="1"/>
  <c r="K2941" i="2"/>
  <c r="L2941" i="2" s="1"/>
  <c r="K2957" i="2"/>
  <c r="K2973" i="2"/>
  <c r="L2973" i="2" s="1"/>
  <c r="K2989" i="2"/>
  <c r="L2989" i="2" s="1"/>
  <c r="K3005" i="2"/>
  <c r="L3005" i="2" s="1"/>
  <c r="K3021" i="2"/>
  <c r="L3021" i="2" s="1"/>
  <c r="K3037" i="2"/>
  <c r="L3037" i="2" s="1"/>
  <c r="K3053" i="2"/>
  <c r="L3053" i="2" s="1"/>
  <c r="K3069" i="2"/>
  <c r="L3069" i="2" s="1"/>
  <c r="K3085" i="2"/>
  <c r="K3101" i="2"/>
  <c r="L3101" i="2" s="1"/>
  <c r="K3117" i="2"/>
  <c r="L3117" i="2" s="1"/>
  <c r="K3133" i="2"/>
  <c r="L3133" i="2" s="1"/>
  <c r="K3149" i="2"/>
  <c r="K3165" i="2"/>
  <c r="L3165" i="2" s="1"/>
  <c r="K3181" i="2"/>
  <c r="L3181" i="2" s="1"/>
  <c r="K3197" i="2"/>
  <c r="L3197" i="2" s="1"/>
  <c r="K3213" i="2"/>
  <c r="K3229" i="2"/>
  <c r="L3229" i="2" s="1"/>
  <c r="K3245" i="2"/>
  <c r="L3245" i="2" s="1"/>
  <c r="K3261" i="2"/>
  <c r="L3261" i="2" s="1"/>
  <c r="K3277" i="2"/>
  <c r="L3277" i="2" s="1"/>
  <c r="K3293" i="2"/>
  <c r="L3293" i="2" s="1"/>
  <c r="K3309" i="2"/>
  <c r="L3309" i="2" s="1"/>
  <c r="K3325" i="2"/>
  <c r="K3341" i="2"/>
  <c r="L3341" i="2" s="1"/>
  <c r="K3357" i="2"/>
  <c r="L3357" i="2" s="1"/>
  <c r="K3373" i="2"/>
  <c r="L3373" i="2" s="1"/>
  <c r="K3389" i="2"/>
  <c r="L3389" i="2" s="1"/>
  <c r="K3405" i="2"/>
  <c r="L3405" i="2" s="1"/>
  <c r="K3421" i="2"/>
  <c r="L3421" i="2" s="1"/>
  <c r="K1210" i="2"/>
  <c r="L1210" i="2" s="1"/>
  <c r="K1466" i="2"/>
  <c r="K1669" i="2"/>
  <c r="K1752" i="2"/>
  <c r="L1752" i="2" s="1"/>
  <c r="K1816" i="2"/>
  <c r="L1816" i="2" s="1"/>
  <c r="K1880" i="2"/>
  <c r="K1944" i="2"/>
  <c r="K2008" i="2"/>
  <c r="L2008" i="2" s="1"/>
  <c r="K2072" i="2"/>
  <c r="L2072" i="2" s="1"/>
  <c r="K2136" i="2"/>
  <c r="K2192" i="2"/>
  <c r="L2192" i="2" s="1"/>
  <c r="K2224" i="2"/>
  <c r="L2224" i="2" s="1"/>
  <c r="K2254" i="2"/>
  <c r="L2254" i="2" s="1"/>
  <c r="K2275" i="2"/>
  <c r="L2275" i="2" s="1"/>
  <c r="K2296" i="2"/>
  <c r="K2314" i="2"/>
  <c r="L2314" i="2" s="1"/>
  <c r="K2330" i="2"/>
  <c r="L2330" i="2" s="1"/>
  <c r="K2346" i="2"/>
  <c r="K2362" i="2"/>
  <c r="L2362" i="2" s="1"/>
  <c r="K2378" i="2"/>
  <c r="K2394" i="2"/>
  <c r="L2394" i="2" s="1"/>
  <c r="K2410" i="2"/>
  <c r="L2410" i="2" s="1"/>
  <c r="K2426" i="2"/>
  <c r="L2426" i="2" s="1"/>
  <c r="K2442" i="2"/>
  <c r="L2442" i="2" s="1"/>
  <c r="K2458" i="2"/>
  <c r="L2458" i="2" s="1"/>
  <c r="K2474" i="2"/>
  <c r="K2490" i="2"/>
  <c r="L2490" i="2" s="1"/>
  <c r="K2506" i="2"/>
  <c r="L2506" i="2" s="1"/>
  <c r="K2522" i="2"/>
  <c r="L2522" i="2" s="1"/>
  <c r="K2538" i="2"/>
  <c r="K2554" i="2"/>
  <c r="K2570" i="2"/>
  <c r="L2570" i="2" s="1"/>
  <c r="K2586" i="2"/>
  <c r="L2586" i="2" s="1"/>
  <c r="K2602" i="2"/>
  <c r="L2602" i="2" s="1"/>
  <c r="K2618" i="2"/>
  <c r="L2618" i="2" s="1"/>
  <c r="K2634" i="2"/>
  <c r="L2634" i="2" s="1"/>
  <c r="K2650" i="2"/>
  <c r="L2650" i="2" s="1"/>
  <c r="K2666" i="2"/>
  <c r="K2682" i="2"/>
  <c r="K2698" i="2"/>
  <c r="K2714" i="2"/>
  <c r="L2714" i="2" s="1"/>
  <c r="K2730" i="2"/>
  <c r="L2730" i="2" s="1"/>
  <c r="K2746" i="2"/>
  <c r="K2762" i="2"/>
  <c r="L2762" i="2" s="1"/>
  <c r="K2778" i="2"/>
  <c r="L2778" i="2" s="1"/>
  <c r="K2794" i="2"/>
  <c r="L2794" i="2" s="1"/>
  <c r="K2810" i="2"/>
  <c r="K2826" i="2"/>
  <c r="L2826" i="2" s="1"/>
  <c r="K2842" i="2"/>
  <c r="L2842" i="2" s="1"/>
  <c r="K2858" i="2"/>
  <c r="K2874" i="2"/>
  <c r="K2890" i="2"/>
  <c r="L2890" i="2" s="1"/>
  <c r="K2906" i="2"/>
  <c r="L2906" i="2" s="1"/>
  <c r="K2922" i="2"/>
  <c r="L2922" i="2" s="1"/>
  <c r="K2938" i="2"/>
  <c r="L2938" i="2" s="1"/>
  <c r="K2954" i="2"/>
  <c r="L2954" i="2" s="1"/>
  <c r="K2970" i="2"/>
  <c r="L2970" i="2" s="1"/>
  <c r="K2986" i="2"/>
  <c r="K3002" i="2"/>
  <c r="K3018" i="2"/>
  <c r="L3018" i="2" s="1"/>
  <c r="K3034" i="2"/>
  <c r="L3034" i="2" s="1"/>
  <c r="K3050" i="2"/>
  <c r="K3066" i="2"/>
  <c r="L3066" i="2" s="1"/>
  <c r="K3082" i="2"/>
  <c r="L3082" i="2" s="1"/>
  <c r="K3098" i="2"/>
  <c r="L3098" i="2" s="1"/>
  <c r="K3114" i="2"/>
  <c r="L3114" i="2" s="1"/>
  <c r="K3130" i="2"/>
  <c r="L3130" i="2" s="1"/>
  <c r="K3146" i="2"/>
  <c r="L3146" i="2" s="1"/>
  <c r="K3162" i="2"/>
  <c r="L3162" i="2" s="1"/>
  <c r="K3178" i="2"/>
  <c r="K3194" i="2"/>
  <c r="L3194" i="2" s="1"/>
  <c r="K3210" i="2"/>
  <c r="L3210" i="2" s="1"/>
  <c r="K3226" i="2"/>
  <c r="L3226" i="2" s="1"/>
  <c r="K3242" i="2"/>
  <c r="K3258" i="2"/>
  <c r="L3258" i="2" s="1"/>
  <c r="K3274" i="2"/>
  <c r="L3274" i="2" s="1"/>
  <c r="K3290" i="2"/>
  <c r="L3290" i="2" s="1"/>
  <c r="K3306" i="2"/>
  <c r="K3322" i="2"/>
  <c r="K3338" i="2"/>
  <c r="L3338" i="2" s="1"/>
  <c r="K3354" i="2"/>
  <c r="L3354" i="2" s="1"/>
  <c r="K3370" i="2"/>
  <c r="K3386" i="2"/>
  <c r="K3402" i="2"/>
  <c r="L3402" i="2" s="1"/>
  <c r="K1150" i="2"/>
  <c r="L1150" i="2" s="1"/>
  <c r="K1418" i="2"/>
  <c r="K1646" i="2"/>
  <c r="L1646" i="2" s="1"/>
  <c r="K1738" i="2"/>
  <c r="K1804" i="2"/>
  <c r="L1804" i="2" s="1"/>
  <c r="K1868" i="2"/>
  <c r="K1932" i="2"/>
  <c r="K1996" i="2"/>
  <c r="L1996" i="2" s="1"/>
  <c r="K2060" i="2"/>
  <c r="L2060" i="2" s="1"/>
  <c r="K2124" i="2"/>
  <c r="K2187" i="2"/>
  <c r="K2219" i="2"/>
  <c r="L2219" i="2" s="1"/>
  <c r="K2250" i="2"/>
  <c r="L2250" i="2" s="1"/>
  <c r="K2271" i="2"/>
  <c r="K2292" i="2"/>
  <c r="L2292" i="2" s="1"/>
  <c r="K2311" i="2"/>
  <c r="L2311" i="2" s="1"/>
  <c r="K2327" i="2"/>
  <c r="L2327" i="2" s="1"/>
  <c r="K2343" i="2"/>
  <c r="L2343" i="2" s="1"/>
  <c r="K2359" i="2"/>
  <c r="L2359" i="2" s="1"/>
  <c r="K2375" i="2"/>
  <c r="L2375" i="2" s="1"/>
  <c r="K2391" i="2"/>
  <c r="L2391" i="2" s="1"/>
  <c r="K2407" i="2"/>
  <c r="K2423" i="2"/>
  <c r="L2423" i="2" s="1"/>
  <c r="K2439" i="2"/>
  <c r="L2439" i="2" s="1"/>
  <c r="K2455" i="2"/>
  <c r="L2455" i="2" s="1"/>
  <c r="K2471" i="2"/>
  <c r="K2487" i="2"/>
  <c r="L2487" i="2" s="1"/>
  <c r="K2503" i="2"/>
  <c r="L2503" i="2" s="1"/>
  <c r="K2519" i="2"/>
  <c r="L2519" i="2" s="1"/>
  <c r="K2535" i="2"/>
  <c r="K2551" i="2"/>
  <c r="K2567" i="2"/>
  <c r="L2567" i="2" s="1"/>
  <c r="K2583" i="2"/>
  <c r="L2583" i="2" s="1"/>
  <c r="K2599" i="2"/>
  <c r="L2599" i="2" s="1"/>
  <c r="K2615" i="2"/>
  <c r="K2631" i="2"/>
  <c r="L2631" i="2" s="1"/>
  <c r="K2647" i="2"/>
  <c r="L2647" i="2" s="1"/>
  <c r="K2663" i="2"/>
  <c r="K2679" i="2"/>
  <c r="K2695" i="2"/>
  <c r="L2695" i="2" s="1"/>
  <c r="K2711" i="2"/>
  <c r="L2711" i="2" s="1"/>
  <c r="K2727" i="2"/>
  <c r="K2743" i="2"/>
  <c r="L2743" i="2" s="1"/>
  <c r="K2759" i="2"/>
  <c r="L2759" i="2" s="1"/>
  <c r="K2775" i="2"/>
  <c r="L2775" i="2" s="1"/>
  <c r="K2791" i="2"/>
  <c r="L2791" i="2" s="1"/>
  <c r="K2807" i="2"/>
  <c r="K2823" i="2"/>
  <c r="L2823" i="2" s="1"/>
  <c r="K2839" i="2"/>
  <c r="L2839" i="2" s="1"/>
  <c r="K2855" i="2"/>
  <c r="L2855" i="2" s="1"/>
  <c r="K2871" i="2"/>
  <c r="K2887" i="2"/>
  <c r="L2887" i="2" s="1"/>
  <c r="K2903" i="2"/>
  <c r="L2903" i="2" s="1"/>
  <c r="K2919" i="2"/>
  <c r="K2935" i="2"/>
  <c r="L2935" i="2" s="1"/>
  <c r="K2951" i="2"/>
  <c r="L2951" i="2" s="1"/>
  <c r="K2967" i="2"/>
  <c r="L2967" i="2" s="1"/>
  <c r="K2983" i="2"/>
  <c r="K2999" i="2"/>
  <c r="L2999" i="2" s="1"/>
  <c r="K3015" i="2"/>
  <c r="L3015" i="2" s="1"/>
  <c r="K3031" i="2"/>
  <c r="L3031" i="2" s="1"/>
  <c r="K3047" i="2"/>
  <c r="L3047" i="2" s="1"/>
  <c r="K3063" i="2"/>
  <c r="K3079" i="2"/>
  <c r="L3079" i="2" s="1"/>
  <c r="K3095" i="2"/>
  <c r="L3095" i="2" s="1"/>
  <c r="K3111" i="2"/>
  <c r="K3127" i="2"/>
  <c r="L3127" i="2" s="1"/>
  <c r="K3143" i="2"/>
  <c r="K3159" i="2"/>
  <c r="L3159" i="2" s="1"/>
  <c r="K3175" i="2"/>
  <c r="K3191" i="2"/>
  <c r="L3191" i="2" s="1"/>
  <c r="K3207" i="2"/>
  <c r="L3207" i="2" s="1"/>
  <c r="K774" i="2"/>
  <c r="L774" i="2" s="1"/>
  <c r="K1776" i="2"/>
  <c r="L1776" i="2" s="1"/>
  <c r="K2032" i="2"/>
  <c r="L2032" i="2" s="1"/>
  <c r="K2236" i="2"/>
  <c r="L2236" i="2" s="1"/>
  <c r="K2320" i="2"/>
  <c r="L2320" i="2" s="1"/>
  <c r="K2384" i="2"/>
  <c r="K2448" i="2"/>
  <c r="L2448" i="2" s="1"/>
  <c r="K2512" i="2"/>
  <c r="L2512" i="2" s="1"/>
  <c r="K2576" i="2"/>
  <c r="L2576" i="2" s="1"/>
  <c r="K2640" i="2"/>
  <c r="L2640" i="2" s="1"/>
  <c r="K2704" i="2"/>
  <c r="K2768" i="2"/>
  <c r="L2768" i="2" s="1"/>
  <c r="K2832" i="2"/>
  <c r="L2832" i="2" s="1"/>
  <c r="K2896" i="2"/>
  <c r="K2960" i="2"/>
  <c r="L2960" i="2" s="1"/>
  <c r="K3024" i="2"/>
  <c r="L3024" i="2" s="1"/>
  <c r="K3088" i="2"/>
  <c r="L3088" i="2" s="1"/>
  <c r="K3152" i="2"/>
  <c r="L3152" i="2" s="1"/>
  <c r="K3216" i="2"/>
  <c r="K3251" i="2"/>
  <c r="L3251" i="2" s="1"/>
  <c r="K3283" i="2"/>
  <c r="L3283" i="2" s="1"/>
  <c r="K3315" i="2"/>
  <c r="K3347" i="2"/>
  <c r="L3347" i="2" s="1"/>
  <c r="K3379" i="2"/>
  <c r="L3379" i="2" s="1"/>
  <c r="K3410" i="2"/>
  <c r="L3410" i="2" s="1"/>
  <c r="K3429" i="2"/>
  <c r="K3445" i="2"/>
  <c r="K3461" i="2"/>
  <c r="L3461" i="2" s="1"/>
  <c r="K3477" i="2"/>
  <c r="L3477" i="2" s="1"/>
  <c r="K3493" i="2"/>
  <c r="K3509" i="2"/>
  <c r="L3509" i="2" s="1"/>
  <c r="K3525" i="2"/>
  <c r="L3525" i="2" s="1"/>
  <c r="K3541" i="2"/>
  <c r="L3541" i="2" s="1"/>
  <c r="K3557" i="2"/>
  <c r="L3557" i="2" s="1"/>
  <c r="K3573" i="2"/>
  <c r="K3589" i="2"/>
  <c r="L3589" i="2" s="1"/>
  <c r="K3605" i="2"/>
  <c r="L3605" i="2" s="1"/>
  <c r="K3621" i="2"/>
  <c r="L3621" i="2" s="1"/>
  <c r="K3637" i="2"/>
  <c r="L3637" i="2" s="1"/>
  <c r="K3653" i="2"/>
  <c r="L3653" i="2" s="1"/>
  <c r="K3669" i="2"/>
  <c r="L3669" i="2" s="1"/>
  <c r="K3685" i="2"/>
  <c r="K3701" i="2"/>
  <c r="L3701" i="2" s="1"/>
  <c r="K3717" i="2"/>
  <c r="L3717" i="2" s="1"/>
  <c r="K3733" i="2"/>
  <c r="L3733" i="2" s="1"/>
  <c r="K3749" i="2"/>
  <c r="K3765" i="2"/>
  <c r="L3765" i="2" s="1"/>
  <c r="K3781" i="2"/>
  <c r="L3781" i="2" s="1"/>
  <c r="K3797" i="2"/>
  <c r="L3797" i="2" s="1"/>
  <c r="K3813" i="2"/>
  <c r="L3813" i="2" s="1"/>
  <c r="K3829" i="2"/>
  <c r="K3845" i="2"/>
  <c r="L3845" i="2" s="1"/>
  <c r="K3861" i="2"/>
  <c r="L3861" i="2" s="1"/>
  <c r="K3877" i="2"/>
  <c r="L3877" i="2" s="1"/>
  <c r="K3893" i="2"/>
  <c r="K3909" i="2"/>
  <c r="L3909" i="2" s="1"/>
  <c r="K3925" i="2"/>
  <c r="L3925" i="2" s="1"/>
  <c r="K3941" i="2"/>
  <c r="K3957" i="2"/>
  <c r="L3957" i="2" s="1"/>
  <c r="K3973" i="2"/>
  <c r="L3973" i="2" s="1"/>
  <c r="K3989" i="2"/>
  <c r="L3989" i="2" s="1"/>
  <c r="K4005" i="2"/>
  <c r="K4021" i="2"/>
  <c r="L4021" i="2" s="1"/>
  <c r="K4037" i="2"/>
  <c r="L4037" i="2" s="1"/>
  <c r="K4053" i="2"/>
  <c r="L4053" i="2" s="1"/>
  <c r="K4069" i="2"/>
  <c r="K4085" i="2"/>
  <c r="K4101" i="2"/>
  <c r="L4101" i="2" s="1"/>
  <c r="K4117" i="2"/>
  <c r="L4117" i="2" s="1"/>
  <c r="K4133" i="2"/>
  <c r="L4133" i="2" s="1"/>
  <c r="K4149" i="2"/>
  <c r="K4165" i="2"/>
  <c r="L4165" i="2" s="1"/>
  <c r="K4181" i="2"/>
  <c r="L4181" i="2" s="1"/>
  <c r="K4197" i="2"/>
  <c r="K4213" i="2"/>
  <c r="K4229" i="2"/>
  <c r="L4229" i="2" s="1"/>
  <c r="K4245" i="2"/>
  <c r="L4245" i="2" s="1"/>
  <c r="K4261" i="2"/>
  <c r="K4277" i="2"/>
  <c r="L4277" i="2" s="1"/>
  <c r="K4293" i="2"/>
  <c r="L4293" i="2" s="1"/>
  <c r="K4309" i="2"/>
  <c r="L4309" i="2" s="1"/>
  <c r="K4325" i="2"/>
  <c r="L4325" i="2" s="1"/>
  <c r="K4341" i="2"/>
  <c r="L4341" i="2" s="1"/>
  <c r="K4357" i="2"/>
  <c r="L4357" i="2" s="1"/>
  <c r="K4373" i="2"/>
  <c r="L4373" i="2" s="1"/>
  <c r="K4389" i="2"/>
  <c r="L4389" i="2" s="1"/>
  <c r="K4405" i="2"/>
  <c r="L4405" i="2" s="1"/>
  <c r="K4421" i="2"/>
  <c r="L4421" i="2" s="1"/>
  <c r="K1030" i="2"/>
  <c r="L1030" i="2" s="1"/>
  <c r="K1792" i="2"/>
  <c r="K2048" i="2"/>
  <c r="K2244" i="2"/>
  <c r="L2244" i="2" s="1"/>
  <c r="K2324" i="2"/>
  <c r="L2324" i="2" s="1"/>
  <c r="K2388" i="2"/>
  <c r="K2452" i="2"/>
  <c r="K2516" i="2"/>
  <c r="L2516" i="2" s="1"/>
  <c r="K2580" i="2"/>
  <c r="L2580" i="2" s="1"/>
  <c r="K2644" i="2"/>
  <c r="K2708" i="2"/>
  <c r="L2708" i="2" s="1"/>
  <c r="K2772" i="2"/>
  <c r="L2772" i="2" s="1"/>
  <c r="K2836" i="2"/>
  <c r="L2836" i="2" s="1"/>
  <c r="K2900" i="2"/>
  <c r="K2964" i="2"/>
  <c r="L2964" i="2" s="1"/>
  <c r="K3028" i="2"/>
  <c r="L3028" i="2" s="1"/>
  <c r="K3092" i="2"/>
  <c r="L3092" i="2" s="1"/>
  <c r="K3156" i="2"/>
  <c r="L3156" i="2" s="1"/>
  <c r="K3220" i="2"/>
  <c r="K3252" i="2"/>
  <c r="L3252" i="2" s="1"/>
  <c r="K3284" i="2"/>
  <c r="L3284" i="2" s="1"/>
  <c r="K3316" i="2"/>
  <c r="L3316" i="2" s="1"/>
  <c r="K3348" i="2"/>
  <c r="K3380" i="2"/>
  <c r="L3380" i="2" s="1"/>
  <c r="K3411" i="2"/>
  <c r="L3411" i="2" s="1"/>
  <c r="K3430" i="2"/>
  <c r="K3446" i="2"/>
  <c r="K3462" i="2"/>
  <c r="K3478" i="2"/>
  <c r="L3478" i="2" s="1"/>
  <c r="K3494" i="2"/>
  <c r="K3510" i="2"/>
  <c r="L3510" i="2" s="1"/>
  <c r="K3526" i="2"/>
  <c r="L3526" i="2" s="1"/>
  <c r="K3542" i="2"/>
  <c r="L3542" i="2" s="1"/>
  <c r="K3558" i="2"/>
  <c r="L3558" i="2" s="1"/>
  <c r="K3574" i="2"/>
  <c r="L3574" i="2" s="1"/>
  <c r="K3590" i="2"/>
  <c r="L3590" i="2" s="1"/>
  <c r="K3606" i="2"/>
  <c r="L3606" i="2" s="1"/>
  <c r="K3622" i="2"/>
  <c r="L3622" i="2" s="1"/>
  <c r="K3638" i="2"/>
  <c r="L3638" i="2" s="1"/>
  <c r="K3654" i="2"/>
  <c r="L3654" i="2" s="1"/>
  <c r="K3670" i="2"/>
  <c r="L3670" i="2" s="1"/>
  <c r="K3686" i="2"/>
  <c r="K3702" i="2"/>
  <c r="K3718" i="2"/>
  <c r="L3718" i="2" s="1"/>
  <c r="K3734" i="2"/>
  <c r="L3734" i="2" s="1"/>
  <c r="K3750" i="2"/>
  <c r="L3750" i="2" s="1"/>
  <c r="K3766" i="2"/>
  <c r="L3766" i="2" s="1"/>
  <c r="K3782" i="2"/>
  <c r="L3782" i="2" s="1"/>
  <c r="K3798" i="2"/>
  <c r="L3798" i="2" s="1"/>
  <c r="K3814" i="2"/>
  <c r="K3830" i="2"/>
  <c r="L3830" i="2" s="1"/>
  <c r="K3846" i="2"/>
  <c r="L3846" i="2" s="1"/>
  <c r="K3862" i="2"/>
  <c r="L3862" i="2" s="1"/>
  <c r="K3878" i="2"/>
  <c r="K3894" i="2"/>
  <c r="L3894" i="2" s="1"/>
  <c r="K3910" i="2"/>
  <c r="L3910" i="2" s="1"/>
  <c r="K3926" i="2"/>
  <c r="L3926" i="2" s="1"/>
  <c r="K3942" i="2"/>
  <c r="L3942" i="2" s="1"/>
  <c r="K3958" i="2"/>
  <c r="L3958" i="2" s="1"/>
  <c r="K3974" i="2"/>
  <c r="L3974" i="2" s="1"/>
  <c r="K3990" i="2"/>
  <c r="L3990" i="2" s="1"/>
  <c r="K4006" i="2"/>
  <c r="K4022" i="2"/>
  <c r="L4022" i="2" s="1"/>
  <c r="K4038" i="2"/>
  <c r="L4038" i="2" s="1"/>
  <c r="K4054" i="2"/>
  <c r="L4054" i="2" s="1"/>
  <c r="K4070" i="2"/>
  <c r="L4070" i="2" s="1"/>
  <c r="K4086" i="2"/>
  <c r="K4102" i="2"/>
  <c r="L4102" i="2" s="1"/>
  <c r="K4118" i="2"/>
  <c r="L4118" i="2" s="1"/>
  <c r="K4134" i="2"/>
  <c r="K4150" i="2"/>
  <c r="L4150" i="2" s="1"/>
  <c r="K4166" i="2"/>
  <c r="L4166" i="2" s="1"/>
  <c r="K4182" i="2"/>
  <c r="L4182" i="2" s="1"/>
  <c r="K4198" i="2"/>
  <c r="K4214" i="2"/>
  <c r="L4214" i="2" s="1"/>
  <c r="K4230" i="2"/>
  <c r="L4230" i="2" s="1"/>
  <c r="K4246" i="2"/>
  <c r="L4246" i="2" s="1"/>
  <c r="K4262" i="2"/>
  <c r="L4262" i="2" s="1"/>
  <c r="K4278" i="2"/>
  <c r="K4294" i="2"/>
  <c r="L4294" i="2" s="1"/>
  <c r="K4310" i="2"/>
  <c r="L4310" i="2" s="1"/>
  <c r="K4326" i="2"/>
  <c r="K4342" i="2"/>
  <c r="L4342" i="2" s="1"/>
  <c r="K4358" i="2"/>
  <c r="L4358" i="2" s="1"/>
  <c r="K4374" i="2"/>
  <c r="L4374" i="2" s="1"/>
  <c r="K4390" i="2"/>
  <c r="K1744" i="2"/>
  <c r="K2000" i="2"/>
  <c r="L2000" i="2" s="1"/>
  <c r="K2220" i="2"/>
  <c r="L2220" i="2" s="1"/>
  <c r="K2312" i="2"/>
  <c r="K2376" i="2"/>
  <c r="L2376" i="2" s="1"/>
  <c r="K2440" i="2"/>
  <c r="L2440" i="2" s="1"/>
  <c r="K2504" i="2"/>
  <c r="L2504" i="2" s="1"/>
  <c r="K2568" i="2"/>
  <c r="K7" i="2"/>
  <c r="L7" i="2" s="1"/>
  <c r="K71" i="2"/>
  <c r="L71" i="2" s="1"/>
  <c r="K135" i="2"/>
  <c r="L135" i="2" s="1"/>
  <c r="K199" i="2"/>
  <c r="K263" i="2"/>
  <c r="K327" i="2"/>
  <c r="L327" i="2" s="1"/>
  <c r="K52" i="2"/>
  <c r="L52" i="2" s="1"/>
  <c r="K116" i="2"/>
  <c r="K180" i="2"/>
  <c r="K244" i="2"/>
  <c r="L244" i="2" s="1"/>
  <c r="K308" i="2"/>
  <c r="L308" i="2" s="1"/>
  <c r="K33" i="2"/>
  <c r="K97" i="2"/>
  <c r="K161" i="2"/>
  <c r="L161" i="2" s="1"/>
  <c r="K225" i="2"/>
  <c r="L225" i="2" s="1"/>
  <c r="K289" i="2"/>
  <c r="K86" i="2"/>
  <c r="L86" i="2" s="1"/>
  <c r="K337" i="2"/>
  <c r="L337" i="2" s="1"/>
  <c r="K403" i="2"/>
  <c r="L403" i="2" s="1"/>
  <c r="K467" i="2"/>
  <c r="K531" i="2"/>
  <c r="K595" i="2"/>
  <c r="K122" i="2"/>
  <c r="L122" i="2" s="1"/>
  <c r="K348" i="2"/>
  <c r="K412" i="2"/>
  <c r="K476" i="2"/>
  <c r="K540" i="2"/>
  <c r="L540" i="2" s="1"/>
  <c r="K46" i="2"/>
  <c r="K302" i="2"/>
  <c r="K393" i="2"/>
  <c r="L393" i="2" s="1"/>
  <c r="K457" i="2"/>
  <c r="L457" i="2" s="1"/>
  <c r="K521" i="2"/>
  <c r="L521" i="2" s="1"/>
  <c r="K585" i="2"/>
  <c r="K466" i="2"/>
  <c r="L466" i="2" s="1"/>
  <c r="K635" i="2"/>
  <c r="L635" i="2" s="1"/>
  <c r="K699" i="2"/>
  <c r="K763" i="2"/>
  <c r="K827" i="2"/>
  <c r="K891" i="2"/>
  <c r="L891" i="2" s="1"/>
  <c r="K955" i="2"/>
  <c r="K1019" i="2"/>
  <c r="L1019" i="2" s="1"/>
  <c r="K1083" i="2"/>
  <c r="L1083" i="2" s="1"/>
  <c r="K1147" i="2"/>
  <c r="L1147" i="2" s="1"/>
  <c r="K1195" i="2"/>
  <c r="K374" i="2"/>
  <c r="K502" i="2"/>
  <c r="K606" i="2"/>
  <c r="L606" i="2" s="1"/>
  <c r="K644" i="2"/>
  <c r="K676" i="2"/>
  <c r="K708" i="2"/>
  <c r="L708" i="2" s="1"/>
  <c r="K740" i="2"/>
  <c r="L740" i="2" s="1"/>
  <c r="K772" i="2"/>
  <c r="K804" i="2"/>
  <c r="K836" i="2"/>
  <c r="L836" i="2" s="1"/>
  <c r="K868" i="2"/>
  <c r="L868" i="2" s="1"/>
  <c r="K900" i="2"/>
  <c r="K932" i="2"/>
  <c r="K964" i="2"/>
  <c r="L964" i="2" s="1"/>
  <c r="K996" i="2"/>
  <c r="L996" i="2" s="1"/>
  <c r="K1028" i="2"/>
  <c r="K1060" i="2"/>
  <c r="K1092" i="2"/>
  <c r="L1092" i="2" s="1"/>
  <c r="K1124" i="2"/>
  <c r="L1124" i="2" s="1"/>
  <c r="K346" i="2"/>
  <c r="K474" i="2"/>
  <c r="K597" i="2"/>
  <c r="L597" i="2" s="1"/>
  <c r="K637" i="2"/>
  <c r="L637" i="2" s="1"/>
  <c r="K669" i="2"/>
  <c r="K701" i="2"/>
  <c r="K733" i="2"/>
  <c r="L733" i="2" s="1"/>
  <c r="K765" i="2"/>
  <c r="L765" i="2" s="1"/>
  <c r="K797" i="2"/>
  <c r="K829" i="2"/>
  <c r="L829" i="2" s="1"/>
  <c r="K861" i="2"/>
  <c r="L861" i="2" s="1"/>
  <c r="K893" i="2"/>
  <c r="L893" i="2" s="1"/>
  <c r="K925" i="2"/>
  <c r="L925" i="2" s="1"/>
  <c r="K957" i="2"/>
  <c r="L957" i="2" s="1"/>
  <c r="K989" i="2"/>
  <c r="L989" i="2" s="1"/>
  <c r="K1021" i="2"/>
  <c r="L1021" i="2" s="1"/>
  <c r="K1053" i="2"/>
  <c r="L1053" i="2" s="1"/>
  <c r="K1085" i="2"/>
  <c r="L1085" i="2" s="1"/>
  <c r="K590" i="2"/>
  <c r="L590" i="2" s="1"/>
  <c r="K730" i="2"/>
  <c r="L730" i="2" s="1"/>
  <c r="K858" i="2"/>
  <c r="K986" i="2"/>
  <c r="K1105" i="2"/>
  <c r="L1105" i="2" s="1"/>
  <c r="K1157" i="2"/>
  <c r="L1157" i="2" s="1"/>
  <c r="K1199" i="2"/>
  <c r="K1231" i="2"/>
  <c r="K1263" i="2"/>
  <c r="L1263" i="2" s="1"/>
  <c r="K1295" i="2"/>
  <c r="L1295" i="2" s="1"/>
  <c r="K1327" i="2"/>
  <c r="L1327" i="2" s="1"/>
  <c r="K1359" i="2"/>
  <c r="L1359" i="2" s="1"/>
  <c r="K1391" i="2"/>
  <c r="L1391" i="2" s="1"/>
  <c r="K1423" i="2"/>
  <c r="L1423" i="2" s="1"/>
  <c r="K1455" i="2"/>
  <c r="K1487" i="2"/>
  <c r="K1519" i="2"/>
  <c r="L1519" i="2" s="1"/>
  <c r="K1551" i="2"/>
  <c r="L1551" i="2" s="1"/>
  <c r="K1583" i="2"/>
  <c r="K1615" i="2"/>
  <c r="L1615" i="2" s="1"/>
  <c r="K1647" i="2"/>
  <c r="L1647" i="2" s="1"/>
  <c r="K1679" i="2"/>
  <c r="L1679" i="2" s="1"/>
  <c r="K1711" i="2"/>
  <c r="L1711" i="2" s="1"/>
  <c r="K1743" i="2"/>
  <c r="L1743" i="2" s="1"/>
  <c r="K638" i="2"/>
  <c r="L638" i="2" s="1"/>
  <c r="K766" i="2"/>
  <c r="L766" i="2" s="1"/>
  <c r="K894" i="2"/>
  <c r="K1022" i="2"/>
  <c r="K1122" i="2"/>
  <c r="L1122" i="2" s="1"/>
  <c r="K1169" i="2"/>
  <c r="L1169" i="2" s="1"/>
  <c r="K1208" i="2"/>
  <c r="K1240" i="2"/>
  <c r="K1272" i="2"/>
  <c r="L1272" i="2" s="1"/>
  <c r="K1304" i="2"/>
  <c r="L1304" i="2" s="1"/>
  <c r="K1336" i="2"/>
  <c r="K1368" i="2"/>
  <c r="K1400" i="2"/>
  <c r="L1400" i="2" s="1"/>
  <c r="K1432" i="2"/>
  <c r="L1432" i="2" s="1"/>
  <c r="K1464" i="2"/>
  <c r="K1496" i="2"/>
  <c r="K1528" i="2"/>
  <c r="L1528" i="2" s="1"/>
  <c r="K1560" i="2"/>
  <c r="L1560" i="2" s="1"/>
  <c r="K1592" i="2"/>
  <c r="K1624" i="2"/>
  <c r="L1624" i="2" s="1"/>
  <c r="K1656" i="2"/>
  <c r="K604" i="2"/>
  <c r="L604" i="2" s="1"/>
  <c r="K738" i="2"/>
  <c r="K866" i="2"/>
  <c r="K994" i="2"/>
  <c r="L994" i="2" s="1"/>
  <c r="K1109" i="2"/>
  <c r="L1109" i="2" s="1"/>
  <c r="K1160" i="2"/>
  <c r="K1201" i="2"/>
  <c r="L1201" i="2" s="1"/>
  <c r="K1233" i="2"/>
  <c r="L1233" i="2" s="1"/>
  <c r="K1265" i="2"/>
  <c r="L1265" i="2" s="1"/>
  <c r="K1297" i="2"/>
  <c r="K1329" i="2"/>
  <c r="K1361" i="2"/>
  <c r="L1361" i="2" s="1"/>
  <c r="K1393" i="2"/>
  <c r="L1393" i="2" s="1"/>
  <c r="K1425" i="2"/>
  <c r="K1457" i="2"/>
  <c r="K1489" i="2"/>
  <c r="L1489" i="2" s="1"/>
  <c r="K1521" i="2"/>
  <c r="L1521" i="2" s="1"/>
  <c r="K1553" i="2"/>
  <c r="K1585" i="2"/>
  <c r="L1585" i="2" s="1"/>
  <c r="K1617" i="2"/>
  <c r="L1617" i="2" s="1"/>
  <c r="K982" i="2"/>
  <c r="L982" i="2" s="1"/>
  <c r="K1230" i="2"/>
  <c r="L1230" i="2" s="1"/>
  <c r="K1358" i="2"/>
  <c r="L1358" i="2" s="1"/>
  <c r="K1486" i="2"/>
  <c r="L1486" i="2" s="1"/>
  <c r="K1614" i="2"/>
  <c r="L1614" i="2" s="1"/>
  <c r="K1676" i="2"/>
  <c r="K1718" i="2"/>
  <c r="L1718" i="2" s="1"/>
  <c r="K1757" i="2"/>
  <c r="L1757" i="2" s="1"/>
  <c r="K1789" i="2"/>
  <c r="L1789" i="2" s="1"/>
  <c r="K1821" i="2"/>
  <c r="L1821" i="2" s="1"/>
  <c r="K1853" i="2"/>
  <c r="L1853" i="2" s="1"/>
  <c r="K1885" i="2"/>
  <c r="L1885" i="2" s="1"/>
  <c r="K1917" i="2"/>
  <c r="L1917" i="2" s="1"/>
  <c r="K1949" i="2"/>
  <c r="K1981" i="2"/>
  <c r="K2013" i="2"/>
  <c r="L2013" i="2" s="1"/>
  <c r="K2045" i="2"/>
  <c r="L2045" i="2" s="1"/>
  <c r="K2077" i="2"/>
  <c r="L2077" i="2" s="1"/>
  <c r="K2109" i="2"/>
  <c r="K2141" i="2"/>
  <c r="L2141" i="2" s="1"/>
  <c r="K2173" i="2"/>
  <c r="L2173" i="2" s="1"/>
  <c r="K2205" i="2"/>
  <c r="K2237" i="2"/>
  <c r="L2237" i="2" s="1"/>
  <c r="K2269" i="2"/>
  <c r="L2269" i="2" s="1"/>
  <c r="K2301" i="2"/>
  <c r="L2301" i="2" s="1"/>
  <c r="K870" i="2"/>
  <c r="K1110" i="2"/>
  <c r="K1202" i="2"/>
  <c r="L1202" i="2" s="1"/>
  <c r="K1266" i="2"/>
  <c r="L1266" i="2" s="1"/>
  <c r="K1330" i="2"/>
  <c r="K1394" i="2"/>
  <c r="K1458" i="2"/>
  <c r="L1458" i="2" s="1"/>
  <c r="K1522" i="2"/>
  <c r="L1522" i="2" s="1"/>
  <c r="K1586" i="2"/>
  <c r="K1634" i="2"/>
  <c r="L1634" i="2" s="1"/>
  <c r="K1666" i="2"/>
  <c r="L1666" i="2" s="1"/>
  <c r="K1688" i="2"/>
  <c r="L1688" i="2" s="1"/>
  <c r="K1709" i="2"/>
  <c r="K1730" i="2"/>
  <c r="K1750" i="2"/>
  <c r="L1750" i="2" s="1"/>
  <c r="K1766" i="2"/>
  <c r="L1766" i="2" s="1"/>
  <c r="K1782" i="2"/>
  <c r="L1782" i="2" s="1"/>
  <c r="K1798" i="2"/>
  <c r="K1814" i="2"/>
  <c r="L1814" i="2" s="1"/>
  <c r="K1830" i="2"/>
  <c r="L1830" i="2" s="1"/>
  <c r="K1846" i="2"/>
  <c r="L1846" i="2" s="1"/>
  <c r="K1862" i="2"/>
  <c r="K1878" i="2"/>
  <c r="L1878" i="2" s="1"/>
  <c r="K1894" i="2"/>
  <c r="L1894" i="2" s="1"/>
  <c r="K1910" i="2"/>
  <c r="L1910" i="2" s="1"/>
  <c r="K1926" i="2"/>
  <c r="L1926" i="2" s="1"/>
  <c r="K1942" i="2"/>
  <c r="L1942" i="2" s="1"/>
  <c r="K1958" i="2"/>
  <c r="L1958" i="2" s="1"/>
  <c r="K1974" i="2"/>
  <c r="K1990" i="2"/>
  <c r="L1990" i="2" s="1"/>
  <c r="K2006" i="2"/>
  <c r="L2006" i="2" s="1"/>
  <c r="K2022" i="2"/>
  <c r="L2022" i="2" s="1"/>
  <c r="K2038" i="2"/>
  <c r="K2054" i="2"/>
  <c r="L2054" i="2" s="1"/>
  <c r="K2070" i="2"/>
  <c r="L2070" i="2" s="1"/>
  <c r="K2086" i="2"/>
  <c r="L2086" i="2" s="1"/>
  <c r="K2102" i="2"/>
  <c r="L2102" i="2" s="1"/>
  <c r="K2118" i="2"/>
  <c r="K2134" i="2"/>
  <c r="L2134" i="2" s="1"/>
  <c r="K2150" i="2"/>
  <c r="L2150" i="2" s="1"/>
  <c r="K2166" i="2"/>
  <c r="L2166" i="2" s="1"/>
  <c r="K2182" i="2"/>
  <c r="K2198" i="2"/>
  <c r="L2198" i="2" s="1"/>
  <c r="K2214" i="2"/>
  <c r="L2214" i="2" s="1"/>
  <c r="K2230" i="2"/>
  <c r="L2230" i="2" s="1"/>
  <c r="K2246" i="2"/>
  <c r="K758" i="2"/>
  <c r="L758" i="2" s="1"/>
  <c r="K1014" i="2"/>
  <c r="L1014" i="2" s="1"/>
  <c r="K1166" i="2"/>
  <c r="L1166" i="2" s="1"/>
  <c r="K1238" i="2"/>
  <c r="L1238" i="2" s="1"/>
  <c r="K1302" i="2"/>
  <c r="K1366" i="2"/>
  <c r="L1366" i="2" s="1"/>
  <c r="K1430" i="2"/>
  <c r="K1494" i="2"/>
  <c r="K1558" i="2"/>
  <c r="L1558" i="2" s="1"/>
  <c r="K1621" i="2"/>
  <c r="L1621" i="2" s="1"/>
  <c r="K1653" i="2"/>
  <c r="K1678" i="2"/>
  <c r="K1700" i="2"/>
  <c r="L1700" i="2" s="1"/>
  <c r="K1721" i="2"/>
  <c r="L1721" i="2" s="1"/>
  <c r="K1742" i="2"/>
  <c r="L1742" i="2" s="1"/>
  <c r="K1759" i="2"/>
  <c r="K1775" i="2"/>
  <c r="L1775" i="2" s="1"/>
  <c r="K1791" i="2"/>
  <c r="L1791" i="2" s="1"/>
  <c r="K1807" i="2"/>
  <c r="L1807" i="2" s="1"/>
  <c r="K1823" i="2"/>
  <c r="L1823" i="2" s="1"/>
  <c r="K1839" i="2"/>
  <c r="L1839" i="2" s="1"/>
  <c r="K1855" i="2"/>
  <c r="L1855" i="2" s="1"/>
  <c r="K1871" i="2"/>
  <c r="K1887" i="2"/>
  <c r="K1903" i="2"/>
  <c r="L1903" i="2" s="1"/>
  <c r="K1919" i="2"/>
  <c r="L1919" i="2" s="1"/>
  <c r="K1935" i="2"/>
  <c r="K1951" i="2"/>
  <c r="L1951" i="2" s="1"/>
  <c r="K1967" i="2"/>
  <c r="L1967" i="2" s="1"/>
  <c r="K1983" i="2"/>
  <c r="L1983" i="2" s="1"/>
  <c r="K1999" i="2"/>
  <c r="L1999" i="2" s="1"/>
  <c r="K2015" i="2"/>
  <c r="K2031" i="2"/>
  <c r="L2031" i="2" s="1"/>
  <c r="K2047" i="2"/>
  <c r="L2047" i="2" s="1"/>
  <c r="K2063" i="2"/>
  <c r="K2079" i="2"/>
  <c r="L2079" i="2" s="1"/>
  <c r="K2095" i="2"/>
  <c r="L2095" i="2" s="1"/>
  <c r="K2111" i="2"/>
  <c r="L2111" i="2" s="1"/>
  <c r="K2127" i="2"/>
  <c r="K2143" i="2"/>
  <c r="K2159" i="2"/>
  <c r="L2159" i="2" s="1"/>
  <c r="K2175" i="2"/>
  <c r="L2175" i="2" s="1"/>
  <c r="K838" i="2"/>
  <c r="K1322" i="2"/>
  <c r="L1322" i="2" s="1"/>
  <c r="K1578" i="2"/>
  <c r="L1578" i="2" s="1"/>
  <c r="K1706" i="2"/>
  <c r="L1706" i="2" s="1"/>
  <c r="K1780" i="2"/>
  <c r="K1844" i="2"/>
  <c r="L1844" i="2" s="1"/>
  <c r="K1908" i="2"/>
  <c r="L1908" i="2" s="1"/>
  <c r="K1972" i="2"/>
  <c r="L1972" i="2" s="1"/>
  <c r="K2036" i="2"/>
  <c r="L2036" i="2" s="1"/>
  <c r="K2100" i="2"/>
  <c r="K2164" i="2"/>
  <c r="L2164" i="2" s="1"/>
  <c r="K2207" i="2"/>
  <c r="L2207" i="2" s="1"/>
  <c r="K2239" i="2"/>
  <c r="L2239" i="2" s="1"/>
  <c r="K2263" i="2"/>
  <c r="L2263" i="2" s="1"/>
  <c r="K2284" i="2"/>
  <c r="L2284" i="2" s="1"/>
  <c r="K2305" i="2"/>
  <c r="L2305" i="2" s="1"/>
  <c r="K2321" i="2"/>
  <c r="K2337" i="2"/>
  <c r="L2337" i="2" s="1"/>
  <c r="K2353" i="2"/>
  <c r="L2353" i="2" s="1"/>
  <c r="K2369" i="2"/>
  <c r="L2369" i="2" s="1"/>
  <c r="K2385" i="2"/>
  <c r="L2385" i="2" s="1"/>
  <c r="K2401" i="2"/>
  <c r="L2401" i="2" s="1"/>
  <c r="K2417" i="2"/>
  <c r="L2417" i="2" s="1"/>
  <c r="K2433" i="2"/>
  <c r="L2433" i="2" s="1"/>
  <c r="K2449" i="2"/>
  <c r="L2449" i="2" s="1"/>
  <c r="K2465" i="2"/>
  <c r="L2465" i="2" s="1"/>
  <c r="K2481" i="2"/>
  <c r="L2481" i="2" s="1"/>
  <c r="K2497" i="2"/>
  <c r="L2497" i="2" s="1"/>
  <c r="K2513" i="2"/>
  <c r="L2513" i="2" s="1"/>
  <c r="K2529" i="2"/>
  <c r="L2529" i="2" s="1"/>
  <c r="K2545" i="2"/>
  <c r="L2545" i="2" s="1"/>
  <c r="K2561" i="2"/>
  <c r="L2561" i="2" s="1"/>
  <c r="K2577" i="2"/>
  <c r="K2593" i="2"/>
  <c r="K2609" i="2"/>
  <c r="L2609" i="2" s="1"/>
  <c r="K2625" i="2"/>
  <c r="L2625" i="2" s="1"/>
  <c r="K2641" i="2"/>
  <c r="L2641" i="2" s="1"/>
  <c r="K2657" i="2"/>
  <c r="L2657" i="2" s="1"/>
  <c r="K2673" i="2"/>
  <c r="K2689" i="2"/>
  <c r="L2689" i="2" s="1"/>
  <c r="K2705" i="2"/>
  <c r="L2705" i="2" s="1"/>
  <c r="K2721" i="2"/>
  <c r="L2721" i="2" s="1"/>
  <c r="K2737" i="2"/>
  <c r="L2737" i="2" s="1"/>
  <c r="K2753" i="2"/>
  <c r="L2753" i="2" s="1"/>
  <c r="K2769" i="2"/>
  <c r="L2769" i="2" s="1"/>
  <c r="K2785" i="2"/>
  <c r="L2785" i="2" s="1"/>
  <c r="K2801" i="2"/>
  <c r="L2801" i="2" s="1"/>
  <c r="K2817" i="2"/>
  <c r="L2817" i="2" s="1"/>
  <c r="K2833" i="2"/>
  <c r="K2849" i="2"/>
  <c r="L2849" i="2" s="1"/>
  <c r="K2865" i="2"/>
  <c r="L2865" i="2" s="1"/>
  <c r="K2881" i="2"/>
  <c r="L2881" i="2" s="1"/>
  <c r="K2897" i="2"/>
  <c r="L2897" i="2" s="1"/>
  <c r="K2913" i="2"/>
  <c r="L2913" i="2" s="1"/>
  <c r="K2929" i="2"/>
  <c r="K2945" i="2"/>
  <c r="L2945" i="2" s="1"/>
  <c r="K2961" i="2"/>
  <c r="L2961" i="2" s="1"/>
  <c r="K2977" i="2"/>
  <c r="L2977" i="2" s="1"/>
  <c r="K2993" i="2"/>
  <c r="L2993" i="2" s="1"/>
  <c r="K3009" i="2"/>
  <c r="L3009" i="2" s="1"/>
  <c r="K3025" i="2"/>
  <c r="L3025" i="2" s="1"/>
  <c r="K3041" i="2"/>
  <c r="L3041" i="2" s="1"/>
  <c r="K3057" i="2"/>
  <c r="L3057" i="2" s="1"/>
  <c r="K3073" i="2"/>
  <c r="L3073" i="2" s="1"/>
  <c r="K3089" i="2"/>
  <c r="K3105" i="2"/>
  <c r="L3105" i="2" s="1"/>
  <c r="K3121" i="2"/>
  <c r="L3121" i="2" s="1"/>
  <c r="K3137" i="2"/>
  <c r="L3137" i="2" s="1"/>
  <c r="K3153" i="2"/>
  <c r="L3153" i="2" s="1"/>
  <c r="K3169" i="2"/>
  <c r="L3169" i="2" s="1"/>
  <c r="K3185" i="2"/>
  <c r="L3185" i="2" s="1"/>
  <c r="K3201" i="2"/>
  <c r="L3201" i="2" s="1"/>
  <c r="K3217" i="2"/>
  <c r="L3217" i="2" s="1"/>
  <c r="K3233" i="2"/>
  <c r="L3233" i="2" s="1"/>
  <c r="K3249" i="2"/>
  <c r="L3249" i="2" s="1"/>
  <c r="K3265" i="2"/>
  <c r="L3265" i="2" s="1"/>
  <c r="K3281" i="2"/>
  <c r="L3281" i="2" s="1"/>
  <c r="K3297" i="2"/>
  <c r="K3313" i="2"/>
  <c r="L3313" i="2" s="1"/>
  <c r="K3329" i="2"/>
  <c r="L3329" i="2" s="1"/>
  <c r="K3345" i="2"/>
  <c r="K3361" i="2"/>
  <c r="L3361" i="2" s="1"/>
  <c r="K3377" i="2"/>
  <c r="L3377" i="2" s="1"/>
  <c r="K3393" i="2"/>
  <c r="L3393" i="2" s="1"/>
  <c r="K3409" i="2"/>
  <c r="K646" i="2"/>
  <c r="K1274" i="2"/>
  <c r="L1274" i="2" s="1"/>
  <c r="K1530" i="2"/>
  <c r="L1530" i="2" s="1"/>
  <c r="K1690" i="2"/>
  <c r="K1768" i="2"/>
  <c r="K1832" i="2"/>
  <c r="L1832" i="2" s="1"/>
  <c r="K1896" i="2"/>
  <c r="L1896" i="2" s="1"/>
  <c r="K1960" i="2"/>
  <c r="K2024" i="2"/>
  <c r="K2088" i="2"/>
  <c r="L2088" i="2" s="1"/>
  <c r="K2152" i="2"/>
  <c r="L2152" i="2" s="1"/>
  <c r="K2200" i="2"/>
  <c r="K2232" i="2"/>
  <c r="L2232" i="2" s="1"/>
  <c r="K2259" i="2"/>
  <c r="L2259" i="2" s="1"/>
  <c r="K2280" i="2"/>
  <c r="L2280" i="2" s="1"/>
  <c r="K2302" i="2"/>
  <c r="K2318" i="2"/>
  <c r="L2318" i="2" s="1"/>
  <c r="K2334" i="2"/>
  <c r="L2334" i="2" s="1"/>
  <c r="K2350" i="2"/>
  <c r="L2350" i="2" s="1"/>
  <c r="K2366" i="2"/>
  <c r="L2366" i="2" s="1"/>
  <c r="K2382" i="2"/>
  <c r="L2382" i="2" s="1"/>
  <c r="K2398" i="2"/>
  <c r="L2398" i="2" s="1"/>
  <c r="K2414" i="2"/>
  <c r="L2414" i="2" s="1"/>
  <c r="K2430" i="2"/>
  <c r="L2430" i="2" s="1"/>
  <c r="K2446" i="2"/>
  <c r="L2446" i="2" s="1"/>
  <c r="K2462" i="2"/>
  <c r="K2478" i="2"/>
  <c r="L2478" i="2" s="1"/>
  <c r="K2494" i="2"/>
  <c r="L2494" i="2" s="1"/>
  <c r="K2510" i="2"/>
  <c r="L2510" i="2" s="1"/>
  <c r="K2526" i="2"/>
  <c r="L2526" i="2" s="1"/>
  <c r="K2542" i="2"/>
  <c r="L2542" i="2" s="1"/>
  <c r="K2558" i="2"/>
  <c r="K2574" i="2"/>
  <c r="K2590" i="2"/>
  <c r="L2590" i="2" s="1"/>
  <c r="K2606" i="2"/>
  <c r="L2606" i="2" s="1"/>
  <c r="K2622" i="2"/>
  <c r="L2622" i="2" s="1"/>
  <c r="K2638" i="2"/>
  <c r="L2638" i="2" s="1"/>
  <c r="K2654" i="2"/>
  <c r="L2654" i="2" s="1"/>
  <c r="K2670" i="2"/>
  <c r="L2670" i="2" s="1"/>
  <c r="K2686" i="2"/>
  <c r="L2686" i="2" s="1"/>
  <c r="K2702" i="2"/>
  <c r="L2702" i="2" s="1"/>
  <c r="K2718" i="2"/>
  <c r="L2718" i="2" s="1"/>
  <c r="K2734" i="2"/>
  <c r="L2734" i="2" s="1"/>
  <c r="K2750" i="2"/>
  <c r="L2750" i="2" s="1"/>
  <c r="K2766" i="2"/>
  <c r="L2766" i="2" s="1"/>
  <c r="K2782" i="2"/>
  <c r="L2782" i="2" s="1"/>
  <c r="K2798" i="2"/>
  <c r="L2798" i="2" s="1"/>
  <c r="K2814" i="2"/>
  <c r="K2830" i="2"/>
  <c r="L2830" i="2" s="1"/>
  <c r="K2846" i="2"/>
  <c r="L2846" i="2" s="1"/>
  <c r="K2862" i="2"/>
  <c r="L2862" i="2" s="1"/>
  <c r="K2878" i="2"/>
  <c r="L2878" i="2" s="1"/>
  <c r="K2894" i="2"/>
  <c r="L2894" i="2" s="1"/>
  <c r="K2910" i="2"/>
  <c r="L2910" i="2" s="1"/>
  <c r="K2926" i="2"/>
  <c r="L2926" i="2" s="1"/>
  <c r="K2942" i="2"/>
  <c r="L2942" i="2" s="1"/>
  <c r="K2958" i="2"/>
  <c r="L2958" i="2" s="1"/>
  <c r="K2974" i="2"/>
  <c r="L2974" i="2" s="1"/>
  <c r="K2990" i="2"/>
  <c r="L2990" i="2" s="1"/>
  <c r="K3006" i="2"/>
  <c r="L3006" i="2" s="1"/>
  <c r="K3022" i="2"/>
  <c r="L3022" i="2" s="1"/>
  <c r="K3038" i="2"/>
  <c r="L3038" i="2" s="1"/>
  <c r="K3054" i="2"/>
  <c r="L3054" i="2" s="1"/>
  <c r="K3070" i="2"/>
  <c r="K3086" i="2"/>
  <c r="K3102" i="2"/>
  <c r="L3102" i="2" s="1"/>
  <c r="K3118" i="2"/>
  <c r="L3118" i="2" s="1"/>
  <c r="K3134" i="2"/>
  <c r="K3150" i="2"/>
  <c r="L3150" i="2" s="1"/>
  <c r="K3166" i="2"/>
  <c r="L3166" i="2" s="1"/>
  <c r="K3182" i="2"/>
  <c r="L3182" i="2" s="1"/>
  <c r="K3198" i="2"/>
  <c r="K3214" i="2"/>
  <c r="K3230" i="2"/>
  <c r="L3230" i="2" s="1"/>
  <c r="K3246" i="2"/>
  <c r="L3246" i="2" s="1"/>
  <c r="K3262" i="2"/>
  <c r="K3278" i="2"/>
  <c r="K3294" i="2"/>
  <c r="L3294" i="2" s="1"/>
  <c r="K3310" i="2"/>
  <c r="L3310" i="2" s="1"/>
  <c r="K3326" i="2"/>
  <c r="K3342" i="2"/>
  <c r="L3342" i="2" s="1"/>
  <c r="K3358" i="2"/>
  <c r="L3358" i="2" s="1"/>
  <c r="K3374" i="2"/>
  <c r="L3374" i="2" s="1"/>
  <c r="K3390" i="2"/>
  <c r="K3406" i="2"/>
  <c r="L3406" i="2" s="1"/>
  <c r="K1226" i="2"/>
  <c r="L1226" i="2" s="1"/>
  <c r="K1482" i="2"/>
  <c r="L1482" i="2" s="1"/>
  <c r="K1674" i="2"/>
  <c r="K1756" i="2"/>
  <c r="K1820" i="2"/>
  <c r="L1820" i="2" s="1"/>
  <c r="K1884" i="2"/>
  <c r="L1884" i="2" s="1"/>
  <c r="K1948" i="2"/>
  <c r="K2012" i="2"/>
  <c r="L2012" i="2" s="1"/>
  <c r="K2076" i="2"/>
  <c r="K2140" i="2"/>
  <c r="L2140" i="2" s="1"/>
  <c r="K2195" i="2"/>
  <c r="L2195" i="2" s="1"/>
  <c r="K2227" i="2"/>
  <c r="K2255" i="2"/>
  <c r="L2255" i="2" s="1"/>
  <c r="K2276" i="2"/>
  <c r="L2276" i="2" s="1"/>
  <c r="K2298" i="2"/>
  <c r="K2315" i="2"/>
  <c r="K2331" i="2"/>
  <c r="L2331" i="2" s="1"/>
  <c r="K2347" i="2"/>
  <c r="L2347" i="2" s="1"/>
  <c r="K2363" i="2"/>
  <c r="L2363" i="2" s="1"/>
  <c r="K2379" i="2"/>
  <c r="K2395" i="2"/>
  <c r="L2395" i="2" s="1"/>
  <c r="K2411" i="2"/>
  <c r="L2411" i="2" s="1"/>
  <c r="K2427" i="2"/>
  <c r="L2427" i="2" s="1"/>
  <c r="K2443" i="2"/>
  <c r="K2459" i="2"/>
  <c r="L2459" i="2" s="1"/>
  <c r="K2475" i="2"/>
  <c r="L2475" i="2" s="1"/>
  <c r="K2491" i="2"/>
  <c r="L2491" i="2" s="1"/>
  <c r="K2507" i="2"/>
  <c r="L2507" i="2" s="1"/>
  <c r="K2523" i="2"/>
  <c r="L2523" i="2" s="1"/>
  <c r="K2539" i="2"/>
  <c r="L2539" i="2" s="1"/>
  <c r="K2555" i="2"/>
  <c r="L2555" i="2" s="1"/>
  <c r="K2571" i="2"/>
  <c r="K2587" i="2"/>
  <c r="L2587" i="2" s="1"/>
  <c r="K2603" i="2"/>
  <c r="L2603" i="2" s="1"/>
  <c r="K2619" i="2"/>
  <c r="L2619" i="2" s="1"/>
  <c r="K2635" i="2"/>
  <c r="K2651" i="2"/>
  <c r="L2651" i="2" s="1"/>
  <c r="K2667" i="2"/>
  <c r="L2667" i="2" s="1"/>
  <c r="K2683" i="2"/>
  <c r="K2699" i="2"/>
  <c r="K2715" i="2"/>
  <c r="L2715" i="2" s="1"/>
  <c r="K2731" i="2"/>
  <c r="L2731" i="2" s="1"/>
  <c r="K2747" i="2"/>
  <c r="L2747" i="2" s="1"/>
  <c r="K2763" i="2"/>
  <c r="L2763" i="2" s="1"/>
  <c r="K2779" i="2"/>
  <c r="L2779" i="2" s="1"/>
  <c r="K2795" i="2"/>
  <c r="L2795" i="2" s="1"/>
  <c r="K2811" i="2"/>
  <c r="L2811" i="2" s="1"/>
  <c r="K2827" i="2"/>
  <c r="K2843" i="2"/>
  <c r="L2843" i="2" s="1"/>
  <c r="K2859" i="2"/>
  <c r="L2859" i="2" s="1"/>
  <c r="K2875" i="2"/>
  <c r="L2875" i="2" s="1"/>
  <c r="K2891" i="2"/>
  <c r="K2907" i="2"/>
  <c r="L2907" i="2" s="1"/>
  <c r="K2923" i="2"/>
  <c r="L2923" i="2" s="1"/>
  <c r="K2939" i="2"/>
  <c r="L2939" i="2" s="1"/>
  <c r="K2955" i="2"/>
  <c r="K2971" i="2"/>
  <c r="L2971" i="2" s="1"/>
  <c r="K2987" i="2"/>
  <c r="L2987" i="2" s="1"/>
  <c r="K3003" i="2"/>
  <c r="L3003" i="2" s="1"/>
  <c r="K3019" i="2"/>
  <c r="L3019" i="2" s="1"/>
  <c r="K3035" i="2"/>
  <c r="L3035" i="2" s="1"/>
  <c r="K3051" i="2"/>
  <c r="L3051" i="2" s="1"/>
  <c r="K3067" i="2"/>
  <c r="L3067" i="2" s="1"/>
  <c r="K3083" i="2"/>
  <c r="L3083" i="2" s="1"/>
  <c r="K3099" i="2"/>
  <c r="L3099" i="2" s="1"/>
  <c r="K3115" i="2"/>
  <c r="L3115" i="2" s="1"/>
  <c r="K3131" i="2"/>
  <c r="K3147" i="2"/>
  <c r="L3147" i="2" s="1"/>
  <c r="K3163" i="2"/>
  <c r="L3163" i="2" s="1"/>
  <c r="K3179" i="2"/>
  <c r="L3179" i="2" s="1"/>
  <c r="K3195" i="2"/>
  <c r="L3195" i="2" s="1"/>
  <c r="K3211" i="2"/>
  <c r="L3211" i="2" s="1"/>
  <c r="K1306" i="2"/>
  <c r="L1306" i="2" s="1"/>
  <c r="K1840" i="2"/>
  <c r="L1840" i="2" s="1"/>
  <c r="K2096" i="2"/>
  <c r="K2262" i="2"/>
  <c r="K2336" i="2"/>
  <c r="L2336" i="2" s="1"/>
  <c r="K2400" i="2"/>
  <c r="L2400" i="2" s="1"/>
  <c r="K2464" i="2"/>
  <c r="K2528" i="2"/>
  <c r="K2592" i="2"/>
  <c r="L2592" i="2" s="1"/>
  <c r="K2656" i="2"/>
  <c r="L2656" i="2" s="1"/>
  <c r="K2720" i="2"/>
  <c r="K2784" i="2"/>
  <c r="L2784" i="2" s="1"/>
  <c r="K2848" i="2"/>
  <c r="L2848" i="2" s="1"/>
  <c r="K2912" i="2"/>
  <c r="L2912" i="2" s="1"/>
  <c r="K2976" i="2"/>
  <c r="K3040" i="2"/>
  <c r="L3040" i="2" s="1"/>
  <c r="K3104" i="2"/>
  <c r="L3104" i="2" s="1"/>
  <c r="K3168" i="2"/>
  <c r="L3168" i="2" s="1"/>
  <c r="K3227" i="2"/>
  <c r="K3259" i="2"/>
  <c r="L3259" i="2" s="1"/>
  <c r="K3291" i="2"/>
  <c r="L3291" i="2" s="1"/>
  <c r="K3323" i="2"/>
  <c r="L3323" i="2" s="1"/>
  <c r="K3355" i="2"/>
  <c r="L3355" i="2" s="1"/>
  <c r="K3387" i="2"/>
  <c r="L3387" i="2" s="1"/>
  <c r="K3415" i="2"/>
  <c r="L3415" i="2" s="1"/>
  <c r="K3433" i="2"/>
  <c r="L3433" i="2" s="1"/>
  <c r="K3449" i="2"/>
  <c r="K3465" i="2"/>
  <c r="L3465" i="2" s="1"/>
  <c r="K3481" i="2"/>
  <c r="L3481" i="2" s="1"/>
  <c r="K3497" i="2"/>
  <c r="L3497" i="2" s="1"/>
  <c r="K3513" i="2"/>
  <c r="K3529" i="2"/>
  <c r="L3529" i="2" s="1"/>
  <c r="K3545" i="2"/>
  <c r="L3545" i="2" s="1"/>
  <c r="K3561" i="2"/>
  <c r="L3561" i="2" s="1"/>
  <c r="K3577" i="2"/>
  <c r="L3577" i="2" s="1"/>
  <c r="K3593" i="2"/>
  <c r="L3593" i="2" s="1"/>
  <c r="K3609" i="2"/>
  <c r="L3609" i="2" s="1"/>
  <c r="K3625" i="2"/>
  <c r="L3625" i="2" s="1"/>
  <c r="K3641" i="2"/>
  <c r="K3657" i="2"/>
  <c r="K3673" i="2"/>
  <c r="L3673" i="2" s="1"/>
  <c r="K3689" i="2"/>
  <c r="L3689" i="2" s="1"/>
  <c r="K3705" i="2"/>
  <c r="K3721" i="2"/>
  <c r="L3721" i="2" s="1"/>
  <c r="K3737" i="2"/>
  <c r="L3737" i="2" s="1"/>
  <c r="K3753" i="2"/>
  <c r="L3753" i="2" s="1"/>
  <c r="K3769" i="2"/>
  <c r="L3769" i="2" s="1"/>
  <c r="K3785" i="2"/>
  <c r="L3785" i="2" s="1"/>
  <c r="K3801" i="2"/>
  <c r="L3801" i="2" s="1"/>
  <c r="K3817" i="2"/>
  <c r="L3817" i="2" s="1"/>
  <c r="K3833" i="2"/>
  <c r="L3833" i="2" s="1"/>
  <c r="K3849" i="2"/>
  <c r="K3865" i="2"/>
  <c r="L3865" i="2" s="1"/>
  <c r="K3881" i="2"/>
  <c r="L3881" i="2" s="1"/>
  <c r="K3897" i="2"/>
  <c r="K3913" i="2"/>
  <c r="L3913" i="2" s="1"/>
  <c r="K3929" i="2"/>
  <c r="L3929" i="2" s="1"/>
  <c r="K3945" i="2"/>
  <c r="L3945" i="2" s="1"/>
  <c r="K3961" i="2"/>
  <c r="K3977" i="2"/>
  <c r="K3993" i="2"/>
  <c r="L3993" i="2" s="1"/>
  <c r="K4009" i="2"/>
  <c r="L4009" i="2" s="1"/>
  <c r="K4025" i="2"/>
  <c r="L4025" i="2" s="1"/>
  <c r="K4041" i="2"/>
  <c r="L4041" i="2" s="1"/>
  <c r="K4057" i="2"/>
  <c r="L4057" i="2" s="1"/>
  <c r="K4073" i="2"/>
  <c r="L4073" i="2" s="1"/>
  <c r="K4089" i="2"/>
  <c r="K4105" i="2"/>
  <c r="K4121" i="2"/>
  <c r="L4121" i="2" s="1"/>
  <c r="K4137" i="2"/>
  <c r="L4137" i="2" s="1"/>
  <c r="K4153" i="2"/>
  <c r="K4169" i="2"/>
  <c r="L4169" i="2" s="1"/>
  <c r="K4185" i="2"/>
  <c r="L4185" i="2" s="1"/>
  <c r="K4201" i="2"/>
  <c r="L4201" i="2" s="1"/>
  <c r="K4217" i="2"/>
  <c r="K4233" i="2"/>
  <c r="L4233" i="2" s="1"/>
  <c r="K4249" i="2"/>
  <c r="L4249" i="2" s="1"/>
  <c r="K4265" i="2"/>
  <c r="L4265" i="2" s="1"/>
  <c r="K4281" i="2"/>
  <c r="L4281" i="2" s="1"/>
  <c r="K4297" i="2"/>
  <c r="L4297" i="2" s="1"/>
  <c r="K4313" i="2"/>
  <c r="L4313" i="2" s="1"/>
  <c r="K4329" i="2"/>
  <c r="L4329" i="2" s="1"/>
  <c r="K4345" i="2"/>
  <c r="L4345" i="2" s="1"/>
  <c r="K4361" i="2"/>
  <c r="L4361" i="2" s="1"/>
  <c r="K4377" i="2"/>
  <c r="L4377" i="2" s="1"/>
  <c r="K4393" i="2"/>
  <c r="L4393" i="2" s="1"/>
  <c r="K4409" i="2"/>
  <c r="K4425" i="2"/>
  <c r="L4425" i="2" s="1"/>
  <c r="K1370" i="2"/>
  <c r="L1370" i="2" s="1"/>
  <c r="K1856" i="2"/>
  <c r="L1856" i="2" s="1"/>
  <c r="K2112" i="2"/>
  <c r="K2267" i="2"/>
  <c r="K2340" i="2"/>
  <c r="L2340" i="2" s="1"/>
  <c r="K2404" i="2"/>
  <c r="L2404" i="2" s="1"/>
  <c r="K2468" i="2"/>
  <c r="K2532" i="2"/>
  <c r="L2532" i="2" s="1"/>
  <c r="K2596" i="2"/>
  <c r="L2596" i="2" s="1"/>
  <c r="K2660" i="2"/>
  <c r="L2660" i="2" s="1"/>
  <c r="K2724" i="2"/>
  <c r="L2724" i="2" s="1"/>
  <c r="K2788" i="2"/>
  <c r="L2788" i="2" s="1"/>
  <c r="K2852" i="2"/>
  <c r="L2852" i="2" s="1"/>
  <c r="K2916" i="2"/>
  <c r="L2916" i="2" s="1"/>
  <c r="K2980" i="2"/>
  <c r="K3044" i="2"/>
  <c r="L3044" i="2" s="1"/>
  <c r="K3108" i="2"/>
  <c r="L3108" i="2" s="1"/>
  <c r="K3172" i="2"/>
  <c r="L3172" i="2" s="1"/>
  <c r="K3228" i="2"/>
  <c r="L3228" i="2" s="1"/>
  <c r="K3260" i="2"/>
  <c r="K3292" i="2"/>
  <c r="L3292" i="2" s="1"/>
  <c r="K3324" i="2"/>
  <c r="L3324" i="2" s="1"/>
  <c r="K3356" i="2"/>
  <c r="K3388" i="2"/>
  <c r="K3416" i="2"/>
  <c r="L3416" i="2" s="1"/>
  <c r="K3434" i="2"/>
  <c r="L3434" i="2" s="1"/>
  <c r="K3450" i="2"/>
  <c r="K3466" i="2"/>
  <c r="L3466" i="2" s="1"/>
  <c r="K3482" i="2"/>
  <c r="L3482" i="2" s="1"/>
  <c r="K3498" i="2"/>
  <c r="L3498" i="2" s="1"/>
  <c r="K3514" i="2"/>
  <c r="K3530" i="2"/>
  <c r="K3546" i="2"/>
  <c r="L3546" i="2" s="1"/>
  <c r="K3562" i="2"/>
  <c r="L3562" i="2" s="1"/>
  <c r="K3578" i="2"/>
  <c r="K3594" i="2"/>
  <c r="L3594" i="2" s="1"/>
  <c r="K3610" i="2"/>
  <c r="L3610" i="2" s="1"/>
  <c r="K3626" i="2"/>
  <c r="L3626" i="2" s="1"/>
  <c r="K3642" i="2"/>
  <c r="K3658" i="2"/>
  <c r="L3658" i="2" s="1"/>
  <c r="K3674" i="2"/>
  <c r="L3674" i="2" s="1"/>
  <c r="K3690" i="2"/>
  <c r="L3690" i="2" s="1"/>
  <c r="K3706" i="2"/>
  <c r="K3722" i="2"/>
  <c r="K3738" i="2"/>
  <c r="L3738" i="2" s="1"/>
  <c r="K3754" i="2"/>
  <c r="L3754" i="2" s="1"/>
  <c r="K3770" i="2"/>
  <c r="K3786" i="2"/>
  <c r="L3786" i="2" s="1"/>
  <c r="K3802" i="2"/>
  <c r="L3802" i="2" s="1"/>
  <c r="K3818" i="2"/>
  <c r="L3818" i="2" s="1"/>
  <c r="K3834" i="2"/>
  <c r="K3850" i="2"/>
  <c r="L3850" i="2" s="1"/>
  <c r="K3866" i="2"/>
  <c r="L3866" i="2" s="1"/>
  <c r="K3882" i="2"/>
  <c r="L3882" i="2" s="1"/>
  <c r="K3898" i="2"/>
  <c r="K3914" i="2"/>
  <c r="L3914" i="2" s="1"/>
  <c r="K3930" i="2"/>
  <c r="K3946" i="2"/>
  <c r="L3946" i="2" s="1"/>
  <c r="K3962" i="2"/>
  <c r="K3978" i="2"/>
  <c r="K3994" i="2"/>
  <c r="L3994" i="2" s="1"/>
  <c r="K4010" i="2"/>
  <c r="L4010" i="2" s="1"/>
  <c r="K4026" i="2"/>
  <c r="K4042" i="2"/>
  <c r="K4058" i="2"/>
  <c r="L4058" i="2" s="1"/>
  <c r="K4074" i="2"/>
  <c r="L4074" i="2" s="1"/>
  <c r="K4090" i="2"/>
  <c r="K4106" i="2"/>
  <c r="L4106" i="2" s="1"/>
  <c r="K4122" i="2"/>
  <c r="L4122" i="2" s="1"/>
  <c r="K4138" i="2"/>
  <c r="L4138" i="2" s="1"/>
  <c r="K4154" i="2"/>
  <c r="K4170" i="2"/>
  <c r="L4170" i="2" s="1"/>
  <c r="K4186" i="2"/>
  <c r="L4186" i="2" s="1"/>
  <c r="K4202" i="2"/>
  <c r="L4202" i="2" s="1"/>
  <c r="K4218" i="2"/>
  <c r="K4234" i="2"/>
  <c r="L4234" i="2" s="1"/>
  <c r="K4250" i="2"/>
  <c r="L4250" i="2" s="1"/>
  <c r="K4266" i="2"/>
  <c r="L4266" i="2" s="1"/>
  <c r="K4282" i="2"/>
  <c r="K4298" i="2"/>
  <c r="L4298" i="2" s="1"/>
  <c r="K4314" i="2"/>
  <c r="L4314" i="2" s="1"/>
  <c r="K4330" i="2"/>
  <c r="L4330" i="2" s="1"/>
  <c r="K4346" i="2"/>
  <c r="K4362" i="2"/>
  <c r="L4362" i="2" s="1"/>
  <c r="K4378" i="2"/>
  <c r="L4378" i="2" s="1"/>
  <c r="K1172" i="2"/>
  <c r="L1172" i="2" s="1"/>
  <c r="K1808" i="2"/>
  <c r="L1808" i="2" s="1"/>
  <c r="K2064" i="2"/>
  <c r="L2064" i="2" s="1"/>
  <c r="K2251" i="2"/>
  <c r="L2251" i="2" s="1"/>
  <c r="K2328" i="2"/>
  <c r="L2328" i="2" s="1"/>
  <c r="K2392" i="2"/>
  <c r="L2392" i="2" s="1"/>
  <c r="K2456" i="2"/>
  <c r="L2456" i="2" s="1"/>
  <c r="K2520" i="2"/>
  <c r="L2520" i="2" s="1"/>
  <c r="K103" i="2"/>
  <c r="L103" i="2" s="1"/>
  <c r="K231" i="2"/>
  <c r="K20" i="2"/>
  <c r="K148" i="2"/>
  <c r="L148" i="2" s="1"/>
  <c r="K276" i="2"/>
  <c r="L276" i="2" s="1"/>
  <c r="K65" i="2"/>
  <c r="K193" i="2"/>
  <c r="K321" i="2"/>
  <c r="L321" i="2" s="1"/>
  <c r="K371" i="2"/>
  <c r="L371" i="2" s="1"/>
  <c r="K499" i="2"/>
  <c r="K627" i="2"/>
  <c r="K380" i="2"/>
  <c r="L380" i="2" s="1"/>
  <c r="K508" i="2"/>
  <c r="L508" i="2" s="1"/>
  <c r="K174" i="2"/>
  <c r="K425" i="2"/>
  <c r="K553" i="2"/>
  <c r="L553" i="2" s="1"/>
  <c r="K594" i="2"/>
  <c r="L594" i="2" s="1"/>
  <c r="K731" i="2"/>
  <c r="K859" i="2"/>
  <c r="K987" i="2"/>
  <c r="L987" i="2" s="1"/>
  <c r="K1115" i="2"/>
  <c r="L1115" i="2" s="1"/>
  <c r="K226" i="2"/>
  <c r="K566" i="2"/>
  <c r="K660" i="2"/>
  <c r="L660" i="2" s="1"/>
  <c r="K724" i="2"/>
  <c r="L724" i="2" s="1"/>
  <c r="K788" i="2"/>
  <c r="K852" i="2"/>
  <c r="K916" i="2"/>
  <c r="L916" i="2" s="1"/>
  <c r="K980" i="2"/>
  <c r="L980" i="2" s="1"/>
  <c r="K1044" i="2"/>
  <c r="L1044" i="2" s="1"/>
  <c r="K1108" i="2"/>
  <c r="L1108" i="2" s="1"/>
  <c r="K410" i="2"/>
  <c r="L410" i="2" s="1"/>
  <c r="K618" i="2"/>
  <c r="L618" i="2" s="1"/>
  <c r="K685" i="2"/>
  <c r="L685" i="2" s="1"/>
  <c r="K749" i="2"/>
  <c r="L749" i="2" s="1"/>
  <c r="K813" i="2"/>
  <c r="L813" i="2" s="1"/>
  <c r="K877" i="2"/>
  <c r="L877" i="2" s="1"/>
  <c r="K941" i="2"/>
  <c r="K1005" i="2"/>
  <c r="L1005" i="2" s="1"/>
  <c r="K1069" i="2"/>
  <c r="L1069" i="2" s="1"/>
  <c r="K666" i="2"/>
  <c r="L666" i="2" s="1"/>
  <c r="K922" i="2"/>
  <c r="K1136" i="2"/>
  <c r="L1136" i="2" s="1"/>
  <c r="K1215" i="2"/>
  <c r="L1215" i="2" s="1"/>
  <c r="K1279" i="2"/>
  <c r="L1279" i="2" s="1"/>
  <c r="K1343" i="2"/>
  <c r="L1343" i="2" s="1"/>
  <c r="K1407" i="2"/>
  <c r="L1407" i="2" s="1"/>
  <c r="K1471" i="2"/>
  <c r="L1471" i="2" s="1"/>
  <c r="K1535" i="2"/>
  <c r="L1535" i="2" s="1"/>
  <c r="K1599" i="2"/>
  <c r="L1599" i="2" s="1"/>
  <c r="K1663" i="2"/>
  <c r="L1663" i="2" s="1"/>
  <c r="K1727" i="2"/>
  <c r="L1727" i="2" s="1"/>
  <c r="K702" i="2"/>
  <c r="L702" i="2" s="1"/>
  <c r="K958" i="2"/>
  <c r="K1148" i="2"/>
  <c r="K1224" i="2"/>
  <c r="L1224" i="2" s="1"/>
  <c r="K1288" i="2"/>
  <c r="L1288" i="2" s="1"/>
  <c r="K1352" i="2"/>
  <c r="K1416" i="2"/>
  <c r="K1480" i="2"/>
  <c r="L1480" i="2" s="1"/>
  <c r="K1544" i="2"/>
  <c r="L1544" i="2" s="1"/>
  <c r="K1608" i="2"/>
  <c r="K366" i="2"/>
  <c r="K802" i="2"/>
  <c r="K1058" i="2"/>
  <c r="L1058" i="2" s="1"/>
  <c r="K1181" i="2"/>
  <c r="K1249" i="2"/>
  <c r="K1313" i="2"/>
  <c r="L1313" i="2" s="1"/>
  <c r="K1377" i="2"/>
  <c r="L1377" i="2" s="1"/>
  <c r="K1441" i="2"/>
  <c r="L1441" i="2" s="1"/>
  <c r="K1505" i="2"/>
  <c r="L1505" i="2" s="1"/>
  <c r="K1569" i="2"/>
  <c r="L1569" i="2" s="1"/>
  <c r="K726" i="2"/>
  <c r="L726" i="2" s="1"/>
  <c r="K1294" i="2"/>
  <c r="K1550" i="2"/>
  <c r="L1550" i="2" s="1"/>
  <c r="K1697" i="2"/>
  <c r="L1697" i="2" s="1"/>
  <c r="K1773" i="2"/>
  <c r="L1773" i="2" s="1"/>
  <c r="K1837" i="2"/>
  <c r="K1901" i="2"/>
  <c r="L1901" i="2" s="1"/>
  <c r="K1965" i="2"/>
  <c r="L1965" i="2" s="1"/>
  <c r="K2029" i="2"/>
  <c r="L2029" i="2" s="1"/>
  <c r="K2093" i="2"/>
  <c r="L2093" i="2" s="1"/>
  <c r="K2157" i="2"/>
  <c r="L2157" i="2" s="1"/>
  <c r="K2221" i="2"/>
  <c r="L2221" i="2" s="1"/>
  <c r="K2285" i="2"/>
  <c r="L2285" i="2" s="1"/>
  <c r="K998" i="2"/>
  <c r="L998" i="2" s="1"/>
  <c r="K1234" i="2"/>
  <c r="L1234" i="2" s="1"/>
  <c r="K1362" i="2"/>
  <c r="L1362" i="2" s="1"/>
  <c r="K1490" i="2"/>
  <c r="L1490" i="2" s="1"/>
  <c r="K1618" i="2"/>
  <c r="L1618" i="2" s="1"/>
  <c r="K1677" i="2"/>
  <c r="K1720" i="2"/>
  <c r="L1720" i="2" s="1"/>
  <c r="K1758" i="2"/>
  <c r="L1758" i="2" s="1"/>
  <c r="K1790" i="2"/>
  <c r="K1822" i="2"/>
  <c r="L1822" i="2" s="1"/>
  <c r="K1854" i="2"/>
  <c r="L1854" i="2" s="1"/>
  <c r="K1886" i="2"/>
  <c r="L1886" i="2" s="1"/>
  <c r="K1918" i="2"/>
  <c r="K1950" i="2"/>
  <c r="L1950" i="2" s="1"/>
  <c r="K1982" i="2"/>
  <c r="L1982" i="2" s="1"/>
  <c r="K2014" i="2"/>
  <c r="L2014" i="2" s="1"/>
  <c r="K2046" i="2"/>
  <c r="L2046" i="2" s="1"/>
  <c r="K2078" i="2"/>
  <c r="K2110" i="2"/>
  <c r="L2110" i="2" s="1"/>
  <c r="K2142" i="2"/>
  <c r="L2142" i="2" s="1"/>
  <c r="K2174" i="2"/>
  <c r="L2174" i="2" s="1"/>
  <c r="K2206" i="2"/>
  <c r="K2238" i="2"/>
  <c r="L2238" i="2" s="1"/>
  <c r="K886" i="2"/>
  <c r="L886" i="2" s="1"/>
  <c r="K1206" i="2"/>
  <c r="K1334" i="2"/>
  <c r="L1334" i="2" s="1"/>
  <c r="K1462" i="2"/>
  <c r="L1462" i="2" s="1"/>
  <c r="K1590" i="2"/>
  <c r="L1590" i="2" s="1"/>
  <c r="K1668" i="2"/>
  <c r="K1710" i="2"/>
  <c r="K1751" i="2"/>
  <c r="L1751" i="2" s="1"/>
  <c r="K1783" i="2"/>
  <c r="L1783" i="2" s="1"/>
  <c r="K1815" i="2"/>
  <c r="K1847" i="2"/>
  <c r="L1847" i="2" s="1"/>
  <c r="K1879" i="2"/>
  <c r="L1879" i="2" s="1"/>
  <c r="K1911" i="2"/>
  <c r="L1911" i="2" s="1"/>
  <c r="K1943" i="2"/>
  <c r="K1975" i="2"/>
  <c r="K2007" i="2"/>
  <c r="L2007" i="2" s="1"/>
  <c r="K2039" i="2"/>
  <c r="L2039" i="2" s="1"/>
  <c r="K2071" i="2"/>
  <c r="L2071" i="2" s="1"/>
  <c r="K2103" i="2"/>
  <c r="L2103" i="2" s="1"/>
  <c r="K2135" i="2"/>
  <c r="L2135" i="2" s="1"/>
  <c r="K2167" i="2"/>
  <c r="L2167" i="2" s="1"/>
  <c r="K1193" i="2"/>
  <c r="K1662" i="2"/>
  <c r="K1812" i="2"/>
  <c r="L1812" i="2" s="1"/>
  <c r="K1940" i="2"/>
  <c r="L1940" i="2" s="1"/>
  <c r="K2068" i="2"/>
  <c r="L2068" i="2" s="1"/>
  <c r="K2191" i="2"/>
  <c r="K2252" i="2"/>
  <c r="L2252" i="2" s="1"/>
  <c r="K2295" i="2"/>
  <c r="L2295" i="2" s="1"/>
  <c r="K2329" i="2"/>
  <c r="K2361" i="2"/>
  <c r="L2361" i="2" s="1"/>
  <c r="K2393" i="2"/>
  <c r="L2393" i="2" s="1"/>
  <c r="K2425" i="2"/>
  <c r="L2425" i="2" s="1"/>
  <c r="K2457" i="2"/>
  <c r="K2489" i="2"/>
  <c r="L2489" i="2" s="1"/>
  <c r="K2521" i="2"/>
  <c r="L2521" i="2" s="1"/>
  <c r="K2553" i="2"/>
  <c r="L2553" i="2" s="1"/>
  <c r="K2585" i="2"/>
  <c r="K2617" i="2"/>
  <c r="L2617" i="2" s="1"/>
  <c r="K2649" i="2"/>
  <c r="L2649" i="2" s="1"/>
  <c r="K2681" i="2"/>
  <c r="L2681" i="2" s="1"/>
  <c r="K2713" i="2"/>
  <c r="K2745" i="2"/>
  <c r="L2745" i="2" s="1"/>
  <c r="K2777" i="2"/>
  <c r="L2777" i="2" s="1"/>
  <c r="K2809" i="2"/>
  <c r="L2809" i="2" s="1"/>
  <c r="K2841" i="2"/>
  <c r="K2873" i="2"/>
  <c r="L2873" i="2" s="1"/>
  <c r="K2905" i="2"/>
  <c r="L2905" i="2" s="1"/>
  <c r="K2937" i="2"/>
  <c r="L2937" i="2" s="1"/>
  <c r="K2969" i="2"/>
  <c r="K3001" i="2"/>
  <c r="K3033" i="2"/>
  <c r="L3033" i="2" s="1"/>
  <c r="K3065" i="2"/>
  <c r="L3065" i="2" s="1"/>
  <c r="K3097" i="2"/>
  <c r="K3129" i="2"/>
  <c r="L3129" i="2" s="1"/>
  <c r="K3161" i="2"/>
  <c r="L3161" i="2" s="1"/>
  <c r="K3193" i="2"/>
  <c r="L3193" i="2" s="1"/>
  <c r="K3225" i="2"/>
  <c r="K3257" i="2"/>
  <c r="L3257" i="2" s="1"/>
  <c r="K3289" i="2"/>
  <c r="L3289" i="2" s="1"/>
  <c r="K3321" i="2"/>
  <c r="L3321" i="2" s="1"/>
  <c r="K3353" i="2"/>
  <c r="K3385" i="2"/>
  <c r="K3417" i="2"/>
  <c r="L3417" i="2" s="1"/>
  <c r="K1402" i="2"/>
  <c r="L1402" i="2" s="1"/>
  <c r="K1733" i="2"/>
  <c r="K1864" i="2"/>
  <c r="K1992" i="2"/>
  <c r="L1992" i="2" s="1"/>
  <c r="K2120" i="2"/>
  <c r="L2120" i="2" s="1"/>
  <c r="K2216" i="2"/>
  <c r="K2270" i="2"/>
  <c r="K2310" i="2"/>
  <c r="L2310" i="2" s="1"/>
  <c r="K2342" i="2"/>
  <c r="L2342" i="2" s="1"/>
  <c r="K2374" i="2"/>
  <c r="K2406" i="2"/>
  <c r="L2406" i="2" s="1"/>
  <c r="K2438" i="2"/>
  <c r="L2438" i="2" s="1"/>
  <c r="K2470" i="2"/>
  <c r="L2470" i="2" s="1"/>
  <c r="K2502" i="2"/>
  <c r="K2534" i="2"/>
  <c r="L2534" i="2" s="1"/>
  <c r="K2566" i="2"/>
  <c r="L2566" i="2" s="1"/>
  <c r="K2598" i="2"/>
  <c r="L2598" i="2" s="1"/>
  <c r="K2630" i="2"/>
  <c r="K2662" i="2"/>
  <c r="L2662" i="2" s="1"/>
  <c r="K2694" i="2"/>
  <c r="L2694" i="2" s="1"/>
  <c r="K2726" i="2"/>
  <c r="L2726" i="2" s="1"/>
  <c r="K2758" i="2"/>
  <c r="K2790" i="2"/>
  <c r="K2822" i="2"/>
  <c r="L2822" i="2" s="1"/>
  <c r="K2854" i="2"/>
  <c r="L2854" i="2" s="1"/>
  <c r="K2886" i="2"/>
  <c r="K2918" i="2"/>
  <c r="L2918" i="2" s="1"/>
  <c r="K2950" i="2"/>
  <c r="L2950" i="2" s="1"/>
  <c r="K2982" i="2"/>
  <c r="L2982" i="2" s="1"/>
  <c r="K3014" i="2"/>
  <c r="K3046" i="2"/>
  <c r="L3046" i="2" s="1"/>
  <c r="K3078" i="2"/>
  <c r="K3110" i="2"/>
  <c r="L3110" i="2" s="1"/>
  <c r="K3142" i="2"/>
  <c r="K3174" i="2"/>
  <c r="L3174" i="2" s="1"/>
  <c r="K3206" i="2"/>
  <c r="L3206" i="2" s="1"/>
  <c r="K3238" i="2"/>
  <c r="L3238" i="2" s="1"/>
  <c r="K3270" i="2"/>
  <c r="K3302" i="2"/>
  <c r="L3302" i="2" s="1"/>
  <c r="K3334" i="2"/>
  <c r="L3334" i="2" s="1"/>
  <c r="K3366" i="2"/>
  <c r="L3366" i="2" s="1"/>
  <c r="K3398" i="2"/>
  <c r="K1354" i="2"/>
  <c r="K1717" i="2"/>
  <c r="L1717" i="2" s="1"/>
  <c r="K1852" i="2"/>
  <c r="L1852" i="2" s="1"/>
  <c r="K1980" i="2"/>
  <c r="K2108" i="2"/>
  <c r="K2211" i="2"/>
  <c r="L2211" i="2" s="1"/>
  <c r="K2266" i="2"/>
  <c r="L2266" i="2" s="1"/>
  <c r="K2307" i="2"/>
  <c r="K2339" i="2"/>
  <c r="L2339" i="2" s="1"/>
  <c r="K2371" i="2"/>
  <c r="L2371" i="2" s="1"/>
  <c r="K2403" i="2"/>
  <c r="L2403" i="2" s="1"/>
  <c r="K2435" i="2"/>
  <c r="K2467" i="2"/>
  <c r="L2467" i="2" s="1"/>
  <c r="K2499" i="2"/>
  <c r="L2499" i="2" s="1"/>
  <c r="K2531" i="2"/>
  <c r="L2531" i="2" s="1"/>
  <c r="K2563" i="2"/>
  <c r="K2595" i="2"/>
  <c r="L2595" i="2" s="1"/>
  <c r="K2627" i="2"/>
  <c r="L2627" i="2" s="1"/>
  <c r="K2659" i="2"/>
  <c r="L2659" i="2" s="1"/>
  <c r="K2691" i="2"/>
  <c r="K2723" i="2"/>
  <c r="L2723" i="2" s="1"/>
  <c r="K2755" i="2"/>
  <c r="L2755" i="2" s="1"/>
  <c r="K2787" i="2"/>
  <c r="L2787" i="2" s="1"/>
  <c r="K2819" i="2"/>
  <c r="K2851" i="2"/>
  <c r="L2851" i="2" s="1"/>
  <c r="K2883" i="2"/>
  <c r="L2883" i="2" s="1"/>
  <c r="K2915" i="2"/>
  <c r="L2915" i="2" s="1"/>
  <c r="K2947" i="2"/>
  <c r="K2979" i="2"/>
  <c r="L2979" i="2" s="1"/>
  <c r="K3011" i="2"/>
  <c r="L3011" i="2" s="1"/>
  <c r="K3043" i="2"/>
  <c r="L3043" i="2" s="1"/>
  <c r="K3075" i="2"/>
  <c r="K3107" i="2"/>
  <c r="L3107" i="2" s="1"/>
  <c r="K3139" i="2"/>
  <c r="L3139" i="2" s="1"/>
  <c r="K3171" i="2"/>
  <c r="L3171" i="2" s="1"/>
  <c r="K3203" i="2"/>
  <c r="L3203" i="2" s="1"/>
  <c r="K1701" i="2"/>
  <c r="K2204" i="2"/>
  <c r="L2204" i="2" s="1"/>
  <c r="K2368" i="2"/>
  <c r="L2368" i="2" s="1"/>
  <c r="K2496" i="2"/>
  <c r="K2624" i="2"/>
  <c r="K2752" i="2"/>
  <c r="L2752" i="2" s="1"/>
  <c r="K2880" i="2"/>
  <c r="L2880" i="2" s="1"/>
  <c r="K3008" i="2"/>
  <c r="K3136" i="2"/>
  <c r="L3136" i="2" s="1"/>
  <c r="K3243" i="2"/>
  <c r="L3243" i="2" s="1"/>
  <c r="K3307" i="2"/>
  <c r="L3307" i="2" s="1"/>
  <c r="K3371" i="2"/>
  <c r="K3425" i="2"/>
  <c r="L3425" i="2" s="1"/>
  <c r="K3457" i="2"/>
  <c r="L3457" i="2" s="1"/>
  <c r="K3489" i="2"/>
  <c r="L3489" i="2" s="1"/>
  <c r="K3521" i="2"/>
  <c r="K3553" i="2"/>
  <c r="L3553" i="2" s="1"/>
  <c r="K3585" i="2"/>
  <c r="L3585" i="2" s="1"/>
  <c r="K3617" i="2"/>
  <c r="L3617" i="2" s="1"/>
  <c r="K3649" i="2"/>
  <c r="K3681" i="2"/>
  <c r="K3713" i="2"/>
  <c r="L3713" i="2" s="1"/>
  <c r="K3745" i="2"/>
  <c r="L3745" i="2" s="1"/>
  <c r="K3777" i="2"/>
  <c r="K3809" i="2"/>
  <c r="L3809" i="2" s="1"/>
  <c r="K3841" i="2"/>
  <c r="L3841" i="2" s="1"/>
  <c r="K3873" i="2"/>
  <c r="L3873" i="2" s="1"/>
  <c r="K3905" i="2"/>
  <c r="K3937" i="2"/>
  <c r="L3937" i="2" s="1"/>
  <c r="K3969" i="2"/>
  <c r="L3969" i="2" s="1"/>
  <c r="K4001" i="2"/>
  <c r="L4001" i="2" s="1"/>
  <c r="K4033" i="2"/>
  <c r="L4033" i="2" s="1"/>
  <c r="K4065" i="2"/>
  <c r="K4097" i="2"/>
  <c r="L4097" i="2" s="1"/>
  <c r="K4129" i="2"/>
  <c r="L4129" i="2" s="1"/>
  <c r="K4161" i="2"/>
  <c r="K4193" i="2"/>
  <c r="L4193" i="2" s="1"/>
  <c r="K4225" i="2"/>
  <c r="L4225" i="2" s="1"/>
  <c r="K4257" i="2"/>
  <c r="L4257" i="2" s="1"/>
  <c r="K4289" i="2"/>
  <c r="K4321" i="2"/>
  <c r="K4353" i="2"/>
  <c r="L4353" i="2" s="1"/>
  <c r="K4385" i="2"/>
  <c r="L4385" i="2" s="1"/>
  <c r="K4417" i="2"/>
  <c r="L4417" i="2" s="1"/>
  <c r="K1722" i="2"/>
  <c r="L1722" i="2" s="1"/>
  <c r="K2212" i="2"/>
  <c r="L2212" i="2" s="1"/>
  <c r="K2372" i="2"/>
  <c r="L2372" i="2" s="1"/>
  <c r="K2500" i="2"/>
  <c r="L2500" i="2" s="1"/>
  <c r="K2628" i="2"/>
  <c r="K2756" i="2"/>
  <c r="L2756" i="2" s="1"/>
  <c r="K2884" i="2"/>
  <c r="L2884" i="2" s="1"/>
  <c r="K3012" i="2"/>
  <c r="L3012" i="2" s="1"/>
  <c r="K3140" i="2"/>
  <c r="L3140" i="2" s="1"/>
  <c r="K3244" i="2"/>
  <c r="L3244" i="2" s="1"/>
  <c r="K3308" i="2"/>
  <c r="L3308" i="2" s="1"/>
  <c r="K3372" i="2"/>
  <c r="K3426" i="2"/>
  <c r="K3458" i="2"/>
  <c r="L3458" i="2" s="1"/>
  <c r="K3490" i="2"/>
  <c r="L3490" i="2" s="1"/>
  <c r="K3522" i="2"/>
  <c r="L3522" i="2" s="1"/>
  <c r="K3554" i="2"/>
  <c r="L3554" i="2" s="1"/>
  <c r="K3586" i="2"/>
  <c r="L3586" i="2" s="1"/>
  <c r="K3618" i="2"/>
  <c r="L3618" i="2" s="1"/>
  <c r="K3650" i="2"/>
  <c r="L3650" i="2" s="1"/>
  <c r="K3682" i="2"/>
  <c r="L3682" i="2" s="1"/>
  <c r="K3714" i="2"/>
  <c r="L3714" i="2" s="1"/>
  <c r="K3746" i="2"/>
  <c r="L3746" i="2" s="1"/>
  <c r="K3778" i="2"/>
  <c r="L3778" i="2" s="1"/>
  <c r="K3810" i="2"/>
  <c r="K3842" i="2"/>
  <c r="L3842" i="2" s="1"/>
  <c r="K3874" i="2"/>
  <c r="L3874" i="2" s="1"/>
  <c r="K3906" i="2"/>
  <c r="L3906" i="2" s="1"/>
  <c r="K3938" i="2"/>
  <c r="K3970" i="2"/>
  <c r="L3970" i="2" s="1"/>
  <c r="K4002" i="2"/>
  <c r="L4002" i="2" s="1"/>
  <c r="K4034" i="2"/>
  <c r="L4034" i="2" s="1"/>
  <c r="K4066" i="2"/>
  <c r="L4066" i="2" s="1"/>
  <c r="K4098" i="2"/>
  <c r="L4098" i="2" s="1"/>
  <c r="K4130" i="2"/>
  <c r="L4130" i="2" s="1"/>
  <c r="K4162" i="2"/>
  <c r="L4162" i="2" s="1"/>
  <c r="K4194" i="2"/>
  <c r="K4226" i="2"/>
  <c r="L4226" i="2" s="1"/>
  <c r="K4258" i="2"/>
  <c r="L4258" i="2" s="1"/>
  <c r="K4290" i="2"/>
  <c r="L4290" i="2" s="1"/>
  <c r="K4322" i="2"/>
  <c r="L4322" i="2" s="1"/>
  <c r="K4354" i="2"/>
  <c r="L4354" i="2" s="1"/>
  <c r="K4386" i="2"/>
  <c r="L4386" i="2" s="1"/>
  <c r="K1936" i="2"/>
  <c r="L1936" i="2" s="1"/>
  <c r="K2294" i="2"/>
  <c r="L2294" i="2" s="1"/>
  <c r="K2424" i="2"/>
  <c r="L2424" i="2" s="1"/>
  <c r="K2552" i="2"/>
  <c r="L2552" i="2" s="1"/>
  <c r="K2632" i="2"/>
  <c r="L2632" i="2" s="1"/>
  <c r="K2696" i="2"/>
  <c r="L2696" i="2" s="1"/>
  <c r="K2760" i="2"/>
  <c r="L2760" i="2" s="1"/>
  <c r="K2824" i="2"/>
  <c r="L2824" i="2" s="1"/>
  <c r="K2888" i="2"/>
  <c r="L2888" i="2" s="1"/>
  <c r="K2952" i="2"/>
  <c r="L2952" i="2" s="1"/>
  <c r="K3016" i="2"/>
  <c r="L3016" i="2" s="1"/>
  <c r="K3080" i="2"/>
  <c r="L3080" i="2" s="1"/>
  <c r="K3144" i="2"/>
  <c r="K3208" i="2"/>
  <c r="L3208" i="2" s="1"/>
  <c r="K3247" i="2"/>
  <c r="L3247" i="2" s="1"/>
  <c r="K3279" i="2"/>
  <c r="L3279" i="2" s="1"/>
  <c r="K3311" i="2"/>
  <c r="L3311" i="2" s="1"/>
  <c r="K3343" i="2"/>
  <c r="L3343" i="2" s="1"/>
  <c r="K3375" i="2"/>
  <c r="L3375" i="2" s="1"/>
  <c r="K3407" i="2"/>
  <c r="L3407" i="2" s="1"/>
  <c r="K3427" i="2"/>
  <c r="L3427" i="2" s="1"/>
  <c r="K3443" i="2"/>
  <c r="K3459" i="2"/>
  <c r="L3459" i="2" s="1"/>
  <c r="K3475" i="2"/>
  <c r="L3475" i="2" s="1"/>
  <c r="K3491" i="2"/>
  <c r="L3491" i="2" s="1"/>
  <c r="K3507" i="2"/>
  <c r="L3507" i="2" s="1"/>
  <c r="K3523" i="2"/>
  <c r="L3523" i="2" s="1"/>
  <c r="K3539" i="2"/>
  <c r="L3539" i="2" s="1"/>
  <c r="K3555" i="2"/>
  <c r="L3555" i="2" s="1"/>
  <c r="K3571" i="2"/>
  <c r="K3587" i="2"/>
  <c r="L3587" i="2" s="1"/>
  <c r="K3603" i="2"/>
  <c r="L3603" i="2" s="1"/>
  <c r="K3619" i="2"/>
  <c r="L3619" i="2" s="1"/>
  <c r="K3635" i="2"/>
  <c r="K3651" i="2"/>
  <c r="L3651" i="2" s="1"/>
  <c r="K3667" i="2"/>
  <c r="L3667" i="2" s="1"/>
  <c r="K3683" i="2"/>
  <c r="L3683" i="2" s="1"/>
  <c r="K3699" i="2"/>
  <c r="K3715" i="2"/>
  <c r="L3715" i="2" s="1"/>
  <c r="K3731" i="2"/>
  <c r="L3731" i="2" s="1"/>
  <c r="K3747" i="2"/>
  <c r="L3747" i="2" s="1"/>
  <c r="K3763" i="2"/>
  <c r="L3763" i="2" s="1"/>
  <c r="K3779" i="2"/>
  <c r="L3779" i="2" s="1"/>
  <c r="K3795" i="2"/>
  <c r="L3795" i="2" s="1"/>
  <c r="K3811" i="2"/>
  <c r="L3811" i="2" s="1"/>
  <c r="K3827" i="2"/>
  <c r="K3843" i="2"/>
  <c r="L3843" i="2" s="1"/>
  <c r="K3859" i="2"/>
  <c r="L3859" i="2" s="1"/>
  <c r="K3875" i="2"/>
  <c r="L3875" i="2" s="1"/>
  <c r="K3891" i="2"/>
  <c r="K3907" i="2"/>
  <c r="L3907" i="2" s="1"/>
  <c r="K3923" i="2"/>
  <c r="L3923" i="2" s="1"/>
  <c r="K3939" i="2"/>
  <c r="L3939" i="2" s="1"/>
  <c r="K3955" i="2"/>
  <c r="K3971" i="2"/>
  <c r="L3971" i="2" s="1"/>
  <c r="K3987" i="2"/>
  <c r="L3987" i="2" s="1"/>
  <c r="K4003" i="2"/>
  <c r="L4003" i="2" s="1"/>
  <c r="K4019" i="2"/>
  <c r="L4019" i="2" s="1"/>
  <c r="K4035" i="2"/>
  <c r="L4035" i="2" s="1"/>
  <c r="K4051" i="2"/>
  <c r="L4051" i="2" s="1"/>
  <c r="K4067" i="2"/>
  <c r="L4067" i="2" s="1"/>
  <c r="K4083" i="2"/>
  <c r="K4099" i="2"/>
  <c r="L4099" i="2" s="1"/>
  <c r="K4115" i="2"/>
  <c r="L4115" i="2" s="1"/>
  <c r="K4131" i="2"/>
  <c r="L4131" i="2" s="1"/>
  <c r="K4147" i="2"/>
  <c r="K4163" i="2"/>
  <c r="L4163" i="2" s="1"/>
  <c r="K4179" i="2"/>
  <c r="L4179" i="2" s="1"/>
  <c r="K4195" i="2"/>
  <c r="K4211" i="2"/>
  <c r="K4227" i="2"/>
  <c r="L4227" i="2" s="1"/>
  <c r="K4243" i="2"/>
  <c r="L4243" i="2" s="1"/>
  <c r="K4259" i="2"/>
  <c r="L4259" i="2" s="1"/>
  <c r="K2256" i="2"/>
  <c r="L2256" i="2" s="1"/>
  <c r="K2524" i="2"/>
  <c r="L2524" i="2" s="1"/>
  <c r="K2780" i="2"/>
  <c r="L2780" i="2" s="1"/>
  <c r="K3036" i="2"/>
  <c r="L3036" i="2" s="1"/>
  <c r="K3256" i="2"/>
  <c r="L3256" i="2" s="1"/>
  <c r="K3384" i="2"/>
  <c r="L3384" i="2" s="1"/>
  <c r="K3464" i="2"/>
  <c r="L3464" i="2" s="1"/>
  <c r="K3528" i="2"/>
  <c r="K3592" i="2"/>
  <c r="L3592" i="2" s="1"/>
  <c r="K3656" i="2"/>
  <c r="L3656" i="2" s="1"/>
  <c r="K3720" i="2"/>
  <c r="L3720" i="2" s="1"/>
  <c r="K3784" i="2"/>
  <c r="L3784" i="2" s="1"/>
  <c r="K3848" i="2"/>
  <c r="L3848" i="2" s="1"/>
  <c r="K3912" i="2"/>
  <c r="L3912" i="2" s="1"/>
  <c r="K3976" i="2"/>
  <c r="L3976" i="2" s="1"/>
  <c r="K4040" i="2"/>
  <c r="L4040" i="2" s="1"/>
  <c r="K4104" i="2"/>
  <c r="K4168" i="2"/>
  <c r="L4168" i="2" s="1"/>
  <c r="K4232" i="2"/>
  <c r="L4232" i="2" s="1"/>
  <c r="K4279" i="2"/>
  <c r="L4279" i="2" s="1"/>
  <c r="K4311" i="2"/>
  <c r="K4343" i="2"/>
  <c r="L4343" i="2" s="1"/>
  <c r="K4375" i="2"/>
  <c r="L4375" i="2" s="1"/>
  <c r="K4402" i="2"/>
  <c r="K4423" i="2"/>
  <c r="L4423" i="2" s="1"/>
  <c r="K4442" i="2"/>
  <c r="L4442" i="2" s="1"/>
  <c r="K4458" i="2"/>
  <c r="L4458" i="2" s="1"/>
  <c r="K4474" i="2"/>
  <c r="K4490" i="2"/>
  <c r="K4506" i="2"/>
  <c r="L4506" i="2" s="1"/>
  <c r="K4522" i="2"/>
  <c r="L4522" i="2" s="1"/>
  <c r="K4538" i="2"/>
  <c r="K4554" i="2"/>
  <c r="L4554" i="2" s="1"/>
  <c r="K4570" i="2"/>
  <c r="L4570" i="2" s="1"/>
  <c r="K4586" i="2"/>
  <c r="L4586" i="2" s="1"/>
  <c r="K4602" i="2"/>
  <c r="K4618" i="2"/>
  <c r="K4634" i="2"/>
  <c r="L4634" i="2" s="1"/>
  <c r="K4650" i="2"/>
  <c r="L4650" i="2" s="1"/>
  <c r="K4666" i="2"/>
  <c r="K4682" i="2"/>
  <c r="L4682" i="2" s="1"/>
  <c r="K4698" i="2"/>
  <c r="L4698" i="2" s="1"/>
  <c r="K4714" i="2"/>
  <c r="L4714" i="2" s="1"/>
  <c r="K4730" i="2"/>
  <c r="K4746" i="2"/>
  <c r="K4762" i="2"/>
  <c r="L4762" i="2" s="1"/>
  <c r="K4778" i="2"/>
  <c r="L4778" i="2" s="1"/>
  <c r="K4794" i="2"/>
  <c r="K4810" i="2"/>
  <c r="L4810" i="2" s="1"/>
  <c r="K4826" i="2"/>
  <c r="L4826" i="2" s="1"/>
  <c r="K4842" i="2"/>
  <c r="L4842" i="2" s="1"/>
  <c r="K4858" i="2"/>
  <c r="K4874" i="2"/>
  <c r="L4874" i="2" s="1"/>
  <c r="K4890" i="2"/>
  <c r="L4890" i="2" s="1"/>
  <c r="K4906" i="2"/>
  <c r="L4906" i="2" s="1"/>
  <c r="K4922" i="2"/>
  <c r="K4938" i="2"/>
  <c r="L4938" i="2" s="1"/>
  <c r="K4954" i="2"/>
  <c r="L4954" i="2" s="1"/>
  <c r="K4970" i="2"/>
  <c r="L4970" i="2" s="1"/>
  <c r="K4986" i="2"/>
  <c r="K5002" i="2"/>
  <c r="L5002" i="2" s="1"/>
  <c r="K5018" i="2"/>
  <c r="L5018" i="2" s="1"/>
  <c r="K5034" i="2"/>
  <c r="L5034" i="2" s="1"/>
  <c r="K5050" i="2"/>
  <c r="K5066" i="2"/>
  <c r="K5082" i="2"/>
  <c r="L5082" i="2" s="1"/>
  <c r="K5098" i="2"/>
  <c r="L5098" i="2" s="1"/>
  <c r="K5114" i="2"/>
  <c r="K5130" i="2"/>
  <c r="K5146" i="2"/>
  <c r="L5146" i="2" s="1"/>
  <c r="K5162" i="2"/>
  <c r="L5162" i="2" s="1"/>
  <c r="K5178" i="2"/>
  <c r="K5194" i="2"/>
  <c r="L5194" i="2" s="1"/>
  <c r="K5210" i="2"/>
  <c r="L5210" i="2" s="1"/>
  <c r="K5226" i="2"/>
  <c r="L5226" i="2" s="1"/>
  <c r="K5242" i="2"/>
  <c r="K5258" i="2"/>
  <c r="L5258" i="2" s="1"/>
  <c r="K5274" i="2"/>
  <c r="L5274" i="2" s="1"/>
  <c r="K5290" i="2"/>
  <c r="L5290" i="2" s="1"/>
  <c r="K5306" i="2"/>
  <c r="K5322" i="2"/>
  <c r="L5322" i="2" s="1"/>
  <c r="K5338" i="2"/>
  <c r="L5338" i="2" s="1"/>
  <c r="K5354" i="2"/>
  <c r="L5354" i="2" s="1"/>
  <c r="K5370" i="2"/>
  <c r="K5386" i="2"/>
  <c r="K5402" i="2"/>
  <c r="L5402" i="2" s="1"/>
  <c r="K5418" i="2"/>
  <c r="L5418" i="2" s="1"/>
  <c r="K5434" i="2"/>
  <c r="K5450" i="2"/>
  <c r="L5450" i="2" s="1"/>
  <c r="K5466" i="2"/>
  <c r="L5466" i="2" s="1"/>
  <c r="K5482" i="2"/>
  <c r="L5482" i="2" s="1"/>
  <c r="K5498" i="2"/>
  <c r="L5498" i="2" s="1"/>
  <c r="K5514" i="2"/>
  <c r="L5514" i="2" s="1"/>
  <c r="K5530" i="2"/>
  <c r="L5530" i="2" s="1"/>
  <c r="K1888" i="2"/>
  <c r="L1888" i="2" s="1"/>
  <c r="K2412" i="2"/>
  <c r="L2412" i="2" s="1"/>
  <c r="K2668" i="2"/>
  <c r="L2668" i="2" s="1"/>
  <c r="K2924" i="2"/>
  <c r="L2924" i="2" s="1"/>
  <c r="K3180" i="2"/>
  <c r="L3180" i="2" s="1"/>
  <c r="K3328" i="2"/>
  <c r="K3436" i="2"/>
  <c r="K3500" i="2"/>
  <c r="L3500" i="2" s="1"/>
  <c r="K3564" i="2"/>
  <c r="L3564" i="2" s="1"/>
  <c r="K3628" i="2"/>
  <c r="K3692" i="2"/>
  <c r="L3692" i="2" s="1"/>
  <c r="K3756" i="2"/>
  <c r="L3756" i="2" s="1"/>
  <c r="K3820" i="2"/>
  <c r="L3820" i="2" s="1"/>
  <c r="K3884" i="2"/>
  <c r="K3948" i="2"/>
  <c r="L3948" i="2" s="1"/>
  <c r="K4012" i="2"/>
  <c r="L4012" i="2" s="1"/>
  <c r="K4076" i="2"/>
  <c r="L4076" i="2" s="1"/>
  <c r="K4140" i="2"/>
  <c r="L4140" i="2" s="1"/>
  <c r="K4204" i="2"/>
  <c r="K4264" i="2"/>
  <c r="L4264" i="2" s="1"/>
  <c r="K4296" i="2"/>
  <c r="L4296" i="2" s="1"/>
  <c r="K4328" i="2"/>
  <c r="K4360" i="2"/>
  <c r="L4360" i="2" s="1"/>
  <c r="K4392" i="2"/>
  <c r="L4392" i="2" s="1"/>
  <c r="K4414" i="2"/>
  <c r="L4414" i="2" s="1"/>
  <c r="K4435" i="2"/>
  <c r="L4435" i="2" s="1"/>
  <c r="K4451" i="2"/>
  <c r="L4451" i="2" s="1"/>
  <c r="K4467" i="2"/>
  <c r="K4483" i="2"/>
  <c r="L4483" i="2" s="1"/>
  <c r="K4499" i="2"/>
  <c r="L4499" i="2" s="1"/>
  <c r="K4515" i="2"/>
  <c r="L4515" i="2" s="1"/>
  <c r="K4531" i="2"/>
  <c r="L4531" i="2" s="1"/>
  <c r="K4547" i="2"/>
  <c r="L4547" i="2" s="1"/>
  <c r="K4563" i="2"/>
  <c r="K4579" i="2"/>
  <c r="K4595" i="2"/>
  <c r="L4595" i="2" s="1"/>
  <c r="K4611" i="2"/>
  <c r="L4611" i="2" s="1"/>
  <c r="K4627" i="2"/>
  <c r="L4627" i="2" s="1"/>
  <c r="K4643" i="2"/>
  <c r="L4643" i="2" s="1"/>
  <c r="K4659" i="2"/>
  <c r="L4659" i="2" s="1"/>
  <c r="K4675" i="2"/>
  <c r="L4675" i="2" s="1"/>
  <c r="K4691" i="2"/>
  <c r="L4691" i="2" s="1"/>
  <c r="K4707" i="2"/>
  <c r="L4707" i="2" s="1"/>
  <c r="K4723" i="2"/>
  <c r="L4723" i="2" s="1"/>
  <c r="K4739" i="2"/>
  <c r="L4739" i="2" s="1"/>
  <c r="K4755" i="2"/>
  <c r="L4755" i="2" s="1"/>
  <c r="K4771" i="2"/>
  <c r="L4771" i="2" s="1"/>
  <c r="K4787" i="2"/>
  <c r="L4787" i="2" s="1"/>
  <c r="K4803" i="2"/>
  <c r="L4803" i="2" s="1"/>
  <c r="K4819" i="2"/>
  <c r="K4835" i="2"/>
  <c r="L4835" i="2" s="1"/>
  <c r="K4851" i="2"/>
  <c r="L4851" i="2" s="1"/>
  <c r="K4867" i="2"/>
  <c r="L4867" i="2" s="1"/>
  <c r="K4883" i="2"/>
  <c r="L4883" i="2" s="1"/>
  <c r="K4899" i="2"/>
  <c r="L4899" i="2" s="1"/>
  <c r="K4915" i="2"/>
  <c r="K4931" i="2"/>
  <c r="L4931" i="2" s="1"/>
  <c r="K4947" i="2"/>
  <c r="L4947" i="2" s="1"/>
  <c r="K4963" i="2"/>
  <c r="L4963" i="2" s="1"/>
  <c r="K4979" i="2"/>
  <c r="L4979" i="2" s="1"/>
  <c r="K4995" i="2"/>
  <c r="L4995" i="2" s="1"/>
  <c r="K5011" i="2"/>
  <c r="L5011" i="2" s="1"/>
  <c r="K5027" i="2"/>
  <c r="L5027" i="2" s="1"/>
  <c r="K5043" i="2"/>
  <c r="L5043" i="2" s="1"/>
  <c r="K5059" i="2"/>
  <c r="L5059" i="2" s="1"/>
  <c r="K5075" i="2"/>
  <c r="K5091" i="2"/>
  <c r="L5091" i="2" s="1"/>
  <c r="K5107" i="2"/>
  <c r="L5107" i="2" s="1"/>
  <c r="K5123" i="2"/>
  <c r="L5123" i="2" s="1"/>
  <c r="K5139" i="2"/>
  <c r="K5155" i="2"/>
  <c r="K5171" i="2"/>
  <c r="L5171" i="2" s="1"/>
  <c r="K5187" i="2"/>
  <c r="L5187" i="2" s="1"/>
  <c r="K5203" i="2"/>
  <c r="L5203" i="2" s="1"/>
  <c r="K5219" i="2"/>
  <c r="L5219" i="2" s="1"/>
  <c r="K5235" i="2"/>
  <c r="L5235" i="2" s="1"/>
  <c r="K5251" i="2"/>
  <c r="L5251" i="2" s="1"/>
  <c r="K5267" i="2"/>
  <c r="L5267" i="2" s="1"/>
  <c r="K5283" i="2"/>
  <c r="L5283" i="2" s="1"/>
  <c r="K5299" i="2"/>
  <c r="L5299" i="2" s="1"/>
  <c r="K5315" i="2"/>
  <c r="L5315" i="2" s="1"/>
  <c r="K5331" i="2"/>
  <c r="K5347" i="2"/>
  <c r="K5363" i="2"/>
  <c r="L5363" i="2" s="1"/>
  <c r="K5379" i="2"/>
  <c r="L5379" i="2" s="1"/>
  <c r="K5395" i="2"/>
  <c r="K5411" i="2"/>
  <c r="L5411" i="2" s="1"/>
  <c r="K5427" i="2"/>
  <c r="L5427" i="2" s="1"/>
  <c r="K5443" i="2"/>
  <c r="L5443" i="2" s="1"/>
  <c r="K5459" i="2"/>
  <c r="L5459" i="2" s="1"/>
  <c r="K1680" i="2"/>
  <c r="L1680" i="2" s="1"/>
  <c r="K2364" i="2"/>
  <c r="L2364" i="2" s="1"/>
  <c r="K2620" i="2"/>
  <c r="L2620" i="2" s="1"/>
  <c r="K2876" i="2"/>
  <c r="K3132" i="2"/>
  <c r="L3132" i="2" s="1"/>
  <c r="K3304" i="2"/>
  <c r="L3304" i="2" s="1"/>
  <c r="K3424" i="2"/>
  <c r="L3424" i="2" s="1"/>
  <c r="K3488" i="2"/>
  <c r="K3552" i="2"/>
  <c r="K3616" i="2"/>
  <c r="L3616" i="2" s="1"/>
  <c r="K3680" i="2"/>
  <c r="L3680" i="2" s="1"/>
  <c r="K3744" i="2"/>
  <c r="L3744" i="2" s="1"/>
  <c r="K3808" i="2"/>
  <c r="L3808" i="2" s="1"/>
  <c r="K3872" i="2"/>
  <c r="L3872" i="2" s="1"/>
  <c r="K3936" i="2"/>
  <c r="L3936" i="2" s="1"/>
  <c r="K4000" i="2"/>
  <c r="L4000" i="2" s="1"/>
  <c r="K4064" i="2"/>
  <c r="K4128" i="2"/>
  <c r="L4128" i="2" s="1"/>
  <c r="K4192" i="2"/>
  <c r="L4192" i="2" s="1"/>
  <c r="K4256" i="2"/>
  <c r="L4256" i="2" s="1"/>
  <c r="K4291" i="2"/>
  <c r="L4291" i="2" s="1"/>
  <c r="K4323" i="2"/>
  <c r="L4323" i="2" s="1"/>
  <c r="K4355" i="2"/>
  <c r="L4355" i="2" s="1"/>
  <c r="K4387" i="2"/>
  <c r="L4387" i="2" s="1"/>
  <c r="K4410" i="2"/>
  <c r="K4431" i="2"/>
  <c r="L4431" i="2" s="1"/>
  <c r="K4448" i="2"/>
  <c r="L4448" i="2" s="1"/>
  <c r="K4464" i="2"/>
  <c r="L4464" i="2" s="1"/>
  <c r="K4480" i="2"/>
  <c r="K4496" i="2"/>
  <c r="L4496" i="2" s="1"/>
  <c r="K4512" i="2"/>
  <c r="L4512" i="2" s="1"/>
  <c r="K4528" i="2"/>
  <c r="K4544" i="2"/>
  <c r="L4544" i="2" s="1"/>
  <c r="K4560" i="2"/>
  <c r="L4560" i="2" s="1"/>
  <c r="K4576" i="2"/>
  <c r="L4576" i="2" s="1"/>
  <c r="K4592" i="2"/>
  <c r="L4592" i="2" s="1"/>
  <c r="K4608" i="2"/>
  <c r="L4608" i="2" s="1"/>
  <c r="K4624" i="2"/>
  <c r="L4624" i="2" s="1"/>
  <c r="K4640" i="2"/>
  <c r="L4640" i="2" s="1"/>
  <c r="K4656" i="2"/>
  <c r="K4672" i="2"/>
  <c r="L4672" i="2" s="1"/>
  <c r="K4688" i="2"/>
  <c r="L4688" i="2" s="1"/>
  <c r="K4704" i="2"/>
  <c r="L4704" i="2" s="1"/>
  <c r="K4720" i="2"/>
  <c r="L4720" i="2" s="1"/>
  <c r="K4736" i="2"/>
  <c r="L4736" i="2" s="1"/>
  <c r="K4752" i="2"/>
  <c r="L4752" i="2" s="1"/>
  <c r="K4768" i="2"/>
  <c r="L4768" i="2" s="1"/>
  <c r="K4784" i="2"/>
  <c r="K4800" i="2"/>
  <c r="L4800" i="2" s="1"/>
  <c r="K4816" i="2"/>
  <c r="L4816" i="2" s="1"/>
  <c r="K4832" i="2"/>
  <c r="L4832" i="2" s="1"/>
  <c r="K4848" i="2"/>
  <c r="L4848" i="2" s="1"/>
  <c r="K4864" i="2"/>
  <c r="L4864" i="2" s="1"/>
  <c r="K4880" i="2"/>
  <c r="L4880" i="2" s="1"/>
  <c r="K4896" i="2"/>
  <c r="L4896" i="2" s="1"/>
  <c r="K4912" i="2"/>
  <c r="K4928" i="2"/>
  <c r="L4928" i="2" s="1"/>
  <c r="K4944" i="2"/>
  <c r="L4944" i="2" s="1"/>
  <c r="K4960" i="2"/>
  <c r="L4960" i="2" s="1"/>
  <c r="K4976" i="2"/>
  <c r="L4976" i="2" s="1"/>
  <c r="K4992" i="2"/>
  <c r="K5008" i="2"/>
  <c r="L5008" i="2" s="1"/>
  <c r="K5024" i="2"/>
  <c r="L5024" i="2" s="1"/>
  <c r="K5040" i="2"/>
  <c r="K5056" i="2"/>
  <c r="L5056" i="2" s="1"/>
  <c r="K5072" i="2"/>
  <c r="L5072" i="2" s="1"/>
  <c r="K5088" i="2"/>
  <c r="L5088" i="2" s="1"/>
  <c r="K5104" i="2"/>
  <c r="L5104" i="2" s="1"/>
  <c r="K5120" i="2"/>
  <c r="L5120" i="2" s="1"/>
  <c r="K5136" i="2"/>
  <c r="L5136" i="2" s="1"/>
  <c r="K5152" i="2"/>
  <c r="L5152" i="2" s="1"/>
  <c r="K5168" i="2"/>
  <c r="K5184" i="2"/>
  <c r="K5200" i="2"/>
  <c r="L5200" i="2" s="1"/>
  <c r="K5216" i="2"/>
  <c r="L5216" i="2" s="1"/>
  <c r="K5232" i="2"/>
  <c r="L5232" i="2" s="1"/>
  <c r="K5248" i="2"/>
  <c r="L5248" i="2" s="1"/>
  <c r="K5264" i="2"/>
  <c r="L5264" i="2" s="1"/>
  <c r="K5280" i="2"/>
  <c r="L5280" i="2" s="1"/>
  <c r="K5296" i="2"/>
  <c r="K5312" i="2"/>
  <c r="L5312" i="2" s="1"/>
  <c r="K5328" i="2"/>
  <c r="L5328" i="2" s="1"/>
  <c r="K5344" i="2"/>
  <c r="L5344" i="2" s="1"/>
  <c r="K5360" i="2"/>
  <c r="K5376" i="2"/>
  <c r="K5392" i="2"/>
  <c r="L5392" i="2" s="1"/>
  <c r="K2892" i="2"/>
  <c r="L2892" i="2" s="1"/>
  <c r="K3492" i="2"/>
  <c r="K3748" i="2"/>
  <c r="L3748" i="2" s="1"/>
  <c r="K4004" i="2"/>
  <c r="L4004" i="2" s="1"/>
  <c r="K4260" i="2"/>
  <c r="L4260" i="2" s="1"/>
  <c r="K4388" i="2"/>
  <c r="L4388" i="2" s="1"/>
  <c r="K4465" i="2"/>
  <c r="L4465" i="2" s="1"/>
  <c r="K4529" i="2"/>
  <c r="L4529" i="2" s="1"/>
  <c r="K4593" i="2"/>
  <c r="L4593" i="2" s="1"/>
  <c r="K4657" i="2"/>
  <c r="L4657" i="2" s="1"/>
  <c r="K4721" i="2"/>
  <c r="K4785" i="2"/>
  <c r="L4785" i="2" s="1"/>
  <c r="K4849" i="2"/>
  <c r="L4849" i="2" s="1"/>
  <c r="K4913" i="2"/>
  <c r="L4913" i="2" s="1"/>
  <c r="K4977" i="2"/>
  <c r="L4977" i="2" s="1"/>
  <c r="K5041" i="2"/>
  <c r="L5041" i="2" s="1"/>
  <c r="K5105" i="2"/>
  <c r="L5105" i="2" s="1"/>
  <c r="K5169" i="2"/>
  <c r="K5233" i="2"/>
  <c r="L5233" i="2" s="1"/>
  <c r="K5297" i="2"/>
  <c r="L5297" i="2" s="1"/>
  <c r="K5361" i="2"/>
  <c r="L5361" i="2" s="1"/>
  <c r="K5409" i="2"/>
  <c r="K5441" i="2"/>
  <c r="K5473" i="2"/>
  <c r="L5473" i="2" s="1"/>
  <c r="K5495" i="2"/>
  <c r="L5495" i="2" s="1"/>
  <c r="K5516" i="2"/>
  <c r="L5516" i="2" s="1"/>
  <c r="K5537" i="2"/>
  <c r="L5537" i="2" s="1"/>
  <c r="K5554" i="2"/>
  <c r="L5554" i="2" s="1"/>
  <c r="K5570" i="2"/>
  <c r="L5570" i="2" s="1"/>
  <c r="K5586" i="2"/>
  <c r="K5602" i="2"/>
  <c r="L5602" i="2" s="1"/>
  <c r="K5618" i="2"/>
  <c r="L5618" i="2" s="1"/>
  <c r="K5634" i="2"/>
  <c r="L5634" i="2" s="1"/>
  <c r="K5650" i="2"/>
  <c r="K5666" i="2"/>
  <c r="K5682" i="2"/>
  <c r="L5682" i="2" s="1"/>
  <c r="K5698" i="2"/>
  <c r="L5698" i="2" s="1"/>
  <c r="K5714" i="2"/>
  <c r="K5730" i="2"/>
  <c r="K5746" i="2"/>
  <c r="L5746" i="2" s="1"/>
  <c r="K5762" i="2"/>
  <c r="L5762" i="2" s="1"/>
  <c r="K5778" i="2"/>
  <c r="K5794" i="2"/>
  <c r="L5794" i="2" s="1"/>
  <c r="K5810" i="2"/>
  <c r="L5810" i="2" s="1"/>
  <c r="K5826" i="2"/>
  <c r="L5826" i="2" s="1"/>
  <c r="K5842" i="2"/>
  <c r="K5858" i="2"/>
  <c r="L5858" i="2" s="1"/>
  <c r="K5874" i="2"/>
  <c r="L5874" i="2" s="1"/>
  <c r="K5890" i="2"/>
  <c r="L5890" i="2" s="1"/>
  <c r="K5906" i="2"/>
  <c r="K5922" i="2"/>
  <c r="L5922" i="2" s="1"/>
  <c r="K5938" i="2"/>
  <c r="L5938" i="2" s="1"/>
  <c r="K5954" i="2"/>
  <c r="L5954" i="2" s="1"/>
  <c r="K5970" i="2"/>
  <c r="K5986" i="2"/>
  <c r="K6002" i="2"/>
  <c r="L6002" i="2" s="1"/>
  <c r="K6018" i="2"/>
  <c r="L6018" i="2" s="1"/>
  <c r="K6034" i="2"/>
  <c r="K6050" i="2"/>
  <c r="K6066" i="2"/>
  <c r="L6066" i="2" s="1"/>
  <c r="K6082" i="2"/>
  <c r="L6082" i="2" s="1"/>
  <c r="K6098" i="2"/>
  <c r="K6114" i="2"/>
  <c r="L6114" i="2" s="1"/>
  <c r="K6130" i="2"/>
  <c r="L6130" i="2" s="1"/>
  <c r="K6146" i="2"/>
  <c r="L6146" i="2" s="1"/>
  <c r="K6162" i="2"/>
  <c r="K6178" i="2"/>
  <c r="K6194" i="2"/>
  <c r="L6194" i="2" s="1"/>
  <c r="K6210" i="2"/>
  <c r="L6210" i="2" s="1"/>
  <c r="K6226" i="2"/>
  <c r="K6242" i="2"/>
  <c r="L6242" i="2" s="1"/>
  <c r="K6258" i="2"/>
  <c r="L6258" i="2" s="1"/>
  <c r="K6274" i="2"/>
  <c r="L6274" i="2" s="1"/>
  <c r="K6290" i="2"/>
  <c r="K6306" i="2"/>
  <c r="L6306" i="2" s="1"/>
  <c r="K6322" i="2"/>
  <c r="L6322" i="2" s="1"/>
  <c r="K6338" i="2"/>
  <c r="L6338" i="2" s="1"/>
  <c r="K6354" i="2"/>
  <c r="K6370" i="2"/>
  <c r="L6370" i="2" s="1"/>
  <c r="K6386" i="2"/>
  <c r="L6386" i="2" s="1"/>
  <c r="K6402" i="2"/>
  <c r="L6402" i="2" s="1"/>
  <c r="K6418" i="2"/>
  <c r="K6434" i="2"/>
  <c r="K6450" i="2"/>
  <c r="L6450" i="2" s="1"/>
  <c r="K6466" i="2"/>
  <c r="L6466" i="2" s="1"/>
  <c r="K6482" i="2"/>
  <c r="K6498" i="2"/>
  <c r="K6514" i="2"/>
  <c r="L6514" i="2" s="1"/>
  <c r="K6530" i="2"/>
  <c r="L6530" i="2" s="1"/>
  <c r="K6546" i="2"/>
  <c r="K6562" i="2"/>
  <c r="L6562" i="2" s="1"/>
  <c r="K6578" i="2"/>
  <c r="L6578" i="2" s="1"/>
  <c r="K6594" i="2"/>
  <c r="L6594" i="2" s="1"/>
  <c r="K6610" i="2"/>
  <c r="K6626" i="2"/>
  <c r="L6626" i="2" s="1"/>
  <c r="K6642" i="2"/>
  <c r="L6642" i="2" s="1"/>
  <c r="K6658" i="2"/>
  <c r="L6658" i="2" s="1"/>
  <c r="K6674" i="2"/>
  <c r="K6690" i="2"/>
  <c r="K6706" i="2"/>
  <c r="L6706" i="2" s="1"/>
  <c r="K6722" i="2"/>
  <c r="L6722" i="2" s="1"/>
  <c r="K6738" i="2"/>
  <c r="K6754" i="2"/>
  <c r="L6754" i="2" s="1"/>
  <c r="K6770" i="2"/>
  <c r="L6770" i="2" s="1"/>
  <c r="K6786" i="2"/>
  <c r="L6786" i="2" s="1"/>
  <c r="K6802" i="2"/>
  <c r="K6818" i="2"/>
  <c r="K6834" i="2"/>
  <c r="L6834" i="2" s="1"/>
  <c r="K6850" i="2"/>
  <c r="L6850" i="2" s="1"/>
  <c r="K6866" i="2"/>
  <c r="K6882" i="2"/>
  <c r="L6882" i="2" s="1"/>
  <c r="K6898" i="2"/>
  <c r="L6898" i="2" s="1"/>
  <c r="K6914" i="2"/>
  <c r="L6914" i="2" s="1"/>
  <c r="K6930" i="2"/>
  <c r="K6946" i="2"/>
  <c r="L6946" i="2" s="1"/>
  <c r="K6962" i="2"/>
  <c r="L6962" i="2" s="1"/>
  <c r="K6978" i="2"/>
  <c r="L6978" i="2" s="1"/>
  <c r="K6994" i="2"/>
  <c r="K7010" i="2"/>
  <c r="K7026" i="2"/>
  <c r="L7026" i="2" s="1"/>
  <c r="K7042" i="2"/>
  <c r="L7042" i="2" s="1"/>
  <c r="K7058" i="2"/>
  <c r="K7074" i="2"/>
  <c r="K7090" i="2"/>
  <c r="L7090" i="2" s="1"/>
  <c r="K7106" i="2"/>
  <c r="L7106" i="2" s="1"/>
  <c r="K7122" i="2"/>
  <c r="K7138" i="2"/>
  <c r="L7138" i="2" s="1"/>
  <c r="K7154" i="2"/>
  <c r="L7154" i="2" s="1"/>
  <c r="K7170" i="2"/>
  <c r="L7170" i="2" s="1"/>
  <c r="K7186" i="2"/>
  <c r="K7202" i="2"/>
  <c r="L7202" i="2" s="1"/>
  <c r="K7218" i="2"/>
  <c r="L7218" i="2" s="1"/>
  <c r="K7234" i="2"/>
  <c r="L7234" i="2" s="1"/>
  <c r="K7250" i="2"/>
  <c r="K7266" i="2"/>
  <c r="L7266" i="2" s="1"/>
  <c r="K7282" i="2"/>
  <c r="L7282" i="2" s="1"/>
  <c r="K7298" i="2"/>
  <c r="L7298" i="2" s="1"/>
  <c r="K7314" i="2"/>
  <c r="K7330" i="2"/>
  <c r="K7346" i="2"/>
  <c r="L7346" i="2" s="1"/>
  <c r="K7362" i="2"/>
  <c r="L7362" i="2" s="1"/>
  <c r="K7378" i="2"/>
  <c r="L7378" i="2" s="1"/>
  <c r="K7394" i="2"/>
  <c r="L7394" i="2" s="1"/>
  <c r="K7410" i="2"/>
  <c r="L7410" i="2" s="1"/>
  <c r="K7426" i="2"/>
  <c r="L7426" i="2" s="1"/>
  <c r="K7442" i="2"/>
  <c r="K7458" i="2"/>
  <c r="L7458" i="2" s="1"/>
  <c r="K7474" i="2"/>
  <c r="L7474" i="2" s="1"/>
  <c r="K7490" i="2"/>
  <c r="L7490" i="2" s="1"/>
  <c r="K7506" i="2"/>
  <c r="L7506" i="2" s="1"/>
  <c r="K7522" i="2"/>
  <c r="L7522" i="2" s="1"/>
  <c r="K7538" i="2"/>
  <c r="L7538" i="2" s="1"/>
  <c r="K7554" i="2"/>
  <c r="L7554" i="2" s="1"/>
  <c r="K7570" i="2"/>
  <c r="L7570" i="2" s="1"/>
  <c r="K7586" i="2"/>
  <c r="L7586" i="2" s="1"/>
  <c r="K7602" i="2"/>
  <c r="L7602" i="2" s="1"/>
  <c r="K7618" i="2"/>
  <c r="L7618" i="2" s="1"/>
  <c r="K7634" i="2"/>
  <c r="L7634" i="2" s="1"/>
  <c r="K7650" i="2"/>
  <c r="K7666" i="2"/>
  <c r="L7666" i="2" s="1"/>
  <c r="K7682" i="2"/>
  <c r="L7682" i="2" s="1"/>
  <c r="K7698" i="2"/>
  <c r="K7714" i="2"/>
  <c r="K7730" i="2"/>
  <c r="L7730" i="2" s="1"/>
  <c r="K7746" i="2"/>
  <c r="L7746" i="2" s="1"/>
  <c r="K7762" i="2"/>
  <c r="K7778" i="2"/>
  <c r="L7778" i="2" s="1"/>
  <c r="K7794" i="2"/>
  <c r="L7794" i="2" s="1"/>
  <c r="K7810" i="2"/>
  <c r="L7810" i="2" s="1"/>
  <c r="K7826" i="2"/>
  <c r="L7826" i="2" s="1"/>
  <c r="K2444" i="2"/>
  <c r="K3344" i="2"/>
  <c r="L3344" i="2" s="1"/>
  <c r="K3636" i="2"/>
  <c r="L3636" i="2" s="1"/>
  <c r="K3892" i="2"/>
  <c r="L3892" i="2" s="1"/>
  <c r="K4148" i="2"/>
  <c r="L4148" i="2" s="1"/>
  <c r="K4332" i="2"/>
  <c r="L4332" i="2" s="1"/>
  <c r="K4437" i="2"/>
  <c r="L4437" i="2" s="1"/>
  <c r="K4501" i="2"/>
  <c r="K4565" i="2"/>
  <c r="L4565" i="2" s="1"/>
  <c r="K4629" i="2"/>
  <c r="L4629" i="2" s="1"/>
  <c r="K4693" i="2"/>
  <c r="L4693" i="2" s="1"/>
  <c r="K4757" i="2"/>
  <c r="L4757" i="2" s="1"/>
  <c r="K4821" i="2"/>
  <c r="L4821" i="2" s="1"/>
  <c r="K4885" i="2"/>
  <c r="L4885" i="2" s="1"/>
  <c r="K4949" i="2"/>
  <c r="L4949" i="2" s="1"/>
  <c r="K5013" i="2"/>
  <c r="K5077" i="2"/>
  <c r="L5077" i="2" s="1"/>
  <c r="K5141" i="2"/>
  <c r="L5141" i="2" s="1"/>
  <c r="K5205" i="2"/>
  <c r="L5205" i="2" s="1"/>
  <c r="K5269" i="2"/>
  <c r="L5269" i="2" s="1"/>
  <c r="K5333" i="2"/>
  <c r="K5396" i="2"/>
  <c r="L5396" i="2" s="1"/>
  <c r="K5428" i="2"/>
  <c r="L5428" i="2" s="1"/>
  <c r="K5460" i="2"/>
  <c r="L5460" i="2" s="1"/>
  <c r="K5485" i="2"/>
  <c r="L5485" i="2" s="1"/>
  <c r="K5507" i="2"/>
  <c r="L5507" i="2" s="1"/>
  <c r="K5528" i="2"/>
  <c r="L5528" i="2" s="1"/>
  <c r="K5547" i="2"/>
  <c r="K5563" i="2"/>
  <c r="L5563" i="2" s="1"/>
  <c r="K5579" i="2"/>
  <c r="L5579" i="2" s="1"/>
  <c r="K5595" i="2"/>
  <c r="L5595" i="2" s="1"/>
  <c r="K5611" i="2"/>
  <c r="K5627" i="2"/>
  <c r="L5627" i="2" s="1"/>
  <c r="K5643" i="2"/>
  <c r="L5643" i="2" s="1"/>
  <c r="K5659" i="2"/>
  <c r="L5659" i="2" s="1"/>
  <c r="K5675" i="2"/>
  <c r="K5691" i="2"/>
  <c r="K5707" i="2"/>
  <c r="L5707" i="2" s="1"/>
  <c r="K5723" i="2"/>
  <c r="L5723" i="2" s="1"/>
  <c r="K5739" i="2"/>
  <c r="K5755" i="2"/>
  <c r="L5755" i="2" s="1"/>
  <c r="K5771" i="2"/>
  <c r="L5771" i="2" s="1"/>
  <c r="K5787" i="2"/>
  <c r="L5787" i="2" s="1"/>
  <c r="K5803" i="2"/>
  <c r="K5819" i="2"/>
  <c r="L5819" i="2" s="1"/>
  <c r="K5835" i="2"/>
  <c r="L5835" i="2" s="1"/>
  <c r="K5851" i="2"/>
  <c r="L5851" i="2" s="1"/>
  <c r="K5867" i="2"/>
  <c r="K5883" i="2"/>
  <c r="K5899" i="2"/>
  <c r="L5899" i="2" s="1"/>
  <c r="K5915" i="2"/>
  <c r="L5915" i="2" s="1"/>
  <c r="K5931" i="2"/>
  <c r="K5947" i="2"/>
  <c r="L5947" i="2" s="1"/>
  <c r="K5963" i="2"/>
  <c r="L5963" i="2" s="1"/>
  <c r="K5979" i="2"/>
  <c r="L5979" i="2" s="1"/>
  <c r="K5995" i="2"/>
  <c r="K6011" i="2"/>
  <c r="K6027" i="2"/>
  <c r="L6027" i="2" s="1"/>
  <c r="K6043" i="2"/>
  <c r="L6043" i="2" s="1"/>
  <c r="K6059" i="2"/>
  <c r="K6075" i="2"/>
  <c r="L6075" i="2" s="1"/>
  <c r="K6091" i="2"/>
  <c r="L6091" i="2" s="1"/>
  <c r="K6107" i="2"/>
  <c r="L6107" i="2" s="1"/>
  <c r="K6123" i="2"/>
  <c r="K6139" i="2"/>
  <c r="K6155" i="2"/>
  <c r="L6155" i="2" s="1"/>
  <c r="K6171" i="2"/>
  <c r="L6171" i="2" s="1"/>
  <c r="K6187" i="2"/>
  <c r="K6203" i="2"/>
  <c r="L6203" i="2" s="1"/>
  <c r="K6219" i="2"/>
  <c r="L6219" i="2" s="1"/>
  <c r="K6235" i="2"/>
  <c r="L6235" i="2" s="1"/>
  <c r="K6251" i="2"/>
  <c r="K6267" i="2"/>
  <c r="L6267" i="2" s="1"/>
  <c r="K6283" i="2"/>
  <c r="L6283" i="2" s="1"/>
  <c r="K6299" i="2"/>
  <c r="L6299" i="2" s="1"/>
  <c r="K6315" i="2"/>
  <c r="K6331" i="2"/>
  <c r="L6331" i="2" s="1"/>
  <c r="K6347" i="2"/>
  <c r="L6347" i="2" s="1"/>
  <c r="K6363" i="2"/>
  <c r="L6363" i="2" s="1"/>
  <c r="K6379" i="2"/>
  <c r="K6395" i="2"/>
  <c r="K6411" i="2"/>
  <c r="L6411" i="2" s="1"/>
  <c r="K6427" i="2"/>
  <c r="L6427" i="2" s="1"/>
  <c r="K6443" i="2"/>
  <c r="K6459" i="2"/>
  <c r="K6475" i="2"/>
  <c r="L6475" i="2" s="1"/>
  <c r="K6491" i="2"/>
  <c r="L6491" i="2" s="1"/>
  <c r="K6507" i="2"/>
  <c r="K6523" i="2"/>
  <c r="K6539" i="2"/>
  <c r="L6539" i="2" s="1"/>
  <c r="K6555" i="2"/>
  <c r="L6555" i="2" s="1"/>
  <c r="K6571" i="2"/>
  <c r="K6587" i="2"/>
  <c r="L6587" i="2" s="1"/>
  <c r="K6603" i="2"/>
  <c r="L6603" i="2" s="1"/>
  <c r="K6619" i="2"/>
  <c r="L6619" i="2" s="1"/>
  <c r="K6635" i="2"/>
  <c r="K6651" i="2"/>
  <c r="L6651" i="2" s="1"/>
  <c r="K6667" i="2"/>
  <c r="L6667" i="2" s="1"/>
  <c r="K6683" i="2"/>
  <c r="L6683" i="2" s="1"/>
  <c r="K6699" i="2"/>
  <c r="K6715" i="2"/>
  <c r="L6715" i="2" s="1"/>
  <c r="K6731" i="2"/>
  <c r="L6731" i="2" s="1"/>
  <c r="K6747" i="2"/>
  <c r="L6747" i="2" s="1"/>
  <c r="K6763" i="2"/>
  <c r="K6779" i="2"/>
  <c r="K6795" i="2"/>
  <c r="L6795" i="2" s="1"/>
  <c r="K6811" i="2"/>
  <c r="L6811" i="2" s="1"/>
  <c r="K6827" i="2"/>
  <c r="K6843" i="2"/>
  <c r="L6843" i="2" s="1"/>
  <c r="K6859" i="2"/>
  <c r="L6859" i="2" s="1"/>
  <c r="K6875" i="2"/>
  <c r="L6875" i="2" s="1"/>
  <c r="K6891" i="2"/>
  <c r="K6907" i="2"/>
  <c r="K6923" i="2"/>
  <c r="L6923" i="2" s="1"/>
  <c r="K6939" i="2"/>
  <c r="L6939" i="2" s="1"/>
  <c r="K6955" i="2"/>
  <c r="K6971" i="2"/>
  <c r="L6971" i="2" s="1"/>
  <c r="K6987" i="2"/>
  <c r="L6987" i="2" s="1"/>
  <c r="K7003" i="2"/>
  <c r="L7003" i="2" s="1"/>
  <c r="K7019" i="2"/>
  <c r="K7035" i="2"/>
  <c r="K7051" i="2"/>
  <c r="L7051" i="2" s="1"/>
  <c r="K7067" i="2"/>
  <c r="L7067" i="2" s="1"/>
  <c r="K7083" i="2"/>
  <c r="K7099" i="2"/>
  <c r="L7099" i="2" s="1"/>
  <c r="K7115" i="2"/>
  <c r="L7115" i="2" s="1"/>
  <c r="K7131" i="2"/>
  <c r="L7131" i="2" s="1"/>
  <c r="K7147" i="2"/>
  <c r="L7147" i="2" s="1"/>
  <c r="K7163" i="2"/>
  <c r="K7179" i="2"/>
  <c r="L7179" i="2" s="1"/>
  <c r="K7195" i="2"/>
  <c r="L7195" i="2" s="1"/>
  <c r="K7211" i="2"/>
  <c r="L7211" i="2" s="1"/>
  <c r="K7227" i="2"/>
  <c r="L7227" i="2" s="1"/>
  <c r="K7243" i="2"/>
  <c r="L7243" i="2" s="1"/>
  <c r="K7259" i="2"/>
  <c r="L7259" i="2" s="1"/>
  <c r="K7275" i="2"/>
  <c r="K7291" i="2"/>
  <c r="L7291" i="2" s="1"/>
  <c r="K7307" i="2"/>
  <c r="L7307" i="2" s="1"/>
  <c r="K7323" i="2"/>
  <c r="L7323" i="2" s="1"/>
  <c r="K7339" i="2"/>
  <c r="L7339" i="2" s="1"/>
  <c r="K7355" i="2"/>
  <c r="L7355" i="2" s="1"/>
  <c r="K7371" i="2"/>
  <c r="L7371" i="2" s="1"/>
  <c r="K7387" i="2"/>
  <c r="L7387" i="2" s="1"/>
  <c r="K7403" i="2"/>
  <c r="K7419" i="2"/>
  <c r="L7419" i="2" s="1"/>
  <c r="K7435" i="2"/>
  <c r="L7435" i="2" s="1"/>
  <c r="K7451" i="2"/>
  <c r="L7451" i="2" s="1"/>
  <c r="K7467" i="2"/>
  <c r="K7483" i="2"/>
  <c r="L7483" i="2" s="1"/>
  <c r="K7499" i="2"/>
  <c r="L7499" i="2" s="1"/>
  <c r="K7515" i="2"/>
  <c r="L7515" i="2" s="1"/>
  <c r="K7531" i="2"/>
  <c r="K7547" i="2"/>
  <c r="K7563" i="2"/>
  <c r="L7563" i="2" s="1"/>
  <c r="K7579" i="2"/>
  <c r="L7579" i="2" s="1"/>
  <c r="K7595" i="2"/>
  <c r="K7611" i="2"/>
  <c r="K7627" i="2"/>
  <c r="L7627" i="2" s="1"/>
  <c r="K7643" i="2"/>
  <c r="L7643" i="2" s="1"/>
  <c r="K7659" i="2"/>
  <c r="K7675" i="2"/>
  <c r="L7675" i="2" s="1"/>
  <c r="K7691" i="2"/>
  <c r="L7691" i="2" s="1"/>
  <c r="K7707" i="2"/>
  <c r="L7707" i="2" s="1"/>
  <c r="K7723" i="2"/>
  <c r="K7739" i="2"/>
  <c r="L7739" i="2" s="1"/>
  <c r="K7755" i="2"/>
  <c r="L7755" i="2" s="1"/>
  <c r="K7771" i="2"/>
  <c r="L7771" i="2" s="1"/>
  <c r="K7787" i="2"/>
  <c r="K7803" i="2"/>
  <c r="L7803" i="2" s="1"/>
  <c r="K7819" i="2"/>
  <c r="L7819" i="2" s="1"/>
  <c r="K7835" i="2"/>
  <c r="L7835" i="2" s="1"/>
  <c r="K3020" i="2"/>
  <c r="L3020" i="2" s="1"/>
  <c r="K3524" i="2"/>
  <c r="K3780" i="2"/>
  <c r="L3780" i="2" s="1"/>
  <c r="K4036" i="2"/>
  <c r="L4036" i="2" s="1"/>
  <c r="K4276" i="2"/>
  <c r="L4276" i="2" s="1"/>
  <c r="K4400" i="2"/>
  <c r="K4473" i="2"/>
  <c r="L4473" i="2" s="1"/>
  <c r="K4537" i="2"/>
  <c r="L4537" i="2" s="1"/>
  <c r="K4601" i="2"/>
  <c r="L4601" i="2" s="1"/>
  <c r="K4665" i="2"/>
  <c r="K4729" i="2"/>
  <c r="L4729" i="2" s="1"/>
  <c r="K4793" i="2"/>
  <c r="L4793" i="2" s="1"/>
  <c r="K4857" i="2"/>
  <c r="L4857" i="2" s="1"/>
  <c r="K4921" i="2"/>
  <c r="K4985" i="2"/>
  <c r="L4985" i="2" s="1"/>
  <c r="K5049" i="2"/>
  <c r="L5049" i="2" s="1"/>
  <c r="K5113" i="2"/>
  <c r="L5113" i="2" s="1"/>
  <c r="K5177" i="2"/>
  <c r="K5241" i="2"/>
  <c r="L5241" i="2" s="1"/>
  <c r="K5305" i="2"/>
  <c r="L5305" i="2" s="1"/>
  <c r="K5369" i="2"/>
  <c r="L5369" i="2" s="1"/>
  <c r="K5413" i="2"/>
  <c r="L5413" i="2" s="1"/>
  <c r="K5445" i="2"/>
  <c r="L5445" i="2" s="1"/>
  <c r="K5476" i="2"/>
  <c r="L5476" i="2" s="1"/>
  <c r="K5497" i="2"/>
  <c r="K5519" i="2"/>
  <c r="L5519" i="2" s="1"/>
  <c r="K5540" i="2"/>
  <c r="L5540" i="2" s="1"/>
  <c r="K5556" i="2"/>
  <c r="L5556" i="2" s="1"/>
  <c r="K5572" i="2"/>
  <c r="K5588" i="2"/>
  <c r="K5604" i="2"/>
  <c r="L5604" i="2" s="1"/>
  <c r="K5620" i="2"/>
  <c r="L5620" i="2" s="1"/>
  <c r="K5636" i="2"/>
  <c r="K5652" i="2"/>
  <c r="L5652" i="2" s="1"/>
  <c r="K5668" i="2"/>
  <c r="L5668" i="2" s="1"/>
  <c r="K5684" i="2"/>
  <c r="L5684" i="2" s="1"/>
  <c r="K5700" i="2"/>
  <c r="L5700" i="2" s="1"/>
  <c r="K5716" i="2"/>
  <c r="L5716" i="2" s="1"/>
  <c r="K5732" i="2"/>
  <c r="K5748" i="2"/>
  <c r="L5748" i="2" s="1"/>
  <c r="K5764" i="2"/>
  <c r="L5764" i="2" s="1"/>
  <c r="K5780" i="2"/>
  <c r="K5796" i="2"/>
  <c r="L5796" i="2" s="1"/>
  <c r="K5812" i="2"/>
  <c r="L5812" i="2" s="1"/>
  <c r="K5828" i="2"/>
  <c r="K5844" i="2"/>
  <c r="K5860" i="2"/>
  <c r="L5860" i="2" s="1"/>
  <c r="K5876" i="2"/>
  <c r="L5876" i="2" s="1"/>
  <c r="K5892" i="2"/>
  <c r="K5908" i="2"/>
  <c r="L5908" i="2" s="1"/>
  <c r="K5924" i="2"/>
  <c r="L5924" i="2" s="1"/>
  <c r="K5940" i="2"/>
  <c r="L5940" i="2" s="1"/>
  <c r="K5956" i="2"/>
  <c r="L5956" i="2" s="1"/>
  <c r="K5972" i="2"/>
  <c r="L5972" i="2" s="1"/>
  <c r="K5988" i="2"/>
  <c r="L5988" i="2" s="1"/>
  <c r="K6004" i="2"/>
  <c r="L6004" i="2" s="1"/>
  <c r="K6020" i="2"/>
  <c r="L6020" i="2" s="1"/>
  <c r="K6036" i="2"/>
  <c r="L6036" i="2" s="1"/>
  <c r="K6052" i="2"/>
  <c r="L6052" i="2" s="1"/>
  <c r="K6068" i="2"/>
  <c r="L6068" i="2" s="1"/>
  <c r="K6084" i="2"/>
  <c r="K6100" i="2"/>
  <c r="L6100" i="2" s="1"/>
  <c r="K6116" i="2"/>
  <c r="L6116" i="2" s="1"/>
  <c r="K6132" i="2"/>
  <c r="L6132" i="2" s="1"/>
  <c r="K6148" i="2"/>
  <c r="K6164" i="2"/>
  <c r="L6164" i="2" s="1"/>
  <c r="K6180" i="2"/>
  <c r="L6180" i="2" s="1"/>
  <c r="K6196" i="2"/>
  <c r="L6196" i="2" s="1"/>
  <c r="K6212" i="2"/>
  <c r="K6228" i="2"/>
  <c r="L6228" i="2" s="1"/>
  <c r="K6244" i="2"/>
  <c r="L6244" i="2" s="1"/>
  <c r="K6260" i="2"/>
  <c r="L6260" i="2" s="1"/>
  <c r="K6276" i="2"/>
  <c r="L6276" i="2" s="1"/>
  <c r="K6292" i="2"/>
  <c r="L6292" i="2" s="1"/>
  <c r="K6308" i="2"/>
  <c r="L6308" i="2" s="1"/>
  <c r="K6324" i="2"/>
  <c r="L6324" i="2" s="1"/>
  <c r="K6340" i="2"/>
  <c r="K6356" i="2"/>
  <c r="K6372" i="2"/>
  <c r="L6372" i="2" s="1"/>
  <c r="K6388" i="2"/>
  <c r="L6388" i="2" s="1"/>
  <c r="K6404" i="2"/>
  <c r="K6420" i="2"/>
  <c r="K6436" i="2"/>
  <c r="L6436" i="2" s="1"/>
  <c r="K6452" i="2"/>
  <c r="L6452" i="2" s="1"/>
  <c r="K6468" i="2"/>
  <c r="L6468" i="2" s="1"/>
  <c r="K6484" i="2"/>
  <c r="L6484" i="2" s="1"/>
  <c r="K6500" i="2"/>
  <c r="L6500" i="2" s="1"/>
  <c r="K6516" i="2"/>
  <c r="L6516" i="2" s="1"/>
  <c r="K6532" i="2"/>
  <c r="L6532" i="2" s="1"/>
  <c r="K6548" i="2"/>
  <c r="K6564" i="2"/>
  <c r="L6564" i="2" s="1"/>
  <c r="K6580" i="2"/>
  <c r="L6580" i="2" s="1"/>
  <c r="K6596" i="2"/>
  <c r="K6612" i="2"/>
  <c r="L6612" i="2" s="1"/>
  <c r="K6628" i="2"/>
  <c r="L6628" i="2" s="1"/>
  <c r="K6644" i="2"/>
  <c r="L6644" i="2" s="1"/>
  <c r="K6660" i="2"/>
  <c r="K6676" i="2"/>
  <c r="L6676" i="2" s="1"/>
  <c r="K6692" i="2"/>
  <c r="L6692" i="2" s="1"/>
  <c r="K6708" i="2"/>
  <c r="L6708" i="2" s="1"/>
  <c r="K6724" i="2"/>
  <c r="L6724" i="2" s="1"/>
  <c r="K6740" i="2"/>
  <c r="L6740" i="2" s="1"/>
  <c r="K6756" i="2"/>
  <c r="L6756" i="2" s="1"/>
  <c r="K6772" i="2"/>
  <c r="L6772" i="2" s="1"/>
  <c r="K6788" i="2"/>
  <c r="L6788" i="2" s="1"/>
  <c r="K6804" i="2"/>
  <c r="K6820" i="2"/>
  <c r="L6820" i="2" s="1"/>
  <c r="K6836" i="2"/>
  <c r="L6836" i="2" s="1"/>
  <c r="K6852" i="2"/>
  <c r="K6868" i="2"/>
  <c r="L6868" i="2" s="1"/>
  <c r="K6884" i="2"/>
  <c r="L6884" i="2" s="1"/>
  <c r="K6900" i="2"/>
  <c r="L6900" i="2" s="1"/>
  <c r="K6916" i="2"/>
  <c r="K6932" i="2"/>
  <c r="L6932" i="2" s="1"/>
  <c r="K6948" i="2"/>
  <c r="L6948" i="2" s="1"/>
  <c r="K6964" i="2"/>
  <c r="L6964" i="2" s="1"/>
  <c r="K6980" i="2"/>
  <c r="L6980" i="2" s="1"/>
  <c r="K6996" i="2"/>
  <c r="L6996" i="2" s="1"/>
  <c r="K7012" i="2"/>
  <c r="L7012" i="2" s="1"/>
  <c r="K7028" i="2"/>
  <c r="L7028" i="2" s="1"/>
  <c r="K7044" i="2"/>
  <c r="L7044" i="2" s="1"/>
  <c r="K7060" i="2"/>
  <c r="K7076" i="2"/>
  <c r="L7076" i="2" s="1"/>
  <c r="K7092" i="2"/>
  <c r="L7092" i="2" s="1"/>
  <c r="K7108" i="2"/>
  <c r="K7124" i="2"/>
  <c r="L7124" i="2" s="1"/>
  <c r="K7140" i="2"/>
  <c r="L7140" i="2" s="1"/>
  <c r="K7156" i="2"/>
  <c r="L7156" i="2" s="1"/>
  <c r="K7172" i="2"/>
  <c r="K7188" i="2"/>
  <c r="L7188" i="2" s="1"/>
  <c r="K7204" i="2"/>
  <c r="L7204" i="2" s="1"/>
  <c r="K7220" i="2"/>
  <c r="L7220" i="2" s="1"/>
  <c r="K7236" i="2"/>
  <c r="L7236" i="2" s="1"/>
  <c r="K7252" i="2"/>
  <c r="K7268" i="2"/>
  <c r="L7268" i="2" s="1"/>
  <c r="K7284" i="2"/>
  <c r="L7284" i="2" s="1"/>
  <c r="K7300" i="2"/>
  <c r="K7316" i="2"/>
  <c r="L7316" i="2" s="1"/>
  <c r="K7332" i="2"/>
  <c r="L7332" i="2" s="1"/>
  <c r="K7348" i="2"/>
  <c r="L7348" i="2" s="1"/>
  <c r="K7364" i="2"/>
  <c r="L7364" i="2" s="1"/>
  <c r="K7380" i="2"/>
  <c r="L7380" i="2" s="1"/>
  <c r="K7396" i="2"/>
  <c r="L7396" i="2" s="1"/>
  <c r="K7412" i="2"/>
  <c r="L7412" i="2" s="1"/>
  <c r="K7428" i="2"/>
  <c r="L7428" i="2" s="1"/>
  <c r="K7444" i="2"/>
  <c r="L7444" i="2" s="1"/>
  <c r="K7460" i="2"/>
  <c r="L7460" i="2" s="1"/>
  <c r="K7476" i="2"/>
  <c r="L7476" i="2" s="1"/>
  <c r="K7492" i="2"/>
  <c r="K7508" i="2"/>
  <c r="L7508" i="2" s="1"/>
  <c r="K7524" i="2"/>
  <c r="L7524" i="2" s="1"/>
  <c r="K7540" i="2"/>
  <c r="L7540" i="2" s="1"/>
  <c r="K7556" i="2"/>
  <c r="L7556" i="2" s="1"/>
  <c r="K7572" i="2"/>
  <c r="L7572" i="2" s="1"/>
  <c r="K7588" i="2"/>
  <c r="L7588" i="2" s="1"/>
  <c r="K7604" i="2"/>
  <c r="L7604" i="2" s="1"/>
  <c r="K7620" i="2"/>
  <c r="K7636" i="2"/>
  <c r="L7636" i="2" s="1"/>
  <c r="K7652" i="2"/>
  <c r="L7652" i="2" s="1"/>
  <c r="K7668" i="2"/>
  <c r="L7668" i="2" s="1"/>
  <c r="K7684" i="2"/>
  <c r="L7684" i="2" s="1"/>
  <c r="K7700" i="2"/>
  <c r="L7700" i="2" s="1"/>
  <c r="K7716" i="2"/>
  <c r="L7716" i="2" s="1"/>
  <c r="K7732" i="2"/>
  <c r="L7732" i="2" s="1"/>
  <c r="K7748" i="2"/>
  <c r="K7764" i="2"/>
  <c r="L7764" i="2" s="1"/>
  <c r="K3860" i="2"/>
  <c r="L3860" i="2" s="1"/>
  <c r="K4493" i="2"/>
  <c r="L4493" i="2" s="1"/>
  <c r="K4749" i="2"/>
  <c r="L4749" i="2" s="1"/>
  <c r="K5005" i="2"/>
  <c r="L5005" i="2" s="1"/>
  <c r="K5261" i="2"/>
  <c r="L5261" i="2" s="1"/>
  <c r="K5456" i="2"/>
  <c r="L5456" i="2" s="1"/>
  <c r="K5545" i="2"/>
  <c r="L5545" i="2" s="1"/>
  <c r="K5609" i="2"/>
  <c r="K5673" i="2"/>
  <c r="L5673" i="2" s="1"/>
  <c r="K5737" i="2"/>
  <c r="L5737" i="2" s="1"/>
  <c r="K5801" i="2"/>
  <c r="L5801" i="2" s="1"/>
  <c r="K5865" i="2"/>
  <c r="L5865" i="2" s="1"/>
  <c r="K5929" i="2"/>
  <c r="L5929" i="2" s="1"/>
  <c r="K5993" i="2"/>
  <c r="L5993" i="2" s="1"/>
  <c r="K6057" i="2"/>
  <c r="L6057" i="2" s="1"/>
  <c r="K6121" i="2"/>
  <c r="L6121" i="2" s="1"/>
  <c r="K6185" i="2"/>
  <c r="L6185" i="2" s="1"/>
  <c r="K6249" i="2"/>
  <c r="L6249" i="2" s="1"/>
  <c r="K6313" i="2"/>
  <c r="L6313" i="2" s="1"/>
  <c r="K6377" i="2"/>
  <c r="K6441" i="2"/>
  <c r="L6441" i="2" s="1"/>
  <c r="K6505" i="2"/>
  <c r="L6505" i="2" s="1"/>
  <c r="K6569" i="2"/>
  <c r="L6569" i="2" s="1"/>
  <c r="K6633" i="2"/>
  <c r="L6633" i="2" s="1"/>
  <c r="K6697" i="2"/>
  <c r="L6697" i="2" s="1"/>
  <c r="K6761" i="2"/>
  <c r="L6761" i="2" s="1"/>
  <c r="K6825" i="2"/>
  <c r="L6825" i="2" s="1"/>
  <c r="K6889" i="2"/>
  <c r="L6889" i="2" s="1"/>
  <c r="K6953" i="2"/>
  <c r="L6953" i="2" s="1"/>
  <c r="K7017" i="2"/>
  <c r="L7017" i="2" s="1"/>
  <c r="K7081" i="2"/>
  <c r="L7081" i="2" s="1"/>
  <c r="K7145" i="2"/>
  <c r="L7145" i="2" s="1"/>
  <c r="K7209" i="2"/>
  <c r="L7209" i="2" s="1"/>
  <c r="K7273" i="2"/>
  <c r="L7273" i="2" s="1"/>
  <c r="K7337" i="2"/>
  <c r="L7337" i="2" s="1"/>
  <c r="K7401" i="2"/>
  <c r="K7465" i="2"/>
  <c r="L7465" i="2" s="1"/>
  <c r="K7529" i="2"/>
  <c r="L7529" i="2" s="1"/>
  <c r="K7593" i="2"/>
  <c r="L7593" i="2" s="1"/>
  <c r="K7657" i="2"/>
  <c r="L7657" i="2" s="1"/>
  <c r="K7721" i="2"/>
  <c r="L7721" i="2" s="1"/>
  <c r="K7776" i="2"/>
  <c r="L7776" i="2" s="1"/>
  <c r="K7808" i="2"/>
  <c r="K7838" i="2"/>
  <c r="K7854" i="2"/>
  <c r="L7854" i="2" s="1"/>
  <c r="K7870" i="2"/>
  <c r="L7870" i="2" s="1"/>
  <c r="K7886" i="2"/>
  <c r="L7886" i="2" s="1"/>
  <c r="K7902" i="2"/>
  <c r="K7918" i="2"/>
  <c r="L7918" i="2" s="1"/>
  <c r="K7934" i="2"/>
  <c r="L7934" i="2" s="1"/>
  <c r="K7950" i="2"/>
  <c r="L7950" i="2" s="1"/>
  <c r="K7966" i="2"/>
  <c r="L7966" i="2" s="1"/>
  <c r="K7982" i="2"/>
  <c r="L7982" i="2" s="1"/>
  <c r="K7998" i="2"/>
  <c r="L7998" i="2" s="1"/>
  <c r="K8014" i="2"/>
  <c r="K8030" i="2"/>
  <c r="L8030" i="2" s="1"/>
  <c r="K8046" i="2"/>
  <c r="K8062" i="2"/>
  <c r="L8062" i="2" s="1"/>
  <c r="K8078" i="2"/>
  <c r="L8078" i="2" s="1"/>
  <c r="K8094" i="2"/>
  <c r="L8094" i="2" s="1"/>
  <c r="K8110" i="2"/>
  <c r="L8110" i="2" s="1"/>
  <c r="K8126" i="2"/>
  <c r="L8126" i="2" s="1"/>
  <c r="K8142" i="2"/>
  <c r="L8142" i="2" s="1"/>
  <c r="K8158" i="2"/>
  <c r="K8174" i="2"/>
  <c r="L8174" i="2" s="1"/>
  <c r="K8190" i="2"/>
  <c r="L8190" i="2" s="1"/>
  <c r="K8206" i="2"/>
  <c r="L8206" i="2" s="1"/>
  <c r="K8222" i="2"/>
  <c r="L8222" i="2" s="1"/>
  <c r="K8238" i="2"/>
  <c r="L8238" i="2" s="1"/>
  <c r="K8254" i="2"/>
  <c r="L8254" i="2" s="1"/>
  <c r="K8270" i="2"/>
  <c r="K8286" i="2"/>
  <c r="L8286" i="2" s="1"/>
  <c r="K8302" i="2"/>
  <c r="L8302" i="2" s="1"/>
  <c r="K8318" i="2"/>
  <c r="L8318" i="2" s="1"/>
  <c r="K8334" i="2"/>
  <c r="L8334" i="2" s="1"/>
  <c r="K8350" i="2"/>
  <c r="K8366" i="2"/>
  <c r="L8366" i="2" s="1"/>
  <c r="K8382" i="2"/>
  <c r="L8382" i="2" s="1"/>
  <c r="K8398" i="2"/>
  <c r="L8398" i="2" s="1"/>
  <c r="K8414" i="2"/>
  <c r="L8414" i="2" s="1"/>
  <c r="K8430" i="2"/>
  <c r="L8430" i="2" s="1"/>
  <c r="K8446" i="2"/>
  <c r="L8446" i="2" s="1"/>
  <c r="K8462" i="2"/>
  <c r="L8462" i="2" s="1"/>
  <c r="K8478" i="2"/>
  <c r="L8478" i="2" s="1"/>
  <c r="K8494" i="2"/>
  <c r="L8494" i="2" s="1"/>
  <c r="K8510" i="2"/>
  <c r="L8510" i="2" s="1"/>
  <c r="K8526" i="2"/>
  <c r="K8542" i="2"/>
  <c r="L8542" i="2" s="1"/>
  <c r="K8558" i="2"/>
  <c r="L8558" i="2" s="1"/>
  <c r="K8574" i="2"/>
  <c r="L8574" i="2" s="1"/>
  <c r="K8590" i="2"/>
  <c r="L8590" i="2" s="1"/>
  <c r="K8606" i="2"/>
  <c r="L8606" i="2" s="1"/>
  <c r="K8622" i="2"/>
  <c r="L8622" i="2" s="1"/>
  <c r="K8638" i="2"/>
  <c r="L8638" i="2" s="1"/>
  <c r="K8654" i="2"/>
  <c r="L8654" i="2" s="1"/>
  <c r="K8670" i="2"/>
  <c r="L8670" i="2" s="1"/>
  <c r="K8686" i="2"/>
  <c r="L8686" i="2" s="1"/>
  <c r="K8702" i="2"/>
  <c r="L8702" i="2" s="1"/>
  <c r="K8718" i="2"/>
  <c r="L8718" i="2" s="1"/>
  <c r="K8734" i="2"/>
  <c r="L8734" i="2" s="1"/>
  <c r="K8750" i="2"/>
  <c r="L8750" i="2" s="1"/>
  <c r="K8766" i="2"/>
  <c r="L8766" i="2" s="1"/>
  <c r="K8782" i="2"/>
  <c r="K8798" i="2"/>
  <c r="L8798" i="2" s="1"/>
  <c r="K8814" i="2"/>
  <c r="L8814" i="2" s="1"/>
  <c r="K8830" i="2"/>
  <c r="L8830" i="2" s="1"/>
  <c r="K8846" i="2"/>
  <c r="K8862" i="2"/>
  <c r="L8862" i="2" s="1"/>
  <c r="K8878" i="2"/>
  <c r="L8878" i="2" s="1"/>
  <c r="K8894" i="2"/>
  <c r="L8894" i="2" s="1"/>
  <c r="K8910" i="2"/>
  <c r="K8926" i="2"/>
  <c r="K8942" i="2"/>
  <c r="L8942" i="2" s="1"/>
  <c r="K8958" i="2"/>
  <c r="L8958" i="2" s="1"/>
  <c r="K8974" i="2"/>
  <c r="L8974" i="2" s="1"/>
  <c r="K8990" i="2"/>
  <c r="L8990" i="2" s="1"/>
  <c r="K9006" i="2"/>
  <c r="L9006" i="2" s="1"/>
  <c r="K9022" i="2"/>
  <c r="L9022" i="2" s="1"/>
  <c r="K9038" i="2"/>
  <c r="K9054" i="2"/>
  <c r="K9070" i="2"/>
  <c r="L9070" i="2" s="1"/>
  <c r="K9086" i="2"/>
  <c r="L9086" i="2" s="1"/>
  <c r="K9102" i="2"/>
  <c r="L9102" i="2" s="1"/>
  <c r="K9118" i="2"/>
  <c r="L9118" i="2" s="1"/>
  <c r="K9134" i="2"/>
  <c r="L9134" i="2" s="1"/>
  <c r="K9150" i="2"/>
  <c r="L9150" i="2" s="1"/>
  <c r="K9166" i="2"/>
  <c r="L9166" i="2" s="1"/>
  <c r="K9182" i="2"/>
  <c r="L9182" i="2" s="1"/>
  <c r="K19" i="2"/>
  <c r="L19" i="2" s="1"/>
  <c r="K147" i="2"/>
  <c r="L147" i="2" s="1"/>
  <c r="K275" i="2"/>
  <c r="K64" i="2"/>
  <c r="L64" i="2" s="1"/>
  <c r="K192" i="2"/>
  <c r="L192" i="2" s="1"/>
  <c r="K320" i="2"/>
  <c r="L320" i="2" s="1"/>
  <c r="K109" i="2"/>
  <c r="L109" i="2" s="1"/>
  <c r="K237" i="2"/>
  <c r="K134" i="2"/>
  <c r="L134" i="2" s="1"/>
  <c r="K415" i="2"/>
  <c r="L415" i="2" s="1"/>
  <c r="K543" i="2"/>
  <c r="K170" i="2"/>
  <c r="L170" i="2" s="1"/>
  <c r="K424" i="2"/>
  <c r="L424" i="2" s="1"/>
  <c r="K552" i="2"/>
  <c r="L552" i="2" s="1"/>
  <c r="K341" i="2"/>
  <c r="L341" i="2" s="1"/>
  <c r="K469" i="2"/>
  <c r="L469" i="2" s="1"/>
  <c r="K18" i="2"/>
  <c r="L18" i="2" s="1"/>
  <c r="K647" i="2"/>
  <c r="L647" i="2" s="1"/>
  <c r="K775" i="2"/>
  <c r="L775" i="2" s="1"/>
  <c r="K903" i="2"/>
  <c r="L903" i="2" s="1"/>
  <c r="K1031" i="2"/>
  <c r="L1031" i="2" s="1"/>
  <c r="K1159" i="2"/>
  <c r="L1159" i="2" s="1"/>
  <c r="K390" i="2"/>
  <c r="K612" i="2"/>
  <c r="K680" i="2"/>
  <c r="L680" i="2" s="1"/>
  <c r="K744" i="2"/>
  <c r="L744" i="2" s="1"/>
  <c r="K808" i="2"/>
  <c r="K872" i="2"/>
  <c r="K936" i="2"/>
  <c r="L936" i="2" s="1"/>
  <c r="K1000" i="2"/>
  <c r="L1000" i="2" s="1"/>
  <c r="K1064" i="2"/>
  <c r="K1128" i="2"/>
  <c r="K490" i="2"/>
  <c r="L490" i="2" s="1"/>
  <c r="K641" i="2"/>
  <c r="L641" i="2" s="1"/>
  <c r="K705" i="2"/>
  <c r="K769" i="2"/>
  <c r="K833" i="2"/>
  <c r="K897" i="2"/>
  <c r="L897" i="2" s="1"/>
  <c r="K961" i="2"/>
  <c r="K1025" i="2"/>
  <c r="L1025" i="2" s="1"/>
  <c r="K1089" i="2"/>
  <c r="L1089" i="2" s="1"/>
  <c r="K746" i="2"/>
  <c r="L746" i="2" s="1"/>
  <c r="K1002" i="2"/>
  <c r="L1002" i="2" s="1"/>
  <c r="K1162" i="2"/>
  <c r="K1235" i="2"/>
  <c r="L1235" i="2" s="1"/>
  <c r="K1299" i="2"/>
  <c r="L1299" i="2" s="1"/>
  <c r="K1363" i="2"/>
  <c r="L1363" i="2" s="1"/>
  <c r="K1427" i="2"/>
  <c r="L1427" i="2" s="1"/>
  <c r="K1491" i="2"/>
  <c r="L1491" i="2" s="1"/>
  <c r="K1555" i="2"/>
  <c r="L1555" i="2" s="1"/>
  <c r="K1619" i="2"/>
  <c r="L1619" i="2" s="1"/>
  <c r="K1683" i="2"/>
  <c r="L1683" i="2" s="1"/>
  <c r="K130" i="2"/>
  <c r="L130" i="2" s="1"/>
  <c r="K782" i="2"/>
  <c r="L782" i="2" s="1"/>
  <c r="K1038" i="2"/>
  <c r="K1174" i="2"/>
  <c r="K1244" i="2"/>
  <c r="K1308" i="2"/>
  <c r="L1308" i="2" s="1"/>
  <c r="K1372" i="2"/>
  <c r="K1436" i="2"/>
  <c r="K1500" i="2"/>
  <c r="L1500" i="2" s="1"/>
  <c r="K1564" i="2"/>
  <c r="L1564" i="2" s="1"/>
  <c r="K1628" i="2"/>
  <c r="K625" i="2"/>
  <c r="L625" i="2" s="1"/>
  <c r="K882" i="2"/>
  <c r="K1117" i="2"/>
  <c r="L1117" i="2" s="1"/>
  <c r="K1205" i="2"/>
  <c r="K1269" i="2"/>
  <c r="K1333" i="2"/>
  <c r="L1333" i="2" s="1"/>
  <c r="K1397" i="2"/>
  <c r="L1397" i="2" s="1"/>
  <c r="K1461" i="2"/>
  <c r="K1525" i="2"/>
  <c r="K1589" i="2"/>
  <c r="L1589" i="2" s="1"/>
  <c r="K1046" i="2"/>
  <c r="L1046" i="2" s="1"/>
  <c r="K1374" i="2"/>
  <c r="L1374" i="2" s="1"/>
  <c r="K1625" i="2"/>
  <c r="K1724" i="2"/>
  <c r="L1724" i="2" s="1"/>
  <c r="K1793" i="2"/>
  <c r="L1793" i="2" s="1"/>
  <c r="K1857" i="2"/>
  <c r="K1921" i="2"/>
  <c r="K1985" i="2"/>
  <c r="K2049" i="2"/>
  <c r="L2049" i="2" s="1"/>
  <c r="K2113" i="2"/>
  <c r="K2177" i="2"/>
  <c r="K2241" i="2"/>
  <c r="L2241" i="2" s="1"/>
  <c r="K382" i="2"/>
  <c r="L382" i="2" s="1"/>
  <c r="K1140" i="2"/>
  <c r="L1140" i="2" s="1"/>
  <c r="K1282" i="2"/>
  <c r="K1410" i="2"/>
  <c r="L1410" i="2" s="1"/>
  <c r="K1538" i="2"/>
  <c r="L1538" i="2" s="1"/>
  <c r="K1642" i="2"/>
  <c r="L1642" i="2" s="1"/>
  <c r="K1693" i="2"/>
  <c r="L1693" i="2" s="1"/>
  <c r="K1736" i="2"/>
  <c r="L1736" i="2" s="1"/>
  <c r="K1770" i="2"/>
  <c r="L1770" i="2" s="1"/>
  <c r="K1802" i="2"/>
  <c r="K1834" i="2"/>
  <c r="L1834" i="2" s="1"/>
  <c r="K1866" i="2"/>
  <c r="L1866" i="2" s="1"/>
  <c r="K1898" i="2"/>
  <c r="L1898" i="2" s="1"/>
  <c r="K1930" i="2"/>
  <c r="K1962" i="2"/>
  <c r="L1962" i="2" s="1"/>
  <c r="K1994" i="2"/>
  <c r="L1994" i="2" s="1"/>
  <c r="K2026" i="2"/>
  <c r="L2026" i="2" s="1"/>
  <c r="K2058" i="2"/>
  <c r="L2058" i="2" s="1"/>
  <c r="K2090" i="2"/>
  <c r="L2090" i="2" s="1"/>
  <c r="K2122" i="2"/>
  <c r="L2122" i="2" s="1"/>
  <c r="K2154" i="2"/>
  <c r="L2154" i="2" s="1"/>
  <c r="K2186" i="2"/>
  <c r="K2218" i="2"/>
  <c r="L2218" i="2" s="1"/>
  <c r="K446" i="2"/>
  <c r="L446" i="2" s="1"/>
  <c r="K1078" i="2"/>
  <c r="L1078" i="2" s="1"/>
  <c r="K1254" i="2"/>
  <c r="L1254" i="2" s="1"/>
  <c r="K1382" i="2"/>
  <c r="L1382" i="2" s="1"/>
  <c r="K1510" i="2"/>
  <c r="L1510" i="2" s="1"/>
  <c r="K1629" i="2"/>
  <c r="L1629" i="2" s="1"/>
  <c r="K1684" i="2"/>
  <c r="L1684" i="2" s="1"/>
  <c r="K1726" i="2"/>
  <c r="K1763" i="2"/>
  <c r="L1763" i="2" s="1"/>
  <c r="K1795" i="2"/>
  <c r="L1795" i="2" s="1"/>
  <c r="K1827" i="2"/>
  <c r="L1827" i="2" s="1"/>
  <c r="K1859" i="2"/>
  <c r="L1859" i="2" s="1"/>
  <c r="K1891" i="2"/>
  <c r="L1891" i="2" s="1"/>
  <c r="K1923" i="2"/>
  <c r="L1923" i="2" s="1"/>
  <c r="K1955" i="2"/>
  <c r="K1987" i="2"/>
  <c r="L1987" i="2" s="1"/>
  <c r="K2019" i="2"/>
  <c r="L2019" i="2" s="1"/>
  <c r="K2051" i="2"/>
  <c r="L2051" i="2" s="1"/>
  <c r="K2083" i="2"/>
  <c r="L2083" i="2" s="1"/>
  <c r="K2115" i="2"/>
  <c r="L2115" i="2" s="1"/>
  <c r="K2147" i="2"/>
  <c r="L2147" i="2" s="1"/>
  <c r="K2179" i="2"/>
  <c r="L2179" i="2" s="1"/>
  <c r="K1386" i="2"/>
  <c r="L1386" i="2" s="1"/>
  <c r="K1728" i="2"/>
  <c r="L1728" i="2" s="1"/>
  <c r="K1860" i="2"/>
  <c r="L1860" i="2" s="1"/>
  <c r="K1988" i="2"/>
  <c r="L1988" i="2" s="1"/>
  <c r="K2116" i="2"/>
  <c r="L2116" i="2" s="1"/>
  <c r="K2215" i="2"/>
  <c r="K2268" i="2"/>
  <c r="L2268" i="2" s="1"/>
  <c r="K2309" i="2"/>
  <c r="L2309" i="2" s="1"/>
  <c r="K2341" i="2"/>
  <c r="L2341" i="2" s="1"/>
  <c r="K2373" i="2"/>
  <c r="L2373" i="2" s="1"/>
  <c r="K2405" i="2"/>
  <c r="L2405" i="2" s="1"/>
  <c r="K2437" i="2"/>
  <c r="L2437" i="2" s="1"/>
  <c r="K2469" i="2"/>
  <c r="L2469" i="2" s="1"/>
  <c r="K2501" i="2"/>
  <c r="L2501" i="2" s="1"/>
  <c r="K2533" i="2"/>
  <c r="L2533" i="2" s="1"/>
  <c r="K2565" i="2"/>
  <c r="L2565" i="2" s="1"/>
  <c r="K2597" i="2"/>
  <c r="K2629" i="2"/>
  <c r="L2629" i="2" s="1"/>
  <c r="K2661" i="2"/>
  <c r="L2661" i="2" s="1"/>
  <c r="K2693" i="2"/>
  <c r="L2693" i="2" s="1"/>
  <c r="K2725" i="2"/>
  <c r="L2725" i="2" s="1"/>
  <c r="K2757" i="2"/>
  <c r="L2757" i="2" s="1"/>
  <c r="K2789" i="2"/>
  <c r="L2789" i="2" s="1"/>
  <c r="K2821" i="2"/>
  <c r="L2821" i="2" s="1"/>
  <c r="K2853" i="2"/>
  <c r="K2885" i="2"/>
  <c r="K2917" i="2"/>
  <c r="L2917" i="2" s="1"/>
  <c r="K2949" i="2"/>
  <c r="L2949" i="2" s="1"/>
  <c r="K2981" i="2"/>
  <c r="L2981" i="2" s="1"/>
  <c r="K3013" i="2"/>
  <c r="L3013" i="2" s="1"/>
  <c r="K3045" i="2"/>
  <c r="L3045" i="2" s="1"/>
  <c r="K3077" i="2"/>
  <c r="L3077" i="2" s="1"/>
  <c r="K3109" i="2"/>
  <c r="K3141" i="2"/>
  <c r="L3141" i="2" s="1"/>
  <c r="K3173" i="2"/>
  <c r="L3173" i="2" s="1"/>
  <c r="K3205" i="2"/>
  <c r="L3205" i="2" s="1"/>
  <c r="K3237" i="2"/>
  <c r="L3237" i="2" s="1"/>
  <c r="K3269" i="2"/>
  <c r="L3269" i="2" s="1"/>
  <c r="K3301" i="2"/>
  <c r="L3301" i="2" s="1"/>
  <c r="K3333" i="2"/>
  <c r="L3333" i="2" s="1"/>
  <c r="K3365" i="2"/>
  <c r="L3365" i="2" s="1"/>
  <c r="K3397" i="2"/>
  <c r="K902" i="2"/>
  <c r="L902" i="2" s="1"/>
  <c r="K1594" i="2"/>
  <c r="L1594" i="2" s="1"/>
  <c r="K1784" i="2"/>
  <c r="K1912" i="2"/>
  <c r="K2040" i="2"/>
  <c r="L2040" i="2" s="1"/>
  <c r="K2168" i="2"/>
  <c r="L2168" i="2" s="1"/>
  <c r="K2240" i="2"/>
  <c r="K2286" i="2"/>
  <c r="L2286" i="2" s="1"/>
  <c r="K2322" i="2"/>
  <c r="L2322" i="2" s="1"/>
  <c r="K2354" i="2"/>
  <c r="L2354" i="2" s="1"/>
  <c r="K2386" i="2"/>
  <c r="L2386" i="2" s="1"/>
  <c r="K2418" i="2"/>
  <c r="K2450" i="2"/>
  <c r="L2450" i="2" s="1"/>
  <c r="K2482" i="2"/>
  <c r="L2482" i="2" s="1"/>
  <c r="K2514" i="2"/>
  <c r="L2514" i="2" s="1"/>
  <c r="K2546" i="2"/>
  <c r="L2546" i="2" s="1"/>
  <c r="K2578" i="2"/>
  <c r="L2578" i="2" s="1"/>
  <c r="K2610" i="2"/>
  <c r="L2610" i="2" s="1"/>
  <c r="K2642" i="2"/>
  <c r="L2642" i="2" s="1"/>
  <c r="K2674" i="2"/>
  <c r="L2674" i="2" s="1"/>
  <c r="K2706" i="2"/>
  <c r="L2706" i="2" s="1"/>
  <c r="K2738" i="2"/>
  <c r="L2738" i="2" s="1"/>
  <c r="K2770" i="2"/>
  <c r="L2770" i="2" s="1"/>
  <c r="K2802" i="2"/>
  <c r="K2834" i="2"/>
  <c r="L2834" i="2" s="1"/>
  <c r="K2866" i="2"/>
  <c r="L2866" i="2" s="1"/>
  <c r="K2898" i="2"/>
  <c r="L2898" i="2" s="1"/>
  <c r="K2930" i="2"/>
  <c r="K2962" i="2"/>
  <c r="L2962" i="2" s="1"/>
  <c r="K2994" i="2"/>
  <c r="L2994" i="2" s="1"/>
  <c r="K3026" i="2"/>
  <c r="L3026" i="2" s="1"/>
  <c r="K3058" i="2"/>
  <c r="L3058" i="2" s="1"/>
  <c r="K3090" i="2"/>
  <c r="L3090" i="2" s="1"/>
  <c r="K3122" i="2"/>
  <c r="L3122" i="2" s="1"/>
  <c r="K3154" i="2"/>
  <c r="K3186" i="2"/>
  <c r="L3186" i="2" s="1"/>
  <c r="K3218" i="2"/>
  <c r="L3218" i="2" s="1"/>
  <c r="K3250" i="2"/>
  <c r="L3250" i="2" s="1"/>
  <c r="K3282" i="2"/>
  <c r="K3314" i="2"/>
  <c r="L3314" i="2" s="1"/>
  <c r="K3346" i="2"/>
  <c r="L3346" i="2" s="1"/>
  <c r="K3378" i="2"/>
  <c r="L3378" i="2" s="1"/>
  <c r="K710" i="2"/>
  <c r="K1546" i="2"/>
  <c r="L1546" i="2" s="1"/>
  <c r="K1772" i="2"/>
  <c r="L1772" i="2" s="1"/>
  <c r="K1900" i="2"/>
  <c r="L1900" i="2" s="1"/>
  <c r="K2028" i="2"/>
  <c r="K2156" i="2"/>
  <c r="L2156" i="2" s="1"/>
  <c r="K2235" i="2"/>
  <c r="L2235" i="2" s="1"/>
  <c r="K2282" i="2"/>
  <c r="L2282" i="2" s="1"/>
  <c r="K2319" i="2"/>
  <c r="K2351" i="2"/>
  <c r="L2351" i="2" s="1"/>
  <c r="K2383" i="2"/>
  <c r="L2383" i="2" s="1"/>
  <c r="K2415" i="2"/>
  <c r="L2415" i="2" s="1"/>
  <c r="K2447" i="2"/>
  <c r="K2479" i="2"/>
  <c r="K2511" i="2"/>
  <c r="L2511" i="2" s="1"/>
  <c r="K2543" i="2"/>
  <c r="L2543" i="2" s="1"/>
  <c r="K2575" i="2"/>
  <c r="L2575" i="2" s="1"/>
  <c r="K2607" i="2"/>
  <c r="L2607" i="2" s="1"/>
  <c r="K2639" i="2"/>
  <c r="L2639" i="2" s="1"/>
  <c r="K2671" i="2"/>
  <c r="L2671" i="2" s="1"/>
  <c r="K2703" i="2"/>
  <c r="K2735" i="2"/>
  <c r="L2735" i="2" s="1"/>
  <c r="K2767" i="2"/>
  <c r="L2767" i="2" s="1"/>
  <c r="K2799" i="2"/>
  <c r="L2799" i="2" s="1"/>
  <c r="K2831" i="2"/>
  <c r="K2863" i="2"/>
  <c r="L2863" i="2" s="1"/>
  <c r="K2895" i="2"/>
  <c r="L2895" i="2" s="1"/>
  <c r="K2927" i="2"/>
  <c r="L2927" i="2" s="1"/>
  <c r="K2959" i="2"/>
  <c r="K2991" i="2"/>
  <c r="L2991" i="2" s="1"/>
  <c r="K3023" i="2"/>
  <c r="L3023" i="2" s="1"/>
  <c r="K3055" i="2"/>
  <c r="L3055" i="2" s="1"/>
  <c r="K3087" i="2"/>
  <c r="L3087" i="2" s="1"/>
  <c r="K3119" i="2"/>
  <c r="K3151" i="2"/>
  <c r="L3151" i="2" s="1"/>
  <c r="K3183" i="2"/>
  <c r="L3183" i="2" s="1"/>
  <c r="K3215" i="2"/>
  <c r="K1904" i="2"/>
  <c r="K2283" i="2"/>
  <c r="L2283" i="2" s="1"/>
  <c r="K2416" i="2"/>
  <c r="L2416" i="2" s="1"/>
  <c r="K2544" i="2"/>
  <c r="L2544" i="2" s="1"/>
  <c r="K2672" i="2"/>
  <c r="K2800" i="2"/>
  <c r="L2800" i="2" s="1"/>
  <c r="K2928" i="2"/>
  <c r="L2928" i="2" s="1"/>
  <c r="K3056" i="2"/>
  <c r="L3056" i="2" s="1"/>
  <c r="K3184" i="2"/>
  <c r="L3184" i="2" s="1"/>
  <c r="K3267" i="2"/>
  <c r="L3267" i="2" s="1"/>
  <c r="K3331" i="2"/>
  <c r="L3331" i="2" s="1"/>
  <c r="K3395" i="2"/>
  <c r="K3437" i="2"/>
  <c r="K3469" i="2"/>
  <c r="L3469" i="2" s="1"/>
  <c r="K3501" i="2"/>
  <c r="L3501" i="2" s="1"/>
  <c r="K3533" i="2"/>
  <c r="K3565" i="2"/>
  <c r="L3565" i="2" s="1"/>
  <c r="K3597" i="2"/>
  <c r="L3597" i="2" s="1"/>
  <c r="K3629" i="2"/>
  <c r="L3629" i="2" s="1"/>
  <c r="K3661" i="2"/>
  <c r="L3661" i="2" s="1"/>
  <c r="K3693" i="2"/>
  <c r="K3725" i="2"/>
  <c r="L3725" i="2" s="1"/>
  <c r="K3757" i="2"/>
  <c r="L3757" i="2" s="1"/>
  <c r="K3789" i="2"/>
  <c r="L3789" i="2" s="1"/>
  <c r="K3821" i="2"/>
  <c r="L3821" i="2" s="1"/>
  <c r="K3853" i="2"/>
  <c r="L3853" i="2" s="1"/>
  <c r="K3885" i="2"/>
  <c r="L3885" i="2" s="1"/>
  <c r="K3917" i="2"/>
  <c r="L3917" i="2" s="1"/>
  <c r="K3949" i="2"/>
  <c r="L3949" i="2" s="1"/>
  <c r="K3981" i="2"/>
  <c r="L3981" i="2" s="1"/>
  <c r="K4013" i="2"/>
  <c r="L4013" i="2" s="1"/>
  <c r="K4045" i="2"/>
  <c r="L4045" i="2" s="1"/>
  <c r="K4077" i="2"/>
  <c r="K4109" i="2"/>
  <c r="L4109" i="2" s="1"/>
  <c r="K4141" i="2"/>
  <c r="L4141" i="2" s="1"/>
  <c r="K4173" i="2"/>
  <c r="L4173" i="2" s="1"/>
  <c r="K4205" i="2"/>
  <c r="L4205" i="2" s="1"/>
  <c r="K4237" i="2"/>
  <c r="K4269" i="2"/>
  <c r="L4269" i="2" s="1"/>
  <c r="K4301" i="2"/>
  <c r="K4333" i="2"/>
  <c r="L4333" i="2" s="1"/>
  <c r="K4365" i="2"/>
  <c r="L4365" i="2" s="1"/>
  <c r="K4397" i="2"/>
  <c r="L4397" i="2" s="1"/>
  <c r="K4429" i="2"/>
  <c r="K1920" i="2"/>
  <c r="K2288" i="2"/>
  <c r="L2288" i="2" s="1"/>
  <c r="K2420" i="2"/>
  <c r="L2420" i="2" s="1"/>
  <c r="K2548" i="2"/>
  <c r="L2548" i="2" s="1"/>
  <c r="K2676" i="2"/>
  <c r="K2804" i="2"/>
  <c r="L2804" i="2" s="1"/>
  <c r="K2932" i="2"/>
  <c r="L2932" i="2" s="1"/>
  <c r="K3060" i="2"/>
  <c r="K3188" i="2"/>
  <c r="L3188" i="2" s="1"/>
  <c r="K3268" i="2"/>
  <c r="L3268" i="2" s="1"/>
  <c r="K3332" i="2"/>
  <c r="L3332" i="2" s="1"/>
  <c r="K3396" i="2"/>
  <c r="K3438" i="2"/>
  <c r="K3470" i="2"/>
  <c r="L3470" i="2" s="1"/>
  <c r="K3502" i="2"/>
  <c r="L3502" i="2" s="1"/>
  <c r="K3534" i="2"/>
  <c r="L3534" i="2" s="1"/>
  <c r="K3566" i="2"/>
  <c r="L3566" i="2" s="1"/>
  <c r="K3598" i="2"/>
  <c r="L3598" i="2" s="1"/>
  <c r="K3630" i="2"/>
  <c r="L3630" i="2" s="1"/>
  <c r="K3662" i="2"/>
  <c r="L3662" i="2" s="1"/>
  <c r="K3694" i="2"/>
  <c r="K3726" i="2"/>
  <c r="L3726" i="2" s="1"/>
  <c r="K3758" i="2"/>
  <c r="L3758" i="2" s="1"/>
  <c r="K3790" i="2"/>
  <c r="L3790" i="2" s="1"/>
  <c r="K3822" i="2"/>
  <c r="K3854" i="2"/>
  <c r="L3854" i="2" s="1"/>
  <c r="K3886" i="2"/>
  <c r="L3886" i="2" s="1"/>
  <c r="K3918" i="2"/>
  <c r="L3918" i="2" s="1"/>
  <c r="K3950" i="2"/>
  <c r="K3982" i="2"/>
  <c r="L3982" i="2" s="1"/>
  <c r="K4014" i="2"/>
  <c r="L4014" i="2" s="1"/>
  <c r="K4046" i="2"/>
  <c r="L4046" i="2" s="1"/>
  <c r="K4078" i="2"/>
  <c r="L4078" i="2" s="1"/>
  <c r="K4110" i="2"/>
  <c r="L4110" i="2" s="1"/>
  <c r="K4142" i="2"/>
  <c r="L4142" i="2" s="1"/>
  <c r="K4174" i="2"/>
  <c r="L4174" i="2" s="1"/>
  <c r="K4206" i="2"/>
  <c r="K4238" i="2"/>
  <c r="L4238" i="2" s="1"/>
  <c r="K4270" i="2"/>
  <c r="L4270" i="2" s="1"/>
  <c r="K4302" i="2"/>
  <c r="L4302" i="2" s="1"/>
  <c r="K4334" i="2"/>
  <c r="K4366" i="2"/>
  <c r="L4366" i="2" s="1"/>
  <c r="K1434" i="2"/>
  <c r="L1434" i="2" s="1"/>
  <c r="K2128" i="2"/>
  <c r="K2344" i="2"/>
  <c r="L2344" i="2" s="1"/>
  <c r="K2472" i="2"/>
  <c r="L2472" i="2" s="1"/>
  <c r="K2584" i="2"/>
  <c r="L2584" i="2" s="1"/>
  <c r="K2648" i="2"/>
  <c r="K2712" i="2"/>
  <c r="L2712" i="2" s="1"/>
  <c r="K2776" i="2"/>
  <c r="L2776" i="2" s="1"/>
  <c r="K2840" i="2"/>
  <c r="L2840" i="2" s="1"/>
  <c r="K2904" i="2"/>
  <c r="K2968" i="2"/>
  <c r="K3032" i="2"/>
  <c r="L3032" i="2" s="1"/>
  <c r="K3096" i="2"/>
  <c r="L3096" i="2" s="1"/>
  <c r="K3160" i="2"/>
  <c r="K3223" i="2"/>
  <c r="L3223" i="2" s="1"/>
  <c r="K3255" i="2"/>
  <c r="L3255" i="2" s="1"/>
  <c r="K3287" i="2"/>
  <c r="L3287" i="2" s="1"/>
  <c r="K3319" i="2"/>
  <c r="L3319" i="2" s="1"/>
  <c r="K3351" i="2"/>
  <c r="K3383" i="2"/>
  <c r="L3383" i="2" s="1"/>
  <c r="K3412" i="2"/>
  <c r="L3412" i="2" s="1"/>
  <c r="K3431" i="2"/>
  <c r="L3431" i="2" s="1"/>
  <c r="K3447" i="2"/>
  <c r="L3447" i="2" s="1"/>
  <c r="K3463" i="2"/>
  <c r="L3463" i="2" s="1"/>
  <c r="K3479" i="2"/>
  <c r="L3479" i="2" s="1"/>
  <c r="K3495" i="2"/>
  <c r="K3511" i="2"/>
  <c r="L3511" i="2" s="1"/>
  <c r="K3527" i="2"/>
  <c r="L3527" i="2" s="1"/>
  <c r="K3543" i="2"/>
  <c r="L3543" i="2" s="1"/>
  <c r="K3559" i="2"/>
  <c r="K3575" i="2"/>
  <c r="L3575" i="2" s="1"/>
  <c r="K3591" i="2"/>
  <c r="L3591" i="2" s="1"/>
  <c r="K3607" i="2"/>
  <c r="L3607" i="2" s="1"/>
  <c r="K3623" i="2"/>
  <c r="K3639" i="2"/>
  <c r="L3639" i="2" s="1"/>
  <c r="K3655" i="2"/>
  <c r="L3655" i="2" s="1"/>
  <c r="K3671" i="2"/>
  <c r="L3671" i="2" s="1"/>
  <c r="K3687" i="2"/>
  <c r="L3687" i="2" s="1"/>
  <c r="K3703" i="2"/>
  <c r="L3703" i="2" s="1"/>
  <c r="K3719" i="2"/>
  <c r="L3719" i="2" s="1"/>
  <c r="K3735" i="2"/>
  <c r="L3735" i="2" s="1"/>
  <c r="K3751" i="2"/>
  <c r="K3767" i="2"/>
  <c r="L3767" i="2" s="1"/>
  <c r="K3783" i="2"/>
  <c r="L3783" i="2" s="1"/>
  <c r="K3799" i="2"/>
  <c r="L3799" i="2" s="1"/>
  <c r="K3815" i="2"/>
  <c r="K3831" i="2"/>
  <c r="L3831" i="2" s="1"/>
  <c r="K3847" i="2"/>
  <c r="L3847" i="2" s="1"/>
  <c r="K3863" i="2"/>
  <c r="L3863" i="2" s="1"/>
  <c r="K3879" i="2"/>
  <c r="K3895" i="2"/>
  <c r="L3895" i="2" s="1"/>
  <c r="K3911" i="2"/>
  <c r="L3911" i="2" s="1"/>
  <c r="K3927" i="2"/>
  <c r="L3927" i="2" s="1"/>
  <c r="K3943" i="2"/>
  <c r="L3943" i="2" s="1"/>
  <c r="K3959" i="2"/>
  <c r="L3959" i="2" s="1"/>
  <c r="K3975" i="2"/>
  <c r="L3975" i="2" s="1"/>
  <c r="K3991" i="2"/>
  <c r="L3991" i="2" s="1"/>
  <c r="K4007" i="2"/>
  <c r="K4023" i="2"/>
  <c r="K4039" i="2"/>
  <c r="L4039" i="2" s="1"/>
  <c r="K4055" i="2"/>
  <c r="L4055" i="2" s="1"/>
  <c r="K4071" i="2"/>
  <c r="K4087" i="2"/>
  <c r="L4087" i="2" s="1"/>
  <c r="K4103" i="2"/>
  <c r="L4103" i="2" s="1"/>
  <c r="K4119" i="2"/>
  <c r="L4119" i="2" s="1"/>
  <c r="K4135" i="2"/>
  <c r="K4151" i="2"/>
  <c r="L4151" i="2" s="1"/>
  <c r="K4167" i="2"/>
  <c r="L4167" i="2" s="1"/>
  <c r="K4183" i="2"/>
  <c r="L4183" i="2" s="1"/>
  <c r="K4199" i="2"/>
  <c r="L4199" i="2" s="1"/>
  <c r="K4215" i="2"/>
  <c r="L4215" i="2" s="1"/>
  <c r="K4231" i="2"/>
  <c r="L4231" i="2" s="1"/>
  <c r="K4247" i="2"/>
  <c r="L4247" i="2" s="1"/>
  <c r="K1242" i="2"/>
  <c r="K2332" i="2"/>
  <c r="K2588" i="2"/>
  <c r="L2588" i="2" s="1"/>
  <c r="K2844" i="2"/>
  <c r="L2844" i="2" s="1"/>
  <c r="K3100" i="2"/>
  <c r="L3100" i="2" s="1"/>
  <c r="K3288" i="2"/>
  <c r="L3288" i="2" s="1"/>
  <c r="K3414" i="2"/>
  <c r="L3414" i="2" s="1"/>
  <c r="K3480" i="2"/>
  <c r="L3480" i="2" s="1"/>
  <c r="K3544" i="2"/>
  <c r="L3544" i="2" s="1"/>
  <c r="K3608" i="2"/>
  <c r="L3608" i="2" s="1"/>
  <c r="K3672" i="2"/>
  <c r="L3672" i="2" s="1"/>
  <c r="K3736" i="2"/>
  <c r="L3736" i="2" s="1"/>
  <c r="K3800" i="2"/>
  <c r="L3800" i="2" s="1"/>
  <c r="K3864" i="2"/>
  <c r="L3864" i="2" s="1"/>
  <c r="K3928" i="2"/>
  <c r="L3928" i="2" s="1"/>
  <c r="K3992" i="2"/>
  <c r="L3992" i="2" s="1"/>
  <c r="K4056" i="2"/>
  <c r="L4056" i="2" s="1"/>
  <c r="K4120" i="2"/>
  <c r="L4120" i="2" s="1"/>
  <c r="K4184" i="2"/>
  <c r="L4184" i="2" s="1"/>
  <c r="K4248" i="2"/>
  <c r="L4248" i="2" s="1"/>
  <c r="K4287" i="2"/>
  <c r="K4319" i="2"/>
  <c r="K4351" i="2"/>
  <c r="L4351" i="2" s="1"/>
  <c r="K4383" i="2"/>
  <c r="L4383" i="2" s="1"/>
  <c r="K4407" i="2"/>
  <c r="K4428" i="2"/>
  <c r="L4428" i="2" s="1"/>
  <c r="K4446" i="2"/>
  <c r="L4446" i="2" s="1"/>
  <c r="K4462" i="2"/>
  <c r="L4462" i="2" s="1"/>
  <c r="K4478" i="2"/>
  <c r="K4494" i="2"/>
  <c r="L4494" i="2" s="1"/>
  <c r="K4510" i="2"/>
  <c r="L4510" i="2" s="1"/>
  <c r="K4526" i="2"/>
  <c r="L4526" i="2" s="1"/>
  <c r="K4542" i="2"/>
  <c r="K4558" i="2"/>
  <c r="L4558" i="2" s="1"/>
  <c r="K4574" i="2"/>
  <c r="L4574" i="2" s="1"/>
  <c r="K4590" i="2"/>
  <c r="L4590" i="2" s="1"/>
  <c r="K4606" i="2"/>
  <c r="L4606" i="2" s="1"/>
  <c r="K4622" i="2"/>
  <c r="L4622" i="2" s="1"/>
  <c r="K4638" i="2"/>
  <c r="L4638" i="2" s="1"/>
  <c r="K4654" i="2"/>
  <c r="L4654" i="2" s="1"/>
  <c r="K4670" i="2"/>
  <c r="K4686" i="2"/>
  <c r="K4702" i="2"/>
  <c r="L4702" i="2" s="1"/>
  <c r="K4718" i="2"/>
  <c r="L4718" i="2" s="1"/>
  <c r="K4734" i="2"/>
  <c r="K4750" i="2"/>
  <c r="L4750" i="2" s="1"/>
  <c r="K4766" i="2"/>
  <c r="L4766" i="2" s="1"/>
  <c r="K4782" i="2"/>
  <c r="L4782" i="2" s="1"/>
  <c r="K4798" i="2"/>
  <c r="K4814" i="2"/>
  <c r="L4814" i="2" s="1"/>
  <c r="K4830" i="2"/>
  <c r="L4830" i="2" s="1"/>
  <c r="K4846" i="2"/>
  <c r="L4846" i="2" s="1"/>
  <c r="K4862" i="2"/>
  <c r="L4862" i="2" s="1"/>
  <c r="K4878" i="2"/>
  <c r="L4878" i="2" s="1"/>
  <c r="K4894" i="2"/>
  <c r="L4894" i="2" s="1"/>
  <c r="K4910" i="2"/>
  <c r="L4910" i="2" s="1"/>
  <c r="K4926" i="2"/>
  <c r="K4942" i="2"/>
  <c r="L4942" i="2" s="1"/>
  <c r="K4958" i="2"/>
  <c r="L4958" i="2" s="1"/>
  <c r="K4974" i="2"/>
  <c r="L4974" i="2" s="1"/>
  <c r="K4990" i="2"/>
  <c r="K5006" i="2"/>
  <c r="K5022" i="2"/>
  <c r="L5022" i="2" s="1"/>
  <c r="K5038" i="2"/>
  <c r="L5038" i="2" s="1"/>
  <c r="K5054" i="2"/>
  <c r="K5070" i="2"/>
  <c r="L5070" i="2" s="1"/>
  <c r="K5086" i="2"/>
  <c r="L5086" i="2" s="1"/>
  <c r="K5102" i="2"/>
  <c r="L5102" i="2" s="1"/>
  <c r="K5118" i="2"/>
  <c r="L5118" i="2" s="1"/>
  <c r="K5134" i="2"/>
  <c r="L5134" i="2" s="1"/>
  <c r="K5150" i="2"/>
  <c r="L5150" i="2" s="1"/>
  <c r="K5166" i="2"/>
  <c r="L5166" i="2" s="1"/>
  <c r="K5182" i="2"/>
  <c r="K5198" i="2"/>
  <c r="L5198" i="2" s="1"/>
  <c r="K5214" i="2"/>
  <c r="L5214" i="2" s="1"/>
  <c r="K5230" i="2"/>
  <c r="L5230" i="2" s="1"/>
  <c r="K5246" i="2"/>
  <c r="K5262" i="2"/>
  <c r="L5262" i="2" s="1"/>
  <c r="K5278" i="2"/>
  <c r="L5278" i="2" s="1"/>
  <c r="K5294" i="2"/>
  <c r="L5294" i="2" s="1"/>
  <c r="K5310" i="2"/>
  <c r="K5326" i="2"/>
  <c r="L5326" i="2" s="1"/>
  <c r="K5342" i="2"/>
  <c r="L5342" i="2" s="1"/>
  <c r="K5358" i="2"/>
  <c r="L5358" i="2" s="1"/>
  <c r="K5374" i="2"/>
  <c r="L5374" i="2" s="1"/>
  <c r="K5390" i="2"/>
  <c r="L5390" i="2" s="1"/>
  <c r="K5406" i="2"/>
  <c r="L5406" i="2" s="1"/>
  <c r="K5422" i="2"/>
  <c r="L5422" i="2" s="1"/>
  <c r="K5438" i="2"/>
  <c r="K5454" i="2"/>
  <c r="L5454" i="2" s="1"/>
  <c r="K5470" i="2"/>
  <c r="L5470" i="2" s="1"/>
  <c r="K5486" i="2"/>
  <c r="L5486" i="2" s="1"/>
  <c r="K5502" i="2"/>
  <c r="K5518" i="2"/>
  <c r="L5518" i="2" s="1"/>
  <c r="K5534" i="2"/>
  <c r="L5534" i="2" s="1"/>
  <c r="K2144" i="2"/>
  <c r="L2144" i="2" s="1"/>
  <c r="K2476" i="2"/>
  <c r="L2476" i="2" s="1"/>
  <c r="K2732" i="2"/>
  <c r="K2988" i="2"/>
  <c r="L2988" i="2" s="1"/>
  <c r="K3232" i="2"/>
  <c r="L3232" i="2" s="1"/>
  <c r="K3360" i="2"/>
  <c r="L3360" i="2" s="1"/>
  <c r="K3452" i="2"/>
  <c r="L3452" i="2" s="1"/>
  <c r="K3516" i="2"/>
  <c r="L3516" i="2" s="1"/>
  <c r="K3580" i="2"/>
  <c r="L3580" i="2" s="1"/>
  <c r="K3644" i="2"/>
  <c r="L3644" i="2" s="1"/>
  <c r="K3708" i="2"/>
  <c r="K3772" i="2"/>
  <c r="L3772" i="2" s="1"/>
  <c r="K3836" i="2"/>
  <c r="L3836" i="2" s="1"/>
  <c r="K3900" i="2"/>
  <c r="L3900" i="2" s="1"/>
  <c r="K3964" i="2"/>
  <c r="K4028" i="2"/>
  <c r="L4028" i="2" s="1"/>
  <c r="K4092" i="2"/>
  <c r="L4092" i="2" s="1"/>
  <c r="K4156" i="2"/>
  <c r="L4156" i="2" s="1"/>
  <c r="K4220" i="2"/>
  <c r="K4272" i="2"/>
  <c r="L4272" i="2" s="1"/>
  <c r="K4304" i="2"/>
  <c r="L4304" i="2" s="1"/>
  <c r="K4336" i="2"/>
  <c r="L4336" i="2" s="1"/>
  <c r="K4368" i="2"/>
  <c r="L4368" i="2" s="1"/>
  <c r="K4398" i="2"/>
  <c r="L4398" i="2" s="1"/>
  <c r="K4419" i="2"/>
  <c r="L4419" i="2" s="1"/>
  <c r="K4439" i="2"/>
  <c r="K4455" i="2"/>
  <c r="L4455" i="2" s="1"/>
  <c r="K4471" i="2"/>
  <c r="L4471" i="2" s="1"/>
  <c r="K4487" i="2"/>
  <c r="L4487" i="2" s="1"/>
  <c r="K4503" i="2"/>
  <c r="K4519" i="2"/>
  <c r="L4519" i="2" s="1"/>
  <c r="K4535" i="2"/>
  <c r="L4535" i="2" s="1"/>
  <c r="K4551" i="2"/>
  <c r="L4551" i="2" s="1"/>
  <c r="K4567" i="2"/>
  <c r="K4583" i="2"/>
  <c r="L4583" i="2" s="1"/>
  <c r="K4599" i="2"/>
  <c r="L4599" i="2" s="1"/>
  <c r="K4615" i="2"/>
  <c r="L4615" i="2" s="1"/>
  <c r="K4631" i="2"/>
  <c r="L4631" i="2" s="1"/>
  <c r="K4647" i="2"/>
  <c r="L4647" i="2" s="1"/>
  <c r="K4663" i="2"/>
  <c r="L4663" i="2" s="1"/>
  <c r="K4679" i="2"/>
  <c r="L4679" i="2" s="1"/>
  <c r="K4695" i="2"/>
  <c r="K4711" i="2"/>
  <c r="L4711" i="2" s="1"/>
  <c r="K4727" i="2"/>
  <c r="L4727" i="2" s="1"/>
  <c r="K4743" i="2"/>
  <c r="L4743" i="2" s="1"/>
  <c r="K4759" i="2"/>
  <c r="K4775" i="2"/>
  <c r="K4791" i="2"/>
  <c r="L4791" i="2" s="1"/>
  <c r="K4807" i="2"/>
  <c r="L4807" i="2" s="1"/>
  <c r="K4823" i="2"/>
  <c r="K4839" i="2"/>
  <c r="L4839" i="2" s="1"/>
  <c r="K4855" i="2"/>
  <c r="L4855" i="2" s="1"/>
  <c r="K4871" i="2"/>
  <c r="L4871" i="2" s="1"/>
  <c r="K4887" i="2"/>
  <c r="L4887" i="2" s="1"/>
  <c r="K4903" i="2"/>
  <c r="K4919" i="2"/>
  <c r="L4919" i="2" s="1"/>
  <c r="K4935" i="2"/>
  <c r="L4935" i="2" s="1"/>
  <c r="K4951" i="2"/>
  <c r="K4967" i="2"/>
  <c r="L4967" i="2" s="1"/>
  <c r="K4983" i="2"/>
  <c r="L4983" i="2" s="1"/>
  <c r="K4999" i="2"/>
  <c r="L4999" i="2" s="1"/>
  <c r="K5015" i="2"/>
  <c r="K5031" i="2"/>
  <c r="L5031" i="2" s="1"/>
  <c r="K5047" i="2"/>
  <c r="L5047" i="2" s="1"/>
  <c r="K5063" i="2"/>
  <c r="L5063" i="2" s="1"/>
  <c r="K5079" i="2"/>
  <c r="K5095" i="2"/>
  <c r="L5095" i="2" s="1"/>
  <c r="K5111" i="2"/>
  <c r="L5111" i="2" s="1"/>
  <c r="K5127" i="2"/>
  <c r="L5127" i="2" s="1"/>
  <c r="K5143" i="2"/>
  <c r="L5143" i="2" s="1"/>
  <c r="K5159" i="2"/>
  <c r="L5159" i="2" s="1"/>
  <c r="K5175" i="2"/>
  <c r="L5175" i="2" s="1"/>
  <c r="K5191" i="2"/>
  <c r="L5191" i="2" s="1"/>
  <c r="K5207" i="2"/>
  <c r="K5223" i="2"/>
  <c r="L5223" i="2" s="1"/>
  <c r="K5239" i="2"/>
  <c r="L5239" i="2" s="1"/>
  <c r="K5255" i="2"/>
  <c r="L5255" i="2" s="1"/>
  <c r="K5271" i="2"/>
  <c r="K5287" i="2"/>
  <c r="L5287" i="2" s="1"/>
  <c r="K5303" i="2"/>
  <c r="L5303" i="2" s="1"/>
  <c r="K5319" i="2"/>
  <c r="L5319" i="2" s="1"/>
  <c r="K5335" i="2"/>
  <c r="L5335" i="2" s="1"/>
  <c r="K5351" i="2"/>
  <c r="L5351" i="2" s="1"/>
  <c r="K5367" i="2"/>
  <c r="L5367" i="2" s="1"/>
  <c r="K5383" i="2"/>
  <c r="L5383" i="2" s="1"/>
  <c r="K5399" i="2"/>
  <c r="L5399" i="2" s="1"/>
  <c r="K5415" i="2"/>
  <c r="K5431" i="2"/>
  <c r="L5431" i="2" s="1"/>
  <c r="K5447" i="2"/>
  <c r="L5447" i="2" s="1"/>
  <c r="K5463" i="2"/>
  <c r="L5463" i="2" s="1"/>
  <c r="K1952" i="2"/>
  <c r="K2428" i="2"/>
  <c r="L2428" i="2" s="1"/>
  <c r="K2684" i="2"/>
  <c r="L2684" i="2" s="1"/>
  <c r="K2940" i="2"/>
  <c r="L2940" i="2" s="1"/>
  <c r="K3196" i="2"/>
  <c r="L3196" i="2" s="1"/>
  <c r="K3336" i="2"/>
  <c r="L3336" i="2" s="1"/>
  <c r="K3440" i="2"/>
  <c r="L3440" i="2" s="1"/>
  <c r="K3504" i="2"/>
  <c r="K3568" i="2"/>
  <c r="L3568" i="2" s="1"/>
  <c r="K3632" i="2"/>
  <c r="L3632" i="2" s="1"/>
  <c r="K3696" i="2"/>
  <c r="L3696" i="2" s="1"/>
  <c r="K3760" i="2"/>
  <c r="L3760" i="2" s="1"/>
  <c r="K3824" i="2"/>
  <c r="L3824" i="2" s="1"/>
  <c r="K3888" i="2"/>
  <c r="L3888" i="2" s="1"/>
  <c r="K3952" i="2"/>
  <c r="L3952" i="2" s="1"/>
  <c r="K4016" i="2"/>
  <c r="K4080" i="2"/>
  <c r="L4080" i="2" s="1"/>
  <c r="K4144" i="2"/>
  <c r="L4144" i="2" s="1"/>
  <c r="K4208" i="2"/>
  <c r="L4208" i="2" s="1"/>
  <c r="K4267" i="2"/>
  <c r="K4299" i="2"/>
  <c r="L4299" i="2" s="1"/>
  <c r="K4331" i="2"/>
  <c r="L4331" i="2" s="1"/>
  <c r="K4363" i="2"/>
  <c r="L4363" i="2" s="1"/>
  <c r="K4394" i="2"/>
  <c r="L4394" i="2" s="1"/>
  <c r="K4415" i="2"/>
  <c r="K4436" i="2"/>
  <c r="L4436" i="2" s="1"/>
  <c r="K4452" i="2"/>
  <c r="L4452" i="2" s="1"/>
  <c r="K4468" i="2"/>
  <c r="L4468" i="2" s="1"/>
  <c r="K4484" i="2"/>
  <c r="K4500" i="2"/>
  <c r="L4500" i="2" s="1"/>
  <c r="K4516" i="2"/>
  <c r="L4516" i="2" s="1"/>
  <c r="K4532" i="2"/>
  <c r="L4532" i="2" s="1"/>
  <c r="K4548" i="2"/>
  <c r="L4548" i="2" s="1"/>
  <c r="K4564" i="2"/>
  <c r="L4564" i="2" s="1"/>
  <c r="K4580" i="2"/>
  <c r="L4580" i="2" s="1"/>
  <c r="K4596" i="2"/>
  <c r="L4596" i="2" s="1"/>
  <c r="K4612" i="2"/>
  <c r="K4628" i="2"/>
  <c r="L4628" i="2" s="1"/>
  <c r="K4644" i="2"/>
  <c r="L4644" i="2" s="1"/>
  <c r="K4660" i="2"/>
  <c r="L4660" i="2" s="1"/>
  <c r="K4676" i="2"/>
  <c r="L4676" i="2" s="1"/>
  <c r="K4692" i="2"/>
  <c r="L4692" i="2" s="1"/>
  <c r="K4708" i="2"/>
  <c r="L4708" i="2" s="1"/>
  <c r="K4724" i="2"/>
  <c r="L4724" i="2" s="1"/>
  <c r="K4740" i="2"/>
  <c r="K4756" i="2"/>
  <c r="L4756" i="2" s="1"/>
  <c r="K4772" i="2"/>
  <c r="L4772" i="2" s="1"/>
  <c r="K4788" i="2"/>
  <c r="L4788" i="2" s="1"/>
  <c r="K4804" i="2"/>
  <c r="K4820" i="2"/>
  <c r="L4820" i="2" s="1"/>
  <c r="K4836" i="2"/>
  <c r="L4836" i="2" s="1"/>
  <c r="K4852" i="2"/>
  <c r="L4852" i="2" s="1"/>
  <c r="K4868" i="2"/>
  <c r="L4868" i="2" s="1"/>
  <c r="K4884" i="2"/>
  <c r="L4884" i="2" s="1"/>
  <c r="K4900" i="2"/>
  <c r="L4900" i="2" s="1"/>
  <c r="K4916" i="2"/>
  <c r="L4916" i="2" s="1"/>
  <c r="K4932" i="2"/>
  <c r="L4932" i="2" s="1"/>
  <c r="K4948" i="2"/>
  <c r="L4948" i="2" s="1"/>
  <c r="K4964" i="2"/>
  <c r="L4964" i="2" s="1"/>
  <c r="K4980" i="2"/>
  <c r="L4980" i="2" s="1"/>
  <c r="K4996" i="2"/>
  <c r="K5012" i="2"/>
  <c r="L5012" i="2" s="1"/>
  <c r="K5028" i="2"/>
  <c r="L5028" i="2" s="1"/>
  <c r="K5044" i="2"/>
  <c r="L5044" i="2" s="1"/>
  <c r="K5060" i="2"/>
  <c r="K5076" i="2"/>
  <c r="L5076" i="2" s="1"/>
  <c r="K5092" i="2"/>
  <c r="L5092" i="2" s="1"/>
  <c r="K5108" i="2"/>
  <c r="L5108" i="2" s="1"/>
  <c r="K5124" i="2"/>
  <c r="K5140" i="2"/>
  <c r="L5140" i="2" s="1"/>
  <c r="K5156" i="2"/>
  <c r="L5156" i="2" s="1"/>
  <c r="K5172" i="2"/>
  <c r="L5172" i="2" s="1"/>
  <c r="K5188" i="2"/>
  <c r="L5188" i="2" s="1"/>
  <c r="K5204" i="2"/>
  <c r="L5204" i="2" s="1"/>
  <c r="K5220" i="2"/>
  <c r="L5220" i="2" s="1"/>
  <c r="K5236" i="2"/>
  <c r="L5236" i="2" s="1"/>
  <c r="K5252" i="2"/>
  <c r="L5252" i="2" s="1"/>
  <c r="K5268" i="2"/>
  <c r="L5268" i="2" s="1"/>
  <c r="K5284" i="2"/>
  <c r="L5284" i="2" s="1"/>
  <c r="K5300" i="2"/>
  <c r="L5300" i="2" s="1"/>
  <c r="K5316" i="2"/>
  <c r="K5332" i="2"/>
  <c r="L5332" i="2" s="1"/>
  <c r="K5348" i="2"/>
  <c r="L5348" i="2" s="1"/>
  <c r="K5364" i="2"/>
  <c r="L5364" i="2" s="1"/>
  <c r="K5380" i="2"/>
  <c r="L5380" i="2" s="1"/>
  <c r="K1760" i="2"/>
  <c r="L1760" i="2" s="1"/>
  <c r="K3148" i="2"/>
  <c r="L3148" i="2" s="1"/>
  <c r="K3556" i="2"/>
  <c r="L3556" i="2" s="1"/>
  <c r="K3812" i="2"/>
  <c r="L3812" i="2" s="1"/>
  <c r="K4068" i="2"/>
  <c r="L4068" i="2" s="1"/>
  <c r="K4292" i="2"/>
  <c r="L4292" i="2" s="1"/>
  <c r="K4411" i="2"/>
  <c r="K4481" i="2"/>
  <c r="K4545" i="2"/>
  <c r="L4545" i="2" s="1"/>
  <c r="K4609" i="2"/>
  <c r="L4609" i="2" s="1"/>
  <c r="K4673" i="2"/>
  <c r="L4673" i="2" s="1"/>
  <c r="K4737" i="2"/>
  <c r="K4801" i="2"/>
  <c r="L4801" i="2" s="1"/>
  <c r="K4865" i="2"/>
  <c r="L4865" i="2" s="1"/>
  <c r="K4929" i="2"/>
  <c r="L4929" i="2" s="1"/>
  <c r="K4993" i="2"/>
  <c r="L4993" i="2" s="1"/>
  <c r="K5057" i="2"/>
  <c r="L5057" i="2" s="1"/>
  <c r="K5121" i="2"/>
  <c r="L5121" i="2" s="1"/>
  <c r="K5185" i="2"/>
  <c r="L5185" i="2" s="1"/>
  <c r="K5249" i="2"/>
  <c r="L5249" i="2" s="1"/>
  <c r="K5313" i="2"/>
  <c r="L5313" i="2" s="1"/>
  <c r="K5377" i="2"/>
  <c r="L5377" i="2" s="1"/>
  <c r="K5417" i="2"/>
  <c r="K5449" i="2"/>
  <c r="L5449" i="2" s="1"/>
  <c r="K5479" i="2"/>
  <c r="L5479" i="2" s="1"/>
  <c r="K5500" i="2"/>
  <c r="L5500" i="2" s="1"/>
  <c r="K5521" i="2"/>
  <c r="K5542" i="2"/>
  <c r="L5542" i="2" s="1"/>
  <c r="K5558" i="2"/>
  <c r="L5558" i="2" s="1"/>
  <c r="K5574" i="2"/>
  <c r="L5574" i="2" s="1"/>
  <c r="K5590" i="2"/>
  <c r="L5590" i="2" s="1"/>
  <c r="K39" i="2"/>
  <c r="K167" i="2"/>
  <c r="L167" i="2" s="1"/>
  <c r="K295" i="2"/>
  <c r="L295" i="2" s="1"/>
  <c r="K84" i="2"/>
  <c r="K212" i="2"/>
  <c r="K340" i="2"/>
  <c r="L340" i="2" s="1"/>
  <c r="K129" i="2"/>
  <c r="L129" i="2" s="1"/>
  <c r="K257" i="2"/>
  <c r="K214" i="2"/>
  <c r="K435" i="2"/>
  <c r="L435" i="2" s="1"/>
  <c r="K563" i="2"/>
  <c r="L563" i="2" s="1"/>
  <c r="K250" i="2"/>
  <c r="K444" i="2"/>
  <c r="L444" i="2" s="1"/>
  <c r="K572" i="2"/>
  <c r="L572" i="2" s="1"/>
  <c r="K361" i="2"/>
  <c r="L361" i="2" s="1"/>
  <c r="K489" i="2"/>
  <c r="K334" i="2"/>
  <c r="K667" i="2"/>
  <c r="K795" i="2"/>
  <c r="L795" i="2" s="1"/>
  <c r="K923" i="2"/>
  <c r="K1051" i="2"/>
  <c r="L1051" i="2" s="1"/>
  <c r="K1179" i="2"/>
  <c r="L1179" i="2" s="1"/>
  <c r="K438" i="2"/>
  <c r="L438" i="2" s="1"/>
  <c r="K628" i="2"/>
  <c r="K692" i="2"/>
  <c r="K756" i="2"/>
  <c r="L756" i="2" s="1"/>
  <c r="K820" i="2"/>
  <c r="L820" i="2" s="1"/>
  <c r="K884" i="2"/>
  <c r="K948" i="2"/>
  <c r="L948" i="2" s="1"/>
  <c r="K1012" i="2"/>
  <c r="L1012" i="2" s="1"/>
  <c r="K1076" i="2"/>
  <c r="L1076" i="2" s="1"/>
  <c r="K114" i="2"/>
  <c r="K538" i="2"/>
  <c r="K653" i="2"/>
  <c r="L653" i="2" s="1"/>
  <c r="K717" i="2"/>
  <c r="L717" i="2" s="1"/>
  <c r="K781" i="2"/>
  <c r="L781" i="2" s="1"/>
  <c r="K845" i="2"/>
  <c r="K909" i="2"/>
  <c r="L909" i="2" s="1"/>
  <c r="K973" i="2"/>
  <c r="L973" i="2" s="1"/>
  <c r="K1037" i="2"/>
  <c r="K322" i="2"/>
  <c r="K794" i="2"/>
  <c r="L794" i="2" s="1"/>
  <c r="K1050" i="2"/>
  <c r="L1050" i="2" s="1"/>
  <c r="K1178" i="2"/>
  <c r="L1178" i="2" s="1"/>
  <c r="K1247" i="2"/>
  <c r="L1247" i="2" s="1"/>
  <c r="K1311" i="2"/>
  <c r="L1311" i="2" s="1"/>
  <c r="K1375" i="2"/>
  <c r="L1375" i="2" s="1"/>
  <c r="K1439" i="2"/>
  <c r="L1439" i="2" s="1"/>
  <c r="K1503" i="2"/>
  <c r="L1503" i="2" s="1"/>
  <c r="K1567" i="2"/>
  <c r="L1567" i="2" s="1"/>
  <c r="K1631" i="2"/>
  <c r="L1631" i="2" s="1"/>
  <c r="K1695" i="2"/>
  <c r="K478" i="2"/>
  <c r="L478" i="2" s="1"/>
  <c r="K830" i="2"/>
  <c r="L830" i="2" s="1"/>
  <c r="K1086" i="2"/>
  <c r="L1086" i="2" s="1"/>
  <c r="K1190" i="2"/>
  <c r="L1190" i="2" s="1"/>
  <c r="K1256" i="2"/>
  <c r="K1320" i="2"/>
  <c r="K1384" i="2"/>
  <c r="L1384" i="2" s="1"/>
  <c r="K1448" i="2"/>
  <c r="K1512" i="2"/>
  <c r="K1576" i="2"/>
  <c r="L1576" i="2" s="1"/>
  <c r="K1640" i="2"/>
  <c r="L1640" i="2" s="1"/>
  <c r="K674" i="2"/>
  <c r="K930" i="2"/>
  <c r="K1138" i="2"/>
  <c r="L1138" i="2" s="1"/>
  <c r="K1217" i="2"/>
  <c r="L1217" i="2" s="1"/>
  <c r="K1281" i="2"/>
  <c r="L1281" i="2" s="1"/>
  <c r="K1345" i="2"/>
  <c r="L1345" i="2" s="1"/>
  <c r="K1409" i="2"/>
  <c r="L1409" i="2" s="1"/>
  <c r="K1473" i="2"/>
  <c r="L1473" i="2" s="1"/>
  <c r="K1537" i="2"/>
  <c r="K1601" i="2"/>
  <c r="L1601" i="2" s="1"/>
  <c r="K1156" i="2"/>
  <c r="K1422" i="2"/>
  <c r="L1422" i="2" s="1"/>
  <c r="K1649" i="2"/>
  <c r="L1649" i="2" s="1"/>
  <c r="K1740" i="2"/>
  <c r="K1805" i="2"/>
  <c r="L1805" i="2" s="1"/>
  <c r="K1869" i="2"/>
  <c r="L1869" i="2" s="1"/>
  <c r="K1933" i="2"/>
  <c r="K1997" i="2"/>
  <c r="L1997" i="2" s="1"/>
  <c r="K2061" i="2"/>
  <c r="L2061" i="2" s="1"/>
  <c r="K2125" i="2"/>
  <c r="L2125" i="2" s="1"/>
  <c r="K2189" i="2"/>
  <c r="K2253" i="2"/>
  <c r="L2253" i="2" s="1"/>
  <c r="K742" i="2"/>
  <c r="K1161" i="2"/>
  <c r="L1161" i="2" s="1"/>
  <c r="K1298" i="2"/>
  <c r="K1426" i="2"/>
  <c r="L1426" i="2" s="1"/>
  <c r="K1554" i="2"/>
  <c r="L1554" i="2" s="1"/>
  <c r="K1650" i="2"/>
  <c r="L1650" i="2" s="1"/>
  <c r="K1698" i="2"/>
  <c r="K1741" i="2"/>
  <c r="K1774" i="2"/>
  <c r="L1774" i="2" s="1"/>
  <c r="K1806" i="2"/>
  <c r="L1806" i="2" s="1"/>
  <c r="K1838" i="2"/>
  <c r="K1870" i="2"/>
  <c r="K1902" i="2"/>
  <c r="L1902" i="2" s="1"/>
  <c r="K1934" i="2"/>
  <c r="L1934" i="2" s="1"/>
  <c r="K1966" i="2"/>
  <c r="L1966" i="2" s="1"/>
  <c r="K1998" i="2"/>
  <c r="L1998" i="2" s="1"/>
  <c r="K2030" i="2"/>
  <c r="L2030" i="2" s="1"/>
  <c r="K2062" i="2"/>
  <c r="L2062" i="2" s="1"/>
  <c r="K2094" i="2"/>
  <c r="K2126" i="2"/>
  <c r="L2126" i="2" s="1"/>
  <c r="K2158" i="2"/>
  <c r="L2158" i="2" s="1"/>
  <c r="K2190" i="2"/>
  <c r="L2190" i="2" s="1"/>
  <c r="K2222" i="2"/>
  <c r="K630" i="2"/>
  <c r="K1118" i="2"/>
  <c r="L1118" i="2" s="1"/>
  <c r="K1270" i="2"/>
  <c r="L1270" i="2" s="1"/>
  <c r="K1398" i="2"/>
  <c r="L1398" i="2" s="1"/>
  <c r="K1526" i="2"/>
  <c r="L1526" i="2" s="1"/>
  <c r="K1637" i="2"/>
  <c r="L1637" i="2" s="1"/>
  <c r="K1689" i="2"/>
  <c r="L1689" i="2" s="1"/>
  <c r="K1732" i="2"/>
  <c r="L1732" i="2" s="1"/>
  <c r="K1767" i="2"/>
  <c r="L1767" i="2" s="1"/>
  <c r="K1799" i="2"/>
  <c r="L1799" i="2" s="1"/>
  <c r="K1831" i="2"/>
  <c r="L1831" i="2" s="1"/>
  <c r="K1863" i="2"/>
  <c r="K1895" i="2"/>
  <c r="L1895" i="2" s="1"/>
  <c r="K1927" i="2"/>
  <c r="L1927" i="2" s="1"/>
  <c r="K1959" i="2"/>
  <c r="L1959" i="2" s="1"/>
  <c r="K1991" i="2"/>
  <c r="K2023" i="2"/>
  <c r="L2023" i="2" s="1"/>
  <c r="K2055" i="2"/>
  <c r="L2055" i="2" s="1"/>
  <c r="K2087" i="2"/>
  <c r="L2087" i="2" s="1"/>
  <c r="K2119" i="2"/>
  <c r="K2151" i="2"/>
  <c r="L2151" i="2" s="1"/>
  <c r="K2183" i="2"/>
  <c r="L2183" i="2" s="1"/>
  <c r="K1450" i="2"/>
  <c r="L1450" i="2" s="1"/>
  <c r="K1748" i="2"/>
  <c r="L1748" i="2" s="1"/>
  <c r="K1876" i="2"/>
  <c r="L1876" i="2" s="1"/>
  <c r="K2004" i="2"/>
  <c r="L2004" i="2" s="1"/>
  <c r="K2132" i="2"/>
  <c r="L2132" i="2" s="1"/>
  <c r="K2223" i="2"/>
  <c r="L2223" i="2" s="1"/>
  <c r="K2274" i="2"/>
  <c r="K2313" i="2"/>
  <c r="L2313" i="2" s="1"/>
  <c r="K2345" i="2"/>
  <c r="L2345" i="2" s="1"/>
  <c r="K2377" i="2"/>
  <c r="K2409" i="2"/>
  <c r="L2409" i="2" s="1"/>
  <c r="K2441" i="2"/>
  <c r="L2441" i="2" s="1"/>
  <c r="K2473" i="2"/>
  <c r="L2473" i="2" s="1"/>
  <c r="K2505" i="2"/>
  <c r="K2537" i="2"/>
  <c r="L2537" i="2" s="1"/>
  <c r="K2569" i="2"/>
  <c r="L2569" i="2" s="1"/>
  <c r="K2601" i="2"/>
  <c r="L2601" i="2" s="1"/>
  <c r="K2633" i="2"/>
  <c r="L2633" i="2" s="1"/>
  <c r="K2665" i="2"/>
  <c r="L2665" i="2" s="1"/>
  <c r="K2697" i="2"/>
  <c r="K2729" i="2"/>
  <c r="L2729" i="2" s="1"/>
  <c r="K2761" i="2"/>
  <c r="K2793" i="2"/>
  <c r="L2793" i="2" s="1"/>
  <c r="K2825" i="2"/>
  <c r="L2825" i="2" s="1"/>
  <c r="K2857" i="2"/>
  <c r="L2857" i="2" s="1"/>
  <c r="K2889" i="2"/>
  <c r="K2921" i="2"/>
  <c r="L2921" i="2" s="1"/>
  <c r="K2953" i="2"/>
  <c r="L2953" i="2" s="1"/>
  <c r="K2985" i="2"/>
  <c r="L2985" i="2" s="1"/>
  <c r="K3017" i="2"/>
  <c r="L3017" i="2" s="1"/>
  <c r="K3049" i="2"/>
  <c r="L3049" i="2" s="1"/>
  <c r="K3081" i="2"/>
  <c r="L3081" i="2" s="1"/>
  <c r="K3113" i="2"/>
  <c r="L3113" i="2" s="1"/>
  <c r="K3145" i="2"/>
  <c r="K3177" i="2"/>
  <c r="L3177" i="2" s="1"/>
  <c r="K3209" i="2"/>
  <c r="L3209" i="2" s="1"/>
  <c r="K3241" i="2"/>
  <c r="L3241" i="2" s="1"/>
  <c r="K3273" i="2"/>
  <c r="L3273" i="2" s="1"/>
  <c r="K3305" i="2"/>
  <c r="L3305" i="2" s="1"/>
  <c r="K3337" i="2"/>
  <c r="L3337" i="2" s="1"/>
  <c r="K3369" i="2"/>
  <c r="L3369" i="2" s="1"/>
  <c r="K3401" i="2"/>
  <c r="L3401" i="2" s="1"/>
  <c r="K1126" i="2"/>
  <c r="L1126" i="2" s="1"/>
  <c r="K1638" i="2"/>
  <c r="L1638" i="2" s="1"/>
  <c r="K1800" i="2"/>
  <c r="L1800" i="2" s="1"/>
  <c r="K1928" i="2"/>
  <c r="K2056" i="2"/>
  <c r="K2184" i="2"/>
  <c r="L2184" i="2" s="1"/>
  <c r="K2248" i="2"/>
  <c r="L2248" i="2" s="1"/>
  <c r="K2291" i="2"/>
  <c r="K2326" i="2"/>
  <c r="L2326" i="2" s="1"/>
  <c r="K2358" i="2"/>
  <c r="L2358" i="2" s="1"/>
  <c r="K2390" i="2"/>
  <c r="L2390" i="2" s="1"/>
  <c r="K2422" i="2"/>
  <c r="L2422" i="2" s="1"/>
  <c r="K2454" i="2"/>
  <c r="L2454" i="2" s="1"/>
  <c r="K2486" i="2"/>
  <c r="L2486" i="2" s="1"/>
  <c r="K2518" i="2"/>
  <c r="L2518" i="2" s="1"/>
  <c r="K2550" i="2"/>
  <c r="L2550" i="2" s="1"/>
  <c r="K2582" i="2"/>
  <c r="L2582" i="2" s="1"/>
  <c r="K2614" i="2"/>
  <c r="L2614" i="2" s="1"/>
  <c r="K2646" i="2"/>
  <c r="L2646" i="2" s="1"/>
  <c r="K2678" i="2"/>
  <c r="L2678" i="2" s="1"/>
  <c r="K2710" i="2"/>
  <c r="L2710" i="2" s="1"/>
  <c r="K2742" i="2"/>
  <c r="L2742" i="2" s="1"/>
  <c r="K2774" i="2"/>
  <c r="L2774" i="2" s="1"/>
  <c r="K2806" i="2"/>
  <c r="L2806" i="2" s="1"/>
  <c r="K2838" i="2"/>
  <c r="K2870" i="2"/>
  <c r="L2870" i="2" s="1"/>
  <c r="K2902" i="2"/>
  <c r="L2902" i="2" s="1"/>
  <c r="K2934" i="2"/>
  <c r="L2934" i="2" s="1"/>
  <c r="K2966" i="2"/>
  <c r="L2966" i="2" s="1"/>
  <c r="K2998" i="2"/>
  <c r="L2998" i="2" s="1"/>
  <c r="K3030" i="2"/>
  <c r="L3030" i="2" s="1"/>
  <c r="K3062" i="2"/>
  <c r="K3094" i="2"/>
  <c r="L3094" i="2" s="1"/>
  <c r="K3126" i="2"/>
  <c r="L3126" i="2" s="1"/>
  <c r="K3158" i="2"/>
  <c r="L3158" i="2" s="1"/>
  <c r="K3190" i="2"/>
  <c r="K3222" i="2"/>
  <c r="K3254" i="2"/>
  <c r="L3254" i="2" s="1"/>
  <c r="K3286" i="2"/>
  <c r="L3286" i="2" s="1"/>
  <c r="K3318" i="2"/>
  <c r="L3318" i="2" s="1"/>
  <c r="K3350" i="2"/>
  <c r="L3350" i="2" s="1"/>
  <c r="K3382" i="2"/>
  <c r="L3382" i="2" s="1"/>
  <c r="K966" i="2"/>
  <c r="L966" i="2" s="1"/>
  <c r="K1610" i="2"/>
  <c r="L1610" i="2" s="1"/>
  <c r="K1788" i="2"/>
  <c r="K1916" i="2"/>
  <c r="L1916" i="2" s="1"/>
  <c r="K2044" i="2"/>
  <c r="L2044" i="2" s="1"/>
  <c r="K2172" i="2"/>
  <c r="K2243" i="2"/>
  <c r="L2243" i="2" s="1"/>
  <c r="K2287" i="2"/>
  <c r="L2287" i="2" s="1"/>
  <c r="K2323" i="2"/>
  <c r="L2323" i="2" s="1"/>
  <c r="K2355" i="2"/>
  <c r="L2355" i="2" s="1"/>
  <c r="K2387" i="2"/>
  <c r="L2387" i="2" s="1"/>
  <c r="K2419" i="2"/>
  <c r="L2419" i="2" s="1"/>
  <c r="K2451" i="2"/>
  <c r="L2451" i="2" s="1"/>
  <c r="K2483" i="2"/>
  <c r="K2515" i="2"/>
  <c r="K2547" i="2"/>
  <c r="L2547" i="2" s="1"/>
  <c r="K2579" i="2"/>
  <c r="L2579" i="2" s="1"/>
  <c r="K2611" i="2"/>
  <c r="K2643" i="2"/>
  <c r="L2643" i="2" s="1"/>
  <c r="K2675" i="2"/>
  <c r="L2675" i="2" s="1"/>
  <c r="K2707" i="2"/>
  <c r="L2707" i="2" s="1"/>
  <c r="K2739" i="2"/>
  <c r="K2771" i="2"/>
  <c r="L2771" i="2" s="1"/>
  <c r="K2803" i="2"/>
  <c r="L2803" i="2" s="1"/>
  <c r="K2835" i="2"/>
  <c r="L2835" i="2" s="1"/>
  <c r="K2867" i="2"/>
  <c r="L2867" i="2" s="1"/>
  <c r="K2899" i="2"/>
  <c r="L2899" i="2" s="1"/>
  <c r="K2931" i="2"/>
  <c r="L2931" i="2" s="1"/>
  <c r="K2963" i="2"/>
  <c r="L2963" i="2" s="1"/>
  <c r="K2995" i="2"/>
  <c r="K3027" i="2"/>
  <c r="L3027" i="2" s="1"/>
  <c r="K3059" i="2"/>
  <c r="L3059" i="2" s="1"/>
  <c r="K3091" i="2"/>
  <c r="L3091" i="2" s="1"/>
  <c r="K3123" i="2"/>
  <c r="K3155" i="2"/>
  <c r="L3155" i="2" s="1"/>
  <c r="K3187" i="2"/>
  <c r="L3187" i="2" s="1"/>
  <c r="K3219" i="2"/>
  <c r="L3219" i="2" s="1"/>
  <c r="K1968" i="2"/>
  <c r="K2304" i="2"/>
  <c r="K2432" i="2"/>
  <c r="L2432" i="2" s="1"/>
  <c r="K2560" i="2"/>
  <c r="L2560" i="2" s="1"/>
  <c r="K2688" i="2"/>
  <c r="L2688" i="2" s="1"/>
  <c r="K2816" i="2"/>
  <c r="L2816" i="2" s="1"/>
  <c r="K2944" i="2"/>
  <c r="L2944" i="2" s="1"/>
  <c r="K3072" i="2"/>
  <c r="L3072" i="2" s="1"/>
  <c r="K3200" i="2"/>
  <c r="L3200" i="2" s="1"/>
  <c r="K3275" i="2"/>
  <c r="L3275" i="2" s="1"/>
  <c r="K3339" i="2"/>
  <c r="L3339" i="2" s="1"/>
  <c r="K3403" i="2"/>
  <c r="L3403" i="2" s="1"/>
  <c r="K3441" i="2"/>
  <c r="L3441" i="2" s="1"/>
  <c r="K3473" i="2"/>
  <c r="L3473" i="2" s="1"/>
  <c r="K3505" i="2"/>
  <c r="L3505" i="2" s="1"/>
  <c r="K3537" i="2"/>
  <c r="L3537" i="2" s="1"/>
  <c r="K3569" i="2"/>
  <c r="K3601" i="2"/>
  <c r="K3633" i="2"/>
  <c r="L3633" i="2" s="1"/>
  <c r="K3665" i="2"/>
  <c r="L3665" i="2" s="1"/>
  <c r="K3697" i="2"/>
  <c r="L3697" i="2" s="1"/>
  <c r="K3729" i="2"/>
  <c r="L3729" i="2" s="1"/>
  <c r="K3761" i="2"/>
  <c r="L3761" i="2" s="1"/>
  <c r="K3793" i="2"/>
  <c r="L3793" i="2" s="1"/>
  <c r="K3825" i="2"/>
  <c r="K3857" i="2"/>
  <c r="K3889" i="2"/>
  <c r="L3889" i="2" s="1"/>
  <c r="K3921" i="2"/>
  <c r="L3921" i="2" s="1"/>
  <c r="K3953" i="2"/>
  <c r="L3953" i="2" s="1"/>
  <c r="K3985" i="2"/>
  <c r="L3985" i="2" s="1"/>
  <c r="K4017" i="2"/>
  <c r="L4017" i="2" s="1"/>
  <c r="K4049" i="2"/>
  <c r="L4049" i="2" s="1"/>
  <c r="K4081" i="2"/>
  <c r="K4113" i="2"/>
  <c r="L4113" i="2" s="1"/>
  <c r="K4145" i="2"/>
  <c r="L4145" i="2" s="1"/>
  <c r="K4177" i="2"/>
  <c r="L4177" i="2" s="1"/>
  <c r="K4209" i="2"/>
  <c r="K4241" i="2"/>
  <c r="L4241" i="2" s="1"/>
  <c r="K4273" i="2"/>
  <c r="L4273" i="2" s="1"/>
  <c r="K4305" i="2"/>
  <c r="L4305" i="2" s="1"/>
  <c r="K4337" i="2"/>
  <c r="L4337" i="2" s="1"/>
  <c r="K4369" i="2"/>
  <c r="L4369" i="2" s="1"/>
  <c r="K4401" i="2"/>
  <c r="L4401" i="2" s="1"/>
  <c r="K4433" i="2"/>
  <c r="L4433" i="2" s="1"/>
  <c r="K1984" i="2"/>
  <c r="L1984" i="2" s="1"/>
  <c r="K2308" i="2"/>
  <c r="L2308" i="2" s="1"/>
  <c r="K2436" i="2"/>
  <c r="L2436" i="2" s="1"/>
  <c r="K2564" i="2"/>
  <c r="L2564" i="2" s="1"/>
  <c r="K2692" i="2"/>
  <c r="L2692" i="2" s="1"/>
  <c r="K2820" i="2"/>
  <c r="K2948" i="2"/>
  <c r="L2948" i="2" s="1"/>
  <c r="K3076" i="2"/>
  <c r="L3076" i="2" s="1"/>
  <c r="K3204" i="2"/>
  <c r="K3276" i="2"/>
  <c r="L3276" i="2" s="1"/>
  <c r="K3340" i="2"/>
  <c r="L3340" i="2" s="1"/>
  <c r="K3404" i="2"/>
  <c r="L3404" i="2" s="1"/>
  <c r="K3442" i="2"/>
  <c r="L3442" i="2" s="1"/>
  <c r="K3474" i="2"/>
  <c r="K3506" i="2"/>
  <c r="L3506" i="2" s="1"/>
  <c r="K3538" i="2"/>
  <c r="L3538" i="2" s="1"/>
  <c r="K3570" i="2"/>
  <c r="L3570" i="2" s="1"/>
  <c r="K3602" i="2"/>
  <c r="L3602" i="2" s="1"/>
  <c r="K3634" i="2"/>
  <c r="L3634" i="2" s="1"/>
  <c r="K3666" i="2"/>
  <c r="L3666" i="2" s="1"/>
  <c r="K3698" i="2"/>
  <c r="L3698" i="2" s="1"/>
  <c r="K3730" i="2"/>
  <c r="K3762" i="2"/>
  <c r="L3762" i="2" s="1"/>
  <c r="K3794" i="2"/>
  <c r="L3794" i="2" s="1"/>
  <c r="K3826" i="2"/>
  <c r="L3826" i="2" s="1"/>
  <c r="K3858" i="2"/>
  <c r="K3890" i="2"/>
  <c r="L3890" i="2" s="1"/>
  <c r="K3922" i="2"/>
  <c r="L3922" i="2" s="1"/>
  <c r="K3954" i="2"/>
  <c r="L3954" i="2" s="1"/>
  <c r="K3986" i="2"/>
  <c r="L3986" i="2" s="1"/>
  <c r="K4018" i="2"/>
  <c r="L4018" i="2" s="1"/>
  <c r="K4050" i="2"/>
  <c r="L4050" i="2" s="1"/>
  <c r="K4082" i="2"/>
  <c r="K4114" i="2"/>
  <c r="L4114" i="2" s="1"/>
  <c r="K4146" i="2"/>
  <c r="L4146" i="2" s="1"/>
  <c r="K4178" i="2"/>
  <c r="L4178" i="2" s="1"/>
  <c r="K4210" i="2"/>
  <c r="L4210" i="2" s="1"/>
  <c r="K4242" i="2"/>
  <c r="K4274" i="2"/>
  <c r="L4274" i="2" s="1"/>
  <c r="K4306" i="2"/>
  <c r="L4306" i="2" s="1"/>
  <c r="K4338" i="2"/>
  <c r="L4338" i="2" s="1"/>
  <c r="K4370" i="2"/>
  <c r="K1654" i="2"/>
  <c r="L1654" i="2" s="1"/>
  <c r="K2188" i="2"/>
  <c r="L2188" i="2" s="1"/>
  <c r="K2360" i="2"/>
  <c r="L2360" i="2" s="1"/>
  <c r="K2488" i="2"/>
  <c r="L2488" i="2" s="1"/>
  <c r="K2600" i="2"/>
  <c r="L2600" i="2" s="1"/>
  <c r="K2664" i="2"/>
  <c r="L2664" i="2" s="1"/>
  <c r="K2728" i="2"/>
  <c r="K2792" i="2"/>
  <c r="L2792" i="2" s="1"/>
  <c r="K2856" i="2"/>
  <c r="L2856" i="2" s="1"/>
  <c r="K2920" i="2"/>
  <c r="L2920" i="2" s="1"/>
  <c r="K2984" i="2"/>
  <c r="L2984" i="2" s="1"/>
  <c r="K3048" i="2"/>
  <c r="L3048" i="2" s="1"/>
  <c r="K3112" i="2"/>
  <c r="L3112" i="2" s="1"/>
  <c r="K3176" i="2"/>
  <c r="L3176" i="2" s="1"/>
  <c r="K3231" i="2"/>
  <c r="K3263" i="2"/>
  <c r="L3263" i="2" s="1"/>
  <c r="K3295" i="2"/>
  <c r="L3295" i="2" s="1"/>
  <c r="K3327" i="2"/>
  <c r="L3327" i="2" s="1"/>
  <c r="K3359" i="2"/>
  <c r="L3359" i="2" s="1"/>
  <c r="K3391" i="2"/>
  <c r="L3391" i="2" s="1"/>
  <c r="K3418" i="2"/>
  <c r="L3418" i="2" s="1"/>
  <c r="K3435" i="2"/>
  <c r="L3435" i="2" s="1"/>
  <c r="K3451" i="2"/>
  <c r="K3467" i="2"/>
  <c r="L3467" i="2" s="1"/>
  <c r="K3483" i="2"/>
  <c r="L3483" i="2" s="1"/>
  <c r="K3499" i="2"/>
  <c r="L3499" i="2" s="1"/>
  <c r="K3515" i="2"/>
  <c r="L3515" i="2" s="1"/>
  <c r="K3531" i="2"/>
  <c r="L3531" i="2" s="1"/>
  <c r="K3547" i="2"/>
  <c r="L3547" i="2" s="1"/>
  <c r="K3563" i="2"/>
  <c r="L3563" i="2" s="1"/>
  <c r="K3579" i="2"/>
  <c r="K3595" i="2"/>
  <c r="L3595" i="2" s="1"/>
  <c r="K3611" i="2"/>
  <c r="L3611" i="2" s="1"/>
  <c r="K3627" i="2"/>
  <c r="L3627" i="2" s="1"/>
  <c r="K3643" i="2"/>
  <c r="L3643" i="2" s="1"/>
  <c r="K3659" i="2"/>
  <c r="K3675" i="2"/>
  <c r="L3675" i="2" s="1"/>
  <c r="K3691" i="2"/>
  <c r="L3691" i="2" s="1"/>
  <c r="K3707" i="2"/>
  <c r="L3707" i="2" s="1"/>
  <c r="K3723" i="2"/>
  <c r="L3723" i="2" s="1"/>
  <c r="K3739" i="2"/>
  <c r="L3739" i="2" s="1"/>
  <c r="K3755" i="2"/>
  <c r="L3755" i="2" s="1"/>
  <c r="K3771" i="2"/>
  <c r="L3771" i="2" s="1"/>
  <c r="K3787" i="2"/>
  <c r="L3787" i="2" s="1"/>
  <c r="K3803" i="2"/>
  <c r="L3803" i="2" s="1"/>
  <c r="K3819" i="2"/>
  <c r="L3819" i="2" s="1"/>
  <c r="K3835" i="2"/>
  <c r="L3835" i="2" s="1"/>
  <c r="K3851" i="2"/>
  <c r="L3851" i="2" s="1"/>
  <c r="K3867" i="2"/>
  <c r="L3867" i="2" s="1"/>
  <c r="K3883" i="2"/>
  <c r="L3883" i="2" s="1"/>
  <c r="K3899" i="2"/>
  <c r="L3899" i="2" s="1"/>
  <c r="K3915" i="2"/>
  <c r="L3915" i="2" s="1"/>
  <c r="K3931" i="2"/>
  <c r="L3931" i="2" s="1"/>
  <c r="K3947" i="2"/>
  <c r="L3947" i="2" s="1"/>
  <c r="K3963" i="2"/>
  <c r="L3963" i="2" s="1"/>
  <c r="K3979" i="2"/>
  <c r="L3979" i="2" s="1"/>
  <c r="K3995" i="2"/>
  <c r="L3995" i="2" s="1"/>
  <c r="K4011" i="2"/>
  <c r="L4011" i="2" s="1"/>
  <c r="K4027" i="2"/>
  <c r="L4027" i="2" s="1"/>
  <c r="K4043" i="2"/>
  <c r="L4043" i="2" s="1"/>
  <c r="K4059" i="2"/>
  <c r="L4059" i="2" s="1"/>
  <c r="K4075" i="2"/>
  <c r="L4075" i="2" s="1"/>
  <c r="K4091" i="2"/>
  <c r="L4091" i="2" s="1"/>
  <c r="K4107" i="2"/>
  <c r="L4107" i="2" s="1"/>
  <c r="K4123" i="2"/>
  <c r="L4123" i="2" s="1"/>
  <c r="K4139" i="2"/>
  <c r="L4139" i="2" s="1"/>
  <c r="K4155" i="2"/>
  <c r="L4155" i="2" s="1"/>
  <c r="K4171" i="2"/>
  <c r="L4171" i="2" s="1"/>
  <c r="K4187" i="2"/>
  <c r="L4187" i="2" s="1"/>
  <c r="K4203" i="2"/>
  <c r="L4203" i="2" s="1"/>
  <c r="K4219" i="2"/>
  <c r="K4235" i="2"/>
  <c r="L4235" i="2" s="1"/>
  <c r="K4251" i="2"/>
  <c r="L4251" i="2" s="1"/>
  <c r="K1824" i="2"/>
  <c r="L1824" i="2" s="1"/>
  <c r="K2396" i="2"/>
  <c r="K2652" i="2"/>
  <c r="L2652" i="2" s="1"/>
  <c r="K2908" i="2"/>
  <c r="L2908" i="2" s="1"/>
  <c r="K3164" i="2"/>
  <c r="L3164" i="2" s="1"/>
  <c r="K3320" i="2"/>
  <c r="K3432" i="2"/>
  <c r="K3496" i="2"/>
  <c r="L3496" i="2" s="1"/>
  <c r="K3560" i="2"/>
  <c r="L3560" i="2" s="1"/>
  <c r="K3624" i="2"/>
  <c r="K3688" i="2"/>
  <c r="L3688" i="2" s="1"/>
  <c r="K3752" i="2"/>
  <c r="L3752" i="2" s="1"/>
  <c r="K3816" i="2"/>
  <c r="L3816" i="2" s="1"/>
  <c r="K3880" i="2"/>
  <c r="K3944" i="2"/>
  <c r="K4008" i="2"/>
  <c r="L4008" i="2" s="1"/>
  <c r="K4072" i="2"/>
  <c r="L4072" i="2" s="1"/>
  <c r="K4136" i="2"/>
  <c r="L4136" i="2" s="1"/>
  <c r="K4200" i="2"/>
  <c r="K4263" i="2"/>
  <c r="L4263" i="2" s="1"/>
  <c r="K4295" i="2"/>
  <c r="L4295" i="2" s="1"/>
  <c r="K4327" i="2"/>
  <c r="K4359" i="2"/>
  <c r="L4359" i="2" s="1"/>
  <c r="K4391" i="2"/>
  <c r="L4391" i="2" s="1"/>
  <c r="K4412" i="2"/>
  <c r="L4412" i="2" s="1"/>
  <c r="K4434" i="2"/>
  <c r="K4450" i="2"/>
  <c r="L4450" i="2" s="1"/>
  <c r="K4466" i="2"/>
  <c r="L4466" i="2" s="1"/>
  <c r="K4482" i="2"/>
  <c r="L4482" i="2" s="1"/>
  <c r="K4498" i="2"/>
  <c r="K4514" i="2"/>
  <c r="L4514" i="2" s="1"/>
  <c r="K4530" i="2"/>
  <c r="L4530" i="2" s="1"/>
  <c r="K4546" i="2"/>
  <c r="L4546" i="2" s="1"/>
  <c r="K4562" i="2"/>
  <c r="K4578" i="2"/>
  <c r="L4578" i="2" s="1"/>
  <c r="K4594" i="2"/>
  <c r="L4594" i="2" s="1"/>
  <c r="K4610" i="2"/>
  <c r="L4610" i="2" s="1"/>
  <c r="K4626" i="2"/>
  <c r="L4626" i="2" s="1"/>
  <c r="K4642" i="2"/>
  <c r="K4658" i="2"/>
  <c r="L4658" i="2" s="1"/>
  <c r="K4674" i="2"/>
  <c r="L4674" i="2" s="1"/>
  <c r="K4690" i="2"/>
  <c r="K4706" i="2"/>
  <c r="L4706" i="2" s="1"/>
  <c r="K4722" i="2"/>
  <c r="L4722" i="2" s="1"/>
  <c r="K4738" i="2"/>
  <c r="L4738" i="2" s="1"/>
  <c r="K4754" i="2"/>
  <c r="K4770" i="2"/>
  <c r="L4770" i="2" s="1"/>
  <c r="K4786" i="2"/>
  <c r="L4786" i="2" s="1"/>
  <c r="K4802" i="2"/>
  <c r="L4802" i="2" s="1"/>
  <c r="K4818" i="2"/>
  <c r="K4834" i="2"/>
  <c r="L4834" i="2" s="1"/>
  <c r="K4850" i="2"/>
  <c r="L4850" i="2" s="1"/>
  <c r="K4866" i="2"/>
  <c r="L4866" i="2" s="1"/>
  <c r="K4882" i="2"/>
  <c r="L4882" i="2" s="1"/>
  <c r="K4898" i="2"/>
  <c r="L4898" i="2" s="1"/>
  <c r="K4914" i="2"/>
  <c r="L4914" i="2" s="1"/>
  <c r="K4930" i="2"/>
  <c r="L4930" i="2" s="1"/>
  <c r="K4946" i="2"/>
  <c r="K4962" i="2"/>
  <c r="L4962" i="2" s="1"/>
  <c r="K4978" i="2"/>
  <c r="L4978" i="2" s="1"/>
  <c r="K4994" i="2"/>
  <c r="L4994" i="2" s="1"/>
  <c r="K5010" i="2"/>
  <c r="K5026" i="2"/>
  <c r="L5026" i="2" s="1"/>
  <c r="K5042" i="2"/>
  <c r="L5042" i="2" s="1"/>
  <c r="K5058" i="2"/>
  <c r="L5058" i="2" s="1"/>
  <c r="K5074" i="2"/>
  <c r="K5090" i="2"/>
  <c r="L5090" i="2" s="1"/>
  <c r="K5106" i="2"/>
  <c r="L5106" i="2" s="1"/>
  <c r="K5122" i="2"/>
  <c r="L5122" i="2" s="1"/>
  <c r="K5138" i="2"/>
  <c r="L5138" i="2" s="1"/>
  <c r="K5154" i="2"/>
  <c r="K5170" i="2"/>
  <c r="L5170" i="2" s="1"/>
  <c r="K5186" i="2"/>
  <c r="L5186" i="2" s="1"/>
  <c r="K5202" i="2"/>
  <c r="K5218" i="2"/>
  <c r="L5218" i="2" s="1"/>
  <c r="K5234" i="2"/>
  <c r="L5234" i="2" s="1"/>
  <c r="K5250" i="2"/>
  <c r="L5250" i="2" s="1"/>
  <c r="K5266" i="2"/>
  <c r="K5282" i="2"/>
  <c r="L5282" i="2" s="1"/>
  <c r="K5298" i="2"/>
  <c r="L5298" i="2" s="1"/>
  <c r="K5314" i="2"/>
  <c r="L5314" i="2" s="1"/>
  <c r="K5330" i="2"/>
  <c r="K5346" i="2"/>
  <c r="L5346" i="2" s="1"/>
  <c r="K5362" i="2"/>
  <c r="L5362" i="2" s="1"/>
  <c r="K5378" i="2"/>
  <c r="L5378" i="2" s="1"/>
  <c r="K5394" i="2"/>
  <c r="L5394" i="2" s="1"/>
  <c r="K5410" i="2"/>
  <c r="K5426" i="2"/>
  <c r="L5426" i="2" s="1"/>
  <c r="K5442" i="2"/>
  <c r="L5442" i="2" s="1"/>
  <c r="K5458" i="2"/>
  <c r="K5474" i="2"/>
  <c r="L5474" i="2" s="1"/>
  <c r="K5490" i="2"/>
  <c r="L5490" i="2" s="1"/>
  <c r="K5506" i="2"/>
  <c r="L5506" i="2" s="1"/>
  <c r="K5522" i="2"/>
  <c r="K5538" i="2"/>
  <c r="L5538" i="2" s="1"/>
  <c r="K2278" i="2"/>
  <c r="L2278" i="2" s="1"/>
  <c r="K2540" i="2"/>
  <c r="L2540" i="2" s="1"/>
  <c r="K2796" i="2"/>
  <c r="K3052" i="2"/>
  <c r="L3052" i="2" s="1"/>
  <c r="K3264" i="2"/>
  <c r="L3264" i="2" s="1"/>
  <c r="K3392" i="2"/>
  <c r="L3392" i="2" s="1"/>
  <c r="K3468" i="2"/>
  <c r="K3532" i="2"/>
  <c r="L3532" i="2" s="1"/>
  <c r="K3596" i="2"/>
  <c r="L3596" i="2" s="1"/>
  <c r="K3660" i="2"/>
  <c r="L3660" i="2" s="1"/>
  <c r="K3724" i="2"/>
  <c r="K3788" i="2"/>
  <c r="L3788" i="2" s="1"/>
  <c r="K3852" i="2"/>
  <c r="L3852" i="2" s="1"/>
  <c r="K3916" i="2"/>
  <c r="L3916" i="2" s="1"/>
  <c r="K3980" i="2"/>
  <c r="L3980" i="2" s="1"/>
  <c r="K4044" i="2"/>
  <c r="L4044" i="2" s="1"/>
  <c r="K4108" i="2"/>
  <c r="L4108" i="2" s="1"/>
  <c r="K4172" i="2"/>
  <c r="L4172" i="2" s="1"/>
  <c r="K4236" i="2"/>
  <c r="L4236" i="2" s="1"/>
  <c r="K4280" i="2"/>
  <c r="L4280" i="2" s="1"/>
  <c r="K4312" i="2"/>
  <c r="L4312" i="2" s="1"/>
  <c r="K4344" i="2"/>
  <c r="L4344" i="2" s="1"/>
  <c r="K4376" i="2"/>
  <c r="L4376" i="2" s="1"/>
  <c r="K4403" i="2"/>
  <c r="L4403" i="2" s="1"/>
  <c r="K4424" i="2"/>
  <c r="L4424" i="2" s="1"/>
  <c r="K4443" i="2"/>
  <c r="L4443" i="2" s="1"/>
  <c r="K4459" i="2"/>
  <c r="L4459" i="2" s="1"/>
  <c r="K4475" i="2"/>
  <c r="L4475" i="2" s="1"/>
  <c r="K4491" i="2"/>
  <c r="L4491" i="2" s="1"/>
  <c r="K4507" i="2"/>
  <c r="L4507" i="2" s="1"/>
  <c r="K4523" i="2"/>
  <c r="L4523" i="2" s="1"/>
  <c r="K4539" i="2"/>
  <c r="L4539" i="2" s="1"/>
  <c r="K4555" i="2"/>
  <c r="L4555" i="2" s="1"/>
  <c r="K4571" i="2"/>
  <c r="L4571" i="2" s="1"/>
  <c r="K4587" i="2"/>
  <c r="L4587" i="2" s="1"/>
  <c r="K4603" i="2"/>
  <c r="K4619" i="2"/>
  <c r="L4619" i="2" s="1"/>
  <c r="K4635" i="2"/>
  <c r="L4635" i="2" s="1"/>
  <c r="K4651" i="2"/>
  <c r="K4667" i="2"/>
  <c r="L4667" i="2" s="1"/>
  <c r="K4683" i="2"/>
  <c r="L4683" i="2" s="1"/>
  <c r="K4699" i="2"/>
  <c r="L4699" i="2" s="1"/>
  <c r="K4715" i="2"/>
  <c r="K4731" i="2"/>
  <c r="L4731" i="2" s="1"/>
  <c r="K4747" i="2"/>
  <c r="L4747" i="2" s="1"/>
  <c r="K4763" i="2"/>
  <c r="L4763" i="2" s="1"/>
  <c r="K4779" i="2"/>
  <c r="K4795" i="2"/>
  <c r="K4811" i="2"/>
  <c r="L4811" i="2" s="1"/>
  <c r="K4827" i="2"/>
  <c r="L4827" i="2" s="1"/>
  <c r="K4843" i="2"/>
  <c r="L4843" i="2" s="1"/>
  <c r="K4859" i="2"/>
  <c r="L4859" i="2" s="1"/>
  <c r="K4875" i="2"/>
  <c r="L4875" i="2" s="1"/>
  <c r="K4891" i="2"/>
  <c r="L4891" i="2" s="1"/>
  <c r="K4907" i="2"/>
  <c r="K4923" i="2"/>
  <c r="L4923" i="2" s="1"/>
  <c r="K4939" i="2"/>
  <c r="L4939" i="2" s="1"/>
  <c r="K4955" i="2"/>
  <c r="L4955" i="2" s="1"/>
  <c r="K4971" i="2"/>
  <c r="L4971" i="2" s="1"/>
  <c r="K4987" i="2"/>
  <c r="L4987" i="2" s="1"/>
  <c r="K5003" i="2"/>
  <c r="L5003" i="2" s="1"/>
  <c r="K5019" i="2"/>
  <c r="L5019" i="2" s="1"/>
  <c r="K5035" i="2"/>
  <c r="L5035" i="2" s="1"/>
  <c r="K5051" i="2"/>
  <c r="L5051" i="2" s="1"/>
  <c r="K5067" i="2"/>
  <c r="L5067" i="2" s="1"/>
  <c r="K5083" i="2"/>
  <c r="L5083" i="2" s="1"/>
  <c r="K5099" i="2"/>
  <c r="L5099" i="2" s="1"/>
  <c r="K5115" i="2"/>
  <c r="L5115" i="2" s="1"/>
  <c r="K5131" i="2"/>
  <c r="L5131" i="2" s="1"/>
  <c r="K5147" i="2"/>
  <c r="L5147" i="2" s="1"/>
  <c r="K5163" i="2"/>
  <c r="L5163" i="2" s="1"/>
  <c r="K5179" i="2"/>
  <c r="L5179" i="2" s="1"/>
  <c r="K5195" i="2"/>
  <c r="L5195" i="2" s="1"/>
  <c r="K5211" i="2"/>
  <c r="L5211" i="2" s="1"/>
  <c r="K5227" i="2"/>
  <c r="K5243" i="2"/>
  <c r="K5259" i="2"/>
  <c r="L5259" i="2" s="1"/>
  <c r="K5275" i="2"/>
  <c r="L5275" i="2" s="1"/>
  <c r="K5291" i="2"/>
  <c r="L5291" i="2" s="1"/>
  <c r="K5307" i="2"/>
  <c r="L5307" i="2" s="1"/>
  <c r="K5323" i="2"/>
  <c r="L5323" i="2" s="1"/>
  <c r="K5339" i="2"/>
  <c r="L5339" i="2" s="1"/>
  <c r="K5355" i="2"/>
  <c r="L5355" i="2" s="1"/>
  <c r="K5371" i="2"/>
  <c r="L5371" i="2" s="1"/>
  <c r="K5387" i="2"/>
  <c r="L5387" i="2" s="1"/>
  <c r="K5403" i="2"/>
  <c r="L5403" i="2" s="1"/>
  <c r="K5419" i="2"/>
  <c r="K5435" i="2"/>
  <c r="L5435" i="2" s="1"/>
  <c r="K5451" i="2"/>
  <c r="L5451" i="2" s="1"/>
  <c r="K5467" i="2"/>
  <c r="L5467" i="2" s="1"/>
  <c r="K2196" i="2"/>
  <c r="L2196" i="2" s="1"/>
  <c r="K2492" i="2"/>
  <c r="L2492" i="2" s="1"/>
  <c r="K2748" i="2"/>
  <c r="L2748" i="2" s="1"/>
  <c r="K3004" i="2"/>
  <c r="L3004" i="2" s="1"/>
  <c r="K3240" i="2"/>
  <c r="L3240" i="2" s="1"/>
  <c r="K3368" i="2"/>
  <c r="L3368" i="2" s="1"/>
  <c r="K3456" i="2"/>
  <c r="L3456" i="2" s="1"/>
  <c r="K3520" i="2"/>
  <c r="L3520" i="2" s="1"/>
  <c r="K3584" i="2"/>
  <c r="K3648" i="2"/>
  <c r="L3648" i="2" s="1"/>
  <c r="K3712" i="2"/>
  <c r="L3712" i="2" s="1"/>
  <c r="K3776" i="2"/>
  <c r="L3776" i="2" s="1"/>
  <c r="K3840" i="2"/>
  <c r="K3904" i="2"/>
  <c r="L3904" i="2" s="1"/>
  <c r="K3968" i="2"/>
  <c r="L3968" i="2" s="1"/>
  <c r="K4032" i="2"/>
  <c r="L4032" i="2" s="1"/>
  <c r="K4096" i="2"/>
  <c r="L4096" i="2" s="1"/>
  <c r="K4160" i="2"/>
  <c r="L4160" i="2" s="1"/>
  <c r="K4224" i="2"/>
  <c r="L4224" i="2" s="1"/>
  <c r="K4275" i="2"/>
  <c r="L4275" i="2" s="1"/>
  <c r="K4307" i="2"/>
  <c r="L4307" i="2" s="1"/>
  <c r="K4339" i="2"/>
  <c r="L4339" i="2" s="1"/>
  <c r="K4371" i="2"/>
  <c r="L4371" i="2" s="1"/>
  <c r="K4399" i="2"/>
  <c r="L4399" i="2" s="1"/>
  <c r="K4420" i="2"/>
  <c r="L4420" i="2" s="1"/>
  <c r="K4440" i="2"/>
  <c r="L4440" i="2" s="1"/>
  <c r="K4456" i="2"/>
  <c r="L4456" i="2" s="1"/>
  <c r="K4472" i="2"/>
  <c r="L4472" i="2" s="1"/>
  <c r="K4488" i="2"/>
  <c r="L4488" i="2" s="1"/>
  <c r="K4504" i="2"/>
  <c r="L4504" i="2" s="1"/>
  <c r="K4520" i="2"/>
  <c r="L4520" i="2" s="1"/>
  <c r="K4536" i="2"/>
  <c r="L4536" i="2" s="1"/>
  <c r="K4552" i="2"/>
  <c r="L4552" i="2" s="1"/>
  <c r="K4568" i="2"/>
  <c r="L4568" i="2" s="1"/>
  <c r="K4584" i="2"/>
  <c r="L4584" i="2" s="1"/>
  <c r="K4600" i="2"/>
  <c r="L4600" i="2" s="1"/>
  <c r="K4616" i="2"/>
  <c r="L4616" i="2" s="1"/>
  <c r="K4632" i="2"/>
  <c r="L4632" i="2" s="1"/>
  <c r="K4648" i="2"/>
  <c r="L4648" i="2" s="1"/>
  <c r="K4664" i="2"/>
  <c r="L4664" i="2" s="1"/>
  <c r="K4680" i="2"/>
  <c r="L4680" i="2" s="1"/>
  <c r="K4696" i="2"/>
  <c r="L4696" i="2" s="1"/>
  <c r="K4712" i="2"/>
  <c r="L4712" i="2" s="1"/>
  <c r="K4728" i="2"/>
  <c r="L4728" i="2" s="1"/>
  <c r="K4744" i="2"/>
  <c r="L4744" i="2" s="1"/>
  <c r="K4760" i="2"/>
  <c r="L4760" i="2" s="1"/>
  <c r="K4776" i="2"/>
  <c r="L4776" i="2" s="1"/>
  <c r="K4792" i="2"/>
  <c r="L4792" i="2" s="1"/>
  <c r="K4808" i="2"/>
  <c r="L4808" i="2" s="1"/>
  <c r="K4824" i="2"/>
  <c r="L4824" i="2" s="1"/>
  <c r="K4840" i="2"/>
  <c r="L4840" i="2" s="1"/>
  <c r="K4856" i="2"/>
  <c r="L4856" i="2" s="1"/>
  <c r="K4872" i="2"/>
  <c r="L4872" i="2" s="1"/>
  <c r="K4888" i="2"/>
  <c r="L4888" i="2" s="1"/>
  <c r="K4904" i="2"/>
  <c r="L4904" i="2" s="1"/>
  <c r="K4920" i="2"/>
  <c r="L4920" i="2" s="1"/>
  <c r="K4936" i="2"/>
  <c r="K4952" i="2"/>
  <c r="L4952" i="2" s="1"/>
  <c r="K4968" i="2"/>
  <c r="L4968" i="2" s="1"/>
  <c r="K4984" i="2"/>
  <c r="L4984" i="2" s="1"/>
  <c r="K5000" i="2"/>
  <c r="L5000" i="2" s="1"/>
  <c r="K5016" i="2"/>
  <c r="L5016" i="2" s="1"/>
  <c r="K5032" i="2"/>
  <c r="L5032" i="2" s="1"/>
  <c r="K5048" i="2"/>
  <c r="L5048" i="2" s="1"/>
  <c r="K5064" i="2"/>
  <c r="L5064" i="2" s="1"/>
  <c r="K5080" i="2"/>
  <c r="L5080" i="2" s="1"/>
  <c r="K5096" i="2"/>
  <c r="L5096" i="2" s="1"/>
  <c r="K5112" i="2"/>
  <c r="L5112" i="2" s="1"/>
  <c r="K5128" i="2"/>
  <c r="L5128" i="2" s="1"/>
  <c r="K5144" i="2"/>
  <c r="L5144" i="2" s="1"/>
  <c r="K5160" i="2"/>
  <c r="L5160" i="2" s="1"/>
  <c r="K5176" i="2"/>
  <c r="L5176" i="2" s="1"/>
  <c r="K5192" i="2"/>
  <c r="L5192" i="2" s="1"/>
  <c r="K5208" i="2"/>
  <c r="L5208" i="2" s="1"/>
  <c r="K5224" i="2"/>
  <c r="L5224" i="2" s="1"/>
  <c r="K5240" i="2"/>
  <c r="L5240" i="2" s="1"/>
  <c r="K5256" i="2"/>
  <c r="L5256" i="2" s="1"/>
  <c r="K5272" i="2"/>
  <c r="L5272" i="2" s="1"/>
  <c r="K5288" i="2"/>
  <c r="L5288" i="2" s="1"/>
  <c r="K5304" i="2"/>
  <c r="L5304" i="2" s="1"/>
  <c r="K5320" i="2"/>
  <c r="L5320" i="2" s="1"/>
  <c r="K5336" i="2"/>
  <c r="L5336" i="2" s="1"/>
  <c r="K5352" i="2"/>
  <c r="L5352" i="2" s="1"/>
  <c r="K5368" i="2"/>
  <c r="L5368" i="2" s="1"/>
  <c r="K5384" i="2"/>
  <c r="L5384" i="2" s="1"/>
  <c r="K2380" i="2"/>
  <c r="L2380" i="2" s="1"/>
  <c r="K3312" i="2"/>
  <c r="L3312" i="2" s="1"/>
  <c r="K128" i="2"/>
  <c r="L128" i="2" s="1"/>
  <c r="K301" i="2"/>
  <c r="K360" i="2"/>
  <c r="K533" i="2"/>
  <c r="L533" i="2" s="1"/>
  <c r="K967" i="2"/>
  <c r="L967" i="2" s="1"/>
  <c r="K648" i="2"/>
  <c r="K904" i="2"/>
  <c r="K362" i="2"/>
  <c r="L362" i="2" s="1"/>
  <c r="K801" i="2"/>
  <c r="L801" i="2" s="1"/>
  <c r="K1057" i="2"/>
  <c r="L1057" i="2" s="1"/>
  <c r="K1203" i="2"/>
  <c r="L1203" i="2" s="1"/>
  <c r="K1459" i="2"/>
  <c r="L1459" i="2" s="1"/>
  <c r="K1715" i="2"/>
  <c r="L1715" i="2" s="1"/>
  <c r="K1212" i="2"/>
  <c r="K1468" i="2"/>
  <c r="K754" i="2"/>
  <c r="L754" i="2" s="1"/>
  <c r="K1301" i="2"/>
  <c r="L1301" i="2" s="1"/>
  <c r="K1557" i="2"/>
  <c r="K1681" i="2"/>
  <c r="K1953" i="2"/>
  <c r="L1953" i="2" s="1"/>
  <c r="K2209" i="2"/>
  <c r="L2209" i="2" s="1"/>
  <c r="K1346" i="2"/>
  <c r="L1346" i="2" s="1"/>
  <c r="K1714" i="2"/>
  <c r="L1714" i="2" s="1"/>
  <c r="K1850" i="2"/>
  <c r="L1850" i="2" s="1"/>
  <c r="K1978" i="2"/>
  <c r="L1978" i="2" s="1"/>
  <c r="K2106" i="2"/>
  <c r="L2106" i="2" s="1"/>
  <c r="K2234" i="2"/>
  <c r="K1446" i="2"/>
  <c r="L1446" i="2" s="1"/>
  <c r="K1747" i="2"/>
  <c r="L1747" i="2" s="1"/>
  <c r="K1875" i="2"/>
  <c r="L1875" i="2" s="1"/>
  <c r="K2003" i="2"/>
  <c r="K2131" i="2"/>
  <c r="L2131" i="2" s="1"/>
  <c r="K1796" i="2"/>
  <c r="L1796" i="2" s="1"/>
  <c r="K2247" i="2"/>
  <c r="K2389" i="2"/>
  <c r="L2389" i="2" s="1"/>
  <c r="K2517" i="2"/>
  <c r="L2517" i="2" s="1"/>
  <c r="K2645" i="2"/>
  <c r="L2645" i="2" s="1"/>
  <c r="K2773" i="2"/>
  <c r="L2773" i="2" s="1"/>
  <c r="K2901" i="2"/>
  <c r="L2901" i="2" s="1"/>
  <c r="K3029" i="2"/>
  <c r="L3029" i="2" s="1"/>
  <c r="K3157" i="2"/>
  <c r="L3157" i="2" s="1"/>
  <c r="K3285" i="2"/>
  <c r="L3285" i="2" s="1"/>
  <c r="K3413" i="2"/>
  <c r="L3413" i="2" s="1"/>
  <c r="K1976" i="2"/>
  <c r="K2306" i="2"/>
  <c r="L2306" i="2" s="1"/>
  <c r="K2434" i="2"/>
  <c r="L2434" i="2" s="1"/>
  <c r="K2562" i="2"/>
  <c r="L2562" i="2" s="1"/>
  <c r="K2690" i="2"/>
  <c r="L2690" i="2" s="1"/>
  <c r="K2818" i="2"/>
  <c r="L2818" i="2" s="1"/>
  <c r="K2946" i="2"/>
  <c r="L2946" i="2" s="1"/>
  <c r="K3074" i="2"/>
  <c r="L3074" i="2" s="1"/>
  <c r="K3202" i="2"/>
  <c r="L3202" i="2" s="1"/>
  <c r="K3330" i="2"/>
  <c r="L3330" i="2" s="1"/>
  <c r="K1696" i="2"/>
  <c r="K2203" i="2"/>
  <c r="L2203" i="2" s="1"/>
  <c r="K2367" i="2"/>
  <c r="L2367" i="2" s="1"/>
  <c r="K2495" i="2"/>
  <c r="L2495" i="2" s="1"/>
  <c r="K2623" i="2"/>
  <c r="L2623" i="2" s="1"/>
  <c r="K2751" i="2"/>
  <c r="L2751" i="2" s="1"/>
  <c r="K2879" i="2"/>
  <c r="L2879" i="2" s="1"/>
  <c r="K3007" i="2"/>
  <c r="L3007" i="2" s="1"/>
  <c r="K3135" i="2"/>
  <c r="K2160" i="2"/>
  <c r="L2160" i="2" s="1"/>
  <c r="K2736" i="2"/>
  <c r="L2736" i="2" s="1"/>
  <c r="K3235" i="2"/>
  <c r="L3235" i="2" s="1"/>
  <c r="K3453" i="2"/>
  <c r="L3453" i="2" s="1"/>
  <c r="K3581" i="2"/>
  <c r="L3581" i="2" s="1"/>
  <c r="K3709" i="2"/>
  <c r="L3709" i="2" s="1"/>
  <c r="K3837" i="2"/>
  <c r="L3837" i="2" s="1"/>
  <c r="K3965" i="2"/>
  <c r="L3965" i="2" s="1"/>
  <c r="K4093" i="2"/>
  <c r="L4093" i="2" s="1"/>
  <c r="K4221" i="2"/>
  <c r="L4221" i="2" s="1"/>
  <c r="K4349" i="2"/>
  <c r="L4349" i="2" s="1"/>
  <c r="K2176" i="2"/>
  <c r="K2740" i="2"/>
  <c r="L2740" i="2" s="1"/>
  <c r="K3236" i="2"/>
  <c r="L3236" i="2" s="1"/>
  <c r="K3454" i="2"/>
  <c r="L3454" i="2" s="1"/>
  <c r="K3582" i="2"/>
  <c r="K3710" i="2"/>
  <c r="L3710" i="2" s="1"/>
  <c r="K3838" i="2"/>
  <c r="L3838" i="2" s="1"/>
  <c r="K3966" i="2"/>
  <c r="L3966" i="2" s="1"/>
  <c r="K4094" i="2"/>
  <c r="K4222" i="2"/>
  <c r="L4222" i="2" s="1"/>
  <c r="K4350" i="2"/>
  <c r="L4350" i="2" s="1"/>
  <c r="K2408" i="2"/>
  <c r="L2408" i="2" s="1"/>
  <c r="K2744" i="2"/>
  <c r="L2744" i="2" s="1"/>
  <c r="K3000" i="2"/>
  <c r="L3000" i="2" s="1"/>
  <c r="K3239" i="2"/>
  <c r="L3239" i="2" s="1"/>
  <c r="K3367" i="2"/>
  <c r="L3367" i="2" s="1"/>
  <c r="K3455" i="2"/>
  <c r="K3519" i="2"/>
  <c r="L3519" i="2" s="1"/>
  <c r="K3583" i="2"/>
  <c r="L3583" i="2" s="1"/>
  <c r="K3647" i="2"/>
  <c r="L3647" i="2" s="1"/>
  <c r="K3711" i="2"/>
  <c r="L3711" i="2" s="1"/>
  <c r="K3775" i="2"/>
  <c r="L3775" i="2" s="1"/>
  <c r="K3839" i="2"/>
  <c r="L3839" i="2" s="1"/>
  <c r="K3903" i="2"/>
  <c r="L3903" i="2" s="1"/>
  <c r="K3967" i="2"/>
  <c r="L3967" i="2" s="1"/>
  <c r="K4031" i="2"/>
  <c r="K4095" i="2"/>
  <c r="L4095" i="2" s="1"/>
  <c r="K4159" i="2"/>
  <c r="L4159" i="2" s="1"/>
  <c r="K4223" i="2"/>
  <c r="L4223" i="2" s="1"/>
  <c r="K2460" i="2"/>
  <c r="L2460" i="2" s="1"/>
  <c r="K3352" i="2"/>
  <c r="L3352" i="2" s="1"/>
  <c r="K3640" i="2"/>
  <c r="L3640" i="2" s="1"/>
  <c r="K3896" i="2"/>
  <c r="K4152" i="2"/>
  <c r="L4152" i="2" s="1"/>
  <c r="K4335" i="2"/>
  <c r="L4335" i="2" s="1"/>
  <c r="K4438" i="2"/>
  <c r="L4438" i="2" s="1"/>
  <c r="K4502" i="2"/>
  <c r="L4502" i="2" s="1"/>
  <c r="K4566" i="2"/>
  <c r="K4630" i="2"/>
  <c r="L4630" i="2" s="1"/>
  <c r="K4694" i="2"/>
  <c r="L4694" i="2" s="1"/>
  <c r="K4758" i="2"/>
  <c r="L4758" i="2" s="1"/>
  <c r="K4822" i="2"/>
  <c r="L4822" i="2" s="1"/>
  <c r="K4886" i="2"/>
  <c r="L4886" i="2" s="1"/>
  <c r="K4950" i="2"/>
  <c r="L4950" i="2" s="1"/>
  <c r="K5014" i="2"/>
  <c r="L5014" i="2" s="1"/>
  <c r="K5078" i="2"/>
  <c r="L5078" i="2" s="1"/>
  <c r="K5142" i="2"/>
  <c r="L5142" i="2" s="1"/>
  <c r="K5206" i="2"/>
  <c r="L5206" i="2" s="1"/>
  <c r="K5270" i="2"/>
  <c r="L5270" i="2" s="1"/>
  <c r="K5334" i="2"/>
  <c r="L5334" i="2" s="1"/>
  <c r="K5398" i="2"/>
  <c r="L5398" i="2" s="1"/>
  <c r="K5462" i="2"/>
  <c r="L5462" i="2" s="1"/>
  <c r="K5526" i="2"/>
  <c r="K2860" i="2"/>
  <c r="L2860" i="2" s="1"/>
  <c r="K3484" i="2"/>
  <c r="L3484" i="2" s="1"/>
  <c r="K3740" i="2"/>
  <c r="L3740" i="2" s="1"/>
  <c r="K3996" i="2"/>
  <c r="K4252" i="2"/>
  <c r="L4252" i="2" s="1"/>
  <c r="K4384" i="2"/>
  <c r="L4384" i="2" s="1"/>
  <c r="K4463" i="2"/>
  <c r="L4463" i="2" s="1"/>
  <c r="K4527" i="2"/>
  <c r="K4591" i="2"/>
  <c r="L4591" i="2" s="1"/>
  <c r="K4655" i="2"/>
  <c r="L4655" i="2" s="1"/>
  <c r="K4719" i="2"/>
  <c r="L4719" i="2" s="1"/>
  <c r="K4783" i="2"/>
  <c r="K83" i="2"/>
  <c r="L83" i="2" s="1"/>
  <c r="K256" i="2"/>
  <c r="L256" i="2" s="1"/>
  <c r="K351" i="2"/>
  <c r="L351" i="2" s="1"/>
  <c r="K488" i="2"/>
  <c r="K514" i="2"/>
  <c r="K1095" i="2"/>
  <c r="L1095" i="2" s="1"/>
  <c r="K712" i="2"/>
  <c r="L712" i="2" s="1"/>
  <c r="K968" i="2"/>
  <c r="K602" i="2"/>
  <c r="K865" i="2"/>
  <c r="L865" i="2" s="1"/>
  <c r="K614" i="2"/>
  <c r="L614" i="2" s="1"/>
  <c r="K1267" i="2"/>
  <c r="K1523" i="2"/>
  <c r="L1523" i="2" s="1"/>
  <c r="K654" i="2"/>
  <c r="L654" i="2" s="1"/>
  <c r="K1276" i="2"/>
  <c r="L1276" i="2" s="1"/>
  <c r="K1532" i="2"/>
  <c r="K1010" i="2"/>
  <c r="L1010" i="2" s="1"/>
  <c r="K1365" i="2"/>
  <c r="L1365" i="2" s="1"/>
  <c r="K258" i="2"/>
  <c r="L258" i="2" s="1"/>
  <c r="K1761" i="2"/>
  <c r="K2017" i="2"/>
  <c r="L2017" i="2" s="1"/>
  <c r="K2273" i="2"/>
  <c r="L2273" i="2" s="1"/>
  <c r="K1474" i="2"/>
  <c r="L1474" i="2" s="1"/>
  <c r="K1754" i="2"/>
  <c r="K1882" i="2"/>
  <c r="L1882" i="2" s="1"/>
  <c r="K2010" i="2"/>
  <c r="L2010" i="2" s="1"/>
  <c r="K2138" i="2"/>
  <c r="L2138" i="2" s="1"/>
  <c r="K822" i="2"/>
  <c r="K1574" i="2"/>
  <c r="L1574" i="2" s="1"/>
  <c r="K1779" i="2"/>
  <c r="L1779" i="2" s="1"/>
  <c r="K1907" i="2"/>
  <c r="L1907" i="2" s="1"/>
  <c r="K2035" i="2"/>
  <c r="K2163" i="2"/>
  <c r="L2163" i="2" s="1"/>
  <c r="K1924" i="2"/>
  <c r="L1924" i="2" s="1"/>
  <c r="K2290" i="2"/>
  <c r="L2290" i="2" s="1"/>
  <c r="K2421" i="2"/>
  <c r="K2549" i="2"/>
  <c r="L2549" i="2" s="1"/>
  <c r="K2677" i="2"/>
  <c r="L2677" i="2" s="1"/>
  <c r="K2805" i="2"/>
  <c r="L2805" i="2" s="1"/>
  <c r="K2933" i="2"/>
  <c r="L2933" i="2" s="1"/>
  <c r="K3061" i="2"/>
  <c r="L3061" i="2" s="1"/>
  <c r="K3189" i="2"/>
  <c r="L3189" i="2" s="1"/>
  <c r="K3317" i="2"/>
  <c r="L3317" i="2" s="1"/>
  <c r="K1338" i="2"/>
  <c r="L1338" i="2" s="1"/>
  <c r="K2104" i="2"/>
  <c r="K2338" i="2"/>
  <c r="L2338" i="2" s="1"/>
  <c r="K2466" i="2"/>
  <c r="L2466" i="2" s="1"/>
  <c r="K2594" i="2"/>
  <c r="L2594" i="2" s="1"/>
  <c r="K2722" i="2"/>
  <c r="L2722" i="2" s="1"/>
  <c r="K2850" i="2"/>
  <c r="L2850" i="2" s="1"/>
  <c r="K2978" i="2"/>
  <c r="L2978" i="2" s="1"/>
  <c r="K3106" i="2"/>
  <c r="K3234" i="2"/>
  <c r="L3234" i="2" s="1"/>
  <c r="K3362" i="2"/>
  <c r="L3362" i="2" s="1"/>
  <c r="K1836" i="2"/>
  <c r="L1836" i="2" s="1"/>
  <c r="K2260" i="2"/>
  <c r="L2260" i="2" s="1"/>
  <c r="K2399" i="2"/>
  <c r="L2399" i="2" s="1"/>
  <c r="K2527" i="2"/>
  <c r="L2527" i="2" s="1"/>
  <c r="K2655" i="2"/>
  <c r="L2655" i="2" s="1"/>
  <c r="K2783" i="2"/>
  <c r="K2911" i="2"/>
  <c r="K3039" i="2"/>
  <c r="L3039" i="2" s="1"/>
  <c r="K3167" i="2"/>
  <c r="L3167" i="2" s="1"/>
  <c r="K2352" i="2"/>
  <c r="L2352" i="2" s="1"/>
  <c r="K2864" i="2"/>
  <c r="K3299" i="2"/>
  <c r="L3299" i="2" s="1"/>
  <c r="K3485" i="2"/>
  <c r="L3485" i="2" s="1"/>
  <c r="K3613" i="2"/>
  <c r="L3613" i="2" s="1"/>
  <c r="K3741" i="2"/>
  <c r="L3741" i="2" s="1"/>
  <c r="K3869" i="2"/>
  <c r="L3869" i="2" s="1"/>
  <c r="K3997" i="2"/>
  <c r="L3997" i="2" s="1"/>
  <c r="K4125" i="2"/>
  <c r="L4125" i="2" s="1"/>
  <c r="K4253" i="2"/>
  <c r="L4253" i="2" s="1"/>
  <c r="K4381" i="2"/>
  <c r="L4381" i="2" s="1"/>
  <c r="K2356" i="2"/>
  <c r="L2356" i="2" s="1"/>
  <c r="K2868" i="2"/>
  <c r="L2868" i="2" s="1"/>
  <c r="K3300" i="2"/>
  <c r="L3300" i="2" s="1"/>
  <c r="K3486" i="2"/>
  <c r="L3486" i="2" s="1"/>
  <c r="K3614" i="2"/>
  <c r="L3614" i="2" s="1"/>
  <c r="K3742" i="2"/>
  <c r="L3742" i="2" s="1"/>
  <c r="K3870" i="2"/>
  <c r="L3870" i="2" s="1"/>
  <c r="K3998" i="2"/>
  <c r="L3998" i="2" s="1"/>
  <c r="K4126" i="2"/>
  <c r="L4126" i="2" s="1"/>
  <c r="K4254" i="2"/>
  <c r="L4254" i="2" s="1"/>
  <c r="K4382" i="2"/>
  <c r="L4382" i="2" s="1"/>
  <c r="K2536" i="2"/>
  <c r="L2536" i="2" s="1"/>
  <c r="K2808" i="2"/>
  <c r="L2808" i="2" s="1"/>
  <c r="K3064" i="2"/>
  <c r="K3271" i="2"/>
  <c r="L3271" i="2" s="1"/>
  <c r="K3399" i="2"/>
  <c r="L3399" i="2" s="1"/>
  <c r="K3471" i="2"/>
  <c r="L3471" i="2" s="1"/>
  <c r="K3535" i="2"/>
  <c r="L3535" i="2" s="1"/>
  <c r="K3599" i="2"/>
  <c r="L3599" i="2" s="1"/>
  <c r="K3663" i="2"/>
  <c r="L3663" i="2" s="1"/>
  <c r="K3727" i="2"/>
  <c r="L3727" i="2" s="1"/>
  <c r="K3791" i="2"/>
  <c r="K3855" i="2"/>
  <c r="K3919" i="2"/>
  <c r="L3919" i="2" s="1"/>
  <c r="K3983" i="2"/>
  <c r="L3983" i="2" s="1"/>
  <c r="K4047" i="2"/>
  <c r="L4047" i="2" s="1"/>
  <c r="K4111" i="2"/>
  <c r="L4111" i="2" s="1"/>
  <c r="K4175" i="2"/>
  <c r="L4175" i="2" s="1"/>
  <c r="K4239" i="2"/>
  <c r="L4239" i="2" s="1"/>
  <c r="K2716" i="2"/>
  <c r="L2716" i="2" s="1"/>
  <c r="K3448" i="2"/>
  <c r="L3448" i="2" s="1"/>
  <c r="K3704" i="2"/>
  <c r="L3704" i="2" s="1"/>
  <c r="K3960" i="2"/>
  <c r="L3960" i="2" s="1"/>
  <c r="K4216" i="2"/>
  <c r="K4367" i="2"/>
  <c r="L4367" i="2" s="1"/>
  <c r="K4454" i="2"/>
  <c r="L4454" i="2" s="1"/>
  <c r="K4518" i="2"/>
  <c r="L4518" i="2" s="1"/>
  <c r="K4582" i="2"/>
  <c r="L4582" i="2" s="1"/>
  <c r="K4646" i="2"/>
  <c r="L4646" i="2" s="1"/>
  <c r="K4710" i="2"/>
  <c r="L4710" i="2" s="1"/>
  <c r="K4774" i="2"/>
  <c r="L4774" i="2" s="1"/>
  <c r="K4838" i="2"/>
  <c r="K4902" i="2"/>
  <c r="L4902" i="2" s="1"/>
  <c r="K4966" i="2"/>
  <c r="L4966" i="2" s="1"/>
  <c r="K5030" i="2"/>
  <c r="L5030" i="2" s="1"/>
  <c r="K5094" i="2"/>
  <c r="L5094" i="2" s="1"/>
  <c r="K5158" i="2"/>
  <c r="L5158" i="2" s="1"/>
  <c r="K5222" i="2"/>
  <c r="L5222" i="2" s="1"/>
  <c r="K5286" i="2"/>
  <c r="L5286" i="2" s="1"/>
  <c r="K5350" i="2"/>
  <c r="L5350" i="2" s="1"/>
  <c r="K5414" i="2"/>
  <c r="L5414" i="2" s="1"/>
  <c r="K5478" i="2"/>
  <c r="L5478" i="2" s="1"/>
  <c r="K1498" i="2"/>
  <c r="L1498" i="2" s="1"/>
  <c r="K211" i="2"/>
  <c r="K45" i="2"/>
  <c r="K479" i="2"/>
  <c r="L479" i="2" s="1"/>
  <c r="K94" i="2"/>
  <c r="L94" i="2" s="1"/>
  <c r="K711" i="2"/>
  <c r="L711" i="2" s="1"/>
  <c r="K34" i="2"/>
  <c r="L34" i="2" s="1"/>
  <c r="K776" i="2"/>
  <c r="L776" i="2" s="1"/>
  <c r="K1032" i="2"/>
  <c r="L1032" i="2" s="1"/>
  <c r="K673" i="2"/>
  <c r="K929" i="2"/>
  <c r="L929" i="2" s="1"/>
  <c r="K874" i="2"/>
  <c r="L874" i="2" s="1"/>
  <c r="K1331" i="2"/>
  <c r="L1331" i="2" s="1"/>
  <c r="K1587" i="2"/>
  <c r="L1587" i="2" s="1"/>
  <c r="K910" i="2"/>
  <c r="K1340" i="2"/>
  <c r="L1340" i="2" s="1"/>
  <c r="K1596" i="2"/>
  <c r="L1596" i="2" s="1"/>
  <c r="K1165" i="2"/>
  <c r="K1429" i="2"/>
  <c r="K1246" i="2"/>
  <c r="L1246" i="2" s="1"/>
  <c r="K1825" i="2"/>
  <c r="L1825" i="2" s="1"/>
  <c r="K2081" i="2"/>
  <c r="L2081" i="2" s="1"/>
  <c r="K934" i="2"/>
  <c r="K1602" i="2"/>
  <c r="L1602" i="2" s="1"/>
  <c r="K1786" i="2"/>
  <c r="L1786" i="2" s="1"/>
  <c r="K1914" i="2"/>
  <c r="K2042" i="2"/>
  <c r="L2042" i="2" s="1"/>
  <c r="K2170" i="2"/>
  <c r="L2170" i="2" s="1"/>
  <c r="K1188" i="2"/>
  <c r="L1188" i="2" s="1"/>
  <c r="K1661" i="2"/>
  <c r="K1811" i="2"/>
  <c r="L1811" i="2" s="1"/>
  <c r="K1939" i="2"/>
  <c r="L1939" i="2" s="1"/>
  <c r="K2067" i="2"/>
  <c r="L2067" i="2" s="1"/>
  <c r="K1094" i="2"/>
  <c r="K2052" i="2"/>
  <c r="L2052" i="2" s="1"/>
  <c r="K2325" i="2"/>
  <c r="L2325" i="2" s="1"/>
  <c r="K2453" i="2"/>
  <c r="L2453" i="2" s="1"/>
  <c r="K2581" i="2"/>
  <c r="K2709" i="2"/>
  <c r="L2709" i="2" s="1"/>
  <c r="K2837" i="2"/>
  <c r="L2837" i="2" s="1"/>
  <c r="K2965" i="2"/>
  <c r="L2965" i="2" s="1"/>
  <c r="K3093" i="2"/>
  <c r="L3093" i="2" s="1"/>
  <c r="K3221" i="2"/>
  <c r="L3221" i="2" s="1"/>
  <c r="K3349" i="2"/>
  <c r="L3349" i="2" s="1"/>
  <c r="K1712" i="2"/>
  <c r="L1712" i="2" s="1"/>
  <c r="K2208" i="2"/>
  <c r="L2208" i="2" s="1"/>
  <c r="K2370" i="2"/>
  <c r="L2370" i="2" s="1"/>
  <c r="K2498" i="2"/>
  <c r="L2498" i="2" s="1"/>
  <c r="K2626" i="2"/>
  <c r="L2626" i="2" s="1"/>
  <c r="K2754" i="2"/>
  <c r="K2882" i="2"/>
  <c r="L2882" i="2" s="1"/>
  <c r="K3010" i="2"/>
  <c r="L3010" i="2" s="1"/>
  <c r="K3138" i="2"/>
  <c r="L3138" i="2" s="1"/>
  <c r="K3266" i="2"/>
  <c r="L3266" i="2" s="1"/>
  <c r="K3394" i="2"/>
  <c r="L3394" i="2" s="1"/>
  <c r="K1964" i="2"/>
  <c r="L1964" i="2" s="1"/>
  <c r="K2303" i="2"/>
  <c r="L2303" i="2" s="1"/>
  <c r="K2431" i="2"/>
  <c r="L2431" i="2" s="1"/>
  <c r="K2559" i="2"/>
  <c r="L2559" i="2" s="1"/>
  <c r="K2687" i="2"/>
  <c r="L2687" i="2" s="1"/>
  <c r="K2815" i="2"/>
  <c r="L2815" i="2" s="1"/>
  <c r="K2943" i="2"/>
  <c r="L2943" i="2" s="1"/>
  <c r="K3071" i="2"/>
  <c r="K3199" i="2"/>
  <c r="L3199" i="2" s="1"/>
  <c r="K2480" i="2"/>
  <c r="L2480" i="2" s="1"/>
  <c r="K2992" i="2"/>
  <c r="L2992" i="2" s="1"/>
  <c r="K3363" i="2"/>
  <c r="L3363" i="2" s="1"/>
  <c r="K3517" i="2"/>
  <c r="L3517" i="2" s="1"/>
  <c r="K3645" i="2"/>
  <c r="L3645" i="2" s="1"/>
  <c r="K3773" i="2"/>
  <c r="L3773" i="2" s="1"/>
  <c r="K3901" i="2"/>
  <c r="L3901" i="2" s="1"/>
  <c r="K4029" i="2"/>
  <c r="L4029" i="2" s="1"/>
  <c r="K4157" i="2"/>
  <c r="L4157" i="2" s="1"/>
  <c r="K4285" i="2"/>
  <c r="K4413" i="2"/>
  <c r="L4413" i="2" s="1"/>
  <c r="K2484" i="2"/>
  <c r="L2484" i="2" s="1"/>
  <c r="K2996" i="2"/>
  <c r="L2996" i="2" s="1"/>
  <c r="K3364" i="2"/>
  <c r="L3364" i="2" s="1"/>
  <c r="K3518" i="2"/>
  <c r="L3518" i="2" s="1"/>
  <c r="K3646" i="2"/>
  <c r="L3646" i="2" s="1"/>
  <c r="K3774" i="2"/>
  <c r="L3774" i="2" s="1"/>
  <c r="K3902" i="2"/>
  <c r="L3902" i="2" s="1"/>
  <c r="K4030" i="2"/>
  <c r="L4030" i="2" s="1"/>
  <c r="K4158" i="2"/>
  <c r="L4158" i="2" s="1"/>
  <c r="K4286" i="2"/>
  <c r="L4286" i="2" s="1"/>
  <c r="K1872" i="2"/>
  <c r="K2616" i="2"/>
  <c r="L2616" i="2" s="1"/>
  <c r="K2872" i="2"/>
  <c r="L2872" i="2" s="1"/>
  <c r="K3128" i="2"/>
  <c r="L3128" i="2" s="1"/>
  <c r="K3303" i="2"/>
  <c r="K3423" i="2"/>
  <c r="K3487" i="2"/>
  <c r="L3487" i="2" s="1"/>
  <c r="K3551" i="2"/>
  <c r="L3551" i="2" s="1"/>
  <c r="K3615" i="2"/>
  <c r="L3615" i="2" s="1"/>
  <c r="K3679" i="2"/>
  <c r="L3679" i="2" s="1"/>
  <c r="K3743" i="2"/>
  <c r="L3743" i="2" s="1"/>
  <c r="K3807" i="2"/>
  <c r="L3807" i="2" s="1"/>
  <c r="K3871" i="2"/>
  <c r="L3871" i="2" s="1"/>
  <c r="K3935" i="2"/>
  <c r="L3935" i="2" s="1"/>
  <c r="K3999" i="2"/>
  <c r="L3999" i="2" s="1"/>
  <c r="K4063" i="2"/>
  <c r="L4063" i="2" s="1"/>
  <c r="K4127" i="2"/>
  <c r="L4127" i="2" s="1"/>
  <c r="K4191" i="2"/>
  <c r="L4191" i="2" s="1"/>
  <c r="K4255" i="2"/>
  <c r="L4255" i="2" s="1"/>
  <c r="K2972" i="2"/>
  <c r="L2972" i="2" s="1"/>
  <c r="K3512" i="2"/>
  <c r="K3768" i="2"/>
  <c r="L3768" i="2" s="1"/>
  <c r="K4024" i="2"/>
  <c r="L4024" i="2" s="1"/>
  <c r="K4271" i="2"/>
  <c r="L4271" i="2" s="1"/>
  <c r="K4396" i="2"/>
  <c r="K4470" i="2"/>
  <c r="L4470" i="2" s="1"/>
  <c r="K4534" i="2"/>
  <c r="L4534" i="2" s="1"/>
  <c r="K4598" i="2"/>
  <c r="L4598" i="2" s="1"/>
  <c r="K4662" i="2"/>
  <c r="L4662" i="2" s="1"/>
  <c r="K4726" i="2"/>
  <c r="L4726" i="2" s="1"/>
  <c r="K4790" i="2"/>
  <c r="L4790" i="2" s="1"/>
  <c r="K4854" i="2"/>
  <c r="L4854" i="2" s="1"/>
  <c r="K4918" i="2"/>
  <c r="K4982" i="2"/>
  <c r="K5046" i="2"/>
  <c r="L5046" i="2" s="1"/>
  <c r="K5110" i="2"/>
  <c r="L5110" i="2" s="1"/>
  <c r="K5174" i="2"/>
  <c r="L5174" i="2" s="1"/>
  <c r="K5238" i="2"/>
  <c r="L5238" i="2" s="1"/>
  <c r="K5302" i="2"/>
  <c r="L5302" i="2" s="1"/>
  <c r="K5366" i="2"/>
  <c r="L5366" i="2" s="1"/>
  <c r="K5430" i="2"/>
  <c r="L5430" i="2" s="1"/>
  <c r="K5494" i="2"/>
  <c r="L5494" i="2" s="1"/>
  <c r="K2348" i="2"/>
  <c r="L2348" i="2" s="1"/>
  <c r="K3296" i="2"/>
  <c r="L3296" i="2" s="1"/>
  <c r="K339" i="2"/>
  <c r="K173" i="2"/>
  <c r="L173" i="2" s="1"/>
  <c r="K607" i="2"/>
  <c r="L607" i="2" s="1"/>
  <c r="K405" i="2"/>
  <c r="L405" i="2" s="1"/>
  <c r="K839" i="2"/>
  <c r="L839" i="2" s="1"/>
  <c r="K518" i="2"/>
  <c r="K840" i="2"/>
  <c r="L840" i="2" s="1"/>
  <c r="K1096" i="2"/>
  <c r="L1096" i="2" s="1"/>
  <c r="K737" i="2"/>
  <c r="L737" i="2" s="1"/>
  <c r="K993" i="2"/>
  <c r="L993" i="2" s="1"/>
  <c r="K1113" i="2"/>
  <c r="K1395" i="2"/>
  <c r="L1395" i="2" s="1"/>
  <c r="K1651" i="2"/>
  <c r="K1130" i="2"/>
  <c r="L1130" i="2" s="1"/>
  <c r="K1404" i="2"/>
  <c r="L1404" i="2" s="1"/>
  <c r="K1660" i="2"/>
  <c r="L1660" i="2" s="1"/>
  <c r="K1237" i="2"/>
  <c r="K1493" i="2"/>
  <c r="K1502" i="2"/>
  <c r="L1502" i="2" s="1"/>
  <c r="K1889" i="2"/>
  <c r="L1889" i="2" s="1"/>
  <c r="K2145" i="2"/>
  <c r="L2145" i="2" s="1"/>
  <c r="K1218" i="2"/>
  <c r="L1218" i="2" s="1"/>
  <c r="K1672" i="2"/>
  <c r="L1672" i="2" s="1"/>
  <c r="K1818" i="2"/>
  <c r="L1818" i="2" s="1"/>
  <c r="K1946" i="2"/>
  <c r="L1946" i="2" s="1"/>
  <c r="K2074" i="2"/>
  <c r="L2074" i="2" s="1"/>
  <c r="K2202" i="2"/>
  <c r="L2202" i="2" s="1"/>
  <c r="K1318" i="2"/>
  <c r="L1318" i="2" s="1"/>
  <c r="K1705" i="2"/>
  <c r="K1843" i="2"/>
  <c r="L1843" i="2" s="1"/>
  <c r="K1971" i="2"/>
  <c r="L1971" i="2" s="1"/>
  <c r="K2099" i="2"/>
  <c r="L2099" i="2" s="1"/>
  <c r="K1630" i="2"/>
  <c r="L1630" i="2" s="1"/>
  <c r="K2180" i="2"/>
  <c r="L2180" i="2" s="1"/>
  <c r="K2357" i="2"/>
  <c r="L2357" i="2" s="1"/>
  <c r="K2485" i="2"/>
  <c r="L2485" i="2" s="1"/>
  <c r="K2613" i="2"/>
  <c r="L2613" i="2" s="1"/>
  <c r="K2741" i="2"/>
  <c r="L2741" i="2" s="1"/>
  <c r="K2869" i="2"/>
  <c r="L2869" i="2" s="1"/>
  <c r="K2997" i="2"/>
  <c r="L2997" i="2" s="1"/>
  <c r="K3125" i="2"/>
  <c r="L3125" i="2" s="1"/>
  <c r="K3253" i="2"/>
  <c r="L3253" i="2" s="1"/>
  <c r="K3381" i="2"/>
  <c r="L3381" i="2" s="1"/>
  <c r="K1848" i="2"/>
  <c r="L1848" i="2" s="1"/>
  <c r="K2264" i="2"/>
  <c r="K2402" i="2"/>
  <c r="L2402" i="2" s="1"/>
  <c r="K2530" i="2"/>
  <c r="L2530" i="2" s="1"/>
  <c r="K2658" i="2"/>
  <c r="L2658" i="2" s="1"/>
  <c r="K2786" i="2"/>
  <c r="K2914" i="2"/>
  <c r="K3042" i="2"/>
  <c r="L3042" i="2" s="1"/>
  <c r="K3170" i="2"/>
  <c r="L3170" i="2" s="1"/>
  <c r="K3298" i="2"/>
  <c r="L3298" i="2" s="1"/>
  <c r="K1290" i="2"/>
  <c r="L1290" i="2" s="1"/>
  <c r="K2092" i="2"/>
  <c r="K2335" i="2"/>
  <c r="L2335" i="2" s="1"/>
  <c r="K2463" i="2"/>
  <c r="K2591" i="2"/>
  <c r="L2591" i="2" s="1"/>
  <c r="K2719" i="2"/>
  <c r="L2719" i="2" s="1"/>
  <c r="K2847" i="2"/>
  <c r="L2847" i="2" s="1"/>
  <c r="K2975" i="2"/>
  <c r="K3103" i="2"/>
  <c r="K1562" i="2"/>
  <c r="L1562" i="2" s="1"/>
  <c r="K2608" i="2"/>
  <c r="L2608" i="2" s="1"/>
  <c r="K3120" i="2"/>
  <c r="L3120" i="2" s="1"/>
  <c r="K3420" i="2"/>
  <c r="L3420" i="2" s="1"/>
  <c r="K3549" i="2"/>
  <c r="L3549" i="2" s="1"/>
  <c r="K3677" i="2"/>
  <c r="L3677" i="2" s="1"/>
  <c r="K3805" i="2"/>
  <c r="L3805" i="2" s="1"/>
  <c r="K3933" i="2"/>
  <c r="L3933" i="2" s="1"/>
  <c r="K4061" i="2"/>
  <c r="L4061" i="2" s="1"/>
  <c r="K4189" i="2"/>
  <c r="L4189" i="2" s="1"/>
  <c r="K4317" i="2"/>
  <c r="K1622" i="2"/>
  <c r="L1622" i="2" s="1"/>
  <c r="K2612" i="2"/>
  <c r="L2612" i="2" s="1"/>
  <c r="K3124" i="2"/>
  <c r="L3124" i="2" s="1"/>
  <c r="K3422" i="2"/>
  <c r="L3422" i="2" s="1"/>
  <c r="K3550" i="2"/>
  <c r="L3550" i="2" s="1"/>
  <c r="K3678" i="2"/>
  <c r="L3678" i="2" s="1"/>
  <c r="K3806" i="2"/>
  <c r="L3806" i="2" s="1"/>
  <c r="K3934" i="2"/>
  <c r="L3934" i="2" s="1"/>
  <c r="K4062" i="2"/>
  <c r="L4062" i="2" s="1"/>
  <c r="K4190" i="2"/>
  <c r="L4190" i="2" s="1"/>
  <c r="K4318" i="2"/>
  <c r="L4318" i="2" s="1"/>
  <c r="K2272" i="2"/>
  <c r="K3335" i="2"/>
  <c r="L3335" i="2" s="1"/>
  <c r="K3631" i="2"/>
  <c r="L3631" i="2" s="1"/>
  <c r="K3887" i="2"/>
  <c r="L3887" i="2" s="1"/>
  <c r="K4143" i="2"/>
  <c r="L4143" i="2" s="1"/>
  <c r="K3576" i="2"/>
  <c r="L3576" i="2" s="1"/>
  <c r="K4418" i="2"/>
  <c r="L4418" i="2" s="1"/>
  <c r="K4678" i="2"/>
  <c r="L4678" i="2" s="1"/>
  <c r="K4934" i="2"/>
  <c r="K5190" i="2"/>
  <c r="K5446" i="2"/>
  <c r="L5446" i="2" s="1"/>
  <c r="K3419" i="2"/>
  <c r="L3419" i="2" s="1"/>
  <c r="K3804" i="2"/>
  <c r="L3804" i="2" s="1"/>
  <c r="K4124" i="2"/>
  <c r="L4124" i="2" s="1"/>
  <c r="K4352" i="2"/>
  <c r="L4352" i="2" s="1"/>
  <c r="K4479" i="2"/>
  <c r="L4479" i="2" s="1"/>
  <c r="K4559" i="2"/>
  <c r="L4559" i="2" s="1"/>
  <c r="K4639" i="2"/>
  <c r="L4639" i="2" s="1"/>
  <c r="K4735" i="2"/>
  <c r="L4735" i="2" s="1"/>
  <c r="K4815" i="2"/>
  <c r="L4815" i="2" s="1"/>
  <c r="K4879" i="2"/>
  <c r="L4879" i="2" s="1"/>
  <c r="K4943" i="2"/>
  <c r="L4943" i="2" s="1"/>
  <c r="K5007" i="2"/>
  <c r="L5007" i="2" s="1"/>
  <c r="K5071" i="2"/>
  <c r="L5071" i="2" s="1"/>
  <c r="K5135" i="2"/>
  <c r="L5135" i="2" s="1"/>
  <c r="K5199" i="2"/>
  <c r="L5199" i="2" s="1"/>
  <c r="K5263" i="2"/>
  <c r="L5263" i="2" s="1"/>
  <c r="K5327" i="2"/>
  <c r="L5327" i="2" s="1"/>
  <c r="K5391" i="2"/>
  <c r="K5455" i="2"/>
  <c r="K2812" i="2"/>
  <c r="L2812" i="2" s="1"/>
  <c r="K3472" i="2"/>
  <c r="L3472" i="2" s="1"/>
  <c r="K3728" i="2"/>
  <c r="K3984" i="2"/>
  <c r="L3984" i="2" s="1"/>
  <c r="K4240" i="2"/>
  <c r="L4240" i="2" s="1"/>
  <c r="K4379" i="2"/>
  <c r="L4379" i="2" s="1"/>
  <c r="K4460" i="2"/>
  <c r="K4524" i="2"/>
  <c r="L4524" i="2" s="1"/>
  <c r="K4588" i="2"/>
  <c r="L4588" i="2" s="1"/>
  <c r="K4652" i="2"/>
  <c r="L4652" i="2" s="1"/>
  <c r="K4716" i="2"/>
  <c r="L4716" i="2" s="1"/>
  <c r="K4780" i="2"/>
  <c r="L4780" i="2" s="1"/>
  <c r="K4844" i="2"/>
  <c r="L4844" i="2" s="1"/>
  <c r="K4908" i="2"/>
  <c r="L4908" i="2" s="1"/>
  <c r="K4972" i="2"/>
  <c r="L4972" i="2" s="1"/>
  <c r="K5036" i="2"/>
  <c r="L5036" i="2" s="1"/>
  <c r="K5100" i="2"/>
  <c r="L5100" i="2" s="1"/>
  <c r="K5164" i="2"/>
  <c r="L5164" i="2" s="1"/>
  <c r="K5228" i="2"/>
  <c r="L5228" i="2" s="1"/>
  <c r="K5292" i="2"/>
  <c r="L5292" i="2" s="1"/>
  <c r="K5356" i="2"/>
  <c r="L5356" i="2" s="1"/>
  <c r="K3428" i="2"/>
  <c r="L3428" i="2" s="1"/>
  <c r="K3940" i="2"/>
  <c r="L3940" i="2" s="1"/>
  <c r="K4356" i="2"/>
  <c r="L4356" i="2" s="1"/>
  <c r="K4513" i="2"/>
  <c r="L4513" i="2" s="1"/>
  <c r="K4641" i="2"/>
  <c r="L4641" i="2" s="1"/>
  <c r="K4769" i="2"/>
  <c r="L4769" i="2" s="1"/>
  <c r="K4897" i="2"/>
  <c r="L4897" i="2" s="1"/>
  <c r="K5025" i="2"/>
  <c r="L5025" i="2" s="1"/>
  <c r="K5153" i="2"/>
  <c r="L5153" i="2" s="1"/>
  <c r="K5281" i="2"/>
  <c r="L5281" i="2" s="1"/>
  <c r="K5401" i="2"/>
  <c r="L5401" i="2" s="1"/>
  <c r="K5465" i="2"/>
  <c r="L5465" i="2" s="1"/>
  <c r="K5511" i="2"/>
  <c r="L5511" i="2" s="1"/>
  <c r="K5550" i="2"/>
  <c r="K5582" i="2"/>
  <c r="L5582" i="2" s="1"/>
  <c r="K5610" i="2"/>
  <c r="L5610" i="2" s="1"/>
  <c r="K5630" i="2"/>
  <c r="L5630" i="2" s="1"/>
  <c r="K5654" i="2"/>
  <c r="K5674" i="2"/>
  <c r="L5674" i="2" s="1"/>
  <c r="K5694" i="2"/>
  <c r="L5694" i="2" s="1"/>
  <c r="K5718" i="2"/>
  <c r="L5718" i="2" s="1"/>
  <c r="K5738" i="2"/>
  <c r="L5738" i="2" s="1"/>
  <c r="K5758" i="2"/>
  <c r="L5758" i="2" s="1"/>
  <c r="K5782" i="2"/>
  <c r="L5782" i="2" s="1"/>
  <c r="K5802" i="2"/>
  <c r="L5802" i="2" s="1"/>
  <c r="K5822" i="2"/>
  <c r="L5822" i="2" s="1"/>
  <c r="K5846" i="2"/>
  <c r="K5866" i="2"/>
  <c r="L5866" i="2" s="1"/>
  <c r="K5886" i="2"/>
  <c r="L5886" i="2" s="1"/>
  <c r="K5910" i="2"/>
  <c r="L5910" i="2" s="1"/>
  <c r="K5930" i="2"/>
  <c r="L5930" i="2" s="1"/>
  <c r="K5950" i="2"/>
  <c r="L5950" i="2" s="1"/>
  <c r="K5974" i="2"/>
  <c r="L5974" i="2" s="1"/>
  <c r="K5994" i="2"/>
  <c r="L5994" i="2" s="1"/>
  <c r="K6014" i="2"/>
  <c r="L6014" i="2" s="1"/>
  <c r="K6038" i="2"/>
  <c r="L6038" i="2" s="1"/>
  <c r="K6058" i="2"/>
  <c r="L6058" i="2" s="1"/>
  <c r="K6078" i="2"/>
  <c r="L6078" i="2" s="1"/>
  <c r="K6102" i="2"/>
  <c r="L6102" i="2" s="1"/>
  <c r="K6122" i="2"/>
  <c r="L6122" i="2" s="1"/>
  <c r="K6142" i="2"/>
  <c r="L6142" i="2" s="1"/>
  <c r="K6166" i="2"/>
  <c r="L6166" i="2" s="1"/>
  <c r="K6186" i="2"/>
  <c r="K6206" i="2"/>
  <c r="L6206" i="2" s="1"/>
  <c r="K6230" i="2"/>
  <c r="L6230" i="2" s="1"/>
  <c r="K6250" i="2"/>
  <c r="L6250" i="2" s="1"/>
  <c r="K6270" i="2"/>
  <c r="L6270" i="2" s="1"/>
  <c r="K6294" i="2"/>
  <c r="L6294" i="2" s="1"/>
  <c r="K6314" i="2"/>
  <c r="L6314" i="2" s="1"/>
  <c r="K6334" i="2"/>
  <c r="K6358" i="2"/>
  <c r="L6358" i="2" s="1"/>
  <c r="K6378" i="2"/>
  <c r="L6378" i="2" s="1"/>
  <c r="K6398" i="2"/>
  <c r="L6398" i="2" s="1"/>
  <c r="K6422" i="2"/>
  <c r="L6422" i="2" s="1"/>
  <c r="K6442" i="2"/>
  <c r="L6442" i="2" s="1"/>
  <c r="K6462" i="2"/>
  <c r="L6462" i="2" s="1"/>
  <c r="K6486" i="2"/>
  <c r="L6486" i="2" s="1"/>
  <c r="K6506" i="2"/>
  <c r="L6506" i="2" s="1"/>
  <c r="K6526" i="2"/>
  <c r="L6526" i="2" s="1"/>
  <c r="K6550" i="2"/>
  <c r="L6550" i="2" s="1"/>
  <c r="K6570" i="2"/>
  <c r="L6570" i="2" s="1"/>
  <c r="K6590" i="2"/>
  <c r="L6590" i="2" s="1"/>
  <c r="K6614" i="2"/>
  <c r="L6614" i="2" s="1"/>
  <c r="K6634" i="2"/>
  <c r="L6634" i="2" s="1"/>
  <c r="K6654" i="2"/>
  <c r="L6654" i="2" s="1"/>
  <c r="K6678" i="2"/>
  <c r="L6678" i="2" s="1"/>
  <c r="K6698" i="2"/>
  <c r="L6698" i="2" s="1"/>
  <c r="K6718" i="2"/>
  <c r="L6718" i="2" s="1"/>
  <c r="K6742" i="2"/>
  <c r="L6742" i="2" s="1"/>
  <c r="K6762" i="2"/>
  <c r="L6762" i="2" s="1"/>
  <c r="K6782" i="2"/>
  <c r="L6782" i="2" s="1"/>
  <c r="K6806" i="2"/>
  <c r="L6806" i="2" s="1"/>
  <c r="K6826" i="2"/>
  <c r="L6826" i="2" s="1"/>
  <c r="K6846" i="2"/>
  <c r="L6846" i="2" s="1"/>
  <c r="K6870" i="2"/>
  <c r="L6870" i="2" s="1"/>
  <c r="K6890" i="2"/>
  <c r="L6890" i="2" s="1"/>
  <c r="K6910" i="2"/>
  <c r="L6910" i="2" s="1"/>
  <c r="K6934" i="2"/>
  <c r="L6934" i="2" s="1"/>
  <c r="K6954" i="2"/>
  <c r="L6954" i="2" s="1"/>
  <c r="K6974" i="2"/>
  <c r="L6974" i="2" s="1"/>
  <c r="K6998" i="2"/>
  <c r="L6998" i="2" s="1"/>
  <c r="K7018" i="2"/>
  <c r="L7018" i="2" s="1"/>
  <c r="K7038" i="2"/>
  <c r="L7038" i="2" s="1"/>
  <c r="K7062" i="2"/>
  <c r="L7062" i="2" s="1"/>
  <c r="K7082" i="2"/>
  <c r="L7082" i="2" s="1"/>
  <c r="K7102" i="2"/>
  <c r="L7102" i="2" s="1"/>
  <c r="K7126" i="2"/>
  <c r="L7126" i="2" s="1"/>
  <c r="K7146" i="2"/>
  <c r="L7146" i="2" s="1"/>
  <c r="K7166" i="2"/>
  <c r="L7166" i="2" s="1"/>
  <c r="K7190" i="2"/>
  <c r="L7190" i="2" s="1"/>
  <c r="K7210" i="2"/>
  <c r="L7210" i="2" s="1"/>
  <c r="K7230" i="2"/>
  <c r="L7230" i="2" s="1"/>
  <c r="K7254" i="2"/>
  <c r="L7254" i="2" s="1"/>
  <c r="K7274" i="2"/>
  <c r="L7274" i="2" s="1"/>
  <c r="K7294" i="2"/>
  <c r="L7294" i="2" s="1"/>
  <c r="K7318" i="2"/>
  <c r="L7318" i="2" s="1"/>
  <c r="K7338" i="2"/>
  <c r="L7338" i="2" s="1"/>
  <c r="K7358" i="2"/>
  <c r="L7358" i="2" s="1"/>
  <c r="K7382" i="2"/>
  <c r="L7382" i="2" s="1"/>
  <c r="K7402" i="2"/>
  <c r="L7402" i="2" s="1"/>
  <c r="K7422" i="2"/>
  <c r="L7422" i="2" s="1"/>
  <c r="K7446" i="2"/>
  <c r="L7446" i="2" s="1"/>
  <c r="K7466" i="2"/>
  <c r="L7466" i="2" s="1"/>
  <c r="K7486" i="2"/>
  <c r="L7486" i="2" s="1"/>
  <c r="K7510" i="2"/>
  <c r="L7510" i="2" s="1"/>
  <c r="K7530" i="2"/>
  <c r="L7530" i="2" s="1"/>
  <c r="K7550" i="2"/>
  <c r="L7550" i="2" s="1"/>
  <c r="K7574" i="2"/>
  <c r="L7574" i="2" s="1"/>
  <c r="K7594" i="2"/>
  <c r="L7594" i="2" s="1"/>
  <c r="K7614" i="2"/>
  <c r="L7614" i="2" s="1"/>
  <c r="K7638" i="2"/>
  <c r="L7638" i="2" s="1"/>
  <c r="K7658" i="2"/>
  <c r="L7658" i="2" s="1"/>
  <c r="K7678" i="2"/>
  <c r="L7678" i="2" s="1"/>
  <c r="K7702" i="2"/>
  <c r="K7722" i="2"/>
  <c r="L7722" i="2" s="1"/>
  <c r="K7742" i="2"/>
  <c r="L7742" i="2" s="1"/>
  <c r="K7766" i="2"/>
  <c r="L7766" i="2" s="1"/>
  <c r="K7786" i="2"/>
  <c r="L7786" i="2" s="1"/>
  <c r="K7806" i="2"/>
  <c r="L7806" i="2" s="1"/>
  <c r="K7830" i="2"/>
  <c r="L7830" i="2" s="1"/>
  <c r="K2680" i="2"/>
  <c r="L2680" i="2" s="1"/>
  <c r="K3439" i="2"/>
  <c r="L3439" i="2" s="1"/>
  <c r="K3695" i="2"/>
  <c r="L3695" i="2" s="1"/>
  <c r="K3951" i="2"/>
  <c r="L3951" i="2" s="1"/>
  <c r="K4207" i="2"/>
  <c r="L4207" i="2" s="1"/>
  <c r="K3832" i="2"/>
  <c r="L3832" i="2" s="1"/>
  <c r="K4486" i="2"/>
  <c r="L4486" i="2" s="1"/>
  <c r="K4742" i="2"/>
  <c r="L4742" i="2" s="1"/>
  <c r="K4998" i="2"/>
  <c r="L4998" i="2" s="1"/>
  <c r="K5254" i="2"/>
  <c r="K5510" i="2"/>
  <c r="L5510" i="2" s="1"/>
  <c r="K3548" i="2"/>
  <c r="L3548" i="2" s="1"/>
  <c r="K3868" i="2"/>
  <c r="L3868" i="2" s="1"/>
  <c r="K4188" i="2"/>
  <c r="L4188" i="2" s="1"/>
  <c r="K4408" i="2"/>
  <c r="L4408" i="2" s="1"/>
  <c r="K4495" i="2"/>
  <c r="L4495" i="2" s="1"/>
  <c r="K4575" i="2"/>
  <c r="L4575" i="2" s="1"/>
  <c r="K4671" i="2"/>
  <c r="L4671" i="2" s="1"/>
  <c r="K4751" i="2"/>
  <c r="L4751" i="2" s="1"/>
  <c r="K4831" i="2"/>
  <c r="L4831" i="2" s="1"/>
  <c r="K4895" i="2"/>
  <c r="L4895" i="2" s="1"/>
  <c r="K4959" i="2"/>
  <c r="L4959" i="2" s="1"/>
  <c r="K5023" i="2"/>
  <c r="L5023" i="2" s="1"/>
  <c r="K5087" i="2"/>
  <c r="L5087" i="2" s="1"/>
  <c r="K5151" i="2"/>
  <c r="L5151" i="2" s="1"/>
  <c r="K5215" i="2"/>
  <c r="L5215" i="2" s="1"/>
  <c r="K5279" i="2"/>
  <c r="L5279" i="2" s="1"/>
  <c r="K5343" i="2"/>
  <c r="L5343" i="2" s="1"/>
  <c r="K5407" i="2"/>
  <c r="L5407" i="2" s="1"/>
  <c r="K5471" i="2"/>
  <c r="K3068" i="2"/>
  <c r="L3068" i="2" s="1"/>
  <c r="K3536" i="2"/>
  <c r="L3536" i="2" s="1"/>
  <c r="K3792" i="2"/>
  <c r="L3792" i="2" s="1"/>
  <c r="K4048" i="2"/>
  <c r="L4048" i="2" s="1"/>
  <c r="K4283" i="2"/>
  <c r="L4283" i="2" s="1"/>
  <c r="K4404" i="2"/>
  <c r="L4404" i="2" s="1"/>
  <c r="K4476" i="2"/>
  <c r="L4476" i="2" s="1"/>
  <c r="K4540" i="2"/>
  <c r="L4540" i="2" s="1"/>
  <c r="K4604" i="2"/>
  <c r="L4604" i="2" s="1"/>
  <c r="K4668" i="2"/>
  <c r="L4668" i="2" s="1"/>
  <c r="K4732" i="2"/>
  <c r="L4732" i="2" s="1"/>
  <c r="K4796" i="2"/>
  <c r="L4796" i="2" s="1"/>
  <c r="K4860" i="2"/>
  <c r="L4860" i="2" s="1"/>
  <c r="K4924" i="2"/>
  <c r="L4924" i="2" s="1"/>
  <c r="K4988" i="2"/>
  <c r="L4988" i="2" s="1"/>
  <c r="K5052" i="2"/>
  <c r="L5052" i="2" s="1"/>
  <c r="K5116" i="2"/>
  <c r="L5116" i="2" s="1"/>
  <c r="K5180" i="2"/>
  <c r="L5180" i="2" s="1"/>
  <c r="K5244" i="2"/>
  <c r="L5244" i="2" s="1"/>
  <c r="K5308" i="2"/>
  <c r="L5308" i="2" s="1"/>
  <c r="K5372" i="2"/>
  <c r="L5372" i="2" s="1"/>
  <c r="K3620" i="2"/>
  <c r="L3620" i="2" s="1"/>
  <c r="K4132" i="2"/>
  <c r="L4132" i="2" s="1"/>
  <c r="K4432" i="2"/>
  <c r="L4432" i="2" s="1"/>
  <c r="K4561" i="2"/>
  <c r="L4561" i="2" s="1"/>
  <c r="K4689" i="2"/>
  <c r="L4689" i="2" s="1"/>
  <c r="K4817" i="2"/>
  <c r="L4817" i="2" s="1"/>
  <c r="K4945" i="2"/>
  <c r="K5073" i="2"/>
  <c r="L5073" i="2" s="1"/>
  <c r="K5201" i="2"/>
  <c r="L5201" i="2" s="1"/>
  <c r="K5329" i="2"/>
  <c r="L5329" i="2" s="1"/>
  <c r="K5425" i="2"/>
  <c r="L5425" i="2" s="1"/>
  <c r="K5484" i="2"/>
  <c r="L5484" i="2" s="1"/>
  <c r="K5527" i="2"/>
  <c r="L5527" i="2" s="1"/>
  <c r="K5562" i="2"/>
  <c r="L5562" i="2" s="1"/>
  <c r="K5594" i="2"/>
  <c r="L5594" i="2" s="1"/>
  <c r="K5614" i="2"/>
  <c r="L5614" i="2" s="1"/>
  <c r="K5638" i="2"/>
  <c r="L5638" i="2" s="1"/>
  <c r="K5658" i="2"/>
  <c r="L5658" i="2" s="1"/>
  <c r="K5678" i="2"/>
  <c r="L5678" i="2" s="1"/>
  <c r="K5702" i="2"/>
  <c r="L5702" i="2" s="1"/>
  <c r="K5722" i="2"/>
  <c r="L5722" i="2" s="1"/>
  <c r="K5742" i="2"/>
  <c r="L5742" i="2" s="1"/>
  <c r="K5766" i="2"/>
  <c r="K5786" i="2"/>
  <c r="L5786" i="2" s="1"/>
  <c r="K5806" i="2"/>
  <c r="L5806" i="2" s="1"/>
  <c r="K5830" i="2"/>
  <c r="L5830" i="2" s="1"/>
  <c r="K5850" i="2"/>
  <c r="L5850" i="2" s="1"/>
  <c r="K5870" i="2"/>
  <c r="L5870" i="2" s="1"/>
  <c r="K5894" i="2"/>
  <c r="L5894" i="2" s="1"/>
  <c r="K5914" i="2"/>
  <c r="L5914" i="2" s="1"/>
  <c r="K5934" i="2"/>
  <c r="K5958" i="2"/>
  <c r="L5958" i="2" s="1"/>
  <c r="K5978" i="2"/>
  <c r="L5978" i="2" s="1"/>
  <c r="K5998" i="2"/>
  <c r="L5998" i="2" s="1"/>
  <c r="K6022" i="2"/>
  <c r="K6042" i="2"/>
  <c r="L6042" i="2" s="1"/>
  <c r="K6062" i="2"/>
  <c r="L6062" i="2" s="1"/>
  <c r="K6086" i="2"/>
  <c r="L6086" i="2" s="1"/>
  <c r="K6106" i="2"/>
  <c r="L6106" i="2" s="1"/>
  <c r="K6126" i="2"/>
  <c r="L6126" i="2" s="1"/>
  <c r="K6150" i="2"/>
  <c r="L6150" i="2" s="1"/>
  <c r="K6170" i="2"/>
  <c r="L6170" i="2" s="1"/>
  <c r="K6190" i="2"/>
  <c r="K6214" i="2"/>
  <c r="L6214" i="2" s="1"/>
  <c r="K6234" i="2"/>
  <c r="L6234" i="2" s="1"/>
  <c r="K6254" i="2"/>
  <c r="L6254" i="2" s="1"/>
  <c r="K6278" i="2"/>
  <c r="L6278" i="2" s="1"/>
  <c r="K6298" i="2"/>
  <c r="L6298" i="2" s="1"/>
  <c r="K6318" i="2"/>
  <c r="L6318" i="2" s="1"/>
  <c r="K6342" i="2"/>
  <c r="L6342" i="2" s="1"/>
  <c r="K6362" i="2"/>
  <c r="L6362" i="2" s="1"/>
  <c r="K6382" i="2"/>
  <c r="L6382" i="2" s="1"/>
  <c r="K6406" i="2"/>
  <c r="L6406" i="2" s="1"/>
  <c r="K6426" i="2"/>
  <c r="L6426" i="2" s="1"/>
  <c r="K6446" i="2"/>
  <c r="K6470" i="2"/>
  <c r="L6470" i="2" s="1"/>
  <c r="K6490" i="2"/>
  <c r="L6490" i="2" s="1"/>
  <c r="K6510" i="2"/>
  <c r="L6510" i="2" s="1"/>
  <c r="K6534" i="2"/>
  <c r="K6554" i="2"/>
  <c r="L6554" i="2" s="1"/>
  <c r="K6574" i="2"/>
  <c r="L6574" i="2" s="1"/>
  <c r="K6598" i="2"/>
  <c r="L6598" i="2" s="1"/>
  <c r="K6618" i="2"/>
  <c r="L6618" i="2" s="1"/>
  <c r="K6638" i="2"/>
  <c r="K6662" i="2"/>
  <c r="L6662" i="2" s="1"/>
  <c r="K6682" i="2"/>
  <c r="L6682" i="2" s="1"/>
  <c r="K6702" i="2"/>
  <c r="K6726" i="2"/>
  <c r="L6726" i="2" s="1"/>
  <c r="K6746" i="2"/>
  <c r="L6746" i="2" s="1"/>
  <c r="K6766" i="2"/>
  <c r="L6766" i="2" s="1"/>
  <c r="K6790" i="2"/>
  <c r="K6810" i="2"/>
  <c r="L6810" i="2" s="1"/>
  <c r="K6830" i="2"/>
  <c r="L6830" i="2" s="1"/>
  <c r="K6854" i="2"/>
  <c r="L6854" i="2" s="1"/>
  <c r="K6874" i="2"/>
  <c r="L6874" i="2" s="1"/>
  <c r="K6894" i="2"/>
  <c r="L6894" i="2" s="1"/>
  <c r="K6918" i="2"/>
  <c r="L6918" i="2" s="1"/>
  <c r="K6938" i="2"/>
  <c r="L6938" i="2" s="1"/>
  <c r="K6958" i="2"/>
  <c r="K6982" i="2"/>
  <c r="L6982" i="2" s="1"/>
  <c r="K7002" i="2"/>
  <c r="L7002" i="2" s="1"/>
  <c r="K7022" i="2"/>
  <c r="L7022" i="2" s="1"/>
  <c r="K7046" i="2"/>
  <c r="K7066" i="2"/>
  <c r="L7066" i="2" s="1"/>
  <c r="K7086" i="2"/>
  <c r="L7086" i="2" s="1"/>
  <c r="K7110" i="2"/>
  <c r="L7110" i="2" s="1"/>
  <c r="K7130" i="2"/>
  <c r="L7130" i="2" s="1"/>
  <c r="K7150" i="2"/>
  <c r="L7150" i="2" s="1"/>
  <c r="K7174" i="2"/>
  <c r="L7174" i="2" s="1"/>
  <c r="K7194" i="2"/>
  <c r="L7194" i="2" s="1"/>
  <c r="K7214" i="2"/>
  <c r="K7238" i="2"/>
  <c r="L7238" i="2" s="1"/>
  <c r="K7258" i="2"/>
  <c r="L7258" i="2" s="1"/>
  <c r="K7278" i="2"/>
  <c r="L7278" i="2" s="1"/>
  <c r="K7302" i="2"/>
  <c r="L7302" i="2" s="1"/>
  <c r="K7322" i="2"/>
  <c r="L7322" i="2" s="1"/>
  <c r="K7342" i="2"/>
  <c r="L7342" i="2" s="1"/>
  <c r="K7366" i="2"/>
  <c r="L7366" i="2" s="1"/>
  <c r="K7386" i="2"/>
  <c r="L7386" i="2" s="1"/>
  <c r="K7406" i="2"/>
  <c r="L7406" i="2" s="1"/>
  <c r="K7430" i="2"/>
  <c r="L7430" i="2" s="1"/>
  <c r="K7450" i="2"/>
  <c r="L7450" i="2" s="1"/>
  <c r="K7470" i="2"/>
  <c r="L7470" i="2" s="1"/>
  <c r="K7494" i="2"/>
  <c r="L7494" i="2" s="1"/>
  <c r="K7514" i="2"/>
  <c r="L7514" i="2" s="1"/>
  <c r="K7534" i="2"/>
  <c r="L7534" i="2" s="1"/>
  <c r="K7558" i="2"/>
  <c r="K7578" i="2"/>
  <c r="L7578" i="2" s="1"/>
  <c r="K7598" i="2"/>
  <c r="L7598" i="2" s="1"/>
  <c r="K7622" i="2"/>
  <c r="L7622" i="2" s="1"/>
  <c r="K7642" i="2"/>
  <c r="L7642" i="2" s="1"/>
  <c r="K7662" i="2"/>
  <c r="L7662" i="2" s="1"/>
  <c r="K7686" i="2"/>
  <c r="L7686" i="2" s="1"/>
  <c r="K7706" i="2"/>
  <c r="L7706" i="2" s="1"/>
  <c r="K7726" i="2"/>
  <c r="L7726" i="2" s="1"/>
  <c r="K7750" i="2"/>
  <c r="L7750" i="2" s="1"/>
  <c r="K7770" i="2"/>
  <c r="L7770" i="2" s="1"/>
  <c r="K7790" i="2"/>
  <c r="L7790" i="2" s="1"/>
  <c r="K7814" i="2"/>
  <c r="L7814" i="2" s="1"/>
  <c r="K2936" i="2"/>
  <c r="L2936" i="2" s="1"/>
  <c r="K3503" i="2"/>
  <c r="L3503" i="2" s="1"/>
  <c r="K3759" i="2"/>
  <c r="L3759" i="2" s="1"/>
  <c r="K4015" i="2"/>
  <c r="L4015" i="2" s="1"/>
  <c r="K2080" i="2"/>
  <c r="K4088" i="2"/>
  <c r="L4088" i="2" s="1"/>
  <c r="K4550" i="2"/>
  <c r="L4550" i="2" s="1"/>
  <c r="K4806" i="2"/>
  <c r="L4806" i="2" s="1"/>
  <c r="K5062" i="2"/>
  <c r="L5062" i="2" s="1"/>
  <c r="K5318" i="2"/>
  <c r="L5318" i="2" s="1"/>
  <c r="K2604" i="2"/>
  <c r="L2604" i="2" s="1"/>
  <c r="K3612" i="2"/>
  <c r="L3612" i="2" s="1"/>
  <c r="K3932" i="2"/>
  <c r="L3932" i="2" s="1"/>
  <c r="K4288" i="2"/>
  <c r="L4288" i="2" s="1"/>
  <c r="K4430" i="2"/>
  <c r="L4430" i="2" s="1"/>
  <c r="K4511" i="2"/>
  <c r="L4511" i="2" s="1"/>
  <c r="K4607" i="2"/>
  <c r="L4607" i="2" s="1"/>
  <c r="K4687" i="2"/>
  <c r="L4687" i="2" s="1"/>
  <c r="K4767" i="2"/>
  <c r="L4767" i="2" s="1"/>
  <c r="K4847" i="2"/>
  <c r="L4847" i="2" s="1"/>
  <c r="K4911" i="2"/>
  <c r="L4911" i="2" s="1"/>
  <c r="K4975" i="2"/>
  <c r="L4975" i="2" s="1"/>
  <c r="K5039" i="2"/>
  <c r="L5039" i="2" s="1"/>
  <c r="K5103" i="2"/>
  <c r="L5103" i="2" s="1"/>
  <c r="K5167" i="2"/>
  <c r="L5167" i="2" s="1"/>
  <c r="K5231" i="2"/>
  <c r="L5231" i="2" s="1"/>
  <c r="K5295" i="2"/>
  <c r="L5295" i="2" s="1"/>
  <c r="K5359" i="2"/>
  <c r="K5423" i="2"/>
  <c r="L5423" i="2" s="1"/>
  <c r="K2299" i="2"/>
  <c r="L2299" i="2" s="1"/>
  <c r="K3272" i="2"/>
  <c r="L3272" i="2" s="1"/>
  <c r="K3600" i="2"/>
  <c r="L3600" i="2" s="1"/>
  <c r="K3856" i="2"/>
  <c r="L3856" i="2" s="1"/>
  <c r="K4112" i="2"/>
  <c r="L4112" i="2" s="1"/>
  <c r="K4315" i="2"/>
  <c r="L4315" i="2" s="1"/>
  <c r="K4426" i="2"/>
  <c r="L4426" i="2" s="1"/>
  <c r="K4492" i="2"/>
  <c r="K4556" i="2"/>
  <c r="L4556" i="2" s="1"/>
  <c r="K4620" i="2"/>
  <c r="L4620" i="2" s="1"/>
  <c r="K4684" i="2"/>
  <c r="L4684" i="2" s="1"/>
  <c r="K4748" i="2"/>
  <c r="L4748" i="2" s="1"/>
  <c r="K4812" i="2"/>
  <c r="L4812" i="2" s="1"/>
  <c r="K4876" i="2"/>
  <c r="L4876" i="2" s="1"/>
  <c r="K4940" i="2"/>
  <c r="K5004" i="2"/>
  <c r="L5004" i="2" s="1"/>
  <c r="K5068" i="2"/>
  <c r="L5068" i="2" s="1"/>
  <c r="K5132" i="2"/>
  <c r="L5132" i="2" s="1"/>
  <c r="K5196" i="2"/>
  <c r="L5196" i="2" s="1"/>
  <c r="K5260" i="2"/>
  <c r="L5260" i="2" s="1"/>
  <c r="K5324" i="2"/>
  <c r="L5324" i="2" s="1"/>
  <c r="K5388" i="2"/>
  <c r="L5388" i="2" s="1"/>
  <c r="K3684" i="2"/>
  <c r="L3684" i="2" s="1"/>
  <c r="K4196" i="2"/>
  <c r="L4196" i="2" s="1"/>
  <c r="K4449" i="2"/>
  <c r="L4449" i="2" s="1"/>
  <c r="K4577" i="2"/>
  <c r="L4577" i="2" s="1"/>
  <c r="K4705" i="2"/>
  <c r="L4705" i="2" s="1"/>
  <c r="K4833" i="2"/>
  <c r="L4833" i="2" s="1"/>
  <c r="K4961" i="2"/>
  <c r="L4961" i="2" s="1"/>
  <c r="K5089" i="2"/>
  <c r="L5089" i="2" s="1"/>
  <c r="K5217" i="2"/>
  <c r="K5345" i="2"/>
  <c r="L5345" i="2" s="1"/>
  <c r="K5433" i="2"/>
  <c r="L5433" i="2" s="1"/>
  <c r="K5489" i="2"/>
  <c r="L5489" i="2" s="1"/>
  <c r="K5532" i="2"/>
  <c r="L5532" i="2" s="1"/>
  <c r="K5566" i="2"/>
  <c r="L5566" i="2" s="1"/>
  <c r="K5598" i="2"/>
  <c r="L5598" i="2" s="1"/>
  <c r="K5622" i="2"/>
  <c r="L5622" i="2" s="1"/>
  <c r="K5642" i="2"/>
  <c r="K5662" i="2"/>
  <c r="L5662" i="2" s="1"/>
  <c r="K5686" i="2"/>
  <c r="L5686" i="2" s="1"/>
  <c r="K5706" i="2"/>
  <c r="L5706" i="2" s="1"/>
  <c r="K5726" i="2"/>
  <c r="K5750" i="2"/>
  <c r="L5750" i="2" s="1"/>
  <c r="K5770" i="2"/>
  <c r="L5770" i="2" s="1"/>
  <c r="K5790" i="2"/>
  <c r="L5790" i="2" s="1"/>
  <c r="K5814" i="2"/>
  <c r="L5814" i="2" s="1"/>
  <c r="K5834" i="2"/>
  <c r="L5834" i="2" s="1"/>
  <c r="K5854" i="2"/>
  <c r="L5854" i="2" s="1"/>
  <c r="K5878" i="2"/>
  <c r="L5878" i="2" s="1"/>
  <c r="K5898" i="2"/>
  <c r="K5918" i="2"/>
  <c r="L5918" i="2" s="1"/>
  <c r="K5942" i="2"/>
  <c r="L5942" i="2" s="1"/>
  <c r="K5962" i="2"/>
  <c r="L5962" i="2" s="1"/>
  <c r="K5982" i="2"/>
  <c r="L5982" i="2" s="1"/>
  <c r="K6006" i="2"/>
  <c r="L6006" i="2" s="1"/>
  <c r="K6026" i="2"/>
  <c r="L6026" i="2" s="1"/>
  <c r="K6046" i="2"/>
  <c r="L6046" i="2" s="1"/>
  <c r="K6070" i="2"/>
  <c r="L6070" i="2" s="1"/>
  <c r="K6090" i="2"/>
  <c r="L6090" i="2" s="1"/>
  <c r="K6110" i="2"/>
  <c r="L6110" i="2" s="1"/>
  <c r="K6134" i="2"/>
  <c r="L6134" i="2" s="1"/>
  <c r="K6154" i="2"/>
  <c r="K6174" i="2"/>
  <c r="L6174" i="2" s="1"/>
  <c r="K6198" i="2"/>
  <c r="L6198" i="2" s="1"/>
  <c r="K6218" i="2"/>
  <c r="L6218" i="2" s="1"/>
  <c r="K6238" i="2"/>
  <c r="K6262" i="2"/>
  <c r="L6262" i="2" s="1"/>
  <c r="K6282" i="2"/>
  <c r="L6282" i="2" s="1"/>
  <c r="K6302" i="2"/>
  <c r="L6302" i="2" s="1"/>
  <c r="K6326" i="2"/>
  <c r="L6326" i="2" s="1"/>
  <c r="K6346" i="2"/>
  <c r="L6346" i="2" s="1"/>
  <c r="K6366" i="2"/>
  <c r="L6366" i="2" s="1"/>
  <c r="K6390" i="2"/>
  <c r="L6390" i="2" s="1"/>
  <c r="K6410" i="2"/>
  <c r="L6410" i="2" s="1"/>
  <c r="K6430" i="2"/>
  <c r="L6430" i="2" s="1"/>
  <c r="K6454" i="2"/>
  <c r="L6454" i="2" s="1"/>
  <c r="K6474" i="2"/>
  <c r="L6474" i="2" s="1"/>
  <c r="K6494" i="2"/>
  <c r="K6518" i="2"/>
  <c r="L6518" i="2" s="1"/>
  <c r="K6538" i="2"/>
  <c r="L6538" i="2" s="1"/>
  <c r="K6558" i="2"/>
  <c r="L6558" i="2" s="1"/>
  <c r="K6582" i="2"/>
  <c r="L6582" i="2" s="1"/>
  <c r="K6602" i="2"/>
  <c r="L6602" i="2" s="1"/>
  <c r="K6622" i="2"/>
  <c r="L6622" i="2" s="1"/>
  <c r="K6646" i="2"/>
  <c r="L6646" i="2" s="1"/>
  <c r="K6666" i="2"/>
  <c r="K6686" i="2"/>
  <c r="L6686" i="2" s="1"/>
  <c r="K6710" i="2"/>
  <c r="L6710" i="2" s="1"/>
  <c r="K6730" i="2"/>
  <c r="L6730" i="2" s="1"/>
  <c r="K6750" i="2"/>
  <c r="K6774" i="2"/>
  <c r="L6774" i="2" s="1"/>
  <c r="K6794" i="2"/>
  <c r="L6794" i="2" s="1"/>
  <c r="K6814" i="2"/>
  <c r="L6814" i="2" s="1"/>
  <c r="K6838" i="2"/>
  <c r="L6838" i="2" s="1"/>
  <c r="K6858" i="2"/>
  <c r="L6858" i="2" s="1"/>
  <c r="K6878" i="2"/>
  <c r="L6878" i="2" s="1"/>
  <c r="K6902" i="2"/>
  <c r="L6902" i="2" s="1"/>
  <c r="K6922" i="2"/>
  <c r="K6942" i="2"/>
  <c r="L6942" i="2" s="1"/>
  <c r="K6966" i="2"/>
  <c r="L6966" i="2" s="1"/>
  <c r="K6986" i="2"/>
  <c r="L6986" i="2" s="1"/>
  <c r="K7006" i="2"/>
  <c r="L7006" i="2" s="1"/>
  <c r="K7030" i="2"/>
  <c r="L7030" i="2" s="1"/>
  <c r="K7050" i="2"/>
  <c r="L7050" i="2" s="1"/>
  <c r="K7070" i="2"/>
  <c r="L7070" i="2" s="1"/>
  <c r="K7094" i="2"/>
  <c r="L7094" i="2" s="1"/>
  <c r="K7114" i="2"/>
  <c r="L7114" i="2" s="1"/>
  <c r="K7134" i="2"/>
  <c r="L7134" i="2" s="1"/>
  <c r="K7158" i="2"/>
  <c r="L7158" i="2" s="1"/>
  <c r="K7178" i="2"/>
  <c r="K7198" i="2"/>
  <c r="L7198" i="2" s="1"/>
  <c r="K7222" i="2"/>
  <c r="L7222" i="2" s="1"/>
  <c r="K7242" i="2"/>
  <c r="L7242" i="2" s="1"/>
  <c r="K7262" i="2"/>
  <c r="K7286" i="2"/>
  <c r="L7286" i="2" s="1"/>
  <c r="K7306" i="2"/>
  <c r="L7306" i="2" s="1"/>
  <c r="K7326" i="2"/>
  <c r="L7326" i="2" s="1"/>
  <c r="K7350" i="2"/>
  <c r="L7350" i="2" s="1"/>
  <c r="K7370" i="2"/>
  <c r="L7370" i="2" s="1"/>
  <c r="K7390" i="2"/>
  <c r="L7390" i="2" s="1"/>
  <c r="K7414" i="2"/>
  <c r="L7414" i="2" s="1"/>
  <c r="K7434" i="2"/>
  <c r="L7434" i="2" s="1"/>
  <c r="K7454" i="2"/>
  <c r="L7454" i="2" s="1"/>
  <c r="K7478" i="2"/>
  <c r="L7478" i="2" s="1"/>
  <c r="K7498" i="2"/>
  <c r="L7498" i="2" s="1"/>
  <c r="K7518" i="2"/>
  <c r="L7518" i="2" s="1"/>
  <c r="K7542" i="2"/>
  <c r="L7542" i="2" s="1"/>
  <c r="K7562" i="2"/>
  <c r="L7562" i="2" s="1"/>
  <c r="K7582" i="2"/>
  <c r="L7582" i="2" s="1"/>
  <c r="K7606" i="2"/>
  <c r="L7606" i="2" s="1"/>
  <c r="K7626" i="2"/>
  <c r="L7626" i="2" s="1"/>
  <c r="K7646" i="2"/>
  <c r="L7646" i="2" s="1"/>
  <c r="K7670" i="2"/>
  <c r="L7670" i="2" s="1"/>
  <c r="K7690" i="2"/>
  <c r="L7690" i="2" s="1"/>
  <c r="K7710" i="2"/>
  <c r="L7710" i="2" s="1"/>
  <c r="K7734" i="2"/>
  <c r="L7734" i="2" s="1"/>
  <c r="K3192" i="2"/>
  <c r="L3192" i="2" s="1"/>
  <c r="K3567" i="2"/>
  <c r="L3567" i="2" s="1"/>
  <c r="K3823" i="2"/>
  <c r="L3823" i="2" s="1"/>
  <c r="K4079" i="2"/>
  <c r="L4079" i="2" s="1"/>
  <c r="K3224" i="2"/>
  <c r="L3224" i="2" s="1"/>
  <c r="K4303" i="2"/>
  <c r="L4303" i="2" s="1"/>
  <c r="K4614" i="2"/>
  <c r="L4614" i="2" s="1"/>
  <c r="K4870" i="2"/>
  <c r="L4870" i="2" s="1"/>
  <c r="K5126" i="2"/>
  <c r="L5126" i="2" s="1"/>
  <c r="K5382" i="2"/>
  <c r="L5382" i="2" s="1"/>
  <c r="K3116" i="2"/>
  <c r="K3676" i="2"/>
  <c r="L3676" i="2" s="1"/>
  <c r="K4060" i="2"/>
  <c r="L4060" i="2" s="1"/>
  <c r="K4320" i="2"/>
  <c r="L4320" i="2" s="1"/>
  <c r="K4447" i="2"/>
  <c r="L4447" i="2" s="1"/>
  <c r="K4543" i="2"/>
  <c r="L4543" i="2" s="1"/>
  <c r="K4623" i="2"/>
  <c r="L4623" i="2" s="1"/>
  <c r="K4703" i="2"/>
  <c r="L4703" i="2" s="1"/>
  <c r="K4799" i="2"/>
  <c r="L4799" i="2" s="1"/>
  <c r="K4863" i="2"/>
  <c r="L4863" i="2" s="1"/>
  <c r="K4927" i="2"/>
  <c r="L4927" i="2" s="1"/>
  <c r="K4991" i="2"/>
  <c r="L4991" i="2" s="1"/>
  <c r="K5055" i="2"/>
  <c r="K5119" i="2"/>
  <c r="L5119" i="2" s="1"/>
  <c r="K5183" i="2"/>
  <c r="L5183" i="2" s="1"/>
  <c r="K5247" i="2"/>
  <c r="L5247" i="2" s="1"/>
  <c r="K5311" i="2"/>
  <c r="L5311" i="2" s="1"/>
  <c r="K5375" i="2"/>
  <c r="L5375" i="2" s="1"/>
  <c r="K5439" i="2"/>
  <c r="L5439" i="2" s="1"/>
  <c r="K2556" i="2"/>
  <c r="L2556" i="2" s="1"/>
  <c r="K3400" i="2"/>
  <c r="L3400" i="2" s="1"/>
  <c r="K3664" i="2"/>
  <c r="L3664" i="2" s="1"/>
  <c r="K3920" i="2"/>
  <c r="L3920" i="2" s="1"/>
  <c r="K4176" i="2"/>
  <c r="L4176" i="2" s="1"/>
  <c r="K4347" i="2"/>
  <c r="L4347" i="2" s="1"/>
  <c r="K4444" i="2"/>
  <c r="L4444" i="2" s="1"/>
  <c r="K4508" i="2"/>
  <c r="L4508" i="2" s="1"/>
  <c r="K4572" i="2"/>
  <c r="L4572" i="2" s="1"/>
  <c r="K4636" i="2"/>
  <c r="L4636" i="2" s="1"/>
  <c r="K4700" i="2"/>
  <c r="L4700" i="2" s="1"/>
  <c r="K4764" i="2"/>
  <c r="L4764" i="2" s="1"/>
  <c r="K4828" i="2"/>
  <c r="L4828" i="2" s="1"/>
  <c r="K4892" i="2"/>
  <c r="L4892" i="2" s="1"/>
  <c r="K4956" i="2"/>
  <c r="L4956" i="2" s="1"/>
  <c r="K5020" i="2"/>
  <c r="L5020" i="2" s="1"/>
  <c r="K5084" i="2"/>
  <c r="L5084" i="2" s="1"/>
  <c r="K5148" i="2"/>
  <c r="L5148" i="2" s="1"/>
  <c r="K5212" i="2"/>
  <c r="L5212" i="2" s="1"/>
  <c r="K5276" i="2"/>
  <c r="L5276" i="2" s="1"/>
  <c r="K5340" i="2"/>
  <c r="K2636" i="2"/>
  <c r="L2636" i="2" s="1"/>
  <c r="K3876" i="2"/>
  <c r="L3876" i="2" s="1"/>
  <c r="K4324" i="2"/>
  <c r="L4324" i="2" s="1"/>
  <c r="K4497" i="2"/>
  <c r="L4497" i="2" s="1"/>
  <c r="K4625" i="2"/>
  <c r="K4753" i="2"/>
  <c r="L4753" i="2" s="1"/>
  <c r="K4881" i="2"/>
  <c r="L4881" i="2" s="1"/>
  <c r="K5009" i="2"/>
  <c r="L5009" i="2" s="1"/>
  <c r="K5137" i="2"/>
  <c r="L5137" i="2" s="1"/>
  <c r="K5265" i="2"/>
  <c r="L5265" i="2" s="1"/>
  <c r="K5393" i="2"/>
  <c r="L5393" i="2" s="1"/>
  <c r="K5457" i="2"/>
  <c r="L5457" i="2" s="1"/>
  <c r="K5505" i="2"/>
  <c r="L5505" i="2" s="1"/>
  <c r="K5546" i="2"/>
  <c r="L5546" i="2" s="1"/>
  <c r="K5578" i="2"/>
  <c r="L5578" i="2" s="1"/>
  <c r="K5606" i="2"/>
  <c r="L5606" i="2" s="1"/>
  <c r="K5626" i="2"/>
  <c r="L5626" i="2" s="1"/>
  <c r="K5646" i="2"/>
  <c r="L5646" i="2" s="1"/>
  <c r="K5670" i="2"/>
  <c r="L5670" i="2" s="1"/>
  <c r="K5690" i="2"/>
  <c r="L5690" i="2" s="1"/>
  <c r="K5710" i="2"/>
  <c r="L5710" i="2" s="1"/>
  <c r="K5734" i="2"/>
  <c r="L5734" i="2" s="1"/>
  <c r="K5754" i="2"/>
  <c r="L5754" i="2" s="1"/>
  <c r="K5774" i="2"/>
  <c r="L5774" i="2" s="1"/>
  <c r="K5798" i="2"/>
  <c r="L5798" i="2" s="1"/>
  <c r="K5818" i="2"/>
  <c r="L5818" i="2" s="1"/>
  <c r="K5838" i="2"/>
  <c r="L5838" i="2" s="1"/>
  <c r="K5862" i="2"/>
  <c r="L5862" i="2" s="1"/>
  <c r="K5882" i="2"/>
  <c r="L5882" i="2" s="1"/>
  <c r="K5902" i="2"/>
  <c r="L5902" i="2" s="1"/>
  <c r="K5926" i="2"/>
  <c r="L5926" i="2" s="1"/>
  <c r="K5946" i="2"/>
  <c r="L5946" i="2" s="1"/>
  <c r="K5966" i="2"/>
  <c r="L5966" i="2" s="1"/>
  <c r="K5990" i="2"/>
  <c r="L5990" i="2" s="1"/>
  <c r="K6010" i="2"/>
  <c r="L6010" i="2" s="1"/>
  <c r="K6030" i="2"/>
  <c r="L6030" i="2" s="1"/>
  <c r="K6054" i="2"/>
  <c r="L6054" i="2" s="1"/>
  <c r="K6074" i="2"/>
  <c r="L6074" i="2" s="1"/>
  <c r="K6094" i="2"/>
  <c r="L6094" i="2" s="1"/>
  <c r="K6118" i="2"/>
  <c r="L6118" i="2" s="1"/>
  <c r="K6138" i="2"/>
  <c r="L6138" i="2" s="1"/>
  <c r="K6158" i="2"/>
  <c r="L6158" i="2" s="1"/>
  <c r="K6182" i="2"/>
  <c r="L6182" i="2" s="1"/>
  <c r="K6202" i="2"/>
  <c r="L6202" i="2" s="1"/>
  <c r="K6222" i="2"/>
  <c r="L6222" i="2" s="1"/>
  <c r="K6246" i="2"/>
  <c r="L6246" i="2" s="1"/>
  <c r="K6266" i="2"/>
  <c r="L6266" i="2" s="1"/>
  <c r="K6286" i="2"/>
  <c r="L6286" i="2" s="1"/>
  <c r="K6310" i="2"/>
  <c r="L6310" i="2" s="1"/>
  <c r="K6330" i="2"/>
  <c r="L6330" i="2" s="1"/>
  <c r="K6350" i="2"/>
  <c r="L6350" i="2" s="1"/>
  <c r="K6374" i="2"/>
  <c r="L6374" i="2" s="1"/>
  <c r="K6394" i="2"/>
  <c r="L6394" i="2" s="1"/>
  <c r="K6414" i="2"/>
  <c r="L6414" i="2" s="1"/>
  <c r="K6438" i="2"/>
  <c r="L6438" i="2" s="1"/>
  <c r="K6458" i="2"/>
  <c r="L6458" i="2" s="1"/>
  <c r="K6478" i="2"/>
  <c r="L6478" i="2" s="1"/>
  <c r="K6502" i="2"/>
  <c r="L6502" i="2" s="1"/>
  <c r="K6522" i="2"/>
  <c r="L6522" i="2" s="1"/>
  <c r="K6542" i="2"/>
  <c r="L6542" i="2" s="1"/>
  <c r="K6566" i="2"/>
  <c r="L6566" i="2" s="1"/>
  <c r="K6586" i="2"/>
  <c r="L6586" i="2" s="1"/>
  <c r="K6606" i="2"/>
  <c r="L6606" i="2" s="1"/>
  <c r="K6630" i="2"/>
  <c r="L6630" i="2" s="1"/>
  <c r="K6650" i="2"/>
  <c r="L6650" i="2" s="1"/>
  <c r="K6670" i="2"/>
  <c r="L6670" i="2" s="1"/>
  <c r="K6694" i="2"/>
  <c r="L6694" i="2" s="1"/>
  <c r="K6714" i="2"/>
  <c r="L6714" i="2" s="1"/>
  <c r="K6734" i="2"/>
  <c r="L6734" i="2" s="1"/>
  <c r="K6758" i="2"/>
  <c r="L6758" i="2" s="1"/>
  <c r="K6778" i="2"/>
  <c r="L6778" i="2" s="1"/>
  <c r="K6798" i="2"/>
  <c r="L6798" i="2" s="1"/>
  <c r="K6822" i="2"/>
  <c r="L6822" i="2" s="1"/>
  <c r="K6842" i="2"/>
  <c r="L6842" i="2" s="1"/>
  <c r="K6862" i="2"/>
  <c r="L6862" i="2" s="1"/>
  <c r="K6886" i="2"/>
  <c r="L6886" i="2" s="1"/>
  <c r="K6906" i="2"/>
  <c r="K6926" i="2"/>
  <c r="L6926" i="2" s="1"/>
  <c r="K6950" i="2"/>
  <c r="L6950" i="2" s="1"/>
  <c r="K6970" i="2"/>
  <c r="L6970" i="2" s="1"/>
  <c r="K6990" i="2"/>
  <c r="L6990" i="2" s="1"/>
  <c r="K7014" i="2"/>
  <c r="L7014" i="2" s="1"/>
  <c r="K7034" i="2"/>
  <c r="L7034" i="2" s="1"/>
  <c r="K7054" i="2"/>
  <c r="L7054" i="2" s="1"/>
  <c r="K7078" i="2"/>
  <c r="L7078" i="2" s="1"/>
  <c r="K7098" i="2"/>
  <c r="L7098" i="2" s="1"/>
  <c r="K7118" i="2"/>
  <c r="L7118" i="2" s="1"/>
  <c r="K7142" i="2"/>
  <c r="L7142" i="2" s="1"/>
  <c r="K7162" i="2"/>
  <c r="L7162" i="2" s="1"/>
  <c r="K7182" i="2"/>
  <c r="L7182" i="2" s="1"/>
  <c r="K7206" i="2"/>
  <c r="L7206" i="2" s="1"/>
  <c r="K7226" i="2"/>
  <c r="L7226" i="2" s="1"/>
  <c r="K7246" i="2"/>
  <c r="L7246" i="2" s="1"/>
  <c r="K7270" i="2"/>
  <c r="L7270" i="2" s="1"/>
  <c r="K7290" i="2"/>
  <c r="L7290" i="2" s="1"/>
  <c r="K7310" i="2"/>
  <c r="L7310" i="2" s="1"/>
  <c r="K7334" i="2"/>
  <c r="L7334" i="2" s="1"/>
  <c r="K7354" i="2"/>
  <c r="L7354" i="2" s="1"/>
  <c r="K7374" i="2"/>
  <c r="L7374" i="2" s="1"/>
  <c r="K7398" i="2"/>
  <c r="L7398" i="2" s="1"/>
  <c r="K7418" i="2"/>
  <c r="L7418" i="2" s="1"/>
  <c r="K7438" i="2"/>
  <c r="L7438" i="2" s="1"/>
  <c r="K7462" i="2"/>
  <c r="L7462" i="2" s="1"/>
  <c r="K7482" i="2"/>
  <c r="L7482" i="2" s="1"/>
  <c r="K7502" i="2"/>
  <c r="L7502" i="2" s="1"/>
  <c r="K7526" i="2"/>
  <c r="L7526" i="2" s="1"/>
  <c r="K7546" i="2"/>
  <c r="L7546" i="2" s="1"/>
  <c r="K7566" i="2"/>
  <c r="L7566" i="2" s="1"/>
  <c r="K7590" i="2"/>
  <c r="L7590" i="2" s="1"/>
  <c r="K7610" i="2"/>
  <c r="L7610" i="2" s="1"/>
  <c r="K7630" i="2"/>
  <c r="L7630" i="2" s="1"/>
  <c r="K7654" i="2"/>
  <c r="L7654" i="2" s="1"/>
  <c r="K7674" i="2"/>
  <c r="L7674" i="2" s="1"/>
  <c r="K7694" i="2"/>
  <c r="L7694" i="2" s="1"/>
  <c r="K7718" i="2"/>
  <c r="L7718" i="2" s="1"/>
  <c r="K7738" i="2"/>
  <c r="L7738" i="2" s="1"/>
  <c r="K7758" i="2"/>
  <c r="L7758" i="2" s="1"/>
  <c r="K7782" i="2"/>
  <c r="L7782" i="2" s="1"/>
  <c r="K7802" i="2"/>
  <c r="L7802" i="2" s="1"/>
  <c r="K7822" i="2"/>
  <c r="L7822" i="2" s="1"/>
  <c r="K7818" i="2"/>
  <c r="L7818" i="2" s="1"/>
  <c r="K2956" i="2"/>
  <c r="L2956" i="2" s="1"/>
  <c r="K3572" i="2"/>
  <c r="L3572" i="2" s="1"/>
  <c r="K3956" i="2"/>
  <c r="L3956" i="2" s="1"/>
  <c r="K4268" i="2"/>
  <c r="L4268" i="2" s="1"/>
  <c r="K4416" i="2"/>
  <c r="L4416" i="2" s="1"/>
  <c r="K4517" i="2"/>
  <c r="L4517" i="2" s="1"/>
  <c r="K4597" i="2"/>
  <c r="K4677" i="2"/>
  <c r="L4677" i="2" s="1"/>
  <c r="K4773" i="2"/>
  <c r="L4773" i="2" s="1"/>
  <c r="K4853" i="2"/>
  <c r="L4853" i="2" s="1"/>
  <c r="K4933" i="2"/>
  <c r="K5029" i="2"/>
  <c r="K5109" i="2"/>
  <c r="L5109" i="2" s="1"/>
  <c r="K5189" i="2"/>
  <c r="L5189" i="2" s="1"/>
  <c r="K5285" i="2"/>
  <c r="L5285" i="2" s="1"/>
  <c r="K5365" i="2"/>
  <c r="K5420" i="2"/>
  <c r="L5420" i="2" s="1"/>
  <c r="K5468" i="2"/>
  <c r="L5468" i="2" s="1"/>
  <c r="K5496" i="2"/>
  <c r="L5496" i="2" s="1"/>
  <c r="K5523" i="2"/>
  <c r="L5523" i="2" s="1"/>
  <c r="K5551" i="2"/>
  <c r="L5551" i="2" s="1"/>
  <c r="K5571" i="2"/>
  <c r="L5571" i="2" s="1"/>
  <c r="K5591" i="2"/>
  <c r="L5591" i="2" s="1"/>
  <c r="K5615" i="2"/>
  <c r="L5615" i="2" s="1"/>
  <c r="K5635" i="2"/>
  <c r="L5635" i="2" s="1"/>
  <c r="K5655" i="2"/>
  <c r="L5655" i="2" s="1"/>
  <c r="K5679" i="2"/>
  <c r="L5679" i="2" s="1"/>
  <c r="K5699" i="2"/>
  <c r="L5699" i="2" s="1"/>
  <c r="K5719" i="2"/>
  <c r="L5719" i="2" s="1"/>
  <c r="K5743" i="2"/>
  <c r="L5743" i="2" s="1"/>
  <c r="K5763" i="2"/>
  <c r="L5763" i="2" s="1"/>
  <c r="K5783" i="2"/>
  <c r="L5783" i="2" s="1"/>
  <c r="K5807" i="2"/>
  <c r="L5807" i="2" s="1"/>
  <c r="K5827" i="2"/>
  <c r="L5827" i="2" s="1"/>
  <c r="K5847" i="2"/>
  <c r="L5847" i="2" s="1"/>
  <c r="K5871" i="2"/>
  <c r="L5871" i="2" s="1"/>
  <c r="K5891" i="2"/>
  <c r="L5891" i="2" s="1"/>
  <c r="K5911" i="2"/>
  <c r="L5911" i="2" s="1"/>
  <c r="K5935" i="2"/>
  <c r="L5935" i="2" s="1"/>
  <c r="K5955" i="2"/>
  <c r="L5955" i="2" s="1"/>
  <c r="K5975" i="2"/>
  <c r="L5975" i="2" s="1"/>
  <c r="K5999" i="2"/>
  <c r="L5999" i="2" s="1"/>
  <c r="K6019" i="2"/>
  <c r="L6019" i="2" s="1"/>
  <c r="K6039" i="2"/>
  <c r="L6039" i="2" s="1"/>
  <c r="K6063" i="2"/>
  <c r="L6063" i="2" s="1"/>
  <c r="K6083" i="2"/>
  <c r="L6083" i="2" s="1"/>
  <c r="K6103" i="2"/>
  <c r="L6103" i="2" s="1"/>
  <c r="K6127" i="2"/>
  <c r="L6127" i="2" s="1"/>
  <c r="K6147" i="2"/>
  <c r="L6147" i="2" s="1"/>
  <c r="K6167" i="2"/>
  <c r="L6167" i="2" s="1"/>
  <c r="K6191" i="2"/>
  <c r="L6191" i="2" s="1"/>
  <c r="K6211" i="2"/>
  <c r="L6211" i="2" s="1"/>
  <c r="K6231" i="2"/>
  <c r="L6231" i="2" s="1"/>
  <c r="K6255" i="2"/>
  <c r="L6255" i="2" s="1"/>
  <c r="K6275" i="2"/>
  <c r="L6275" i="2" s="1"/>
  <c r="K6295" i="2"/>
  <c r="L6295" i="2" s="1"/>
  <c r="K6319" i="2"/>
  <c r="L6319" i="2" s="1"/>
  <c r="K6339" i="2"/>
  <c r="L6339" i="2" s="1"/>
  <c r="K6359" i="2"/>
  <c r="L6359" i="2" s="1"/>
  <c r="K6383" i="2"/>
  <c r="L6383" i="2" s="1"/>
  <c r="K6403" i="2"/>
  <c r="L6403" i="2" s="1"/>
  <c r="K6423" i="2"/>
  <c r="L6423" i="2" s="1"/>
  <c r="K6447" i="2"/>
  <c r="L6447" i="2" s="1"/>
  <c r="K6467" i="2"/>
  <c r="L6467" i="2" s="1"/>
  <c r="K6487" i="2"/>
  <c r="L6487" i="2" s="1"/>
  <c r="K6511" i="2"/>
  <c r="L6511" i="2" s="1"/>
  <c r="K6531" i="2"/>
  <c r="L6531" i="2" s="1"/>
  <c r="K6551" i="2"/>
  <c r="L6551" i="2" s="1"/>
  <c r="K6575" i="2"/>
  <c r="L6575" i="2" s="1"/>
  <c r="K6595" i="2"/>
  <c r="L6595" i="2" s="1"/>
  <c r="K6615" i="2"/>
  <c r="L6615" i="2" s="1"/>
  <c r="K6639" i="2"/>
  <c r="L6639" i="2" s="1"/>
  <c r="K6659" i="2"/>
  <c r="L6659" i="2" s="1"/>
  <c r="K6679" i="2"/>
  <c r="L6679" i="2" s="1"/>
  <c r="K6703" i="2"/>
  <c r="L6703" i="2" s="1"/>
  <c r="K6723" i="2"/>
  <c r="L6723" i="2" s="1"/>
  <c r="K6743" i="2"/>
  <c r="L6743" i="2" s="1"/>
  <c r="K6767" i="2"/>
  <c r="L6767" i="2" s="1"/>
  <c r="K6787" i="2"/>
  <c r="L6787" i="2" s="1"/>
  <c r="K6807" i="2"/>
  <c r="L6807" i="2" s="1"/>
  <c r="K6831" i="2"/>
  <c r="L6831" i="2" s="1"/>
  <c r="K6851" i="2"/>
  <c r="L6851" i="2" s="1"/>
  <c r="K6871" i="2"/>
  <c r="K6895" i="2"/>
  <c r="L6895" i="2" s="1"/>
  <c r="K6915" i="2"/>
  <c r="L6915" i="2" s="1"/>
  <c r="K6935" i="2"/>
  <c r="L6935" i="2" s="1"/>
  <c r="K6959" i="2"/>
  <c r="L6959" i="2" s="1"/>
  <c r="K6979" i="2"/>
  <c r="L6979" i="2" s="1"/>
  <c r="K6999" i="2"/>
  <c r="L6999" i="2" s="1"/>
  <c r="K7023" i="2"/>
  <c r="L7023" i="2" s="1"/>
  <c r="K7043" i="2"/>
  <c r="L7043" i="2" s="1"/>
  <c r="K7063" i="2"/>
  <c r="L7063" i="2" s="1"/>
  <c r="K7087" i="2"/>
  <c r="L7087" i="2" s="1"/>
  <c r="K7107" i="2"/>
  <c r="L7107" i="2" s="1"/>
  <c r="K7127" i="2"/>
  <c r="L7127" i="2" s="1"/>
  <c r="K7151" i="2"/>
  <c r="K7171" i="2"/>
  <c r="L7171" i="2" s="1"/>
  <c r="K7191" i="2"/>
  <c r="L7191" i="2" s="1"/>
  <c r="K7215" i="2"/>
  <c r="L7215" i="2" s="1"/>
  <c r="K7235" i="2"/>
  <c r="L7235" i="2" s="1"/>
  <c r="K7255" i="2"/>
  <c r="L7255" i="2" s="1"/>
  <c r="K7279" i="2"/>
  <c r="L7279" i="2" s="1"/>
  <c r="K7299" i="2"/>
  <c r="L7299" i="2" s="1"/>
  <c r="K7319" i="2"/>
  <c r="L7319" i="2" s="1"/>
  <c r="K7343" i="2"/>
  <c r="L7343" i="2" s="1"/>
  <c r="K7363" i="2"/>
  <c r="L7363" i="2" s="1"/>
  <c r="K7383" i="2"/>
  <c r="L7383" i="2" s="1"/>
  <c r="K7407" i="2"/>
  <c r="L7407" i="2" s="1"/>
  <c r="K7427" i="2"/>
  <c r="L7427" i="2" s="1"/>
  <c r="K7447" i="2"/>
  <c r="L7447" i="2" s="1"/>
  <c r="K7471" i="2"/>
  <c r="L7471" i="2" s="1"/>
  <c r="K7491" i="2"/>
  <c r="L7491" i="2" s="1"/>
  <c r="K7511" i="2"/>
  <c r="L7511" i="2" s="1"/>
  <c r="K7535" i="2"/>
  <c r="L7535" i="2" s="1"/>
  <c r="K7555" i="2"/>
  <c r="L7555" i="2" s="1"/>
  <c r="K7575" i="2"/>
  <c r="L7575" i="2" s="1"/>
  <c r="K7599" i="2"/>
  <c r="L7599" i="2" s="1"/>
  <c r="K7619" i="2"/>
  <c r="L7619" i="2" s="1"/>
  <c r="K7639" i="2"/>
  <c r="L7639" i="2" s="1"/>
  <c r="K7663" i="2"/>
  <c r="L7663" i="2" s="1"/>
  <c r="K7683" i="2"/>
  <c r="L7683" i="2" s="1"/>
  <c r="K7703" i="2"/>
  <c r="L7703" i="2" s="1"/>
  <c r="K7727" i="2"/>
  <c r="L7727" i="2" s="1"/>
  <c r="K7747" i="2"/>
  <c r="K7767" i="2"/>
  <c r="L7767" i="2" s="1"/>
  <c r="K7791" i="2"/>
  <c r="L7791" i="2" s="1"/>
  <c r="K7811" i="2"/>
  <c r="L7811" i="2" s="1"/>
  <c r="K7831" i="2"/>
  <c r="L7831" i="2" s="1"/>
  <c r="K3248" i="2"/>
  <c r="L3248" i="2" s="1"/>
  <c r="K3652" i="2"/>
  <c r="L3652" i="2" s="1"/>
  <c r="K3972" i="2"/>
  <c r="L3972" i="2" s="1"/>
  <c r="K4308" i="2"/>
  <c r="L4308" i="2" s="1"/>
  <c r="K4441" i="2"/>
  <c r="L4441" i="2" s="1"/>
  <c r="K4521" i="2"/>
  <c r="L4521" i="2" s="1"/>
  <c r="K4617" i="2"/>
  <c r="K4697" i="2"/>
  <c r="L4697" i="2" s="1"/>
  <c r="K4777" i="2"/>
  <c r="L4777" i="2" s="1"/>
  <c r="K4873" i="2"/>
  <c r="L4873" i="2" s="1"/>
  <c r="K4953" i="2"/>
  <c r="L4953" i="2" s="1"/>
  <c r="K5033" i="2"/>
  <c r="L5033" i="2" s="1"/>
  <c r="K5129" i="2"/>
  <c r="L5129" i="2" s="1"/>
  <c r="K5209" i="2"/>
  <c r="L5209" i="2" s="1"/>
  <c r="K5289" i="2"/>
  <c r="K5385" i="2"/>
  <c r="L5385" i="2" s="1"/>
  <c r="K5429" i="2"/>
  <c r="L5429" i="2" s="1"/>
  <c r="K5469" i="2"/>
  <c r="L5469" i="2" s="1"/>
  <c r="K5503" i="2"/>
  <c r="L5503" i="2" s="1"/>
  <c r="K5529" i="2"/>
  <c r="L5529" i="2" s="1"/>
  <c r="K5552" i="2"/>
  <c r="L5552" i="2" s="1"/>
  <c r="K5576" i="2"/>
  <c r="L5576" i="2" s="1"/>
  <c r="K5596" i="2"/>
  <c r="L5596" i="2" s="1"/>
  <c r="K5616" i="2"/>
  <c r="L5616" i="2" s="1"/>
  <c r="K5640" i="2"/>
  <c r="L5640" i="2" s="1"/>
  <c r="K5660" i="2"/>
  <c r="L5660" i="2" s="1"/>
  <c r="K5680" i="2"/>
  <c r="L5680" i="2" s="1"/>
  <c r="K5704" i="2"/>
  <c r="L5704" i="2" s="1"/>
  <c r="K5724" i="2"/>
  <c r="L5724" i="2" s="1"/>
  <c r="K5744" i="2"/>
  <c r="L5744" i="2" s="1"/>
  <c r="K5768" i="2"/>
  <c r="K5788" i="2"/>
  <c r="L5788" i="2" s="1"/>
  <c r="K5808" i="2"/>
  <c r="L5808" i="2" s="1"/>
  <c r="K5832" i="2"/>
  <c r="L5832" i="2" s="1"/>
  <c r="K5852" i="2"/>
  <c r="L5852" i="2" s="1"/>
  <c r="K5872" i="2"/>
  <c r="L5872" i="2" s="1"/>
  <c r="K5896" i="2"/>
  <c r="L5896" i="2" s="1"/>
  <c r="K5916" i="2"/>
  <c r="L5916" i="2" s="1"/>
  <c r="K5936" i="2"/>
  <c r="L5936" i="2" s="1"/>
  <c r="K5960" i="2"/>
  <c r="L5960" i="2" s="1"/>
  <c r="K5980" i="2"/>
  <c r="L5980" i="2" s="1"/>
  <c r="K6000" i="2"/>
  <c r="L6000" i="2" s="1"/>
  <c r="K6024" i="2"/>
  <c r="K6044" i="2"/>
  <c r="L6044" i="2" s="1"/>
  <c r="K6064" i="2"/>
  <c r="L6064" i="2" s="1"/>
  <c r="K6088" i="2"/>
  <c r="L6088" i="2" s="1"/>
  <c r="K6108" i="2"/>
  <c r="L6108" i="2" s="1"/>
  <c r="K6128" i="2"/>
  <c r="L6128" i="2" s="1"/>
  <c r="K6152" i="2"/>
  <c r="L6152" i="2" s="1"/>
  <c r="K6172" i="2"/>
  <c r="L6172" i="2" s="1"/>
  <c r="K6192" i="2"/>
  <c r="L6192" i="2" s="1"/>
  <c r="K6216" i="2"/>
  <c r="L6216" i="2" s="1"/>
  <c r="K6236" i="2"/>
  <c r="L6236" i="2" s="1"/>
  <c r="K6256" i="2"/>
  <c r="L6256" i="2" s="1"/>
  <c r="K6280" i="2"/>
  <c r="L6280" i="2" s="1"/>
  <c r="K6300" i="2"/>
  <c r="L6300" i="2" s="1"/>
  <c r="K6320" i="2"/>
  <c r="L6320" i="2" s="1"/>
  <c r="K6344" i="2"/>
  <c r="L6344" i="2" s="1"/>
  <c r="K6364" i="2"/>
  <c r="L6364" i="2" s="1"/>
  <c r="K6384" i="2"/>
  <c r="L6384" i="2" s="1"/>
  <c r="K6408" i="2"/>
  <c r="L6408" i="2" s="1"/>
  <c r="K6428" i="2"/>
  <c r="L6428" i="2" s="1"/>
  <c r="K6448" i="2"/>
  <c r="L6448" i="2" s="1"/>
  <c r="K6472" i="2"/>
  <c r="L6472" i="2" s="1"/>
  <c r="K6492" i="2"/>
  <c r="L6492" i="2" s="1"/>
  <c r="K6512" i="2"/>
  <c r="L6512" i="2" s="1"/>
  <c r="K6536" i="2"/>
  <c r="L6536" i="2" s="1"/>
  <c r="K6556" i="2"/>
  <c r="L6556" i="2" s="1"/>
  <c r="K6576" i="2"/>
  <c r="L6576" i="2" s="1"/>
  <c r="K6600" i="2"/>
  <c r="L6600" i="2" s="1"/>
  <c r="K6620" i="2"/>
  <c r="L6620" i="2" s="1"/>
  <c r="K6640" i="2"/>
  <c r="L6640" i="2" s="1"/>
  <c r="K6664" i="2"/>
  <c r="L6664" i="2" s="1"/>
  <c r="K6684" i="2"/>
  <c r="L6684" i="2" s="1"/>
  <c r="K6704" i="2"/>
  <c r="L6704" i="2" s="1"/>
  <c r="K6728" i="2"/>
  <c r="L6728" i="2" s="1"/>
  <c r="K6748" i="2"/>
  <c r="L6748" i="2" s="1"/>
  <c r="K6768" i="2"/>
  <c r="L6768" i="2" s="1"/>
  <c r="K6792" i="2"/>
  <c r="K6812" i="2"/>
  <c r="L6812" i="2" s="1"/>
  <c r="K6832" i="2"/>
  <c r="L6832" i="2" s="1"/>
  <c r="K6856" i="2"/>
  <c r="L6856" i="2" s="1"/>
  <c r="K6876" i="2"/>
  <c r="L6876" i="2" s="1"/>
  <c r="K6896" i="2"/>
  <c r="L6896" i="2" s="1"/>
  <c r="K6920" i="2"/>
  <c r="L6920" i="2" s="1"/>
  <c r="K6940" i="2"/>
  <c r="L6940" i="2" s="1"/>
  <c r="K6960" i="2"/>
  <c r="L6960" i="2" s="1"/>
  <c r="K6984" i="2"/>
  <c r="L6984" i="2" s="1"/>
  <c r="K7004" i="2"/>
  <c r="L7004" i="2" s="1"/>
  <c r="K7024" i="2"/>
  <c r="L7024" i="2" s="1"/>
  <c r="K7048" i="2"/>
  <c r="K7068" i="2"/>
  <c r="L7068" i="2" s="1"/>
  <c r="K7088" i="2"/>
  <c r="L7088" i="2" s="1"/>
  <c r="K7112" i="2"/>
  <c r="L7112" i="2" s="1"/>
  <c r="K7132" i="2"/>
  <c r="L7132" i="2" s="1"/>
  <c r="K7152" i="2"/>
  <c r="L7152" i="2" s="1"/>
  <c r="K7176" i="2"/>
  <c r="L7176" i="2" s="1"/>
  <c r="K7196" i="2"/>
  <c r="L7196" i="2" s="1"/>
  <c r="K7216" i="2"/>
  <c r="L7216" i="2" s="1"/>
  <c r="K7240" i="2"/>
  <c r="L7240" i="2" s="1"/>
  <c r="K7260" i="2"/>
  <c r="L7260" i="2" s="1"/>
  <c r="K7280" i="2"/>
  <c r="L7280" i="2" s="1"/>
  <c r="K7304" i="2"/>
  <c r="L7304" i="2" s="1"/>
  <c r="K7324" i="2"/>
  <c r="L7324" i="2" s="1"/>
  <c r="K7344" i="2"/>
  <c r="L7344" i="2" s="1"/>
  <c r="K7368" i="2"/>
  <c r="L7368" i="2" s="1"/>
  <c r="K7388" i="2"/>
  <c r="L7388" i="2" s="1"/>
  <c r="K7408" i="2"/>
  <c r="L7408" i="2" s="1"/>
  <c r="K7432" i="2"/>
  <c r="L7432" i="2" s="1"/>
  <c r="K7452" i="2"/>
  <c r="L7452" i="2" s="1"/>
  <c r="K7472" i="2"/>
  <c r="L7472" i="2" s="1"/>
  <c r="K7496" i="2"/>
  <c r="L7496" i="2" s="1"/>
  <c r="K7516" i="2"/>
  <c r="L7516" i="2" s="1"/>
  <c r="K7536" i="2"/>
  <c r="L7536" i="2" s="1"/>
  <c r="K7560" i="2"/>
  <c r="K7580" i="2"/>
  <c r="L7580" i="2" s="1"/>
  <c r="K7600" i="2"/>
  <c r="L7600" i="2" s="1"/>
  <c r="K7624" i="2"/>
  <c r="L7624" i="2" s="1"/>
  <c r="K7644" i="2"/>
  <c r="K7664" i="2"/>
  <c r="L7664" i="2" s="1"/>
  <c r="K7688" i="2"/>
  <c r="L7688" i="2" s="1"/>
  <c r="K7708" i="2"/>
  <c r="L7708" i="2" s="1"/>
  <c r="K7728" i="2"/>
  <c r="L7728" i="2" s="1"/>
  <c r="K7752" i="2"/>
  <c r="L7752" i="2" s="1"/>
  <c r="K3280" i="2"/>
  <c r="L3280" i="2" s="1"/>
  <c r="K4427" i="2"/>
  <c r="L4427" i="2" s="1"/>
  <c r="K4813" i="2"/>
  <c r="L4813" i="2" s="1"/>
  <c r="K5133" i="2"/>
  <c r="L5133" i="2" s="1"/>
  <c r="K5424" i="2"/>
  <c r="L5424" i="2" s="1"/>
  <c r="K5561" i="2"/>
  <c r="L5561" i="2" s="1"/>
  <c r="K5641" i="2"/>
  <c r="L5641" i="2" s="1"/>
  <c r="K5721" i="2"/>
  <c r="L5721" i="2" s="1"/>
  <c r="K5817" i="2"/>
  <c r="L5817" i="2" s="1"/>
  <c r="K5897" i="2"/>
  <c r="L5897" i="2" s="1"/>
  <c r="K5977" i="2"/>
  <c r="L5977" i="2" s="1"/>
  <c r="K6073" i="2"/>
  <c r="L6073" i="2" s="1"/>
  <c r="K6153" i="2"/>
  <c r="L6153" i="2" s="1"/>
  <c r="K6233" i="2"/>
  <c r="L6233" i="2" s="1"/>
  <c r="K6329" i="2"/>
  <c r="L6329" i="2" s="1"/>
  <c r="K6409" i="2"/>
  <c r="L6409" i="2" s="1"/>
  <c r="K6489" i="2"/>
  <c r="L6489" i="2" s="1"/>
  <c r="K6585" i="2"/>
  <c r="L6585" i="2" s="1"/>
  <c r="K6665" i="2"/>
  <c r="L6665" i="2" s="1"/>
  <c r="K6745" i="2"/>
  <c r="L6745" i="2" s="1"/>
  <c r="K6841" i="2"/>
  <c r="L6841" i="2" s="1"/>
  <c r="K6921" i="2"/>
  <c r="L6921" i="2" s="1"/>
  <c r="K7001" i="2"/>
  <c r="L7001" i="2" s="1"/>
  <c r="K7097" i="2"/>
  <c r="L7097" i="2" s="1"/>
  <c r="K7177" i="2"/>
  <c r="L7177" i="2" s="1"/>
  <c r="K7257" i="2"/>
  <c r="L7257" i="2" s="1"/>
  <c r="K7353" i="2"/>
  <c r="L7353" i="2" s="1"/>
  <c r="K7433" i="2"/>
  <c r="L7433" i="2" s="1"/>
  <c r="K7513" i="2"/>
  <c r="L7513" i="2" s="1"/>
  <c r="K7609" i="2"/>
  <c r="L7609" i="2" s="1"/>
  <c r="K7689" i="2"/>
  <c r="L7689" i="2" s="1"/>
  <c r="K7768" i="2"/>
  <c r="L7768" i="2" s="1"/>
  <c r="K7816" i="2"/>
  <c r="L7816" i="2" s="1"/>
  <c r="K7846" i="2"/>
  <c r="L7846" i="2" s="1"/>
  <c r="K7866" i="2"/>
  <c r="L7866" i="2" s="1"/>
  <c r="K7890" i="2"/>
  <c r="L7890" i="2" s="1"/>
  <c r="K7910" i="2"/>
  <c r="L7910" i="2" s="1"/>
  <c r="K7930" i="2"/>
  <c r="L7930" i="2" s="1"/>
  <c r="K7954" i="2"/>
  <c r="L7954" i="2" s="1"/>
  <c r="K7974" i="2"/>
  <c r="L7974" i="2" s="1"/>
  <c r="K7994" i="2"/>
  <c r="L7994" i="2" s="1"/>
  <c r="K8018" i="2"/>
  <c r="L8018" i="2" s="1"/>
  <c r="K8038" i="2"/>
  <c r="L8038" i="2" s="1"/>
  <c r="K8058" i="2"/>
  <c r="L8058" i="2" s="1"/>
  <c r="K8082" i="2"/>
  <c r="L8082" i="2" s="1"/>
  <c r="K8102" i="2"/>
  <c r="L8102" i="2" s="1"/>
  <c r="K8122" i="2"/>
  <c r="L8122" i="2" s="1"/>
  <c r="K8146" i="2"/>
  <c r="L8146" i="2" s="1"/>
  <c r="K8166" i="2"/>
  <c r="L8166" i="2" s="1"/>
  <c r="K8186" i="2"/>
  <c r="L8186" i="2" s="1"/>
  <c r="K8210" i="2"/>
  <c r="K8230" i="2"/>
  <c r="L8230" i="2" s="1"/>
  <c r="K8250" i="2"/>
  <c r="L8250" i="2" s="1"/>
  <c r="K8274" i="2"/>
  <c r="L8274" i="2" s="1"/>
  <c r="K8294" i="2"/>
  <c r="L8294" i="2" s="1"/>
  <c r="K8314" i="2"/>
  <c r="L8314" i="2" s="1"/>
  <c r="K8338" i="2"/>
  <c r="L8338" i="2" s="1"/>
  <c r="K8358" i="2"/>
  <c r="L8358" i="2" s="1"/>
  <c r="K8378" i="2"/>
  <c r="L8378" i="2" s="1"/>
  <c r="K8402" i="2"/>
  <c r="L8402" i="2" s="1"/>
  <c r="K8422" i="2"/>
  <c r="L8422" i="2" s="1"/>
  <c r="K8442" i="2"/>
  <c r="L8442" i="2" s="1"/>
  <c r="K8466" i="2"/>
  <c r="K8486" i="2"/>
  <c r="L8486" i="2" s="1"/>
  <c r="K8506" i="2"/>
  <c r="L8506" i="2" s="1"/>
  <c r="K8530" i="2"/>
  <c r="L8530" i="2" s="1"/>
  <c r="K8550" i="2"/>
  <c r="L8550" i="2" s="1"/>
  <c r="K8570" i="2"/>
  <c r="L8570" i="2" s="1"/>
  <c r="K8594" i="2"/>
  <c r="L8594" i="2" s="1"/>
  <c r="K8614" i="2"/>
  <c r="L8614" i="2" s="1"/>
  <c r="K8634" i="2"/>
  <c r="L8634" i="2" s="1"/>
  <c r="K8658" i="2"/>
  <c r="L8658" i="2" s="1"/>
  <c r="K8678" i="2"/>
  <c r="L8678" i="2" s="1"/>
  <c r="K8698" i="2"/>
  <c r="L8698" i="2" s="1"/>
  <c r="K8722" i="2"/>
  <c r="L8722" i="2" s="1"/>
  <c r="K8742" i="2"/>
  <c r="L8742" i="2" s="1"/>
  <c r="K8762" i="2"/>
  <c r="L8762" i="2" s="1"/>
  <c r="K8786" i="2"/>
  <c r="L8786" i="2" s="1"/>
  <c r="K8806" i="2"/>
  <c r="L8806" i="2" s="1"/>
  <c r="K8826" i="2"/>
  <c r="L8826" i="2" s="1"/>
  <c r="K8850" i="2"/>
  <c r="L8850" i="2" s="1"/>
  <c r="K8870" i="2"/>
  <c r="L8870" i="2" s="1"/>
  <c r="K8890" i="2"/>
  <c r="L8890" i="2" s="1"/>
  <c r="K8914" i="2"/>
  <c r="L8914" i="2" s="1"/>
  <c r="K8934" i="2"/>
  <c r="L8934" i="2" s="1"/>
  <c r="K8954" i="2"/>
  <c r="L8954" i="2" s="1"/>
  <c r="K8978" i="2"/>
  <c r="L8978" i="2" s="1"/>
  <c r="K8998" i="2"/>
  <c r="L8998" i="2" s="1"/>
  <c r="K7754" i="2"/>
  <c r="L7754" i="2" s="1"/>
  <c r="K7834" i="2"/>
  <c r="L7834" i="2" s="1"/>
  <c r="K3212" i="2"/>
  <c r="L3212" i="2" s="1"/>
  <c r="K3700" i="2"/>
  <c r="L3700" i="2" s="1"/>
  <c r="K4020" i="2"/>
  <c r="L4020" i="2" s="1"/>
  <c r="K4300" i="2"/>
  <c r="L4300" i="2" s="1"/>
  <c r="K4453" i="2"/>
  <c r="K4533" i="2"/>
  <c r="L4533" i="2" s="1"/>
  <c r="K4613" i="2"/>
  <c r="L4613" i="2" s="1"/>
  <c r="K4709" i="2"/>
  <c r="L4709" i="2" s="1"/>
  <c r="K4789" i="2"/>
  <c r="L4789" i="2" s="1"/>
  <c r="K4869" i="2"/>
  <c r="L4869" i="2" s="1"/>
  <c r="K4965" i="2"/>
  <c r="L4965" i="2" s="1"/>
  <c r="K5045" i="2"/>
  <c r="L5045" i="2" s="1"/>
  <c r="K5125" i="2"/>
  <c r="K5221" i="2"/>
  <c r="L5221" i="2" s="1"/>
  <c r="K5301" i="2"/>
  <c r="L5301" i="2" s="1"/>
  <c r="K5381" i="2"/>
  <c r="L5381" i="2" s="1"/>
  <c r="K5436" i="2"/>
  <c r="L5436" i="2" s="1"/>
  <c r="K5475" i="2"/>
  <c r="L5475" i="2" s="1"/>
  <c r="K5501" i="2"/>
  <c r="L5501" i="2" s="1"/>
  <c r="K5533" i="2"/>
  <c r="L5533" i="2" s="1"/>
  <c r="K5555" i="2"/>
  <c r="L5555" i="2" s="1"/>
  <c r="K5575" i="2"/>
  <c r="L5575" i="2" s="1"/>
  <c r="K5599" i="2"/>
  <c r="L5599" i="2" s="1"/>
  <c r="K5619" i="2"/>
  <c r="L5619" i="2" s="1"/>
  <c r="K5639" i="2"/>
  <c r="L5639" i="2" s="1"/>
  <c r="K5663" i="2"/>
  <c r="L5663" i="2" s="1"/>
  <c r="K5683" i="2"/>
  <c r="L5683" i="2" s="1"/>
  <c r="K5703" i="2"/>
  <c r="L5703" i="2" s="1"/>
  <c r="K5727" i="2"/>
  <c r="L5727" i="2" s="1"/>
  <c r="K5747" i="2"/>
  <c r="L5747" i="2" s="1"/>
  <c r="K5767" i="2"/>
  <c r="L5767" i="2" s="1"/>
  <c r="K5791" i="2"/>
  <c r="L5791" i="2" s="1"/>
  <c r="K5811" i="2"/>
  <c r="L5811" i="2" s="1"/>
  <c r="K5831" i="2"/>
  <c r="L5831" i="2" s="1"/>
  <c r="K5855" i="2"/>
  <c r="L5855" i="2" s="1"/>
  <c r="K5875" i="2"/>
  <c r="L5875" i="2" s="1"/>
  <c r="K5895" i="2"/>
  <c r="L5895" i="2" s="1"/>
  <c r="K5919" i="2"/>
  <c r="L5919" i="2" s="1"/>
  <c r="K5939" i="2"/>
  <c r="L5939" i="2" s="1"/>
  <c r="K5959" i="2"/>
  <c r="L5959" i="2" s="1"/>
  <c r="K5983" i="2"/>
  <c r="K6003" i="2"/>
  <c r="L6003" i="2" s="1"/>
  <c r="K6023" i="2"/>
  <c r="L6023" i="2" s="1"/>
  <c r="K6047" i="2"/>
  <c r="L6047" i="2" s="1"/>
  <c r="K6067" i="2"/>
  <c r="L6067" i="2" s="1"/>
  <c r="K6087" i="2"/>
  <c r="L6087" i="2" s="1"/>
  <c r="K6111" i="2"/>
  <c r="L6111" i="2" s="1"/>
  <c r="K6131" i="2"/>
  <c r="L6131" i="2" s="1"/>
  <c r="K6151" i="2"/>
  <c r="L6151" i="2" s="1"/>
  <c r="K6175" i="2"/>
  <c r="L6175" i="2" s="1"/>
  <c r="K6195" i="2"/>
  <c r="L6195" i="2" s="1"/>
  <c r="K6215" i="2"/>
  <c r="L6215" i="2" s="1"/>
  <c r="K6239" i="2"/>
  <c r="K6259" i="2"/>
  <c r="L6259" i="2" s="1"/>
  <c r="K6279" i="2"/>
  <c r="L6279" i="2" s="1"/>
  <c r="K6303" i="2"/>
  <c r="L6303" i="2" s="1"/>
  <c r="K6323" i="2"/>
  <c r="L6323" i="2" s="1"/>
  <c r="K6343" i="2"/>
  <c r="L6343" i="2" s="1"/>
  <c r="K6367" i="2"/>
  <c r="L6367" i="2" s="1"/>
  <c r="K6387" i="2"/>
  <c r="L6387" i="2" s="1"/>
  <c r="K6407" i="2"/>
  <c r="L6407" i="2" s="1"/>
  <c r="K6431" i="2"/>
  <c r="L6431" i="2" s="1"/>
  <c r="K6451" i="2"/>
  <c r="L6451" i="2" s="1"/>
  <c r="K6471" i="2"/>
  <c r="L6471" i="2" s="1"/>
  <c r="K6495" i="2"/>
  <c r="L6495" i="2" s="1"/>
  <c r="K6515" i="2"/>
  <c r="L6515" i="2" s="1"/>
  <c r="K6535" i="2"/>
  <c r="L6535" i="2" s="1"/>
  <c r="K6559" i="2"/>
  <c r="L6559" i="2" s="1"/>
  <c r="K6579" i="2"/>
  <c r="L6579" i="2" s="1"/>
  <c r="K6599" i="2"/>
  <c r="L6599" i="2" s="1"/>
  <c r="K6623" i="2"/>
  <c r="L6623" i="2" s="1"/>
  <c r="K6643" i="2"/>
  <c r="L6643" i="2" s="1"/>
  <c r="K6663" i="2"/>
  <c r="K6687" i="2"/>
  <c r="L6687" i="2" s="1"/>
  <c r="K6707" i="2"/>
  <c r="L6707" i="2" s="1"/>
  <c r="K6727" i="2"/>
  <c r="L6727" i="2" s="1"/>
  <c r="K6751" i="2"/>
  <c r="K6771" i="2"/>
  <c r="K6791" i="2"/>
  <c r="L6791" i="2" s="1"/>
  <c r="K6815" i="2"/>
  <c r="L6815" i="2" s="1"/>
  <c r="K6835" i="2"/>
  <c r="L6835" i="2" s="1"/>
  <c r="K6855" i="2"/>
  <c r="L6855" i="2" s="1"/>
  <c r="K6879" i="2"/>
  <c r="L6879" i="2" s="1"/>
  <c r="K6899" i="2"/>
  <c r="L6899" i="2" s="1"/>
  <c r="K6919" i="2"/>
  <c r="L6919" i="2" s="1"/>
  <c r="K6943" i="2"/>
  <c r="L6943" i="2" s="1"/>
  <c r="K6963" i="2"/>
  <c r="L6963" i="2" s="1"/>
  <c r="K6983" i="2"/>
  <c r="L6983" i="2" s="1"/>
  <c r="K7007" i="2"/>
  <c r="L7007" i="2" s="1"/>
  <c r="K7027" i="2"/>
  <c r="L7027" i="2" s="1"/>
  <c r="K7047" i="2"/>
  <c r="L7047" i="2" s="1"/>
  <c r="K7071" i="2"/>
  <c r="L7071" i="2" s="1"/>
  <c r="K7091" i="2"/>
  <c r="L7091" i="2" s="1"/>
  <c r="K7111" i="2"/>
  <c r="L7111" i="2" s="1"/>
  <c r="K7135" i="2"/>
  <c r="L7135" i="2" s="1"/>
  <c r="K7155" i="2"/>
  <c r="L7155" i="2" s="1"/>
  <c r="K7175" i="2"/>
  <c r="L7175" i="2" s="1"/>
  <c r="K7199" i="2"/>
  <c r="L7199" i="2" s="1"/>
  <c r="K7219" i="2"/>
  <c r="L7219" i="2" s="1"/>
  <c r="K7239" i="2"/>
  <c r="L7239" i="2" s="1"/>
  <c r="K7263" i="2"/>
  <c r="L7263" i="2" s="1"/>
  <c r="K7283" i="2"/>
  <c r="L7283" i="2" s="1"/>
  <c r="K7303" i="2"/>
  <c r="L7303" i="2" s="1"/>
  <c r="K7327" i="2"/>
  <c r="L7327" i="2" s="1"/>
  <c r="K7347" i="2"/>
  <c r="L7347" i="2" s="1"/>
  <c r="K7367" i="2"/>
  <c r="L7367" i="2" s="1"/>
  <c r="K7391" i="2"/>
  <c r="L7391" i="2" s="1"/>
  <c r="K7411" i="2"/>
  <c r="L7411" i="2" s="1"/>
  <c r="K7431" i="2"/>
  <c r="K7455" i="2"/>
  <c r="L7455" i="2" s="1"/>
  <c r="K7475" i="2"/>
  <c r="L7475" i="2" s="1"/>
  <c r="K7495" i="2"/>
  <c r="L7495" i="2" s="1"/>
  <c r="K7519" i="2"/>
  <c r="K7539" i="2"/>
  <c r="L7539" i="2" s="1"/>
  <c r="K7559" i="2"/>
  <c r="L7559" i="2" s="1"/>
  <c r="K7583" i="2"/>
  <c r="L7583" i="2" s="1"/>
  <c r="K7603" i="2"/>
  <c r="L7603" i="2" s="1"/>
  <c r="K7623" i="2"/>
  <c r="L7623" i="2" s="1"/>
  <c r="K7647" i="2"/>
  <c r="L7647" i="2" s="1"/>
  <c r="K7667" i="2"/>
  <c r="L7667" i="2" s="1"/>
  <c r="K7687" i="2"/>
  <c r="L7687" i="2" s="1"/>
  <c r="K7711" i="2"/>
  <c r="L7711" i="2" s="1"/>
  <c r="K7731" i="2"/>
  <c r="L7731" i="2" s="1"/>
  <c r="K7751" i="2"/>
  <c r="L7751" i="2" s="1"/>
  <c r="K7775" i="2"/>
  <c r="L7775" i="2" s="1"/>
  <c r="K7795" i="2"/>
  <c r="L7795" i="2" s="1"/>
  <c r="K7815" i="2"/>
  <c r="L7815" i="2" s="1"/>
  <c r="K2228" i="2"/>
  <c r="L2228" i="2" s="1"/>
  <c r="K3376" i="2"/>
  <c r="L3376" i="2" s="1"/>
  <c r="K3716" i="2"/>
  <c r="K4100" i="2"/>
  <c r="L4100" i="2" s="1"/>
  <c r="K4340" i="2"/>
  <c r="L4340" i="2" s="1"/>
  <c r="K4457" i="2"/>
  <c r="L4457" i="2" s="1"/>
  <c r="K4553" i="2"/>
  <c r="L4553" i="2" s="1"/>
  <c r="K4633" i="2"/>
  <c r="L4633" i="2" s="1"/>
  <c r="K4713" i="2"/>
  <c r="L4713" i="2" s="1"/>
  <c r="K4809" i="2"/>
  <c r="L4809" i="2" s="1"/>
  <c r="K4889" i="2"/>
  <c r="L4889" i="2" s="1"/>
  <c r="K4969" i="2"/>
  <c r="L4969" i="2" s="1"/>
  <c r="K5065" i="2"/>
  <c r="L5065" i="2" s="1"/>
  <c r="K5145" i="2"/>
  <c r="L5145" i="2" s="1"/>
  <c r="K5225" i="2"/>
  <c r="L5225" i="2" s="1"/>
  <c r="K5321" i="2"/>
  <c r="L5321" i="2" s="1"/>
  <c r="K5397" i="2"/>
  <c r="L5397" i="2" s="1"/>
  <c r="K5437" i="2"/>
  <c r="L5437" i="2" s="1"/>
  <c r="K5481" i="2"/>
  <c r="L5481" i="2" s="1"/>
  <c r="K5508" i="2"/>
  <c r="L5508" i="2" s="1"/>
  <c r="K5535" i="2"/>
  <c r="L5535" i="2" s="1"/>
  <c r="K5560" i="2"/>
  <c r="L5560" i="2" s="1"/>
  <c r="K5580" i="2"/>
  <c r="L5580" i="2" s="1"/>
  <c r="K5600" i="2"/>
  <c r="L5600" i="2" s="1"/>
  <c r="K5624" i="2"/>
  <c r="L5624" i="2" s="1"/>
  <c r="K5644" i="2"/>
  <c r="L5644" i="2" s="1"/>
  <c r="K5664" i="2"/>
  <c r="L5664" i="2" s="1"/>
  <c r="K5688" i="2"/>
  <c r="L5688" i="2" s="1"/>
  <c r="K5708" i="2"/>
  <c r="L5708" i="2" s="1"/>
  <c r="K5728" i="2"/>
  <c r="L5728" i="2" s="1"/>
  <c r="K5752" i="2"/>
  <c r="L5752" i="2" s="1"/>
  <c r="K5772" i="2"/>
  <c r="L5772" i="2" s="1"/>
  <c r="K5792" i="2"/>
  <c r="L5792" i="2" s="1"/>
  <c r="K5816" i="2"/>
  <c r="L5816" i="2" s="1"/>
  <c r="K5836" i="2"/>
  <c r="L5836" i="2" s="1"/>
  <c r="K5856" i="2"/>
  <c r="L5856" i="2" s="1"/>
  <c r="K5880" i="2"/>
  <c r="L5880" i="2" s="1"/>
  <c r="K5900" i="2"/>
  <c r="L5900" i="2" s="1"/>
  <c r="K5920" i="2"/>
  <c r="L5920" i="2" s="1"/>
  <c r="K5944" i="2"/>
  <c r="L5944" i="2" s="1"/>
  <c r="K5964" i="2"/>
  <c r="L5964" i="2" s="1"/>
  <c r="K5984" i="2"/>
  <c r="L5984" i="2" s="1"/>
  <c r="K6008" i="2"/>
  <c r="L6008" i="2" s="1"/>
  <c r="K6028" i="2"/>
  <c r="L6028" i="2" s="1"/>
  <c r="K6048" i="2"/>
  <c r="L6048" i="2" s="1"/>
  <c r="K6072" i="2"/>
  <c r="L6072" i="2" s="1"/>
  <c r="K6092" i="2"/>
  <c r="L6092" i="2" s="1"/>
  <c r="K6112" i="2"/>
  <c r="L6112" i="2" s="1"/>
  <c r="K6136" i="2"/>
  <c r="L6136" i="2" s="1"/>
  <c r="K6156" i="2"/>
  <c r="L6156" i="2" s="1"/>
  <c r="K6176" i="2"/>
  <c r="L6176" i="2" s="1"/>
  <c r="K6200" i="2"/>
  <c r="L6200" i="2" s="1"/>
  <c r="K6220" i="2"/>
  <c r="L6220" i="2" s="1"/>
  <c r="K6240" i="2"/>
  <c r="L6240" i="2" s="1"/>
  <c r="K6264" i="2"/>
  <c r="L6264" i="2" s="1"/>
  <c r="K6284" i="2"/>
  <c r="L6284" i="2" s="1"/>
  <c r="K6304" i="2"/>
  <c r="L6304" i="2" s="1"/>
  <c r="K6328" i="2"/>
  <c r="L6328" i="2" s="1"/>
  <c r="K6348" i="2"/>
  <c r="L6348" i="2" s="1"/>
  <c r="K6368" i="2"/>
  <c r="L6368" i="2" s="1"/>
  <c r="K6392" i="2"/>
  <c r="L6392" i="2" s="1"/>
  <c r="K6412" i="2"/>
  <c r="K6432" i="2"/>
  <c r="L6432" i="2" s="1"/>
  <c r="K6456" i="2"/>
  <c r="L6456" i="2" s="1"/>
  <c r="K6476" i="2"/>
  <c r="L6476" i="2" s="1"/>
  <c r="K6496" i="2"/>
  <c r="L6496" i="2" s="1"/>
  <c r="K6520" i="2"/>
  <c r="L6520" i="2" s="1"/>
  <c r="K6540" i="2"/>
  <c r="L6540" i="2" s="1"/>
  <c r="K6560" i="2"/>
  <c r="L6560" i="2" s="1"/>
  <c r="K6584" i="2"/>
  <c r="L6584" i="2" s="1"/>
  <c r="K6604" i="2"/>
  <c r="L6604" i="2" s="1"/>
  <c r="K6624" i="2"/>
  <c r="L6624" i="2" s="1"/>
  <c r="K6648" i="2"/>
  <c r="L6648" i="2" s="1"/>
  <c r="K6668" i="2"/>
  <c r="L6668" i="2" s="1"/>
  <c r="K6688" i="2"/>
  <c r="L6688" i="2" s="1"/>
  <c r="K6712" i="2"/>
  <c r="L6712" i="2" s="1"/>
  <c r="K6732" i="2"/>
  <c r="L6732" i="2" s="1"/>
  <c r="K6752" i="2"/>
  <c r="L6752" i="2" s="1"/>
  <c r="K6776" i="2"/>
  <c r="L6776" i="2" s="1"/>
  <c r="K6796" i="2"/>
  <c r="L6796" i="2" s="1"/>
  <c r="K6816" i="2"/>
  <c r="L6816" i="2" s="1"/>
  <c r="K6840" i="2"/>
  <c r="L6840" i="2" s="1"/>
  <c r="K6860" i="2"/>
  <c r="L6860" i="2" s="1"/>
  <c r="K6880" i="2"/>
  <c r="L6880" i="2" s="1"/>
  <c r="K6904" i="2"/>
  <c r="L6904" i="2" s="1"/>
  <c r="K6924" i="2"/>
  <c r="L6924" i="2" s="1"/>
  <c r="K6944" i="2"/>
  <c r="L6944" i="2" s="1"/>
  <c r="K6968" i="2"/>
  <c r="L6968" i="2" s="1"/>
  <c r="K6988" i="2"/>
  <c r="L6988" i="2" s="1"/>
  <c r="K7008" i="2"/>
  <c r="L7008" i="2" s="1"/>
  <c r="K7032" i="2"/>
  <c r="L7032" i="2" s="1"/>
  <c r="K7052" i="2"/>
  <c r="L7052" i="2" s="1"/>
  <c r="K7072" i="2"/>
  <c r="L7072" i="2" s="1"/>
  <c r="K7096" i="2"/>
  <c r="K7116" i="2"/>
  <c r="L7116" i="2" s="1"/>
  <c r="K7136" i="2"/>
  <c r="L7136" i="2" s="1"/>
  <c r="K7160" i="2"/>
  <c r="L7160" i="2" s="1"/>
  <c r="K7180" i="2"/>
  <c r="L7180" i="2" s="1"/>
  <c r="K7200" i="2"/>
  <c r="L7200" i="2" s="1"/>
  <c r="K7224" i="2"/>
  <c r="L7224" i="2" s="1"/>
  <c r="K7244" i="2"/>
  <c r="L7244" i="2" s="1"/>
  <c r="K7264" i="2"/>
  <c r="L7264" i="2" s="1"/>
  <c r="K7288" i="2"/>
  <c r="L7288" i="2" s="1"/>
  <c r="K7308" i="2"/>
  <c r="L7308" i="2" s="1"/>
  <c r="K7328" i="2"/>
  <c r="L7328" i="2" s="1"/>
  <c r="K7352" i="2"/>
  <c r="L7352" i="2" s="1"/>
  <c r="K7372" i="2"/>
  <c r="L7372" i="2" s="1"/>
  <c r="K7392" i="2"/>
  <c r="L7392" i="2" s="1"/>
  <c r="K7416" i="2"/>
  <c r="L7416" i="2" s="1"/>
  <c r="K7436" i="2"/>
  <c r="K7456" i="2"/>
  <c r="L7456" i="2" s="1"/>
  <c r="K7480" i="2"/>
  <c r="L7480" i="2" s="1"/>
  <c r="K7500" i="2"/>
  <c r="L7500" i="2" s="1"/>
  <c r="K7520" i="2"/>
  <c r="L7520" i="2" s="1"/>
  <c r="K7544" i="2"/>
  <c r="L7544" i="2" s="1"/>
  <c r="K7564" i="2"/>
  <c r="L7564" i="2" s="1"/>
  <c r="K7584" i="2"/>
  <c r="L7584" i="2" s="1"/>
  <c r="K7608" i="2"/>
  <c r="L7608" i="2" s="1"/>
  <c r="K7628" i="2"/>
  <c r="L7628" i="2" s="1"/>
  <c r="K7648" i="2"/>
  <c r="L7648" i="2" s="1"/>
  <c r="K7672" i="2"/>
  <c r="L7672" i="2" s="1"/>
  <c r="K7692" i="2"/>
  <c r="K7712" i="2"/>
  <c r="L7712" i="2" s="1"/>
  <c r="K7736" i="2"/>
  <c r="L7736" i="2" s="1"/>
  <c r="K7756" i="2"/>
  <c r="L7756" i="2" s="1"/>
  <c r="K3604" i="2"/>
  <c r="L3604" i="2" s="1"/>
  <c r="K4557" i="2"/>
  <c r="L4557" i="2" s="1"/>
  <c r="K4877" i="2"/>
  <c r="L4877" i="2" s="1"/>
  <c r="K5197" i="2"/>
  <c r="L5197" i="2" s="1"/>
  <c r="K5483" i="2"/>
  <c r="K5577" i="2"/>
  <c r="L5577" i="2" s="1"/>
  <c r="K5657" i="2"/>
  <c r="L5657" i="2" s="1"/>
  <c r="K5753" i="2"/>
  <c r="L5753" i="2" s="1"/>
  <c r="K5833" i="2"/>
  <c r="L5833" i="2" s="1"/>
  <c r="K5913" i="2"/>
  <c r="L5913" i="2" s="1"/>
  <c r="K6009" i="2"/>
  <c r="L6009" i="2" s="1"/>
  <c r="K6089" i="2"/>
  <c r="L6089" i="2" s="1"/>
  <c r="K6169" i="2"/>
  <c r="L6169" i="2" s="1"/>
  <c r="K6265" i="2"/>
  <c r="L6265" i="2" s="1"/>
  <c r="K6345" i="2"/>
  <c r="L6345" i="2" s="1"/>
  <c r="K6425" i="2"/>
  <c r="L6425" i="2" s="1"/>
  <c r="K6521" i="2"/>
  <c r="K6601" i="2"/>
  <c r="L6601" i="2" s="1"/>
  <c r="K6681" i="2"/>
  <c r="L6681" i="2" s="1"/>
  <c r="K6777" i="2"/>
  <c r="L6777" i="2" s="1"/>
  <c r="K6857" i="2"/>
  <c r="L6857" i="2" s="1"/>
  <c r="K6937" i="2"/>
  <c r="L6937" i="2" s="1"/>
  <c r="K7033" i="2"/>
  <c r="L7033" i="2" s="1"/>
  <c r="K7113" i="2"/>
  <c r="L7113" i="2" s="1"/>
  <c r="K7193" i="2"/>
  <c r="L7193" i="2" s="1"/>
  <c r="K7289" i="2"/>
  <c r="L7289" i="2" s="1"/>
  <c r="K7369" i="2"/>
  <c r="L7369" i="2" s="1"/>
  <c r="K7449" i="2"/>
  <c r="L7449" i="2" s="1"/>
  <c r="K7545" i="2"/>
  <c r="L7545" i="2" s="1"/>
  <c r="K7625" i="2"/>
  <c r="L7625" i="2" s="1"/>
  <c r="K7705" i="2"/>
  <c r="L7705" i="2" s="1"/>
  <c r="K7784" i="2"/>
  <c r="L7784" i="2" s="1"/>
  <c r="K7824" i="2"/>
  <c r="L7824" i="2" s="1"/>
  <c r="K7850" i="2"/>
  <c r="L7850" i="2" s="1"/>
  <c r="K7874" i="2"/>
  <c r="L7874" i="2" s="1"/>
  <c r="K7894" i="2"/>
  <c r="L7894" i="2" s="1"/>
  <c r="K7914" i="2"/>
  <c r="L7914" i="2" s="1"/>
  <c r="K7938" i="2"/>
  <c r="L7938" i="2" s="1"/>
  <c r="K7958" i="2"/>
  <c r="L7958" i="2" s="1"/>
  <c r="K7978" i="2"/>
  <c r="L7978" i="2" s="1"/>
  <c r="K8002" i="2"/>
  <c r="L8002" i="2" s="1"/>
  <c r="K8022" i="2"/>
  <c r="L8022" i="2" s="1"/>
  <c r="K8042" i="2"/>
  <c r="L8042" i="2" s="1"/>
  <c r="K8066" i="2"/>
  <c r="L8066" i="2" s="1"/>
  <c r="K8086" i="2"/>
  <c r="L8086" i="2" s="1"/>
  <c r="K8106" i="2"/>
  <c r="L8106" i="2" s="1"/>
  <c r="K8130" i="2"/>
  <c r="L8130" i="2" s="1"/>
  <c r="K8150" i="2"/>
  <c r="L8150" i="2" s="1"/>
  <c r="K8170" i="2"/>
  <c r="L8170" i="2" s="1"/>
  <c r="K8194" i="2"/>
  <c r="L8194" i="2" s="1"/>
  <c r="K8214" i="2"/>
  <c r="L8214" i="2" s="1"/>
  <c r="K8234" i="2"/>
  <c r="L8234" i="2" s="1"/>
  <c r="K8258" i="2"/>
  <c r="L8258" i="2" s="1"/>
  <c r="K8278" i="2"/>
  <c r="L8278" i="2" s="1"/>
  <c r="K8298" i="2"/>
  <c r="L8298" i="2" s="1"/>
  <c r="K8322" i="2"/>
  <c r="L8322" i="2" s="1"/>
  <c r="K8342" i="2"/>
  <c r="L8342" i="2" s="1"/>
  <c r="K8362" i="2"/>
  <c r="L8362" i="2" s="1"/>
  <c r="K8386" i="2"/>
  <c r="L8386" i="2" s="1"/>
  <c r="K8406" i="2"/>
  <c r="L8406" i="2" s="1"/>
  <c r="K8426" i="2"/>
  <c r="L8426" i="2" s="1"/>
  <c r="K8450" i="2"/>
  <c r="L8450" i="2" s="1"/>
  <c r="K8470" i="2"/>
  <c r="L8470" i="2" s="1"/>
  <c r="K8490" i="2"/>
  <c r="L8490" i="2" s="1"/>
  <c r="K8514" i="2"/>
  <c r="L8514" i="2" s="1"/>
  <c r="K8534" i="2"/>
  <c r="L8534" i="2" s="1"/>
  <c r="K8554" i="2"/>
  <c r="L8554" i="2" s="1"/>
  <c r="K8578" i="2"/>
  <c r="L8578" i="2" s="1"/>
  <c r="K8598" i="2"/>
  <c r="L8598" i="2" s="1"/>
  <c r="K8618" i="2"/>
  <c r="L8618" i="2" s="1"/>
  <c r="K8642" i="2"/>
  <c r="L8642" i="2" s="1"/>
  <c r="K8662" i="2"/>
  <c r="L8662" i="2" s="1"/>
  <c r="K8682" i="2"/>
  <c r="L8682" i="2" s="1"/>
  <c r="K8706" i="2"/>
  <c r="L8706" i="2" s="1"/>
  <c r="K8726" i="2"/>
  <c r="L8726" i="2" s="1"/>
  <c r="K8746" i="2"/>
  <c r="L8746" i="2" s="1"/>
  <c r="K8770" i="2"/>
  <c r="L8770" i="2" s="1"/>
  <c r="K8790" i="2"/>
  <c r="L8790" i="2" s="1"/>
  <c r="K8810" i="2"/>
  <c r="L8810" i="2" s="1"/>
  <c r="K8834" i="2"/>
  <c r="L8834" i="2" s="1"/>
  <c r="K8854" i="2"/>
  <c r="L8854" i="2" s="1"/>
  <c r="K8874" i="2"/>
  <c r="L8874" i="2" s="1"/>
  <c r="K8898" i="2"/>
  <c r="L8898" i="2" s="1"/>
  <c r="K8918" i="2"/>
  <c r="L8918" i="2" s="1"/>
  <c r="K7774" i="2"/>
  <c r="L7774" i="2" s="1"/>
  <c r="K2016" i="2"/>
  <c r="K3444" i="2"/>
  <c r="L3444" i="2" s="1"/>
  <c r="K3764" i="2"/>
  <c r="L3764" i="2" s="1"/>
  <c r="K4084" i="2"/>
  <c r="L4084" i="2" s="1"/>
  <c r="K4364" i="2"/>
  <c r="L4364" i="2" s="1"/>
  <c r="K4469" i="2"/>
  <c r="L4469" i="2" s="1"/>
  <c r="K4549" i="2"/>
  <c r="L4549" i="2" s="1"/>
  <c r="K4645" i="2"/>
  <c r="L4645" i="2" s="1"/>
  <c r="K4725" i="2"/>
  <c r="L4725" i="2" s="1"/>
  <c r="K4805" i="2"/>
  <c r="L4805" i="2" s="1"/>
  <c r="K4901" i="2"/>
  <c r="L4901" i="2" s="1"/>
  <c r="K4981" i="2"/>
  <c r="L4981" i="2" s="1"/>
  <c r="K5061" i="2"/>
  <c r="L5061" i="2" s="1"/>
  <c r="K5157" i="2"/>
  <c r="L5157" i="2" s="1"/>
  <c r="K5237" i="2"/>
  <c r="L5237" i="2" s="1"/>
  <c r="K5317" i="2"/>
  <c r="L5317" i="2" s="1"/>
  <c r="K5404" i="2"/>
  <c r="L5404" i="2" s="1"/>
  <c r="K5444" i="2"/>
  <c r="L5444" i="2" s="1"/>
  <c r="K5480" i="2"/>
  <c r="L5480" i="2" s="1"/>
  <c r="K5512" i="2"/>
  <c r="K5539" i="2"/>
  <c r="L5539" i="2" s="1"/>
  <c r="K5559" i="2"/>
  <c r="L5559" i="2" s="1"/>
  <c r="K5583" i="2"/>
  <c r="L5583" i="2" s="1"/>
  <c r="K5603" i="2"/>
  <c r="L5603" i="2" s="1"/>
  <c r="K5623" i="2"/>
  <c r="L5623" i="2" s="1"/>
  <c r="K5647" i="2"/>
  <c r="L5647" i="2" s="1"/>
  <c r="K5667" i="2"/>
  <c r="L5667" i="2" s="1"/>
  <c r="K5687" i="2"/>
  <c r="L5687" i="2" s="1"/>
  <c r="K5711" i="2"/>
  <c r="L5711" i="2" s="1"/>
  <c r="K5731" i="2"/>
  <c r="L5731" i="2" s="1"/>
  <c r="K5751" i="2"/>
  <c r="L5751" i="2" s="1"/>
  <c r="K5775" i="2"/>
  <c r="L5775" i="2" s="1"/>
  <c r="K5795" i="2"/>
  <c r="L5795" i="2" s="1"/>
  <c r="K5815" i="2"/>
  <c r="L5815" i="2" s="1"/>
  <c r="K5839" i="2"/>
  <c r="L5839" i="2" s="1"/>
  <c r="K5859" i="2"/>
  <c r="L5859" i="2" s="1"/>
  <c r="K5879" i="2"/>
  <c r="L5879" i="2" s="1"/>
  <c r="K5903" i="2"/>
  <c r="L5903" i="2" s="1"/>
  <c r="K5923" i="2"/>
  <c r="L5923" i="2" s="1"/>
  <c r="K5943" i="2"/>
  <c r="K5967" i="2"/>
  <c r="L5967" i="2" s="1"/>
  <c r="K5987" i="2"/>
  <c r="L5987" i="2" s="1"/>
  <c r="K6007" i="2"/>
  <c r="L6007" i="2" s="1"/>
  <c r="K6031" i="2"/>
  <c r="L6031" i="2" s="1"/>
  <c r="K6051" i="2"/>
  <c r="L6051" i="2" s="1"/>
  <c r="K6071" i="2"/>
  <c r="L6071" i="2" s="1"/>
  <c r="K6095" i="2"/>
  <c r="L6095" i="2" s="1"/>
  <c r="K6115" i="2"/>
  <c r="L6115" i="2" s="1"/>
  <c r="K6135" i="2"/>
  <c r="L6135" i="2" s="1"/>
  <c r="K6159" i="2"/>
  <c r="L6159" i="2" s="1"/>
  <c r="K6179" i="2"/>
  <c r="L6179" i="2" s="1"/>
  <c r="K6199" i="2"/>
  <c r="L6199" i="2" s="1"/>
  <c r="K6223" i="2"/>
  <c r="L6223" i="2" s="1"/>
  <c r="K6243" i="2"/>
  <c r="L6243" i="2" s="1"/>
  <c r="K6263" i="2"/>
  <c r="L6263" i="2" s="1"/>
  <c r="K6287" i="2"/>
  <c r="L6287" i="2" s="1"/>
  <c r="K6307" i="2"/>
  <c r="L6307" i="2" s="1"/>
  <c r="K6327" i="2"/>
  <c r="L6327" i="2" s="1"/>
  <c r="K6351" i="2"/>
  <c r="L6351" i="2" s="1"/>
  <c r="K6371" i="2"/>
  <c r="L6371" i="2" s="1"/>
  <c r="K6391" i="2"/>
  <c r="L6391" i="2" s="1"/>
  <c r="K6415" i="2"/>
  <c r="L6415" i="2" s="1"/>
  <c r="K6435" i="2"/>
  <c r="L6435" i="2" s="1"/>
  <c r="K6455" i="2"/>
  <c r="L6455" i="2" s="1"/>
  <c r="K6479" i="2"/>
  <c r="L6479" i="2" s="1"/>
  <c r="K6499" i="2"/>
  <c r="L6499" i="2" s="1"/>
  <c r="K6519" i="2"/>
  <c r="L6519" i="2" s="1"/>
  <c r="K6543" i="2"/>
  <c r="L6543" i="2" s="1"/>
  <c r="K6563" i="2"/>
  <c r="K6583" i="2"/>
  <c r="L6583" i="2" s="1"/>
  <c r="K6607" i="2"/>
  <c r="L6607" i="2" s="1"/>
  <c r="K6627" i="2"/>
  <c r="L6627" i="2" s="1"/>
  <c r="K6647" i="2"/>
  <c r="L6647" i="2" s="1"/>
  <c r="K6671" i="2"/>
  <c r="L6671" i="2" s="1"/>
  <c r="K6691" i="2"/>
  <c r="L6691" i="2" s="1"/>
  <c r="K6711" i="2"/>
  <c r="L6711" i="2" s="1"/>
  <c r="K6735" i="2"/>
  <c r="L6735" i="2" s="1"/>
  <c r="K6755" i="2"/>
  <c r="L6755" i="2" s="1"/>
  <c r="K6775" i="2"/>
  <c r="L6775" i="2" s="1"/>
  <c r="K6799" i="2"/>
  <c r="L6799" i="2" s="1"/>
  <c r="K6819" i="2"/>
  <c r="L6819" i="2" s="1"/>
  <c r="K6839" i="2"/>
  <c r="L6839" i="2" s="1"/>
  <c r="K6863" i="2"/>
  <c r="L6863" i="2" s="1"/>
  <c r="K6883" i="2"/>
  <c r="L6883" i="2" s="1"/>
  <c r="K6903" i="2"/>
  <c r="L6903" i="2" s="1"/>
  <c r="K6927" i="2"/>
  <c r="L6927" i="2" s="1"/>
  <c r="K6947" i="2"/>
  <c r="L6947" i="2" s="1"/>
  <c r="K6967" i="2"/>
  <c r="L6967" i="2" s="1"/>
  <c r="K6991" i="2"/>
  <c r="L6991" i="2" s="1"/>
  <c r="K7011" i="2"/>
  <c r="L7011" i="2" s="1"/>
  <c r="K7031" i="2"/>
  <c r="L7031" i="2" s="1"/>
  <c r="K7055" i="2"/>
  <c r="L7055" i="2" s="1"/>
  <c r="K7075" i="2"/>
  <c r="L7075" i="2" s="1"/>
  <c r="K7095" i="2"/>
  <c r="L7095" i="2" s="1"/>
  <c r="K7119" i="2"/>
  <c r="L7119" i="2" s="1"/>
  <c r="K7139" i="2"/>
  <c r="L7139" i="2" s="1"/>
  <c r="K7159" i="2"/>
  <c r="L7159" i="2" s="1"/>
  <c r="K7183" i="2"/>
  <c r="L7183" i="2" s="1"/>
  <c r="K7203" i="2"/>
  <c r="L7203" i="2" s="1"/>
  <c r="K7223" i="2"/>
  <c r="L7223" i="2" s="1"/>
  <c r="K7247" i="2"/>
  <c r="L7247" i="2" s="1"/>
  <c r="K7267" i="2"/>
  <c r="L7267" i="2" s="1"/>
  <c r="K7287" i="2"/>
  <c r="L7287" i="2" s="1"/>
  <c r="K7311" i="2"/>
  <c r="L7311" i="2" s="1"/>
  <c r="K7331" i="2"/>
  <c r="L7331" i="2" s="1"/>
  <c r="K7351" i="2"/>
  <c r="L7351" i="2" s="1"/>
  <c r="K7375" i="2"/>
  <c r="L7375" i="2" s="1"/>
  <c r="K7395" i="2"/>
  <c r="L7395" i="2" s="1"/>
  <c r="K7415" i="2"/>
  <c r="L7415" i="2" s="1"/>
  <c r="K7439" i="2"/>
  <c r="L7439" i="2" s="1"/>
  <c r="K7459" i="2"/>
  <c r="L7459" i="2" s="1"/>
  <c r="K7479" i="2"/>
  <c r="K7503" i="2"/>
  <c r="L7503" i="2" s="1"/>
  <c r="K7523" i="2"/>
  <c r="L7523" i="2" s="1"/>
  <c r="K7543" i="2"/>
  <c r="L7543" i="2" s="1"/>
  <c r="K7567" i="2"/>
  <c r="L7567" i="2" s="1"/>
  <c r="K7587" i="2"/>
  <c r="L7587" i="2" s="1"/>
  <c r="K7607" i="2"/>
  <c r="L7607" i="2" s="1"/>
  <c r="K7631" i="2"/>
  <c r="L7631" i="2" s="1"/>
  <c r="K7651" i="2"/>
  <c r="L7651" i="2" s="1"/>
  <c r="K7671" i="2"/>
  <c r="L7671" i="2" s="1"/>
  <c r="K7695" i="2"/>
  <c r="L7695" i="2" s="1"/>
  <c r="K7715" i="2"/>
  <c r="L7715" i="2" s="1"/>
  <c r="K7735" i="2"/>
  <c r="L7735" i="2" s="1"/>
  <c r="K7759" i="2"/>
  <c r="L7759" i="2" s="1"/>
  <c r="K7779" i="2"/>
  <c r="L7779" i="2" s="1"/>
  <c r="K7799" i="2"/>
  <c r="L7799" i="2" s="1"/>
  <c r="K7823" i="2"/>
  <c r="L7823" i="2" s="1"/>
  <c r="K2508" i="2"/>
  <c r="L2508" i="2" s="1"/>
  <c r="K3460" i="2"/>
  <c r="L3460" i="2" s="1"/>
  <c r="K3844" i="2"/>
  <c r="L3844" i="2" s="1"/>
  <c r="K4164" i="2"/>
  <c r="K4372" i="2"/>
  <c r="L4372" i="2" s="1"/>
  <c r="K4489" i="2"/>
  <c r="L4489" i="2" s="1"/>
  <c r="K4569" i="2"/>
  <c r="L4569" i="2" s="1"/>
  <c r="K4649" i="2"/>
  <c r="L4649" i="2" s="1"/>
  <c r="K4745" i="2"/>
  <c r="L4745" i="2" s="1"/>
  <c r="K4825" i="2"/>
  <c r="L4825" i="2" s="1"/>
  <c r="K4905" i="2"/>
  <c r="L4905" i="2" s="1"/>
  <c r="K5001" i="2"/>
  <c r="L5001" i="2" s="1"/>
  <c r="K5081" i="2"/>
  <c r="L5081" i="2" s="1"/>
  <c r="K5161" i="2"/>
  <c r="L5161" i="2" s="1"/>
  <c r="K5257" i="2"/>
  <c r="L5257" i="2" s="1"/>
  <c r="K5337" i="2"/>
  <c r="L5337" i="2" s="1"/>
  <c r="K5405" i="2"/>
  <c r="L5405" i="2" s="1"/>
  <c r="K5453" i="2"/>
  <c r="L5453" i="2" s="1"/>
  <c r="K5487" i="2"/>
  <c r="L5487" i="2" s="1"/>
  <c r="K5513" i="2"/>
  <c r="L5513" i="2" s="1"/>
  <c r="K5544" i="2"/>
  <c r="L5544" i="2" s="1"/>
  <c r="K5564" i="2"/>
  <c r="L5564" i="2" s="1"/>
  <c r="K5584" i="2"/>
  <c r="L5584" i="2" s="1"/>
  <c r="K5608" i="2"/>
  <c r="L5608" i="2" s="1"/>
  <c r="K5628" i="2"/>
  <c r="L5628" i="2" s="1"/>
  <c r="K5648" i="2"/>
  <c r="L5648" i="2" s="1"/>
  <c r="K5672" i="2"/>
  <c r="L5672" i="2" s="1"/>
  <c r="K5692" i="2"/>
  <c r="L5692" i="2" s="1"/>
  <c r="K5712" i="2"/>
  <c r="L5712" i="2" s="1"/>
  <c r="K5736" i="2"/>
  <c r="L5736" i="2" s="1"/>
  <c r="K5756" i="2"/>
  <c r="L5756" i="2" s="1"/>
  <c r="K5776" i="2"/>
  <c r="L5776" i="2" s="1"/>
  <c r="K5800" i="2"/>
  <c r="L5800" i="2" s="1"/>
  <c r="K5820" i="2"/>
  <c r="L5820" i="2" s="1"/>
  <c r="K5840" i="2"/>
  <c r="L5840" i="2" s="1"/>
  <c r="K5864" i="2"/>
  <c r="L5864" i="2" s="1"/>
  <c r="K5884" i="2"/>
  <c r="L5884" i="2" s="1"/>
  <c r="K5904" i="2"/>
  <c r="L5904" i="2" s="1"/>
  <c r="K5928" i="2"/>
  <c r="L5928" i="2" s="1"/>
  <c r="K5948" i="2"/>
  <c r="L5948" i="2" s="1"/>
  <c r="K5968" i="2"/>
  <c r="L5968" i="2" s="1"/>
  <c r="K5992" i="2"/>
  <c r="L5992" i="2" s="1"/>
  <c r="K6012" i="2"/>
  <c r="L6012" i="2" s="1"/>
  <c r="K6032" i="2"/>
  <c r="L6032" i="2" s="1"/>
  <c r="K6056" i="2"/>
  <c r="L6056" i="2" s="1"/>
  <c r="K6076" i="2"/>
  <c r="L6076" i="2" s="1"/>
  <c r="K6096" i="2"/>
  <c r="L6096" i="2" s="1"/>
  <c r="K6120" i="2"/>
  <c r="L6120" i="2" s="1"/>
  <c r="K6140" i="2"/>
  <c r="L6140" i="2" s="1"/>
  <c r="K6160" i="2"/>
  <c r="L6160" i="2" s="1"/>
  <c r="K6184" i="2"/>
  <c r="L6184" i="2" s="1"/>
  <c r="K6204" i="2"/>
  <c r="L6204" i="2" s="1"/>
  <c r="K6224" i="2"/>
  <c r="L6224" i="2" s="1"/>
  <c r="K6248" i="2"/>
  <c r="L6248" i="2" s="1"/>
  <c r="K6268" i="2"/>
  <c r="L6268" i="2" s="1"/>
  <c r="K6288" i="2"/>
  <c r="K6312" i="2"/>
  <c r="L6312" i="2" s="1"/>
  <c r="K6332" i="2"/>
  <c r="L6332" i="2" s="1"/>
  <c r="K6352" i="2"/>
  <c r="L6352" i="2" s="1"/>
  <c r="K6376" i="2"/>
  <c r="L6376" i="2" s="1"/>
  <c r="K6396" i="2"/>
  <c r="L6396" i="2" s="1"/>
  <c r="K6416" i="2"/>
  <c r="L6416" i="2" s="1"/>
  <c r="K6440" i="2"/>
  <c r="L6440" i="2" s="1"/>
  <c r="K6460" i="2"/>
  <c r="L6460" i="2" s="1"/>
  <c r="K6480" i="2"/>
  <c r="L6480" i="2" s="1"/>
  <c r="K6504" i="2"/>
  <c r="L6504" i="2" s="1"/>
  <c r="K6524" i="2"/>
  <c r="L6524" i="2" s="1"/>
  <c r="K6544" i="2"/>
  <c r="L6544" i="2" s="1"/>
  <c r="K6568" i="2"/>
  <c r="L6568" i="2" s="1"/>
  <c r="K6588" i="2"/>
  <c r="L6588" i="2" s="1"/>
  <c r="K6608" i="2"/>
  <c r="L6608" i="2" s="1"/>
  <c r="K6632" i="2"/>
  <c r="L6632" i="2" s="1"/>
  <c r="K6652" i="2"/>
  <c r="L6652" i="2" s="1"/>
  <c r="K6672" i="2"/>
  <c r="L6672" i="2" s="1"/>
  <c r="K6696" i="2"/>
  <c r="L6696" i="2" s="1"/>
  <c r="K6716" i="2"/>
  <c r="L6716" i="2" s="1"/>
  <c r="K6736" i="2"/>
  <c r="L6736" i="2" s="1"/>
  <c r="K6760" i="2"/>
  <c r="L6760" i="2" s="1"/>
  <c r="K6780" i="2"/>
  <c r="L6780" i="2" s="1"/>
  <c r="K6800" i="2"/>
  <c r="L6800" i="2" s="1"/>
  <c r="K6824" i="2"/>
  <c r="L6824" i="2" s="1"/>
  <c r="K6844" i="2"/>
  <c r="L6844" i="2" s="1"/>
  <c r="K6864" i="2"/>
  <c r="L6864" i="2" s="1"/>
  <c r="K6888" i="2"/>
  <c r="L6888" i="2" s="1"/>
  <c r="K6908" i="2"/>
  <c r="L6908" i="2" s="1"/>
  <c r="K6928" i="2"/>
  <c r="L6928" i="2" s="1"/>
  <c r="K6952" i="2"/>
  <c r="L6952" i="2" s="1"/>
  <c r="K6972" i="2"/>
  <c r="L6972" i="2" s="1"/>
  <c r="K6992" i="2"/>
  <c r="L6992" i="2" s="1"/>
  <c r="K7016" i="2"/>
  <c r="L7016" i="2" s="1"/>
  <c r="K7036" i="2"/>
  <c r="L7036" i="2" s="1"/>
  <c r="K7056" i="2"/>
  <c r="L7056" i="2" s="1"/>
  <c r="K7080" i="2"/>
  <c r="L7080" i="2" s="1"/>
  <c r="K7100" i="2"/>
  <c r="L7100" i="2" s="1"/>
  <c r="K7120" i="2"/>
  <c r="L7120" i="2" s="1"/>
  <c r="K7144" i="2"/>
  <c r="L7144" i="2" s="1"/>
  <c r="K7164" i="2"/>
  <c r="L7164" i="2" s="1"/>
  <c r="K7184" i="2"/>
  <c r="L7184" i="2" s="1"/>
  <c r="K7208" i="2"/>
  <c r="L7208" i="2" s="1"/>
  <c r="K7228" i="2"/>
  <c r="L7228" i="2" s="1"/>
  <c r="K7248" i="2"/>
  <c r="L7248" i="2" s="1"/>
  <c r="K7272" i="2"/>
  <c r="L7272" i="2" s="1"/>
  <c r="K7292" i="2"/>
  <c r="L7292" i="2" s="1"/>
  <c r="K7312" i="2"/>
  <c r="K7336" i="2"/>
  <c r="L7336" i="2" s="1"/>
  <c r="K7356" i="2"/>
  <c r="L7356" i="2" s="1"/>
  <c r="K7376" i="2"/>
  <c r="L7376" i="2" s="1"/>
  <c r="K7400" i="2"/>
  <c r="L7400" i="2" s="1"/>
  <c r="K7420" i="2"/>
  <c r="L7420" i="2" s="1"/>
  <c r="K7440" i="2"/>
  <c r="L7440" i="2" s="1"/>
  <c r="K7464" i="2"/>
  <c r="L7464" i="2" s="1"/>
  <c r="K7484" i="2"/>
  <c r="L7484" i="2" s="1"/>
  <c r="K7504" i="2"/>
  <c r="L7504" i="2" s="1"/>
  <c r="K7528" i="2"/>
  <c r="L7528" i="2" s="1"/>
  <c r="K7548" i="2"/>
  <c r="L7548" i="2" s="1"/>
  <c r="K7568" i="2"/>
  <c r="L7568" i="2" s="1"/>
  <c r="K7592" i="2"/>
  <c r="L7592" i="2" s="1"/>
  <c r="K7612" i="2"/>
  <c r="L7612" i="2" s="1"/>
  <c r="K7632" i="2"/>
  <c r="L7632" i="2" s="1"/>
  <c r="K7656" i="2"/>
  <c r="L7656" i="2" s="1"/>
  <c r="K7676" i="2"/>
  <c r="L7676" i="2" s="1"/>
  <c r="K7696" i="2"/>
  <c r="L7696" i="2" s="1"/>
  <c r="K7720" i="2"/>
  <c r="L7720" i="2" s="1"/>
  <c r="K7740" i="2"/>
  <c r="L7740" i="2" s="1"/>
  <c r="K7760" i="2"/>
  <c r="L7760" i="2" s="1"/>
  <c r="K4116" i="2"/>
  <c r="L4116" i="2" s="1"/>
  <c r="K4621" i="2"/>
  <c r="L4621" i="2" s="1"/>
  <c r="K4941" i="2"/>
  <c r="L4941" i="2" s="1"/>
  <c r="K5325" i="2"/>
  <c r="L5325" i="2" s="1"/>
  <c r="K5504" i="2"/>
  <c r="L5504" i="2" s="1"/>
  <c r="K5593" i="2"/>
  <c r="L5593" i="2" s="1"/>
  <c r="K5689" i="2"/>
  <c r="L5689" i="2" s="1"/>
  <c r="K5769" i="2"/>
  <c r="L5769" i="2" s="1"/>
  <c r="K5849" i="2"/>
  <c r="L5849" i="2" s="1"/>
  <c r="K5945" i="2"/>
  <c r="L5945" i="2" s="1"/>
  <c r="K6025" i="2"/>
  <c r="L6025" i="2" s="1"/>
  <c r="K6105" i="2"/>
  <c r="L6105" i="2" s="1"/>
  <c r="K6201" i="2"/>
  <c r="L6201" i="2" s="1"/>
  <c r="K6281" i="2"/>
  <c r="L6281" i="2" s="1"/>
  <c r="K6361" i="2"/>
  <c r="L6361" i="2" s="1"/>
  <c r="K6457" i="2"/>
  <c r="L6457" i="2" s="1"/>
  <c r="K6537" i="2"/>
  <c r="L6537" i="2" s="1"/>
  <c r="K6617" i="2"/>
  <c r="L6617" i="2" s="1"/>
  <c r="K6713" i="2"/>
  <c r="L6713" i="2" s="1"/>
  <c r="K6793" i="2"/>
  <c r="L6793" i="2" s="1"/>
  <c r="K6873" i="2"/>
  <c r="L6873" i="2" s="1"/>
  <c r="K6969" i="2"/>
  <c r="L6969" i="2" s="1"/>
  <c r="K7049" i="2"/>
  <c r="L7049" i="2" s="1"/>
  <c r="K7129" i="2"/>
  <c r="L7129" i="2" s="1"/>
  <c r="K7225" i="2"/>
  <c r="L7225" i="2" s="1"/>
  <c r="K7305" i="2"/>
  <c r="L7305" i="2" s="1"/>
  <c r="K7385" i="2"/>
  <c r="L7385" i="2" s="1"/>
  <c r="K7481" i="2"/>
  <c r="L7481" i="2" s="1"/>
  <c r="K7561" i="2"/>
  <c r="L7561" i="2" s="1"/>
  <c r="K7641" i="2"/>
  <c r="L7641" i="2" s="1"/>
  <c r="K7737" i="2"/>
  <c r="L7737" i="2" s="1"/>
  <c r="K7792" i="2"/>
  <c r="L7792" i="2" s="1"/>
  <c r="K7832" i="2"/>
  <c r="L7832" i="2" s="1"/>
  <c r="K7858" i="2"/>
  <c r="L7858" i="2" s="1"/>
  <c r="K7878" i="2"/>
  <c r="L7878" i="2" s="1"/>
  <c r="K7898" i="2"/>
  <c r="L7898" i="2" s="1"/>
  <c r="K7922" i="2"/>
  <c r="L7922" i="2" s="1"/>
  <c r="K7942" i="2"/>
  <c r="L7942" i="2" s="1"/>
  <c r="K7962" i="2"/>
  <c r="L7962" i="2" s="1"/>
  <c r="K7986" i="2"/>
  <c r="L7986" i="2" s="1"/>
  <c r="K8006" i="2"/>
  <c r="L8006" i="2" s="1"/>
  <c r="K8026" i="2"/>
  <c r="L8026" i="2" s="1"/>
  <c r="K8050" i="2"/>
  <c r="L8050" i="2" s="1"/>
  <c r="K8070" i="2"/>
  <c r="L8070" i="2" s="1"/>
  <c r="K8090" i="2"/>
  <c r="L8090" i="2" s="1"/>
  <c r="K8114" i="2"/>
  <c r="L8114" i="2" s="1"/>
  <c r="K8134" i="2"/>
  <c r="L8134" i="2" s="1"/>
  <c r="K8154" i="2"/>
  <c r="L8154" i="2" s="1"/>
  <c r="K8178" i="2"/>
  <c r="L8178" i="2" s="1"/>
  <c r="K8198" i="2"/>
  <c r="L8198" i="2" s="1"/>
  <c r="K8218" i="2"/>
  <c r="L8218" i="2" s="1"/>
  <c r="K8242" i="2"/>
  <c r="L8242" i="2" s="1"/>
  <c r="K8262" i="2"/>
  <c r="L8262" i="2" s="1"/>
  <c r="K8282" i="2"/>
  <c r="L8282" i="2" s="1"/>
  <c r="K8306" i="2"/>
  <c r="L8306" i="2" s="1"/>
  <c r="K8326" i="2"/>
  <c r="L8326" i="2" s="1"/>
  <c r="K8346" i="2"/>
  <c r="L8346" i="2" s="1"/>
  <c r="K8370" i="2"/>
  <c r="L8370" i="2" s="1"/>
  <c r="K8390" i="2"/>
  <c r="K8410" i="2"/>
  <c r="L8410" i="2" s="1"/>
  <c r="K8434" i="2"/>
  <c r="L8434" i="2" s="1"/>
  <c r="K8454" i="2"/>
  <c r="L8454" i="2" s="1"/>
  <c r="K8474" i="2"/>
  <c r="L8474" i="2" s="1"/>
  <c r="K8498" i="2"/>
  <c r="L8498" i="2" s="1"/>
  <c r="K8518" i="2"/>
  <c r="L8518" i="2" s="1"/>
  <c r="K8538" i="2"/>
  <c r="L8538" i="2" s="1"/>
  <c r="K8562" i="2"/>
  <c r="L8562" i="2" s="1"/>
  <c r="K8582" i="2"/>
  <c r="L8582" i="2" s="1"/>
  <c r="K8602" i="2"/>
  <c r="L8602" i="2" s="1"/>
  <c r="K8626" i="2"/>
  <c r="L8626" i="2" s="1"/>
  <c r="K8646" i="2"/>
  <c r="L8646" i="2" s="1"/>
  <c r="K8666" i="2"/>
  <c r="L8666" i="2" s="1"/>
  <c r="K8690" i="2"/>
  <c r="L8690" i="2" s="1"/>
  <c r="K8710" i="2"/>
  <c r="L8710" i="2" s="1"/>
  <c r="K8730" i="2"/>
  <c r="L8730" i="2" s="1"/>
  <c r="K8754" i="2"/>
  <c r="L8754" i="2" s="1"/>
  <c r="K8774" i="2"/>
  <c r="L8774" i="2" s="1"/>
  <c r="K8794" i="2"/>
  <c r="L8794" i="2" s="1"/>
  <c r="K8818" i="2"/>
  <c r="L8818" i="2" s="1"/>
  <c r="K8838" i="2"/>
  <c r="L8838" i="2" s="1"/>
  <c r="K8858" i="2"/>
  <c r="L8858" i="2" s="1"/>
  <c r="K8882" i="2"/>
  <c r="L8882" i="2" s="1"/>
  <c r="K8902" i="2"/>
  <c r="L8902" i="2" s="1"/>
  <c r="K7798" i="2"/>
  <c r="L7798" i="2" s="1"/>
  <c r="K2700" i="2"/>
  <c r="L2700" i="2" s="1"/>
  <c r="K3508" i="2"/>
  <c r="L3508" i="2" s="1"/>
  <c r="K3828" i="2"/>
  <c r="L3828" i="2" s="1"/>
  <c r="K4212" i="2"/>
  <c r="L4212" i="2" s="1"/>
  <c r="K4395" i="2"/>
  <c r="L4395" i="2" s="1"/>
  <c r="K4485" i="2"/>
  <c r="L4485" i="2" s="1"/>
  <c r="K4581" i="2"/>
  <c r="L4581" i="2" s="1"/>
  <c r="K4661" i="2"/>
  <c r="L4661" i="2" s="1"/>
  <c r="K4741" i="2"/>
  <c r="L4741" i="2" s="1"/>
  <c r="K4837" i="2"/>
  <c r="L4837" i="2" s="1"/>
  <c r="K4917" i="2"/>
  <c r="L4917" i="2" s="1"/>
  <c r="K4997" i="2"/>
  <c r="L4997" i="2" s="1"/>
  <c r="K5093" i="2"/>
  <c r="L5093" i="2" s="1"/>
  <c r="K5173" i="2"/>
  <c r="L5173" i="2" s="1"/>
  <c r="K5253" i="2"/>
  <c r="L5253" i="2" s="1"/>
  <c r="K5349" i="2"/>
  <c r="L5349" i="2" s="1"/>
  <c r="K5412" i="2"/>
  <c r="L5412" i="2" s="1"/>
  <c r="K5452" i="2"/>
  <c r="L5452" i="2" s="1"/>
  <c r="K5491" i="2"/>
  <c r="L5491" i="2" s="1"/>
  <c r="K5517" i="2"/>
  <c r="L5517" i="2" s="1"/>
  <c r="K5543" i="2"/>
  <c r="L5543" i="2" s="1"/>
  <c r="K5567" i="2"/>
  <c r="L5567" i="2" s="1"/>
  <c r="K5587" i="2"/>
  <c r="L5587" i="2" s="1"/>
  <c r="K5607" i="2"/>
  <c r="L5607" i="2" s="1"/>
  <c r="K5631" i="2"/>
  <c r="L5631" i="2" s="1"/>
  <c r="K5651" i="2"/>
  <c r="L5651" i="2" s="1"/>
  <c r="K5671" i="2"/>
  <c r="L5671" i="2" s="1"/>
  <c r="K5695" i="2"/>
  <c r="L5695" i="2" s="1"/>
  <c r="K5715" i="2"/>
  <c r="L5715" i="2" s="1"/>
  <c r="K5735" i="2"/>
  <c r="L5735" i="2" s="1"/>
  <c r="K5759" i="2"/>
  <c r="L5759" i="2" s="1"/>
  <c r="K5779" i="2"/>
  <c r="L5779" i="2" s="1"/>
  <c r="K5799" i="2"/>
  <c r="L5799" i="2" s="1"/>
  <c r="K5823" i="2"/>
  <c r="L5823" i="2" s="1"/>
  <c r="K5843" i="2"/>
  <c r="L5843" i="2" s="1"/>
  <c r="K5863" i="2"/>
  <c r="L5863" i="2" s="1"/>
  <c r="K5887" i="2"/>
  <c r="L5887" i="2" s="1"/>
  <c r="K5907" i="2"/>
  <c r="L5907" i="2" s="1"/>
  <c r="K5927" i="2"/>
  <c r="L5927" i="2" s="1"/>
  <c r="K5951" i="2"/>
  <c r="L5951" i="2" s="1"/>
  <c r="K5971" i="2"/>
  <c r="L5971" i="2" s="1"/>
  <c r="K5991" i="2"/>
  <c r="L5991" i="2" s="1"/>
  <c r="K6015" i="2"/>
  <c r="L6015" i="2" s="1"/>
  <c r="K6035" i="2"/>
  <c r="L6035" i="2" s="1"/>
  <c r="K6055" i="2"/>
  <c r="L6055" i="2" s="1"/>
  <c r="K6079" i="2"/>
  <c r="L6079" i="2" s="1"/>
  <c r="K6099" i="2"/>
  <c r="L6099" i="2" s="1"/>
  <c r="K6119" i="2"/>
  <c r="L6119" i="2" s="1"/>
  <c r="K6143" i="2"/>
  <c r="L6143" i="2" s="1"/>
  <c r="K6163" i="2"/>
  <c r="L6163" i="2" s="1"/>
  <c r="K6183" i="2"/>
  <c r="L6183" i="2" s="1"/>
  <c r="K6207" i="2"/>
  <c r="L6207" i="2" s="1"/>
  <c r="K6227" i="2"/>
  <c r="L6227" i="2" s="1"/>
  <c r="K6247" i="2"/>
  <c r="L6247" i="2" s="1"/>
  <c r="K6271" i="2"/>
  <c r="L6271" i="2" s="1"/>
  <c r="K6291" i="2"/>
  <c r="L6291" i="2" s="1"/>
  <c r="K6311" i="2"/>
  <c r="L6311" i="2" s="1"/>
  <c r="K6335" i="2"/>
  <c r="L6335" i="2" s="1"/>
  <c r="K6355" i="2"/>
  <c r="L6355" i="2" s="1"/>
  <c r="K6375" i="2"/>
  <c r="L6375" i="2" s="1"/>
  <c r="K6399" i="2"/>
  <c r="L6399" i="2" s="1"/>
  <c r="K6419" i="2"/>
  <c r="L6419" i="2" s="1"/>
  <c r="K6439" i="2"/>
  <c r="L6439" i="2" s="1"/>
  <c r="K6463" i="2"/>
  <c r="L6463" i="2" s="1"/>
  <c r="K6483" i="2"/>
  <c r="L6483" i="2" s="1"/>
  <c r="K6503" i="2"/>
  <c r="L6503" i="2" s="1"/>
  <c r="K6527" i="2"/>
  <c r="L6527" i="2" s="1"/>
  <c r="K6547" i="2"/>
  <c r="L6547" i="2" s="1"/>
  <c r="K6567" i="2"/>
  <c r="L6567" i="2" s="1"/>
  <c r="K6591" i="2"/>
  <c r="L6591" i="2" s="1"/>
  <c r="K6611" i="2"/>
  <c r="L6611" i="2" s="1"/>
  <c r="K6631" i="2"/>
  <c r="L6631" i="2" s="1"/>
  <c r="K6655" i="2"/>
  <c r="L6655" i="2" s="1"/>
  <c r="K6675" i="2"/>
  <c r="L6675" i="2" s="1"/>
  <c r="K6695" i="2"/>
  <c r="L6695" i="2" s="1"/>
  <c r="K6719" i="2"/>
  <c r="L6719" i="2" s="1"/>
  <c r="K6739" i="2"/>
  <c r="L6739" i="2" s="1"/>
  <c r="K6759" i="2"/>
  <c r="L6759" i="2" s="1"/>
  <c r="K6783" i="2"/>
  <c r="L6783" i="2" s="1"/>
  <c r="K6803" i="2"/>
  <c r="L6803" i="2" s="1"/>
  <c r="K6823" i="2"/>
  <c r="L6823" i="2" s="1"/>
  <c r="K6847" i="2"/>
  <c r="L6847" i="2" s="1"/>
  <c r="K6867" i="2"/>
  <c r="L6867" i="2" s="1"/>
  <c r="K6887" i="2"/>
  <c r="L6887" i="2" s="1"/>
  <c r="K6911" i="2"/>
  <c r="L6911" i="2" s="1"/>
  <c r="K6931" i="2"/>
  <c r="L6931" i="2" s="1"/>
  <c r="K6951" i="2"/>
  <c r="L6951" i="2" s="1"/>
  <c r="K6975" i="2"/>
  <c r="L6975" i="2" s="1"/>
  <c r="K6995" i="2"/>
  <c r="L6995" i="2" s="1"/>
  <c r="K7015" i="2"/>
  <c r="L7015" i="2" s="1"/>
  <c r="K7039" i="2"/>
  <c r="L7039" i="2" s="1"/>
  <c r="K7059" i="2"/>
  <c r="L7059" i="2" s="1"/>
  <c r="K7079" i="2"/>
  <c r="L7079" i="2" s="1"/>
  <c r="K7103" i="2"/>
  <c r="L7103" i="2" s="1"/>
  <c r="K7123" i="2"/>
  <c r="L7123" i="2" s="1"/>
  <c r="K7143" i="2"/>
  <c r="L7143" i="2" s="1"/>
  <c r="K7167" i="2"/>
  <c r="L7167" i="2" s="1"/>
  <c r="K7187" i="2"/>
  <c r="L7187" i="2" s="1"/>
  <c r="K7207" i="2"/>
  <c r="L7207" i="2" s="1"/>
  <c r="K7231" i="2"/>
  <c r="L7231" i="2" s="1"/>
  <c r="K7251" i="2"/>
  <c r="L7251" i="2" s="1"/>
  <c r="K7271" i="2"/>
  <c r="L7271" i="2" s="1"/>
  <c r="K7295" i="2"/>
  <c r="L7295" i="2" s="1"/>
  <c r="K7315" i="2"/>
  <c r="L7315" i="2" s="1"/>
  <c r="K7335" i="2"/>
  <c r="L7335" i="2" s="1"/>
  <c r="K7359" i="2"/>
  <c r="L7359" i="2" s="1"/>
  <c r="K7379" i="2"/>
  <c r="L7379" i="2" s="1"/>
  <c r="K7399" i="2"/>
  <c r="L7399" i="2" s="1"/>
  <c r="K7423" i="2"/>
  <c r="L7423" i="2" s="1"/>
  <c r="K7443" i="2"/>
  <c r="L7443" i="2" s="1"/>
  <c r="K7463" i="2"/>
  <c r="L7463" i="2" s="1"/>
  <c r="K7487" i="2"/>
  <c r="L7487" i="2" s="1"/>
  <c r="K7507" i="2"/>
  <c r="L7507" i="2" s="1"/>
  <c r="K7527" i="2"/>
  <c r="L7527" i="2" s="1"/>
  <c r="K7551" i="2"/>
  <c r="L7551" i="2" s="1"/>
  <c r="K7571" i="2"/>
  <c r="L7571" i="2" s="1"/>
  <c r="K7591" i="2"/>
  <c r="L7591" i="2" s="1"/>
  <c r="K7615" i="2"/>
  <c r="L7615" i="2" s="1"/>
  <c r="K7635" i="2"/>
  <c r="L7635" i="2" s="1"/>
  <c r="K7655" i="2"/>
  <c r="L7655" i="2" s="1"/>
  <c r="K7679" i="2"/>
  <c r="L7679" i="2" s="1"/>
  <c r="K7699" i="2"/>
  <c r="L7699" i="2" s="1"/>
  <c r="K7719" i="2"/>
  <c r="L7719" i="2" s="1"/>
  <c r="K7743" i="2"/>
  <c r="L7743" i="2" s="1"/>
  <c r="K7763" i="2"/>
  <c r="L7763" i="2" s="1"/>
  <c r="K7783" i="2"/>
  <c r="L7783" i="2" s="1"/>
  <c r="K7807" i="2"/>
  <c r="L7807" i="2" s="1"/>
  <c r="K7827" i="2"/>
  <c r="L7827" i="2" s="1"/>
  <c r="K2764" i="2"/>
  <c r="L2764" i="2" s="1"/>
  <c r="K3588" i="2"/>
  <c r="L3588" i="2" s="1"/>
  <c r="K3908" i="2"/>
  <c r="L3908" i="2" s="1"/>
  <c r="K4228" i="2"/>
  <c r="K4422" i="2"/>
  <c r="L4422" i="2" s="1"/>
  <c r="K4505" i="2"/>
  <c r="L4505" i="2" s="1"/>
  <c r="K4585" i="2"/>
  <c r="L4585" i="2" s="1"/>
  <c r="K4681" i="2"/>
  <c r="L4681" i="2" s="1"/>
  <c r="K4761" i="2"/>
  <c r="L4761" i="2" s="1"/>
  <c r="K4841" i="2"/>
  <c r="L4841" i="2" s="1"/>
  <c r="K4937" i="2"/>
  <c r="L4937" i="2" s="1"/>
  <c r="K5017" i="2"/>
  <c r="L5017" i="2" s="1"/>
  <c r="K5097" i="2"/>
  <c r="L5097" i="2" s="1"/>
  <c r="K5193" i="2"/>
  <c r="L5193" i="2" s="1"/>
  <c r="K5273" i="2"/>
  <c r="L5273" i="2" s="1"/>
  <c r="K5353" i="2"/>
  <c r="L5353" i="2" s="1"/>
  <c r="K5421" i="2"/>
  <c r="L5421" i="2" s="1"/>
  <c r="K5461" i="2"/>
  <c r="L5461" i="2" s="1"/>
  <c r="K5492" i="2"/>
  <c r="L5492" i="2" s="1"/>
  <c r="K5524" i="2"/>
  <c r="L5524" i="2" s="1"/>
  <c r="K5548" i="2"/>
  <c r="L5548" i="2" s="1"/>
  <c r="K5568" i="2"/>
  <c r="L5568" i="2" s="1"/>
  <c r="K5592" i="2"/>
  <c r="L5592" i="2" s="1"/>
  <c r="K5612" i="2"/>
  <c r="L5612" i="2" s="1"/>
  <c r="K5632" i="2"/>
  <c r="L5632" i="2" s="1"/>
  <c r="K5656" i="2"/>
  <c r="L5656" i="2" s="1"/>
  <c r="K5676" i="2"/>
  <c r="L5676" i="2" s="1"/>
  <c r="K5696" i="2"/>
  <c r="L5696" i="2" s="1"/>
  <c r="K5720" i="2"/>
  <c r="L5720" i="2" s="1"/>
  <c r="K5740" i="2"/>
  <c r="L5740" i="2" s="1"/>
  <c r="K5760" i="2"/>
  <c r="L5760" i="2" s="1"/>
  <c r="K5784" i="2"/>
  <c r="L5784" i="2" s="1"/>
  <c r="K5804" i="2"/>
  <c r="L5804" i="2" s="1"/>
  <c r="K5824" i="2"/>
  <c r="L5824" i="2" s="1"/>
  <c r="K5848" i="2"/>
  <c r="L5848" i="2" s="1"/>
  <c r="K5868" i="2"/>
  <c r="L5868" i="2" s="1"/>
  <c r="K5888" i="2"/>
  <c r="L5888" i="2" s="1"/>
  <c r="K5912" i="2"/>
  <c r="L5912" i="2" s="1"/>
  <c r="K5932" i="2"/>
  <c r="L5932" i="2" s="1"/>
  <c r="K5952" i="2"/>
  <c r="L5952" i="2" s="1"/>
  <c r="K5976" i="2"/>
  <c r="L5976" i="2" s="1"/>
  <c r="K5996" i="2"/>
  <c r="L5996" i="2" s="1"/>
  <c r="K6016" i="2"/>
  <c r="L6016" i="2" s="1"/>
  <c r="K6040" i="2"/>
  <c r="L6040" i="2" s="1"/>
  <c r="K6060" i="2"/>
  <c r="L6060" i="2" s="1"/>
  <c r="K6080" i="2"/>
  <c r="L6080" i="2" s="1"/>
  <c r="K6104" i="2"/>
  <c r="L6104" i="2" s="1"/>
  <c r="K6124" i="2"/>
  <c r="L6124" i="2" s="1"/>
  <c r="K6144" i="2"/>
  <c r="L6144" i="2" s="1"/>
  <c r="K6168" i="2"/>
  <c r="L6168" i="2" s="1"/>
  <c r="K6188" i="2"/>
  <c r="L6188" i="2" s="1"/>
  <c r="K6208" i="2"/>
  <c r="L6208" i="2" s="1"/>
  <c r="K6232" i="2"/>
  <c r="L6232" i="2" s="1"/>
  <c r="K6252" i="2"/>
  <c r="L6252" i="2" s="1"/>
  <c r="K6272" i="2"/>
  <c r="L6272" i="2" s="1"/>
  <c r="K6296" i="2"/>
  <c r="L6296" i="2" s="1"/>
  <c r="K6316" i="2"/>
  <c r="L6316" i="2" s="1"/>
  <c r="K6336" i="2"/>
  <c r="L6336" i="2" s="1"/>
  <c r="K6360" i="2"/>
  <c r="L6360" i="2" s="1"/>
  <c r="K6380" i="2"/>
  <c r="L6380" i="2" s="1"/>
  <c r="K6400" i="2"/>
  <c r="L6400" i="2" s="1"/>
  <c r="K6424" i="2"/>
  <c r="L6424" i="2" s="1"/>
  <c r="K6444" i="2"/>
  <c r="L6444" i="2" s="1"/>
  <c r="K6464" i="2"/>
  <c r="L6464" i="2" s="1"/>
  <c r="K6488" i="2"/>
  <c r="L6488" i="2" s="1"/>
  <c r="K6508" i="2"/>
  <c r="L6508" i="2" s="1"/>
  <c r="K6528" i="2"/>
  <c r="L6528" i="2" s="1"/>
  <c r="K6552" i="2"/>
  <c r="L6552" i="2" s="1"/>
  <c r="K6572" i="2"/>
  <c r="L6572" i="2" s="1"/>
  <c r="K6592" i="2"/>
  <c r="L6592" i="2" s="1"/>
  <c r="K6616" i="2"/>
  <c r="L6616" i="2" s="1"/>
  <c r="K6636" i="2"/>
  <c r="L6636" i="2" s="1"/>
  <c r="K6656" i="2"/>
  <c r="L6656" i="2" s="1"/>
  <c r="K6680" i="2"/>
  <c r="L6680" i="2" s="1"/>
  <c r="K6700" i="2"/>
  <c r="L6700" i="2" s="1"/>
  <c r="K6720" i="2"/>
  <c r="L6720" i="2" s="1"/>
  <c r="K6744" i="2"/>
  <c r="L6744" i="2" s="1"/>
  <c r="K6764" i="2"/>
  <c r="L6764" i="2" s="1"/>
  <c r="K6784" i="2"/>
  <c r="L6784" i="2" s="1"/>
  <c r="K6808" i="2"/>
  <c r="L6808" i="2" s="1"/>
  <c r="K6828" i="2"/>
  <c r="L6828" i="2" s="1"/>
  <c r="K6848" i="2"/>
  <c r="L6848" i="2" s="1"/>
  <c r="K6872" i="2"/>
  <c r="L6872" i="2" s="1"/>
  <c r="K6892" i="2"/>
  <c r="L6892" i="2" s="1"/>
  <c r="K6912" i="2"/>
  <c r="L6912" i="2" s="1"/>
  <c r="K6936" i="2"/>
  <c r="L6936" i="2" s="1"/>
  <c r="K6956" i="2"/>
  <c r="L6956" i="2" s="1"/>
  <c r="K6976" i="2"/>
  <c r="L6976" i="2" s="1"/>
  <c r="K7000" i="2"/>
  <c r="L7000" i="2" s="1"/>
  <c r="K7020" i="2"/>
  <c r="L7020" i="2" s="1"/>
  <c r="K7040" i="2"/>
  <c r="L7040" i="2" s="1"/>
  <c r="K7064" i="2"/>
  <c r="L7064" i="2" s="1"/>
  <c r="K7084" i="2"/>
  <c r="L7084" i="2" s="1"/>
  <c r="K7104" i="2"/>
  <c r="L7104" i="2" s="1"/>
  <c r="K7128" i="2"/>
  <c r="L7128" i="2" s="1"/>
  <c r="K7148" i="2"/>
  <c r="L7148" i="2" s="1"/>
  <c r="K7168" i="2"/>
  <c r="L7168" i="2" s="1"/>
  <c r="K7192" i="2"/>
  <c r="L7192" i="2" s="1"/>
  <c r="K7212" i="2"/>
  <c r="L7212" i="2" s="1"/>
  <c r="K7232" i="2"/>
  <c r="L7232" i="2" s="1"/>
  <c r="K7256" i="2"/>
  <c r="L7256" i="2" s="1"/>
  <c r="K7276" i="2"/>
  <c r="L7276" i="2" s="1"/>
  <c r="K7296" i="2"/>
  <c r="L7296" i="2" s="1"/>
  <c r="K7320" i="2"/>
  <c r="L7320" i="2" s="1"/>
  <c r="K7340" i="2"/>
  <c r="L7340" i="2" s="1"/>
  <c r="K7360" i="2"/>
  <c r="L7360" i="2" s="1"/>
  <c r="K7384" i="2"/>
  <c r="L7384" i="2" s="1"/>
  <c r="K7404" i="2"/>
  <c r="L7404" i="2" s="1"/>
  <c r="K7424" i="2"/>
  <c r="L7424" i="2" s="1"/>
  <c r="K7448" i="2"/>
  <c r="L7448" i="2" s="1"/>
  <c r="K7468" i="2"/>
  <c r="L7468" i="2" s="1"/>
  <c r="K7488" i="2"/>
  <c r="L7488" i="2" s="1"/>
  <c r="K7512" i="2"/>
  <c r="L7512" i="2" s="1"/>
  <c r="K7532" i="2"/>
  <c r="L7532" i="2" s="1"/>
  <c r="K7552" i="2"/>
  <c r="L7552" i="2" s="1"/>
  <c r="K7576" i="2"/>
  <c r="L7576" i="2" s="1"/>
  <c r="K7596" i="2"/>
  <c r="L7596" i="2" s="1"/>
  <c r="K7616" i="2"/>
  <c r="L7616" i="2" s="1"/>
  <c r="K7640" i="2"/>
  <c r="L7640" i="2" s="1"/>
  <c r="K7660" i="2"/>
  <c r="L7660" i="2" s="1"/>
  <c r="K7680" i="2"/>
  <c r="L7680" i="2" s="1"/>
  <c r="K7704" i="2"/>
  <c r="L7704" i="2" s="1"/>
  <c r="K7724" i="2"/>
  <c r="L7724" i="2" s="1"/>
  <c r="K7744" i="2"/>
  <c r="L7744" i="2" s="1"/>
  <c r="K2316" i="2"/>
  <c r="L2316" i="2" s="1"/>
  <c r="K4316" i="2"/>
  <c r="L4316" i="2" s="1"/>
  <c r="K4685" i="2"/>
  <c r="L4685" i="2" s="1"/>
  <c r="K5069" i="2"/>
  <c r="L5069" i="2" s="1"/>
  <c r="K5389" i="2"/>
  <c r="L5389" i="2" s="1"/>
  <c r="K5525" i="2"/>
  <c r="L5525" i="2" s="1"/>
  <c r="K5625" i="2"/>
  <c r="L5625" i="2" s="1"/>
  <c r="K5705" i="2"/>
  <c r="L5705" i="2" s="1"/>
  <c r="K5785" i="2"/>
  <c r="L5785" i="2" s="1"/>
  <c r="K5881" i="2"/>
  <c r="L5881" i="2" s="1"/>
  <c r="K5961" i="2"/>
  <c r="L5961" i="2" s="1"/>
  <c r="K6041" i="2"/>
  <c r="L6041" i="2" s="1"/>
  <c r="K6137" i="2"/>
  <c r="L6137" i="2" s="1"/>
  <c r="K6217" i="2"/>
  <c r="L6217" i="2" s="1"/>
  <c r="K6297" i="2"/>
  <c r="L6297" i="2" s="1"/>
  <c r="K6393" i="2"/>
  <c r="L6393" i="2" s="1"/>
  <c r="K6473" i="2"/>
  <c r="L6473" i="2" s="1"/>
  <c r="K6553" i="2"/>
  <c r="L6553" i="2" s="1"/>
  <c r="K6649" i="2"/>
  <c r="L6649" i="2" s="1"/>
  <c r="K6729" i="2"/>
  <c r="L6729" i="2" s="1"/>
  <c r="K6809" i="2"/>
  <c r="L6809" i="2" s="1"/>
  <c r="K6905" i="2"/>
  <c r="L6905" i="2" s="1"/>
  <c r="K6985" i="2"/>
  <c r="L6985" i="2" s="1"/>
  <c r="K7065" i="2"/>
  <c r="L7065" i="2" s="1"/>
  <c r="K7161" i="2"/>
  <c r="L7161" i="2" s="1"/>
  <c r="K7241" i="2"/>
  <c r="L7241" i="2" s="1"/>
  <c r="K7321" i="2"/>
  <c r="L7321" i="2" s="1"/>
  <c r="K7417" i="2"/>
  <c r="L7417" i="2" s="1"/>
  <c r="K7497" i="2"/>
  <c r="L7497" i="2" s="1"/>
  <c r="K7577" i="2"/>
  <c r="L7577" i="2" s="1"/>
  <c r="K7673" i="2"/>
  <c r="L7673" i="2" s="1"/>
  <c r="K7753" i="2"/>
  <c r="L7753" i="2" s="1"/>
  <c r="K7800" i="2"/>
  <c r="L7800" i="2" s="1"/>
  <c r="K7842" i="2"/>
  <c r="L7842" i="2" s="1"/>
  <c r="K7862" i="2"/>
  <c r="L7862" i="2" s="1"/>
  <c r="K7882" i="2"/>
  <c r="L7882" i="2" s="1"/>
  <c r="K7906" i="2"/>
  <c r="L7906" i="2" s="1"/>
  <c r="K7926" i="2"/>
  <c r="L7926" i="2" s="1"/>
  <c r="K7946" i="2"/>
  <c r="L7946" i="2" s="1"/>
  <c r="K7970" i="2"/>
  <c r="L7970" i="2" s="1"/>
  <c r="K7990" i="2"/>
  <c r="L7990" i="2" s="1"/>
  <c r="K8010" i="2"/>
  <c r="L8010" i="2" s="1"/>
  <c r="K8034" i="2"/>
  <c r="L8034" i="2" s="1"/>
  <c r="K8054" i="2"/>
  <c r="L8054" i="2" s="1"/>
  <c r="K8074" i="2"/>
  <c r="L8074" i="2" s="1"/>
  <c r="K8098" i="2"/>
  <c r="L8098" i="2" s="1"/>
  <c r="K8118" i="2"/>
  <c r="L8118" i="2" s="1"/>
  <c r="K8138" i="2"/>
  <c r="L8138" i="2" s="1"/>
  <c r="K8162" i="2"/>
  <c r="L8162" i="2" s="1"/>
  <c r="K8182" i="2"/>
  <c r="L8182" i="2" s="1"/>
  <c r="K8202" i="2"/>
  <c r="L8202" i="2" s="1"/>
  <c r="K8226" i="2"/>
  <c r="L8226" i="2" s="1"/>
  <c r="K8246" i="2"/>
  <c r="L8246" i="2" s="1"/>
  <c r="K8266" i="2"/>
  <c r="L8266" i="2" s="1"/>
  <c r="K8290" i="2"/>
  <c r="L8290" i="2" s="1"/>
  <c r="K8310" i="2"/>
  <c r="L8310" i="2" s="1"/>
  <c r="K8330" i="2"/>
  <c r="L8330" i="2" s="1"/>
  <c r="K8354" i="2"/>
  <c r="L8354" i="2" s="1"/>
  <c r="K8374" i="2"/>
  <c r="L8374" i="2" s="1"/>
  <c r="K8394" i="2"/>
  <c r="L8394" i="2" s="1"/>
  <c r="K8418" i="2"/>
  <c r="L8418" i="2" s="1"/>
  <c r="K8438" i="2"/>
  <c r="L8438" i="2" s="1"/>
  <c r="K8458" i="2"/>
  <c r="L8458" i="2" s="1"/>
  <c r="K8482" i="2"/>
  <c r="L8482" i="2" s="1"/>
  <c r="K8502" i="2"/>
  <c r="L8502" i="2" s="1"/>
  <c r="K8522" i="2"/>
  <c r="L8522" i="2" s="1"/>
  <c r="K8546" i="2"/>
  <c r="L8546" i="2" s="1"/>
  <c r="K8566" i="2"/>
  <c r="L8566" i="2" s="1"/>
  <c r="K8586" i="2"/>
  <c r="L8586" i="2" s="1"/>
  <c r="K8610" i="2"/>
  <c r="L8610" i="2" s="1"/>
  <c r="K8630" i="2"/>
  <c r="L8630" i="2" s="1"/>
  <c r="K8650" i="2"/>
  <c r="L8650" i="2" s="1"/>
  <c r="K8674" i="2"/>
  <c r="L8674" i="2" s="1"/>
  <c r="K8694" i="2"/>
  <c r="L8694" i="2" s="1"/>
  <c r="K8714" i="2"/>
  <c r="L8714" i="2" s="1"/>
  <c r="K8738" i="2"/>
  <c r="L8738" i="2" s="1"/>
  <c r="K8758" i="2"/>
  <c r="L8758" i="2" s="1"/>
  <c r="K8778" i="2"/>
  <c r="L8778" i="2" s="1"/>
  <c r="K8802" i="2"/>
  <c r="L8802" i="2" s="1"/>
  <c r="K8822" i="2"/>
  <c r="L8822" i="2" s="1"/>
  <c r="K8842" i="2"/>
  <c r="L8842" i="2" s="1"/>
  <c r="K8866" i="2"/>
  <c r="L8866" i="2" s="1"/>
  <c r="K8886" i="2"/>
  <c r="L8886" i="2" s="1"/>
  <c r="K8906" i="2"/>
  <c r="L8906" i="2" s="1"/>
  <c r="K8930" i="2"/>
  <c r="L8930" i="2" s="1"/>
  <c r="K8950" i="2"/>
  <c r="L8950" i="2" s="1"/>
  <c r="K8970" i="2"/>
  <c r="L8970" i="2" s="1"/>
  <c r="K8994" i="2"/>
  <c r="L8994" i="2" s="1"/>
  <c r="K8962" i="2"/>
  <c r="L8962" i="2" s="1"/>
  <c r="K9002" i="2"/>
  <c r="L9002" i="2" s="1"/>
  <c r="K9026" i="2"/>
  <c r="L9026" i="2" s="1"/>
  <c r="K9046" i="2"/>
  <c r="L9046" i="2" s="1"/>
  <c r="K9066" i="2"/>
  <c r="L9066" i="2" s="1"/>
  <c r="K9090" i="2"/>
  <c r="L9090" i="2" s="1"/>
  <c r="K9110" i="2"/>
  <c r="L9110" i="2" s="1"/>
  <c r="K9130" i="2"/>
  <c r="L9130" i="2" s="1"/>
  <c r="K9154" i="2"/>
  <c r="L9154" i="2" s="1"/>
  <c r="K9174" i="2"/>
  <c r="L9174" i="2" s="1"/>
  <c r="K9194" i="2"/>
  <c r="L9194" i="2" s="1"/>
  <c r="K9210" i="2"/>
  <c r="L9210" i="2" s="1"/>
  <c r="K9226" i="2"/>
  <c r="L9226" i="2" s="1"/>
  <c r="K9242" i="2"/>
  <c r="L9242" i="2" s="1"/>
  <c r="K9258" i="2"/>
  <c r="L9258" i="2" s="1"/>
  <c r="K9274" i="2"/>
  <c r="L9274" i="2" s="1"/>
  <c r="K9290" i="2"/>
  <c r="L9290" i="2" s="1"/>
  <c r="K9306" i="2"/>
  <c r="L9306" i="2" s="1"/>
  <c r="K9322" i="2"/>
  <c r="L9322" i="2" s="1"/>
  <c r="K9338" i="2"/>
  <c r="L9338" i="2" s="1"/>
  <c r="K9354" i="2"/>
  <c r="L9354" i="2" s="1"/>
  <c r="K9370" i="2"/>
  <c r="L9370" i="2" s="1"/>
  <c r="K9386" i="2"/>
  <c r="L9386" i="2" s="1"/>
  <c r="K9402" i="2"/>
  <c r="L9402" i="2" s="1"/>
  <c r="K9418" i="2"/>
  <c r="L9418" i="2" s="1"/>
  <c r="K9434" i="2"/>
  <c r="L9434" i="2" s="1"/>
  <c r="K9450" i="2"/>
  <c r="L9450" i="2" s="1"/>
  <c r="K9466" i="2"/>
  <c r="L9466" i="2" s="1"/>
  <c r="K9482" i="2"/>
  <c r="L9482" i="2" s="1"/>
  <c r="K9498" i="2"/>
  <c r="L9498" i="2" s="1"/>
  <c r="K9514" i="2"/>
  <c r="L9514" i="2" s="1"/>
  <c r="K9530" i="2"/>
  <c r="L9530" i="2" s="1"/>
  <c r="K9546" i="2"/>
  <c r="L9546" i="2" s="1"/>
  <c r="K9562" i="2"/>
  <c r="L9562" i="2" s="1"/>
  <c r="K9578" i="2"/>
  <c r="L9578" i="2" s="1"/>
  <c r="K9594" i="2"/>
  <c r="L9594" i="2" s="1"/>
  <c r="K9610" i="2"/>
  <c r="L9610" i="2" s="1"/>
  <c r="K9626" i="2"/>
  <c r="L9626" i="2" s="1"/>
  <c r="K9642" i="2"/>
  <c r="L9642" i="2" s="1"/>
  <c r="K9658" i="2"/>
  <c r="L9658" i="2" s="1"/>
  <c r="K9674" i="2"/>
  <c r="L9674" i="2" s="1"/>
  <c r="K9690" i="2"/>
  <c r="L9690" i="2" s="1"/>
  <c r="K9706" i="2"/>
  <c r="L9706" i="2" s="1"/>
  <c r="K9722" i="2"/>
  <c r="L9722" i="2" s="1"/>
  <c r="K9738" i="2"/>
  <c r="L9738" i="2" s="1"/>
  <c r="K9754" i="2"/>
  <c r="L9754" i="2" s="1"/>
  <c r="K9770" i="2"/>
  <c r="L9770" i="2" s="1"/>
  <c r="K9786" i="2"/>
  <c r="L9786" i="2" s="1"/>
  <c r="K9802" i="2"/>
  <c r="L9802" i="2" s="1"/>
  <c r="K9818" i="2"/>
  <c r="L9818" i="2" s="1"/>
  <c r="K9834" i="2"/>
  <c r="L9834" i="2" s="1"/>
  <c r="K9850" i="2"/>
  <c r="L9850" i="2" s="1"/>
  <c r="K9866" i="2"/>
  <c r="L9866" i="2" s="1"/>
  <c r="K9882" i="2"/>
  <c r="L9882" i="2" s="1"/>
  <c r="K9898" i="2"/>
  <c r="L9898" i="2" s="1"/>
  <c r="K9914" i="2"/>
  <c r="L9914" i="2" s="1"/>
  <c r="K9930" i="2"/>
  <c r="L9930" i="2" s="1"/>
  <c r="K9946" i="2"/>
  <c r="L9946" i="2" s="1"/>
  <c r="K9962" i="2"/>
  <c r="L9962" i="2" s="1"/>
  <c r="K9978" i="2"/>
  <c r="L9978" i="2" s="1"/>
  <c r="K9994" i="2"/>
  <c r="K3924" i="2"/>
  <c r="L3924" i="2" s="1"/>
  <c r="K4509" i="2"/>
  <c r="L4509" i="2" s="1"/>
  <c r="K4765" i="2"/>
  <c r="L4765" i="2" s="1"/>
  <c r="K5021" i="2"/>
  <c r="L5021" i="2" s="1"/>
  <c r="K5277" i="2"/>
  <c r="L5277" i="2" s="1"/>
  <c r="K5464" i="2"/>
  <c r="L5464" i="2" s="1"/>
  <c r="K5549" i="2"/>
  <c r="L5549" i="2" s="1"/>
  <c r="K5613" i="2"/>
  <c r="L5613" i="2" s="1"/>
  <c r="K5677" i="2"/>
  <c r="L5677" i="2" s="1"/>
  <c r="K5741" i="2"/>
  <c r="L5741" i="2" s="1"/>
  <c r="K5805" i="2"/>
  <c r="L5805" i="2" s="1"/>
  <c r="K5869" i="2"/>
  <c r="L5869" i="2" s="1"/>
  <c r="K5933" i="2"/>
  <c r="L5933" i="2" s="1"/>
  <c r="K5997" i="2"/>
  <c r="L5997" i="2" s="1"/>
  <c r="K6061" i="2"/>
  <c r="L6061" i="2" s="1"/>
  <c r="K6125" i="2"/>
  <c r="L6125" i="2" s="1"/>
  <c r="K6189" i="2"/>
  <c r="L6189" i="2" s="1"/>
  <c r="K6253" i="2"/>
  <c r="L6253" i="2" s="1"/>
  <c r="K6317" i="2"/>
  <c r="L6317" i="2" s="1"/>
  <c r="K6381" i="2"/>
  <c r="L6381" i="2" s="1"/>
  <c r="K6445" i="2"/>
  <c r="L6445" i="2" s="1"/>
  <c r="K6509" i="2"/>
  <c r="L6509" i="2" s="1"/>
  <c r="K6573" i="2"/>
  <c r="L6573" i="2" s="1"/>
  <c r="K6637" i="2"/>
  <c r="L6637" i="2" s="1"/>
  <c r="K6701" i="2"/>
  <c r="L6701" i="2" s="1"/>
  <c r="K6765" i="2"/>
  <c r="L6765" i="2" s="1"/>
  <c r="K6829" i="2"/>
  <c r="L6829" i="2" s="1"/>
  <c r="K6893" i="2"/>
  <c r="L6893" i="2" s="1"/>
  <c r="K6957" i="2"/>
  <c r="L6957" i="2" s="1"/>
  <c r="K7021" i="2"/>
  <c r="L7021" i="2" s="1"/>
  <c r="K7085" i="2"/>
  <c r="L7085" i="2" s="1"/>
  <c r="K7149" i="2"/>
  <c r="L7149" i="2" s="1"/>
  <c r="K7213" i="2"/>
  <c r="L7213" i="2" s="1"/>
  <c r="K7277" i="2"/>
  <c r="L7277" i="2" s="1"/>
  <c r="K7341" i="2"/>
  <c r="L7341" i="2" s="1"/>
  <c r="K7405" i="2"/>
  <c r="L7405" i="2" s="1"/>
  <c r="K7469" i="2"/>
  <c r="L7469" i="2" s="1"/>
  <c r="K7533" i="2"/>
  <c r="L7533" i="2" s="1"/>
  <c r="K7597" i="2"/>
  <c r="L7597" i="2" s="1"/>
  <c r="K7661" i="2"/>
  <c r="L7661" i="2" s="1"/>
  <c r="K7725" i="2"/>
  <c r="L7725" i="2" s="1"/>
  <c r="K7777" i="2"/>
  <c r="L7777" i="2" s="1"/>
  <c r="K7809" i="2"/>
  <c r="L7809" i="2" s="1"/>
  <c r="K7839" i="2"/>
  <c r="L7839" i="2" s="1"/>
  <c r="K7855" i="2"/>
  <c r="L7855" i="2" s="1"/>
  <c r="K7871" i="2"/>
  <c r="L7871" i="2" s="1"/>
  <c r="K7887" i="2"/>
  <c r="L7887" i="2" s="1"/>
  <c r="K7903" i="2"/>
  <c r="L7903" i="2" s="1"/>
  <c r="K7919" i="2"/>
  <c r="L7919" i="2" s="1"/>
  <c r="K7935" i="2"/>
  <c r="L7935" i="2" s="1"/>
  <c r="K7951" i="2"/>
  <c r="L7951" i="2" s="1"/>
  <c r="K7967" i="2"/>
  <c r="L7967" i="2" s="1"/>
  <c r="K7983" i="2"/>
  <c r="L7983" i="2" s="1"/>
  <c r="K7999" i="2"/>
  <c r="L7999" i="2" s="1"/>
  <c r="K8015" i="2"/>
  <c r="L8015" i="2" s="1"/>
  <c r="K8031" i="2"/>
  <c r="L8031" i="2" s="1"/>
  <c r="K8047" i="2"/>
  <c r="L8047" i="2" s="1"/>
  <c r="K8063" i="2"/>
  <c r="L8063" i="2" s="1"/>
  <c r="K8079" i="2"/>
  <c r="L8079" i="2" s="1"/>
  <c r="K8095" i="2"/>
  <c r="L8095" i="2" s="1"/>
  <c r="K8111" i="2"/>
  <c r="L8111" i="2" s="1"/>
  <c r="K8127" i="2"/>
  <c r="L8127" i="2" s="1"/>
  <c r="K8143" i="2"/>
  <c r="L8143" i="2" s="1"/>
  <c r="K8159" i="2"/>
  <c r="L8159" i="2" s="1"/>
  <c r="K8175" i="2"/>
  <c r="L8175" i="2" s="1"/>
  <c r="K8191" i="2"/>
  <c r="L8191" i="2" s="1"/>
  <c r="K8207" i="2"/>
  <c r="L8207" i="2" s="1"/>
  <c r="K8223" i="2"/>
  <c r="L8223" i="2" s="1"/>
  <c r="K8239" i="2"/>
  <c r="L8239" i="2" s="1"/>
  <c r="K8255" i="2"/>
  <c r="L8255" i="2" s="1"/>
  <c r="K8271" i="2"/>
  <c r="L8271" i="2" s="1"/>
  <c r="K8287" i="2"/>
  <c r="L8287" i="2" s="1"/>
  <c r="K8303" i="2"/>
  <c r="L8303" i="2" s="1"/>
  <c r="K8319" i="2"/>
  <c r="L8319" i="2" s="1"/>
  <c r="K8335" i="2"/>
  <c r="L8335" i="2" s="1"/>
  <c r="K8351" i="2"/>
  <c r="L8351" i="2" s="1"/>
  <c r="K8367" i="2"/>
  <c r="L8367" i="2" s="1"/>
  <c r="K8383" i="2"/>
  <c r="L8383" i="2" s="1"/>
  <c r="K8399" i="2"/>
  <c r="L8399" i="2" s="1"/>
  <c r="K8415" i="2"/>
  <c r="L8415" i="2" s="1"/>
  <c r="K8431" i="2"/>
  <c r="L8431" i="2" s="1"/>
  <c r="K8447" i="2"/>
  <c r="L8447" i="2" s="1"/>
  <c r="K8463" i="2"/>
  <c r="L8463" i="2" s="1"/>
  <c r="K8479" i="2"/>
  <c r="L8479" i="2" s="1"/>
  <c r="K8495" i="2"/>
  <c r="L8495" i="2" s="1"/>
  <c r="K8511" i="2"/>
  <c r="L8511" i="2" s="1"/>
  <c r="K8527" i="2"/>
  <c r="L8527" i="2" s="1"/>
  <c r="K8543" i="2"/>
  <c r="L8543" i="2" s="1"/>
  <c r="K8559" i="2"/>
  <c r="L8559" i="2" s="1"/>
  <c r="K8575" i="2"/>
  <c r="L8575" i="2" s="1"/>
  <c r="K8591" i="2"/>
  <c r="L8591" i="2" s="1"/>
  <c r="K8607" i="2"/>
  <c r="L8607" i="2" s="1"/>
  <c r="K8623" i="2"/>
  <c r="L8623" i="2" s="1"/>
  <c r="K8639" i="2"/>
  <c r="L8639" i="2" s="1"/>
  <c r="K8655" i="2"/>
  <c r="L8655" i="2" s="1"/>
  <c r="K8671" i="2"/>
  <c r="L8671" i="2" s="1"/>
  <c r="K8687" i="2"/>
  <c r="L8687" i="2" s="1"/>
  <c r="K8703" i="2"/>
  <c r="L8703" i="2" s="1"/>
  <c r="K8719" i="2"/>
  <c r="L8719" i="2" s="1"/>
  <c r="K8735" i="2"/>
  <c r="L8735" i="2" s="1"/>
  <c r="K8751" i="2"/>
  <c r="L8751" i="2" s="1"/>
  <c r="K8767" i="2"/>
  <c r="L8767" i="2" s="1"/>
  <c r="K8783" i="2"/>
  <c r="L8783" i="2" s="1"/>
  <c r="K8799" i="2"/>
  <c r="L8799" i="2" s="1"/>
  <c r="K8815" i="2"/>
  <c r="L8815" i="2" s="1"/>
  <c r="K8831" i="2"/>
  <c r="L8831" i="2" s="1"/>
  <c r="K8847" i="2"/>
  <c r="L8847" i="2" s="1"/>
  <c r="K8863" i="2"/>
  <c r="L8863" i="2" s="1"/>
  <c r="K8879" i="2"/>
  <c r="L8879" i="2" s="1"/>
  <c r="K8895" i="2"/>
  <c r="L8895" i="2" s="1"/>
  <c r="K8911" i="2"/>
  <c r="L8911" i="2" s="1"/>
  <c r="K8927" i="2"/>
  <c r="L8927" i="2" s="1"/>
  <c r="K8943" i="2"/>
  <c r="L8943" i="2" s="1"/>
  <c r="K8959" i="2"/>
  <c r="L8959" i="2" s="1"/>
  <c r="K8975" i="2"/>
  <c r="L8975" i="2" s="1"/>
  <c r="K8991" i="2"/>
  <c r="L8991" i="2" s="1"/>
  <c r="K9007" i="2"/>
  <c r="L9007" i="2" s="1"/>
  <c r="K9023" i="2"/>
  <c r="L9023" i="2" s="1"/>
  <c r="K9039" i="2"/>
  <c r="L9039" i="2" s="1"/>
  <c r="K9055" i="2"/>
  <c r="L9055" i="2" s="1"/>
  <c r="K9071" i="2"/>
  <c r="L9071" i="2" s="1"/>
  <c r="K9087" i="2"/>
  <c r="L9087" i="2" s="1"/>
  <c r="K9103" i="2"/>
  <c r="L9103" i="2" s="1"/>
  <c r="K9119" i="2"/>
  <c r="L9119" i="2" s="1"/>
  <c r="K9135" i="2"/>
  <c r="L9135" i="2" s="1"/>
  <c r="K9151" i="2"/>
  <c r="L9151" i="2" s="1"/>
  <c r="K9167" i="2"/>
  <c r="L9167" i="2" s="1"/>
  <c r="K9183" i="2"/>
  <c r="L9183" i="2" s="1"/>
  <c r="K9199" i="2"/>
  <c r="L9199" i="2" s="1"/>
  <c r="K9215" i="2"/>
  <c r="L9215" i="2" s="1"/>
  <c r="K9231" i="2"/>
  <c r="L9231" i="2" s="1"/>
  <c r="K9247" i="2"/>
  <c r="L9247" i="2" s="1"/>
  <c r="K9263" i="2"/>
  <c r="L9263" i="2" s="1"/>
  <c r="K9279" i="2"/>
  <c r="L9279" i="2" s="1"/>
  <c r="K9295" i="2"/>
  <c r="L9295" i="2" s="1"/>
  <c r="K9311" i="2"/>
  <c r="L9311" i="2" s="1"/>
  <c r="K9327" i="2"/>
  <c r="L9327" i="2" s="1"/>
  <c r="K9343" i="2"/>
  <c r="L9343" i="2" s="1"/>
  <c r="K9359" i="2"/>
  <c r="L9359" i="2" s="1"/>
  <c r="K9375" i="2"/>
  <c r="L9375" i="2" s="1"/>
  <c r="K9391" i="2"/>
  <c r="L9391" i="2" s="1"/>
  <c r="K9407" i="2"/>
  <c r="L9407" i="2" s="1"/>
  <c r="K9423" i="2"/>
  <c r="L9423" i="2" s="1"/>
  <c r="K9439" i="2"/>
  <c r="L9439" i="2" s="1"/>
  <c r="K9455" i="2"/>
  <c r="L9455" i="2" s="1"/>
  <c r="K9471" i="2"/>
  <c r="L9471" i="2" s="1"/>
  <c r="K9487" i="2"/>
  <c r="L9487" i="2" s="1"/>
  <c r="K9503" i="2"/>
  <c r="L9503" i="2" s="1"/>
  <c r="K9519" i="2"/>
  <c r="L9519" i="2" s="1"/>
  <c r="K9535" i="2"/>
  <c r="L9535" i="2" s="1"/>
  <c r="K9551" i="2"/>
  <c r="L9551" i="2" s="1"/>
  <c r="K9567" i="2"/>
  <c r="L9567" i="2" s="1"/>
  <c r="K9583" i="2"/>
  <c r="L9583" i="2" s="1"/>
  <c r="K9599" i="2"/>
  <c r="L9599" i="2" s="1"/>
  <c r="K9615" i="2"/>
  <c r="L9615" i="2" s="1"/>
  <c r="K9631" i="2"/>
  <c r="L9631" i="2" s="1"/>
  <c r="K9647" i="2"/>
  <c r="L9647" i="2" s="1"/>
  <c r="K9663" i="2"/>
  <c r="L9663" i="2" s="1"/>
  <c r="K9679" i="2"/>
  <c r="L9679" i="2" s="1"/>
  <c r="K9695" i="2"/>
  <c r="L9695" i="2" s="1"/>
  <c r="K9711" i="2"/>
  <c r="L9711" i="2" s="1"/>
  <c r="K9727" i="2"/>
  <c r="L9727" i="2" s="1"/>
  <c r="K9743" i="2"/>
  <c r="L9743" i="2" s="1"/>
  <c r="K9759" i="2"/>
  <c r="L9759" i="2" s="1"/>
  <c r="K9775" i="2"/>
  <c r="L9775" i="2" s="1"/>
  <c r="K9791" i="2"/>
  <c r="L9791" i="2" s="1"/>
  <c r="K9807" i="2"/>
  <c r="L9807" i="2" s="1"/>
  <c r="K9823" i="2"/>
  <c r="L9823" i="2" s="1"/>
  <c r="K9839" i="2"/>
  <c r="L9839" i="2" s="1"/>
  <c r="K9855" i="2"/>
  <c r="L9855" i="2" s="1"/>
  <c r="K9871" i="2"/>
  <c r="L9871" i="2" s="1"/>
  <c r="K9887" i="2"/>
  <c r="L9887" i="2" s="1"/>
  <c r="K9903" i="2"/>
  <c r="L9903" i="2" s="1"/>
  <c r="K9919" i="2"/>
  <c r="L9919" i="2" s="1"/>
  <c r="K9935" i="2"/>
  <c r="L9935" i="2" s="1"/>
  <c r="K9951" i="2"/>
  <c r="L9951" i="2" s="1"/>
  <c r="K9967" i="2"/>
  <c r="L9967" i="2" s="1"/>
  <c r="K9983" i="2"/>
  <c r="L9983" i="2" s="1"/>
  <c r="K9999" i="2"/>
  <c r="L9999" i="2" s="1"/>
  <c r="K3988" i="2"/>
  <c r="L3988" i="2" s="1"/>
  <c r="K4525" i="2"/>
  <c r="L4525" i="2" s="1"/>
  <c r="K4781" i="2"/>
  <c r="L4781" i="2" s="1"/>
  <c r="K5037" i="2"/>
  <c r="L5037" i="2" s="1"/>
  <c r="K5293" i="2"/>
  <c r="L5293" i="2" s="1"/>
  <c r="K5472" i="2"/>
  <c r="L5472" i="2" s="1"/>
  <c r="K5553" i="2"/>
  <c r="L5553" i="2" s="1"/>
  <c r="K5617" i="2"/>
  <c r="L5617" i="2" s="1"/>
  <c r="K5681" i="2"/>
  <c r="L5681" i="2" s="1"/>
  <c r="K5745" i="2"/>
  <c r="L5745" i="2" s="1"/>
  <c r="K5809" i="2"/>
  <c r="L5809" i="2" s="1"/>
  <c r="K5873" i="2"/>
  <c r="L5873" i="2" s="1"/>
  <c r="K5937" i="2"/>
  <c r="L5937" i="2" s="1"/>
  <c r="K6001" i="2"/>
  <c r="L6001" i="2" s="1"/>
  <c r="K6065" i="2"/>
  <c r="L6065" i="2" s="1"/>
  <c r="K6129" i="2"/>
  <c r="L6129" i="2" s="1"/>
  <c r="K6193" i="2"/>
  <c r="L6193" i="2" s="1"/>
  <c r="K6257" i="2"/>
  <c r="L6257" i="2" s="1"/>
  <c r="K6321" i="2"/>
  <c r="L6321" i="2" s="1"/>
  <c r="K6385" i="2"/>
  <c r="L6385" i="2" s="1"/>
  <c r="K6449" i="2"/>
  <c r="L6449" i="2" s="1"/>
  <c r="K6513" i="2"/>
  <c r="L6513" i="2" s="1"/>
  <c r="K6577" i="2"/>
  <c r="L6577" i="2" s="1"/>
  <c r="K6641" i="2"/>
  <c r="L6641" i="2" s="1"/>
  <c r="K6705" i="2"/>
  <c r="L6705" i="2" s="1"/>
  <c r="K6769" i="2"/>
  <c r="L6769" i="2" s="1"/>
  <c r="K6833" i="2"/>
  <c r="L6833" i="2" s="1"/>
  <c r="K6897" i="2"/>
  <c r="L6897" i="2" s="1"/>
  <c r="K6961" i="2"/>
  <c r="L6961" i="2" s="1"/>
  <c r="K7025" i="2"/>
  <c r="L7025" i="2" s="1"/>
  <c r="K7089" i="2"/>
  <c r="L7089" i="2" s="1"/>
  <c r="K7153" i="2"/>
  <c r="L7153" i="2" s="1"/>
  <c r="K7217" i="2"/>
  <c r="L7217" i="2" s="1"/>
  <c r="K7281" i="2"/>
  <c r="L7281" i="2" s="1"/>
  <c r="K7345" i="2"/>
  <c r="L7345" i="2" s="1"/>
  <c r="K7409" i="2"/>
  <c r="L7409" i="2" s="1"/>
  <c r="K7473" i="2"/>
  <c r="L7473" i="2" s="1"/>
  <c r="K7537" i="2"/>
  <c r="L7537" i="2" s="1"/>
  <c r="K7601" i="2"/>
  <c r="L7601" i="2" s="1"/>
  <c r="K7665" i="2"/>
  <c r="L7665" i="2" s="1"/>
  <c r="K7729" i="2"/>
  <c r="L7729" i="2" s="1"/>
  <c r="K7780" i="2"/>
  <c r="L7780" i="2" s="1"/>
  <c r="K7812" i="2"/>
  <c r="L7812" i="2" s="1"/>
  <c r="K7840" i="2"/>
  <c r="L7840" i="2" s="1"/>
  <c r="K7856" i="2"/>
  <c r="L7856" i="2" s="1"/>
  <c r="K7872" i="2"/>
  <c r="L7872" i="2" s="1"/>
  <c r="K7888" i="2"/>
  <c r="L7888" i="2" s="1"/>
  <c r="K7904" i="2"/>
  <c r="L7904" i="2" s="1"/>
  <c r="K7920" i="2"/>
  <c r="L7920" i="2" s="1"/>
  <c r="K7936" i="2"/>
  <c r="L7936" i="2" s="1"/>
  <c r="K7952" i="2"/>
  <c r="L7952" i="2" s="1"/>
  <c r="K7968" i="2"/>
  <c r="L7968" i="2" s="1"/>
  <c r="K7984" i="2"/>
  <c r="L7984" i="2" s="1"/>
  <c r="K8000" i="2"/>
  <c r="L8000" i="2" s="1"/>
  <c r="K8016" i="2"/>
  <c r="L8016" i="2" s="1"/>
  <c r="K8032" i="2"/>
  <c r="L8032" i="2" s="1"/>
  <c r="K8048" i="2"/>
  <c r="L8048" i="2" s="1"/>
  <c r="K8064" i="2"/>
  <c r="L8064" i="2" s="1"/>
  <c r="K8080" i="2"/>
  <c r="L8080" i="2" s="1"/>
  <c r="K8096" i="2"/>
  <c r="L8096" i="2" s="1"/>
  <c r="K8112" i="2"/>
  <c r="L8112" i="2" s="1"/>
  <c r="K8128" i="2"/>
  <c r="L8128" i="2" s="1"/>
  <c r="K8144" i="2"/>
  <c r="L8144" i="2" s="1"/>
  <c r="K8160" i="2"/>
  <c r="L8160" i="2" s="1"/>
  <c r="K8176" i="2"/>
  <c r="L8176" i="2" s="1"/>
  <c r="K8192" i="2"/>
  <c r="L8192" i="2" s="1"/>
  <c r="K8208" i="2"/>
  <c r="L8208" i="2" s="1"/>
  <c r="K8224" i="2"/>
  <c r="L8224" i="2" s="1"/>
  <c r="K8240" i="2"/>
  <c r="L8240" i="2" s="1"/>
  <c r="K8256" i="2"/>
  <c r="L8256" i="2" s="1"/>
  <c r="K8272" i="2"/>
  <c r="L8272" i="2" s="1"/>
  <c r="K8288" i="2"/>
  <c r="L8288" i="2" s="1"/>
  <c r="K8304" i="2"/>
  <c r="L8304" i="2" s="1"/>
  <c r="K8320" i="2"/>
  <c r="L8320" i="2" s="1"/>
  <c r="K8336" i="2"/>
  <c r="L8336" i="2" s="1"/>
  <c r="K8352" i="2"/>
  <c r="L8352" i="2" s="1"/>
  <c r="K8368" i="2"/>
  <c r="L8368" i="2" s="1"/>
  <c r="K8384" i="2"/>
  <c r="L8384" i="2" s="1"/>
  <c r="K8400" i="2"/>
  <c r="L8400" i="2" s="1"/>
  <c r="K8416" i="2"/>
  <c r="L8416" i="2" s="1"/>
  <c r="K8432" i="2"/>
  <c r="L8432" i="2" s="1"/>
  <c r="K8448" i="2"/>
  <c r="L8448" i="2" s="1"/>
  <c r="K8464" i="2"/>
  <c r="L8464" i="2" s="1"/>
  <c r="K8480" i="2"/>
  <c r="L8480" i="2" s="1"/>
  <c r="K8496" i="2"/>
  <c r="L8496" i="2" s="1"/>
  <c r="K8512" i="2"/>
  <c r="L8512" i="2" s="1"/>
  <c r="K8528" i="2"/>
  <c r="L8528" i="2" s="1"/>
  <c r="K8544" i="2"/>
  <c r="L8544" i="2" s="1"/>
  <c r="K8560" i="2"/>
  <c r="L8560" i="2" s="1"/>
  <c r="K8576" i="2"/>
  <c r="L8576" i="2" s="1"/>
  <c r="K8592" i="2"/>
  <c r="L8592" i="2" s="1"/>
  <c r="K8608" i="2"/>
  <c r="L8608" i="2" s="1"/>
  <c r="K8624" i="2"/>
  <c r="L8624" i="2" s="1"/>
  <c r="K8640" i="2"/>
  <c r="L8640" i="2" s="1"/>
  <c r="K8656" i="2"/>
  <c r="L8656" i="2" s="1"/>
  <c r="K8672" i="2"/>
  <c r="L8672" i="2" s="1"/>
  <c r="K8688" i="2"/>
  <c r="L8688" i="2" s="1"/>
  <c r="K8704" i="2"/>
  <c r="L8704" i="2" s="1"/>
  <c r="K8720" i="2"/>
  <c r="L8720" i="2" s="1"/>
  <c r="K8736" i="2"/>
  <c r="L8736" i="2" s="1"/>
  <c r="K8752" i="2"/>
  <c r="L8752" i="2" s="1"/>
  <c r="K8768" i="2"/>
  <c r="L8768" i="2" s="1"/>
  <c r="K8784" i="2"/>
  <c r="L8784" i="2" s="1"/>
  <c r="K8800" i="2"/>
  <c r="L8800" i="2" s="1"/>
  <c r="K8816" i="2"/>
  <c r="L8816" i="2" s="1"/>
  <c r="K8832" i="2"/>
  <c r="L8832" i="2" s="1"/>
  <c r="K8848" i="2"/>
  <c r="L8848" i="2" s="1"/>
  <c r="K8864" i="2"/>
  <c r="L8864" i="2" s="1"/>
  <c r="K8880" i="2"/>
  <c r="L8880" i="2" s="1"/>
  <c r="K8896" i="2"/>
  <c r="L8896" i="2" s="1"/>
  <c r="K8912" i="2"/>
  <c r="L8912" i="2" s="1"/>
  <c r="K8928" i="2"/>
  <c r="L8928" i="2" s="1"/>
  <c r="K8944" i="2"/>
  <c r="L8944" i="2" s="1"/>
  <c r="K8960" i="2"/>
  <c r="L8960" i="2" s="1"/>
  <c r="K8976" i="2"/>
  <c r="L8976" i="2" s="1"/>
  <c r="K8992" i="2"/>
  <c r="L8992" i="2" s="1"/>
  <c r="K9008" i="2"/>
  <c r="L9008" i="2" s="1"/>
  <c r="K9024" i="2"/>
  <c r="L9024" i="2" s="1"/>
  <c r="K9040" i="2"/>
  <c r="L9040" i="2" s="1"/>
  <c r="K9056" i="2"/>
  <c r="L9056" i="2" s="1"/>
  <c r="K9072" i="2"/>
  <c r="L9072" i="2" s="1"/>
  <c r="K9088" i="2"/>
  <c r="L9088" i="2" s="1"/>
  <c r="K9104" i="2"/>
  <c r="L9104" i="2" s="1"/>
  <c r="K9120" i="2"/>
  <c r="L9120" i="2" s="1"/>
  <c r="K9136" i="2"/>
  <c r="L9136" i="2" s="1"/>
  <c r="K9152" i="2"/>
  <c r="L9152" i="2" s="1"/>
  <c r="K9168" i="2"/>
  <c r="L9168" i="2" s="1"/>
  <c r="K9184" i="2"/>
  <c r="L9184" i="2" s="1"/>
  <c r="K9200" i="2"/>
  <c r="L9200" i="2" s="1"/>
  <c r="K9216" i="2"/>
  <c r="L9216" i="2" s="1"/>
  <c r="K9232" i="2"/>
  <c r="L9232" i="2" s="1"/>
  <c r="K9248" i="2"/>
  <c r="L9248" i="2" s="1"/>
  <c r="K9264" i="2"/>
  <c r="L9264" i="2" s="1"/>
  <c r="K9280" i="2"/>
  <c r="L9280" i="2" s="1"/>
  <c r="K9296" i="2"/>
  <c r="L9296" i="2" s="1"/>
  <c r="K9312" i="2"/>
  <c r="L9312" i="2" s="1"/>
  <c r="K9328" i="2"/>
  <c r="L9328" i="2" s="1"/>
  <c r="K9344" i="2"/>
  <c r="L9344" i="2" s="1"/>
  <c r="K9360" i="2"/>
  <c r="L9360" i="2" s="1"/>
  <c r="K9376" i="2"/>
  <c r="L9376" i="2" s="1"/>
  <c r="K9392" i="2"/>
  <c r="L9392" i="2" s="1"/>
  <c r="K9408" i="2"/>
  <c r="L9408" i="2" s="1"/>
  <c r="K9424" i="2"/>
  <c r="L9424" i="2" s="1"/>
  <c r="K9440" i="2"/>
  <c r="L9440" i="2" s="1"/>
  <c r="K9456" i="2"/>
  <c r="L9456" i="2" s="1"/>
  <c r="K9472" i="2"/>
  <c r="L9472" i="2" s="1"/>
  <c r="K9488" i="2"/>
  <c r="L9488" i="2" s="1"/>
  <c r="K9504" i="2"/>
  <c r="L9504" i="2" s="1"/>
  <c r="K9520" i="2"/>
  <c r="L9520" i="2" s="1"/>
  <c r="K9536" i="2"/>
  <c r="L9536" i="2" s="1"/>
  <c r="K9552" i="2"/>
  <c r="L9552" i="2" s="1"/>
  <c r="K9568" i="2"/>
  <c r="L9568" i="2" s="1"/>
  <c r="K9584" i="2"/>
  <c r="L9584" i="2" s="1"/>
  <c r="K9600" i="2"/>
  <c r="L9600" i="2" s="1"/>
  <c r="K9616" i="2"/>
  <c r="L9616" i="2" s="1"/>
  <c r="K9632" i="2"/>
  <c r="L9632" i="2" s="1"/>
  <c r="K9648" i="2"/>
  <c r="L9648" i="2" s="1"/>
  <c r="K9664" i="2"/>
  <c r="L9664" i="2" s="1"/>
  <c r="K9680" i="2"/>
  <c r="L9680" i="2" s="1"/>
  <c r="K9696" i="2"/>
  <c r="L9696" i="2" s="1"/>
  <c r="K9712" i="2"/>
  <c r="L9712" i="2" s="1"/>
  <c r="K9728" i="2"/>
  <c r="L9728" i="2" s="1"/>
  <c r="K9744" i="2"/>
  <c r="L9744" i="2" s="1"/>
  <c r="K9760" i="2"/>
  <c r="L9760" i="2" s="1"/>
  <c r="K9776" i="2"/>
  <c r="L9776" i="2" s="1"/>
  <c r="K9792" i="2"/>
  <c r="L9792" i="2" s="1"/>
  <c r="K9808" i="2"/>
  <c r="L9808" i="2" s="1"/>
  <c r="K9824" i="2"/>
  <c r="L9824" i="2" s="1"/>
  <c r="K9840" i="2"/>
  <c r="L9840" i="2" s="1"/>
  <c r="K9856" i="2"/>
  <c r="L9856" i="2" s="1"/>
  <c r="K4284" i="2"/>
  <c r="L4284" i="2" s="1"/>
  <c r="K5373" i="2"/>
  <c r="L5373" i="2" s="1"/>
  <c r="K5701" i="2"/>
  <c r="L5701" i="2" s="1"/>
  <c r="K5957" i="2"/>
  <c r="L5957" i="2" s="1"/>
  <c r="K6213" i="2"/>
  <c r="L6213" i="2" s="1"/>
  <c r="K6469" i="2"/>
  <c r="L6469" i="2" s="1"/>
  <c r="K6725" i="2"/>
  <c r="L6725" i="2" s="1"/>
  <c r="K6981" i="2"/>
  <c r="L6981" i="2" s="1"/>
  <c r="K7237" i="2"/>
  <c r="L7237" i="2" s="1"/>
  <c r="K7493" i="2"/>
  <c r="L7493" i="2" s="1"/>
  <c r="K7749" i="2"/>
  <c r="L7749" i="2" s="1"/>
  <c r="K7861" i="2"/>
  <c r="L7861" i="2" s="1"/>
  <c r="K7925" i="2"/>
  <c r="L7925" i="2" s="1"/>
  <c r="K7989" i="2"/>
  <c r="L7989" i="2" s="1"/>
  <c r="K8053" i="2"/>
  <c r="L8053" i="2" s="1"/>
  <c r="K8117" i="2"/>
  <c r="L8117" i="2" s="1"/>
  <c r="K8181" i="2"/>
  <c r="K8245" i="2"/>
  <c r="L8245" i="2" s="1"/>
  <c r="K8309" i="2"/>
  <c r="L8309" i="2" s="1"/>
  <c r="K8373" i="2"/>
  <c r="L8373" i="2" s="1"/>
  <c r="K8437" i="2"/>
  <c r="L8437" i="2" s="1"/>
  <c r="K8501" i="2"/>
  <c r="L8501" i="2" s="1"/>
  <c r="K8565" i="2"/>
  <c r="L8565" i="2" s="1"/>
  <c r="K8629" i="2"/>
  <c r="L8629" i="2" s="1"/>
  <c r="K8693" i="2"/>
  <c r="L8693" i="2" s="1"/>
  <c r="K8757" i="2"/>
  <c r="L8757" i="2" s="1"/>
  <c r="K8821" i="2"/>
  <c r="L8821" i="2" s="1"/>
  <c r="K8885" i="2"/>
  <c r="L8885" i="2" s="1"/>
  <c r="K8949" i="2"/>
  <c r="L8949" i="2" s="1"/>
  <c r="K9013" i="2"/>
  <c r="L9013" i="2" s="1"/>
  <c r="K9077" i="2"/>
  <c r="L9077" i="2" s="1"/>
  <c r="K9141" i="2"/>
  <c r="L9141" i="2" s="1"/>
  <c r="K9205" i="2"/>
  <c r="L9205" i="2" s="1"/>
  <c r="K9269" i="2"/>
  <c r="L9269" i="2" s="1"/>
  <c r="K9333" i="2"/>
  <c r="L9333" i="2" s="1"/>
  <c r="K9397" i="2"/>
  <c r="L9397" i="2" s="1"/>
  <c r="K9461" i="2"/>
  <c r="L9461" i="2" s="1"/>
  <c r="K9525" i="2"/>
  <c r="L9525" i="2" s="1"/>
  <c r="K9589" i="2"/>
  <c r="L9589" i="2" s="1"/>
  <c r="K9653" i="2"/>
  <c r="L9653" i="2" s="1"/>
  <c r="K9717" i="2"/>
  <c r="L9717" i="2" s="1"/>
  <c r="K9781" i="2"/>
  <c r="L9781" i="2" s="1"/>
  <c r="K9845" i="2"/>
  <c r="L9845" i="2" s="1"/>
  <c r="K9888" i="2"/>
  <c r="L9888" i="2" s="1"/>
  <c r="K9920" i="2"/>
  <c r="L9920" i="2" s="1"/>
  <c r="K9952" i="2"/>
  <c r="L9952" i="2" s="1"/>
  <c r="K9984" i="2"/>
  <c r="L9984" i="2" s="1"/>
  <c r="K5309" i="2"/>
  <c r="L5309" i="2" s="1"/>
  <c r="K6069" i="2"/>
  <c r="L6069" i="2" s="1"/>
  <c r="K6645" i="2"/>
  <c r="L6645" i="2" s="1"/>
  <c r="K7221" i="2"/>
  <c r="L7221" i="2" s="1"/>
  <c r="K7857" i="2"/>
  <c r="L7857" i="2" s="1"/>
  <c r="K8049" i="2"/>
  <c r="L8049" i="2" s="1"/>
  <c r="K8225" i="2"/>
  <c r="L8225" i="2" s="1"/>
  <c r="K8401" i="2"/>
  <c r="L8401" i="2" s="1"/>
  <c r="K8593" i="2"/>
  <c r="L8593" i="2" s="1"/>
  <c r="K8769" i="2"/>
  <c r="L8769" i="2" s="1"/>
  <c r="K8945" i="2"/>
  <c r="L8945" i="2" s="1"/>
  <c r="K9153" i="2"/>
  <c r="L9153" i="2" s="1"/>
  <c r="K9361" i="2"/>
  <c r="L9361" i="2" s="1"/>
  <c r="K9537" i="2"/>
  <c r="L9537" i="2" s="1"/>
  <c r="K9713" i="2"/>
  <c r="L9713" i="2" s="1"/>
  <c r="K9877" i="2"/>
  <c r="L9877" i="2" s="1"/>
  <c r="K9981" i="2"/>
  <c r="L9981" i="2" s="1"/>
  <c r="K4925" i="2"/>
  <c r="L4925" i="2" s="1"/>
  <c r="K5589" i="2"/>
  <c r="L5589" i="2" s="1"/>
  <c r="K5845" i="2"/>
  <c r="L5845" i="2" s="1"/>
  <c r="K6101" i="2"/>
  <c r="L6101" i="2" s="1"/>
  <c r="K6357" i="2"/>
  <c r="L6357" i="2" s="1"/>
  <c r="K6613" i="2"/>
  <c r="L6613" i="2" s="1"/>
  <c r="K6869" i="2"/>
  <c r="L6869" i="2" s="1"/>
  <c r="K7125" i="2"/>
  <c r="L7125" i="2" s="1"/>
  <c r="K7381" i="2"/>
  <c r="L7381" i="2" s="1"/>
  <c r="K7637" i="2"/>
  <c r="L7637" i="2" s="1"/>
  <c r="K7829" i="2"/>
  <c r="L7829" i="2" s="1"/>
  <c r="K7897" i="2"/>
  <c r="L7897" i="2" s="1"/>
  <c r="K7961" i="2"/>
  <c r="L7961" i="2" s="1"/>
  <c r="K8025" i="2"/>
  <c r="L8025" i="2" s="1"/>
  <c r="K8089" i="2"/>
  <c r="L8089" i="2" s="1"/>
  <c r="K8153" i="2"/>
  <c r="L8153" i="2" s="1"/>
  <c r="K8217" i="2"/>
  <c r="L8217" i="2" s="1"/>
  <c r="K8281" i="2"/>
  <c r="L8281" i="2" s="1"/>
  <c r="K8345" i="2"/>
  <c r="L8345" i="2" s="1"/>
  <c r="K8409" i="2"/>
  <c r="L8409" i="2" s="1"/>
  <c r="K8473" i="2"/>
  <c r="L8473" i="2" s="1"/>
  <c r="K8537" i="2"/>
  <c r="L8537" i="2" s="1"/>
  <c r="K8601" i="2"/>
  <c r="L8601" i="2" s="1"/>
  <c r="K8665" i="2"/>
  <c r="L8665" i="2" s="1"/>
  <c r="K8729" i="2"/>
  <c r="L8729" i="2" s="1"/>
  <c r="K8793" i="2"/>
  <c r="L8793" i="2" s="1"/>
  <c r="K8857" i="2"/>
  <c r="L8857" i="2" s="1"/>
  <c r="K8921" i="2"/>
  <c r="L8921" i="2" s="1"/>
  <c r="K8985" i="2"/>
  <c r="L8985" i="2" s="1"/>
  <c r="K9049" i="2"/>
  <c r="L9049" i="2" s="1"/>
  <c r="K9113" i="2"/>
  <c r="L9113" i="2" s="1"/>
  <c r="K9177" i="2"/>
  <c r="L9177" i="2" s="1"/>
  <c r="K9241" i="2"/>
  <c r="L9241" i="2" s="1"/>
  <c r="K9305" i="2"/>
  <c r="L9305" i="2" s="1"/>
  <c r="K9369" i="2"/>
  <c r="L9369" i="2" s="1"/>
  <c r="K9433" i="2"/>
  <c r="L9433" i="2" s="1"/>
  <c r="K9497" i="2"/>
  <c r="L9497" i="2" s="1"/>
  <c r="K9561" i="2"/>
  <c r="L9561" i="2" s="1"/>
  <c r="K9625" i="2"/>
  <c r="L9625" i="2" s="1"/>
  <c r="K9689" i="2"/>
  <c r="L9689" i="2" s="1"/>
  <c r="K9753" i="2"/>
  <c r="L9753" i="2" s="1"/>
  <c r="K9817" i="2"/>
  <c r="L9817" i="2" s="1"/>
  <c r="K9873" i="2"/>
  <c r="L9873" i="2" s="1"/>
  <c r="K9905" i="2"/>
  <c r="L9905" i="2" s="1"/>
  <c r="K9937" i="2"/>
  <c r="L9937" i="2" s="1"/>
  <c r="K9969" i="2"/>
  <c r="L9969" i="2" s="1"/>
  <c r="K10000" i="2"/>
  <c r="L10000" i="2" s="1"/>
  <c r="K5749" i="2"/>
  <c r="L5749" i="2" s="1"/>
  <c r="K6389" i="2"/>
  <c r="L6389" i="2" s="1"/>
  <c r="K7157" i="2"/>
  <c r="L7157" i="2" s="1"/>
  <c r="K7841" i="2"/>
  <c r="L7841" i="2" s="1"/>
  <c r="K8017" i="2"/>
  <c r="L8017" i="2" s="1"/>
  <c r="K8193" i="2"/>
  <c r="L8193" i="2" s="1"/>
  <c r="K8353" i="2"/>
  <c r="L8353" i="2" s="1"/>
  <c r="K8529" i="2"/>
  <c r="L8529" i="2" s="1"/>
  <c r="K8705" i="2"/>
  <c r="L8705" i="2" s="1"/>
  <c r="K8913" i="2"/>
  <c r="L8913" i="2" s="1"/>
  <c r="K9121" i="2"/>
  <c r="L9121" i="2" s="1"/>
  <c r="K9297" i="2"/>
  <c r="L9297" i="2" s="1"/>
  <c r="K9505" i="2"/>
  <c r="L9505" i="2" s="1"/>
  <c r="K9697" i="2"/>
  <c r="L9697" i="2" s="1"/>
  <c r="K9869" i="2"/>
  <c r="L9869" i="2" s="1"/>
  <c r="K9957" i="2"/>
  <c r="L9957" i="2" s="1"/>
  <c r="K4477" i="2"/>
  <c r="L4477" i="2" s="1"/>
  <c r="K5448" i="2"/>
  <c r="L5448" i="2" s="1"/>
  <c r="K5733" i="2"/>
  <c r="L5733" i="2" s="1"/>
  <c r="K5989" i="2"/>
  <c r="L5989" i="2" s="1"/>
  <c r="K6245" i="2"/>
  <c r="L6245" i="2" s="1"/>
  <c r="K6501" i="2"/>
  <c r="L6501" i="2" s="1"/>
  <c r="K6757" i="2"/>
  <c r="L6757" i="2" s="1"/>
  <c r="K7013" i="2"/>
  <c r="L7013" i="2" s="1"/>
  <c r="K7269" i="2"/>
  <c r="L7269" i="2" s="1"/>
  <c r="K7525" i="2"/>
  <c r="L7525" i="2" s="1"/>
  <c r="K7773" i="2"/>
  <c r="L7773" i="2" s="1"/>
  <c r="K7869" i="2"/>
  <c r="L7869" i="2" s="1"/>
  <c r="K7933" i="2"/>
  <c r="L7933" i="2" s="1"/>
  <c r="K7997" i="2"/>
  <c r="L7997" i="2" s="1"/>
  <c r="K8061" i="2"/>
  <c r="L8061" i="2" s="1"/>
  <c r="K8125" i="2"/>
  <c r="L8125" i="2" s="1"/>
  <c r="K8189" i="2"/>
  <c r="L8189" i="2" s="1"/>
  <c r="K8253" i="2"/>
  <c r="L8253" i="2" s="1"/>
  <c r="K8317" i="2"/>
  <c r="L8317" i="2" s="1"/>
  <c r="K8381" i="2"/>
  <c r="L8381" i="2" s="1"/>
  <c r="K8445" i="2"/>
  <c r="L8445" i="2" s="1"/>
  <c r="K8509" i="2"/>
  <c r="L8509" i="2" s="1"/>
  <c r="K8573" i="2"/>
  <c r="L8573" i="2" s="1"/>
  <c r="K8637" i="2"/>
  <c r="L8637" i="2" s="1"/>
  <c r="K8701" i="2"/>
  <c r="L8701" i="2" s="1"/>
  <c r="K8765" i="2"/>
  <c r="L8765" i="2" s="1"/>
  <c r="K8829" i="2"/>
  <c r="L8829" i="2" s="1"/>
  <c r="K8893" i="2"/>
  <c r="L8893" i="2" s="1"/>
  <c r="K8957" i="2"/>
  <c r="L8957" i="2" s="1"/>
  <c r="K9021" i="2"/>
  <c r="L9021" i="2" s="1"/>
  <c r="K9085" i="2"/>
  <c r="K9149" i="2"/>
  <c r="L9149" i="2" s="1"/>
  <c r="K9213" i="2"/>
  <c r="L9213" i="2" s="1"/>
  <c r="K9277" i="2"/>
  <c r="L9277" i="2" s="1"/>
  <c r="K9341" i="2"/>
  <c r="L9341" i="2" s="1"/>
  <c r="K9405" i="2"/>
  <c r="L9405" i="2" s="1"/>
  <c r="K9469" i="2"/>
  <c r="L9469" i="2" s="1"/>
  <c r="K9533" i="2"/>
  <c r="L9533" i="2" s="1"/>
  <c r="K9597" i="2"/>
  <c r="L9597" i="2" s="1"/>
  <c r="K9661" i="2"/>
  <c r="L9661" i="2" s="1"/>
  <c r="K9725" i="2"/>
  <c r="L9725" i="2" s="1"/>
  <c r="K9789" i="2"/>
  <c r="L9789" i="2" s="1"/>
  <c r="K9853" i="2"/>
  <c r="L9853" i="2" s="1"/>
  <c r="K9892" i="2"/>
  <c r="L9892" i="2" s="1"/>
  <c r="K9924" i="2"/>
  <c r="L9924" i="2" s="1"/>
  <c r="K9956" i="2"/>
  <c r="L9956" i="2" s="1"/>
  <c r="K9988" i="2"/>
  <c r="L9988" i="2" s="1"/>
  <c r="K5813" i="2"/>
  <c r="L5813" i="2" s="1"/>
  <c r="K7029" i="2"/>
  <c r="L7029" i="2" s="1"/>
  <c r="K7813" i="2"/>
  <c r="L7813" i="2" s="1"/>
  <c r="K8033" i="2"/>
  <c r="L8033" i="2" s="1"/>
  <c r="K8257" i="2"/>
  <c r="L8257" i="2" s="1"/>
  <c r="K8513" i="2"/>
  <c r="L8513" i="2" s="1"/>
  <c r="K8737" i="2"/>
  <c r="L8737" i="2" s="1"/>
  <c r="K8929" i="2"/>
  <c r="L8929" i="2" s="1"/>
  <c r="K9089" i="2"/>
  <c r="L9089" i="2" s="1"/>
  <c r="K9281" i="2"/>
  <c r="L9281" i="2" s="1"/>
  <c r="K9473" i="2"/>
  <c r="L9473" i="2" s="1"/>
  <c r="K9665" i="2"/>
  <c r="L9665" i="2" s="1"/>
  <c r="K9893" i="2"/>
  <c r="L9893" i="2" s="1"/>
  <c r="K9989" i="2"/>
  <c r="L9989" i="2" s="1"/>
  <c r="K9521" i="2"/>
  <c r="L9521" i="2" s="1"/>
  <c r="K8922" i="2"/>
  <c r="L8922" i="2" s="1"/>
  <c r="K8966" i="2"/>
  <c r="L8966" i="2" s="1"/>
  <c r="K9010" i="2"/>
  <c r="L9010" i="2" s="1"/>
  <c r="K9030" i="2"/>
  <c r="L9030" i="2" s="1"/>
  <c r="K9050" i="2"/>
  <c r="L9050" i="2" s="1"/>
  <c r="K9074" i="2"/>
  <c r="L9074" i="2" s="1"/>
  <c r="K9094" i="2"/>
  <c r="L9094" i="2" s="1"/>
  <c r="K9114" i="2"/>
  <c r="L9114" i="2" s="1"/>
  <c r="K9138" i="2"/>
  <c r="L9138" i="2" s="1"/>
  <c r="K9158" i="2"/>
  <c r="L9158" i="2" s="1"/>
  <c r="K9178" i="2"/>
  <c r="L9178" i="2" s="1"/>
  <c r="K9198" i="2"/>
  <c r="L9198" i="2" s="1"/>
  <c r="K9214" i="2"/>
  <c r="L9214" i="2" s="1"/>
  <c r="K9230" i="2"/>
  <c r="L9230" i="2" s="1"/>
  <c r="K9246" i="2"/>
  <c r="L9246" i="2" s="1"/>
  <c r="K9262" i="2"/>
  <c r="L9262" i="2" s="1"/>
  <c r="K9278" i="2"/>
  <c r="L9278" i="2" s="1"/>
  <c r="K9294" i="2"/>
  <c r="L9294" i="2" s="1"/>
  <c r="K9310" i="2"/>
  <c r="L9310" i="2" s="1"/>
  <c r="K9326" i="2"/>
  <c r="L9326" i="2" s="1"/>
  <c r="K9342" i="2"/>
  <c r="L9342" i="2" s="1"/>
  <c r="K9358" i="2"/>
  <c r="L9358" i="2" s="1"/>
  <c r="K9374" i="2"/>
  <c r="L9374" i="2" s="1"/>
  <c r="K9390" i="2"/>
  <c r="L9390" i="2" s="1"/>
  <c r="K9406" i="2"/>
  <c r="L9406" i="2" s="1"/>
  <c r="K9422" i="2"/>
  <c r="L9422" i="2" s="1"/>
  <c r="K9438" i="2"/>
  <c r="L9438" i="2" s="1"/>
  <c r="K9454" i="2"/>
  <c r="L9454" i="2" s="1"/>
  <c r="K9470" i="2"/>
  <c r="L9470" i="2" s="1"/>
  <c r="K9486" i="2"/>
  <c r="L9486" i="2" s="1"/>
  <c r="K9502" i="2"/>
  <c r="L9502" i="2" s="1"/>
  <c r="K9518" i="2"/>
  <c r="L9518" i="2" s="1"/>
  <c r="K9534" i="2"/>
  <c r="L9534" i="2" s="1"/>
  <c r="K9550" i="2"/>
  <c r="L9550" i="2" s="1"/>
  <c r="K9566" i="2"/>
  <c r="L9566" i="2" s="1"/>
  <c r="K9582" i="2"/>
  <c r="L9582" i="2" s="1"/>
  <c r="K9598" i="2"/>
  <c r="L9598" i="2" s="1"/>
  <c r="K9614" i="2"/>
  <c r="L9614" i="2" s="1"/>
  <c r="K9630" i="2"/>
  <c r="L9630" i="2" s="1"/>
  <c r="K9646" i="2"/>
  <c r="L9646" i="2" s="1"/>
  <c r="K9662" i="2"/>
  <c r="L9662" i="2" s="1"/>
  <c r="K9678" i="2"/>
  <c r="L9678" i="2" s="1"/>
  <c r="K9694" i="2"/>
  <c r="L9694" i="2" s="1"/>
  <c r="K9710" i="2"/>
  <c r="L9710" i="2" s="1"/>
  <c r="K9726" i="2"/>
  <c r="L9726" i="2" s="1"/>
  <c r="K9742" i="2"/>
  <c r="L9742" i="2" s="1"/>
  <c r="K9758" i="2"/>
  <c r="L9758" i="2" s="1"/>
  <c r="K9774" i="2"/>
  <c r="L9774" i="2" s="1"/>
  <c r="K9790" i="2"/>
  <c r="L9790" i="2" s="1"/>
  <c r="K9806" i="2"/>
  <c r="L9806" i="2" s="1"/>
  <c r="K9822" i="2"/>
  <c r="L9822" i="2" s="1"/>
  <c r="K9838" i="2"/>
  <c r="L9838" i="2" s="1"/>
  <c r="K9854" i="2"/>
  <c r="L9854" i="2" s="1"/>
  <c r="K9870" i="2"/>
  <c r="L9870" i="2" s="1"/>
  <c r="K9886" i="2"/>
  <c r="L9886" i="2" s="1"/>
  <c r="K9902" i="2"/>
  <c r="L9902" i="2" s="1"/>
  <c r="K9918" i="2"/>
  <c r="L9918" i="2" s="1"/>
  <c r="K9934" i="2"/>
  <c r="L9934" i="2" s="1"/>
  <c r="K9950" i="2"/>
  <c r="L9950" i="2" s="1"/>
  <c r="K9966" i="2"/>
  <c r="L9966" i="2" s="1"/>
  <c r="K9982" i="2"/>
  <c r="L9982" i="2" s="1"/>
  <c r="K2572" i="2"/>
  <c r="L2572" i="2" s="1"/>
  <c r="K4180" i="2"/>
  <c r="L4180" i="2" s="1"/>
  <c r="K4573" i="2"/>
  <c r="L4573" i="2" s="1"/>
  <c r="K4829" i="2"/>
  <c r="L4829" i="2" s="1"/>
  <c r="K5085" i="2"/>
  <c r="L5085" i="2" s="1"/>
  <c r="K5341" i="2"/>
  <c r="L5341" i="2" s="1"/>
  <c r="K5488" i="2"/>
  <c r="L5488" i="2" s="1"/>
  <c r="K5565" i="2"/>
  <c r="L5565" i="2" s="1"/>
  <c r="K5629" i="2"/>
  <c r="L5629" i="2" s="1"/>
  <c r="K5693" i="2"/>
  <c r="L5693" i="2" s="1"/>
  <c r="K5757" i="2"/>
  <c r="L5757" i="2" s="1"/>
  <c r="K5821" i="2"/>
  <c r="L5821" i="2" s="1"/>
  <c r="K5885" i="2"/>
  <c r="L5885" i="2" s="1"/>
  <c r="K5949" i="2"/>
  <c r="L5949" i="2" s="1"/>
  <c r="K6013" i="2"/>
  <c r="L6013" i="2" s="1"/>
  <c r="K6077" i="2"/>
  <c r="L6077" i="2" s="1"/>
  <c r="K6141" i="2"/>
  <c r="L6141" i="2" s="1"/>
  <c r="K6205" i="2"/>
  <c r="L6205" i="2" s="1"/>
  <c r="K6269" i="2"/>
  <c r="L6269" i="2" s="1"/>
  <c r="K6333" i="2"/>
  <c r="L6333" i="2" s="1"/>
  <c r="K6397" i="2"/>
  <c r="L6397" i="2" s="1"/>
  <c r="K6461" i="2"/>
  <c r="L6461" i="2" s="1"/>
  <c r="K6525" i="2"/>
  <c r="L6525" i="2" s="1"/>
  <c r="K6589" i="2"/>
  <c r="L6589" i="2" s="1"/>
  <c r="K6653" i="2"/>
  <c r="L6653" i="2" s="1"/>
  <c r="K6717" i="2"/>
  <c r="L6717" i="2" s="1"/>
  <c r="K6781" i="2"/>
  <c r="L6781" i="2" s="1"/>
  <c r="K6845" i="2"/>
  <c r="L6845" i="2" s="1"/>
  <c r="K6909" i="2"/>
  <c r="L6909" i="2" s="1"/>
  <c r="K6973" i="2"/>
  <c r="L6973" i="2" s="1"/>
  <c r="K7037" i="2"/>
  <c r="L7037" i="2" s="1"/>
  <c r="K7101" i="2"/>
  <c r="L7101" i="2" s="1"/>
  <c r="K7165" i="2"/>
  <c r="L7165" i="2" s="1"/>
  <c r="K7229" i="2"/>
  <c r="L7229" i="2" s="1"/>
  <c r="K7293" i="2"/>
  <c r="L7293" i="2" s="1"/>
  <c r="K7357" i="2"/>
  <c r="L7357" i="2" s="1"/>
  <c r="K7421" i="2"/>
  <c r="L7421" i="2" s="1"/>
  <c r="K7485" i="2"/>
  <c r="L7485" i="2" s="1"/>
  <c r="K7549" i="2"/>
  <c r="L7549" i="2" s="1"/>
  <c r="K7613" i="2"/>
  <c r="L7613" i="2" s="1"/>
  <c r="K7677" i="2"/>
  <c r="L7677" i="2" s="1"/>
  <c r="K7741" i="2"/>
  <c r="L7741" i="2" s="1"/>
  <c r="K7785" i="2"/>
  <c r="L7785" i="2" s="1"/>
  <c r="K7817" i="2"/>
  <c r="L7817" i="2" s="1"/>
  <c r="K7843" i="2"/>
  <c r="L7843" i="2" s="1"/>
  <c r="K7859" i="2"/>
  <c r="L7859" i="2" s="1"/>
  <c r="K7875" i="2"/>
  <c r="L7875" i="2" s="1"/>
  <c r="K7891" i="2"/>
  <c r="L7891" i="2" s="1"/>
  <c r="K7907" i="2"/>
  <c r="L7907" i="2" s="1"/>
  <c r="K7923" i="2"/>
  <c r="L7923" i="2" s="1"/>
  <c r="K7939" i="2"/>
  <c r="L7939" i="2" s="1"/>
  <c r="K7955" i="2"/>
  <c r="L7955" i="2" s="1"/>
  <c r="K7971" i="2"/>
  <c r="L7971" i="2" s="1"/>
  <c r="K7987" i="2"/>
  <c r="L7987" i="2" s="1"/>
  <c r="K8003" i="2"/>
  <c r="L8003" i="2" s="1"/>
  <c r="K8019" i="2"/>
  <c r="L8019" i="2" s="1"/>
  <c r="K8035" i="2"/>
  <c r="L8035" i="2" s="1"/>
  <c r="K8051" i="2"/>
  <c r="L8051" i="2" s="1"/>
  <c r="K8067" i="2"/>
  <c r="L8067" i="2" s="1"/>
  <c r="K8083" i="2"/>
  <c r="L8083" i="2" s="1"/>
  <c r="K8099" i="2"/>
  <c r="L8099" i="2" s="1"/>
  <c r="K8115" i="2"/>
  <c r="L8115" i="2" s="1"/>
  <c r="K8131" i="2"/>
  <c r="L8131" i="2" s="1"/>
  <c r="K8147" i="2"/>
  <c r="L8147" i="2" s="1"/>
  <c r="K8163" i="2"/>
  <c r="L8163" i="2" s="1"/>
  <c r="K8179" i="2"/>
  <c r="L8179" i="2" s="1"/>
  <c r="K8195" i="2"/>
  <c r="L8195" i="2" s="1"/>
  <c r="K8211" i="2"/>
  <c r="L8211" i="2" s="1"/>
  <c r="K8227" i="2"/>
  <c r="L8227" i="2" s="1"/>
  <c r="K8243" i="2"/>
  <c r="L8243" i="2" s="1"/>
  <c r="K8259" i="2"/>
  <c r="L8259" i="2" s="1"/>
  <c r="K8275" i="2"/>
  <c r="L8275" i="2" s="1"/>
  <c r="K8291" i="2"/>
  <c r="L8291" i="2" s="1"/>
  <c r="K8307" i="2"/>
  <c r="L8307" i="2" s="1"/>
  <c r="K8323" i="2"/>
  <c r="L8323" i="2" s="1"/>
  <c r="K8339" i="2"/>
  <c r="L8339" i="2" s="1"/>
  <c r="K8355" i="2"/>
  <c r="L8355" i="2" s="1"/>
  <c r="K8371" i="2"/>
  <c r="L8371" i="2" s="1"/>
  <c r="K8387" i="2"/>
  <c r="L8387" i="2" s="1"/>
  <c r="K8403" i="2"/>
  <c r="L8403" i="2" s="1"/>
  <c r="K8419" i="2"/>
  <c r="L8419" i="2" s="1"/>
  <c r="K8435" i="2"/>
  <c r="L8435" i="2" s="1"/>
  <c r="K8451" i="2"/>
  <c r="L8451" i="2" s="1"/>
  <c r="K8467" i="2"/>
  <c r="L8467" i="2" s="1"/>
  <c r="K8483" i="2"/>
  <c r="L8483" i="2" s="1"/>
  <c r="K8499" i="2"/>
  <c r="L8499" i="2" s="1"/>
  <c r="K8515" i="2"/>
  <c r="L8515" i="2" s="1"/>
  <c r="K8531" i="2"/>
  <c r="L8531" i="2" s="1"/>
  <c r="K8547" i="2"/>
  <c r="L8547" i="2" s="1"/>
  <c r="K8563" i="2"/>
  <c r="L8563" i="2" s="1"/>
  <c r="K8579" i="2"/>
  <c r="L8579" i="2" s="1"/>
  <c r="K8595" i="2"/>
  <c r="L8595" i="2" s="1"/>
  <c r="K8611" i="2"/>
  <c r="L8611" i="2" s="1"/>
  <c r="K8627" i="2"/>
  <c r="L8627" i="2" s="1"/>
  <c r="K8643" i="2"/>
  <c r="L8643" i="2" s="1"/>
  <c r="K8659" i="2"/>
  <c r="L8659" i="2" s="1"/>
  <c r="K8675" i="2"/>
  <c r="L8675" i="2" s="1"/>
  <c r="K8691" i="2"/>
  <c r="L8691" i="2" s="1"/>
  <c r="K8707" i="2"/>
  <c r="L8707" i="2" s="1"/>
  <c r="K8723" i="2"/>
  <c r="L8723" i="2" s="1"/>
  <c r="K8739" i="2"/>
  <c r="L8739" i="2" s="1"/>
  <c r="K8755" i="2"/>
  <c r="L8755" i="2" s="1"/>
  <c r="K8771" i="2"/>
  <c r="L8771" i="2" s="1"/>
  <c r="K8787" i="2"/>
  <c r="L8787" i="2" s="1"/>
  <c r="K8803" i="2"/>
  <c r="L8803" i="2" s="1"/>
  <c r="K8819" i="2"/>
  <c r="L8819" i="2" s="1"/>
  <c r="K8835" i="2"/>
  <c r="L8835" i="2" s="1"/>
  <c r="K8851" i="2"/>
  <c r="L8851" i="2" s="1"/>
  <c r="K8867" i="2"/>
  <c r="L8867" i="2" s="1"/>
  <c r="K8883" i="2"/>
  <c r="L8883" i="2" s="1"/>
  <c r="K8899" i="2"/>
  <c r="L8899" i="2" s="1"/>
  <c r="K8915" i="2"/>
  <c r="L8915" i="2" s="1"/>
  <c r="K8931" i="2"/>
  <c r="L8931" i="2" s="1"/>
  <c r="K8947" i="2"/>
  <c r="L8947" i="2" s="1"/>
  <c r="K8963" i="2"/>
  <c r="L8963" i="2" s="1"/>
  <c r="K8979" i="2"/>
  <c r="L8979" i="2" s="1"/>
  <c r="K8995" i="2"/>
  <c r="L8995" i="2" s="1"/>
  <c r="K9011" i="2"/>
  <c r="L9011" i="2" s="1"/>
  <c r="K9027" i="2"/>
  <c r="L9027" i="2" s="1"/>
  <c r="K9043" i="2"/>
  <c r="L9043" i="2" s="1"/>
  <c r="K9059" i="2"/>
  <c r="L9059" i="2" s="1"/>
  <c r="K9075" i="2"/>
  <c r="L9075" i="2" s="1"/>
  <c r="K9091" i="2"/>
  <c r="L9091" i="2" s="1"/>
  <c r="K9107" i="2"/>
  <c r="L9107" i="2" s="1"/>
  <c r="K9123" i="2"/>
  <c r="L9123" i="2" s="1"/>
  <c r="K9139" i="2"/>
  <c r="L9139" i="2" s="1"/>
  <c r="K9155" i="2"/>
  <c r="L9155" i="2" s="1"/>
  <c r="K9171" i="2"/>
  <c r="L9171" i="2" s="1"/>
  <c r="K9187" i="2"/>
  <c r="L9187" i="2" s="1"/>
  <c r="K9203" i="2"/>
  <c r="L9203" i="2" s="1"/>
  <c r="K9219" i="2"/>
  <c r="L9219" i="2" s="1"/>
  <c r="K9235" i="2"/>
  <c r="L9235" i="2" s="1"/>
  <c r="K9251" i="2"/>
  <c r="L9251" i="2" s="1"/>
  <c r="K9267" i="2"/>
  <c r="L9267" i="2" s="1"/>
  <c r="K9283" i="2"/>
  <c r="L9283" i="2" s="1"/>
  <c r="K9299" i="2"/>
  <c r="L9299" i="2" s="1"/>
  <c r="K9315" i="2"/>
  <c r="L9315" i="2" s="1"/>
  <c r="K9331" i="2"/>
  <c r="L9331" i="2" s="1"/>
  <c r="K9347" i="2"/>
  <c r="L9347" i="2" s="1"/>
  <c r="K9363" i="2"/>
  <c r="L9363" i="2" s="1"/>
  <c r="K9379" i="2"/>
  <c r="L9379" i="2" s="1"/>
  <c r="K9395" i="2"/>
  <c r="L9395" i="2" s="1"/>
  <c r="K9411" i="2"/>
  <c r="L9411" i="2" s="1"/>
  <c r="K9427" i="2"/>
  <c r="L9427" i="2" s="1"/>
  <c r="K9443" i="2"/>
  <c r="L9443" i="2" s="1"/>
  <c r="K9459" i="2"/>
  <c r="L9459" i="2" s="1"/>
  <c r="K9475" i="2"/>
  <c r="L9475" i="2" s="1"/>
  <c r="K9491" i="2"/>
  <c r="L9491" i="2" s="1"/>
  <c r="K9507" i="2"/>
  <c r="L9507" i="2" s="1"/>
  <c r="K9523" i="2"/>
  <c r="L9523" i="2" s="1"/>
  <c r="K9539" i="2"/>
  <c r="L9539" i="2" s="1"/>
  <c r="K9555" i="2"/>
  <c r="L9555" i="2" s="1"/>
  <c r="K9571" i="2"/>
  <c r="L9571" i="2" s="1"/>
  <c r="K9587" i="2"/>
  <c r="L9587" i="2" s="1"/>
  <c r="K9603" i="2"/>
  <c r="L9603" i="2" s="1"/>
  <c r="K9619" i="2"/>
  <c r="L9619" i="2" s="1"/>
  <c r="K9635" i="2"/>
  <c r="L9635" i="2" s="1"/>
  <c r="K9651" i="2"/>
  <c r="L9651" i="2" s="1"/>
  <c r="K9667" i="2"/>
  <c r="L9667" i="2" s="1"/>
  <c r="K9683" i="2"/>
  <c r="L9683" i="2" s="1"/>
  <c r="K9699" i="2"/>
  <c r="L9699" i="2" s="1"/>
  <c r="K9715" i="2"/>
  <c r="L9715" i="2" s="1"/>
  <c r="K9731" i="2"/>
  <c r="L9731" i="2" s="1"/>
  <c r="K9747" i="2"/>
  <c r="L9747" i="2" s="1"/>
  <c r="K9763" i="2"/>
  <c r="L9763" i="2" s="1"/>
  <c r="K9779" i="2"/>
  <c r="L9779" i="2" s="1"/>
  <c r="K9795" i="2"/>
  <c r="L9795" i="2" s="1"/>
  <c r="K9811" i="2"/>
  <c r="L9811" i="2" s="1"/>
  <c r="K9827" i="2"/>
  <c r="L9827" i="2" s="1"/>
  <c r="K9843" i="2"/>
  <c r="L9843" i="2" s="1"/>
  <c r="K9859" i="2"/>
  <c r="L9859" i="2" s="1"/>
  <c r="K9875" i="2"/>
  <c r="L9875" i="2" s="1"/>
  <c r="K9891" i="2"/>
  <c r="L9891" i="2" s="1"/>
  <c r="K9907" i="2"/>
  <c r="L9907" i="2" s="1"/>
  <c r="K9923" i="2"/>
  <c r="L9923" i="2" s="1"/>
  <c r="K9939" i="2"/>
  <c r="L9939" i="2" s="1"/>
  <c r="K9955" i="2"/>
  <c r="L9955" i="2" s="1"/>
  <c r="K9971" i="2"/>
  <c r="L9971" i="2" s="1"/>
  <c r="K9987" i="2"/>
  <c r="L9987" i="2" s="1"/>
  <c r="K2828" i="2"/>
  <c r="L2828" i="2" s="1"/>
  <c r="K4244" i="2"/>
  <c r="L4244" i="2" s="1"/>
  <c r="K4589" i="2"/>
  <c r="L4589" i="2" s="1"/>
  <c r="K4845" i="2"/>
  <c r="L4845" i="2" s="1"/>
  <c r="K5101" i="2"/>
  <c r="L5101" i="2" s="1"/>
  <c r="K5357" i="2"/>
  <c r="L5357" i="2" s="1"/>
  <c r="K5493" i="2"/>
  <c r="L5493" i="2" s="1"/>
  <c r="K5569" i="2"/>
  <c r="L5569" i="2" s="1"/>
  <c r="K5633" i="2"/>
  <c r="L5633" i="2" s="1"/>
  <c r="K5697" i="2"/>
  <c r="L5697" i="2" s="1"/>
  <c r="K5761" i="2"/>
  <c r="L5761" i="2" s="1"/>
  <c r="K5825" i="2"/>
  <c r="L5825" i="2" s="1"/>
  <c r="K5889" i="2"/>
  <c r="L5889" i="2" s="1"/>
  <c r="K5953" i="2"/>
  <c r="L5953" i="2" s="1"/>
  <c r="K6017" i="2"/>
  <c r="L6017" i="2" s="1"/>
  <c r="K6081" i="2"/>
  <c r="L6081" i="2" s="1"/>
  <c r="K6145" i="2"/>
  <c r="L6145" i="2" s="1"/>
  <c r="K6209" i="2"/>
  <c r="L6209" i="2" s="1"/>
  <c r="K6273" i="2"/>
  <c r="L6273" i="2" s="1"/>
  <c r="K6337" i="2"/>
  <c r="L6337" i="2" s="1"/>
  <c r="K6401" i="2"/>
  <c r="L6401" i="2" s="1"/>
  <c r="K6465" i="2"/>
  <c r="L6465" i="2" s="1"/>
  <c r="K6529" i="2"/>
  <c r="L6529" i="2" s="1"/>
  <c r="K6593" i="2"/>
  <c r="L6593" i="2" s="1"/>
  <c r="K6657" i="2"/>
  <c r="L6657" i="2" s="1"/>
  <c r="K6721" i="2"/>
  <c r="L6721" i="2" s="1"/>
  <c r="K6785" i="2"/>
  <c r="L6785" i="2" s="1"/>
  <c r="K6849" i="2"/>
  <c r="L6849" i="2" s="1"/>
  <c r="K6913" i="2"/>
  <c r="L6913" i="2" s="1"/>
  <c r="K6977" i="2"/>
  <c r="L6977" i="2" s="1"/>
  <c r="K7041" i="2"/>
  <c r="L7041" i="2" s="1"/>
  <c r="K7105" i="2"/>
  <c r="L7105" i="2" s="1"/>
  <c r="K7169" i="2"/>
  <c r="L7169" i="2" s="1"/>
  <c r="K7233" i="2"/>
  <c r="L7233" i="2" s="1"/>
  <c r="K7297" i="2"/>
  <c r="L7297" i="2" s="1"/>
  <c r="K7361" i="2"/>
  <c r="L7361" i="2" s="1"/>
  <c r="K7425" i="2"/>
  <c r="L7425" i="2" s="1"/>
  <c r="K7489" i="2"/>
  <c r="L7489" i="2" s="1"/>
  <c r="K7553" i="2"/>
  <c r="L7553" i="2" s="1"/>
  <c r="K7617" i="2"/>
  <c r="L7617" i="2" s="1"/>
  <c r="K7681" i="2"/>
  <c r="L7681" i="2" s="1"/>
  <c r="K7745" i="2"/>
  <c r="L7745" i="2" s="1"/>
  <c r="K7788" i="2"/>
  <c r="L7788" i="2" s="1"/>
  <c r="K7820" i="2"/>
  <c r="L7820" i="2" s="1"/>
  <c r="K7844" i="2"/>
  <c r="L7844" i="2" s="1"/>
  <c r="K7860" i="2"/>
  <c r="L7860" i="2" s="1"/>
  <c r="K7876" i="2"/>
  <c r="L7876" i="2" s="1"/>
  <c r="K7892" i="2"/>
  <c r="L7892" i="2" s="1"/>
  <c r="K7908" i="2"/>
  <c r="L7908" i="2" s="1"/>
  <c r="K7924" i="2"/>
  <c r="L7924" i="2" s="1"/>
  <c r="K7940" i="2"/>
  <c r="L7940" i="2" s="1"/>
  <c r="K7956" i="2"/>
  <c r="L7956" i="2" s="1"/>
  <c r="K7972" i="2"/>
  <c r="L7972" i="2" s="1"/>
  <c r="K7988" i="2"/>
  <c r="L7988" i="2" s="1"/>
  <c r="K8004" i="2"/>
  <c r="L8004" i="2" s="1"/>
  <c r="K8020" i="2"/>
  <c r="L8020" i="2" s="1"/>
  <c r="K8036" i="2"/>
  <c r="L8036" i="2" s="1"/>
  <c r="K8052" i="2"/>
  <c r="L8052" i="2" s="1"/>
  <c r="K8068" i="2"/>
  <c r="L8068" i="2" s="1"/>
  <c r="K8084" i="2"/>
  <c r="L8084" i="2" s="1"/>
  <c r="K8100" i="2"/>
  <c r="L8100" i="2" s="1"/>
  <c r="K8116" i="2"/>
  <c r="L8116" i="2" s="1"/>
  <c r="K8132" i="2"/>
  <c r="L8132" i="2" s="1"/>
  <c r="K8148" i="2"/>
  <c r="L8148" i="2" s="1"/>
  <c r="K8164" i="2"/>
  <c r="L8164" i="2" s="1"/>
  <c r="K8180" i="2"/>
  <c r="L8180" i="2" s="1"/>
  <c r="K8196" i="2"/>
  <c r="L8196" i="2" s="1"/>
  <c r="K8212" i="2"/>
  <c r="L8212" i="2" s="1"/>
  <c r="K8228" i="2"/>
  <c r="L8228" i="2" s="1"/>
  <c r="K8244" i="2"/>
  <c r="L8244" i="2" s="1"/>
  <c r="K8260" i="2"/>
  <c r="L8260" i="2" s="1"/>
  <c r="K8276" i="2"/>
  <c r="L8276" i="2" s="1"/>
  <c r="K8292" i="2"/>
  <c r="L8292" i="2" s="1"/>
  <c r="K8308" i="2"/>
  <c r="L8308" i="2" s="1"/>
  <c r="K8324" i="2"/>
  <c r="L8324" i="2" s="1"/>
  <c r="K8340" i="2"/>
  <c r="L8340" i="2" s="1"/>
  <c r="K8356" i="2"/>
  <c r="L8356" i="2" s="1"/>
  <c r="K8372" i="2"/>
  <c r="L8372" i="2" s="1"/>
  <c r="K8388" i="2"/>
  <c r="L8388" i="2" s="1"/>
  <c r="K8404" i="2"/>
  <c r="L8404" i="2" s="1"/>
  <c r="K8420" i="2"/>
  <c r="L8420" i="2" s="1"/>
  <c r="K8436" i="2"/>
  <c r="L8436" i="2" s="1"/>
  <c r="K8452" i="2"/>
  <c r="L8452" i="2" s="1"/>
  <c r="K8468" i="2"/>
  <c r="L8468" i="2" s="1"/>
  <c r="K8484" i="2"/>
  <c r="L8484" i="2" s="1"/>
  <c r="K8500" i="2"/>
  <c r="L8500" i="2" s="1"/>
  <c r="K8516" i="2"/>
  <c r="L8516" i="2" s="1"/>
  <c r="K8532" i="2"/>
  <c r="L8532" i="2" s="1"/>
  <c r="K8548" i="2"/>
  <c r="L8548" i="2" s="1"/>
  <c r="K8564" i="2"/>
  <c r="L8564" i="2" s="1"/>
  <c r="K8580" i="2"/>
  <c r="L8580" i="2" s="1"/>
  <c r="K8596" i="2"/>
  <c r="L8596" i="2" s="1"/>
  <c r="K8612" i="2"/>
  <c r="L8612" i="2" s="1"/>
  <c r="K8628" i="2"/>
  <c r="L8628" i="2" s="1"/>
  <c r="K8644" i="2"/>
  <c r="L8644" i="2" s="1"/>
  <c r="K8660" i="2"/>
  <c r="L8660" i="2" s="1"/>
  <c r="K8676" i="2"/>
  <c r="L8676" i="2" s="1"/>
  <c r="K8692" i="2"/>
  <c r="L8692" i="2" s="1"/>
  <c r="K8708" i="2"/>
  <c r="L8708" i="2" s="1"/>
  <c r="K8724" i="2"/>
  <c r="L8724" i="2" s="1"/>
  <c r="K8740" i="2"/>
  <c r="L8740" i="2" s="1"/>
  <c r="K8756" i="2"/>
  <c r="L8756" i="2" s="1"/>
  <c r="K8772" i="2"/>
  <c r="L8772" i="2" s="1"/>
  <c r="K8788" i="2"/>
  <c r="L8788" i="2" s="1"/>
  <c r="K8804" i="2"/>
  <c r="L8804" i="2" s="1"/>
  <c r="K8820" i="2"/>
  <c r="L8820" i="2" s="1"/>
  <c r="K8836" i="2"/>
  <c r="L8836" i="2" s="1"/>
  <c r="K8852" i="2"/>
  <c r="L8852" i="2" s="1"/>
  <c r="K8868" i="2"/>
  <c r="L8868" i="2" s="1"/>
  <c r="K8884" i="2"/>
  <c r="L8884" i="2" s="1"/>
  <c r="K8900" i="2"/>
  <c r="L8900" i="2" s="1"/>
  <c r="K8916" i="2"/>
  <c r="L8916" i="2" s="1"/>
  <c r="K8932" i="2"/>
  <c r="L8932" i="2" s="1"/>
  <c r="K8948" i="2"/>
  <c r="L8948" i="2" s="1"/>
  <c r="K8964" i="2"/>
  <c r="L8964" i="2" s="1"/>
  <c r="K8980" i="2"/>
  <c r="L8980" i="2" s="1"/>
  <c r="K8996" i="2"/>
  <c r="L8996" i="2" s="1"/>
  <c r="K9012" i="2"/>
  <c r="L9012" i="2" s="1"/>
  <c r="K9028" i="2"/>
  <c r="L9028" i="2" s="1"/>
  <c r="K9044" i="2"/>
  <c r="L9044" i="2" s="1"/>
  <c r="K9060" i="2"/>
  <c r="L9060" i="2" s="1"/>
  <c r="K9076" i="2"/>
  <c r="L9076" i="2" s="1"/>
  <c r="K9092" i="2"/>
  <c r="L9092" i="2" s="1"/>
  <c r="K9108" i="2"/>
  <c r="L9108" i="2" s="1"/>
  <c r="K9124" i="2"/>
  <c r="L9124" i="2" s="1"/>
  <c r="K9140" i="2"/>
  <c r="L9140" i="2" s="1"/>
  <c r="K9156" i="2"/>
  <c r="L9156" i="2" s="1"/>
  <c r="K9172" i="2"/>
  <c r="L9172" i="2" s="1"/>
  <c r="K9188" i="2"/>
  <c r="L9188" i="2" s="1"/>
  <c r="K9204" i="2"/>
  <c r="L9204" i="2" s="1"/>
  <c r="K9220" i="2"/>
  <c r="L9220" i="2" s="1"/>
  <c r="K9236" i="2"/>
  <c r="L9236" i="2" s="1"/>
  <c r="K9252" i="2"/>
  <c r="L9252" i="2" s="1"/>
  <c r="K9268" i="2"/>
  <c r="L9268" i="2" s="1"/>
  <c r="K9284" i="2"/>
  <c r="L9284" i="2" s="1"/>
  <c r="K9300" i="2"/>
  <c r="L9300" i="2" s="1"/>
  <c r="K9316" i="2"/>
  <c r="L9316" i="2" s="1"/>
  <c r="K9332" i="2"/>
  <c r="L9332" i="2" s="1"/>
  <c r="K9348" i="2"/>
  <c r="L9348" i="2" s="1"/>
  <c r="K9364" i="2"/>
  <c r="L9364" i="2" s="1"/>
  <c r="K9380" i="2"/>
  <c r="L9380" i="2" s="1"/>
  <c r="K9396" i="2"/>
  <c r="L9396" i="2" s="1"/>
  <c r="K9412" i="2"/>
  <c r="L9412" i="2" s="1"/>
  <c r="K9428" i="2"/>
  <c r="L9428" i="2" s="1"/>
  <c r="K9444" i="2"/>
  <c r="L9444" i="2" s="1"/>
  <c r="K9460" i="2"/>
  <c r="L9460" i="2" s="1"/>
  <c r="K9476" i="2"/>
  <c r="L9476" i="2" s="1"/>
  <c r="K9492" i="2"/>
  <c r="L9492" i="2" s="1"/>
  <c r="K9508" i="2"/>
  <c r="L9508" i="2" s="1"/>
  <c r="K9524" i="2"/>
  <c r="L9524" i="2" s="1"/>
  <c r="K9540" i="2"/>
  <c r="L9540" i="2" s="1"/>
  <c r="K9556" i="2"/>
  <c r="L9556" i="2" s="1"/>
  <c r="K9572" i="2"/>
  <c r="L9572" i="2" s="1"/>
  <c r="K9588" i="2"/>
  <c r="L9588" i="2" s="1"/>
  <c r="K9604" i="2"/>
  <c r="L9604" i="2" s="1"/>
  <c r="K9620" i="2"/>
  <c r="L9620" i="2" s="1"/>
  <c r="K9636" i="2"/>
  <c r="L9636" i="2" s="1"/>
  <c r="K9652" i="2"/>
  <c r="L9652" i="2" s="1"/>
  <c r="K9668" i="2"/>
  <c r="L9668" i="2" s="1"/>
  <c r="K9684" i="2"/>
  <c r="L9684" i="2" s="1"/>
  <c r="K9700" i="2"/>
  <c r="L9700" i="2" s="1"/>
  <c r="K9716" i="2"/>
  <c r="L9716" i="2" s="1"/>
  <c r="K9732" i="2"/>
  <c r="L9732" i="2" s="1"/>
  <c r="K9748" i="2"/>
  <c r="L9748" i="2" s="1"/>
  <c r="K9764" i="2"/>
  <c r="L9764" i="2" s="1"/>
  <c r="K9780" i="2"/>
  <c r="L9780" i="2" s="1"/>
  <c r="K9796" i="2"/>
  <c r="L9796" i="2" s="1"/>
  <c r="K9812" i="2"/>
  <c r="L9812" i="2" s="1"/>
  <c r="K9828" i="2"/>
  <c r="L9828" i="2" s="1"/>
  <c r="K9844" i="2"/>
  <c r="L9844" i="2" s="1"/>
  <c r="K9860" i="2"/>
  <c r="L9860" i="2" s="1"/>
  <c r="K4605" i="2"/>
  <c r="L4605" i="2" s="1"/>
  <c r="K5499" i="2"/>
  <c r="L5499" i="2" s="1"/>
  <c r="K5765" i="2"/>
  <c r="L5765" i="2" s="1"/>
  <c r="K6021" i="2"/>
  <c r="L6021" i="2" s="1"/>
  <c r="K6277" i="2"/>
  <c r="L6277" i="2" s="1"/>
  <c r="K6533" i="2"/>
  <c r="L6533" i="2" s="1"/>
  <c r="K6789" i="2"/>
  <c r="L6789" i="2" s="1"/>
  <c r="K7045" i="2"/>
  <c r="L7045" i="2" s="1"/>
  <c r="K7301" i="2"/>
  <c r="L7301" i="2" s="1"/>
  <c r="K7557" i="2"/>
  <c r="L7557" i="2" s="1"/>
  <c r="K7789" i="2"/>
  <c r="L7789" i="2" s="1"/>
  <c r="K7877" i="2"/>
  <c r="L7877" i="2" s="1"/>
  <c r="K7941" i="2"/>
  <c r="L7941" i="2" s="1"/>
  <c r="K8005" i="2"/>
  <c r="L8005" i="2" s="1"/>
  <c r="K8069" i="2"/>
  <c r="L8069" i="2" s="1"/>
  <c r="K8133" i="2"/>
  <c r="L8133" i="2" s="1"/>
  <c r="K8197" i="2"/>
  <c r="L8197" i="2" s="1"/>
  <c r="K8261" i="2"/>
  <c r="L8261" i="2" s="1"/>
  <c r="K8325" i="2"/>
  <c r="L8325" i="2" s="1"/>
  <c r="K8389" i="2"/>
  <c r="L8389" i="2" s="1"/>
  <c r="K8453" i="2"/>
  <c r="L8453" i="2" s="1"/>
  <c r="K8517" i="2"/>
  <c r="L8517" i="2" s="1"/>
  <c r="K8581" i="2"/>
  <c r="L8581" i="2" s="1"/>
  <c r="K8645" i="2"/>
  <c r="L8645" i="2" s="1"/>
  <c r="K8709" i="2"/>
  <c r="L8709" i="2" s="1"/>
  <c r="K8773" i="2"/>
  <c r="L8773" i="2" s="1"/>
  <c r="K8837" i="2"/>
  <c r="L8837" i="2" s="1"/>
  <c r="K8901" i="2"/>
  <c r="L8901" i="2" s="1"/>
  <c r="K8965" i="2"/>
  <c r="L8965" i="2" s="1"/>
  <c r="K9029" i="2"/>
  <c r="L9029" i="2" s="1"/>
  <c r="K9093" i="2"/>
  <c r="L9093" i="2" s="1"/>
  <c r="K9157" i="2"/>
  <c r="L9157" i="2" s="1"/>
  <c r="K9221" i="2"/>
  <c r="L9221" i="2" s="1"/>
  <c r="K9285" i="2"/>
  <c r="L9285" i="2" s="1"/>
  <c r="K9349" i="2"/>
  <c r="L9349" i="2" s="1"/>
  <c r="K9413" i="2"/>
  <c r="L9413" i="2" s="1"/>
  <c r="K9477" i="2"/>
  <c r="L9477" i="2" s="1"/>
  <c r="K9541" i="2"/>
  <c r="L9541" i="2" s="1"/>
  <c r="K9605" i="2"/>
  <c r="L9605" i="2" s="1"/>
  <c r="K9669" i="2"/>
  <c r="L9669" i="2" s="1"/>
  <c r="K9733" i="2"/>
  <c r="L9733" i="2" s="1"/>
  <c r="K9797" i="2"/>
  <c r="L9797" i="2" s="1"/>
  <c r="K9861" i="2"/>
  <c r="L9861" i="2" s="1"/>
  <c r="K9896" i="2"/>
  <c r="L9896" i="2" s="1"/>
  <c r="K9928" i="2"/>
  <c r="L9928" i="2" s="1"/>
  <c r="K9960" i="2"/>
  <c r="L9960" i="2" s="1"/>
  <c r="K9992" i="2"/>
  <c r="L9992" i="2" s="1"/>
  <c r="K5477" i="2"/>
  <c r="L5477" i="2" s="1"/>
  <c r="K6261" i="2"/>
  <c r="L6261" i="2" s="1"/>
  <c r="K6773" i="2"/>
  <c r="L6773" i="2" s="1"/>
  <c r="K7413" i="2"/>
  <c r="L7413" i="2" s="1"/>
  <c r="K7921" i="2"/>
  <c r="L7921" i="2" s="1"/>
  <c r="K8081" i="2"/>
  <c r="L8081" i="2" s="1"/>
  <c r="K8273" i="2"/>
  <c r="L8273" i="2" s="1"/>
  <c r="K8449" i="2"/>
  <c r="L8449" i="2" s="1"/>
  <c r="K8625" i="2"/>
  <c r="L8625" i="2" s="1"/>
  <c r="K8801" i="2"/>
  <c r="L8801" i="2" s="1"/>
  <c r="K9009" i="2"/>
  <c r="L9009" i="2" s="1"/>
  <c r="K9217" i="2"/>
  <c r="L9217" i="2" s="1"/>
  <c r="K9393" i="2"/>
  <c r="L9393" i="2" s="1"/>
  <c r="K9585" i="2"/>
  <c r="L9585" i="2" s="1"/>
  <c r="K9761" i="2"/>
  <c r="L9761" i="2" s="1"/>
  <c r="K9901" i="2"/>
  <c r="L9901" i="2" s="1"/>
  <c r="K3540" i="2"/>
  <c r="L3540" i="2" s="1"/>
  <c r="K5181" i="2"/>
  <c r="L5181" i="2" s="1"/>
  <c r="K5653" i="2"/>
  <c r="L5653" i="2" s="1"/>
  <c r="K5909" i="2"/>
  <c r="L5909" i="2" s="1"/>
  <c r="K6165" i="2"/>
  <c r="L6165" i="2" s="1"/>
  <c r="K6421" i="2"/>
  <c r="L6421" i="2" s="1"/>
  <c r="K6677" i="2"/>
  <c r="L6677" i="2" s="1"/>
  <c r="K6933" i="2"/>
  <c r="L6933" i="2" s="1"/>
  <c r="K7189" i="2"/>
  <c r="L7189" i="2" s="1"/>
  <c r="K7445" i="2"/>
  <c r="L7445" i="2" s="1"/>
  <c r="K7701" i="2"/>
  <c r="L7701" i="2" s="1"/>
  <c r="K7849" i="2"/>
  <c r="L7849" i="2" s="1"/>
  <c r="K7913" i="2"/>
  <c r="L7913" i="2" s="1"/>
  <c r="K7977" i="2"/>
  <c r="L7977" i="2" s="1"/>
  <c r="K8041" i="2"/>
  <c r="L8041" i="2" s="1"/>
  <c r="K8105" i="2"/>
  <c r="L8105" i="2" s="1"/>
  <c r="K8169" i="2"/>
  <c r="L8169" i="2" s="1"/>
  <c r="K8233" i="2"/>
  <c r="L8233" i="2" s="1"/>
  <c r="K8297" i="2"/>
  <c r="L8297" i="2" s="1"/>
  <c r="K8361" i="2"/>
  <c r="L8361" i="2" s="1"/>
  <c r="K8425" i="2"/>
  <c r="L8425" i="2" s="1"/>
  <c r="K8489" i="2"/>
  <c r="L8489" i="2" s="1"/>
  <c r="K8553" i="2"/>
  <c r="L8553" i="2" s="1"/>
  <c r="K8617" i="2"/>
  <c r="L8617" i="2" s="1"/>
  <c r="K8681" i="2"/>
  <c r="L8681" i="2" s="1"/>
  <c r="K8745" i="2"/>
  <c r="L8745" i="2" s="1"/>
  <c r="K8809" i="2"/>
  <c r="L8809" i="2" s="1"/>
  <c r="K8873" i="2"/>
  <c r="L8873" i="2" s="1"/>
  <c r="K8937" i="2"/>
  <c r="L8937" i="2" s="1"/>
  <c r="K9001" i="2"/>
  <c r="L9001" i="2" s="1"/>
  <c r="K9065" i="2"/>
  <c r="L9065" i="2" s="1"/>
  <c r="K9129" i="2"/>
  <c r="L9129" i="2" s="1"/>
  <c r="K9193" i="2"/>
  <c r="L9193" i="2" s="1"/>
  <c r="K9257" i="2"/>
  <c r="L9257" i="2" s="1"/>
  <c r="K9321" i="2"/>
  <c r="L9321" i="2" s="1"/>
  <c r="K9385" i="2"/>
  <c r="L9385" i="2" s="1"/>
  <c r="K9449" i="2"/>
  <c r="L9449" i="2" s="1"/>
  <c r="K9513" i="2"/>
  <c r="L9513" i="2" s="1"/>
  <c r="K9577" i="2"/>
  <c r="L9577" i="2" s="1"/>
  <c r="K9641" i="2"/>
  <c r="L9641" i="2" s="1"/>
  <c r="K9705" i="2"/>
  <c r="L9705" i="2" s="1"/>
  <c r="K9769" i="2"/>
  <c r="L9769" i="2" s="1"/>
  <c r="K9833" i="2"/>
  <c r="L9833" i="2" s="1"/>
  <c r="K9881" i="2"/>
  <c r="L9881" i="2" s="1"/>
  <c r="K9913" i="2"/>
  <c r="L9913" i="2" s="1"/>
  <c r="K9945" i="2"/>
  <c r="L9945" i="2" s="1"/>
  <c r="K9977" i="2"/>
  <c r="L9977" i="2" s="1"/>
  <c r="K4541" i="2"/>
  <c r="L4541" i="2" s="1"/>
  <c r="K5941" i="2"/>
  <c r="L5941" i="2" s="1"/>
  <c r="K6581" i="2"/>
  <c r="L6581" i="2" s="1"/>
  <c r="K7349" i="2"/>
  <c r="L7349" i="2" s="1"/>
  <c r="K7873" i="2"/>
  <c r="L7873" i="2" s="1"/>
  <c r="K8065" i="2"/>
  <c r="L8065" i="2" s="1"/>
  <c r="K8241" i="2"/>
  <c r="L8241" i="2" s="1"/>
  <c r="K8385" i="2"/>
  <c r="L8385" i="2" s="1"/>
  <c r="K8577" i="2"/>
  <c r="L8577" i="2" s="1"/>
  <c r="K8753" i="2"/>
  <c r="L8753" i="2" s="1"/>
  <c r="K8961" i="2"/>
  <c r="L8961" i="2" s="1"/>
  <c r="K9169" i="2"/>
  <c r="L9169" i="2" s="1"/>
  <c r="K9345" i="2"/>
  <c r="L9345" i="2" s="1"/>
  <c r="K9553" i="2"/>
  <c r="L9553" i="2" s="1"/>
  <c r="K9745" i="2"/>
  <c r="L9745" i="2" s="1"/>
  <c r="K9885" i="2"/>
  <c r="L9885" i="2" s="1"/>
  <c r="K9973" i="2"/>
  <c r="L9973" i="2" s="1"/>
  <c r="K4733" i="2"/>
  <c r="L4733" i="2" s="1"/>
  <c r="K5541" i="2"/>
  <c r="L5541" i="2" s="1"/>
  <c r="K5797" i="2"/>
  <c r="L5797" i="2" s="1"/>
  <c r="K6053" i="2"/>
  <c r="L6053" i="2" s="1"/>
  <c r="K6309" i="2"/>
  <c r="L6309" i="2" s="1"/>
  <c r="K6565" i="2"/>
  <c r="L6565" i="2" s="1"/>
  <c r="K6821" i="2"/>
  <c r="L6821" i="2" s="1"/>
  <c r="K7077" i="2"/>
  <c r="L7077" i="2" s="1"/>
  <c r="K7333" i="2"/>
  <c r="L7333" i="2" s="1"/>
  <c r="K7589" i="2"/>
  <c r="L7589" i="2" s="1"/>
  <c r="K7805" i="2"/>
  <c r="L7805" i="2" s="1"/>
  <c r="K7885" i="2"/>
  <c r="L7885" i="2" s="1"/>
  <c r="K7949" i="2"/>
  <c r="L7949" i="2" s="1"/>
  <c r="K8013" i="2"/>
  <c r="L8013" i="2" s="1"/>
  <c r="K8077" i="2"/>
  <c r="L8077" i="2" s="1"/>
  <c r="K8141" i="2"/>
  <c r="L8141" i="2" s="1"/>
  <c r="K8205" i="2"/>
  <c r="L8205" i="2" s="1"/>
  <c r="K8269" i="2"/>
  <c r="L8269" i="2" s="1"/>
  <c r="K8333" i="2"/>
  <c r="L8333" i="2" s="1"/>
  <c r="K8397" i="2"/>
  <c r="L8397" i="2" s="1"/>
  <c r="K8461" i="2"/>
  <c r="L8461" i="2" s="1"/>
  <c r="K8525" i="2"/>
  <c r="L8525" i="2" s="1"/>
  <c r="K8589" i="2"/>
  <c r="L8589" i="2" s="1"/>
  <c r="K8653" i="2"/>
  <c r="L8653" i="2" s="1"/>
  <c r="K8717" i="2"/>
  <c r="L8717" i="2" s="1"/>
  <c r="K8781" i="2"/>
  <c r="L8781" i="2" s="1"/>
  <c r="K8845" i="2"/>
  <c r="L8845" i="2" s="1"/>
  <c r="K8909" i="2"/>
  <c r="L8909" i="2" s="1"/>
  <c r="K8973" i="2"/>
  <c r="L8973" i="2" s="1"/>
  <c r="K9037" i="2"/>
  <c r="L9037" i="2" s="1"/>
  <c r="K9101" i="2"/>
  <c r="L9101" i="2" s="1"/>
  <c r="K9165" i="2"/>
  <c r="L9165" i="2" s="1"/>
  <c r="K9229" i="2"/>
  <c r="L9229" i="2" s="1"/>
  <c r="K9293" i="2"/>
  <c r="L9293" i="2" s="1"/>
  <c r="K9357" i="2"/>
  <c r="L9357" i="2" s="1"/>
  <c r="K9421" i="2"/>
  <c r="L9421" i="2" s="1"/>
  <c r="K9485" i="2"/>
  <c r="L9485" i="2" s="1"/>
  <c r="K9549" i="2"/>
  <c r="L9549" i="2" s="1"/>
  <c r="K9613" i="2"/>
  <c r="L9613" i="2" s="1"/>
  <c r="K9677" i="2"/>
  <c r="L9677" i="2" s="1"/>
  <c r="K9741" i="2"/>
  <c r="L9741" i="2" s="1"/>
  <c r="K9805" i="2"/>
  <c r="L9805" i="2" s="1"/>
  <c r="K9868" i="2"/>
  <c r="L9868" i="2" s="1"/>
  <c r="K9900" i="2"/>
  <c r="L9900" i="2" s="1"/>
  <c r="K9932" i="2"/>
  <c r="L9932" i="2" s="1"/>
  <c r="K9964" i="2"/>
  <c r="L9964" i="2" s="1"/>
  <c r="K9996" i="2"/>
  <c r="L9996" i="2" s="1"/>
  <c r="K6133" i="2"/>
  <c r="L6133" i="2" s="1"/>
  <c r="K7285" i="2"/>
  <c r="L7285" i="2" s="1"/>
  <c r="K7889" i="2"/>
  <c r="L7889" i="2" s="1"/>
  <c r="K8097" i="2"/>
  <c r="L8097" i="2" s="1"/>
  <c r="K8337" i="2"/>
  <c r="L8337" i="2" s="1"/>
  <c r="K8561" i="2"/>
  <c r="L8561" i="2" s="1"/>
  <c r="K8785" i="2"/>
  <c r="L8785" i="2" s="1"/>
  <c r="K8977" i="2"/>
  <c r="L8977" i="2" s="1"/>
  <c r="K9137" i="2"/>
  <c r="L9137" i="2" s="1"/>
  <c r="K9329" i="2"/>
  <c r="L9329" i="2" s="1"/>
  <c r="K9729" i="2"/>
  <c r="L9729" i="2" s="1"/>
  <c r="K8938" i="2"/>
  <c r="L8938" i="2" s="1"/>
  <c r="K8982" i="2"/>
  <c r="L8982" i="2" s="1"/>
  <c r="K9014" i="2"/>
  <c r="L9014" i="2" s="1"/>
  <c r="K9034" i="2"/>
  <c r="L9034" i="2" s="1"/>
  <c r="K9058" i="2"/>
  <c r="L9058" i="2" s="1"/>
  <c r="K9078" i="2"/>
  <c r="L9078" i="2" s="1"/>
  <c r="K9098" i="2"/>
  <c r="L9098" i="2" s="1"/>
  <c r="K9122" i="2"/>
  <c r="L9122" i="2" s="1"/>
  <c r="K9142" i="2"/>
  <c r="L9142" i="2" s="1"/>
  <c r="K9162" i="2"/>
  <c r="L9162" i="2" s="1"/>
  <c r="K9186" i="2"/>
  <c r="L9186" i="2" s="1"/>
  <c r="K9202" i="2"/>
  <c r="L9202" i="2" s="1"/>
  <c r="K9218" i="2"/>
  <c r="L9218" i="2" s="1"/>
  <c r="K9234" i="2"/>
  <c r="L9234" i="2" s="1"/>
  <c r="K9250" i="2"/>
  <c r="L9250" i="2" s="1"/>
  <c r="K9266" i="2"/>
  <c r="L9266" i="2" s="1"/>
  <c r="K9282" i="2"/>
  <c r="L9282" i="2" s="1"/>
  <c r="K9298" i="2"/>
  <c r="L9298" i="2" s="1"/>
  <c r="K9314" i="2"/>
  <c r="L9314" i="2" s="1"/>
  <c r="K9330" i="2"/>
  <c r="L9330" i="2" s="1"/>
  <c r="K9346" i="2"/>
  <c r="L9346" i="2" s="1"/>
  <c r="K9362" i="2"/>
  <c r="L9362" i="2" s="1"/>
  <c r="K9378" i="2"/>
  <c r="L9378" i="2" s="1"/>
  <c r="K9394" i="2"/>
  <c r="L9394" i="2" s="1"/>
  <c r="K9410" i="2"/>
  <c r="L9410" i="2" s="1"/>
  <c r="K9426" i="2"/>
  <c r="L9426" i="2" s="1"/>
  <c r="K9442" i="2"/>
  <c r="L9442" i="2" s="1"/>
  <c r="K9458" i="2"/>
  <c r="L9458" i="2" s="1"/>
  <c r="K9474" i="2"/>
  <c r="L9474" i="2" s="1"/>
  <c r="K9490" i="2"/>
  <c r="L9490" i="2" s="1"/>
  <c r="K9506" i="2"/>
  <c r="L9506" i="2" s="1"/>
  <c r="K9522" i="2"/>
  <c r="L9522" i="2" s="1"/>
  <c r="K9538" i="2"/>
  <c r="L9538" i="2" s="1"/>
  <c r="K9554" i="2"/>
  <c r="L9554" i="2" s="1"/>
  <c r="K9570" i="2"/>
  <c r="L9570" i="2" s="1"/>
  <c r="K9586" i="2"/>
  <c r="L9586" i="2" s="1"/>
  <c r="K9602" i="2"/>
  <c r="L9602" i="2" s="1"/>
  <c r="K9618" i="2"/>
  <c r="L9618" i="2" s="1"/>
  <c r="K9634" i="2"/>
  <c r="L9634" i="2" s="1"/>
  <c r="K9650" i="2"/>
  <c r="L9650" i="2" s="1"/>
  <c r="K9666" i="2"/>
  <c r="L9666" i="2" s="1"/>
  <c r="K9682" i="2"/>
  <c r="L9682" i="2" s="1"/>
  <c r="K9698" i="2"/>
  <c r="L9698" i="2" s="1"/>
  <c r="K9714" i="2"/>
  <c r="L9714" i="2" s="1"/>
  <c r="K9730" i="2"/>
  <c r="L9730" i="2" s="1"/>
  <c r="K9746" i="2"/>
  <c r="L9746" i="2" s="1"/>
  <c r="K9762" i="2"/>
  <c r="L9762" i="2" s="1"/>
  <c r="K9778" i="2"/>
  <c r="L9778" i="2" s="1"/>
  <c r="K9794" i="2"/>
  <c r="L9794" i="2" s="1"/>
  <c r="K9810" i="2"/>
  <c r="L9810" i="2" s="1"/>
  <c r="K9826" i="2"/>
  <c r="L9826" i="2" s="1"/>
  <c r="K9842" i="2"/>
  <c r="L9842" i="2" s="1"/>
  <c r="K9858" i="2"/>
  <c r="L9858" i="2" s="1"/>
  <c r="K9874" i="2"/>
  <c r="L9874" i="2" s="1"/>
  <c r="K9890" i="2"/>
  <c r="L9890" i="2" s="1"/>
  <c r="K9906" i="2"/>
  <c r="L9906" i="2" s="1"/>
  <c r="K9922" i="2"/>
  <c r="L9922" i="2" s="1"/>
  <c r="K9938" i="2"/>
  <c r="L9938" i="2" s="1"/>
  <c r="K9954" i="2"/>
  <c r="L9954" i="2" s="1"/>
  <c r="K9970" i="2"/>
  <c r="L9970" i="2" s="1"/>
  <c r="K9986" i="2"/>
  <c r="L9986" i="2" s="1"/>
  <c r="K3408" i="2"/>
  <c r="L3408" i="2" s="1"/>
  <c r="K4348" i="2"/>
  <c r="L4348" i="2" s="1"/>
  <c r="K4637" i="2"/>
  <c r="L4637" i="2" s="1"/>
  <c r="K4893" i="2"/>
  <c r="L4893" i="2" s="1"/>
  <c r="K5149" i="2"/>
  <c r="L5149" i="2" s="1"/>
  <c r="K5400" i="2"/>
  <c r="L5400" i="2" s="1"/>
  <c r="K5509" i="2"/>
  <c r="L5509" i="2" s="1"/>
  <c r="K5581" i="2"/>
  <c r="L5581" i="2" s="1"/>
  <c r="K5645" i="2"/>
  <c r="L5645" i="2" s="1"/>
  <c r="K5709" i="2"/>
  <c r="L5709" i="2" s="1"/>
  <c r="K5773" i="2"/>
  <c r="L5773" i="2" s="1"/>
  <c r="K5837" i="2"/>
  <c r="L5837" i="2" s="1"/>
  <c r="K5901" i="2"/>
  <c r="L5901" i="2" s="1"/>
  <c r="K5965" i="2"/>
  <c r="L5965" i="2" s="1"/>
  <c r="K6029" i="2"/>
  <c r="L6029" i="2" s="1"/>
  <c r="K6093" i="2"/>
  <c r="L6093" i="2" s="1"/>
  <c r="K6157" i="2"/>
  <c r="L6157" i="2" s="1"/>
  <c r="K6221" i="2"/>
  <c r="L6221" i="2" s="1"/>
  <c r="K6285" i="2"/>
  <c r="L6285" i="2" s="1"/>
  <c r="K6349" i="2"/>
  <c r="L6349" i="2" s="1"/>
  <c r="K6413" i="2"/>
  <c r="L6413" i="2" s="1"/>
  <c r="K6477" i="2"/>
  <c r="L6477" i="2" s="1"/>
  <c r="K6541" i="2"/>
  <c r="L6541" i="2" s="1"/>
  <c r="K6605" i="2"/>
  <c r="L6605" i="2" s="1"/>
  <c r="K6669" i="2"/>
  <c r="L6669" i="2" s="1"/>
  <c r="K6733" i="2"/>
  <c r="L6733" i="2" s="1"/>
  <c r="K6797" i="2"/>
  <c r="L6797" i="2" s="1"/>
  <c r="K6861" i="2"/>
  <c r="L6861" i="2" s="1"/>
  <c r="K6925" i="2"/>
  <c r="L6925" i="2" s="1"/>
  <c r="K6989" i="2"/>
  <c r="L6989" i="2" s="1"/>
  <c r="K7053" i="2"/>
  <c r="L7053" i="2" s="1"/>
  <c r="K7117" i="2"/>
  <c r="L7117" i="2" s="1"/>
  <c r="K7181" i="2"/>
  <c r="L7181" i="2" s="1"/>
  <c r="K7245" i="2"/>
  <c r="L7245" i="2" s="1"/>
  <c r="K7309" i="2"/>
  <c r="L7309" i="2" s="1"/>
  <c r="K7373" i="2"/>
  <c r="L7373" i="2" s="1"/>
  <c r="K7437" i="2"/>
  <c r="L7437" i="2" s="1"/>
  <c r="K7501" i="2"/>
  <c r="L7501" i="2" s="1"/>
  <c r="K7565" i="2"/>
  <c r="L7565" i="2" s="1"/>
  <c r="K7629" i="2"/>
  <c r="L7629" i="2" s="1"/>
  <c r="K7693" i="2"/>
  <c r="L7693" i="2" s="1"/>
  <c r="K7757" i="2"/>
  <c r="L7757" i="2" s="1"/>
  <c r="K7793" i="2"/>
  <c r="L7793" i="2" s="1"/>
  <c r="K7825" i="2"/>
  <c r="L7825" i="2" s="1"/>
  <c r="K7847" i="2"/>
  <c r="L7847" i="2" s="1"/>
  <c r="K7863" i="2"/>
  <c r="L7863" i="2" s="1"/>
  <c r="K7879" i="2"/>
  <c r="L7879" i="2" s="1"/>
  <c r="K7895" i="2"/>
  <c r="L7895" i="2" s="1"/>
  <c r="K7911" i="2"/>
  <c r="L7911" i="2" s="1"/>
  <c r="K7927" i="2"/>
  <c r="L7927" i="2" s="1"/>
  <c r="K7943" i="2"/>
  <c r="L7943" i="2" s="1"/>
  <c r="K7959" i="2"/>
  <c r="L7959" i="2" s="1"/>
  <c r="K7975" i="2"/>
  <c r="L7975" i="2" s="1"/>
  <c r="K7991" i="2"/>
  <c r="L7991" i="2" s="1"/>
  <c r="K8007" i="2"/>
  <c r="L8007" i="2" s="1"/>
  <c r="K8023" i="2"/>
  <c r="L8023" i="2" s="1"/>
  <c r="K8039" i="2"/>
  <c r="L8039" i="2" s="1"/>
  <c r="K8055" i="2"/>
  <c r="L8055" i="2" s="1"/>
  <c r="K8071" i="2"/>
  <c r="L8071" i="2" s="1"/>
  <c r="K8087" i="2"/>
  <c r="L8087" i="2" s="1"/>
  <c r="K8103" i="2"/>
  <c r="L8103" i="2" s="1"/>
  <c r="K8119" i="2"/>
  <c r="L8119" i="2" s="1"/>
  <c r="K8135" i="2"/>
  <c r="L8135" i="2" s="1"/>
  <c r="K8151" i="2"/>
  <c r="L8151" i="2" s="1"/>
  <c r="K8167" i="2"/>
  <c r="L8167" i="2" s="1"/>
  <c r="K8183" i="2"/>
  <c r="L8183" i="2" s="1"/>
  <c r="K8199" i="2"/>
  <c r="L8199" i="2" s="1"/>
  <c r="K8215" i="2"/>
  <c r="L8215" i="2" s="1"/>
  <c r="K8231" i="2"/>
  <c r="L8231" i="2" s="1"/>
  <c r="K8247" i="2"/>
  <c r="L8247" i="2" s="1"/>
  <c r="K8263" i="2"/>
  <c r="L8263" i="2" s="1"/>
  <c r="K8279" i="2"/>
  <c r="L8279" i="2" s="1"/>
  <c r="K8295" i="2"/>
  <c r="L8295" i="2" s="1"/>
  <c r="K8311" i="2"/>
  <c r="L8311" i="2" s="1"/>
  <c r="K8327" i="2"/>
  <c r="L8327" i="2" s="1"/>
  <c r="K8343" i="2"/>
  <c r="L8343" i="2" s="1"/>
  <c r="K8359" i="2"/>
  <c r="L8359" i="2" s="1"/>
  <c r="K8375" i="2"/>
  <c r="L8375" i="2" s="1"/>
  <c r="K8391" i="2"/>
  <c r="L8391" i="2" s="1"/>
  <c r="K8407" i="2"/>
  <c r="L8407" i="2" s="1"/>
  <c r="K8423" i="2"/>
  <c r="L8423" i="2" s="1"/>
  <c r="K8439" i="2"/>
  <c r="L8439" i="2" s="1"/>
  <c r="K8455" i="2"/>
  <c r="L8455" i="2" s="1"/>
  <c r="K8471" i="2"/>
  <c r="L8471" i="2" s="1"/>
  <c r="K8487" i="2"/>
  <c r="L8487" i="2" s="1"/>
  <c r="K8503" i="2"/>
  <c r="L8503" i="2" s="1"/>
  <c r="K8519" i="2"/>
  <c r="L8519" i="2" s="1"/>
  <c r="K8535" i="2"/>
  <c r="L8535" i="2" s="1"/>
  <c r="K8551" i="2"/>
  <c r="L8551" i="2" s="1"/>
  <c r="K8567" i="2"/>
  <c r="L8567" i="2" s="1"/>
  <c r="K8583" i="2"/>
  <c r="L8583" i="2" s="1"/>
  <c r="K8599" i="2"/>
  <c r="L8599" i="2" s="1"/>
  <c r="K8615" i="2"/>
  <c r="L8615" i="2" s="1"/>
  <c r="K8631" i="2"/>
  <c r="L8631" i="2" s="1"/>
  <c r="K8647" i="2"/>
  <c r="L8647" i="2" s="1"/>
  <c r="K8663" i="2"/>
  <c r="L8663" i="2" s="1"/>
  <c r="K8679" i="2"/>
  <c r="L8679" i="2" s="1"/>
  <c r="K8695" i="2"/>
  <c r="L8695" i="2" s="1"/>
  <c r="K8711" i="2"/>
  <c r="L8711" i="2" s="1"/>
  <c r="K8727" i="2"/>
  <c r="L8727" i="2" s="1"/>
  <c r="K8743" i="2"/>
  <c r="L8743" i="2" s="1"/>
  <c r="K8759" i="2"/>
  <c r="L8759" i="2" s="1"/>
  <c r="K8775" i="2"/>
  <c r="L8775" i="2" s="1"/>
  <c r="K8791" i="2"/>
  <c r="L8791" i="2" s="1"/>
  <c r="K8807" i="2"/>
  <c r="L8807" i="2" s="1"/>
  <c r="K8823" i="2"/>
  <c r="L8823" i="2" s="1"/>
  <c r="K8839" i="2"/>
  <c r="L8839" i="2" s="1"/>
  <c r="K8855" i="2"/>
  <c r="L8855" i="2" s="1"/>
  <c r="K8871" i="2"/>
  <c r="L8871" i="2" s="1"/>
  <c r="K8887" i="2"/>
  <c r="L8887" i="2" s="1"/>
  <c r="K8903" i="2"/>
  <c r="L8903" i="2" s="1"/>
  <c r="K8919" i="2"/>
  <c r="L8919" i="2" s="1"/>
  <c r="K8935" i="2"/>
  <c r="L8935" i="2" s="1"/>
  <c r="K8951" i="2"/>
  <c r="L8951" i="2" s="1"/>
  <c r="K8967" i="2"/>
  <c r="L8967" i="2" s="1"/>
  <c r="K8983" i="2"/>
  <c r="L8983" i="2" s="1"/>
  <c r="K8999" i="2"/>
  <c r="L8999" i="2" s="1"/>
  <c r="K9015" i="2"/>
  <c r="L9015" i="2" s="1"/>
  <c r="K9031" i="2"/>
  <c r="L9031" i="2" s="1"/>
  <c r="K9047" i="2"/>
  <c r="L9047" i="2" s="1"/>
  <c r="K9063" i="2"/>
  <c r="L9063" i="2" s="1"/>
  <c r="K9079" i="2"/>
  <c r="L9079" i="2" s="1"/>
  <c r="K9095" i="2"/>
  <c r="L9095" i="2" s="1"/>
  <c r="K9111" i="2"/>
  <c r="L9111" i="2" s="1"/>
  <c r="K9127" i="2"/>
  <c r="L9127" i="2" s="1"/>
  <c r="K9143" i="2"/>
  <c r="L9143" i="2" s="1"/>
  <c r="K9159" i="2"/>
  <c r="L9159" i="2" s="1"/>
  <c r="K9175" i="2"/>
  <c r="L9175" i="2" s="1"/>
  <c r="K9191" i="2"/>
  <c r="L9191" i="2" s="1"/>
  <c r="K9207" i="2"/>
  <c r="L9207" i="2" s="1"/>
  <c r="K9223" i="2"/>
  <c r="L9223" i="2" s="1"/>
  <c r="K9239" i="2"/>
  <c r="L9239" i="2" s="1"/>
  <c r="K9255" i="2"/>
  <c r="L9255" i="2" s="1"/>
  <c r="K9271" i="2"/>
  <c r="L9271" i="2" s="1"/>
  <c r="K9287" i="2"/>
  <c r="L9287" i="2" s="1"/>
  <c r="K9303" i="2"/>
  <c r="L9303" i="2" s="1"/>
  <c r="K9319" i="2"/>
  <c r="L9319" i="2" s="1"/>
  <c r="K9335" i="2"/>
  <c r="L9335" i="2" s="1"/>
  <c r="K9351" i="2"/>
  <c r="L9351" i="2" s="1"/>
  <c r="K9367" i="2"/>
  <c r="L9367" i="2" s="1"/>
  <c r="K9383" i="2"/>
  <c r="L9383" i="2" s="1"/>
  <c r="K9399" i="2"/>
  <c r="L9399" i="2" s="1"/>
  <c r="K9415" i="2"/>
  <c r="L9415" i="2" s="1"/>
  <c r="K9431" i="2"/>
  <c r="L9431" i="2" s="1"/>
  <c r="K9447" i="2"/>
  <c r="L9447" i="2" s="1"/>
  <c r="K9463" i="2"/>
  <c r="L9463" i="2" s="1"/>
  <c r="K9479" i="2"/>
  <c r="L9479" i="2" s="1"/>
  <c r="K9495" i="2"/>
  <c r="L9495" i="2" s="1"/>
  <c r="K9511" i="2"/>
  <c r="L9511" i="2" s="1"/>
  <c r="K9527" i="2"/>
  <c r="L9527" i="2" s="1"/>
  <c r="K9543" i="2"/>
  <c r="L9543" i="2" s="1"/>
  <c r="K9559" i="2"/>
  <c r="L9559" i="2" s="1"/>
  <c r="K9575" i="2"/>
  <c r="L9575" i="2" s="1"/>
  <c r="K9591" i="2"/>
  <c r="L9591" i="2" s="1"/>
  <c r="K9607" i="2"/>
  <c r="L9607" i="2" s="1"/>
  <c r="K9623" i="2"/>
  <c r="L9623" i="2" s="1"/>
  <c r="K9639" i="2"/>
  <c r="L9639" i="2" s="1"/>
  <c r="K9655" i="2"/>
  <c r="L9655" i="2" s="1"/>
  <c r="K9671" i="2"/>
  <c r="L9671" i="2" s="1"/>
  <c r="K9687" i="2"/>
  <c r="L9687" i="2" s="1"/>
  <c r="K9703" i="2"/>
  <c r="L9703" i="2" s="1"/>
  <c r="K9719" i="2"/>
  <c r="L9719" i="2" s="1"/>
  <c r="K9735" i="2"/>
  <c r="L9735" i="2" s="1"/>
  <c r="K9751" i="2"/>
  <c r="L9751" i="2" s="1"/>
  <c r="K9767" i="2"/>
  <c r="L9767" i="2" s="1"/>
  <c r="K9783" i="2"/>
  <c r="L9783" i="2" s="1"/>
  <c r="K9799" i="2"/>
  <c r="L9799" i="2" s="1"/>
  <c r="K9815" i="2"/>
  <c r="L9815" i="2" s="1"/>
  <c r="K9831" i="2"/>
  <c r="L9831" i="2" s="1"/>
  <c r="K9847" i="2"/>
  <c r="L9847" i="2" s="1"/>
  <c r="K9863" i="2"/>
  <c r="L9863" i="2" s="1"/>
  <c r="K9879" i="2"/>
  <c r="L9879" i="2" s="1"/>
  <c r="K9895" i="2"/>
  <c r="L9895" i="2" s="1"/>
  <c r="K9911" i="2"/>
  <c r="L9911" i="2" s="1"/>
  <c r="K9927" i="2"/>
  <c r="L9927" i="2" s="1"/>
  <c r="K9943" i="2"/>
  <c r="L9943" i="2" s="1"/>
  <c r="K9959" i="2"/>
  <c r="L9959" i="2" s="1"/>
  <c r="K9975" i="2"/>
  <c r="L9975" i="2" s="1"/>
  <c r="K9991" i="2"/>
  <c r="L9991" i="2" s="1"/>
  <c r="K3476" i="2"/>
  <c r="L3476" i="2" s="1"/>
  <c r="K4380" i="2"/>
  <c r="L4380" i="2" s="1"/>
  <c r="K4653" i="2"/>
  <c r="L4653" i="2" s="1"/>
  <c r="K4909" i="2"/>
  <c r="L4909" i="2" s="1"/>
  <c r="K5165" i="2"/>
  <c r="L5165" i="2" s="1"/>
  <c r="K5408" i="2"/>
  <c r="L5408" i="2" s="1"/>
  <c r="K5515" i="2"/>
  <c r="L5515" i="2" s="1"/>
  <c r="K5585" i="2"/>
  <c r="L5585" i="2" s="1"/>
  <c r="K5649" i="2"/>
  <c r="L5649" i="2" s="1"/>
  <c r="K5713" i="2"/>
  <c r="L5713" i="2" s="1"/>
  <c r="K5777" i="2"/>
  <c r="L5777" i="2" s="1"/>
  <c r="K5841" i="2"/>
  <c r="L5841" i="2" s="1"/>
  <c r="K5905" i="2"/>
  <c r="L5905" i="2" s="1"/>
  <c r="K5969" i="2"/>
  <c r="L5969" i="2" s="1"/>
  <c r="K6033" i="2"/>
  <c r="L6033" i="2" s="1"/>
  <c r="K6097" i="2"/>
  <c r="L6097" i="2" s="1"/>
  <c r="K6161" i="2"/>
  <c r="L6161" i="2" s="1"/>
  <c r="K6225" i="2"/>
  <c r="L6225" i="2" s="1"/>
  <c r="K6289" i="2"/>
  <c r="L6289" i="2" s="1"/>
  <c r="K6353" i="2"/>
  <c r="L6353" i="2" s="1"/>
  <c r="K6417" i="2"/>
  <c r="L6417" i="2" s="1"/>
  <c r="K6481" i="2"/>
  <c r="L6481" i="2" s="1"/>
  <c r="K6545" i="2"/>
  <c r="L6545" i="2" s="1"/>
  <c r="K6609" i="2"/>
  <c r="L6609" i="2" s="1"/>
  <c r="K6673" i="2"/>
  <c r="L6673" i="2" s="1"/>
  <c r="K6737" i="2"/>
  <c r="L6737" i="2" s="1"/>
  <c r="K6801" i="2"/>
  <c r="L6801" i="2" s="1"/>
  <c r="K6865" i="2"/>
  <c r="L6865" i="2" s="1"/>
  <c r="K6929" i="2"/>
  <c r="L6929" i="2" s="1"/>
  <c r="K6993" i="2"/>
  <c r="L6993" i="2" s="1"/>
  <c r="K7057" i="2"/>
  <c r="L7057" i="2" s="1"/>
  <c r="K7121" i="2"/>
  <c r="L7121" i="2" s="1"/>
  <c r="K7185" i="2"/>
  <c r="L7185" i="2" s="1"/>
  <c r="K7249" i="2"/>
  <c r="L7249" i="2" s="1"/>
  <c r="K7313" i="2"/>
  <c r="L7313" i="2" s="1"/>
  <c r="K7377" i="2"/>
  <c r="L7377" i="2" s="1"/>
  <c r="K7441" i="2"/>
  <c r="L7441" i="2" s="1"/>
  <c r="K7505" i="2"/>
  <c r="L7505" i="2" s="1"/>
  <c r="K7569" i="2"/>
  <c r="L7569" i="2" s="1"/>
  <c r="K7633" i="2"/>
  <c r="L7633" i="2" s="1"/>
  <c r="K7697" i="2"/>
  <c r="L7697" i="2" s="1"/>
  <c r="K7761" i="2"/>
  <c r="L7761" i="2" s="1"/>
  <c r="K7796" i="2"/>
  <c r="L7796" i="2" s="1"/>
  <c r="K7828" i="2"/>
  <c r="L7828" i="2" s="1"/>
  <c r="K7848" i="2"/>
  <c r="L7848" i="2" s="1"/>
  <c r="K7864" i="2"/>
  <c r="L7864" i="2" s="1"/>
  <c r="K7880" i="2"/>
  <c r="L7880" i="2" s="1"/>
  <c r="K7896" i="2"/>
  <c r="L7896" i="2" s="1"/>
  <c r="K7912" i="2"/>
  <c r="L7912" i="2" s="1"/>
  <c r="K7928" i="2"/>
  <c r="L7928" i="2" s="1"/>
  <c r="K7944" i="2"/>
  <c r="L7944" i="2" s="1"/>
  <c r="K7960" i="2"/>
  <c r="L7960" i="2" s="1"/>
  <c r="K7976" i="2"/>
  <c r="L7976" i="2" s="1"/>
  <c r="K7992" i="2"/>
  <c r="L7992" i="2" s="1"/>
  <c r="K8008" i="2"/>
  <c r="L8008" i="2" s="1"/>
  <c r="K8024" i="2"/>
  <c r="L8024" i="2" s="1"/>
  <c r="K8040" i="2"/>
  <c r="L8040" i="2" s="1"/>
  <c r="K8056" i="2"/>
  <c r="L8056" i="2" s="1"/>
  <c r="K8072" i="2"/>
  <c r="L8072" i="2" s="1"/>
  <c r="K8088" i="2"/>
  <c r="L8088" i="2" s="1"/>
  <c r="K8104" i="2"/>
  <c r="L8104" i="2" s="1"/>
  <c r="K8120" i="2"/>
  <c r="L8120" i="2" s="1"/>
  <c r="K8136" i="2"/>
  <c r="L8136" i="2" s="1"/>
  <c r="K8152" i="2"/>
  <c r="L8152" i="2" s="1"/>
  <c r="K8168" i="2"/>
  <c r="L8168" i="2" s="1"/>
  <c r="K8184" i="2"/>
  <c r="L8184" i="2" s="1"/>
  <c r="K8200" i="2"/>
  <c r="L8200" i="2" s="1"/>
  <c r="K8216" i="2"/>
  <c r="L8216" i="2" s="1"/>
  <c r="K8232" i="2"/>
  <c r="L8232" i="2" s="1"/>
  <c r="K8248" i="2"/>
  <c r="L8248" i="2" s="1"/>
  <c r="K8264" i="2"/>
  <c r="L8264" i="2" s="1"/>
  <c r="K8280" i="2"/>
  <c r="L8280" i="2" s="1"/>
  <c r="K8296" i="2"/>
  <c r="L8296" i="2" s="1"/>
  <c r="K8312" i="2"/>
  <c r="L8312" i="2" s="1"/>
  <c r="K8328" i="2"/>
  <c r="L8328" i="2" s="1"/>
  <c r="K8344" i="2"/>
  <c r="L8344" i="2" s="1"/>
  <c r="K8360" i="2"/>
  <c r="L8360" i="2" s="1"/>
  <c r="K8376" i="2"/>
  <c r="L8376" i="2" s="1"/>
  <c r="K8392" i="2"/>
  <c r="L8392" i="2" s="1"/>
  <c r="K8408" i="2"/>
  <c r="L8408" i="2" s="1"/>
  <c r="K8424" i="2"/>
  <c r="L8424" i="2" s="1"/>
  <c r="K8440" i="2"/>
  <c r="L8440" i="2" s="1"/>
  <c r="K8456" i="2"/>
  <c r="L8456" i="2" s="1"/>
  <c r="K8472" i="2"/>
  <c r="L8472" i="2" s="1"/>
  <c r="K8488" i="2"/>
  <c r="L8488" i="2" s="1"/>
  <c r="K8504" i="2"/>
  <c r="L8504" i="2" s="1"/>
  <c r="K8520" i="2"/>
  <c r="L8520" i="2" s="1"/>
  <c r="K8536" i="2"/>
  <c r="L8536" i="2" s="1"/>
  <c r="K8552" i="2"/>
  <c r="L8552" i="2" s="1"/>
  <c r="K8568" i="2"/>
  <c r="L8568" i="2" s="1"/>
  <c r="K8584" i="2"/>
  <c r="L8584" i="2" s="1"/>
  <c r="K8600" i="2"/>
  <c r="L8600" i="2" s="1"/>
  <c r="K8616" i="2"/>
  <c r="L8616" i="2" s="1"/>
  <c r="K8632" i="2"/>
  <c r="L8632" i="2" s="1"/>
  <c r="K8648" i="2"/>
  <c r="L8648" i="2" s="1"/>
  <c r="K8664" i="2"/>
  <c r="L8664" i="2" s="1"/>
  <c r="K8680" i="2"/>
  <c r="L8680" i="2" s="1"/>
  <c r="K8696" i="2"/>
  <c r="L8696" i="2" s="1"/>
  <c r="K8712" i="2"/>
  <c r="L8712" i="2" s="1"/>
  <c r="K8728" i="2"/>
  <c r="L8728" i="2" s="1"/>
  <c r="K8744" i="2"/>
  <c r="L8744" i="2" s="1"/>
  <c r="K8760" i="2"/>
  <c r="L8760" i="2" s="1"/>
  <c r="K8776" i="2"/>
  <c r="L8776" i="2" s="1"/>
  <c r="K8792" i="2"/>
  <c r="L8792" i="2" s="1"/>
  <c r="K8808" i="2"/>
  <c r="L8808" i="2" s="1"/>
  <c r="K8824" i="2"/>
  <c r="L8824" i="2" s="1"/>
  <c r="K8840" i="2"/>
  <c r="L8840" i="2" s="1"/>
  <c r="K8856" i="2"/>
  <c r="L8856" i="2" s="1"/>
  <c r="K8872" i="2"/>
  <c r="L8872" i="2" s="1"/>
  <c r="K8888" i="2"/>
  <c r="L8888" i="2" s="1"/>
  <c r="K8904" i="2"/>
  <c r="L8904" i="2" s="1"/>
  <c r="K8920" i="2"/>
  <c r="L8920" i="2" s="1"/>
  <c r="K8936" i="2"/>
  <c r="L8936" i="2" s="1"/>
  <c r="K8952" i="2"/>
  <c r="L8952" i="2" s="1"/>
  <c r="K8968" i="2"/>
  <c r="L8968" i="2" s="1"/>
  <c r="K8984" i="2"/>
  <c r="L8984" i="2" s="1"/>
  <c r="K9000" i="2"/>
  <c r="L9000" i="2" s="1"/>
  <c r="K9016" i="2"/>
  <c r="L9016" i="2" s="1"/>
  <c r="K9032" i="2"/>
  <c r="L9032" i="2" s="1"/>
  <c r="K9048" i="2"/>
  <c r="L9048" i="2" s="1"/>
  <c r="K9064" i="2"/>
  <c r="L9064" i="2" s="1"/>
  <c r="K9080" i="2"/>
  <c r="L9080" i="2" s="1"/>
  <c r="K9096" i="2"/>
  <c r="L9096" i="2" s="1"/>
  <c r="K9112" i="2"/>
  <c r="L9112" i="2" s="1"/>
  <c r="K9128" i="2"/>
  <c r="L9128" i="2" s="1"/>
  <c r="K9144" i="2"/>
  <c r="L9144" i="2" s="1"/>
  <c r="K9160" i="2"/>
  <c r="L9160" i="2" s="1"/>
  <c r="K9176" i="2"/>
  <c r="L9176" i="2" s="1"/>
  <c r="K9192" i="2"/>
  <c r="L9192" i="2" s="1"/>
  <c r="K9208" i="2"/>
  <c r="L9208" i="2" s="1"/>
  <c r="K9224" i="2"/>
  <c r="L9224" i="2" s="1"/>
  <c r="K9240" i="2"/>
  <c r="L9240" i="2" s="1"/>
  <c r="K9256" i="2"/>
  <c r="L9256" i="2" s="1"/>
  <c r="K9272" i="2"/>
  <c r="L9272" i="2" s="1"/>
  <c r="K9288" i="2"/>
  <c r="L9288" i="2" s="1"/>
  <c r="K9304" i="2"/>
  <c r="L9304" i="2" s="1"/>
  <c r="K9320" i="2"/>
  <c r="L9320" i="2" s="1"/>
  <c r="K9336" i="2"/>
  <c r="L9336" i="2" s="1"/>
  <c r="K9352" i="2"/>
  <c r="L9352" i="2" s="1"/>
  <c r="K9368" i="2"/>
  <c r="L9368" i="2" s="1"/>
  <c r="K9384" i="2"/>
  <c r="L9384" i="2" s="1"/>
  <c r="K9400" i="2"/>
  <c r="L9400" i="2" s="1"/>
  <c r="K9416" i="2"/>
  <c r="L9416" i="2" s="1"/>
  <c r="K9432" i="2"/>
  <c r="L9432" i="2" s="1"/>
  <c r="K9448" i="2"/>
  <c r="L9448" i="2" s="1"/>
  <c r="K9464" i="2"/>
  <c r="L9464" i="2" s="1"/>
  <c r="K9480" i="2"/>
  <c r="L9480" i="2" s="1"/>
  <c r="K9496" i="2"/>
  <c r="L9496" i="2" s="1"/>
  <c r="K9512" i="2"/>
  <c r="L9512" i="2" s="1"/>
  <c r="K9528" i="2"/>
  <c r="L9528" i="2" s="1"/>
  <c r="K9544" i="2"/>
  <c r="L9544" i="2" s="1"/>
  <c r="K9560" i="2"/>
  <c r="L9560" i="2" s="1"/>
  <c r="K9576" i="2"/>
  <c r="L9576" i="2" s="1"/>
  <c r="K9592" i="2"/>
  <c r="L9592" i="2" s="1"/>
  <c r="K9608" i="2"/>
  <c r="L9608" i="2" s="1"/>
  <c r="K9624" i="2"/>
  <c r="L9624" i="2" s="1"/>
  <c r="K9640" i="2"/>
  <c r="L9640" i="2" s="1"/>
  <c r="K9656" i="2"/>
  <c r="L9656" i="2" s="1"/>
  <c r="K9672" i="2"/>
  <c r="L9672" i="2" s="1"/>
  <c r="K9688" i="2"/>
  <c r="L9688" i="2" s="1"/>
  <c r="K9704" i="2"/>
  <c r="L9704" i="2" s="1"/>
  <c r="K9720" i="2"/>
  <c r="L9720" i="2" s="1"/>
  <c r="K9736" i="2"/>
  <c r="L9736" i="2" s="1"/>
  <c r="K9752" i="2"/>
  <c r="L9752" i="2" s="1"/>
  <c r="K9768" i="2"/>
  <c r="L9768" i="2" s="1"/>
  <c r="K9784" i="2"/>
  <c r="L9784" i="2" s="1"/>
  <c r="K9800" i="2"/>
  <c r="L9800" i="2" s="1"/>
  <c r="K9816" i="2"/>
  <c r="L9816" i="2" s="1"/>
  <c r="K9832" i="2"/>
  <c r="L9832" i="2" s="1"/>
  <c r="K9848" i="2"/>
  <c r="L9848" i="2" s="1"/>
  <c r="K9864" i="2"/>
  <c r="L9864" i="2" s="1"/>
  <c r="K4861" i="2"/>
  <c r="L4861" i="2" s="1"/>
  <c r="K5573" i="2"/>
  <c r="L5573" i="2" s="1"/>
  <c r="K5829" i="2"/>
  <c r="L5829" i="2" s="1"/>
  <c r="K6085" i="2"/>
  <c r="L6085" i="2" s="1"/>
  <c r="K6341" i="2"/>
  <c r="L6341" i="2" s="1"/>
  <c r="K6597" i="2"/>
  <c r="L6597" i="2" s="1"/>
  <c r="K6853" i="2"/>
  <c r="L6853" i="2" s="1"/>
  <c r="K7109" i="2"/>
  <c r="L7109" i="2" s="1"/>
  <c r="K7365" i="2"/>
  <c r="L7365" i="2" s="1"/>
  <c r="K7621" i="2"/>
  <c r="L7621" i="2" s="1"/>
  <c r="K7821" i="2"/>
  <c r="L7821" i="2" s="1"/>
  <c r="K7893" i="2"/>
  <c r="L7893" i="2" s="1"/>
  <c r="K7957" i="2"/>
  <c r="L7957" i="2" s="1"/>
  <c r="K8021" i="2"/>
  <c r="L8021" i="2" s="1"/>
  <c r="K8085" i="2"/>
  <c r="L8085" i="2" s="1"/>
  <c r="K8149" i="2"/>
  <c r="L8149" i="2" s="1"/>
  <c r="K8213" i="2"/>
  <c r="L8213" i="2" s="1"/>
  <c r="K8277" i="2"/>
  <c r="L8277" i="2" s="1"/>
  <c r="K8341" i="2"/>
  <c r="L8341" i="2" s="1"/>
  <c r="K8405" i="2"/>
  <c r="L8405" i="2" s="1"/>
  <c r="K8469" i="2"/>
  <c r="L8469" i="2" s="1"/>
  <c r="K8533" i="2"/>
  <c r="L8533" i="2" s="1"/>
  <c r="K8597" i="2"/>
  <c r="L8597" i="2" s="1"/>
  <c r="K8661" i="2"/>
  <c r="L8661" i="2" s="1"/>
  <c r="K8725" i="2"/>
  <c r="L8725" i="2" s="1"/>
  <c r="K8789" i="2"/>
  <c r="L8789" i="2" s="1"/>
  <c r="K8853" i="2"/>
  <c r="L8853" i="2" s="1"/>
  <c r="K8917" i="2"/>
  <c r="L8917" i="2" s="1"/>
  <c r="K8981" i="2"/>
  <c r="L8981" i="2" s="1"/>
  <c r="K9045" i="2"/>
  <c r="L9045" i="2" s="1"/>
  <c r="K9109" i="2"/>
  <c r="L9109" i="2" s="1"/>
  <c r="K9173" i="2"/>
  <c r="L9173" i="2" s="1"/>
  <c r="K9237" i="2"/>
  <c r="L9237" i="2" s="1"/>
  <c r="K9301" i="2"/>
  <c r="L9301" i="2" s="1"/>
  <c r="K9365" i="2"/>
  <c r="L9365" i="2" s="1"/>
  <c r="K9429" i="2"/>
  <c r="L9429" i="2" s="1"/>
  <c r="K9493" i="2"/>
  <c r="L9493" i="2" s="1"/>
  <c r="K9557" i="2"/>
  <c r="L9557" i="2" s="1"/>
  <c r="K9621" i="2"/>
  <c r="L9621" i="2" s="1"/>
  <c r="K9685" i="2"/>
  <c r="L9685" i="2" s="1"/>
  <c r="K9749" i="2"/>
  <c r="L9749" i="2" s="1"/>
  <c r="K9813" i="2"/>
  <c r="L9813" i="2" s="1"/>
  <c r="K9872" i="2"/>
  <c r="L9872" i="2" s="1"/>
  <c r="K9904" i="2"/>
  <c r="L9904" i="2" s="1"/>
  <c r="K9936" i="2"/>
  <c r="L9936" i="2" s="1"/>
  <c r="K9968" i="2"/>
  <c r="L9968" i="2" s="1"/>
  <c r="K9998" i="2"/>
  <c r="L9998" i="2" s="1"/>
  <c r="K5685" i="2"/>
  <c r="L5685" i="2" s="1"/>
  <c r="K6453" i="2"/>
  <c r="L6453" i="2" s="1"/>
  <c r="K6901" i="2"/>
  <c r="L6901" i="2" s="1"/>
  <c r="K7541" i="2"/>
  <c r="L7541" i="2" s="1"/>
  <c r="K7969" i="2"/>
  <c r="L7969" i="2" s="1"/>
  <c r="K8129" i="2"/>
  <c r="L8129" i="2" s="1"/>
  <c r="K8321" i="2"/>
  <c r="L8321" i="2" s="1"/>
  <c r="K8497" i="2"/>
  <c r="L8497" i="2" s="1"/>
  <c r="K8657" i="2"/>
  <c r="L8657" i="2" s="1"/>
  <c r="K8865" i="2"/>
  <c r="L8865" i="2" s="1"/>
  <c r="K9041" i="2"/>
  <c r="L9041" i="2" s="1"/>
  <c r="K9249" i="2"/>
  <c r="L9249" i="2" s="1"/>
  <c r="K9441" i="2"/>
  <c r="L9441" i="2" s="1"/>
  <c r="K9633" i="2"/>
  <c r="L9633" i="2" s="1"/>
  <c r="K9809" i="2"/>
  <c r="L9809" i="2" s="1"/>
  <c r="K9925" i="2"/>
  <c r="L9925" i="2" s="1"/>
  <c r="K4406" i="2"/>
  <c r="L4406" i="2" s="1"/>
  <c r="K5416" i="2"/>
  <c r="L5416" i="2" s="1"/>
  <c r="K5717" i="2"/>
  <c r="L5717" i="2" s="1"/>
  <c r="K5973" i="2"/>
  <c r="L5973" i="2" s="1"/>
  <c r="K6229" i="2"/>
  <c r="L6229" i="2" s="1"/>
  <c r="K6485" i="2"/>
  <c r="L6485" i="2" s="1"/>
  <c r="K6741" i="2"/>
  <c r="L6741" i="2" s="1"/>
  <c r="K6997" i="2"/>
  <c r="L6997" i="2" s="1"/>
  <c r="K7253" i="2"/>
  <c r="L7253" i="2" s="1"/>
  <c r="K7509" i="2"/>
  <c r="L7509" i="2" s="1"/>
  <c r="K7765" i="2"/>
  <c r="L7765" i="2" s="1"/>
  <c r="K7865" i="2"/>
  <c r="L7865" i="2" s="1"/>
  <c r="K7929" i="2"/>
  <c r="L7929" i="2" s="1"/>
  <c r="K7993" i="2"/>
  <c r="L7993" i="2" s="1"/>
  <c r="K8057" i="2"/>
  <c r="L8057" i="2" s="1"/>
  <c r="K8121" i="2"/>
  <c r="L8121" i="2" s="1"/>
  <c r="K8185" i="2"/>
  <c r="L8185" i="2" s="1"/>
  <c r="K8249" i="2"/>
  <c r="L8249" i="2" s="1"/>
  <c r="K8313" i="2"/>
  <c r="L8313" i="2" s="1"/>
  <c r="K8377" i="2"/>
  <c r="L8377" i="2" s="1"/>
  <c r="K8441" i="2"/>
  <c r="L8441" i="2" s="1"/>
  <c r="K8505" i="2"/>
  <c r="L8505" i="2" s="1"/>
  <c r="K8569" i="2"/>
  <c r="L8569" i="2" s="1"/>
  <c r="K8633" i="2"/>
  <c r="L8633" i="2" s="1"/>
  <c r="K8697" i="2"/>
  <c r="L8697" i="2" s="1"/>
  <c r="K8761" i="2"/>
  <c r="L8761" i="2" s="1"/>
  <c r="K8825" i="2"/>
  <c r="L8825" i="2" s="1"/>
  <c r="K8889" i="2"/>
  <c r="L8889" i="2" s="1"/>
  <c r="K8953" i="2"/>
  <c r="L8953" i="2" s="1"/>
  <c r="K9017" i="2"/>
  <c r="L9017" i="2" s="1"/>
  <c r="K9081" i="2"/>
  <c r="L9081" i="2" s="1"/>
  <c r="K9145" i="2"/>
  <c r="L9145" i="2" s="1"/>
  <c r="K9209" i="2"/>
  <c r="L9209" i="2" s="1"/>
  <c r="K9273" i="2"/>
  <c r="L9273" i="2" s="1"/>
  <c r="K9337" i="2"/>
  <c r="L9337" i="2" s="1"/>
  <c r="K9401" i="2"/>
  <c r="L9401" i="2" s="1"/>
  <c r="K9465" i="2"/>
  <c r="L9465" i="2" s="1"/>
  <c r="K9529" i="2"/>
  <c r="L9529" i="2" s="1"/>
  <c r="K9593" i="2"/>
  <c r="L9593" i="2" s="1"/>
  <c r="K9657" i="2"/>
  <c r="L9657" i="2" s="1"/>
  <c r="K9721" i="2"/>
  <c r="L9721" i="2" s="1"/>
  <c r="K9785" i="2"/>
  <c r="L9785" i="2" s="1"/>
  <c r="K9849" i="2"/>
  <c r="L9849" i="2" s="1"/>
  <c r="K9889" i="2"/>
  <c r="L9889" i="2" s="1"/>
  <c r="K9921" i="2"/>
  <c r="L9921" i="2" s="1"/>
  <c r="K9953" i="2"/>
  <c r="L9953" i="2" s="1"/>
  <c r="K9985" i="2"/>
  <c r="L9985" i="2" s="1"/>
  <c r="K5053" i="2"/>
  <c r="L5053" i="2" s="1"/>
  <c r="K6005" i="2"/>
  <c r="L6005" i="2" s="1"/>
  <c r="K6837" i="2"/>
  <c r="L6837" i="2" s="1"/>
  <c r="K7605" i="2"/>
  <c r="L7605" i="2" s="1"/>
  <c r="K7905" i="2"/>
  <c r="L7905" i="2" s="1"/>
  <c r="K8113" i="2"/>
  <c r="L8113" i="2" s="1"/>
  <c r="K8289" i="2"/>
  <c r="L8289" i="2" s="1"/>
  <c r="K8433" i="2"/>
  <c r="L8433" i="2" s="1"/>
  <c r="K8609" i="2"/>
  <c r="L8609" i="2" s="1"/>
  <c r="K8817" i="2"/>
  <c r="L8817" i="2" s="1"/>
  <c r="K8993" i="2"/>
  <c r="L8993" i="2" s="1"/>
  <c r="K9201" i="2"/>
  <c r="L9201" i="2" s="1"/>
  <c r="K9409" i="2"/>
  <c r="L9409" i="2" s="1"/>
  <c r="K9601" i="2"/>
  <c r="L9601" i="2" s="1"/>
  <c r="K9777" i="2"/>
  <c r="L9777" i="2" s="1"/>
  <c r="K9909" i="2"/>
  <c r="L9909" i="2" s="1"/>
  <c r="K9997" i="2"/>
  <c r="L9997" i="2" s="1"/>
  <c r="K4989" i="2"/>
  <c r="L4989" i="2" s="1"/>
  <c r="K5605" i="2"/>
  <c r="L5605" i="2" s="1"/>
  <c r="K5861" i="2"/>
  <c r="L5861" i="2" s="1"/>
  <c r="K6117" i="2"/>
  <c r="L6117" i="2" s="1"/>
  <c r="K6373" i="2"/>
  <c r="L6373" i="2" s="1"/>
  <c r="K6629" i="2"/>
  <c r="L6629" i="2" s="1"/>
  <c r="K6885" i="2"/>
  <c r="L6885" i="2" s="1"/>
  <c r="K7141" i="2"/>
  <c r="L7141" i="2" s="1"/>
  <c r="K7397" i="2"/>
  <c r="L7397" i="2" s="1"/>
  <c r="K7653" i="2"/>
  <c r="L7653" i="2" s="1"/>
  <c r="K7837" i="2"/>
  <c r="L7837" i="2" s="1"/>
  <c r="K7901" i="2"/>
  <c r="L7901" i="2" s="1"/>
  <c r="K7965" i="2"/>
  <c r="L7965" i="2" s="1"/>
  <c r="K8029" i="2"/>
  <c r="L8029" i="2" s="1"/>
  <c r="K8093" i="2"/>
  <c r="L8093" i="2" s="1"/>
  <c r="K8157" i="2"/>
  <c r="L8157" i="2" s="1"/>
  <c r="K8221" i="2"/>
  <c r="L8221" i="2" s="1"/>
  <c r="K8285" i="2"/>
  <c r="L8285" i="2" s="1"/>
  <c r="K8349" i="2"/>
  <c r="L8349" i="2" s="1"/>
  <c r="K8413" i="2"/>
  <c r="L8413" i="2" s="1"/>
  <c r="K8477" i="2"/>
  <c r="L8477" i="2" s="1"/>
  <c r="K8541" i="2"/>
  <c r="L8541" i="2" s="1"/>
  <c r="K8605" i="2"/>
  <c r="L8605" i="2" s="1"/>
  <c r="K8669" i="2"/>
  <c r="L8669" i="2" s="1"/>
  <c r="K8733" i="2"/>
  <c r="L8733" i="2" s="1"/>
  <c r="K8797" i="2"/>
  <c r="L8797" i="2" s="1"/>
  <c r="K8861" i="2"/>
  <c r="L8861" i="2" s="1"/>
  <c r="K8925" i="2"/>
  <c r="L8925" i="2" s="1"/>
  <c r="K8989" i="2"/>
  <c r="L8989" i="2" s="1"/>
  <c r="K9053" i="2"/>
  <c r="L9053" i="2" s="1"/>
  <c r="K9117" i="2"/>
  <c r="L9117" i="2" s="1"/>
  <c r="K9181" i="2"/>
  <c r="L9181" i="2" s="1"/>
  <c r="K9245" i="2"/>
  <c r="L9245" i="2" s="1"/>
  <c r="K9309" i="2"/>
  <c r="L9309" i="2" s="1"/>
  <c r="K9373" i="2"/>
  <c r="L9373" i="2" s="1"/>
  <c r="K9437" i="2"/>
  <c r="L9437" i="2" s="1"/>
  <c r="K9501" i="2"/>
  <c r="L9501" i="2" s="1"/>
  <c r="K9565" i="2"/>
  <c r="L9565" i="2" s="1"/>
  <c r="K9629" i="2"/>
  <c r="L9629" i="2" s="1"/>
  <c r="K9693" i="2"/>
  <c r="L9693" i="2" s="1"/>
  <c r="K9757" i="2"/>
  <c r="L9757" i="2" s="1"/>
  <c r="K9821" i="2"/>
  <c r="L9821" i="2" s="1"/>
  <c r="K9876" i="2"/>
  <c r="L9876" i="2" s="1"/>
  <c r="K9908" i="2"/>
  <c r="L9908" i="2" s="1"/>
  <c r="K9940" i="2"/>
  <c r="L9940" i="2" s="1"/>
  <c r="K9972" i="2"/>
  <c r="L9972" i="2" s="1"/>
  <c r="K4052" i="2"/>
  <c r="L4052" i="2" s="1"/>
  <c r="K6325" i="2"/>
  <c r="L6325" i="2" s="1"/>
  <c r="K7477" i="2"/>
  <c r="L7477" i="2" s="1"/>
  <c r="K7937" i="2"/>
  <c r="L7937" i="2" s="1"/>
  <c r="K8161" i="2"/>
  <c r="L8161" i="2" s="1"/>
  <c r="K8417" i="2"/>
  <c r="L8417" i="2" s="1"/>
  <c r="K8641" i="2"/>
  <c r="L8641" i="2" s="1"/>
  <c r="K8833" i="2"/>
  <c r="L8833" i="2" s="1"/>
  <c r="K9025" i="2"/>
  <c r="L9025" i="2" s="1"/>
  <c r="K9185" i="2"/>
  <c r="L9185" i="2" s="1"/>
  <c r="K9377" i="2"/>
  <c r="L9377" i="2" s="1"/>
  <c r="K9569" i="2"/>
  <c r="L9569" i="2" s="1"/>
  <c r="K9793" i="2"/>
  <c r="L9793" i="2" s="1"/>
  <c r="K9941" i="2"/>
  <c r="L9941" i="2" s="1"/>
  <c r="K8946" i="2"/>
  <c r="L8946" i="2" s="1"/>
  <c r="K8986" i="2"/>
  <c r="L8986" i="2" s="1"/>
  <c r="K9018" i="2"/>
  <c r="L9018" i="2" s="1"/>
  <c r="K9042" i="2"/>
  <c r="L9042" i="2" s="1"/>
  <c r="K9062" i="2"/>
  <c r="L9062" i="2" s="1"/>
  <c r="K9082" i="2"/>
  <c r="L9082" i="2" s="1"/>
  <c r="K9106" i="2"/>
  <c r="L9106" i="2" s="1"/>
  <c r="K9126" i="2"/>
  <c r="L9126" i="2" s="1"/>
  <c r="K9146" i="2"/>
  <c r="L9146" i="2" s="1"/>
  <c r="K9170" i="2"/>
  <c r="L9170" i="2" s="1"/>
  <c r="K9190" i="2"/>
  <c r="L9190" i="2" s="1"/>
  <c r="K9206" i="2"/>
  <c r="L9206" i="2" s="1"/>
  <c r="K9222" i="2"/>
  <c r="L9222" i="2" s="1"/>
  <c r="K9238" i="2"/>
  <c r="L9238" i="2" s="1"/>
  <c r="K9254" i="2"/>
  <c r="L9254" i="2" s="1"/>
  <c r="K9270" i="2"/>
  <c r="L9270" i="2" s="1"/>
  <c r="K9286" i="2"/>
  <c r="L9286" i="2" s="1"/>
  <c r="K9302" i="2"/>
  <c r="L9302" i="2" s="1"/>
  <c r="K9318" i="2"/>
  <c r="L9318" i="2" s="1"/>
  <c r="K9334" i="2"/>
  <c r="L9334" i="2" s="1"/>
  <c r="K9350" i="2"/>
  <c r="L9350" i="2" s="1"/>
  <c r="K9366" i="2"/>
  <c r="L9366" i="2" s="1"/>
  <c r="K9382" i="2"/>
  <c r="L9382" i="2" s="1"/>
  <c r="K9398" i="2"/>
  <c r="L9398" i="2" s="1"/>
  <c r="K9414" i="2"/>
  <c r="L9414" i="2" s="1"/>
  <c r="K9430" i="2"/>
  <c r="L9430" i="2" s="1"/>
  <c r="K9446" i="2"/>
  <c r="L9446" i="2" s="1"/>
  <c r="K9462" i="2"/>
  <c r="L9462" i="2" s="1"/>
  <c r="K9478" i="2"/>
  <c r="L9478" i="2" s="1"/>
  <c r="K9494" i="2"/>
  <c r="L9494" i="2" s="1"/>
  <c r="K9510" i="2"/>
  <c r="L9510" i="2" s="1"/>
  <c r="K9526" i="2"/>
  <c r="L9526" i="2" s="1"/>
  <c r="K9542" i="2"/>
  <c r="L9542" i="2" s="1"/>
  <c r="K9558" i="2"/>
  <c r="L9558" i="2" s="1"/>
  <c r="K9574" i="2"/>
  <c r="L9574" i="2" s="1"/>
  <c r="K9590" i="2"/>
  <c r="L9590" i="2" s="1"/>
  <c r="K9606" i="2"/>
  <c r="L9606" i="2" s="1"/>
  <c r="K9622" i="2"/>
  <c r="L9622" i="2" s="1"/>
  <c r="K9638" i="2"/>
  <c r="L9638" i="2" s="1"/>
  <c r="K9654" i="2"/>
  <c r="L9654" i="2" s="1"/>
  <c r="K9670" i="2"/>
  <c r="L9670" i="2" s="1"/>
  <c r="K9686" i="2"/>
  <c r="L9686" i="2" s="1"/>
  <c r="K9702" i="2"/>
  <c r="L9702" i="2" s="1"/>
  <c r="K9718" i="2"/>
  <c r="L9718" i="2" s="1"/>
  <c r="K9734" i="2"/>
  <c r="L9734" i="2" s="1"/>
  <c r="K9750" i="2"/>
  <c r="L9750" i="2" s="1"/>
  <c r="K9766" i="2"/>
  <c r="L9766" i="2" s="1"/>
  <c r="K9782" i="2"/>
  <c r="L9782" i="2" s="1"/>
  <c r="K9798" i="2"/>
  <c r="L9798" i="2" s="1"/>
  <c r="K9814" i="2"/>
  <c r="L9814" i="2" s="1"/>
  <c r="K9830" i="2"/>
  <c r="L9830" i="2" s="1"/>
  <c r="K9846" i="2"/>
  <c r="L9846" i="2" s="1"/>
  <c r="K9862" i="2"/>
  <c r="L9862" i="2" s="1"/>
  <c r="K9878" i="2"/>
  <c r="L9878" i="2" s="1"/>
  <c r="K9894" i="2"/>
  <c r="L9894" i="2" s="1"/>
  <c r="K9910" i="2"/>
  <c r="L9910" i="2" s="1"/>
  <c r="K9926" i="2"/>
  <c r="L9926" i="2" s="1"/>
  <c r="K9942" i="2"/>
  <c r="L9942" i="2" s="1"/>
  <c r="K9958" i="2"/>
  <c r="L9958" i="2" s="1"/>
  <c r="K9974" i="2"/>
  <c r="L9974" i="2" s="1"/>
  <c r="K9990" i="2"/>
  <c r="L9990" i="2" s="1"/>
  <c r="K3668" i="2"/>
  <c r="L3668" i="2" s="1"/>
  <c r="K4445" i="2"/>
  <c r="L4445" i="2" s="1"/>
  <c r="K4701" i="2"/>
  <c r="L4701" i="2" s="1"/>
  <c r="K4957" i="2"/>
  <c r="L4957" i="2" s="1"/>
  <c r="K5213" i="2"/>
  <c r="L5213" i="2" s="1"/>
  <c r="K5432" i="2"/>
  <c r="L5432" i="2" s="1"/>
  <c r="K5531" i="2"/>
  <c r="L5531" i="2" s="1"/>
  <c r="K5597" i="2"/>
  <c r="L5597" i="2" s="1"/>
  <c r="K5661" i="2"/>
  <c r="L5661" i="2" s="1"/>
  <c r="K5725" i="2"/>
  <c r="L5725" i="2" s="1"/>
  <c r="K5789" i="2"/>
  <c r="L5789" i="2" s="1"/>
  <c r="K5853" i="2"/>
  <c r="L5853" i="2" s="1"/>
  <c r="K5917" i="2"/>
  <c r="L5917" i="2" s="1"/>
  <c r="K5981" i="2"/>
  <c r="L5981" i="2" s="1"/>
  <c r="K6045" i="2"/>
  <c r="L6045" i="2" s="1"/>
  <c r="K6109" i="2"/>
  <c r="L6109" i="2" s="1"/>
  <c r="K6173" i="2"/>
  <c r="L6173" i="2" s="1"/>
  <c r="K6237" i="2"/>
  <c r="L6237" i="2" s="1"/>
  <c r="K6301" i="2"/>
  <c r="L6301" i="2" s="1"/>
  <c r="K6365" i="2"/>
  <c r="L6365" i="2" s="1"/>
  <c r="K6429" i="2"/>
  <c r="L6429" i="2" s="1"/>
  <c r="K6493" i="2"/>
  <c r="L6493" i="2" s="1"/>
  <c r="K6557" i="2"/>
  <c r="L6557" i="2" s="1"/>
  <c r="K6621" i="2"/>
  <c r="L6621" i="2" s="1"/>
  <c r="K6685" i="2"/>
  <c r="L6685" i="2" s="1"/>
  <c r="K6749" i="2"/>
  <c r="L6749" i="2" s="1"/>
  <c r="K6813" i="2"/>
  <c r="L6813" i="2" s="1"/>
  <c r="K6877" i="2"/>
  <c r="L6877" i="2" s="1"/>
  <c r="K6941" i="2"/>
  <c r="L6941" i="2" s="1"/>
  <c r="K7005" i="2"/>
  <c r="L7005" i="2" s="1"/>
  <c r="K7069" i="2"/>
  <c r="L7069" i="2" s="1"/>
  <c r="K7133" i="2"/>
  <c r="L7133" i="2" s="1"/>
  <c r="K7197" i="2"/>
  <c r="L7197" i="2" s="1"/>
  <c r="K7261" i="2"/>
  <c r="L7261" i="2" s="1"/>
  <c r="K7325" i="2"/>
  <c r="L7325" i="2" s="1"/>
  <c r="K7389" i="2"/>
  <c r="L7389" i="2" s="1"/>
  <c r="K7453" i="2"/>
  <c r="L7453" i="2" s="1"/>
  <c r="K7517" i="2"/>
  <c r="L7517" i="2" s="1"/>
  <c r="K7581" i="2"/>
  <c r="L7581" i="2" s="1"/>
  <c r="K7645" i="2"/>
  <c r="L7645" i="2" s="1"/>
  <c r="K7709" i="2"/>
  <c r="L7709" i="2" s="1"/>
  <c r="K7769" i="2"/>
  <c r="L7769" i="2" s="1"/>
  <c r="K7801" i="2"/>
  <c r="L7801" i="2" s="1"/>
  <c r="K7833" i="2"/>
  <c r="L7833" i="2" s="1"/>
  <c r="K7851" i="2"/>
  <c r="L7851" i="2" s="1"/>
  <c r="K7867" i="2"/>
  <c r="L7867" i="2" s="1"/>
  <c r="K7883" i="2"/>
  <c r="L7883" i="2" s="1"/>
  <c r="K7899" i="2"/>
  <c r="L7899" i="2" s="1"/>
  <c r="K7915" i="2"/>
  <c r="L7915" i="2" s="1"/>
  <c r="K7931" i="2"/>
  <c r="L7931" i="2" s="1"/>
  <c r="K7947" i="2"/>
  <c r="L7947" i="2" s="1"/>
  <c r="K7963" i="2"/>
  <c r="L7963" i="2" s="1"/>
  <c r="K7979" i="2"/>
  <c r="L7979" i="2" s="1"/>
  <c r="K7995" i="2"/>
  <c r="L7995" i="2" s="1"/>
  <c r="K8011" i="2"/>
  <c r="L8011" i="2" s="1"/>
  <c r="K8027" i="2"/>
  <c r="L8027" i="2" s="1"/>
  <c r="K8043" i="2"/>
  <c r="L8043" i="2" s="1"/>
  <c r="K8059" i="2"/>
  <c r="L8059" i="2" s="1"/>
  <c r="K8075" i="2"/>
  <c r="L8075" i="2" s="1"/>
  <c r="K8091" i="2"/>
  <c r="L8091" i="2" s="1"/>
  <c r="K8107" i="2"/>
  <c r="L8107" i="2" s="1"/>
  <c r="K8123" i="2"/>
  <c r="L8123" i="2" s="1"/>
  <c r="K8139" i="2"/>
  <c r="L8139" i="2" s="1"/>
  <c r="K8155" i="2"/>
  <c r="L8155" i="2" s="1"/>
  <c r="K8171" i="2"/>
  <c r="L8171" i="2" s="1"/>
  <c r="K8187" i="2"/>
  <c r="L8187" i="2" s="1"/>
  <c r="K8203" i="2"/>
  <c r="L8203" i="2" s="1"/>
  <c r="K8219" i="2"/>
  <c r="L8219" i="2" s="1"/>
  <c r="K8235" i="2"/>
  <c r="L8235" i="2" s="1"/>
  <c r="K8251" i="2"/>
  <c r="L8251" i="2" s="1"/>
  <c r="K8267" i="2"/>
  <c r="L8267" i="2" s="1"/>
  <c r="K8283" i="2"/>
  <c r="L8283" i="2" s="1"/>
  <c r="K8299" i="2"/>
  <c r="L8299" i="2" s="1"/>
  <c r="K8315" i="2"/>
  <c r="L8315" i="2" s="1"/>
  <c r="K8331" i="2"/>
  <c r="L8331" i="2" s="1"/>
  <c r="K8347" i="2"/>
  <c r="L8347" i="2" s="1"/>
  <c r="K8363" i="2"/>
  <c r="L8363" i="2" s="1"/>
  <c r="K8379" i="2"/>
  <c r="L8379" i="2" s="1"/>
  <c r="K8395" i="2"/>
  <c r="L8395" i="2" s="1"/>
  <c r="K8411" i="2"/>
  <c r="L8411" i="2" s="1"/>
  <c r="K8427" i="2"/>
  <c r="L8427" i="2" s="1"/>
  <c r="K8443" i="2"/>
  <c r="L8443" i="2" s="1"/>
  <c r="K8459" i="2"/>
  <c r="L8459" i="2" s="1"/>
  <c r="K8475" i="2"/>
  <c r="L8475" i="2" s="1"/>
  <c r="K8491" i="2"/>
  <c r="L8491" i="2" s="1"/>
  <c r="K8507" i="2"/>
  <c r="L8507" i="2" s="1"/>
  <c r="K8523" i="2"/>
  <c r="L8523" i="2" s="1"/>
  <c r="K8539" i="2"/>
  <c r="L8539" i="2" s="1"/>
  <c r="K8555" i="2"/>
  <c r="L8555" i="2" s="1"/>
  <c r="K8571" i="2"/>
  <c r="L8571" i="2" s="1"/>
  <c r="K8587" i="2"/>
  <c r="L8587" i="2" s="1"/>
  <c r="K8603" i="2"/>
  <c r="L8603" i="2" s="1"/>
  <c r="K8619" i="2"/>
  <c r="L8619" i="2" s="1"/>
  <c r="K8635" i="2"/>
  <c r="L8635" i="2" s="1"/>
  <c r="K8651" i="2"/>
  <c r="L8651" i="2" s="1"/>
  <c r="K8667" i="2"/>
  <c r="L8667" i="2" s="1"/>
  <c r="K8683" i="2"/>
  <c r="L8683" i="2" s="1"/>
  <c r="K8699" i="2"/>
  <c r="L8699" i="2" s="1"/>
  <c r="K8715" i="2"/>
  <c r="L8715" i="2" s="1"/>
  <c r="K8731" i="2"/>
  <c r="L8731" i="2" s="1"/>
  <c r="K8747" i="2"/>
  <c r="L8747" i="2" s="1"/>
  <c r="K8763" i="2"/>
  <c r="L8763" i="2" s="1"/>
  <c r="K8779" i="2"/>
  <c r="L8779" i="2" s="1"/>
  <c r="K8795" i="2"/>
  <c r="L8795" i="2" s="1"/>
  <c r="K8811" i="2"/>
  <c r="L8811" i="2" s="1"/>
  <c r="K8827" i="2"/>
  <c r="L8827" i="2" s="1"/>
  <c r="K8843" i="2"/>
  <c r="L8843" i="2" s="1"/>
  <c r="K8859" i="2"/>
  <c r="L8859" i="2" s="1"/>
  <c r="K8875" i="2"/>
  <c r="L8875" i="2" s="1"/>
  <c r="K8891" i="2"/>
  <c r="L8891" i="2" s="1"/>
  <c r="K8907" i="2"/>
  <c r="L8907" i="2" s="1"/>
  <c r="K8923" i="2"/>
  <c r="L8923" i="2" s="1"/>
  <c r="K8939" i="2"/>
  <c r="L8939" i="2" s="1"/>
  <c r="K8955" i="2"/>
  <c r="L8955" i="2" s="1"/>
  <c r="K8971" i="2"/>
  <c r="L8971" i="2" s="1"/>
  <c r="K8987" i="2"/>
  <c r="L8987" i="2" s="1"/>
  <c r="K9003" i="2"/>
  <c r="L9003" i="2" s="1"/>
  <c r="K9019" i="2"/>
  <c r="L9019" i="2" s="1"/>
  <c r="K9035" i="2"/>
  <c r="L9035" i="2" s="1"/>
  <c r="K9051" i="2"/>
  <c r="L9051" i="2" s="1"/>
  <c r="K9067" i="2"/>
  <c r="L9067" i="2" s="1"/>
  <c r="K9083" i="2"/>
  <c r="L9083" i="2" s="1"/>
  <c r="K9099" i="2"/>
  <c r="L9099" i="2" s="1"/>
  <c r="K9115" i="2"/>
  <c r="L9115" i="2" s="1"/>
  <c r="K9131" i="2"/>
  <c r="L9131" i="2" s="1"/>
  <c r="K9147" i="2"/>
  <c r="L9147" i="2" s="1"/>
  <c r="K9163" i="2"/>
  <c r="L9163" i="2" s="1"/>
  <c r="K9179" i="2"/>
  <c r="L9179" i="2" s="1"/>
  <c r="K9195" i="2"/>
  <c r="L9195" i="2" s="1"/>
  <c r="K9211" i="2"/>
  <c r="L9211" i="2" s="1"/>
  <c r="K9227" i="2"/>
  <c r="L9227" i="2" s="1"/>
  <c r="K9243" i="2"/>
  <c r="L9243" i="2" s="1"/>
  <c r="K9259" i="2"/>
  <c r="L9259" i="2" s="1"/>
  <c r="K9275" i="2"/>
  <c r="L9275" i="2" s="1"/>
  <c r="K9291" i="2"/>
  <c r="L9291" i="2" s="1"/>
  <c r="K9307" i="2"/>
  <c r="L9307" i="2" s="1"/>
  <c r="K9323" i="2"/>
  <c r="L9323" i="2" s="1"/>
  <c r="K9339" i="2"/>
  <c r="L9339" i="2" s="1"/>
  <c r="K9355" i="2"/>
  <c r="L9355" i="2" s="1"/>
  <c r="K9371" i="2"/>
  <c r="L9371" i="2" s="1"/>
  <c r="K9387" i="2"/>
  <c r="L9387" i="2" s="1"/>
  <c r="K9403" i="2"/>
  <c r="L9403" i="2" s="1"/>
  <c r="K9419" i="2"/>
  <c r="L9419" i="2" s="1"/>
  <c r="K9435" i="2"/>
  <c r="L9435" i="2" s="1"/>
  <c r="K9451" i="2"/>
  <c r="L9451" i="2" s="1"/>
  <c r="K9467" i="2"/>
  <c r="L9467" i="2" s="1"/>
  <c r="K9483" i="2"/>
  <c r="L9483" i="2" s="1"/>
  <c r="K9499" i="2"/>
  <c r="L9499" i="2" s="1"/>
  <c r="K9515" i="2"/>
  <c r="L9515" i="2" s="1"/>
  <c r="K9531" i="2"/>
  <c r="L9531" i="2" s="1"/>
  <c r="K9547" i="2"/>
  <c r="L9547" i="2" s="1"/>
  <c r="K9563" i="2"/>
  <c r="L9563" i="2" s="1"/>
  <c r="K9579" i="2"/>
  <c r="L9579" i="2" s="1"/>
  <c r="K9595" i="2"/>
  <c r="L9595" i="2" s="1"/>
  <c r="K9611" i="2"/>
  <c r="L9611" i="2" s="1"/>
  <c r="K9627" i="2"/>
  <c r="L9627" i="2" s="1"/>
  <c r="K9643" i="2"/>
  <c r="L9643" i="2" s="1"/>
  <c r="K9659" i="2"/>
  <c r="L9659" i="2" s="1"/>
  <c r="K9675" i="2"/>
  <c r="L9675" i="2" s="1"/>
  <c r="K9691" i="2"/>
  <c r="L9691" i="2" s="1"/>
  <c r="K9707" i="2"/>
  <c r="L9707" i="2" s="1"/>
  <c r="K9723" i="2"/>
  <c r="L9723" i="2" s="1"/>
  <c r="K9739" i="2"/>
  <c r="L9739" i="2" s="1"/>
  <c r="K9755" i="2"/>
  <c r="L9755" i="2" s="1"/>
  <c r="K9771" i="2"/>
  <c r="L9771" i="2" s="1"/>
  <c r="K9787" i="2"/>
  <c r="L9787" i="2" s="1"/>
  <c r="K9803" i="2"/>
  <c r="L9803" i="2" s="1"/>
  <c r="K9819" i="2"/>
  <c r="L9819" i="2" s="1"/>
  <c r="K9835" i="2"/>
  <c r="L9835" i="2" s="1"/>
  <c r="K9851" i="2"/>
  <c r="L9851" i="2" s="1"/>
  <c r="K9867" i="2"/>
  <c r="L9867" i="2" s="1"/>
  <c r="K9883" i="2"/>
  <c r="L9883" i="2" s="1"/>
  <c r="K9899" i="2"/>
  <c r="L9899" i="2" s="1"/>
  <c r="K9915" i="2"/>
  <c r="L9915" i="2" s="1"/>
  <c r="K9931" i="2"/>
  <c r="L9931" i="2" s="1"/>
  <c r="K9947" i="2"/>
  <c r="L9947" i="2" s="1"/>
  <c r="K9963" i="2"/>
  <c r="L9963" i="2" s="1"/>
  <c r="K9979" i="2"/>
  <c r="L9979" i="2" s="1"/>
  <c r="K9995" i="2"/>
  <c r="L9995" i="2" s="1"/>
  <c r="K3732" i="2"/>
  <c r="L3732" i="2" s="1"/>
  <c r="K4461" i="2"/>
  <c r="L4461" i="2" s="1"/>
  <c r="K4717" i="2"/>
  <c r="L4717" i="2" s="1"/>
  <c r="K4973" i="2"/>
  <c r="L4973" i="2" s="1"/>
  <c r="K5229" i="2"/>
  <c r="L5229" i="2" s="1"/>
  <c r="K5440" i="2"/>
  <c r="L5440" i="2" s="1"/>
  <c r="K5536" i="2"/>
  <c r="L5536" i="2" s="1"/>
  <c r="K5601" i="2"/>
  <c r="L5601" i="2" s="1"/>
  <c r="K5665" i="2"/>
  <c r="L5665" i="2" s="1"/>
  <c r="K5729" i="2"/>
  <c r="L5729" i="2" s="1"/>
  <c r="K5793" i="2"/>
  <c r="L5793" i="2" s="1"/>
  <c r="K5857" i="2"/>
  <c r="L5857" i="2" s="1"/>
  <c r="K5921" i="2"/>
  <c r="L5921" i="2" s="1"/>
  <c r="K5985" i="2"/>
  <c r="L5985" i="2" s="1"/>
  <c r="K6049" i="2"/>
  <c r="L6049" i="2" s="1"/>
  <c r="K6113" i="2"/>
  <c r="L6113" i="2" s="1"/>
  <c r="K6177" i="2"/>
  <c r="L6177" i="2" s="1"/>
  <c r="K6241" i="2"/>
  <c r="L6241" i="2" s="1"/>
  <c r="K6305" i="2"/>
  <c r="L6305" i="2" s="1"/>
  <c r="K6369" i="2"/>
  <c r="L6369" i="2" s="1"/>
  <c r="K6433" i="2"/>
  <c r="L6433" i="2" s="1"/>
  <c r="K6497" i="2"/>
  <c r="L6497" i="2" s="1"/>
  <c r="K6561" i="2"/>
  <c r="L6561" i="2" s="1"/>
  <c r="K6625" i="2"/>
  <c r="L6625" i="2" s="1"/>
  <c r="K6689" i="2"/>
  <c r="L6689" i="2" s="1"/>
  <c r="K6753" i="2"/>
  <c r="L6753" i="2" s="1"/>
  <c r="K6817" i="2"/>
  <c r="L6817" i="2" s="1"/>
  <c r="K6881" i="2"/>
  <c r="L6881" i="2" s="1"/>
  <c r="K6945" i="2"/>
  <c r="L6945" i="2" s="1"/>
  <c r="K7009" i="2"/>
  <c r="L7009" i="2" s="1"/>
  <c r="K7073" i="2"/>
  <c r="L7073" i="2" s="1"/>
  <c r="K7137" i="2"/>
  <c r="L7137" i="2" s="1"/>
  <c r="K7201" i="2"/>
  <c r="L7201" i="2" s="1"/>
  <c r="K7265" i="2"/>
  <c r="L7265" i="2" s="1"/>
  <c r="K7329" i="2"/>
  <c r="L7329" i="2" s="1"/>
  <c r="K7393" i="2"/>
  <c r="L7393" i="2" s="1"/>
  <c r="K7457" i="2"/>
  <c r="L7457" i="2" s="1"/>
  <c r="K7521" i="2"/>
  <c r="L7521" i="2" s="1"/>
  <c r="K7585" i="2"/>
  <c r="L7585" i="2" s="1"/>
  <c r="K7649" i="2"/>
  <c r="L7649" i="2" s="1"/>
  <c r="K7713" i="2"/>
  <c r="L7713" i="2" s="1"/>
  <c r="K7772" i="2"/>
  <c r="L7772" i="2" s="1"/>
  <c r="K7804" i="2"/>
  <c r="L7804" i="2" s="1"/>
  <c r="K7836" i="2"/>
  <c r="L7836" i="2" s="1"/>
  <c r="K7852" i="2"/>
  <c r="L7852" i="2" s="1"/>
  <c r="K7868" i="2"/>
  <c r="L7868" i="2" s="1"/>
  <c r="K7884" i="2"/>
  <c r="L7884" i="2" s="1"/>
  <c r="K7900" i="2"/>
  <c r="L7900" i="2" s="1"/>
  <c r="K7916" i="2"/>
  <c r="L7916" i="2" s="1"/>
  <c r="K7932" i="2"/>
  <c r="L7932" i="2" s="1"/>
  <c r="K7948" i="2"/>
  <c r="L7948" i="2" s="1"/>
  <c r="K7964" i="2"/>
  <c r="L7964" i="2" s="1"/>
  <c r="K7980" i="2"/>
  <c r="L7980" i="2" s="1"/>
  <c r="K7996" i="2"/>
  <c r="L7996" i="2" s="1"/>
  <c r="K8012" i="2"/>
  <c r="L8012" i="2" s="1"/>
  <c r="K8028" i="2"/>
  <c r="L8028" i="2" s="1"/>
  <c r="K8044" i="2"/>
  <c r="L8044" i="2" s="1"/>
  <c r="K8060" i="2"/>
  <c r="L8060" i="2" s="1"/>
  <c r="K8076" i="2"/>
  <c r="L8076" i="2" s="1"/>
  <c r="K8092" i="2"/>
  <c r="L8092" i="2" s="1"/>
  <c r="K8108" i="2"/>
  <c r="L8108" i="2" s="1"/>
  <c r="K8124" i="2"/>
  <c r="L8124" i="2" s="1"/>
  <c r="K8140" i="2"/>
  <c r="L8140" i="2" s="1"/>
  <c r="K8156" i="2"/>
  <c r="L8156" i="2" s="1"/>
  <c r="K8172" i="2"/>
  <c r="L8172" i="2" s="1"/>
  <c r="K8188" i="2"/>
  <c r="L8188" i="2" s="1"/>
  <c r="K8204" i="2"/>
  <c r="L8204" i="2" s="1"/>
  <c r="K8220" i="2"/>
  <c r="L8220" i="2" s="1"/>
  <c r="K8236" i="2"/>
  <c r="L8236" i="2" s="1"/>
  <c r="K8252" i="2"/>
  <c r="L8252" i="2" s="1"/>
  <c r="K8268" i="2"/>
  <c r="L8268" i="2" s="1"/>
  <c r="K8284" i="2"/>
  <c r="L8284" i="2" s="1"/>
  <c r="K8300" i="2"/>
  <c r="L8300" i="2" s="1"/>
  <c r="K8316" i="2"/>
  <c r="L8316" i="2" s="1"/>
  <c r="K8332" i="2"/>
  <c r="L8332" i="2" s="1"/>
  <c r="K8348" i="2"/>
  <c r="L8348" i="2" s="1"/>
  <c r="K8364" i="2"/>
  <c r="L8364" i="2" s="1"/>
  <c r="K8380" i="2"/>
  <c r="L8380" i="2" s="1"/>
  <c r="K8396" i="2"/>
  <c r="L8396" i="2" s="1"/>
  <c r="K8412" i="2"/>
  <c r="L8412" i="2" s="1"/>
  <c r="K8428" i="2"/>
  <c r="L8428" i="2" s="1"/>
  <c r="K8444" i="2"/>
  <c r="L8444" i="2" s="1"/>
  <c r="K8460" i="2"/>
  <c r="L8460" i="2" s="1"/>
  <c r="K8476" i="2"/>
  <c r="L8476" i="2" s="1"/>
  <c r="K8492" i="2"/>
  <c r="L8492" i="2" s="1"/>
  <c r="K8508" i="2"/>
  <c r="L8508" i="2" s="1"/>
  <c r="K8524" i="2"/>
  <c r="L8524" i="2" s="1"/>
  <c r="K8540" i="2"/>
  <c r="L8540" i="2" s="1"/>
  <c r="K8556" i="2"/>
  <c r="L8556" i="2" s="1"/>
  <c r="K8572" i="2"/>
  <c r="L8572" i="2" s="1"/>
  <c r="K8588" i="2"/>
  <c r="L8588" i="2" s="1"/>
  <c r="K8604" i="2"/>
  <c r="L8604" i="2" s="1"/>
  <c r="K8620" i="2"/>
  <c r="L8620" i="2" s="1"/>
  <c r="K8636" i="2"/>
  <c r="L8636" i="2" s="1"/>
  <c r="K8652" i="2"/>
  <c r="L8652" i="2" s="1"/>
  <c r="K8668" i="2"/>
  <c r="L8668" i="2" s="1"/>
  <c r="K8684" i="2"/>
  <c r="L8684" i="2" s="1"/>
  <c r="K8700" i="2"/>
  <c r="L8700" i="2" s="1"/>
  <c r="K8716" i="2"/>
  <c r="L8716" i="2" s="1"/>
  <c r="K8732" i="2"/>
  <c r="L8732" i="2" s="1"/>
  <c r="K8748" i="2"/>
  <c r="L8748" i="2" s="1"/>
  <c r="K8764" i="2"/>
  <c r="L8764" i="2" s="1"/>
  <c r="K8780" i="2"/>
  <c r="L8780" i="2" s="1"/>
  <c r="K8796" i="2"/>
  <c r="L8796" i="2" s="1"/>
  <c r="K8812" i="2"/>
  <c r="L8812" i="2" s="1"/>
  <c r="K8828" i="2"/>
  <c r="L8828" i="2" s="1"/>
  <c r="K8844" i="2"/>
  <c r="L8844" i="2" s="1"/>
  <c r="K8860" i="2"/>
  <c r="L8860" i="2" s="1"/>
  <c r="K8876" i="2"/>
  <c r="L8876" i="2" s="1"/>
  <c r="K8892" i="2"/>
  <c r="L8892" i="2" s="1"/>
  <c r="K8908" i="2"/>
  <c r="L8908" i="2" s="1"/>
  <c r="K8924" i="2"/>
  <c r="L8924" i="2" s="1"/>
  <c r="K8940" i="2"/>
  <c r="L8940" i="2" s="1"/>
  <c r="K8956" i="2"/>
  <c r="L8956" i="2" s="1"/>
  <c r="K8972" i="2"/>
  <c r="L8972" i="2" s="1"/>
  <c r="K8988" i="2"/>
  <c r="L8988" i="2" s="1"/>
  <c r="K9004" i="2"/>
  <c r="L9004" i="2" s="1"/>
  <c r="K9020" i="2"/>
  <c r="L9020" i="2" s="1"/>
  <c r="K9036" i="2"/>
  <c r="L9036" i="2" s="1"/>
  <c r="K9052" i="2"/>
  <c r="L9052" i="2" s="1"/>
  <c r="K9068" i="2"/>
  <c r="L9068" i="2" s="1"/>
  <c r="K9084" i="2"/>
  <c r="L9084" i="2" s="1"/>
  <c r="K9100" i="2"/>
  <c r="L9100" i="2" s="1"/>
  <c r="K9116" i="2"/>
  <c r="L9116" i="2" s="1"/>
  <c r="K9132" i="2"/>
  <c r="L9132" i="2" s="1"/>
  <c r="K9148" i="2"/>
  <c r="L9148" i="2" s="1"/>
  <c r="K9164" i="2"/>
  <c r="L9164" i="2" s="1"/>
  <c r="K9180" i="2"/>
  <c r="L9180" i="2" s="1"/>
  <c r="K9196" i="2"/>
  <c r="L9196" i="2" s="1"/>
  <c r="K9212" i="2"/>
  <c r="L9212" i="2" s="1"/>
  <c r="K9228" i="2"/>
  <c r="L9228" i="2" s="1"/>
  <c r="K9244" i="2"/>
  <c r="L9244" i="2" s="1"/>
  <c r="K9260" i="2"/>
  <c r="L9260" i="2" s="1"/>
  <c r="K9276" i="2"/>
  <c r="L9276" i="2" s="1"/>
  <c r="K9292" i="2"/>
  <c r="L9292" i="2" s="1"/>
  <c r="K9308" i="2"/>
  <c r="L9308" i="2" s="1"/>
  <c r="K9324" i="2"/>
  <c r="L9324" i="2" s="1"/>
  <c r="K9340" i="2"/>
  <c r="L9340" i="2" s="1"/>
  <c r="K9356" i="2"/>
  <c r="L9356" i="2" s="1"/>
  <c r="K9372" i="2"/>
  <c r="L9372" i="2" s="1"/>
  <c r="K9388" i="2"/>
  <c r="L9388" i="2" s="1"/>
  <c r="K9404" i="2"/>
  <c r="L9404" i="2" s="1"/>
  <c r="K9420" i="2"/>
  <c r="L9420" i="2" s="1"/>
  <c r="K9436" i="2"/>
  <c r="L9436" i="2" s="1"/>
  <c r="K9452" i="2"/>
  <c r="L9452" i="2" s="1"/>
  <c r="K9468" i="2"/>
  <c r="L9468" i="2" s="1"/>
  <c r="K9484" i="2"/>
  <c r="L9484" i="2" s="1"/>
  <c r="K9500" i="2"/>
  <c r="L9500" i="2" s="1"/>
  <c r="K9516" i="2"/>
  <c r="L9516" i="2" s="1"/>
  <c r="K9532" i="2"/>
  <c r="L9532" i="2" s="1"/>
  <c r="K9548" i="2"/>
  <c r="L9548" i="2" s="1"/>
  <c r="K9564" i="2"/>
  <c r="L9564" i="2" s="1"/>
  <c r="K9580" i="2"/>
  <c r="L9580" i="2" s="1"/>
  <c r="K9596" i="2"/>
  <c r="L9596" i="2" s="1"/>
  <c r="K9612" i="2"/>
  <c r="L9612" i="2" s="1"/>
  <c r="K9628" i="2"/>
  <c r="L9628" i="2" s="1"/>
  <c r="K9644" i="2"/>
  <c r="L9644" i="2" s="1"/>
  <c r="K9660" i="2"/>
  <c r="L9660" i="2" s="1"/>
  <c r="K9676" i="2"/>
  <c r="L9676" i="2" s="1"/>
  <c r="K9692" i="2"/>
  <c r="L9692" i="2" s="1"/>
  <c r="K9708" i="2"/>
  <c r="L9708" i="2" s="1"/>
  <c r="K9724" i="2"/>
  <c r="L9724" i="2" s="1"/>
  <c r="K9740" i="2"/>
  <c r="L9740" i="2" s="1"/>
  <c r="K9756" i="2"/>
  <c r="L9756" i="2" s="1"/>
  <c r="K9772" i="2"/>
  <c r="L9772" i="2" s="1"/>
  <c r="K9788" i="2"/>
  <c r="L9788" i="2" s="1"/>
  <c r="K9804" i="2"/>
  <c r="L9804" i="2" s="1"/>
  <c r="K9820" i="2"/>
  <c r="L9820" i="2" s="1"/>
  <c r="K9836" i="2"/>
  <c r="L9836" i="2" s="1"/>
  <c r="K9852" i="2"/>
  <c r="L9852" i="2" s="1"/>
  <c r="K3084" i="2"/>
  <c r="L3084" i="2" s="1"/>
  <c r="K5117" i="2"/>
  <c r="L5117" i="2" s="1"/>
  <c r="K5637" i="2"/>
  <c r="L5637" i="2" s="1"/>
  <c r="K5893" i="2"/>
  <c r="L5893" i="2" s="1"/>
  <c r="K6149" i="2"/>
  <c r="L6149" i="2" s="1"/>
  <c r="K6405" i="2"/>
  <c r="L6405" i="2" s="1"/>
  <c r="K6661" i="2"/>
  <c r="L6661" i="2" s="1"/>
  <c r="K6917" i="2"/>
  <c r="L6917" i="2" s="1"/>
  <c r="K7173" i="2"/>
  <c r="L7173" i="2" s="1"/>
  <c r="K7429" i="2"/>
  <c r="L7429" i="2" s="1"/>
  <c r="K7685" i="2"/>
  <c r="L7685" i="2" s="1"/>
  <c r="K7845" i="2"/>
  <c r="L7845" i="2" s="1"/>
  <c r="K7909" i="2"/>
  <c r="L7909" i="2" s="1"/>
  <c r="K7973" i="2"/>
  <c r="L7973" i="2" s="1"/>
  <c r="K8037" i="2"/>
  <c r="L8037" i="2" s="1"/>
  <c r="K8101" i="2"/>
  <c r="L8101" i="2" s="1"/>
  <c r="K8165" i="2"/>
  <c r="L8165" i="2" s="1"/>
  <c r="K8229" i="2"/>
  <c r="L8229" i="2" s="1"/>
  <c r="K8293" i="2"/>
  <c r="L8293" i="2" s="1"/>
  <c r="K8357" i="2"/>
  <c r="L8357" i="2" s="1"/>
  <c r="K8421" i="2"/>
  <c r="L8421" i="2" s="1"/>
  <c r="K8485" i="2"/>
  <c r="L8485" i="2" s="1"/>
  <c r="K8549" i="2"/>
  <c r="L8549" i="2" s="1"/>
  <c r="K8613" i="2"/>
  <c r="L8613" i="2" s="1"/>
  <c r="K8677" i="2"/>
  <c r="L8677" i="2" s="1"/>
  <c r="K8741" i="2"/>
  <c r="L8741" i="2" s="1"/>
  <c r="K8805" i="2"/>
  <c r="L8805" i="2" s="1"/>
  <c r="K8869" i="2"/>
  <c r="L8869" i="2" s="1"/>
  <c r="K8933" i="2"/>
  <c r="L8933" i="2" s="1"/>
  <c r="K8997" i="2"/>
  <c r="L8997" i="2" s="1"/>
  <c r="K9061" i="2"/>
  <c r="L9061" i="2" s="1"/>
  <c r="K9125" i="2"/>
  <c r="L9125" i="2" s="1"/>
  <c r="K9189" i="2"/>
  <c r="L9189" i="2" s="1"/>
  <c r="K9253" i="2"/>
  <c r="L9253" i="2" s="1"/>
  <c r="K9317" i="2"/>
  <c r="L9317" i="2" s="1"/>
  <c r="K9381" i="2"/>
  <c r="L9381" i="2" s="1"/>
  <c r="K9445" i="2"/>
  <c r="L9445" i="2" s="1"/>
  <c r="K9509" i="2"/>
  <c r="L9509" i="2" s="1"/>
  <c r="K9573" i="2"/>
  <c r="L9573" i="2" s="1"/>
  <c r="K9637" i="2"/>
  <c r="L9637" i="2" s="1"/>
  <c r="K9701" i="2"/>
  <c r="L9701" i="2" s="1"/>
  <c r="K9765" i="2"/>
  <c r="L9765" i="2" s="1"/>
  <c r="K9829" i="2"/>
  <c r="L9829" i="2" s="1"/>
  <c r="K9880" i="2"/>
  <c r="L9880" i="2" s="1"/>
  <c r="K9912" i="2"/>
  <c r="L9912" i="2" s="1"/>
  <c r="K9944" i="2"/>
  <c r="L9944" i="2" s="1"/>
  <c r="K9976" i="2"/>
  <c r="L9976" i="2" s="1"/>
  <c r="K4797" i="2"/>
  <c r="L4797" i="2" s="1"/>
  <c r="K5877" i="2"/>
  <c r="L5877" i="2" s="1"/>
  <c r="K6517" i="2"/>
  <c r="L6517" i="2" s="1"/>
  <c r="K7093" i="2"/>
  <c r="L7093" i="2" s="1"/>
  <c r="K7781" i="2"/>
  <c r="L7781" i="2" s="1"/>
  <c r="K8001" i="2"/>
  <c r="L8001" i="2" s="1"/>
  <c r="K8177" i="2"/>
  <c r="L8177" i="2" s="1"/>
  <c r="K8369" i="2"/>
  <c r="L8369" i="2" s="1"/>
  <c r="K8545" i="2"/>
  <c r="L8545" i="2" s="1"/>
  <c r="K8721" i="2"/>
  <c r="L8721" i="2" s="1"/>
  <c r="K8897" i="2"/>
  <c r="L8897" i="2" s="1"/>
  <c r="K9105" i="2"/>
  <c r="L9105" i="2" s="1"/>
  <c r="K9313" i="2"/>
  <c r="L9313" i="2" s="1"/>
  <c r="K9489" i="2"/>
  <c r="L9489" i="2" s="1"/>
  <c r="K9681" i="2"/>
  <c r="L9681" i="2" s="1"/>
  <c r="K9857" i="2"/>
  <c r="L9857" i="2" s="1"/>
  <c r="K9949" i="2"/>
  <c r="L9949" i="2" s="1"/>
  <c r="K4669" i="2"/>
  <c r="L4669" i="2" s="1"/>
  <c r="K5520" i="2"/>
  <c r="L5520" i="2" s="1"/>
  <c r="K5781" i="2"/>
  <c r="L5781" i="2" s="1"/>
  <c r="K6037" i="2"/>
  <c r="L6037" i="2" s="1"/>
  <c r="K6293" i="2"/>
  <c r="L6293" i="2" s="1"/>
  <c r="K6549" i="2"/>
  <c r="L6549" i="2" s="1"/>
  <c r="K6805" i="2"/>
  <c r="L6805" i="2" s="1"/>
  <c r="K7061" i="2"/>
  <c r="L7061" i="2" s="1"/>
  <c r="K7317" i="2"/>
  <c r="L7317" i="2" s="1"/>
  <c r="K7573" i="2"/>
  <c r="L7573" i="2" s="1"/>
  <c r="K7797" i="2"/>
  <c r="L7797" i="2" s="1"/>
  <c r="K7881" i="2"/>
  <c r="L7881" i="2" s="1"/>
  <c r="K7945" i="2"/>
  <c r="L7945" i="2" s="1"/>
  <c r="K8009" i="2"/>
  <c r="L8009" i="2" s="1"/>
  <c r="K8073" i="2"/>
  <c r="L8073" i="2" s="1"/>
  <c r="K8137" i="2"/>
  <c r="L8137" i="2" s="1"/>
  <c r="K8201" i="2"/>
  <c r="L8201" i="2" s="1"/>
  <c r="K8265" i="2"/>
  <c r="L8265" i="2" s="1"/>
  <c r="K8329" i="2"/>
  <c r="L8329" i="2" s="1"/>
  <c r="K8393" i="2"/>
  <c r="L8393" i="2" s="1"/>
  <c r="K8457" i="2"/>
  <c r="L8457" i="2" s="1"/>
  <c r="K8521" i="2"/>
  <c r="L8521" i="2" s="1"/>
  <c r="K8585" i="2"/>
  <c r="L8585" i="2" s="1"/>
  <c r="K8649" i="2"/>
  <c r="L8649" i="2" s="1"/>
  <c r="K8713" i="2"/>
  <c r="L8713" i="2" s="1"/>
  <c r="K8777" i="2"/>
  <c r="L8777" i="2" s="1"/>
  <c r="K8841" i="2"/>
  <c r="L8841" i="2" s="1"/>
  <c r="K8905" i="2"/>
  <c r="L8905" i="2" s="1"/>
  <c r="K8969" i="2"/>
  <c r="L8969" i="2" s="1"/>
  <c r="K9033" i="2"/>
  <c r="L9033" i="2" s="1"/>
  <c r="K9097" i="2"/>
  <c r="L9097" i="2" s="1"/>
  <c r="K9161" i="2"/>
  <c r="L9161" i="2" s="1"/>
  <c r="K9225" i="2"/>
  <c r="L9225" i="2" s="1"/>
  <c r="K9289" i="2"/>
  <c r="L9289" i="2" s="1"/>
  <c r="K9353" i="2"/>
  <c r="L9353" i="2" s="1"/>
  <c r="K9417" i="2"/>
  <c r="L9417" i="2" s="1"/>
  <c r="K9481" i="2"/>
  <c r="L9481" i="2" s="1"/>
  <c r="K9545" i="2"/>
  <c r="L9545" i="2" s="1"/>
  <c r="K9609" i="2"/>
  <c r="L9609" i="2" s="1"/>
  <c r="K9673" i="2"/>
  <c r="L9673" i="2" s="1"/>
  <c r="K9737" i="2"/>
  <c r="L9737" i="2" s="1"/>
  <c r="K9801" i="2"/>
  <c r="L9801" i="2" s="1"/>
  <c r="K9865" i="2"/>
  <c r="L9865" i="2" s="1"/>
  <c r="K9897" i="2"/>
  <c r="L9897" i="2" s="1"/>
  <c r="K9929" i="2"/>
  <c r="L9929" i="2" s="1"/>
  <c r="K9961" i="2"/>
  <c r="L9961" i="2" s="1"/>
  <c r="K9993" i="2"/>
  <c r="L9993" i="2" s="1"/>
  <c r="K5557" i="2"/>
  <c r="L5557" i="2" s="1"/>
  <c r="K6197" i="2"/>
  <c r="L6197" i="2" s="1"/>
  <c r="K6965" i="2"/>
  <c r="L6965" i="2" s="1"/>
  <c r="K7733" i="2"/>
  <c r="L7733" i="2" s="1"/>
  <c r="K7953" i="2"/>
  <c r="L7953" i="2" s="1"/>
  <c r="K8145" i="2"/>
  <c r="L8145" i="2" s="1"/>
  <c r="K8305" i="2"/>
  <c r="L8305" i="2" s="1"/>
  <c r="K8481" i="2"/>
  <c r="L8481" i="2" s="1"/>
  <c r="K8673" i="2"/>
  <c r="L8673" i="2" s="1"/>
  <c r="K8849" i="2"/>
  <c r="L8849" i="2" s="1"/>
  <c r="K9057" i="2"/>
  <c r="L9057" i="2" s="1"/>
  <c r="K9265" i="2"/>
  <c r="L9265" i="2" s="1"/>
  <c r="K9457" i="2"/>
  <c r="L9457" i="2" s="1"/>
  <c r="K9649" i="2"/>
  <c r="L9649" i="2" s="1"/>
  <c r="K9825" i="2"/>
  <c r="L9825" i="2" s="1"/>
  <c r="K9933" i="2"/>
  <c r="L9933" i="2" s="1"/>
  <c r="K3796" i="2"/>
  <c r="L3796" i="2" s="1"/>
  <c r="K5245" i="2"/>
  <c r="L5245" i="2" s="1"/>
  <c r="K5669" i="2"/>
  <c r="L5669" i="2" s="1"/>
  <c r="K5925" i="2"/>
  <c r="L5925" i="2" s="1"/>
  <c r="K6181" i="2"/>
  <c r="L6181" i="2" s="1"/>
  <c r="K6437" i="2"/>
  <c r="L6437" i="2" s="1"/>
  <c r="K6693" i="2"/>
  <c r="L6693" i="2" s="1"/>
  <c r="K6949" i="2"/>
  <c r="L6949" i="2" s="1"/>
  <c r="K7205" i="2"/>
  <c r="L7205" i="2" s="1"/>
  <c r="K7461" i="2"/>
  <c r="L7461" i="2" s="1"/>
  <c r="K7717" i="2"/>
  <c r="L7717" i="2" s="1"/>
  <c r="K7853" i="2"/>
  <c r="L7853" i="2" s="1"/>
  <c r="K7917" i="2"/>
  <c r="L7917" i="2" s="1"/>
  <c r="K7981" i="2"/>
  <c r="L7981" i="2" s="1"/>
  <c r="K8045" i="2"/>
  <c r="L8045" i="2" s="1"/>
  <c r="K8109" i="2"/>
  <c r="L8109" i="2" s="1"/>
  <c r="K8173" i="2"/>
  <c r="L8173" i="2" s="1"/>
  <c r="K8237" i="2"/>
  <c r="L8237" i="2" s="1"/>
  <c r="K8301" i="2"/>
  <c r="L8301" i="2" s="1"/>
  <c r="K8365" i="2"/>
  <c r="L8365" i="2" s="1"/>
  <c r="K8429" i="2"/>
  <c r="L8429" i="2" s="1"/>
  <c r="K8493" i="2"/>
  <c r="L8493" i="2" s="1"/>
  <c r="K8557" i="2"/>
  <c r="L8557" i="2" s="1"/>
  <c r="K8621" i="2"/>
  <c r="L8621" i="2" s="1"/>
  <c r="K8685" i="2"/>
  <c r="L8685" i="2" s="1"/>
  <c r="K8749" i="2"/>
  <c r="L8749" i="2" s="1"/>
  <c r="K8813" i="2"/>
  <c r="L8813" i="2" s="1"/>
  <c r="K8877" i="2"/>
  <c r="L8877" i="2" s="1"/>
  <c r="K8941" i="2"/>
  <c r="L8941" i="2" s="1"/>
  <c r="K9005" i="2"/>
  <c r="L9005" i="2" s="1"/>
  <c r="K9069" i="2"/>
  <c r="L9069" i="2" s="1"/>
  <c r="K9133" i="2"/>
  <c r="L9133" i="2" s="1"/>
  <c r="K9197" i="2"/>
  <c r="L9197" i="2" s="1"/>
  <c r="K9261" i="2"/>
  <c r="L9261" i="2" s="1"/>
  <c r="K9325" i="2"/>
  <c r="L9325" i="2" s="1"/>
  <c r="K9389" i="2"/>
  <c r="L9389" i="2" s="1"/>
  <c r="K9453" i="2"/>
  <c r="L9453" i="2" s="1"/>
  <c r="K9517" i="2"/>
  <c r="L9517" i="2" s="1"/>
  <c r="K9581" i="2"/>
  <c r="L9581" i="2" s="1"/>
  <c r="K9645" i="2"/>
  <c r="L9645" i="2" s="1"/>
  <c r="K9709" i="2"/>
  <c r="L9709" i="2" s="1"/>
  <c r="K9773" i="2"/>
  <c r="L9773" i="2" s="1"/>
  <c r="K9837" i="2"/>
  <c r="L9837" i="2" s="1"/>
  <c r="K9884" i="2"/>
  <c r="L9884" i="2" s="1"/>
  <c r="K9916" i="2"/>
  <c r="L9916" i="2" s="1"/>
  <c r="K9948" i="2"/>
  <c r="L9948" i="2" s="1"/>
  <c r="K9980" i="2"/>
  <c r="L9980" i="2" s="1"/>
  <c r="K5621" i="2"/>
  <c r="L5621" i="2" s="1"/>
  <c r="K6709" i="2"/>
  <c r="L6709" i="2" s="1"/>
  <c r="K7669" i="2"/>
  <c r="L7669" i="2" s="1"/>
  <c r="K7985" i="2"/>
  <c r="L7985" i="2" s="1"/>
  <c r="K8209" i="2"/>
  <c r="L8209" i="2" s="1"/>
  <c r="K8465" i="2"/>
  <c r="L8465" i="2" s="1"/>
  <c r="K8689" i="2"/>
  <c r="L8689" i="2" s="1"/>
  <c r="K8881" i="2"/>
  <c r="L8881" i="2" s="1"/>
  <c r="K9073" i="2"/>
  <c r="L9073" i="2" s="1"/>
  <c r="K9233" i="2"/>
  <c r="L9233" i="2" s="1"/>
  <c r="K9425" i="2"/>
  <c r="L9425" i="2" s="1"/>
  <c r="K9617" i="2"/>
  <c r="L9617" i="2" s="1"/>
  <c r="K9841" i="2"/>
  <c r="L9841" i="2" s="1"/>
  <c r="K9965" i="2"/>
  <c r="L9965" i="2" s="1"/>
  <c r="K9917" i="2"/>
  <c r="L9917" i="2" s="1"/>
  <c r="L9994" i="2"/>
  <c r="L7714" i="2"/>
  <c r="L4089" i="2"/>
  <c r="L3521" i="2"/>
  <c r="L2528" i="2"/>
  <c r="L3681" i="2"/>
  <c r="L753" i="2"/>
  <c r="L26" i="2"/>
  <c r="L5376" i="2"/>
  <c r="L2728" i="2"/>
  <c r="L4579" i="2"/>
  <c r="L4195" i="2"/>
  <c r="L2682" i="2"/>
  <c r="L433" i="2"/>
  <c r="L2593" i="2"/>
  <c r="L837" i="2"/>
  <c r="L1255" i="2"/>
  <c r="L2621" i="2"/>
  <c r="L1466" i="2"/>
  <c r="L1777" i="2"/>
  <c r="L624" i="2"/>
  <c r="L3930" i="2"/>
  <c r="L2683" i="2"/>
  <c r="L1419" i="2"/>
  <c r="L2574" i="2"/>
  <c r="L1239" i="2"/>
  <c r="L983" i="2"/>
  <c r="L3001" i="2"/>
  <c r="L2297" i="2"/>
  <c r="L1206" i="2"/>
  <c r="L1142" i="2"/>
  <c r="L7442" i="2"/>
  <c r="L3533" i="2"/>
  <c r="L8046" i="2"/>
  <c r="L8910" i="2"/>
  <c r="L3628" i="2"/>
  <c r="L3724" i="2"/>
  <c r="L4204" i="2"/>
  <c r="L3086" i="2"/>
  <c r="L3430" i="2"/>
  <c r="L3325" i="2"/>
  <c r="L6288" i="2"/>
  <c r="L3216" i="2"/>
  <c r="L4737" i="2"/>
  <c r="L3488" i="2"/>
  <c r="L3220" i="2"/>
  <c r="L3791" i="2"/>
  <c r="L2720" i="2"/>
  <c r="L2261" i="2"/>
  <c r="L2968" i="2"/>
  <c r="L7163" i="2"/>
  <c r="L6420" i="2"/>
  <c r="L3977" i="2"/>
  <c r="L3190" i="2"/>
  <c r="L3825" i="2"/>
  <c r="L3388" i="2"/>
  <c r="L2644" i="2"/>
  <c r="L4715" i="2"/>
  <c r="L4134" i="2"/>
  <c r="L1467" i="2"/>
  <c r="L6212" i="2"/>
  <c r="L5316" i="2"/>
  <c r="L6871" i="2"/>
  <c r="L3513" i="2"/>
  <c r="L6334" i="2"/>
  <c r="L5502" i="2"/>
  <c r="L5243" i="2"/>
  <c r="L3905" i="2"/>
  <c r="L3455" i="2"/>
  <c r="L3702" i="2"/>
  <c r="L282" i="2"/>
  <c r="L1620" i="2"/>
  <c r="L935" i="2"/>
  <c r="L423" i="2"/>
  <c r="L4213" i="2"/>
  <c r="L3445" i="2"/>
  <c r="L1989" i="2"/>
  <c r="L4936" i="2"/>
  <c r="L4104" i="2"/>
  <c r="L3528" i="2"/>
  <c r="L3103" i="2"/>
  <c r="L4407" i="2"/>
  <c r="L4023" i="2"/>
  <c r="L2624" i="2"/>
  <c r="L2679" i="2"/>
  <c r="L1139" i="2"/>
  <c r="L4069" i="2"/>
  <c r="L5184" i="2"/>
  <c r="L3492" i="2"/>
  <c r="L5075" i="2"/>
  <c r="L4819" i="2"/>
  <c r="L4563" i="2"/>
  <c r="L3270" i="2"/>
  <c r="L2535" i="2"/>
  <c r="L2874" i="2"/>
  <c r="L2098" i="2"/>
  <c r="L1729" i="2"/>
  <c r="L1556" i="2"/>
  <c r="L871" i="2"/>
  <c r="L359" i="2"/>
  <c r="L1759" i="2"/>
  <c r="L4402" i="2"/>
  <c r="L4082" i="2"/>
  <c r="L2515" i="2"/>
  <c r="L2790" i="2"/>
  <c r="L3089" i="2"/>
  <c r="L2833" i="2"/>
  <c r="L2577" i="2"/>
  <c r="L2321" i="2"/>
  <c r="L995" i="2"/>
  <c r="L1870" i="2"/>
  <c r="L1678" i="2"/>
  <c r="L1294" i="2"/>
  <c r="L1038" i="2"/>
  <c r="L1801" i="2"/>
  <c r="L1565" i="2"/>
  <c r="L1181" i="2"/>
  <c r="L1904" i="2"/>
  <c r="L1520" i="2"/>
  <c r="L709" i="2"/>
  <c r="L412" i="2"/>
  <c r="L451" i="2"/>
  <c r="L235" i="2"/>
  <c r="L2304" i="2"/>
  <c r="L5006" i="2"/>
  <c r="L4686" i="2"/>
  <c r="L3278" i="2"/>
  <c r="L3111" i="2"/>
  <c r="L2479" i="2"/>
  <c r="L1627" i="2"/>
  <c r="L2754" i="2"/>
  <c r="L2109" i="2"/>
  <c r="L1918" i="2"/>
  <c r="L1447" i="2"/>
  <c r="L585" i="2"/>
  <c r="L1060" i="2"/>
  <c r="L887" i="2"/>
  <c r="L503" i="2"/>
  <c r="L798" i="2"/>
  <c r="L264" i="2"/>
  <c r="L8" i="2"/>
  <c r="L5386" i="2"/>
  <c r="L5130" i="2"/>
  <c r="L5066" i="2"/>
  <c r="L4746" i="2"/>
  <c r="L4618" i="2"/>
  <c r="L4490" i="2"/>
  <c r="L4042" i="2"/>
  <c r="L3978" i="2"/>
  <c r="L3722" i="2"/>
  <c r="L3530" i="2"/>
  <c r="L3106" i="2"/>
  <c r="L2444" i="2"/>
  <c r="L2078" i="2"/>
  <c r="L1355" i="2"/>
  <c r="L561" i="2"/>
  <c r="L2814" i="2"/>
  <c r="L2558" i="2"/>
  <c r="L2302" i="2"/>
  <c r="L2018" i="2"/>
  <c r="L1431" i="2"/>
  <c r="L2153" i="2"/>
  <c r="L669" i="2"/>
  <c r="L413" i="2"/>
  <c r="L9054" i="2"/>
  <c r="L8158" i="2"/>
  <c r="L7902" i="2"/>
  <c r="L2200" i="2"/>
  <c r="L8846" i="2"/>
  <c r="L8210" i="2"/>
  <c r="L6186" i="2"/>
  <c r="L4411" i="2"/>
  <c r="L6563" i="2"/>
  <c r="L2568" i="2"/>
  <c r="L6906" i="2"/>
  <c r="L4940" i="2"/>
  <c r="L4219" i="2"/>
  <c r="L3214" i="2"/>
  <c r="L4838" i="2"/>
  <c r="L4326" i="2"/>
  <c r="L3814" i="2"/>
  <c r="L1167" i="2"/>
  <c r="L1267" i="2"/>
  <c r="L8181" i="2"/>
  <c r="L2904" i="2"/>
  <c r="L7748" i="2"/>
  <c r="L7620" i="2"/>
  <c r="L7492" i="2"/>
  <c r="L3353" i="2"/>
  <c r="L1930" i="2"/>
  <c r="L5846" i="2"/>
  <c r="L5654" i="2"/>
  <c r="L5526" i="2"/>
  <c r="L6377" i="2"/>
  <c r="L5609" i="2"/>
  <c r="L4992" i="2"/>
  <c r="L4480" i="2"/>
  <c r="L3840" i="2"/>
  <c r="L3584" i="2"/>
  <c r="L3328" i="2"/>
  <c r="L3178" i="2"/>
  <c r="L1583" i="2"/>
  <c r="L4783" i="2"/>
  <c r="L4527" i="2"/>
  <c r="L3070" i="2"/>
  <c r="L4918" i="2"/>
  <c r="L2986" i="2"/>
  <c r="L2474" i="2"/>
  <c r="L1863" i="2"/>
  <c r="L1955" i="2"/>
  <c r="L4285" i="2"/>
  <c r="L6356" i="2"/>
  <c r="L5844" i="2"/>
  <c r="L5588" i="2"/>
  <c r="L7611" i="2"/>
  <c r="L7547" i="2"/>
  <c r="L3131" i="2"/>
  <c r="L7035" i="2"/>
  <c r="L6907" i="2"/>
  <c r="L6779" i="2"/>
  <c r="L6523" i="2"/>
  <c r="L6459" i="2"/>
  <c r="L6395" i="2"/>
  <c r="L6139" i="2"/>
  <c r="L6011" i="2"/>
  <c r="L5883" i="2"/>
  <c r="L5691" i="2"/>
  <c r="L5331" i="2"/>
  <c r="L5155" i="2"/>
  <c r="L3657" i="2"/>
  <c r="L7330" i="2"/>
  <c r="L7074" i="2"/>
  <c r="L7010" i="2"/>
  <c r="L6818" i="2"/>
  <c r="L6690" i="2"/>
  <c r="L6498" i="2"/>
  <c r="L6434" i="2"/>
  <c r="L6178" i="2"/>
  <c r="L6050" i="2"/>
  <c r="L5986" i="2"/>
  <c r="L5730" i="2"/>
  <c r="L5666" i="2"/>
  <c r="L4721" i="2"/>
  <c r="L4209" i="2"/>
  <c r="L3996" i="2"/>
  <c r="L3356" i="2"/>
  <c r="L3215" i="2"/>
  <c r="L1954" i="2"/>
  <c r="L3659" i="2"/>
  <c r="L2704" i="2"/>
  <c r="L4006" i="2"/>
  <c r="L3494" i="2"/>
  <c r="L2247" i="2"/>
  <c r="L955" i="2"/>
  <c r="L7252" i="2"/>
  <c r="L7644" i="2"/>
  <c r="L6916" i="2"/>
  <c r="L6660" i="2"/>
  <c r="L6404" i="2"/>
  <c r="L6148" i="2"/>
  <c r="L5892" i="2"/>
  <c r="L5636" i="2"/>
  <c r="L3693" i="2"/>
  <c r="L7431" i="2"/>
  <c r="L6663" i="2"/>
  <c r="L5347" i="2"/>
  <c r="L4217" i="2"/>
  <c r="L3961" i="2"/>
  <c r="L3705" i="2"/>
  <c r="L3449" i="2"/>
  <c r="L7214" i="2"/>
  <c r="L6958" i="2"/>
  <c r="L6702" i="2"/>
  <c r="L6638" i="2"/>
  <c r="L6446" i="2"/>
  <c r="L6190" i="2"/>
  <c r="L5934" i="2"/>
  <c r="L5550" i="2"/>
  <c r="L4289" i="2"/>
  <c r="L3777" i="2"/>
  <c r="L5168" i="2"/>
  <c r="L5040" i="2"/>
  <c r="L4912" i="2"/>
  <c r="L4784" i="2"/>
  <c r="L4656" i="2"/>
  <c r="L4528" i="2"/>
  <c r="L4400" i="2"/>
  <c r="L4016" i="2"/>
  <c r="L3504" i="2"/>
  <c r="L3242" i="2"/>
  <c r="L3071" i="2"/>
  <c r="L4319" i="2"/>
  <c r="L3423" i="2"/>
  <c r="L3134" i="2"/>
  <c r="L4086" i="2"/>
  <c r="L2876" i="2"/>
  <c r="L1275" i="2"/>
  <c r="L2666" i="2"/>
  <c r="L2885" i="2"/>
  <c r="L2113" i="2"/>
  <c r="L1282" i="2"/>
  <c r="L1153" i="2"/>
  <c r="L1492" i="2"/>
  <c r="L5409" i="2"/>
  <c r="L4149" i="2"/>
  <c r="L3893" i="2"/>
  <c r="L3078" i="2"/>
  <c r="L5296" i="2"/>
  <c r="L4321" i="2"/>
  <c r="L4065" i="2"/>
  <c r="L3297" i="2"/>
  <c r="L4216" i="2"/>
  <c r="L3896" i="2"/>
  <c r="L3512" i="2"/>
  <c r="L3320" i="2"/>
  <c r="L2628" i="2"/>
  <c r="L1455" i="2"/>
  <c r="L4903" i="2"/>
  <c r="L4775" i="2"/>
  <c r="L4327" i="2"/>
  <c r="L4135" i="2"/>
  <c r="L4071" i="2"/>
  <c r="L4007" i="2"/>
  <c r="L3879" i="2"/>
  <c r="L3815" i="2"/>
  <c r="L3751" i="2"/>
  <c r="L3623" i="2"/>
  <c r="L3559" i="2"/>
  <c r="L3495" i="2"/>
  <c r="L3303" i="2"/>
  <c r="L3144" i="2"/>
  <c r="L2272" i="2"/>
  <c r="L2871" i="2"/>
  <c r="L2615" i="2"/>
  <c r="L2094" i="2"/>
  <c r="L1403" i="2"/>
  <c r="L2698" i="2"/>
  <c r="L2186" i="2"/>
  <c r="L1394" i="2"/>
  <c r="L1837" i="2"/>
  <c r="L1716" i="2"/>
  <c r="L686" i="2"/>
  <c r="L5029" i="2"/>
  <c r="L4261" i="2"/>
  <c r="L4005" i="2"/>
  <c r="L3749" i="2"/>
  <c r="L3493" i="2"/>
  <c r="L3227" i="2"/>
  <c r="L5419" i="2"/>
  <c r="L5333" i="2"/>
  <c r="L4945" i="2"/>
  <c r="L3409" i="2"/>
  <c r="L2216" i="2"/>
  <c r="L3348" i="2"/>
  <c r="L3204" i="2"/>
  <c r="L3119" i="2"/>
  <c r="L1890" i="2"/>
  <c r="L705" i="2"/>
  <c r="L3395" i="2"/>
  <c r="L2672" i="2"/>
  <c r="L1055" i="2"/>
  <c r="L5254" i="2"/>
  <c r="L3462" i="2"/>
  <c r="L2983" i="2"/>
  <c r="L2727" i="2"/>
  <c r="L2471" i="2"/>
  <c r="L2215" i="2"/>
  <c r="L1851" i="2"/>
  <c r="L497" i="2"/>
  <c r="L2810" i="2"/>
  <c r="L2554" i="2"/>
  <c r="L2298" i="2"/>
  <c r="L3109" i="2"/>
  <c r="L2853" i="2"/>
  <c r="L2597" i="2"/>
  <c r="L1762" i="2"/>
  <c r="L1506" i="2"/>
  <c r="L1250" i="2"/>
  <c r="L1949" i="2"/>
  <c r="L576" i="2"/>
  <c r="L910" i="2"/>
  <c r="L246" i="2"/>
  <c r="L2127" i="2"/>
  <c r="L5410" i="2"/>
  <c r="L5154" i="2"/>
  <c r="L4642" i="2"/>
  <c r="L4194" i="2"/>
  <c r="L3938" i="2"/>
  <c r="L3810" i="2"/>
  <c r="L3426" i="2"/>
  <c r="L2796" i="2"/>
  <c r="L1103" i="2"/>
  <c r="L2947" i="2"/>
  <c r="L2819" i="2"/>
  <c r="L2691" i="2"/>
  <c r="L2563" i="2"/>
  <c r="L2435" i="2"/>
  <c r="L2307" i="2"/>
  <c r="L2025" i="2"/>
  <c r="L1195" i="2"/>
  <c r="L2838" i="2"/>
  <c r="L2262" i="2"/>
  <c r="L1015" i="2"/>
  <c r="L2177" i="2"/>
  <c r="L2107" i="2"/>
  <c r="L1915" i="2"/>
  <c r="L1699" i="2"/>
  <c r="L1443" i="2"/>
  <c r="L1187" i="2"/>
  <c r="L1790" i="2"/>
  <c r="L1726" i="2"/>
  <c r="L1662" i="2"/>
  <c r="L1534" i="2"/>
  <c r="L1342" i="2"/>
  <c r="L1278" i="2"/>
  <c r="L1022" i="2"/>
  <c r="L958" i="2"/>
  <c r="L1913" i="2"/>
  <c r="L1849" i="2"/>
  <c r="L1661" i="2"/>
  <c r="L1149" i="2"/>
  <c r="L761" i="2"/>
  <c r="L2128" i="2"/>
  <c r="L1872" i="2"/>
  <c r="L1744" i="2"/>
  <c r="L1104" i="2"/>
  <c r="L976" i="2"/>
  <c r="L892" i="2"/>
  <c r="L764" i="2"/>
  <c r="L931" i="2"/>
  <c r="L803" i="2"/>
  <c r="L675" i="2"/>
  <c r="L547" i="2"/>
  <c r="L419" i="2"/>
  <c r="L714" i="2"/>
  <c r="L430" i="2"/>
  <c r="L261" i="2"/>
  <c r="L88" i="2"/>
  <c r="L2240" i="2"/>
  <c r="L1914" i="2"/>
  <c r="L5438" i="2"/>
  <c r="L5310" i="2"/>
  <c r="L5246" i="2"/>
  <c r="L5182" i="2"/>
  <c r="L5054" i="2"/>
  <c r="L4990" i="2"/>
  <c r="L4926" i="2"/>
  <c r="L4798" i="2"/>
  <c r="L4734" i="2"/>
  <c r="L4670" i="2"/>
  <c r="L4542" i="2"/>
  <c r="L4478" i="2"/>
  <c r="L4094" i="2"/>
  <c r="L3582" i="2"/>
  <c r="L3390" i="2"/>
  <c r="L3326" i="2"/>
  <c r="L3260" i="2"/>
  <c r="L3175" i="2"/>
  <c r="L2396" i="2"/>
  <c r="L2975" i="2"/>
  <c r="L2911" i="2"/>
  <c r="L2783" i="2"/>
  <c r="L2463" i="2"/>
  <c r="L2271" i="2"/>
  <c r="L2143" i="2"/>
  <c r="L1975" i="2"/>
  <c r="L369" i="2"/>
  <c r="L2930" i="2"/>
  <c r="L2802" i="2"/>
  <c r="L2418" i="2"/>
  <c r="L2226" i="2"/>
  <c r="L1639" i="2"/>
  <c r="L1127" i="2"/>
  <c r="L673" i="2"/>
  <c r="L2717" i="2"/>
  <c r="L2205" i="2"/>
  <c r="L322" i="2"/>
  <c r="L1754" i="2"/>
  <c r="L1690" i="2"/>
  <c r="L1242" i="2"/>
  <c r="L986" i="2"/>
  <c r="L1941" i="2"/>
  <c r="L1877" i="2"/>
  <c r="L1813" i="2"/>
  <c r="L1457" i="2"/>
  <c r="L1329" i="2"/>
  <c r="L1668" i="2"/>
  <c r="L1540" i="2"/>
  <c r="L1412" i="2"/>
  <c r="L1284" i="2"/>
  <c r="L1156" i="2"/>
  <c r="L1028" i="2"/>
  <c r="L789" i="2"/>
  <c r="L82" i="2"/>
  <c r="L816" i="2"/>
  <c r="L560" i="2"/>
  <c r="L432" i="2"/>
  <c r="L855" i="2"/>
  <c r="L727" i="2"/>
  <c r="L894" i="2"/>
  <c r="L117" i="2"/>
  <c r="L200" i="2"/>
  <c r="L283" i="2"/>
  <c r="L27" i="2"/>
  <c r="L5434" i="2"/>
  <c r="L5370" i="2"/>
  <c r="L5306" i="2"/>
  <c r="L5242" i="2"/>
  <c r="L5178" i="2"/>
  <c r="L5114" i="2"/>
  <c r="L5050" i="2"/>
  <c r="L4986" i="2"/>
  <c r="L4922" i="2"/>
  <c r="L4858" i="2"/>
  <c r="L4794" i="2"/>
  <c r="L4730" i="2"/>
  <c r="L4666" i="2"/>
  <c r="L4602" i="2"/>
  <c r="L4538" i="2"/>
  <c r="L4474" i="2"/>
  <c r="L4410" i="2"/>
  <c r="L4346" i="2"/>
  <c r="L4282" i="2"/>
  <c r="L4218" i="2"/>
  <c r="L4154" i="2"/>
  <c r="L4090" i="2"/>
  <c r="L4026" i="2"/>
  <c r="L3962" i="2"/>
  <c r="L3898" i="2"/>
  <c r="L3834" i="2"/>
  <c r="L3770" i="2"/>
  <c r="L3706" i="2"/>
  <c r="L3642" i="2"/>
  <c r="L3578" i="2"/>
  <c r="L3514" i="2"/>
  <c r="L3450" i="2"/>
  <c r="L3386" i="2"/>
  <c r="L3322" i="2"/>
  <c r="L1487" i="2"/>
  <c r="L2267" i="2"/>
  <c r="L1803" i="2"/>
  <c r="L1291" i="2"/>
  <c r="L1035" i="2"/>
  <c r="L194" i="2"/>
  <c r="L2222" i="2"/>
  <c r="L2082" i="2"/>
  <c r="L1623" i="2"/>
  <c r="L1367" i="2"/>
  <c r="L1111" i="2"/>
  <c r="L609" i="2"/>
  <c r="L3225" i="2"/>
  <c r="L3097" i="2"/>
  <c r="L2969" i="2"/>
  <c r="L2841" i="2"/>
  <c r="L2713" i="2"/>
  <c r="L2585" i="2"/>
  <c r="L2457" i="2"/>
  <c r="L2329" i="2"/>
  <c r="L1539" i="2"/>
  <c r="L1283" i="2"/>
  <c r="L1494" i="2"/>
  <c r="L1430" i="2"/>
  <c r="L1302" i="2"/>
  <c r="L1174" i="2"/>
  <c r="L1110" i="2"/>
  <c r="L605" i="2"/>
  <c r="L349" i="2"/>
  <c r="L1937" i="2"/>
  <c r="L7762" i="2"/>
  <c r="L4301" i="2"/>
  <c r="L8926" i="2"/>
  <c r="L5289" i="2"/>
  <c r="L7702" i="2"/>
  <c r="L7401" i="2"/>
  <c r="L2136" i="2"/>
  <c r="L8350" i="2"/>
  <c r="L7838" i="2"/>
  <c r="L6412" i="2"/>
  <c r="L5417" i="2"/>
  <c r="L7650" i="2"/>
  <c r="L7558" i="2"/>
  <c r="L2053" i="2"/>
  <c r="L9038" i="2"/>
  <c r="L8782" i="2"/>
  <c r="L8526" i="2"/>
  <c r="L8270" i="2"/>
  <c r="L8014" i="2"/>
  <c r="L8466" i="2"/>
  <c r="L7151" i="2"/>
  <c r="L7096" i="2"/>
  <c r="L7275" i="2"/>
  <c r="L4237" i="2"/>
  <c r="L7698" i="2"/>
  <c r="L4429" i="2"/>
  <c r="L8390" i="2"/>
  <c r="L7560" i="2"/>
  <c r="L7747" i="2"/>
  <c r="L4317" i="2"/>
  <c r="L2312" i="2"/>
  <c r="L5365" i="2"/>
  <c r="L4396" i="2"/>
  <c r="L3884" i="2"/>
  <c r="L3372" i="2"/>
  <c r="L6771" i="2"/>
  <c r="L5139" i="2"/>
  <c r="L3062" i="2"/>
  <c r="L4492" i="2"/>
  <c r="L3468" i="2"/>
  <c r="L2452" i="2"/>
  <c r="L4795" i="2"/>
  <c r="L7178" i="2"/>
  <c r="L6922" i="2"/>
  <c r="L6666" i="2"/>
  <c r="L6154" i="2"/>
  <c r="L5898" i="2"/>
  <c r="L5642" i="2"/>
  <c r="L4460" i="2"/>
  <c r="L3436" i="2"/>
  <c r="L4603" i="2"/>
  <c r="L3579" i="2"/>
  <c r="L3451" i="2"/>
  <c r="L2896" i="2"/>
  <c r="L2384" i="2"/>
  <c r="L4198" i="2"/>
  <c r="L3686" i="2"/>
  <c r="L3143" i="2"/>
  <c r="L1723" i="2"/>
  <c r="L2581" i="2"/>
  <c r="L1933" i="2"/>
  <c r="L7300" i="2"/>
  <c r="L7172" i="2"/>
  <c r="L5391" i="2"/>
  <c r="L5732" i="2"/>
  <c r="L5471" i="2"/>
  <c r="L4077" i="2"/>
  <c r="L7519" i="2"/>
  <c r="L5359" i="2"/>
  <c r="L6751" i="2"/>
  <c r="L6239" i="2"/>
  <c r="L5983" i="2"/>
  <c r="L7046" i="2"/>
  <c r="L6790" i="2"/>
  <c r="L6534" i="2"/>
  <c r="L6022" i="2"/>
  <c r="L5766" i="2"/>
  <c r="L5207" i="2"/>
  <c r="L769" i="2"/>
  <c r="L4481" i="2"/>
  <c r="L4064" i="2"/>
  <c r="L3552" i="2"/>
  <c r="L3135" i="2"/>
  <c r="L3855" i="2"/>
  <c r="L3198" i="2"/>
  <c r="L2976" i="2"/>
  <c r="L2464" i="2"/>
  <c r="L4278" i="2"/>
  <c r="L2858" i="2"/>
  <c r="L2346" i="2"/>
  <c r="L845" i="2"/>
  <c r="L1780" i="2"/>
  <c r="L5125" i="2"/>
  <c r="L5455" i="2"/>
  <c r="L2648" i="2"/>
  <c r="L7808" i="2"/>
  <c r="L7060" i="2"/>
  <c r="L6804" i="2"/>
  <c r="L6548" i="2"/>
  <c r="L5780" i="2"/>
  <c r="L7787" i="2"/>
  <c r="L7723" i="2"/>
  <c r="L7659" i="2"/>
  <c r="L7595" i="2"/>
  <c r="L7531" i="2"/>
  <c r="L7467" i="2"/>
  <c r="L7403" i="2"/>
  <c r="L7312" i="2"/>
  <c r="L2264" i="2"/>
  <c r="L7083" i="2"/>
  <c r="L7019" i="2"/>
  <c r="L6955" i="2"/>
  <c r="L6891" i="2"/>
  <c r="L6827" i="2"/>
  <c r="L6763" i="2"/>
  <c r="L6699" i="2"/>
  <c r="L6635" i="2"/>
  <c r="L6571" i="2"/>
  <c r="L6507" i="2"/>
  <c r="L6443" i="2"/>
  <c r="L6379" i="2"/>
  <c r="L6315" i="2"/>
  <c r="L6251" i="2"/>
  <c r="L6187" i="2"/>
  <c r="L6123" i="2"/>
  <c r="L6059" i="2"/>
  <c r="L5995" i="2"/>
  <c r="L5931" i="2"/>
  <c r="L5867" i="2"/>
  <c r="L5803" i="2"/>
  <c r="L5739" i="2"/>
  <c r="L5675" i="2"/>
  <c r="L5611" i="2"/>
  <c r="L5547" i="2"/>
  <c r="L5395" i="2"/>
  <c r="L4617" i="2"/>
  <c r="L4105" i="2"/>
  <c r="L3849" i="2"/>
  <c r="L7314" i="2"/>
  <c r="L7250" i="2"/>
  <c r="L7186" i="2"/>
  <c r="L7122" i="2"/>
  <c r="L7058" i="2"/>
  <c r="L6994" i="2"/>
  <c r="L6930" i="2"/>
  <c r="L6866" i="2"/>
  <c r="L6802" i="2"/>
  <c r="L6738" i="2"/>
  <c r="L6674" i="2"/>
  <c r="L6610" i="2"/>
  <c r="L6546" i="2"/>
  <c r="L6482" i="2"/>
  <c r="L6418" i="2"/>
  <c r="L6354" i="2"/>
  <c r="L6290" i="2"/>
  <c r="L6226" i="2"/>
  <c r="L6162" i="2"/>
  <c r="L6098" i="2"/>
  <c r="L6034" i="2"/>
  <c r="L5970" i="2"/>
  <c r="L5906" i="2"/>
  <c r="L5842" i="2"/>
  <c r="L5778" i="2"/>
  <c r="L5714" i="2"/>
  <c r="L5650" i="2"/>
  <c r="L5586" i="2"/>
  <c r="L5522" i="2"/>
  <c r="L5415" i="2"/>
  <c r="L4933" i="2"/>
  <c r="L3397" i="2"/>
  <c r="L4081" i="2"/>
  <c r="L3569" i="2"/>
  <c r="L4220" i="2"/>
  <c r="L3964" i="2"/>
  <c r="L3708" i="2"/>
  <c r="L2900" i="2"/>
  <c r="L2388" i="2"/>
  <c r="L4907" i="2"/>
  <c r="L4779" i="2"/>
  <c r="L4651" i="2"/>
  <c r="L4267" i="2"/>
  <c r="L3371" i="2"/>
  <c r="L3064" i="2"/>
  <c r="L4390" i="2"/>
  <c r="L3878" i="2"/>
  <c r="L2015" i="2"/>
  <c r="L126" i="2"/>
  <c r="L9085" i="2"/>
  <c r="L7048" i="2"/>
  <c r="L6792" i="2"/>
  <c r="L6024" i="2"/>
  <c r="L5768" i="2"/>
  <c r="L5512" i="2"/>
  <c r="L5177" i="2"/>
  <c r="L7692" i="2"/>
  <c r="L7436" i="2"/>
  <c r="L7108" i="2"/>
  <c r="L6852" i="2"/>
  <c r="L6596" i="2"/>
  <c r="L6340" i="2"/>
  <c r="L6084" i="2"/>
  <c r="L5828" i="2"/>
  <c r="L5572" i="2"/>
  <c r="L3437" i="2"/>
  <c r="L7479" i="2"/>
  <c r="L5943" i="2"/>
  <c r="L4921" i="2"/>
  <c r="L4665" i="2"/>
  <c r="L4409" i="2"/>
  <c r="L4153" i="2"/>
  <c r="L3897" i="2"/>
  <c r="L3641" i="2"/>
  <c r="L3385" i="2"/>
  <c r="L2117" i="2"/>
  <c r="L7262" i="2"/>
  <c r="L6750" i="2"/>
  <c r="L6494" i="2"/>
  <c r="L6238" i="2"/>
  <c r="L5726" i="2"/>
  <c r="L5441" i="2"/>
  <c r="L5271" i="2"/>
  <c r="L5013" i="2"/>
  <c r="L4501" i="2"/>
  <c r="L6521" i="2"/>
  <c r="L5497" i="2"/>
  <c r="L4161" i="2"/>
  <c r="L3649" i="2"/>
  <c r="L3728" i="2"/>
  <c r="L2980" i="2"/>
  <c r="L2468" i="2"/>
  <c r="L5055" i="2"/>
  <c r="L4415" i="2"/>
  <c r="L4287" i="2"/>
  <c r="L4031" i="2"/>
  <c r="L3262" i="2"/>
  <c r="L385" i="2"/>
  <c r="L4982" i="2"/>
  <c r="L3446" i="2"/>
  <c r="L2199" i="2"/>
  <c r="L3050" i="2"/>
  <c r="L2538" i="2"/>
  <c r="L1991" i="2"/>
  <c r="L1298" i="2"/>
  <c r="L672" i="2"/>
  <c r="L1730" i="2"/>
  <c r="L962" i="2"/>
  <c r="L1537" i="2"/>
  <c r="L1364" i="2"/>
  <c r="L512" i="2"/>
  <c r="L846" i="2"/>
  <c r="L5217" i="2"/>
  <c r="L4597" i="2"/>
  <c r="L4085" i="2"/>
  <c r="L3829" i="2"/>
  <c r="L3573" i="2"/>
  <c r="L5521" i="2"/>
  <c r="L5360" i="2"/>
  <c r="L3222" i="2"/>
  <c r="L4328" i="2"/>
  <c r="L4200" i="2"/>
  <c r="L3944" i="2"/>
  <c r="L3880" i="2"/>
  <c r="L3624" i="2"/>
  <c r="L3432" i="2"/>
  <c r="L3231" i="2"/>
  <c r="L3060" i="2"/>
  <c r="L2820" i="2"/>
  <c r="L1199" i="2"/>
  <c r="L5079" i="2"/>
  <c r="L5015" i="2"/>
  <c r="L4951" i="2"/>
  <c r="L4823" i="2"/>
  <c r="L4759" i="2"/>
  <c r="L4695" i="2"/>
  <c r="L4567" i="2"/>
  <c r="L4503" i="2"/>
  <c r="L4439" i="2"/>
  <c r="L4311" i="2"/>
  <c r="L3351" i="2"/>
  <c r="L3123" i="2"/>
  <c r="L3008" i="2"/>
  <c r="L2496" i="2"/>
  <c r="L2063" i="2"/>
  <c r="L4566" i="2"/>
  <c r="L833" i="2"/>
  <c r="L2807" i="2"/>
  <c r="L2551" i="2"/>
  <c r="L2378" i="2"/>
  <c r="L2119" i="2"/>
  <c r="L2421" i="2"/>
  <c r="L1651" i="2"/>
  <c r="L1586" i="2"/>
  <c r="L1330" i="2"/>
  <c r="L1074" i="2"/>
  <c r="L1761" i="2"/>
  <c r="L1249" i="2"/>
  <c r="L2100" i="2"/>
  <c r="L736" i="2"/>
  <c r="L391" i="2"/>
  <c r="L558" i="2"/>
  <c r="L5340" i="2"/>
  <c r="L5169" i="2"/>
  <c r="L4453" i="2"/>
  <c r="L4197" i="2"/>
  <c r="L3941" i="2"/>
  <c r="L3685" i="2"/>
  <c r="L3429" i="2"/>
  <c r="L3142" i="2"/>
  <c r="L2296" i="2"/>
  <c r="L5483" i="2"/>
  <c r="L5227" i="2"/>
  <c r="L4625" i="2"/>
  <c r="L3857" i="2"/>
  <c r="L3601" i="2"/>
  <c r="L3345" i="2"/>
  <c r="L5124" i="2"/>
  <c r="L5060" i="2"/>
  <c r="L4996" i="2"/>
  <c r="L4804" i="2"/>
  <c r="L4740" i="2"/>
  <c r="L4612" i="2"/>
  <c r="L4484" i="2"/>
  <c r="L4228" i="2"/>
  <c r="L4164" i="2"/>
  <c r="L3716" i="2"/>
  <c r="L3524" i="2"/>
  <c r="L3396" i="2"/>
  <c r="L2676" i="2"/>
  <c r="L4915" i="2"/>
  <c r="L4467" i="2"/>
  <c r="L4211" i="2"/>
  <c r="L4147" i="2"/>
  <c r="L4083" i="2"/>
  <c r="L3955" i="2"/>
  <c r="L3891" i="2"/>
  <c r="L3827" i="2"/>
  <c r="L3699" i="2"/>
  <c r="L3635" i="2"/>
  <c r="L3571" i="2"/>
  <c r="L3443" i="2"/>
  <c r="L3315" i="2"/>
  <c r="L3160" i="2"/>
  <c r="L3075" i="2"/>
  <c r="L2864" i="2"/>
  <c r="L5190" i="2"/>
  <c r="L4934" i="2"/>
  <c r="L3398" i="2"/>
  <c r="L2172" i="2"/>
  <c r="L2919" i="2"/>
  <c r="L2663" i="2"/>
  <c r="L2407" i="2"/>
  <c r="L1595" i="2"/>
  <c r="L3002" i="2"/>
  <c r="L2746" i="2"/>
  <c r="L2234" i="2"/>
  <c r="L1985" i="2"/>
  <c r="L1698" i="2"/>
  <c r="L961" i="2"/>
  <c r="L1300" i="2"/>
  <c r="L448" i="2"/>
  <c r="L615" i="2"/>
  <c r="L5458" i="2"/>
  <c r="L5330" i="2"/>
  <c r="L5266" i="2"/>
  <c r="L5202" i="2"/>
  <c r="L5074" i="2"/>
  <c r="L5010" i="2"/>
  <c r="L4946" i="2"/>
  <c r="L4818" i="2"/>
  <c r="L4754" i="2"/>
  <c r="L4690" i="2"/>
  <c r="L4562" i="2"/>
  <c r="L4498" i="2"/>
  <c r="L4434" i="2"/>
  <c r="L4370" i="2"/>
  <c r="L4242" i="2"/>
  <c r="L3858" i="2"/>
  <c r="L3730" i="2"/>
  <c r="L3474" i="2"/>
  <c r="L3282" i="2"/>
  <c r="L3116" i="2"/>
  <c r="L2732" i="2"/>
  <c r="L1871" i="2"/>
  <c r="L577" i="2"/>
  <c r="L2995" i="2"/>
  <c r="L2739" i="2"/>
  <c r="L2611" i="2"/>
  <c r="L2483" i="2"/>
  <c r="L2291" i="2"/>
  <c r="L2227" i="2"/>
  <c r="L2089" i="2"/>
  <c r="L2003" i="2"/>
  <c r="L1887" i="2"/>
  <c r="L3014" i="2"/>
  <c r="L2886" i="2"/>
  <c r="L2758" i="2"/>
  <c r="L2630" i="2"/>
  <c r="L2502" i="2"/>
  <c r="L2374" i="2"/>
  <c r="L2246" i="2"/>
  <c r="L2182" i="2"/>
  <c r="L2929" i="2"/>
  <c r="L2673" i="2"/>
  <c r="L2289" i="2"/>
  <c r="L2161" i="2"/>
  <c r="L1123" i="2"/>
  <c r="L1838" i="2"/>
  <c r="L1710" i="2"/>
  <c r="L1454" i="2"/>
  <c r="L1390" i="2"/>
  <c r="L1198" i="2"/>
  <c r="L942" i="2"/>
  <c r="L701" i="2"/>
  <c r="L1961" i="2"/>
  <c r="L1897" i="2"/>
  <c r="L1833" i="2"/>
  <c r="L1501" i="2"/>
  <c r="L1373" i="2"/>
  <c r="L1245" i="2"/>
  <c r="L2096" i="2"/>
  <c r="L1968" i="2"/>
  <c r="L1584" i="2"/>
  <c r="L1328" i="2"/>
  <c r="L1200" i="2"/>
  <c r="L453" i="2"/>
  <c r="L476" i="2"/>
  <c r="L348" i="2"/>
  <c r="L10" i="2"/>
  <c r="L682" i="2"/>
  <c r="L366" i="2"/>
  <c r="L197" i="2"/>
  <c r="L24" i="2"/>
  <c r="L107" i="2"/>
  <c r="L2176" i="2"/>
  <c r="L1695" i="2"/>
  <c r="L4334" i="2"/>
  <c r="L4206" i="2"/>
  <c r="L3950" i="2"/>
  <c r="L3822" i="2"/>
  <c r="L3694" i="2"/>
  <c r="L3438" i="2"/>
  <c r="L3154" i="2"/>
  <c r="L2332" i="2"/>
  <c r="L2959" i="2"/>
  <c r="L2831" i="2"/>
  <c r="L2703" i="2"/>
  <c r="L2447" i="2"/>
  <c r="L2319" i="2"/>
  <c r="L2191" i="2"/>
  <c r="L2041" i="2"/>
  <c r="L1943" i="2"/>
  <c r="L2914" i="2"/>
  <c r="L2786" i="2"/>
  <c r="L2274" i="2"/>
  <c r="L2210" i="2"/>
  <c r="L2146" i="2"/>
  <c r="L1981" i="2"/>
  <c r="L1575" i="2"/>
  <c r="L3213" i="2"/>
  <c r="L3149" i="2"/>
  <c r="L3085" i="2"/>
  <c r="L2957" i="2"/>
  <c r="L2893" i="2"/>
  <c r="L2829" i="2"/>
  <c r="L2701" i="2"/>
  <c r="L2637" i="2"/>
  <c r="L2573" i="2"/>
  <c r="L2445" i="2"/>
  <c r="L2381" i="2"/>
  <c r="L2317" i="2"/>
  <c r="L2189" i="2"/>
  <c r="L2123" i="2"/>
  <c r="L2038" i="2"/>
  <c r="L1802" i="2"/>
  <c r="L1738" i="2"/>
  <c r="L1674" i="2"/>
  <c r="L1418" i="2"/>
  <c r="L1354" i="2"/>
  <c r="L1162" i="2"/>
  <c r="L970" i="2"/>
  <c r="L557" i="2"/>
  <c r="L178" i="2"/>
  <c r="L1925" i="2"/>
  <c r="L1861" i="2"/>
  <c r="L1797" i="2"/>
  <c r="L1681" i="2"/>
  <c r="L1553" i="2"/>
  <c r="L1425" i="2"/>
  <c r="L1297" i="2"/>
  <c r="L1041" i="2"/>
  <c r="L2020" i="2"/>
  <c r="L1764" i="2"/>
  <c r="L661" i="2"/>
  <c r="L912" i="2"/>
  <c r="L784" i="2"/>
  <c r="L656" i="2"/>
  <c r="L567" i="2"/>
  <c r="L439" i="2"/>
  <c r="L862" i="2"/>
  <c r="L309" i="2"/>
  <c r="L53" i="2"/>
  <c r="L136" i="2"/>
  <c r="L219" i="2"/>
  <c r="L3370" i="2"/>
  <c r="L3306" i="2"/>
  <c r="L3063" i="2"/>
  <c r="L1231" i="2"/>
  <c r="L2955" i="2"/>
  <c r="L2891" i="2"/>
  <c r="L2827" i="2"/>
  <c r="L2699" i="2"/>
  <c r="L2635" i="2"/>
  <c r="L2571" i="2"/>
  <c r="L2443" i="2"/>
  <c r="L2379" i="2"/>
  <c r="L2315" i="2"/>
  <c r="L2187" i="2"/>
  <c r="L2035" i="2"/>
  <c r="L1935" i="2"/>
  <c r="L1739" i="2"/>
  <c r="L1483" i="2"/>
  <c r="L1227" i="2"/>
  <c r="L2462" i="2"/>
  <c r="L2270" i="2"/>
  <c r="L2206" i="2"/>
  <c r="L1974" i="2"/>
  <c r="L1815" i="2"/>
  <c r="L1559" i="2"/>
  <c r="L1303" i="2"/>
  <c r="L3145" i="2"/>
  <c r="L2889" i="2"/>
  <c r="L2761" i="2"/>
  <c r="L2697" i="2"/>
  <c r="L2505" i="2"/>
  <c r="L2377" i="2"/>
  <c r="L2185" i="2"/>
  <c r="L2118" i="2"/>
  <c r="L2033" i="2"/>
  <c r="L1475" i="2"/>
  <c r="L1219" i="2"/>
  <c r="L1862" i="2"/>
  <c r="L1798" i="2"/>
  <c r="L1734" i="2"/>
  <c r="L1606" i="2"/>
  <c r="L1414" i="2"/>
  <c r="L1350" i="2"/>
  <c r="L1094" i="2"/>
  <c r="L797" i="2"/>
  <c r="L541" i="2"/>
  <c r="L114" i="2"/>
  <c r="L1905" i="2"/>
  <c r="L1645" i="2"/>
  <c r="L1389" i="2"/>
  <c r="L1261" i="2"/>
  <c r="L697" i="2"/>
  <c r="L2112" i="2"/>
  <c r="L876" i="2"/>
  <c r="L748" i="2"/>
  <c r="L531" i="2"/>
  <c r="L826" i="2"/>
  <c r="L458" i="2"/>
  <c r="L394" i="2"/>
  <c r="L289" i="2"/>
  <c r="L97" i="2"/>
  <c r="L33" i="2"/>
  <c r="L180" i="2"/>
  <c r="L116" i="2"/>
  <c r="L263" i="2"/>
  <c r="L199" i="2"/>
  <c r="L1737" i="2"/>
  <c r="L1673" i="2"/>
  <c r="L1609" i="2"/>
  <c r="L1481" i="2"/>
  <c r="L1417" i="2"/>
  <c r="L1353" i="2"/>
  <c r="L1225" i="2"/>
  <c r="L809" i="2"/>
  <c r="L162" i="2"/>
  <c r="L2076" i="2"/>
  <c r="L1948" i="2"/>
  <c r="L1756" i="2"/>
  <c r="L1692" i="2"/>
  <c r="L1628" i="2"/>
  <c r="L1436" i="2"/>
  <c r="L1372" i="2"/>
  <c r="L1244" i="2"/>
  <c r="L1180" i="2"/>
  <c r="L904" i="2"/>
  <c r="L648" i="2"/>
  <c r="L584" i="2"/>
  <c r="L520" i="2"/>
  <c r="L286" i="2"/>
  <c r="L623" i="2"/>
  <c r="L495" i="2"/>
  <c r="L367" i="2"/>
  <c r="L186" i="2"/>
  <c r="L918" i="2"/>
  <c r="L790" i="2"/>
  <c r="L662" i="2"/>
  <c r="L470" i="2"/>
  <c r="L406" i="2"/>
  <c r="L301" i="2"/>
  <c r="L237" i="2"/>
  <c r="L45" i="2"/>
  <c r="L339" i="2"/>
  <c r="L275" i="2"/>
  <c r="L211" i="2"/>
  <c r="L1733" i="2"/>
  <c r="L1669" i="2"/>
  <c r="L1413" i="2"/>
  <c r="L1285" i="2"/>
  <c r="L1093" i="2"/>
  <c r="L1029" i="2"/>
  <c r="L965" i="2"/>
  <c r="L1944" i="2"/>
  <c r="L1880" i="2"/>
  <c r="L1496" i="2"/>
  <c r="L1368" i="2"/>
  <c r="L1240" i="2"/>
  <c r="L1176" i="2"/>
  <c r="L1112" i="2"/>
  <c r="L984" i="2"/>
  <c r="L613" i="2"/>
  <c r="L900" i="2"/>
  <c r="L772" i="2"/>
  <c r="L644" i="2"/>
  <c r="L580" i="2"/>
  <c r="L516" i="2"/>
  <c r="L452" i="2"/>
  <c r="L388" i="2"/>
  <c r="L14" i="2"/>
  <c r="L811" i="2"/>
  <c r="L683" i="2"/>
  <c r="L850" i="2"/>
  <c r="L786" i="2"/>
  <c r="L402" i="2"/>
  <c r="L60" i="2"/>
  <c r="Q9814" i="2"/>
  <c r="Q9430" i="2"/>
  <c r="Q9174" i="2"/>
  <c r="Q7139" i="2"/>
  <c r="Q6627" i="2"/>
  <c r="Q8267" i="2"/>
  <c r="Q7755" i="2"/>
  <c r="Q8915" i="2"/>
  <c r="Q8659" i="2"/>
  <c r="Q6779" i="2"/>
  <c r="Q2905" i="2"/>
  <c r="Q9874" i="2"/>
  <c r="Q9746" i="2"/>
  <c r="Q9490" i="2"/>
  <c r="Q9106" i="2"/>
  <c r="Q8959" i="2"/>
  <c r="Q8703" i="2"/>
  <c r="Q8403" i="2"/>
  <c r="Q7891" i="2"/>
  <c r="Q7379" i="2"/>
  <c r="Q6867" i="2"/>
  <c r="Q8754" i="2"/>
  <c r="Q8242" i="2"/>
  <c r="Q7986" i="2"/>
  <c r="Q7730" i="2"/>
  <c r="Q7346" i="2"/>
  <c r="Q7218" i="2"/>
  <c r="Q6042" i="2"/>
  <c r="Q4969" i="2"/>
  <c r="Q6895" i="2"/>
  <c r="Q6639" i="2"/>
  <c r="Q6298" i="2"/>
  <c r="Q5600" i="2"/>
  <c r="Q1725" i="2"/>
  <c r="Q8758" i="2"/>
  <c r="Q8502" i="2"/>
  <c r="Q8246" i="2"/>
  <c r="Q7990" i="2"/>
  <c r="Q7734" i="2"/>
  <c r="Q7478" i="2"/>
  <c r="Q7222" i="2"/>
  <c r="Q7094" i="2"/>
  <c r="Q6966" i="2"/>
  <c r="Q6838" i="2"/>
  <c r="Q9870" i="2"/>
  <c r="Q9614" i="2"/>
  <c r="Q9230" i="2"/>
  <c r="Q9102" i="2"/>
  <c r="Q8387" i="2"/>
  <c r="Q7875" i="2"/>
  <c r="Q6851" i="2"/>
  <c r="Q9895" i="2"/>
  <c r="Q9767" i="2"/>
  <c r="Q9639" i="2"/>
  <c r="Q9511" i="2"/>
  <c r="Q9383" i="2"/>
  <c r="Q9255" i="2"/>
  <c r="Q9127" i="2"/>
  <c r="Q6955" i="2"/>
  <c r="Q9907" i="2"/>
  <c r="Q9779" i="2"/>
  <c r="Q9651" i="2"/>
  <c r="Q9523" i="2"/>
  <c r="Q9395" i="2"/>
  <c r="Q9267" i="2"/>
  <c r="Q9139" i="2"/>
  <c r="Q9011" i="2"/>
  <c r="Q8771" i="2"/>
  <c r="Q8515" i="2"/>
  <c r="Q8027" i="2"/>
  <c r="Q7515" i="2"/>
  <c r="Q7003" i="2"/>
  <c r="Q9802" i="2"/>
  <c r="Q9546" i="2"/>
  <c r="Q9162" i="2"/>
  <c r="Q8115" i="2"/>
  <c r="Q7603" i="2"/>
  <c r="Q8938" i="2"/>
  <c r="Q8810" i="2"/>
  <c r="Q8554" i="2"/>
  <c r="Q8298" i="2"/>
  <c r="Q8042" i="2"/>
  <c r="Q7786" i="2"/>
  <c r="Q7530" i="2"/>
  <c r="Q7402" i="2"/>
  <c r="Q7146" i="2"/>
  <c r="Q7018" i="2"/>
  <c r="Q6890" i="2"/>
  <c r="Q6762" i="2"/>
  <c r="Q6634" i="2"/>
  <c r="Q6274" i="2"/>
  <c r="Q8487" i="2"/>
  <c r="Q8359" i="2"/>
  <c r="Q8231" i="2"/>
  <c r="Q8103" i="2"/>
  <c r="Q7975" i="2"/>
  <c r="Q7847" i="2"/>
  <c r="Q7719" i="2"/>
  <c r="Q7591" i="2"/>
  <c r="Q7463" i="2"/>
  <c r="Q7207" i="2"/>
  <c r="Q7079" i="2"/>
  <c r="Q8942" i="2"/>
  <c r="Q8814" i="2"/>
  <c r="Q8430" i="2"/>
  <c r="Q8302" i="2"/>
  <c r="Q8174" i="2"/>
  <c r="Q8046" i="2"/>
  <c r="Q7918" i="2"/>
  <c r="Q7662" i="2"/>
  <c r="Q7534" i="2"/>
  <c r="Q7022" i="2"/>
  <c r="Q6894" i="2"/>
  <c r="Q9926" i="2"/>
  <c r="Q9798" i="2"/>
  <c r="Q9542" i="2"/>
  <c r="Q9414" i="2"/>
  <c r="Q9286" i="2"/>
  <c r="Q8807" i="2"/>
  <c r="Q8551" i="2"/>
  <c r="Q6506" i="2"/>
  <c r="Q9567" i="2"/>
  <c r="Q9439" i="2"/>
  <c r="Q9311" i="2"/>
  <c r="Q9183" i="2"/>
  <c r="Q9055" i="2"/>
  <c r="Q8859" i="2"/>
  <c r="Q8603" i="2"/>
  <c r="Q8203" i="2"/>
  <c r="Q7691" i="2"/>
  <c r="Q7179" i="2"/>
  <c r="Q9067" i="2"/>
  <c r="Q8883" i="2"/>
  <c r="Q8627" i="2"/>
  <c r="Q6715" i="2"/>
  <c r="Q9986" i="2"/>
  <c r="Q9730" i="2"/>
  <c r="Q9602" i="2"/>
  <c r="Q9346" i="2"/>
  <c r="Q9218" i="2"/>
  <c r="Q8927" i="2"/>
  <c r="Q8671" i="2"/>
  <c r="Q8339" i="2"/>
  <c r="Q7827" i="2"/>
  <c r="Q6803" i="2"/>
  <c r="Q4410" i="2"/>
  <c r="Q8738" i="2"/>
  <c r="Q8482" i="2"/>
  <c r="Q8226" i="2"/>
  <c r="Q7970" i="2"/>
  <c r="Q7714" i="2"/>
  <c r="Q7458" i="2"/>
  <c r="Q7330" i="2"/>
  <c r="Q7202" i="2"/>
  <c r="Q7074" i="2"/>
  <c r="Q6946" i="2"/>
  <c r="Q6818" i="2"/>
  <c r="Q6690" i="2"/>
  <c r="Q6498" i="2"/>
  <c r="Q5957" i="2"/>
  <c r="Q4713" i="2"/>
  <c r="Q8415" i="2"/>
  <c r="Q8287" i="2"/>
  <c r="Q8159" i="2"/>
  <c r="Q8031" i="2"/>
  <c r="Q7903" i="2"/>
  <c r="Q7775" i="2"/>
  <c r="Q7647" i="2"/>
  <c r="Q7519" i="2"/>
  <c r="Q7391" i="2"/>
  <c r="Q7263" i="2"/>
  <c r="Q7135" i="2"/>
  <c r="Q7007" i="2"/>
  <c r="Q6879" i="2"/>
  <c r="Q6751" i="2"/>
  <c r="Q6623" i="2"/>
  <c r="Q6234" i="2"/>
  <c r="Q5472" i="2"/>
  <c r="Q8870" i="2"/>
  <c r="Q8742" i="2"/>
  <c r="Q8614" i="2"/>
  <c r="Q8358" i="2"/>
  <c r="Q8102" i="2"/>
  <c r="Q7846" i="2"/>
  <c r="Q7590" i="2"/>
  <c r="Q7334" i="2"/>
  <c r="Q7206" i="2"/>
  <c r="Q7078" i="2"/>
  <c r="Q6950" i="2"/>
  <c r="Q6822" i="2"/>
  <c r="Q9982" i="2"/>
  <c r="Q9854" i="2"/>
  <c r="Q9598" i="2"/>
  <c r="Q9342" i="2"/>
  <c r="Q9214" i="2"/>
  <c r="Q9086" i="2"/>
  <c r="Q8919" i="2"/>
  <c r="Q8663" i="2"/>
  <c r="Q8323" i="2"/>
  <c r="Q7811" i="2"/>
  <c r="Q9623" i="2"/>
  <c r="Q9495" i="2"/>
  <c r="Q9367" i="2"/>
  <c r="Q9239" i="2"/>
  <c r="Q9111" i="2"/>
  <c r="Q8971" i="2"/>
  <c r="Q8715" i="2"/>
  <c r="Q8991" i="2"/>
  <c r="Q8475" i="2"/>
  <c r="Q7963" i="2"/>
  <c r="Q7451" i="2"/>
  <c r="Q9658" i="2"/>
  <c r="Q9402" i="2"/>
  <c r="Q9274" i="2"/>
  <c r="Q9018" i="2"/>
  <c r="Q8783" i="2"/>
  <c r="Q8527" i="2"/>
  <c r="Q8051" i="2"/>
  <c r="Q7539" i="2"/>
  <c r="Q6314" i="2"/>
  <c r="Q8922" i="2"/>
  <c r="Q8410" i="2"/>
  <c r="Q8154" i="2"/>
  <c r="Q7898" i="2"/>
  <c r="Q7386" i="2"/>
  <c r="Q7130" i="2"/>
  <c r="Q7002" i="2"/>
  <c r="Q6874" i="2"/>
  <c r="Q6746" i="2"/>
  <c r="Q6611" i="2"/>
  <c r="Q6210" i="2"/>
  <c r="Q8471" i="2"/>
  <c r="Q8343" i="2"/>
  <c r="Q8215" i="2"/>
  <c r="Q8087" i="2"/>
  <c r="Q7959" i="2"/>
  <c r="Q7831" i="2"/>
  <c r="Q7703" i="2"/>
  <c r="Q7575" i="2"/>
  <c r="Q7447" i="2"/>
  <c r="Q7191" i="2"/>
  <c r="Q7063" i="2"/>
  <c r="Q5904" i="2"/>
  <c r="Q4550" i="2"/>
  <c r="Q8670" i="2"/>
  <c r="Q8414" i="2"/>
  <c r="Q8286" i="2"/>
  <c r="Q8158" i="2"/>
  <c r="Q7774" i="2"/>
  <c r="Q7518" i="2"/>
  <c r="Q7262" i="2"/>
  <c r="Q7134" i="2"/>
  <c r="Q7006" i="2"/>
  <c r="Q6878" i="2"/>
  <c r="Q6694" i="2"/>
  <c r="Q6354" i="2"/>
  <c r="Q5712" i="2"/>
  <c r="Q3033" i="2"/>
  <c r="Q6383" i="2"/>
  <c r="Q6255" i="2"/>
  <c r="Q6127" i="2"/>
  <c r="Q4768" i="2"/>
  <c r="Q3513" i="2"/>
  <c r="Q6470" i="2"/>
  <c r="Q5920" i="2"/>
  <c r="Q5688" i="2"/>
  <c r="Q5432" i="2"/>
  <c r="Q2841" i="2"/>
  <c r="Q6307" i="2"/>
  <c r="Q6044" i="2"/>
  <c r="Q5873" i="2"/>
  <c r="Q5617" i="2"/>
  <c r="Q5361" i="2"/>
  <c r="Q4976" i="2"/>
  <c r="Q2128" i="2"/>
  <c r="Q3690" i="2"/>
  <c r="Q2666" i="2"/>
  <c r="Q5128" i="2"/>
  <c r="Q4872" i="2"/>
  <c r="Q4616" i="2"/>
  <c r="Q4265" i="2"/>
  <c r="Q3753" i="2"/>
  <c r="Q1939" i="2"/>
  <c r="Q5137" i="2"/>
  <c r="Q4881" i="2"/>
  <c r="Q4625" i="2"/>
  <c r="Q3770" i="2"/>
  <c r="Q3258" i="2"/>
  <c r="Q2746" i="2"/>
  <c r="Q1983" i="2"/>
  <c r="Q9937" i="2"/>
  <c r="Q9873" i="2"/>
  <c r="Q9809" i="2"/>
  <c r="Q9745" i="2"/>
  <c r="Q9681" i="2"/>
  <c r="Q9617" i="2"/>
  <c r="Q9553" i="2"/>
  <c r="Q9425" i="2"/>
  <c r="Q9297" i="2"/>
  <c r="Q9233" i="2"/>
  <c r="Q9169" i="2"/>
  <c r="Q9105" i="2"/>
  <c r="Q9041" i="2"/>
  <c r="Q8977" i="2"/>
  <c r="Q8913" i="2"/>
  <c r="Q8849" i="2"/>
  <c r="Q8785" i="2"/>
  <c r="Q8721" i="2"/>
  <c r="Q8657" i="2"/>
  <c r="Q8593" i="2"/>
  <c r="Q8529" i="2"/>
  <c r="Q8465" i="2"/>
  <c r="Q8401" i="2"/>
  <c r="Q8337" i="2"/>
  <c r="Q8273" i="2"/>
  <c r="Q8209" i="2"/>
  <c r="Q8145" i="2"/>
  <c r="Q8081" i="2"/>
  <c r="Q8017" i="2"/>
  <c r="Q7953" i="2"/>
  <c r="Q7889" i="2"/>
  <c r="Q7825" i="2"/>
  <c r="Q7761" i="2"/>
  <c r="Q7697" i="2"/>
  <c r="Q7633" i="2"/>
  <c r="Q7569" i="2"/>
  <c r="Q7505" i="2"/>
  <c r="Q7441" i="2"/>
  <c r="Q7377" i="2"/>
  <c r="Q7249" i="2"/>
  <c r="Q7185" i="2"/>
  <c r="Q7121" i="2"/>
  <c r="Q7057" i="2"/>
  <c r="Q6993" i="2"/>
  <c r="Q6929" i="2"/>
  <c r="Q6865" i="2"/>
  <c r="Q6801" i="2"/>
  <c r="Q6737" i="2"/>
  <c r="Q6673" i="2"/>
  <c r="Q6609" i="2"/>
  <c r="Q6545" i="2"/>
  <c r="Q6481" i="2"/>
  <c r="Q6417" i="2"/>
  <c r="Q6353" i="2"/>
  <c r="Q6289" i="2"/>
  <c r="Q6225" i="2"/>
  <c r="Q6161" i="2"/>
  <c r="Q6097" i="2"/>
  <c r="Q6020" i="2"/>
  <c r="Q5934" i="2"/>
  <c r="Q5197" i="2"/>
  <c r="Q5069" i="2"/>
  <c r="Q4941" i="2"/>
  <c r="Q4813" i="2"/>
  <c r="Q4685" i="2"/>
  <c r="Q4555" i="2"/>
  <c r="Q4385" i="2"/>
  <c r="Q4146" i="2"/>
  <c r="Q3122" i="2"/>
  <c r="Q2866" i="2"/>
  <c r="Q2610" i="2"/>
  <c r="Q2241" i="2"/>
  <c r="Q174" i="2"/>
  <c r="Q9940" i="2"/>
  <c r="Q9876" i="2"/>
  <c r="Q9812" i="2"/>
  <c r="Q9748" i="2"/>
  <c r="Q9684" i="2"/>
  <c r="Q9492" i="2"/>
  <c r="Q9428" i="2"/>
  <c r="Q9300" i="2"/>
  <c r="Q7316" i="2"/>
  <c r="Q7252" i="2"/>
  <c r="Q7188" i="2"/>
  <c r="Q7124" i="2"/>
  <c r="Q7060" i="2"/>
  <c r="Q6996" i="2"/>
  <c r="Q6932" i="2"/>
  <c r="Q6868" i="2"/>
  <c r="Q6804" i="2"/>
  <c r="Q6740" i="2"/>
  <c r="Q6676" i="2"/>
  <c r="Q6612" i="2"/>
  <c r="Q6548" i="2"/>
  <c r="Q6484" i="2"/>
  <c r="Q6420" i="2"/>
  <c r="Q6356" i="2"/>
  <c r="Q6292" i="2"/>
  <c r="Q6228" i="2"/>
  <c r="Q6164" i="2"/>
  <c r="Q6100" i="2"/>
  <c r="Q6024" i="2"/>
  <c r="Q5844" i="2"/>
  <c r="Q5716" i="2"/>
  <c r="Q5588" i="2"/>
  <c r="Q5460" i="2"/>
  <c r="Q5332" i="2"/>
  <c r="Q5204" i="2"/>
  <c r="Q5076" i="2"/>
  <c r="Q4948" i="2"/>
  <c r="Q4820" i="2"/>
  <c r="Q4692" i="2"/>
  <c r="Q4161" i="2"/>
  <c r="Q3905" i="2"/>
  <c r="Q3649" i="2"/>
  <c r="Q3393" i="2"/>
  <c r="Q3137" i="2"/>
  <c r="Q2881" i="2"/>
  <c r="Q2625" i="2"/>
  <c r="Q2272" i="2"/>
  <c r="Q1661" i="2"/>
  <c r="Q427" i="2"/>
  <c r="Q5887" i="2"/>
  <c r="Q5823" i="2"/>
  <c r="Q5631" i="2"/>
  <c r="Q5567" i="2"/>
  <c r="Q5375" i="2"/>
  <c r="Q5311" i="2"/>
  <c r="Q5119" i="2"/>
  <c r="Q5055" i="2"/>
  <c r="Q4927" i="2"/>
  <c r="Q4799" i="2"/>
  <c r="Q4671" i="2"/>
  <c r="Q4451" i="2"/>
  <c r="Q4366" i="2"/>
  <c r="Q4246" i="2"/>
  <c r="Q3734" i="2"/>
  <c r="Q3478" i="2"/>
  <c r="Q3350" i="2"/>
  <c r="Q2417" i="2"/>
  <c r="Q2185" i="2"/>
  <c r="Q1887" i="2"/>
  <c r="Q1125" i="2"/>
  <c r="Q5862" i="2"/>
  <c r="Q5798" i="2"/>
  <c r="Q5734" i="2"/>
  <c r="Q5670" i="2"/>
  <c r="Q5606" i="2"/>
  <c r="Q5542" i="2"/>
  <c r="Q5478" i="2"/>
  <c r="Q5414" i="2"/>
  <c r="Q5350" i="2"/>
  <c r="Q5286" i="2"/>
  <c r="Q5222" i="2"/>
  <c r="Q5030" i="2"/>
  <c r="Q4582" i="2"/>
  <c r="Q4325" i="2"/>
  <c r="Q4197" i="2"/>
  <c r="Q3301" i="2"/>
  <c r="Q3173" i="2"/>
  <c r="Q3045" i="2"/>
  <c r="Q2917" i="2"/>
  <c r="Q2789" i="2"/>
  <c r="Q2661" i="2"/>
  <c r="Q2522" i="2"/>
  <c r="Q2344" i="2"/>
  <c r="Q2088" i="2"/>
  <c r="Q1757" i="2"/>
  <c r="Q4464" i="2"/>
  <c r="Q4400" i="2"/>
  <c r="Q4336" i="2"/>
  <c r="Q4272" i="2"/>
  <c r="Q4144" i="2"/>
  <c r="Q4016" i="2"/>
  <c r="Q3952" i="2"/>
  <c r="Q3824" i="2"/>
  <c r="Q3760" i="2"/>
  <c r="Q3696" i="2"/>
  <c r="Q3504" i="2"/>
  <c r="Q3440" i="2"/>
  <c r="Q3120" i="2"/>
  <c r="Q3056" i="2"/>
  <c r="Q2992" i="2"/>
  <c r="Q2920" i="2"/>
  <c r="Q5893" i="2"/>
  <c r="Q4495" i="2"/>
  <c r="Q6407" i="2"/>
  <c r="Q6151" i="2"/>
  <c r="Q6006" i="2"/>
  <c r="Q5817" i="2"/>
  <c r="Q5561" i="2"/>
  <c r="Q5305" i="2"/>
  <c r="Q3897" i="2"/>
  <c r="Q6622" i="2"/>
  <c r="Q6494" i="2"/>
  <c r="Q6366" i="2"/>
  <c r="Q6238" i="2"/>
  <c r="Q6110" i="2"/>
  <c r="Q5209" i="2"/>
  <c r="Q4697" i="2"/>
  <c r="Q3225" i="2"/>
  <c r="Q6459" i="2"/>
  <c r="Q6203" i="2"/>
  <c r="Q5905" i="2"/>
  <c r="Q5665" i="2"/>
  <c r="Q5409" i="2"/>
  <c r="Q2681" i="2"/>
  <c r="Q4298" i="2"/>
  <c r="Q3786" i="2"/>
  <c r="Q5176" i="2"/>
  <c r="Q4920" i="2"/>
  <c r="Q4664" i="2"/>
  <c r="Q3849" i="2"/>
  <c r="Q3337" i="2"/>
  <c r="Q2825" i="2"/>
  <c r="Q5185" i="2"/>
  <c r="Q4929" i="2"/>
  <c r="Q4673" i="2"/>
  <c r="Q4369" i="2"/>
  <c r="Q3354" i="2"/>
  <c r="Q2842" i="2"/>
  <c r="Q2193" i="2"/>
  <c r="Q981" i="2"/>
  <c r="Q9949" i="2"/>
  <c r="Q9885" i="2"/>
  <c r="Q9821" i="2"/>
  <c r="Q9757" i="2"/>
  <c r="Q9693" i="2"/>
  <c r="Q9501" i="2"/>
  <c r="Q9437" i="2"/>
  <c r="Q9373" i="2"/>
  <c r="Q9309" i="2"/>
  <c r="Q9245" i="2"/>
  <c r="Q9181" i="2"/>
  <c r="Q9117" i="2"/>
  <c r="Q9053" i="2"/>
  <c r="Q8989" i="2"/>
  <c r="Q8925" i="2"/>
  <c r="Q8861" i="2"/>
  <c r="Q8797" i="2"/>
  <c r="Q8733" i="2"/>
  <c r="Q8669" i="2"/>
  <c r="Q8605" i="2"/>
  <c r="Q8541" i="2"/>
  <c r="Q8477" i="2"/>
  <c r="Q8413" i="2"/>
  <c r="Q8349" i="2"/>
  <c r="Q8285" i="2"/>
  <c r="Q8221" i="2"/>
  <c r="Q8157" i="2"/>
  <c r="Q8093" i="2"/>
  <c r="Q8029" i="2"/>
  <c r="Q7965" i="2"/>
  <c r="Q7901" i="2"/>
  <c r="Q7837" i="2"/>
  <c r="Q7773" i="2"/>
  <c r="Q7709" i="2"/>
  <c r="Q7645" i="2"/>
  <c r="Q7581" i="2"/>
  <c r="Q7517" i="2"/>
  <c r="Q7453" i="2"/>
  <c r="Q7389" i="2"/>
  <c r="Q7325" i="2"/>
  <c r="Q7261" i="2"/>
  <c r="Q7197" i="2"/>
  <c r="Q7133" i="2"/>
  <c r="Q7069" i="2"/>
  <c r="Q7005" i="2"/>
  <c r="Q6941" i="2"/>
  <c r="Q6877" i="2"/>
  <c r="Q6813" i="2"/>
  <c r="Q6749" i="2"/>
  <c r="Q6685" i="2"/>
  <c r="Q6621" i="2"/>
  <c r="Q6557" i="2"/>
  <c r="Q6493" i="2"/>
  <c r="Q6429" i="2"/>
  <c r="Q6365" i="2"/>
  <c r="Q6301" i="2"/>
  <c r="Q6237" i="2"/>
  <c r="Q6173" i="2"/>
  <c r="Q6109" i="2"/>
  <c r="Q6036" i="2"/>
  <c r="Q5221" i="2"/>
  <c r="Q5093" i="2"/>
  <c r="Q4965" i="2"/>
  <c r="Q4837" i="2"/>
  <c r="Q4709" i="2"/>
  <c r="Q4581" i="2"/>
  <c r="Q4417" i="2"/>
  <c r="Q4194" i="2"/>
  <c r="Q3170" i="2"/>
  <c r="Q9952" i="2"/>
  <c r="Q9888" i="2"/>
  <c r="Q9824" i="2"/>
  <c r="Q9760" i="2"/>
  <c r="Q9696" i="2"/>
  <c r="Q9632" i="2"/>
  <c r="Q9440" i="2"/>
  <c r="Q9376" i="2"/>
  <c r="Q9312" i="2"/>
  <c r="Q7328" i="2"/>
  <c r="Q7264" i="2"/>
  <c r="Q7200" i="2"/>
  <c r="Q7136" i="2"/>
  <c r="Q7072" i="2"/>
  <c r="Q7008" i="2"/>
  <c r="Q6944" i="2"/>
  <c r="Q6880" i="2"/>
  <c r="Q6816" i="2"/>
  <c r="Q6752" i="2"/>
  <c r="Q6688" i="2"/>
  <c r="Q6624" i="2"/>
  <c r="Q6560" i="2"/>
  <c r="Q6496" i="2"/>
  <c r="Q6432" i="2"/>
  <c r="Q6368" i="2"/>
  <c r="Q6304" i="2"/>
  <c r="Q6240" i="2"/>
  <c r="Q6176" i="2"/>
  <c r="Q6112" i="2"/>
  <c r="Q6040" i="2"/>
  <c r="Q5954" i="2"/>
  <c r="Q5868" i="2"/>
  <c r="Q5740" i="2"/>
  <c r="Q5612" i="2"/>
  <c r="Q5484" i="2"/>
  <c r="Q5356" i="2"/>
  <c r="Q5100" i="2"/>
  <c r="Q4972" i="2"/>
  <c r="Q4716" i="2"/>
  <c r="Q4588" i="2"/>
  <c r="Q4426" i="2"/>
  <c r="Q3185" i="2"/>
  <c r="Q2929" i="2"/>
  <c r="Q2673" i="2"/>
  <c r="Q2368" i="2"/>
  <c r="Q1789" i="2"/>
  <c r="Q917" i="2"/>
  <c r="Q6027" i="2"/>
  <c r="Q5835" i="2"/>
  <c r="Q5771" i="2"/>
  <c r="Q5579" i="2"/>
  <c r="Q5515" i="2"/>
  <c r="Q5323" i="2"/>
  <c r="Q5259" i="2"/>
  <c r="Q5131" i="2"/>
  <c r="Q5067" i="2"/>
  <c r="Q4939" i="2"/>
  <c r="Q4811" i="2"/>
  <c r="Q4683" i="2"/>
  <c r="Q4467" i="2"/>
  <c r="Q4270" i="2"/>
  <c r="Q4014" i="2"/>
  <c r="Q3886" i="2"/>
  <c r="Q3758" i="2"/>
  <c r="Q3630" i="2"/>
  <c r="Q3502" i="2"/>
  <c r="Q3374" i="2"/>
  <c r="Q2449" i="2"/>
  <c r="Q2233" i="2"/>
  <c r="Q1951" i="2"/>
  <c r="Q1221" i="2"/>
  <c r="Q5106" i="2"/>
  <c r="Q5042" i="2"/>
  <c r="Q4850" i="2"/>
  <c r="Q4519" i="2"/>
  <c r="Q4434" i="2"/>
  <c r="Q4221" i="2"/>
  <c r="Q2554" i="2"/>
  <c r="Q2136" i="2"/>
  <c r="Q1821" i="2"/>
  <c r="Q1480" i="2"/>
  <c r="Q1013" i="2"/>
  <c r="Q4540" i="2"/>
  <c r="Q4476" i="2"/>
  <c r="Q4412" i="2"/>
  <c r="Q4348" i="2"/>
  <c r="Q4220" i="2"/>
  <c r="Q4156" i="2"/>
  <c r="Q4028" i="2"/>
  <c r="Q3900" i="2"/>
  <c r="Q3836" i="2"/>
  <c r="Q3772" i="2"/>
  <c r="Q3708" i="2"/>
  <c r="Q3644" i="2"/>
  <c r="Q3580" i="2"/>
  <c r="Q3452" i="2"/>
  <c r="Q3388" i="2"/>
  <c r="Q3324" i="2"/>
  <c r="Q3196" i="2"/>
  <c r="Q3132" i="2"/>
  <c r="Q3068" i="2"/>
  <c r="Q3004" i="2"/>
  <c r="Q2940" i="2"/>
  <c r="Q6734" i="2"/>
  <c r="Q6162" i="2"/>
  <c r="Q5328" i="2"/>
  <c r="Q6591" i="2"/>
  <c r="Q6335" i="2"/>
  <c r="Q6079" i="2"/>
  <c r="Q5673" i="2"/>
  <c r="Q5417" i="2"/>
  <c r="Q4576" i="2"/>
  <c r="Q2745" i="2"/>
  <c r="Q5848" i="2"/>
  <c r="Q5592" i="2"/>
  <c r="Q5336" i="2"/>
  <c r="Q6387" i="2"/>
  <c r="Q6131" i="2"/>
  <c r="Q5980" i="2"/>
  <c r="Q5777" i="2"/>
  <c r="Q5521" i="2"/>
  <c r="Q5265" i="2"/>
  <c r="Q3577" i="2"/>
  <c r="Q4010" i="2"/>
  <c r="Q3498" i="2"/>
  <c r="Q2986" i="2"/>
  <c r="Q2444" i="2"/>
  <c r="Q1205" i="2"/>
  <c r="Q5032" i="2"/>
  <c r="Q4506" i="2"/>
  <c r="Q4073" i="2"/>
  <c r="Q3561" i="2"/>
  <c r="Q2528" i="2"/>
  <c r="Q4090" i="2"/>
  <c r="Q3578" i="2"/>
  <c r="Q3066" i="2"/>
  <c r="Q2550" i="2"/>
  <c r="Q1471" i="2"/>
  <c r="Q9977" i="2"/>
  <c r="Q9913" i="2"/>
  <c r="Q9849" i="2"/>
  <c r="Q9785" i="2"/>
  <c r="Q9721" i="2"/>
  <c r="Q9657" i="2"/>
  <c r="Q9593" i="2"/>
  <c r="Q9529" i="2"/>
  <c r="Q9337" i="2"/>
  <c r="Q9273" i="2"/>
  <c r="Q9209" i="2"/>
  <c r="Q9145" i="2"/>
  <c r="Q9081" i="2"/>
  <c r="Q9017" i="2"/>
  <c r="Q8953" i="2"/>
  <c r="Q8889" i="2"/>
  <c r="Q8825" i="2"/>
  <c r="Q8761" i="2"/>
  <c r="Q8697" i="2"/>
  <c r="Q8633" i="2"/>
  <c r="Q8569" i="2"/>
  <c r="Q8505" i="2"/>
  <c r="Q8441" i="2"/>
  <c r="Q8377" i="2"/>
  <c r="Q8313" i="2"/>
  <c r="Q8249" i="2"/>
  <c r="Q8185" i="2"/>
  <c r="Q8121" i="2"/>
  <c r="Q8057" i="2"/>
  <c r="Q7993" i="2"/>
  <c r="Q7929" i="2"/>
  <c r="Q7865" i="2"/>
  <c r="Q7801" i="2"/>
  <c r="Q7737" i="2"/>
  <c r="Q7673" i="2"/>
  <c r="Q7609" i="2"/>
  <c r="Q7545" i="2"/>
  <c r="Q7481" i="2"/>
  <c r="Q7417" i="2"/>
  <c r="Q7353" i="2"/>
  <c r="Q7225" i="2"/>
  <c r="Q7161" i="2"/>
  <c r="Q7097" i="2"/>
  <c r="Q7033" i="2"/>
  <c r="Q6969" i="2"/>
  <c r="Q6905" i="2"/>
  <c r="Q6841" i="2"/>
  <c r="Q6777" i="2"/>
  <c r="Q6713" i="2"/>
  <c r="Q6649" i="2"/>
  <c r="Q6585" i="2"/>
  <c r="Q6521" i="2"/>
  <c r="Q6457" i="2"/>
  <c r="Q6393" i="2"/>
  <c r="Q6329" i="2"/>
  <c r="Q6265" i="2"/>
  <c r="Q6201" i="2"/>
  <c r="Q6137" i="2"/>
  <c r="Q6073" i="2"/>
  <c r="Q5988" i="2"/>
  <c r="Q5902" i="2"/>
  <c r="Q5789" i="2"/>
  <c r="Q5661" i="2"/>
  <c r="Q5533" i="2"/>
  <c r="Q5405" i="2"/>
  <c r="Q5277" i="2"/>
  <c r="Q5149" i="2"/>
  <c r="Q5021" i="2"/>
  <c r="Q4893" i="2"/>
  <c r="Q4765" i="2"/>
  <c r="Q4637" i="2"/>
  <c r="Q4306" i="2"/>
  <c r="Q4050" i="2"/>
  <c r="Q3794" i="2"/>
  <c r="Q3538" i="2"/>
  <c r="Q3282" i="2"/>
  <c r="Q2497" i="2"/>
  <c r="Q2047" i="2"/>
  <c r="Q9980" i="2"/>
  <c r="Q9916" i="2"/>
  <c r="Q9852" i="2"/>
  <c r="Q9788" i="2"/>
  <c r="Q9724" i="2"/>
  <c r="Q9660" i="2"/>
  <c r="Q9596" i="2"/>
  <c r="Q9340" i="2"/>
  <c r="Q9276" i="2"/>
  <c r="Q7164" i="2"/>
  <c r="Q6972" i="2"/>
  <c r="Q6204" i="2"/>
  <c r="Q6140" i="2"/>
  <c r="Q5906" i="2"/>
  <c r="Q5796" i="2"/>
  <c r="Q5668" i="2"/>
  <c r="Q5540" i="2"/>
  <c r="Q5412" i="2"/>
  <c r="Q5284" i="2"/>
  <c r="Q5156" i="2"/>
  <c r="Q4900" i="2"/>
  <c r="Q4644" i="2"/>
  <c r="Q4321" i="2"/>
  <c r="Q4065" i="2"/>
  <c r="Q2517" i="2"/>
  <c r="Q1405" i="2"/>
  <c r="Q6055" i="2"/>
  <c r="Q5991" i="2"/>
  <c r="Q5927" i="2"/>
  <c r="Q5799" i="2"/>
  <c r="Q5671" i="2"/>
  <c r="Q5543" i="2"/>
  <c r="Q5479" i="2"/>
  <c r="Q5223" i="2"/>
  <c r="Q5159" i="2"/>
  <c r="Q4903" i="2"/>
  <c r="Q4775" i="2"/>
  <c r="Q4647" i="2"/>
  <c r="Q4505" i="2"/>
  <c r="Q3302" i="2"/>
  <c r="Q3174" i="2"/>
  <c r="Q3046" i="2"/>
  <c r="Q2918" i="2"/>
  <c r="Q2790" i="2"/>
  <c r="Q2662" i="2"/>
  <c r="Q2524" i="2"/>
  <c r="Q1759" i="2"/>
  <c r="Q812" i="2"/>
  <c r="Q5838" i="2"/>
  <c r="Q5774" i="2"/>
  <c r="Q5710" i="2"/>
  <c r="Q5646" i="2"/>
  <c r="Q5582" i="2"/>
  <c r="Q5518" i="2"/>
  <c r="Q5454" i="2"/>
  <c r="Q5390" i="2"/>
  <c r="Q5326" i="2"/>
  <c r="Q5262" i="2"/>
  <c r="Q5198" i="2"/>
  <c r="Q5070" i="2"/>
  <c r="Q5006" i="2"/>
  <c r="Q4942" i="2"/>
  <c r="Q4878" i="2"/>
  <c r="Q4814" i="2"/>
  <c r="Q4750" i="2"/>
  <c r="Q4686" i="2"/>
  <c r="Q4622" i="2"/>
  <c r="Q4557" i="2"/>
  <c r="Q4471" i="2"/>
  <c r="Q4386" i="2"/>
  <c r="Q4149" i="2"/>
  <c r="Q4021" i="2"/>
  <c r="Q3893" i="2"/>
  <c r="Q3765" i="2"/>
  <c r="Q3637" i="2"/>
  <c r="Q3509" i="2"/>
  <c r="Q3381" i="2"/>
  <c r="Q3253" i="2"/>
  <c r="Q3125" i="2"/>
  <c r="Q2997" i="2"/>
  <c r="Q2869" i="2"/>
  <c r="Q2741" i="2"/>
  <c r="Q2613" i="2"/>
  <c r="Q2458" i="2"/>
  <c r="Q2248" i="2"/>
  <c r="Q1971" i="2"/>
  <c r="Q257" i="2"/>
  <c r="Q4376" i="2"/>
  <c r="Q4312" i="2"/>
  <c r="Q4248" i="2"/>
  <c r="Q3992" i="2"/>
  <c r="Q3928" i="2"/>
  <c r="Q3736" i="2"/>
  <c r="Q3672" i="2"/>
  <c r="Q3480" i="2"/>
  <c r="Q3416" i="2"/>
  <c r="Q3352" i="2"/>
  <c r="Q3288" i="2"/>
  <c r="Q3224" i="2"/>
  <c r="Q6630" i="2"/>
  <c r="Q5520" i="2"/>
  <c r="Q6615" i="2"/>
  <c r="Q6359" i="2"/>
  <c r="Q6231" i="2"/>
  <c r="Q5942" i="2"/>
  <c r="Q5184" i="2"/>
  <c r="Q4672" i="2"/>
  <c r="Q3129" i="2"/>
  <c r="Q6574" i="2"/>
  <c r="Q6446" i="2"/>
  <c r="Q6318" i="2"/>
  <c r="Q6190" i="2"/>
  <c r="Q6058" i="2"/>
  <c r="Q5640" i="2"/>
  <c r="Q5384" i="2"/>
  <c r="Q5017" i="2"/>
  <c r="Q4453" i="2"/>
  <c r="Q2421" i="2"/>
  <c r="Q6283" i="2"/>
  <c r="Q6155" i="2"/>
  <c r="Q3961" i="2"/>
  <c r="Q4106" i="2"/>
  <c r="Q3594" i="2"/>
  <c r="Q1513" i="2"/>
  <c r="Q4824" i="2"/>
  <c r="Q4568" i="2"/>
  <c r="Q4169" i="2"/>
  <c r="Q3657" i="2"/>
  <c r="Q3145" i="2"/>
  <c r="Q2633" i="2"/>
  <c r="Q1683" i="2"/>
  <c r="Q5089" i="2"/>
  <c r="Q4833" i="2"/>
  <c r="Q4577" i="2"/>
  <c r="Q4186" i="2"/>
  <c r="Q3162" i="2"/>
  <c r="Q2650" i="2"/>
  <c r="Q1727" i="2"/>
  <c r="Q9989" i="2"/>
  <c r="Q9925" i="2"/>
  <c r="Q9861" i="2"/>
  <c r="Q9797" i="2"/>
  <c r="Q9733" i="2"/>
  <c r="Q9669" i="2"/>
  <c r="Q9541" i="2"/>
  <c r="Q9477" i="2"/>
  <c r="Q9285" i="2"/>
  <c r="Q9221" i="2"/>
  <c r="Q9157" i="2"/>
  <c r="Q9093" i="2"/>
  <c r="Q9029" i="2"/>
  <c r="Q8965" i="2"/>
  <c r="Q8901" i="2"/>
  <c r="Q8837" i="2"/>
  <c r="Q8773" i="2"/>
  <c r="Q8709" i="2"/>
  <c r="Q8645" i="2"/>
  <c r="Q8581" i="2"/>
  <c r="Q8517" i="2"/>
  <c r="Q8453" i="2"/>
  <c r="Q8389" i="2"/>
  <c r="Q8325" i="2"/>
  <c r="Q8261" i="2"/>
  <c r="Q8197" i="2"/>
  <c r="Q8133" i="2"/>
  <c r="Q8069" i="2"/>
  <c r="Q8005" i="2"/>
  <c r="Q7941" i="2"/>
  <c r="Q7877" i="2"/>
  <c r="Q7813" i="2"/>
  <c r="Q7749" i="2"/>
  <c r="Q7685" i="2"/>
  <c r="Q7621" i="2"/>
  <c r="Q7557" i="2"/>
  <c r="Q7493" i="2"/>
  <c r="Q7429" i="2"/>
  <c r="Q7301" i="2"/>
  <c r="Q7237" i="2"/>
  <c r="Q7173" i="2"/>
  <c r="Q7109" i="2"/>
  <c r="Q7045" i="2"/>
  <c r="Q6981" i="2"/>
  <c r="Q6917" i="2"/>
  <c r="Q6853" i="2"/>
  <c r="Q6789" i="2"/>
  <c r="Q6725" i="2"/>
  <c r="Q6661" i="2"/>
  <c r="Q6597" i="2"/>
  <c r="Q6533" i="2"/>
  <c r="Q6469" i="2"/>
  <c r="Q6405" i="2"/>
  <c r="Q6341" i="2"/>
  <c r="Q6277" i="2"/>
  <c r="Q6213" i="2"/>
  <c r="Q6149" i="2"/>
  <c r="Q6085" i="2"/>
  <c r="Q5918" i="2"/>
  <c r="Q5813" i="2"/>
  <c r="Q5685" i="2"/>
  <c r="Q5557" i="2"/>
  <c r="Q5429" i="2"/>
  <c r="Q5301" i="2"/>
  <c r="Q5173" i="2"/>
  <c r="Q5045" i="2"/>
  <c r="Q4917" i="2"/>
  <c r="Q4789" i="2"/>
  <c r="Q4661" i="2"/>
  <c r="Q4353" i="2"/>
  <c r="Q4098" i="2"/>
  <c r="Q3842" i="2"/>
  <c r="Q3586" i="2"/>
  <c r="Q3330" i="2"/>
  <c r="Q3074" i="2"/>
  <c r="Q2818" i="2"/>
  <c r="Q2561" i="2"/>
  <c r="Q2145" i="2"/>
  <c r="Q1492" i="2"/>
  <c r="Q9992" i="2"/>
  <c r="Q9928" i="2"/>
  <c r="Q9864" i="2"/>
  <c r="Q9800" i="2"/>
  <c r="Q9736" i="2"/>
  <c r="Q9672" i="2"/>
  <c r="Q9608" i="2"/>
  <c r="Q9416" i="2"/>
  <c r="Q9352" i="2"/>
  <c r="Q9288" i="2"/>
  <c r="Q7368" i="2"/>
  <c r="Q7304" i="2"/>
  <c r="Q7240" i="2"/>
  <c r="Q7176" i="2"/>
  <c r="Q7112" i="2"/>
  <c r="Q7048" i="2"/>
  <c r="Q6984" i="2"/>
  <c r="Q6920" i="2"/>
  <c r="Q6856" i="2"/>
  <c r="Q6792" i="2"/>
  <c r="Q6728" i="2"/>
  <c r="Q6664" i="2"/>
  <c r="Q6600" i="2"/>
  <c r="Q6536" i="2"/>
  <c r="Q6472" i="2"/>
  <c r="Q6408" i="2"/>
  <c r="Q6344" i="2"/>
  <c r="Q6280" i="2"/>
  <c r="Q6216" i="2"/>
  <c r="Q6152" i="2"/>
  <c r="Q6088" i="2"/>
  <c r="Q6008" i="2"/>
  <c r="Q5922" i="2"/>
  <c r="Q4924" i="2"/>
  <c r="Q4796" i="2"/>
  <c r="Q4533" i="2"/>
  <c r="Q4362" i="2"/>
  <c r="Q4113" i="2"/>
  <c r="Q3857" i="2"/>
  <c r="Q3601" i="2"/>
  <c r="Q3345" i="2"/>
  <c r="Q3089" i="2"/>
  <c r="Q2833" i="2"/>
  <c r="Q2577" i="2"/>
  <c r="Q2176" i="2"/>
  <c r="Q1533" i="2"/>
  <c r="Q5939" i="2"/>
  <c r="Q5875" i="2"/>
  <c r="Q5683" i="2"/>
  <c r="Q5619" i="2"/>
  <c r="Q5491" i="2"/>
  <c r="Q5427" i="2"/>
  <c r="Q5363" i="2"/>
  <c r="Q5171" i="2"/>
  <c r="Q5107" i="2"/>
  <c r="Q5043" i="2"/>
  <c r="Q4915" i="2"/>
  <c r="Q4787" i="2"/>
  <c r="Q4659" i="2"/>
  <c r="Q4521" i="2"/>
  <c r="Q4435" i="2"/>
  <c r="Q4350" i="2"/>
  <c r="Q4094" i="2"/>
  <c r="Q3966" i="2"/>
  <c r="Q3838" i="2"/>
  <c r="Q3710" i="2"/>
  <c r="Q3582" i="2"/>
  <c r="Q3454" i="2"/>
  <c r="Q3326" i="2"/>
  <c r="Q3198" i="2"/>
  <c r="Q3070" i="2"/>
  <c r="Q2942" i="2"/>
  <c r="Q2814" i="2"/>
  <c r="Q2686" i="2"/>
  <c r="Q2556" i="2"/>
  <c r="Q2385" i="2"/>
  <c r="Q2137" i="2"/>
  <c r="Q1823" i="2"/>
  <c r="Q1014" i="2"/>
  <c r="Q5850" i="2"/>
  <c r="Q5786" i="2"/>
  <c r="Q5722" i="2"/>
  <c r="Q5658" i="2"/>
  <c r="Q5594" i="2"/>
  <c r="Q5530" i="2"/>
  <c r="Q5466" i="2"/>
  <c r="Q5402" i="2"/>
  <c r="Q5338" i="2"/>
  <c r="Q5274" i="2"/>
  <c r="Q5210" i="2"/>
  <c r="Q5146" i="2"/>
  <c r="Q5018" i="2"/>
  <c r="Q4954" i="2"/>
  <c r="Q4890" i="2"/>
  <c r="Q4826" i="2"/>
  <c r="Q4762" i="2"/>
  <c r="Q4698" i="2"/>
  <c r="Q4634" i="2"/>
  <c r="Q4570" i="2"/>
  <c r="Q4487" i="2"/>
  <c r="Q4301" i="2"/>
  <c r="Q4045" i="2"/>
  <c r="Q3917" i="2"/>
  <c r="Q3789" i="2"/>
  <c r="Q3661" i="2"/>
  <c r="Q3533" i="2"/>
  <c r="Q3405" i="2"/>
  <c r="Q3277" i="2"/>
  <c r="Q3149" i="2"/>
  <c r="Q3021" i="2"/>
  <c r="Q2893" i="2"/>
  <c r="Q2765" i="2"/>
  <c r="Q2637" i="2"/>
  <c r="Q2490" i="2"/>
  <c r="Q2296" i="2"/>
  <c r="Q2035" i="2"/>
  <c r="Q1348" i="2"/>
  <c r="Q555" i="2"/>
  <c r="Q4516" i="2"/>
  <c r="Q4324" i="2"/>
  <c r="Q4260" i="2"/>
  <c r="Q4196" i="2"/>
  <c r="Q4132" i="2"/>
  <c r="Q3940" i="2"/>
  <c r="Q3876" i="2"/>
  <c r="Q3684" i="2"/>
  <c r="Q3620" i="2"/>
  <c r="Q3428" i="2"/>
  <c r="Q3300" i="2"/>
  <c r="Q3236" i="2"/>
  <c r="Q3108" i="2"/>
  <c r="Q3044" i="2"/>
  <c r="Q2980" i="2"/>
  <c r="Q2457" i="2"/>
  <c r="Q2372" i="2"/>
  <c r="Q1967" i="2"/>
  <c r="Q1796" i="2"/>
  <c r="Q1625" i="2"/>
  <c r="Q934" i="2"/>
  <c r="Q4295" i="2"/>
  <c r="Q4231" i="2"/>
  <c r="Q4167" i="2"/>
  <c r="Q4103" i="2"/>
  <c r="Q4039" i="2"/>
  <c r="Q3975" i="2"/>
  <c r="Q3911" i="2"/>
  <c r="Q3847" i="2"/>
  <c r="Q3783" i="2"/>
  <c r="Q3719" i="2"/>
  <c r="Q3655" i="2"/>
  <c r="Q3591" i="2"/>
  <c r="Q3527" i="2"/>
  <c r="Q3463" i="2"/>
  <c r="Q3399" i="2"/>
  <c r="Q3335" i="2"/>
  <c r="Q3143" i="2"/>
  <c r="Q3079" i="2"/>
  <c r="Q2887" i="2"/>
  <c r="Q2823" i="2"/>
  <c r="Q2631" i="2"/>
  <c r="Q2567" i="2"/>
  <c r="Q2482" i="2"/>
  <c r="Q2397" i="2"/>
  <c r="Q2156" i="2"/>
  <c r="Q1848" i="2"/>
  <c r="Q1677" i="2"/>
  <c r="Q1507" i="2"/>
  <c r="Q1324" i="2"/>
  <c r="Q1068" i="2"/>
  <c r="Q491" i="2"/>
  <c r="Q2531" i="2"/>
  <c r="Q2467" i="2"/>
  <c r="Q2339" i="2"/>
  <c r="Q2275" i="2"/>
  <c r="Q2211" i="2"/>
  <c r="Q2147" i="2"/>
  <c r="Q2007" i="2"/>
  <c r="Q1921" i="2"/>
  <c r="Q1751" i="2"/>
  <c r="Q1580" i="2"/>
  <c r="Q1495" i="2"/>
  <c r="Q1305" i="2"/>
  <c r="Q1177" i="2"/>
  <c r="Q780" i="2"/>
  <c r="Q439" i="2"/>
  <c r="Q2162" i="2"/>
  <c r="Q2098" i="2"/>
  <c r="Q1941" i="2"/>
  <c r="Q1856" i="2"/>
  <c r="Q1685" i="2"/>
  <c r="Q1600" i="2"/>
  <c r="Q1515" i="2"/>
  <c r="Q1429" i="2"/>
  <c r="Q1336" i="2"/>
  <c r="Q1208" i="2"/>
  <c r="Q861" i="2"/>
  <c r="Q523" i="2"/>
  <c r="Q22" i="2"/>
  <c r="Q1171" i="2"/>
  <c r="Q1107" i="2"/>
  <c r="Q1036" i="2"/>
  <c r="Q914" i="2"/>
  <c r="Q764" i="2"/>
  <c r="Q594" i="2"/>
  <c r="Q423" i="2"/>
  <c r="Q162" i="2"/>
  <c r="Q2022" i="2"/>
  <c r="Q1958" i="2"/>
  <c r="Q1894" i="2"/>
  <c r="Q1830" i="2"/>
  <c r="Q1766" i="2"/>
  <c r="Q1702" i="2"/>
  <c r="Q1638" i="2"/>
  <c r="Q1574" i="2"/>
  <c r="Q1510" i="2"/>
  <c r="Q1446" i="2"/>
  <c r="Q1382" i="2"/>
  <c r="Q1318" i="2"/>
  <c r="Q1254" i="2"/>
  <c r="Q1190" i="2"/>
  <c r="Q1126" i="2"/>
  <c r="Q1061" i="2"/>
  <c r="Q953" i="2"/>
  <c r="Q816" i="2"/>
  <c r="Q646" i="2"/>
  <c r="Q475" i="2"/>
  <c r="Q266" i="2"/>
  <c r="Q944" i="2"/>
  <c r="Q880" i="2"/>
  <c r="Q804" i="2"/>
  <c r="Q719" i="2"/>
  <c r="Q548" i="2"/>
  <c r="Q242" i="2"/>
  <c r="Q73" i="2"/>
  <c r="Q1027" i="2"/>
  <c r="Q963" i="2"/>
  <c r="Q899" i="2"/>
  <c r="Q830" i="2"/>
  <c r="Q659" i="2"/>
  <c r="Q574" i="2"/>
  <c r="Q488" i="2"/>
  <c r="Q403" i="2"/>
  <c r="Q294" i="2"/>
  <c r="Q122" i="2"/>
  <c r="Q833" i="2"/>
  <c r="Q769" i="2"/>
  <c r="Q705" i="2"/>
  <c r="Q641" i="2"/>
  <c r="Q577" i="2"/>
  <c r="Q513" i="2"/>
  <c r="Q449" i="2"/>
  <c r="Q385" i="2"/>
  <c r="Q301" i="2"/>
  <c r="Q173" i="2"/>
  <c r="Q45" i="2"/>
  <c r="Q2848" i="2"/>
  <c r="Q2784" i="2"/>
  <c r="Q2720" i="2"/>
  <c r="Q2656" i="2"/>
  <c r="Q2592" i="2"/>
  <c r="Q2516" i="2"/>
  <c r="Q2430" i="2"/>
  <c r="Q2333" i="2"/>
  <c r="Q2205" i="2"/>
  <c r="Q2077" i="2"/>
  <c r="Q1913" i="2"/>
  <c r="Q1572" i="2"/>
  <c r="Q1401" i="2"/>
  <c r="Q1165" i="2"/>
  <c r="Q748" i="2"/>
  <c r="Q4339" i="2"/>
  <c r="Q3315" i="2"/>
  <c r="Q3251" i="2"/>
  <c r="Q3123" i="2"/>
  <c r="Q2931" i="2"/>
  <c r="Q2867" i="2"/>
  <c r="Q2675" i="2"/>
  <c r="Q2611" i="2"/>
  <c r="Q2541" i="2"/>
  <c r="Q2370" i="2"/>
  <c r="Q2244" i="2"/>
  <c r="Q1965" i="2"/>
  <c r="Q1795" i="2"/>
  <c r="Q1624" i="2"/>
  <c r="Q1453" i="2"/>
  <c r="Q1244" i="2"/>
  <c r="Q933" i="2"/>
  <c r="Q214" i="2"/>
  <c r="Q2511" i="2"/>
  <c r="Q2383" i="2"/>
  <c r="Q2319" i="2"/>
  <c r="Q2255" i="2"/>
  <c r="Q2191" i="2"/>
  <c r="Q1895" i="2"/>
  <c r="Q1809" i="2"/>
  <c r="Q1724" i="2"/>
  <c r="Q1553" i="2"/>
  <c r="Q1468" i="2"/>
  <c r="Q1265" i="2"/>
  <c r="Q1137" i="2"/>
  <c r="Q974" i="2"/>
  <c r="Q674" i="2"/>
  <c r="Q2334" i="2"/>
  <c r="Q2270" i="2"/>
  <c r="Q2206" i="2"/>
  <c r="Q2142" i="2"/>
  <c r="Q2078" i="2"/>
  <c r="Q2000" i="2"/>
  <c r="Q1915" i="2"/>
  <c r="Q1829" i="2"/>
  <c r="Q1744" i="2"/>
  <c r="Q1659" i="2"/>
  <c r="Q1488" i="2"/>
  <c r="Q1403" i="2"/>
  <c r="Q1296" i="2"/>
  <c r="Q1168" i="2"/>
  <c r="Q1032" i="2"/>
  <c r="Q758" i="2"/>
  <c r="Q1343" i="2"/>
  <c r="Q1279" i="2"/>
  <c r="Q1215" i="2"/>
  <c r="Q1151" i="2"/>
  <c r="Q1002" i="2"/>
  <c r="Q874" i="2"/>
  <c r="Q540" i="2"/>
  <c r="Q370" i="2"/>
  <c r="Q57" i="2"/>
  <c r="Q1682" i="2"/>
  <c r="Q1170" i="2"/>
  <c r="Q1106" i="2"/>
  <c r="Q1034" i="2"/>
  <c r="Q913" i="2"/>
  <c r="Q763" i="2"/>
  <c r="Q422" i="2"/>
  <c r="Q161" i="2"/>
  <c r="Q988" i="2"/>
  <c r="Q924" i="2"/>
  <c r="Q860" i="2"/>
  <c r="Q778" i="2"/>
  <c r="Q692" i="2"/>
  <c r="Q522" i="2"/>
  <c r="Q436" i="2"/>
  <c r="Q351" i="2"/>
  <c r="Q190" i="2"/>
  <c r="Q18" i="2"/>
  <c r="Q1007" i="2"/>
  <c r="Q943" i="2"/>
  <c r="Q879" i="2"/>
  <c r="Q718" i="2"/>
  <c r="Q632" i="2"/>
  <c r="Q547" i="2"/>
  <c r="Q462" i="2"/>
  <c r="Q376" i="2"/>
  <c r="Q241" i="2"/>
  <c r="Q70" i="2"/>
  <c r="Q813" i="2"/>
  <c r="Q749" i="2"/>
  <c r="Q685" i="2"/>
  <c r="Q261" i="2"/>
  <c r="Q133" i="2"/>
  <c r="Q5" i="2"/>
  <c r="Q280" i="2"/>
  <c r="Q216" i="2"/>
  <c r="Q152" i="2"/>
  <c r="Q88" i="2"/>
  <c r="Q24" i="2"/>
  <c r="Q299" i="2"/>
  <c r="Q235" i="2"/>
  <c r="Q171" i="2"/>
  <c r="Q107" i="2"/>
  <c r="Q43" i="2"/>
  <c r="Q2908" i="2"/>
  <c r="Q2844" i="2"/>
  <c r="Q2780" i="2"/>
  <c r="Q2716" i="2"/>
  <c r="Q2652" i="2"/>
  <c r="Q2588" i="2"/>
  <c r="Q2510" i="2"/>
  <c r="Q2425" i="2"/>
  <c r="Q2325" i="2"/>
  <c r="Q2197" i="2"/>
  <c r="Q2069" i="2"/>
  <c r="Q1903" i="2"/>
  <c r="Q1561" i="2"/>
  <c r="Q4335" i="2"/>
  <c r="Q4271" i="2"/>
  <c r="Q4207" i="2"/>
  <c r="Q4143" i="2"/>
  <c r="Q4079" i="2"/>
  <c r="Q4015" i="2"/>
  <c r="Q3951" i="2"/>
  <c r="Q3887" i="2"/>
  <c r="Q3823" i="2"/>
  <c r="Q3759" i="2"/>
  <c r="Q3695" i="2"/>
  <c r="Q3631" i="2"/>
  <c r="Q3567" i="2"/>
  <c r="Q3503" i="2"/>
  <c r="Q3439" i="2"/>
  <c r="Q3375" i="2"/>
  <c r="Q3311" i="2"/>
  <c r="Q3183" i="2"/>
  <c r="Q3119" i="2"/>
  <c r="Q2927" i="2"/>
  <c r="Q2863" i="2"/>
  <c r="Q2671" i="2"/>
  <c r="Q2607" i="2"/>
  <c r="Q2536" i="2"/>
  <c r="Q2364" i="2"/>
  <c r="Q2236" i="2"/>
  <c r="Q2108" i="2"/>
  <c r="Q1613" i="2"/>
  <c r="Q1443" i="2"/>
  <c r="Q129" i="2"/>
  <c r="Q2379" i="2"/>
  <c r="Q2251" i="2"/>
  <c r="Q2187" i="2"/>
  <c r="Q2123" i="2"/>
  <c r="Q2059" i="2"/>
  <c r="Q1975" i="2"/>
  <c r="Q1889" i="2"/>
  <c r="Q1804" i="2"/>
  <c r="Q1719" i="2"/>
  <c r="Q1633" i="2"/>
  <c r="Q1548" i="2"/>
  <c r="Q1463" i="2"/>
  <c r="Q1377" i="2"/>
  <c r="Q1257" i="2"/>
  <c r="Q958" i="2"/>
  <c r="Q652" i="2"/>
  <c r="Q2330" i="2"/>
  <c r="Q2266" i="2"/>
  <c r="Q2202" i="2"/>
  <c r="Q2138" i="2"/>
  <c r="Q2074" i="2"/>
  <c r="Q1995" i="2"/>
  <c r="Q1909" i="2"/>
  <c r="Q1739" i="2"/>
  <c r="Q1653" i="2"/>
  <c r="Q1568" i="2"/>
  <c r="Q1397" i="2"/>
  <c r="Q1288" i="2"/>
  <c r="Q1160" i="2"/>
  <c r="Q395" i="2"/>
  <c r="Q1339" i="2"/>
  <c r="Q1275" i="2"/>
  <c r="Q1211" i="2"/>
  <c r="Q1147" i="2"/>
  <c r="Q1083" i="2"/>
  <c r="Q994" i="2"/>
  <c r="Q866" i="2"/>
  <c r="Q700" i="2"/>
  <c r="Q530" i="2"/>
  <c r="Q359" i="2"/>
  <c r="Q1998" i="2"/>
  <c r="Q1934" i="2"/>
  <c r="Q1870" i="2"/>
  <c r="Q1806" i="2"/>
  <c r="Q1742" i="2"/>
  <c r="Q1678" i="2"/>
  <c r="Q1614" i="2"/>
  <c r="Q1550" i="2"/>
  <c r="Q1486" i="2"/>
  <c r="Q1422" i="2"/>
  <c r="Q1358" i="2"/>
  <c r="Q1294" i="2"/>
  <c r="Q1230" i="2"/>
  <c r="Q1166" i="2"/>
  <c r="Q1102" i="2"/>
  <c r="Q905" i="2"/>
  <c r="Q752" i="2"/>
  <c r="Q582" i="2"/>
  <c r="Q411" i="2"/>
  <c r="Q984" i="2"/>
  <c r="Q920" i="2"/>
  <c r="Q772" i="2"/>
  <c r="Q687" i="2"/>
  <c r="Q602" i="2"/>
  <c r="Q431" i="2"/>
  <c r="Q346" i="2"/>
  <c r="Q178" i="2"/>
  <c r="Q9" i="2"/>
  <c r="Q627" i="2"/>
  <c r="Q456" i="2"/>
  <c r="Q58" i="2"/>
  <c r="Q617" i="2"/>
  <c r="Q553" i="2"/>
  <c r="Q489" i="2"/>
  <c r="Q425" i="2"/>
  <c r="Q361" i="2"/>
  <c r="Q340" i="2"/>
  <c r="Q276" i="2"/>
  <c r="Q212" i="2"/>
  <c r="Q148" i="2"/>
  <c r="Q84" i="2"/>
  <c r="Q20" i="2"/>
  <c r="Q295" i="2"/>
  <c r="Q231" i="2"/>
  <c r="Q167" i="2"/>
  <c r="Q103" i="2"/>
  <c r="Q39" i="2"/>
  <c r="Q2872" i="2"/>
  <c r="Q2808" i="2"/>
  <c r="Q2744" i="2"/>
  <c r="Q2680" i="2"/>
  <c r="Q2616" i="2"/>
  <c r="Q2462" i="2"/>
  <c r="Q2377" i="2"/>
  <c r="Q2253" i="2"/>
  <c r="Q1977" i="2"/>
  <c r="Q1636" i="2"/>
  <c r="Q1465" i="2"/>
  <c r="Q1261" i="2"/>
  <c r="Q966" i="2"/>
  <c r="Q302" i="2"/>
  <c r="Q4235" i="2"/>
  <c r="Q4171" i="2"/>
  <c r="Q4107" i="2"/>
  <c r="Q4043" i="2"/>
  <c r="Q3979" i="2"/>
  <c r="Q3915" i="2"/>
  <c r="Q3851" i="2"/>
  <c r="Q3787" i="2"/>
  <c r="Q3723" i="2"/>
  <c r="Q3659" i="2"/>
  <c r="Q3595" i="2"/>
  <c r="Q3531" i="2"/>
  <c r="Q3467" i="2"/>
  <c r="Q3403" i="2"/>
  <c r="Q3339" i="2"/>
  <c r="Q3147" i="2"/>
  <c r="Q3083" i="2"/>
  <c r="Q3019" i="2"/>
  <c r="Q2955" i="2"/>
  <c r="Q2827" i="2"/>
  <c r="Q2763" i="2"/>
  <c r="Q2571" i="2"/>
  <c r="Q2488" i="2"/>
  <c r="Q2029" i="2"/>
  <c r="Q1859" i="2"/>
  <c r="Q1688" i="2"/>
  <c r="Q1517" i="2"/>
  <c r="Q1340" i="2"/>
  <c r="Q2535" i="2"/>
  <c r="Q2471" i="2"/>
  <c r="Q2343" i="2"/>
  <c r="Q2279" i="2"/>
  <c r="Q2215" i="2"/>
  <c r="Q2151" i="2"/>
  <c r="Q2087" i="2"/>
  <c r="Q1671" i="2"/>
  <c r="Q1585" i="2"/>
  <c r="Q1500" i="2"/>
  <c r="Q1415" i="2"/>
  <c r="Q1313" i="2"/>
  <c r="Q802" i="2"/>
  <c r="Q460" i="2"/>
  <c r="Q2358" i="2"/>
  <c r="Q2294" i="2"/>
  <c r="Q2230" i="2"/>
  <c r="Q2032" i="2"/>
  <c r="Q1947" i="2"/>
  <c r="Q1776" i="2"/>
  <c r="Q1691" i="2"/>
  <c r="Q1605" i="2"/>
  <c r="Q1520" i="2"/>
  <c r="Q1435" i="2"/>
  <c r="Q1344" i="2"/>
  <c r="Q1088" i="2"/>
  <c r="Q877" i="2"/>
  <c r="Q544" i="2"/>
  <c r="Q65" i="2"/>
  <c r="Q1303" i="2"/>
  <c r="Q1239" i="2"/>
  <c r="Q1175" i="2"/>
  <c r="Q1111" i="2"/>
  <c r="Q1041" i="2"/>
  <c r="Q922" i="2"/>
  <c r="Q434" i="2"/>
  <c r="Q185" i="2"/>
  <c r="Q2026" i="2"/>
  <c r="Q1962" i="2"/>
  <c r="Q1898" i="2"/>
  <c r="Q1834" i="2"/>
  <c r="Q1770" i="2"/>
  <c r="Q1706" i="2"/>
  <c r="Q1642" i="2"/>
  <c r="Q1578" i="2"/>
  <c r="Q1514" i="2"/>
  <c r="Q1450" i="2"/>
  <c r="Q1386" i="2"/>
  <c r="Q1322" i="2"/>
  <c r="Q1258" i="2"/>
  <c r="Q1194" i="2"/>
  <c r="Q1130" i="2"/>
  <c r="Q1066" i="2"/>
  <c r="Q961" i="2"/>
  <c r="Q827" i="2"/>
  <c r="Q486" i="2"/>
  <c r="Q289" i="2"/>
  <c r="Q948" i="2"/>
  <c r="Q884" i="2"/>
  <c r="Q810" i="2"/>
  <c r="Q724" i="2"/>
  <c r="Q554" i="2"/>
  <c r="Q468" i="2"/>
  <c r="Q383" i="2"/>
  <c r="Q835" i="2"/>
  <c r="Q750" i="2"/>
  <c r="Q664" i="2"/>
  <c r="Q579" i="2"/>
  <c r="Q494" i="2"/>
  <c r="Q408" i="2"/>
  <c r="Q305" i="2"/>
  <c r="Q134" i="2"/>
  <c r="Q581" i="2"/>
  <c r="Q517" i="2"/>
  <c r="Q453" i="2"/>
  <c r="Q389" i="2"/>
  <c r="Q304" i="2"/>
  <c r="Q240" i="2"/>
  <c r="Q176" i="2"/>
  <c r="Q112" i="2"/>
  <c r="Q48" i="2"/>
  <c r="Q323" i="2"/>
  <c r="Q259" i="2"/>
  <c r="Q195" i="2"/>
  <c r="Q131" i="2"/>
  <c r="Q67" i="2"/>
  <c r="Q3" i="2"/>
  <c r="L1741" i="2"/>
  <c r="L1101" i="2"/>
  <c r="L2080" i="2"/>
  <c r="L1952" i="2"/>
  <c r="L1696" i="2"/>
  <c r="L1568" i="2"/>
  <c r="L1440" i="2"/>
  <c r="L1312" i="2"/>
  <c r="L1184" i="2"/>
  <c r="L1056" i="2"/>
  <c r="L901" i="2"/>
  <c r="L588" i="2"/>
  <c r="L460" i="2"/>
  <c r="L302" i="2"/>
  <c r="L883" i="2"/>
  <c r="L755" i="2"/>
  <c r="L627" i="2"/>
  <c r="L499" i="2"/>
  <c r="L922" i="2"/>
  <c r="L538" i="2"/>
  <c r="L310" i="2"/>
  <c r="L230" i="2"/>
  <c r="L273" i="2"/>
  <c r="L145" i="2"/>
  <c r="L17" i="2"/>
  <c r="L228" i="2"/>
  <c r="L100" i="2"/>
  <c r="L311" i="2"/>
  <c r="L183" i="2"/>
  <c r="L55" i="2"/>
  <c r="L1785" i="2"/>
  <c r="L1657" i="2"/>
  <c r="L1593" i="2"/>
  <c r="L1529" i="2"/>
  <c r="L1465" i="2"/>
  <c r="L1401" i="2"/>
  <c r="L1337" i="2"/>
  <c r="L1273" i="2"/>
  <c r="L1209" i="2"/>
  <c r="L1145" i="2"/>
  <c r="L1081" i="2"/>
  <c r="L1017" i="2"/>
  <c r="L953" i="2"/>
  <c r="L745" i="2"/>
  <c r="L489" i="2"/>
  <c r="L2124" i="2"/>
  <c r="L1932" i="2"/>
  <c r="L1868" i="2"/>
  <c r="L1740" i="2"/>
  <c r="L1676" i="2"/>
  <c r="L1548" i="2"/>
  <c r="L1420" i="2"/>
  <c r="L1292" i="2"/>
  <c r="L1164" i="2"/>
  <c r="L972" i="2"/>
  <c r="L565" i="2"/>
  <c r="L888" i="2"/>
  <c r="L760" i="2"/>
  <c r="L632" i="2"/>
  <c r="L568" i="2"/>
  <c r="L504" i="2"/>
  <c r="L376" i="2"/>
  <c r="L222" i="2"/>
  <c r="L927" i="2"/>
  <c r="L863" i="2"/>
  <c r="L799" i="2"/>
  <c r="L735" i="2"/>
  <c r="L671" i="2"/>
  <c r="L543" i="2"/>
  <c r="L838" i="2"/>
  <c r="L710" i="2"/>
  <c r="L646" i="2"/>
  <c r="L582" i="2"/>
  <c r="L518" i="2"/>
  <c r="L390" i="2"/>
  <c r="L278" i="2"/>
  <c r="L221" i="2"/>
  <c r="L93" i="2"/>
  <c r="L304" i="2"/>
  <c r="L176" i="2"/>
  <c r="L48" i="2"/>
  <c r="L259" i="2"/>
  <c r="L131" i="2"/>
  <c r="L3" i="2"/>
  <c r="L1653" i="2"/>
  <c r="L1525" i="2"/>
  <c r="L1461" i="2"/>
  <c r="L1269" i="2"/>
  <c r="L1205" i="2"/>
  <c r="L1141" i="2"/>
  <c r="L473" i="2"/>
  <c r="L2056" i="2"/>
  <c r="L1928" i="2"/>
  <c r="L1864" i="2"/>
  <c r="L1608" i="2"/>
  <c r="L1416" i="2"/>
  <c r="L1352" i="2"/>
  <c r="L1160" i="2"/>
  <c r="L968" i="2"/>
  <c r="L549" i="2"/>
  <c r="L146" i="2"/>
  <c r="L884" i="2"/>
  <c r="L692" i="2"/>
  <c r="L628" i="2"/>
  <c r="L206" i="2"/>
  <c r="L923" i="2"/>
  <c r="L859" i="2"/>
  <c r="L731" i="2"/>
  <c r="L667" i="2"/>
  <c r="L106" i="2"/>
  <c r="L898" i="2"/>
  <c r="L706" i="2"/>
  <c r="L642" i="2"/>
  <c r="L578" i="2"/>
  <c r="L514" i="2"/>
  <c r="L281" i="2"/>
  <c r="L217" i="2"/>
  <c r="L153" i="2"/>
  <c r="L89" i="2"/>
  <c r="L25" i="2"/>
  <c r="L300" i="2"/>
  <c r="L236" i="2"/>
  <c r="L172" i="2"/>
  <c r="L108" i="2"/>
  <c r="L44" i="2"/>
  <c r="L319" i="2"/>
  <c r="L255" i="2"/>
  <c r="L191" i="2"/>
  <c r="L127" i="2"/>
  <c r="L63" i="2"/>
  <c r="L2" i="2"/>
  <c r="Q9910" i="2"/>
  <c r="Q9782" i="2"/>
  <c r="Q9398" i="2"/>
  <c r="Q9014" i="2"/>
  <c r="Q7011" i="2"/>
  <c r="Q6250" i="2"/>
  <c r="Q9935" i="2"/>
  <c r="Q9807" i="2"/>
  <c r="Q9679" i="2"/>
  <c r="Q9551" i="2"/>
  <c r="Q9423" i="2"/>
  <c r="Q9295" i="2"/>
  <c r="Q9167" i="2"/>
  <c r="Q9039" i="2"/>
  <c r="Q8139" i="2"/>
  <c r="Q7627" i="2"/>
  <c r="Q6586" i="2"/>
  <c r="Q9947" i="2"/>
  <c r="Q9819" i="2"/>
  <c r="Q9691" i="2"/>
  <c r="Q9563" i="2"/>
  <c r="Q9435" i="2"/>
  <c r="Q9307" i="2"/>
  <c r="Q9179" i="2"/>
  <c r="Q9051" i="2"/>
  <c r="Q8851" i="2"/>
  <c r="Q8595" i="2"/>
  <c r="Q7163" i="2"/>
  <c r="Q6651" i="2"/>
  <c r="Q9714" i="2"/>
  <c r="Q9586" i="2"/>
  <c r="Q9458" i="2"/>
  <c r="Q9330" i="2"/>
  <c r="Q9202" i="2"/>
  <c r="Q8895" i="2"/>
  <c r="Q8639" i="2"/>
  <c r="Q8275" i="2"/>
  <c r="Q7763" i="2"/>
  <c r="Q8978" i="2"/>
  <c r="Q8850" i="2"/>
  <c r="Q8594" i="2"/>
  <c r="Q8338" i="2"/>
  <c r="Q8082" i="2"/>
  <c r="Q7826" i="2"/>
  <c r="Q7570" i="2"/>
  <c r="Q6930" i="2"/>
  <c r="Q6802" i="2"/>
  <c r="Q6674" i="2"/>
  <c r="Q6434" i="2"/>
  <c r="Q4313" i="2"/>
  <c r="Q8399" i="2"/>
  <c r="Q8271" i="2"/>
  <c r="Q8143" i="2"/>
  <c r="Q8015" i="2"/>
  <c r="Q7887" i="2"/>
  <c r="Q7759" i="2"/>
  <c r="Q7631" i="2"/>
  <c r="Q7503" i="2"/>
  <c r="Q7375" i="2"/>
  <c r="Q7247" i="2"/>
  <c r="Q7119" i="2"/>
  <c r="Q6863" i="2"/>
  <c r="Q6594" i="2"/>
  <c r="Q6170" i="2"/>
  <c r="Q5344" i="2"/>
  <c r="Q8982" i="2"/>
  <c r="Q8726" i="2"/>
  <c r="Q8470" i="2"/>
  <c r="Q8214" i="2"/>
  <c r="Q7958" i="2"/>
  <c r="Q7702" i="2"/>
  <c r="Q7446" i="2"/>
  <c r="Q7318" i="2"/>
  <c r="Q7190" i="2"/>
  <c r="Q7062" i="2"/>
  <c r="Q9966" i="2"/>
  <c r="Q9838" i="2"/>
  <c r="Q9710" i="2"/>
  <c r="Q9582" i="2"/>
  <c r="Q9326" i="2"/>
  <c r="Q8259" i="2"/>
  <c r="Q7747" i="2"/>
  <c r="Q7235" i="2"/>
  <c r="Q9991" i="2"/>
  <c r="Q8683" i="2"/>
  <c r="Q7339" i="2"/>
  <c r="Q6827" i="2"/>
  <c r="Q9747" i="2"/>
  <c r="Q9619" i="2"/>
  <c r="Q9491" i="2"/>
  <c r="Q9363" i="2"/>
  <c r="Q9235" i="2"/>
  <c r="Q9107" i="2"/>
  <c r="Q8963" i="2"/>
  <c r="Q8707" i="2"/>
  <c r="Q8411" i="2"/>
  <c r="Q7899" i="2"/>
  <c r="Q7387" i="2"/>
  <c r="Q9770" i="2"/>
  <c r="Q9642" i="2"/>
  <c r="Q9386" i="2"/>
  <c r="Q9130" i="2"/>
  <c r="Q8999" i="2"/>
  <c r="Q7987" i="2"/>
  <c r="Q7475" i="2"/>
  <c r="Q6963" i="2"/>
  <c r="Q8906" i="2"/>
  <c r="Q8650" i="2"/>
  <c r="Q8394" i="2"/>
  <c r="Q8138" i="2"/>
  <c r="Q8010" i="2"/>
  <c r="Q7882" i="2"/>
  <c r="Q7626" i="2"/>
  <c r="Q7498" i="2"/>
  <c r="Q7370" i="2"/>
  <c r="Q7242" i="2"/>
  <c r="Q7114" i="2"/>
  <c r="Q6146" i="2"/>
  <c r="Q7047" i="2"/>
  <c r="Q6791" i="2"/>
  <c r="Q5792" i="2"/>
  <c r="Q8526" i="2"/>
  <c r="Q8398" i="2"/>
  <c r="Q8270" i="2"/>
  <c r="Q7886" i="2"/>
  <c r="Q7758" i="2"/>
  <c r="Q7630" i="2"/>
  <c r="Q7374" i="2"/>
  <c r="Q7246" i="2"/>
  <c r="Q7118" i="2"/>
  <c r="Q6990" i="2"/>
  <c r="Q6862" i="2"/>
  <c r="Q9894" i="2"/>
  <c r="Q9766" i="2"/>
  <c r="Q9510" i="2"/>
  <c r="Q9382" i="2"/>
  <c r="Q9254" i="2"/>
  <c r="Q9126" i="2"/>
  <c r="Q8994" i="2"/>
  <c r="Q8743" i="2"/>
  <c r="Q5968" i="2"/>
  <c r="Q9919" i="2"/>
  <c r="Q9791" i="2"/>
  <c r="Q9663" i="2"/>
  <c r="Q9535" i="2"/>
  <c r="Q9407" i="2"/>
  <c r="Q9279" i="2"/>
  <c r="Q9151" i="2"/>
  <c r="Q9023" i="2"/>
  <c r="Q8795" i="2"/>
  <c r="Q8539" i="2"/>
  <c r="Q8075" i="2"/>
  <c r="Q7563" i="2"/>
  <c r="Q7051" i="2"/>
  <c r="Q9931" i="2"/>
  <c r="Q9803" i="2"/>
  <c r="Q9675" i="2"/>
  <c r="Q9547" i="2"/>
  <c r="Q9419" i="2"/>
  <c r="Q9291" i="2"/>
  <c r="Q9163" i="2"/>
  <c r="Q9035" i="2"/>
  <c r="Q8819" i="2"/>
  <c r="Q8563" i="2"/>
  <c r="Q6554" i="2"/>
  <c r="Q9698" i="2"/>
  <c r="Q9570" i="2"/>
  <c r="Q9058" i="2"/>
  <c r="Q8863" i="2"/>
  <c r="Q8607" i="2"/>
  <c r="Q8211" i="2"/>
  <c r="Q7699" i="2"/>
  <c r="Q7187" i="2"/>
  <c r="Q6675" i="2"/>
  <c r="Q8962" i="2"/>
  <c r="Q8706" i="2"/>
  <c r="Q8450" i="2"/>
  <c r="Q8194" i="2"/>
  <c r="Q7938" i="2"/>
  <c r="Q7682" i="2"/>
  <c r="Q7426" i="2"/>
  <c r="Q7042" i="2"/>
  <c r="Q6914" i="2"/>
  <c r="Q6786" i="2"/>
  <c r="Q6658" i="2"/>
  <c r="Q6370" i="2"/>
  <c r="Q3289" i="2"/>
  <c r="Q8383" i="2"/>
  <c r="Q8255" i="2"/>
  <c r="Q8127" i="2"/>
  <c r="Q7999" i="2"/>
  <c r="Q7871" i="2"/>
  <c r="Q7743" i="2"/>
  <c r="Q7615" i="2"/>
  <c r="Q7487" i="2"/>
  <c r="Q7359" i="2"/>
  <c r="Q7231" i="2"/>
  <c r="Q7103" i="2"/>
  <c r="Q6847" i="2"/>
  <c r="Q6719" i="2"/>
  <c r="Q6562" i="2"/>
  <c r="Q6106" i="2"/>
  <c r="Q8966" i="2"/>
  <c r="Q8838" i="2"/>
  <c r="Q8710" i="2"/>
  <c r="Q8454" i="2"/>
  <c r="Q8326" i="2"/>
  <c r="Q8198" i="2"/>
  <c r="Q7942" i="2"/>
  <c r="Q7686" i="2"/>
  <c r="Q7430" i="2"/>
  <c r="Q7302" i="2"/>
  <c r="Q9950" i="2"/>
  <c r="Q9694" i="2"/>
  <c r="Q9438" i="2"/>
  <c r="Q9182" i="2"/>
  <c r="Q8855" i="2"/>
  <c r="Q8599" i="2"/>
  <c r="Q8195" i="2"/>
  <c r="Q7683" i="2"/>
  <c r="Q7171" i="2"/>
  <c r="Q6659" i="2"/>
  <c r="Q9975" i="2"/>
  <c r="Q9847" i="2"/>
  <c r="Q9719" i="2"/>
  <c r="Q8907" i="2"/>
  <c r="Q8651" i="2"/>
  <c r="Q6763" i="2"/>
  <c r="Q9987" i="2"/>
  <c r="Q9859" i="2"/>
  <c r="Q9731" i="2"/>
  <c r="Q9603" i="2"/>
  <c r="Q9475" i="2"/>
  <c r="Q9347" i="2"/>
  <c r="Q9219" i="2"/>
  <c r="Q9091" i="2"/>
  <c r="Q8347" i="2"/>
  <c r="Q7835" i="2"/>
  <c r="Q7323" i="2"/>
  <c r="Q6811" i="2"/>
  <c r="Q9882" i="2"/>
  <c r="Q9626" i="2"/>
  <c r="Q9370" i="2"/>
  <c r="Q9242" i="2"/>
  <c r="Q9114" i="2"/>
  <c r="Q8975" i="2"/>
  <c r="Q8719" i="2"/>
  <c r="Q8435" i="2"/>
  <c r="Q7923" i="2"/>
  <c r="Q7411" i="2"/>
  <c r="Q6899" i="2"/>
  <c r="Q8762" i="2"/>
  <c r="Q8506" i="2"/>
  <c r="Q8378" i="2"/>
  <c r="Q8250" i="2"/>
  <c r="Q7994" i="2"/>
  <c r="Q7866" i="2"/>
  <c r="Q7738" i="2"/>
  <c r="Q7482" i="2"/>
  <c r="Q7354" i="2"/>
  <c r="Q7098" i="2"/>
  <c r="Q6547" i="2"/>
  <c r="Q6082" i="2"/>
  <c r="Q5097" i="2"/>
  <c r="Q8183" i="2"/>
  <c r="Q8055" i="2"/>
  <c r="Q7287" i="2"/>
  <c r="Q7159" i="2"/>
  <c r="Q6903" i="2"/>
  <c r="Q6775" i="2"/>
  <c r="Q5664" i="2"/>
  <c r="Q2649" i="2"/>
  <c r="Q8894" i="2"/>
  <c r="Q7742" i="2"/>
  <c r="Q7614" i="2"/>
  <c r="Q7486" i="2"/>
  <c r="Q7358" i="2"/>
  <c r="Q7230" i="2"/>
  <c r="Q7102" i="2"/>
  <c r="Q6226" i="2"/>
  <c r="Q5456" i="2"/>
  <c r="Q6607" i="2"/>
  <c r="Q6351" i="2"/>
  <c r="Q6095" i="2"/>
  <c r="Q5932" i="2"/>
  <c r="Q5152" i="2"/>
  <c r="Q4640" i="2"/>
  <c r="Q3001" i="2"/>
  <c r="Q6566" i="2"/>
  <c r="Q6438" i="2"/>
  <c r="Q6310" i="2"/>
  <c r="Q6182" i="2"/>
  <c r="Q6048" i="2"/>
  <c r="Q5877" i="2"/>
  <c r="Q5624" i="2"/>
  <c r="Q5368" i="2"/>
  <c r="Q2192" i="2"/>
  <c r="Q6403" i="2"/>
  <c r="Q6147" i="2"/>
  <c r="Q6001" i="2"/>
  <c r="Q5809" i="2"/>
  <c r="Q5553" i="2"/>
  <c r="Q5297" i="2"/>
  <c r="Q4848" i="2"/>
  <c r="Q3833" i="2"/>
  <c r="Q4507" i="2"/>
  <c r="Q4074" i="2"/>
  <c r="Q3562" i="2"/>
  <c r="Q3050" i="2"/>
  <c r="Q1428" i="2"/>
  <c r="Q4137" i="2"/>
  <c r="Q3625" i="2"/>
  <c r="Q1597" i="2"/>
  <c r="Q5073" i="2"/>
  <c r="Q4817" i="2"/>
  <c r="Q4561" i="2"/>
  <c r="Q4154" i="2"/>
  <c r="Q3642" i="2"/>
  <c r="Q3130" i="2"/>
  <c r="Q2618" i="2"/>
  <c r="Q1641" i="2"/>
  <c r="Q9601" i="2"/>
  <c r="Q9473" i="2"/>
  <c r="Q9345" i="2"/>
  <c r="Q9281" i="2"/>
  <c r="Q9217" i="2"/>
  <c r="Q9153" i="2"/>
  <c r="Q9089" i="2"/>
  <c r="Q9025" i="2"/>
  <c r="Q8961" i="2"/>
  <c r="Q8897" i="2"/>
  <c r="Q8833" i="2"/>
  <c r="Q8769" i="2"/>
  <c r="Q8705" i="2"/>
  <c r="Q8641" i="2"/>
  <c r="Q8577" i="2"/>
  <c r="Q8513" i="2"/>
  <c r="Q8449" i="2"/>
  <c r="Q8385" i="2"/>
  <c r="Q8321" i="2"/>
  <c r="Q8257" i="2"/>
  <c r="Q8193" i="2"/>
  <c r="Q8129" i="2"/>
  <c r="Q8065" i="2"/>
  <c r="Q8001" i="2"/>
  <c r="Q7937" i="2"/>
  <c r="Q7873" i="2"/>
  <c r="Q7809" i="2"/>
  <c r="Q7745" i="2"/>
  <c r="Q7681" i="2"/>
  <c r="Q7617" i="2"/>
  <c r="Q7553" i="2"/>
  <c r="Q7489" i="2"/>
  <c r="Q7425" i="2"/>
  <c r="Q5998" i="2"/>
  <c r="Q5805" i="2"/>
  <c r="Q5677" i="2"/>
  <c r="Q5549" i="2"/>
  <c r="Q5421" i="2"/>
  <c r="Q5293" i="2"/>
  <c r="Q5165" i="2"/>
  <c r="Q5037" i="2"/>
  <c r="Q4909" i="2"/>
  <c r="Q4781" i="2"/>
  <c r="Q4653" i="2"/>
  <c r="Q4513" i="2"/>
  <c r="Q3314" i="2"/>
  <c r="Q3058" i="2"/>
  <c r="Q2802" i="2"/>
  <c r="Q2113" i="2"/>
  <c r="Q1449" i="2"/>
  <c r="Q9988" i="2"/>
  <c r="Q9924" i="2"/>
  <c r="Q9860" i="2"/>
  <c r="Q9796" i="2"/>
  <c r="Q9732" i="2"/>
  <c r="Q9668" i="2"/>
  <c r="Q9476" i="2"/>
  <c r="Q9412" i="2"/>
  <c r="Q9220" i="2"/>
  <c r="Q9156" i="2"/>
  <c r="Q9028" i="2"/>
  <c r="Q8452" i="2"/>
  <c r="Q8388" i="2"/>
  <c r="Q7748" i="2"/>
  <c r="Q7684" i="2"/>
  <c r="Q7364" i="2"/>
  <c r="Q7300" i="2"/>
  <c r="Q7236" i="2"/>
  <c r="Q7172" i="2"/>
  <c r="Q7108" i="2"/>
  <c r="Q7044" i="2"/>
  <c r="Q6980" i="2"/>
  <c r="Q6916" i="2"/>
  <c r="Q6852" i="2"/>
  <c r="Q6788" i="2"/>
  <c r="Q6724" i="2"/>
  <c r="Q6660" i="2"/>
  <c r="Q6596" i="2"/>
  <c r="Q6532" i="2"/>
  <c r="Q6468" i="2"/>
  <c r="Q6404" i="2"/>
  <c r="Q6340" i="2"/>
  <c r="Q6276" i="2"/>
  <c r="Q6212" i="2"/>
  <c r="Q6148" i="2"/>
  <c r="Q6084" i="2"/>
  <c r="Q5917" i="2"/>
  <c r="Q5172" i="2"/>
  <c r="Q4916" i="2"/>
  <c r="Q4788" i="2"/>
  <c r="Q4097" i="2"/>
  <c r="Q3841" i="2"/>
  <c r="Q3585" i="2"/>
  <c r="Q3329" i="2"/>
  <c r="Q3073" i="2"/>
  <c r="Q2817" i="2"/>
  <c r="Q2560" i="2"/>
  <c r="Q5935" i="2"/>
  <c r="Q5871" i="2"/>
  <c r="Q5679" i="2"/>
  <c r="Q5615" i="2"/>
  <c r="Q5423" i="2"/>
  <c r="Q5359" i="2"/>
  <c r="Q5231" i="2"/>
  <c r="Q5103" i="2"/>
  <c r="Q5039" i="2"/>
  <c r="Q4975" i="2"/>
  <c r="Q4911" i="2"/>
  <c r="Q4847" i="2"/>
  <c r="Q4783" i="2"/>
  <c r="Q4719" i="2"/>
  <c r="Q4655" i="2"/>
  <c r="Q4591" i="2"/>
  <c r="Q4515" i="2"/>
  <c r="Q4430" i="2"/>
  <c r="Q4086" i="2"/>
  <c r="Q3958" i="2"/>
  <c r="Q3830" i="2"/>
  <c r="Q3702" i="2"/>
  <c r="Q3574" i="2"/>
  <c r="Q3446" i="2"/>
  <c r="Q3318" i="2"/>
  <c r="Q3062" i="2"/>
  <c r="Q2934" i="2"/>
  <c r="Q2806" i="2"/>
  <c r="Q2678" i="2"/>
  <c r="Q2545" i="2"/>
  <c r="Q2374" i="2"/>
  <c r="Q2121" i="2"/>
  <c r="Q1801" i="2"/>
  <c r="Q1460" i="2"/>
  <c r="Q950" i="2"/>
  <c r="Q5206" i="2"/>
  <c r="Q5142" i="2"/>
  <c r="Q5014" i="2"/>
  <c r="Q4950" i="2"/>
  <c r="Q4886" i="2"/>
  <c r="Q4822" i="2"/>
  <c r="Q4758" i="2"/>
  <c r="Q4694" i="2"/>
  <c r="Q4630" i="2"/>
  <c r="Q4566" i="2"/>
  <c r="Q4397" i="2"/>
  <c r="Q4293" i="2"/>
  <c r="Q4165" i="2"/>
  <c r="Q4037" i="2"/>
  <c r="Q3909" i="2"/>
  <c r="Q3781" i="2"/>
  <c r="Q3653" i="2"/>
  <c r="Q3525" i="2"/>
  <c r="Q3397" i="2"/>
  <c r="Q2480" i="2"/>
  <c r="Q2280" i="2"/>
  <c r="Q2013" i="2"/>
  <c r="Q1672" i="2"/>
  <c r="Q1316" i="2"/>
  <c r="Q4512" i="2"/>
  <c r="Q4448" i="2"/>
  <c r="Q4384" i="2"/>
  <c r="Q4256" i="2"/>
  <c r="Q4128" i="2"/>
  <c r="Q4064" i="2"/>
  <c r="Q3936" i="2"/>
  <c r="Q3872" i="2"/>
  <c r="Q3808" i="2"/>
  <c r="Q3680" i="2"/>
  <c r="Q3616" i="2"/>
  <c r="Q3552" i="2"/>
  <c r="Q3424" i="2"/>
  <c r="Q3360" i="2"/>
  <c r="Q3296" i="2"/>
  <c r="Q3232" i="2"/>
  <c r="Q3168" i="2"/>
  <c r="Q3104" i="2"/>
  <c r="Q3040" i="2"/>
  <c r="Q2976" i="2"/>
  <c r="Q6774" i="2"/>
  <c r="Q6646" i="2"/>
  <c r="Q5648" i="2"/>
  <c r="Q6503" i="2"/>
  <c r="Q6375" i="2"/>
  <c r="Q6119" i="2"/>
  <c r="Q5753" i="2"/>
  <c r="Q5497" i="2"/>
  <c r="Q5241" i="2"/>
  <c r="Q3385" i="2"/>
  <c r="Q5081" i="2"/>
  <c r="Q4569" i="2"/>
  <c r="Q2713" i="2"/>
  <c r="Q6299" i="2"/>
  <c r="Q6033" i="2"/>
  <c r="Q5857" i="2"/>
  <c r="Q5601" i="2"/>
  <c r="Q5345" i="2"/>
  <c r="Q4944" i="2"/>
  <c r="Q1811" i="2"/>
  <c r="Q4170" i="2"/>
  <c r="Q3658" i="2"/>
  <c r="Q5112" i="2"/>
  <c r="Q4856" i="2"/>
  <c r="Q4600" i="2"/>
  <c r="Q4233" i="2"/>
  <c r="Q3721" i="2"/>
  <c r="Q3209" i="2"/>
  <c r="Q2697" i="2"/>
  <c r="Q1853" i="2"/>
  <c r="Q5121" i="2"/>
  <c r="Q4865" i="2"/>
  <c r="Q4609" i="2"/>
  <c r="Q4250" i="2"/>
  <c r="Q3226" i="2"/>
  <c r="Q2714" i="2"/>
  <c r="Q9485" i="2"/>
  <c r="Q9421" i="2"/>
  <c r="Q7309" i="2"/>
  <c r="Q5929" i="2"/>
  <c r="Q5829" i="2"/>
  <c r="Q5701" i="2"/>
  <c r="Q5573" i="2"/>
  <c r="Q5445" i="2"/>
  <c r="Q5317" i="2"/>
  <c r="Q4545" i="2"/>
  <c r="Q4374" i="2"/>
  <c r="Q2209" i="2"/>
  <c r="Q1577" i="2"/>
  <c r="Q10000" i="2"/>
  <c r="Q9936" i="2"/>
  <c r="Q9872" i="2"/>
  <c r="Q9808" i="2"/>
  <c r="Q9744" i="2"/>
  <c r="Q9680" i="2"/>
  <c r="Q9488" i="2"/>
  <c r="Q9424" i="2"/>
  <c r="Q9232" i="2"/>
  <c r="Q8976" i="2"/>
  <c r="Q8912" i="2"/>
  <c r="Q8336" i="2"/>
  <c r="Q8208" i="2"/>
  <c r="Q7632" i="2"/>
  <c r="Q7568" i="2"/>
  <c r="Q7312" i="2"/>
  <c r="Q7248" i="2"/>
  <c r="Q7184" i="2"/>
  <c r="Q7120" i="2"/>
  <c r="Q7056" i="2"/>
  <c r="Q6992" i="2"/>
  <c r="Q6928" i="2"/>
  <c r="Q6864" i="2"/>
  <c r="Q6800" i="2"/>
  <c r="Q6736" i="2"/>
  <c r="Q6672" i="2"/>
  <c r="Q6608" i="2"/>
  <c r="Q6544" i="2"/>
  <c r="Q6480" i="2"/>
  <c r="Q6416" i="2"/>
  <c r="Q6352" i="2"/>
  <c r="Q6288" i="2"/>
  <c r="Q6224" i="2"/>
  <c r="Q6160" i="2"/>
  <c r="Q6096" i="2"/>
  <c r="Q6018" i="2"/>
  <c r="Q5933" i="2"/>
  <c r="Q5068" i="2"/>
  <c r="Q4940" i="2"/>
  <c r="Q4554" i="2"/>
  <c r="Q4383" i="2"/>
  <c r="Q3121" i="2"/>
  <c r="Q2865" i="2"/>
  <c r="Q2609" i="2"/>
  <c r="Q2240" i="2"/>
  <c r="Q170" i="2"/>
  <c r="Q6011" i="2"/>
  <c r="Q5947" i="2"/>
  <c r="Q5883" i="2"/>
  <c r="Q5755" i="2"/>
  <c r="Q5691" i="2"/>
  <c r="Q5627" i="2"/>
  <c r="Q5499" i="2"/>
  <c r="Q5435" i="2"/>
  <c r="Q5371" i="2"/>
  <c r="Q5243" i="2"/>
  <c r="Q5115" i="2"/>
  <c r="Q5051" i="2"/>
  <c r="Q4923" i="2"/>
  <c r="Q4795" i="2"/>
  <c r="Q4667" i="2"/>
  <c r="Q4531" i="2"/>
  <c r="Q3214" i="2"/>
  <c r="Q3086" i="2"/>
  <c r="Q2958" i="2"/>
  <c r="Q2830" i="2"/>
  <c r="Q2702" i="2"/>
  <c r="Q2574" i="2"/>
  <c r="Q2406" i="2"/>
  <c r="Q2169" i="2"/>
  <c r="Q1865" i="2"/>
  <c r="Q1524" i="2"/>
  <c r="Q5858" i="2"/>
  <c r="Q5794" i="2"/>
  <c r="Q5730" i="2"/>
  <c r="Q5666" i="2"/>
  <c r="Q5602" i="2"/>
  <c r="Q5538" i="2"/>
  <c r="Q5474" i="2"/>
  <c r="Q5410" i="2"/>
  <c r="Q5346" i="2"/>
  <c r="Q5282" i="2"/>
  <c r="Q5218" i="2"/>
  <c r="Q5090" i="2"/>
  <c r="Q4962" i="2"/>
  <c r="Q4898" i="2"/>
  <c r="Q4834" i="2"/>
  <c r="Q4770" i="2"/>
  <c r="Q4706" i="2"/>
  <c r="Q4642" i="2"/>
  <c r="Q4578" i="2"/>
  <c r="Q4498" i="2"/>
  <c r="Q4317" i="2"/>
  <c r="Q4061" i="2"/>
  <c r="Q3933" i="2"/>
  <c r="Q3805" i="2"/>
  <c r="Q3677" i="2"/>
  <c r="Q3549" i="2"/>
  <c r="Q3421" i="2"/>
  <c r="Q3293" i="2"/>
  <c r="Q3165" i="2"/>
  <c r="Q3037" i="2"/>
  <c r="Q2909" i="2"/>
  <c r="Q2781" i="2"/>
  <c r="Q2653" i="2"/>
  <c r="Q1395" i="2"/>
  <c r="Q4460" i="2"/>
  <c r="Q4396" i="2"/>
  <c r="Q4204" i="2"/>
  <c r="Q4012" i="2"/>
  <c r="Q3948" i="2"/>
  <c r="Q3884" i="2"/>
  <c r="Q3820" i="2"/>
  <c r="Q3756" i="2"/>
  <c r="Q3692" i="2"/>
  <c r="Q3372" i="2"/>
  <c r="Q3244" i="2"/>
  <c r="Q3180" i="2"/>
  <c r="Q2912" i="2"/>
  <c r="Q6702" i="2"/>
  <c r="Q6523" i="2"/>
  <c r="Q6021" i="2"/>
  <c r="Q4905" i="2"/>
  <c r="Q6559" i="2"/>
  <c r="Q6303" i="2"/>
  <c r="Q5865" i="2"/>
  <c r="Q5609" i="2"/>
  <c r="Q5353" i="2"/>
  <c r="Q4960" i="2"/>
  <c r="Q4281" i="2"/>
  <c r="Q1981" i="2"/>
  <c r="Q6518" i="2"/>
  <c r="Q6390" i="2"/>
  <c r="Q6262" i="2"/>
  <c r="Q6134" i="2"/>
  <c r="Q5984" i="2"/>
  <c r="Q5784" i="2"/>
  <c r="Q5528" i="2"/>
  <c r="Q5272" i="2"/>
  <c r="Q4793" i="2"/>
  <c r="Q6355" i="2"/>
  <c r="Q6099" i="2"/>
  <c r="Q5937" i="2"/>
  <c r="Q5713" i="2"/>
  <c r="Q5457" i="2"/>
  <c r="Q5168" i="2"/>
  <c r="Q3065" i="2"/>
  <c r="Q3882" i="2"/>
  <c r="Q3370" i="2"/>
  <c r="Q2858" i="2"/>
  <c r="Q2225" i="2"/>
  <c r="Q5224" i="2"/>
  <c r="Q4968" i="2"/>
  <c r="Q4712" i="2"/>
  <c r="Q4421" i="2"/>
  <c r="Q3945" i="2"/>
  <c r="Q3433" i="2"/>
  <c r="Q2352" i="2"/>
  <c r="Q512" i="2"/>
  <c r="Q4433" i="2"/>
  <c r="Q3962" i="2"/>
  <c r="Q3450" i="2"/>
  <c r="Q2938" i="2"/>
  <c r="Q2380" i="2"/>
  <c r="Q9961" i="2"/>
  <c r="Q9897" i="2"/>
  <c r="Q9833" i="2"/>
  <c r="Q9769" i="2"/>
  <c r="Q9705" i="2"/>
  <c r="Q9641" i="2"/>
  <c r="Q9577" i="2"/>
  <c r="Q9513" i="2"/>
  <c r="Q9321" i="2"/>
  <c r="Q9257" i="2"/>
  <c r="Q9193" i="2"/>
  <c r="Q9129" i="2"/>
  <c r="Q9065" i="2"/>
  <c r="Q9001" i="2"/>
  <c r="Q8937" i="2"/>
  <c r="Q8873" i="2"/>
  <c r="Q8809" i="2"/>
  <c r="Q8745" i="2"/>
  <c r="Q8681" i="2"/>
  <c r="Q8617" i="2"/>
  <c r="Q8553" i="2"/>
  <c r="Q8489" i="2"/>
  <c r="Q8425" i="2"/>
  <c r="Q8361" i="2"/>
  <c r="Q8297" i="2"/>
  <c r="Q8233" i="2"/>
  <c r="Q8169" i="2"/>
  <c r="Q8105" i="2"/>
  <c r="Q8041" i="2"/>
  <c r="Q7977" i="2"/>
  <c r="Q7913" i="2"/>
  <c r="Q7849" i="2"/>
  <c r="Q7785" i="2"/>
  <c r="Q7721" i="2"/>
  <c r="Q7657" i="2"/>
  <c r="Q7593" i="2"/>
  <c r="Q7529" i="2"/>
  <c r="Q7465" i="2"/>
  <c r="Q7401" i="2"/>
  <c r="Q7273" i="2"/>
  <c r="Q7209" i="2"/>
  <c r="Q7145" i="2"/>
  <c r="Q7081" i="2"/>
  <c r="Q7017" i="2"/>
  <c r="Q6953" i="2"/>
  <c r="Q6889" i="2"/>
  <c r="Q6825" i="2"/>
  <c r="Q6761" i="2"/>
  <c r="Q6697" i="2"/>
  <c r="Q6633" i="2"/>
  <c r="Q6569" i="2"/>
  <c r="Q6505" i="2"/>
  <c r="Q6441" i="2"/>
  <c r="Q6377" i="2"/>
  <c r="Q6313" i="2"/>
  <c r="Q6249" i="2"/>
  <c r="Q6185" i="2"/>
  <c r="Q6121" i="2"/>
  <c r="Q6052" i="2"/>
  <c r="Q5966" i="2"/>
  <c r="Q5881" i="2"/>
  <c r="Q5757" i="2"/>
  <c r="Q5629" i="2"/>
  <c r="Q5501" i="2"/>
  <c r="Q5373" i="2"/>
  <c r="Q5245" i="2"/>
  <c r="Q4449" i="2"/>
  <c r="Q3986" i="2"/>
  <c r="Q3730" i="2"/>
  <c r="Q3474" i="2"/>
  <c r="Q3218" i="2"/>
  <c r="Q1876" i="2"/>
  <c r="Q1109" i="2"/>
  <c r="Q9964" i="2"/>
  <c r="Q9900" i="2"/>
  <c r="Q9836" i="2"/>
  <c r="Q9772" i="2"/>
  <c r="Q9708" i="2"/>
  <c r="Q9644" i="2"/>
  <c r="Q9516" i="2"/>
  <c r="Q9452" i="2"/>
  <c r="Q9324" i="2"/>
  <c r="Q9196" i="2"/>
  <c r="Q9132" i="2"/>
  <c r="Q9068" i="2"/>
  <c r="Q9004" i="2"/>
  <c r="Q8940" i="2"/>
  <c r="Q8876" i="2"/>
  <c r="Q8812" i="2"/>
  <c r="Q8748" i="2"/>
  <c r="Q8684" i="2"/>
  <c r="Q8620" i="2"/>
  <c r="Q8556" i="2"/>
  <c r="Q8492" i="2"/>
  <c r="Q8428" i="2"/>
  <c r="Q8364" i="2"/>
  <c r="Q8300" i="2"/>
  <c r="Q8236" i="2"/>
  <c r="Q8172" i="2"/>
  <c r="Q8108" i="2"/>
  <c r="Q8044" i="2"/>
  <c r="Q7980" i="2"/>
  <c r="Q7916" i="2"/>
  <c r="Q7852" i="2"/>
  <c r="Q7788" i="2"/>
  <c r="Q7724" i="2"/>
  <c r="Q7660" i="2"/>
  <c r="Q7596" i="2"/>
  <c r="Q7532" i="2"/>
  <c r="Q7468" i="2"/>
  <c r="Q7404" i="2"/>
  <c r="Q7340" i="2"/>
  <c r="Q7276" i="2"/>
  <c r="Q7212" i="2"/>
  <c r="Q7148" i="2"/>
  <c r="Q7084" i="2"/>
  <c r="Q7020" i="2"/>
  <c r="Q6956" i="2"/>
  <c r="Q6892" i="2"/>
  <c r="Q6828" i="2"/>
  <c r="Q6764" i="2"/>
  <c r="Q6700" i="2"/>
  <c r="Q6636" i="2"/>
  <c r="Q6572" i="2"/>
  <c r="Q6508" i="2"/>
  <c r="Q6444" i="2"/>
  <c r="Q6380" i="2"/>
  <c r="Q6316" i="2"/>
  <c r="Q6252" i="2"/>
  <c r="Q6188" i="2"/>
  <c r="Q6124" i="2"/>
  <c r="Q5970" i="2"/>
  <c r="Q5885" i="2"/>
  <c r="Q5764" i="2"/>
  <c r="Q5636" i="2"/>
  <c r="Q5508" i="2"/>
  <c r="Q5380" i="2"/>
  <c r="Q5252" i="2"/>
  <c r="Q5124" i="2"/>
  <c r="Q4996" i="2"/>
  <c r="Q4612" i="2"/>
  <c r="Q4257" i="2"/>
  <c r="Q3489" i="2"/>
  <c r="Q2432" i="2"/>
  <c r="Q1917" i="2"/>
  <c r="Q5975" i="2"/>
  <c r="Q5847" i="2"/>
  <c r="Q5783" i="2"/>
  <c r="Q5719" i="2"/>
  <c r="Q5591" i="2"/>
  <c r="Q5527" i="2"/>
  <c r="Q5399" i="2"/>
  <c r="Q5335" i="2"/>
  <c r="Q5207" i="2"/>
  <c r="Q5143" i="2"/>
  <c r="Q5079" i="2"/>
  <c r="Q5015" i="2"/>
  <c r="Q4951" i="2"/>
  <c r="Q4823" i="2"/>
  <c r="Q4695" i="2"/>
  <c r="Q4567" i="2"/>
  <c r="Q4483" i="2"/>
  <c r="Q4398" i="2"/>
  <c r="Q4294" i="2"/>
  <c r="Q4166" i="2"/>
  <c r="Q4038" i="2"/>
  <c r="Q3910" i="2"/>
  <c r="Q3782" i="2"/>
  <c r="Q3654" i="2"/>
  <c r="Q3526" i="2"/>
  <c r="Q3398" i="2"/>
  <c r="Q3270" i="2"/>
  <c r="Q3142" i="2"/>
  <c r="Q3014" i="2"/>
  <c r="Q2886" i="2"/>
  <c r="Q2758" i="2"/>
  <c r="Q2630" i="2"/>
  <c r="Q2481" i="2"/>
  <c r="Q2015" i="2"/>
  <c r="Q5118" i="2"/>
  <c r="Q5054" i="2"/>
  <c r="Q4990" i="2"/>
  <c r="Q4926" i="2"/>
  <c r="Q4862" i="2"/>
  <c r="Q4798" i="2"/>
  <c r="Q4734" i="2"/>
  <c r="Q4670" i="2"/>
  <c r="Q4606" i="2"/>
  <c r="Q4535" i="2"/>
  <c r="Q4450" i="2"/>
  <c r="Q4365" i="2"/>
  <c r="Q4117" i="2"/>
  <c r="Q3989" i="2"/>
  <c r="Q3861" i="2"/>
  <c r="Q3733" i="2"/>
  <c r="Q3605" i="2"/>
  <c r="Q3477" i="2"/>
  <c r="Q3349" i="2"/>
  <c r="Q3221" i="2"/>
  <c r="Q3093" i="2"/>
  <c r="Q2965" i="2"/>
  <c r="Q2837" i="2"/>
  <c r="Q2709" i="2"/>
  <c r="Q2581" i="2"/>
  <c r="Q2416" i="2"/>
  <c r="Q2184" i="2"/>
  <c r="Q1885" i="2"/>
  <c r="Q1544" i="2"/>
  <c r="Q1124" i="2"/>
  <c r="Q4488" i="2"/>
  <c r="Q4360" i="2"/>
  <c r="Q4296" i="2"/>
  <c r="Q4232" i="2"/>
  <c r="Q4040" i="2"/>
  <c r="Q3976" i="2"/>
  <c r="Q3784" i="2"/>
  <c r="Q3720" i="2"/>
  <c r="Q3592" i="2"/>
  <c r="Q3528" i="2"/>
  <c r="Q3464" i="2"/>
  <c r="Q3336" i="2"/>
  <c r="Q3272" i="2"/>
  <c r="Q3144" i="2"/>
  <c r="Q3080" i="2"/>
  <c r="Q3016" i="2"/>
  <c r="Q2952" i="2"/>
  <c r="Q6571" i="2"/>
  <c r="Q5264" i="2"/>
  <c r="Q6327" i="2"/>
  <c r="Q6070" i="2"/>
  <c r="Q5056" i="2"/>
  <c r="Q4538" i="2"/>
  <c r="Q2617" i="2"/>
  <c r="Q6542" i="2"/>
  <c r="Q6414" i="2"/>
  <c r="Q6286" i="2"/>
  <c r="Q6158" i="2"/>
  <c r="Q5832" i="2"/>
  <c r="Q5576" i="2"/>
  <c r="Q5320" i="2"/>
  <c r="Q4889" i="2"/>
  <c r="Q1140" i="2"/>
  <c r="Q6251" i="2"/>
  <c r="Q5969" i="2"/>
  <c r="Q3449" i="2"/>
  <c r="Q3978" i="2"/>
  <c r="Q3466" i="2"/>
  <c r="Q1077" i="2"/>
  <c r="Q5016" i="2"/>
  <c r="Q4041" i="2"/>
  <c r="Q3529" i="2"/>
  <c r="Q3017" i="2"/>
  <c r="Q2485" i="2"/>
  <c r="Q1332" i="2"/>
  <c r="Q5025" i="2"/>
  <c r="Q4769" i="2"/>
  <c r="Q4497" i="2"/>
  <c r="Q3034" i="2"/>
  <c r="Q2508" i="2"/>
  <c r="Q1385" i="2"/>
  <c r="Q9973" i="2"/>
  <c r="Q9909" i="2"/>
  <c r="Q9845" i="2"/>
  <c r="Q9781" i="2"/>
  <c r="Q9717" i="2"/>
  <c r="Q9653" i="2"/>
  <c r="Q9525" i="2"/>
  <c r="Q9461" i="2"/>
  <c r="Q9269" i="2"/>
  <c r="Q9205" i="2"/>
  <c r="Q9141" i="2"/>
  <c r="Q9077" i="2"/>
  <c r="Q9013" i="2"/>
  <c r="Q8949" i="2"/>
  <c r="Q8885" i="2"/>
  <c r="Q8821" i="2"/>
  <c r="Q8757" i="2"/>
  <c r="Q8693" i="2"/>
  <c r="Q8629" i="2"/>
  <c r="Q8565" i="2"/>
  <c r="Q8501" i="2"/>
  <c r="Q8437" i="2"/>
  <c r="Q8373" i="2"/>
  <c r="Q8309" i="2"/>
  <c r="Q8245" i="2"/>
  <c r="Q8181" i="2"/>
  <c r="Q8117" i="2"/>
  <c r="Q8053" i="2"/>
  <c r="Q7989" i="2"/>
  <c r="Q7925" i="2"/>
  <c r="Q7861" i="2"/>
  <c r="Q7797" i="2"/>
  <c r="Q7733" i="2"/>
  <c r="Q7669" i="2"/>
  <c r="Q7605" i="2"/>
  <c r="Q7541" i="2"/>
  <c r="Q7477" i="2"/>
  <c r="Q7413" i="2"/>
  <c r="Q7285" i="2"/>
  <c r="Q7221" i="2"/>
  <c r="Q7157" i="2"/>
  <c r="Q7093" i="2"/>
  <c r="Q7029" i="2"/>
  <c r="Q6965" i="2"/>
  <c r="Q6901" i="2"/>
  <c r="Q6837" i="2"/>
  <c r="Q6773" i="2"/>
  <c r="Q6709" i="2"/>
  <c r="Q6645" i="2"/>
  <c r="Q6581" i="2"/>
  <c r="Q6517" i="2"/>
  <c r="Q6453" i="2"/>
  <c r="Q6389" i="2"/>
  <c r="Q6325" i="2"/>
  <c r="Q6261" i="2"/>
  <c r="Q6197" i="2"/>
  <c r="Q6133" i="2"/>
  <c r="Q5982" i="2"/>
  <c r="Q5269" i="2"/>
  <c r="Q4481" i="2"/>
  <c r="Q4034" i="2"/>
  <c r="Q3778" i="2"/>
  <c r="Q3522" i="2"/>
  <c r="Q3266" i="2"/>
  <c r="Q3010" i="2"/>
  <c r="Q2754" i="2"/>
  <c r="Q1301" i="2"/>
  <c r="Q9976" i="2"/>
  <c r="Q9912" i="2"/>
  <c r="Q9848" i="2"/>
  <c r="Q9784" i="2"/>
  <c r="Q9720" i="2"/>
  <c r="Q9656" i="2"/>
  <c r="Q9592" i="2"/>
  <c r="Q9528" i="2"/>
  <c r="Q9400" i="2"/>
  <c r="Q9336" i="2"/>
  <c r="Q9208" i="2"/>
  <c r="Q9144" i="2"/>
  <c r="Q9080" i="2"/>
  <c r="Q9016" i="2"/>
  <c r="Q8952" i="2"/>
  <c r="Q8888" i="2"/>
  <c r="Q8824" i="2"/>
  <c r="Q8760" i="2"/>
  <c r="Q8696" i="2"/>
  <c r="Q8632" i="2"/>
  <c r="Q8568" i="2"/>
  <c r="Q8504" i="2"/>
  <c r="Q8440" i="2"/>
  <c r="Q8376" i="2"/>
  <c r="Q8312" i="2"/>
  <c r="Q8248" i="2"/>
  <c r="Q8184" i="2"/>
  <c r="Q8120" i="2"/>
  <c r="Q8056" i="2"/>
  <c r="Q7992" i="2"/>
  <c r="Q7928" i="2"/>
  <c r="Q7864" i="2"/>
  <c r="Q7800" i="2"/>
  <c r="Q7736" i="2"/>
  <c r="Q7672" i="2"/>
  <c r="Q7608" i="2"/>
  <c r="Q7544" i="2"/>
  <c r="Q7480" i="2"/>
  <c r="Q7416" i="2"/>
  <c r="Q7352" i="2"/>
  <c r="Q7288" i="2"/>
  <c r="Q7224" i="2"/>
  <c r="Q7160" i="2"/>
  <c r="Q7096" i="2"/>
  <c r="Q7032" i="2"/>
  <c r="Q6968" i="2"/>
  <c r="Q6904" i="2"/>
  <c r="Q6840" i="2"/>
  <c r="Q6776" i="2"/>
  <c r="Q6712" i="2"/>
  <c r="Q6648" i="2"/>
  <c r="Q6584" i="2"/>
  <c r="Q6520" i="2"/>
  <c r="Q6456" i="2"/>
  <c r="Q6392" i="2"/>
  <c r="Q6328" i="2"/>
  <c r="Q6264" i="2"/>
  <c r="Q6200" i="2"/>
  <c r="Q6136" i="2"/>
  <c r="Q6072" i="2"/>
  <c r="Q5986" i="2"/>
  <c r="Q5788" i="2"/>
  <c r="Q5660" i="2"/>
  <c r="Q5532" i="2"/>
  <c r="Q5404" i="2"/>
  <c r="Q5276" i="2"/>
  <c r="Q5148" i="2"/>
  <c r="Q5020" i="2"/>
  <c r="Q4892" i="2"/>
  <c r="Q4636" i="2"/>
  <c r="Q4490" i="2"/>
  <c r="Q4305" i="2"/>
  <c r="Q4049" i="2"/>
  <c r="Q3793" i="2"/>
  <c r="Q3537" i="2"/>
  <c r="Q3281" i="2"/>
  <c r="Q3025" i="2"/>
  <c r="Q2769" i="2"/>
  <c r="Q2496" i="2"/>
  <c r="Q2045" i="2"/>
  <c r="Q6051" i="2"/>
  <c r="Q5987" i="2"/>
  <c r="Q5859" i="2"/>
  <c r="Q5795" i="2"/>
  <c r="Q5731" i="2"/>
  <c r="Q5603" i="2"/>
  <c r="Q5539" i="2"/>
  <c r="Q5475" i="2"/>
  <c r="Q5347" i="2"/>
  <c r="Q5283" i="2"/>
  <c r="Q5155" i="2"/>
  <c r="Q5091" i="2"/>
  <c r="Q5027" i="2"/>
  <c r="Q4899" i="2"/>
  <c r="Q4771" i="2"/>
  <c r="Q4643" i="2"/>
  <c r="Q4414" i="2"/>
  <c r="Q4062" i="2"/>
  <c r="Q3934" i="2"/>
  <c r="Q3806" i="2"/>
  <c r="Q3678" i="2"/>
  <c r="Q3550" i="2"/>
  <c r="Q3422" i="2"/>
  <c r="Q3166" i="2"/>
  <c r="Q2782" i="2"/>
  <c r="Q2654" i="2"/>
  <c r="Q2513" i="2"/>
  <c r="Q2329" i="2"/>
  <c r="Q2073" i="2"/>
  <c r="Q727" i="2"/>
  <c r="Q5066" i="2"/>
  <c r="Q5002" i="2"/>
  <c r="Q4938" i="2"/>
  <c r="Q4874" i="2"/>
  <c r="Q4810" i="2"/>
  <c r="Q4746" i="2"/>
  <c r="Q4682" i="2"/>
  <c r="Q4618" i="2"/>
  <c r="Q4551" i="2"/>
  <c r="Q4381" i="2"/>
  <c r="Q3501" i="2"/>
  <c r="Q3373" i="2"/>
  <c r="Q3245" i="2"/>
  <c r="Q3117" i="2"/>
  <c r="Q2989" i="2"/>
  <c r="Q2861" i="2"/>
  <c r="Q2733" i="2"/>
  <c r="Q2605" i="2"/>
  <c r="Q2232" i="2"/>
  <c r="Q1949" i="2"/>
  <c r="Q1608" i="2"/>
  <c r="Q1220" i="2"/>
  <c r="Q4500" i="2"/>
  <c r="Q4372" i="2"/>
  <c r="Q4308" i="2"/>
  <c r="Q4244" i="2"/>
  <c r="Q4180" i="2"/>
  <c r="Q4116" i="2"/>
  <c r="Q4052" i="2"/>
  <c r="Q3988" i="2"/>
  <c r="Q3860" i="2"/>
  <c r="Q3796" i="2"/>
  <c r="Q3732" i="2"/>
  <c r="Q3604" i="2"/>
  <c r="Q3540" i="2"/>
  <c r="Q3476" i="2"/>
  <c r="Q3284" i="2"/>
  <c r="Q3220" i="2"/>
  <c r="Q3156" i="2"/>
  <c r="Q3092" i="2"/>
  <c r="Q3028" i="2"/>
  <c r="Q2964" i="2"/>
  <c r="Q2916" i="2"/>
  <c r="Q2852" i="2"/>
  <c r="Q2788" i="2"/>
  <c r="Q2724" i="2"/>
  <c r="Q2660" i="2"/>
  <c r="Q2596" i="2"/>
  <c r="Q2521" i="2"/>
  <c r="Q2436" i="2"/>
  <c r="Q2341" i="2"/>
  <c r="Q2213" i="2"/>
  <c r="Q2085" i="2"/>
  <c r="Q1924" i="2"/>
  <c r="Q1753" i="2"/>
  <c r="Q1412" i="2"/>
  <c r="Q1181" i="2"/>
  <c r="Q791" i="2"/>
  <c r="Q4279" i="2"/>
  <c r="Q4215" i="2"/>
  <c r="Q4151" i="2"/>
  <c r="Q4087" i="2"/>
  <c r="Q4023" i="2"/>
  <c r="Q3959" i="2"/>
  <c r="Q3895" i="2"/>
  <c r="Q3831" i="2"/>
  <c r="Q3767" i="2"/>
  <c r="Q3703" i="2"/>
  <c r="Q3639" i="2"/>
  <c r="Q3575" i="2"/>
  <c r="Q3511" i="2"/>
  <c r="Q3447" i="2"/>
  <c r="Q3383" i="2"/>
  <c r="Q3319" i="2"/>
  <c r="Q3255" i="2"/>
  <c r="Q3127" i="2"/>
  <c r="Q2935" i="2"/>
  <c r="Q2871" i="2"/>
  <c r="Q2743" i="2"/>
  <c r="Q2679" i="2"/>
  <c r="Q2615" i="2"/>
  <c r="Q2546" i="2"/>
  <c r="Q2461" i="2"/>
  <c r="Q2376" i="2"/>
  <c r="Q2252" i="2"/>
  <c r="Q1976" i="2"/>
  <c r="Q1635" i="2"/>
  <c r="Q1464" i="2"/>
  <c r="Q298" i="2"/>
  <c r="Q2515" i="2"/>
  <c r="Q2387" i="2"/>
  <c r="Q2323" i="2"/>
  <c r="Q2259" i="2"/>
  <c r="Q2131" i="2"/>
  <c r="Q2067" i="2"/>
  <c r="Q1985" i="2"/>
  <c r="Q1900" i="2"/>
  <c r="Q1815" i="2"/>
  <c r="Q1644" i="2"/>
  <c r="Q1559" i="2"/>
  <c r="Q1388" i="2"/>
  <c r="Q1273" i="2"/>
  <c r="Q1145" i="2"/>
  <c r="Q695" i="2"/>
  <c r="Q354" i="2"/>
  <c r="Q2338" i="2"/>
  <c r="Q2274" i="2"/>
  <c r="Q2210" i="2"/>
  <c r="Q2146" i="2"/>
  <c r="Q2082" i="2"/>
  <c r="Q2005" i="2"/>
  <c r="Q1920" i="2"/>
  <c r="Q1749" i="2"/>
  <c r="Q1664" i="2"/>
  <c r="Q1579" i="2"/>
  <c r="Q1493" i="2"/>
  <c r="Q1408" i="2"/>
  <c r="Q1176" i="2"/>
  <c r="Q1042" i="2"/>
  <c r="Q779" i="2"/>
  <c r="Q438" i="2"/>
  <c r="Q1347" i="2"/>
  <c r="Q1283" i="2"/>
  <c r="Q1219" i="2"/>
  <c r="Q1155" i="2"/>
  <c r="Q1091" i="2"/>
  <c r="Q1010" i="2"/>
  <c r="Q882" i="2"/>
  <c r="Q722" i="2"/>
  <c r="Q551" i="2"/>
  <c r="Q380" i="2"/>
  <c r="Q2006" i="2"/>
  <c r="Q1942" i="2"/>
  <c r="Q1878" i="2"/>
  <c r="Q1814" i="2"/>
  <c r="Q1750" i="2"/>
  <c r="Q1686" i="2"/>
  <c r="Q1622" i="2"/>
  <c r="Q1558" i="2"/>
  <c r="Q1494" i="2"/>
  <c r="Q1430" i="2"/>
  <c r="Q1366" i="2"/>
  <c r="Q1302" i="2"/>
  <c r="Q1238" i="2"/>
  <c r="Q1040" i="2"/>
  <c r="Q921" i="2"/>
  <c r="Q774" i="2"/>
  <c r="Q432" i="2"/>
  <c r="Q182" i="2"/>
  <c r="Q992" i="2"/>
  <c r="Q928" i="2"/>
  <c r="Q864" i="2"/>
  <c r="Q783" i="2"/>
  <c r="Q612" i="2"/>
  <c r="Q356" i="2"/>
  <c r="Q201" i="2"/>
  <c r="Q30" i="2"/>
  <c r="Q1011" i="2"/>
  <c r="Q947" i="2"/>
  <c r="Q883" i="2"/>
  <c r="Q808" i="2"/>
  <c r="Q723" i="2"/>
  <c r="Q638" i="2"/>
  <c r="Q552" i="2"/>
  <c r="Q467" i="2"/>
  <c r="Q382" i="2"/>
  <c r="Q817" i="2"/>
  <c r="Q753" i="2"/>
  <c r="Q689" i="2"/>
  <c r="Q625" i="2"/>
  <c r="Q561" i="2"/>
  <c r="Q497" i="2"/>
  <c r="Q433" i="2"/>
  <c r="Q369" i="2"/>
  <c r="Q269" i="2"/>
  <c r="Q141" i="2"/>
  <c r="Q13" i="2"/>
  <c r="Q284" i="2"/>
  <c r="Q220" i="2"/>
  <c r="Q156" i="2"/>
  <c r="Q92" i="2"/>
  <c r="Q28" i="2"/>
  <c r="Q303" i="2"/>
  <c r="Q239" i="2"/>
  <c r="Q175" i="2"/>
  <c r="Q111" i="2"/>
  <c r="Q47" i="2"/>
  <c r="Q2494" i="2"/>
  <c r="Q2173" i="2"/>
  <c r="Q2041" i="2"/>
  <c r="Q1700" i="2"/>
  <c r="Q1529" i="2"/>
  <c r="Q1357" i="2"/>
  <c r="Q1101" i="2"/>
  <c r="Q4323" i="2"/>
  <c r="Q4067" i="2"/>
  <c r="Q3619" i="2"/>
  <c r="Q3299" i="2"/>
  <c r="Q3235" i="2"/>
  <c r="Q3107" i="2"/>
  <c r="Q3043" i="2"/>
  <c r="Q2979" i="2"/>
  <c r="Q2851" i="2"/>
  <c r="Q2787" i="2"/>
  <c r="Q2723" i="2"/>
  <c r="Q2595" i="2"/>
  <c r="Q2434" i="2"/>
  <c r="Q2340" i="2"/>
  <c r="Q2212" i="2"/>
  <c r="Q1923" i="2"/>
  <c r="Q1752" i="2"/>
  <c r="Q1581" i="2"/>
  <c r="Q1411" i="2"/>
  <c r="Q1180" i="2"/>
  <c r="Q2559" i="2"/>
  <c r="Q2431" i="2"/>
  <c r="Q2367" i="2"/>
  <c r="Q2303" i="2"/>
  <c r="Q2175" i="2"/>
  <c r="Q2111" i="2"/>
  <c r="Q2044" i="2"/>
  <c r="Q1959" i="2"/>
  <c r="Q1873" i="2"/>
  <c r="Q1788" i="2"/>
  <c r="Q1617" i="2"/>
  <c r="Q1532" i="2"/>
  <c r="Q1361" i="2"/>
  <c r="Q1233" i="2"/>
  <c r="Q1105" i="2"/>
  <c r="Q910" i="2"/>
  <c r="Q2190" i="2"/>
  <c r="Q2126" i="2"/>
  <c r="Q2062" i="2"/>
  <c r="Q1979" i="2"/>
  <c r="Q1893" i="2"/>
  <c r="Q1808" i="2"/>
  <c r="Q1723" i="2"/>
  <c r="Q1552" i="2"/>
  <c r="Q1467" i="2"/>
  <c r="Q973" i="2"/>
  <c r="Q672" i="2"/>
  <c r="Q321" i="2"/>
  <c r="Q1135" i="2"/>
  <c r="Q1071" i="2"/>
  <c r="Q970" i="2"/>
  <c r="Q668" i="2"/>
  <c r="Q498" i="2"/>
  <c r="Q313" i="2"/>
  <c r="Q2050" i="2"/>
  <c r="Q1986" i="2"/>
  <c r="Q1922" i="2"/>
  <c r="Q1858" i="2"/>
  <c r="Q1794" i="2"/>
  <c r="Q1666" i="2"/>
  <c r="Q1602" i="2"/>
  <c r="Q1538" i="2"/>
  <c r="Q1474" i="2"/>
  <c r="Q1410" i="2"/>
  <c r="Q1346" i="2"/>
  <c r="Q1282" i="2"/>
  <c r="Q1218" i="2"/>
  <c r="Q1009" i="2"/>
  <c r="Q881" i="2"/>
  <c r="Q720" i="2"/>
  <c r="Q550" i="2"/>
  <c r="Q74" i="2"/>
  <c r="Q908" i="2"/>
  <c r="Q842" i="2"/>
  <c r="Q671" i="2"/>
  <c r="Q586" i="2"/>
  <c r="Q500" i="2"/>
  <c r="Q415" i="2"/>
  <c r="Q318" i="2"/>
  <c r="Q146" i="2"/>
  <c r="Q1055" i="2"/>
  <c r="Q991" i="2"/>
  <c r="Q927" i="2"/>
  <c r="Q863" i="2"/>
  <c r="Q782" i="2"/>
  <c r="Q696" i="2"/>
  <c r="Q611" i="2"/>
  <c r="Q526" i="2"/>
  <c r="Q440" i="2"/>
  <c r="Q355" i="2"/>
  <c r="Q797" i="2"/>
  <c r="Q733" i="2"/>
  <c r="Q669" i="2"/>
  <c r="Q605" i="2"/>
  <c r="Q541" i="2"/>
  <c r="Q477" i="2"/>
  <c r="Q413" i="2"/>
  <c r="Q349" i="2"/>
  <c r="Q229" i="2"/>
  <c r="Q101" i="2"/>
  <c r="Q2892" i="2"/>
  <c r="Q2828" i="2"/>
  <c r="Q2764" i="2"/>
  <c r="Q2700" i="2"/>
  <c r="Q2636" i="2"/>
  <c r="Q2572" i="2"/>
  <c r="Q2489" i="2"/>
  <c r="Q2404" i="2"/>
  <c r="Q2293" i="2"/>
  <c r="Q2165" i="2"/>
  <c r="Q2031" i="2"/>
  <c r="Q1689" i="2"/>
  <c r="Q1341" i="2"/>
  <c r="Q4319" i="2"/>
  <c r="Q4255" i="2"/>
  <c r="Q4191" i="2"/>
  <c r="Q4127" i="2"/>
  <c r="Q4063" i="2"/>
  <c r="Q3999" i="2"/>
  <c r="Q3935" i="2"/>
  <c r="Q3871" i="2"/>
  <c r="Q3807" i="2"/>
  <c r="Q3743" i="2"/>
  <c r="Q3679" i="2"/>
  <c r="Q3615" i="2"/>
  <c r="Q3551" i="2"/>
  <c r="Q3487" i="2"/>
  <c r="Q3423" i="2"/>
  <c r="Q3231" i="2"/>
  <c r="Q3167" i="2"/>
  <c r="Q2975" i="2"/>
  <c r="Q2911" i="2"/>
  <c r="Q2719" i="2"/>
  <c r="Q2655" i="2"/>
  <c r="Q2514" i="2"/>
  <c r="Q2332" i="2"/>
  <c r="Q2204" i="2"/>
  <c r="Q2076" i="2"/>
  <c r="Q1912" i="2"/>
  <c r="Q1741" i="2"/>
  <c r="Q1571" i="2"/>
  <c r="Q1400" i="2"/>
  <c r="Q1164" i="2"/>
  <c r="Q2555" i="2"/>
  <c r="Q2427" i="2"/>
  <c r="Q2363" i="2"/>
  <c r="Q2235" i="2"/>
  <c r="Q2171" i="2"/>
  <c r="Q2107" i="2"/>
  <c r="Q2039" i="2"/>
  <c r="Q1953" i="2"/>
  <c r="Q1783" i="2"/>
  <c r="Q1697" i="2"/>
  <c r="Q1612" i="2"/>
  <c r="Q1527" i="2"/>
  <c r="Q1441" i="2"/>
  <c r="Q1097" i="2"/>
  <c r="Q894" i="2"/>
  <c r="Q567" i="2"/>
  <c r="Q2314" i="2"/>
  <c r="Q2250" i="2"/>
  <c r="Q1973" i="2"/>
  <c r="Q1888" i="2"/>
  <c r="Q1803" i="2"/>
  <c r="Q1717" i="2"/>
  <c r="Q1632" i="2"/>
  <c r="Q1461" i="2"/>
  <c r="Q1256" i="2"/>
  <c r="Q1128" i="2"/>
  <c r="Q651" i="2"/>
  <c r="Q278" i="2"/>
  <c r="Q1323" i="2"/>
  <c r="Q1259" i="2"/>
  <c r="Q1195" i="2"/>
  <c r="Q1131" i="2"/>
  <c r="Q658" i="2"/>
  <c r="Q487" i="2"/>
  <c r="Q290" i="2"/>
  <c r="Q2046" i="2"/>
  <c r="Q1982" i="2"/>
  <c r="Q1918" i="2"/>
  <c r="Q1854" i="2"/>
  <c r="Q1790" i="2"/>
  <c r="Q1726" i="2"/>
  <c r="Q1662" i="2"/>
  <c r="Q1598" i="2"/>
  <c r="Q1534" i="2"/>
  <c r="Q1470" i="2"/>
  <c r="Q1406" i="2"/>
  <c r="Q1342" i="2"/>
  <c r="Q1278" i="2"/>
  <c r="Q1214" i="2"/>
  <c r="Q1150" i="2"/>
  <c r="Q1086" i="2"/>
  <c r="Q710" i="2"/>
  <c r="Q539" i="2"/>
  <c r="Q368" i="2"/>
  <c r="Q904" i="2"/>
  <c r="Q836" i="2"/>
  <c r="Q751" i="2"/>
  <c r="Q666" i="2"/>
  <c r="Q580" i="2"/>
  <c r="Q495" i="2"/>
  <c r="Q410" i="2"/>
  <c r="Q306" i="2"/>
  <c r="Q137" i="2"/>
  <c r="Q1051" i="2"/>
  <c r="Q987" i="2"/>
  <c r="Q923" i="2"/>
  <c r="Q859" i="2"/>
  <c r="Q776" i="2"/>
  <c r="Q691" i="2"/>
  <c r="Q606" i="2"/>
  <c r="Q520" i="2"/>
  <c r="Q186" i="2"/>
  <c r="Q793" i="2"/>
  <c r="Q729" i="2"/>
  <c r="Q665" i="2"/>
  <c r="Q601" i="2"/>
  <c r="Q537" i="2"/>
  <c r="Q473" i="2"/>
  <c r="Q409" i="2"/>
  <c r="Q345" i="2"/>
  <c r="Q221" i="2"/>
  <c r="Q93" i="2"/>
  <c r="Q324" i="2"/>
  <c r="Q260" i="2"/>
  <c r="Q196" i="2"/>
  <c r="Q132" i="2"/>
  <c r="Q68" i="2"/>
  <c r="Q4" i="2"/>
  <c r="Q279" i="2"/>
  <c r="Q215" i="2"/>
  <c r="Q151" i="2"/>
  <c r="Q87" i="2"/>
  <c r="Q23" i="2"/>
  <c r="Q2856" i="2"/>
  <c r="Q2792" i="2"/>
  <c r="Q2728" i="2"/>
  <c r="Q2664" i="2"/>
  <c r="Q2600" i="2"/>
  <c r="Q2526" i="2"/>
  <c r="Q2441" i="2"/>
  <c r="Q2349" i="2"/>
  <c r="Q2221" i="2"/>
  <c r="Q2093" i="2"/>
  <c r="Q1764" i="2"/>
  <c r="Q1593" i="2"/>
  <c r="Q1423" i="2"/>
  <c r="Q1197" i="2"/>
  <c r="Q4347" i="2"/>
  <c r="Q4283" i="2"/>
  <c r="Q4219" i="2"/>
  <c r="Q4155" i="2"/>
  <c r="Q4091" i="2"/>
  <c r="Q4027" i="2"/>
  <c r="Q3963" i="2"/>
  <c r="Q3899" i="2"/>
  <c r="Q3835" i="2"/>
  <c r="Q3771" i="2"/>
  <c r="Q3707" i="2"/>
  <c r="Q3643" i="2"/>
  <c r="Q3579" i="2"/>
  <c r="Q3515" i="2"/>
  <c r="Q3451" i="2"/>
  <c r="Q3387" i="2"/>
  <c r="Q3323" i="2"/>
  <c r="Q3195" i="2"/>
  <c r="Q3003" i="2"/>
  <c r="Q2875" i="2"/>
  <c r="Q2811" i="2"/>
  <c r="Q2747" i="2"/>
  <c r="Q2683" i="2"/>
  <c r="Q2619" i="2"/>
  <c r="Q2552" i="2"/>
  <c r="Q2381" i="2"/>
  <c r="Q2260" i="2"/>
  <c r="Q2132" i="2"/>
  <c r="Q1987" i="2"/>
  <c r="Q1816" i="2"/>
  <c r="Q1645" i="2"/>
  <c r="Q1475" i="2"/>
  <c r="Q1276" i="2"/>
  <c r="Q997" i="2"/>
  <c r="Q363" i="2"/>
  <c r="Q2519" i="2"/>
  <c r="Q2391" i="2"/>
  <c r="Q2327" i="2"/>
  <c r="Q2263" i="2"/>
  <c r="Q2199" i="2"/>
  <c r="Q2135" i="2"/>
  <c r="Q2071" i="2"/>
  <c r="Q1820" i="2"/>
  <c r="Q1735" i="2"/>
  <c r="Q1649" i="2"/>
  <c r="Q1564" i="2"/>
  <c r="Q1479" i="2"/>
  <c r="Q1393" i="2"/>
  <c r="Q1153" i="2"/>
  <c r="Q1006" i="2"/>
  <c r="Q375" i="2"/>
  <c r="Q2342" i="2"/>
  <c r="Q2278" i="2"/>
  <c r="Q2214" i="2"/>
  <c r="Q2150" i="2"/>
  <c r="Q2086" i="2"/>
  <c r="Q2011" i="2"/>
  <c r="Q1840" i="2"/>
  <c r="Q1755" i="2"/>
  <c r="Q1669" i="2"/>
  <c r="Q1584" i="2"/>
  <c r="Q1499" i="2"/>
  <c r="Q1413" i="2"/>
  <c r="Q1184" i="2"/>
  <c r="Q1053" i="2"/>
  <c r="Q800" i="2"/>
  <c r="Q459" i="2"/>
  <c r="Q1351" i="2"/>
  <c r="Q1287" i="2"/>
  <c r="Q1223" i="2"/>
  <c r="Q1095" i="2"/>
  <c r="Q732" i="2"/>
  <c r="Q562" i="2"/>
  <c r="Q391" i="2"/>
  <c r="Q98" i="2"/>
  <c r="Q2010" i="2"/>
  <c r="Q1946" i="2"/>
  <c r="Q1882" i="2"/>
  <c r="Q1818" i="2"/>
  <c r="Q1754" i="2"/>
  <c r="Q1690" i="2"/>
  <c r="Q1114" i="2"/>
  <c r="Q1045" i="2"/>
  <c r="Q784" i="2"/>
  <c r="Q614" i="2"/>
  <c r="Q202" i="2"/>
  <c r="Q996" i="2"/>
  <c r="Q868" i="2"/>
  <c r="Q532" i="2"/>
  <c r="Q447" i="2"/>
  <c r="Q362" i="2"/>
  <c r="Q210" i="2"/>
  <c r="Q41" i="2"/>
  <c r="Q1015" i="2"/>
  <c r="Q951" i="2"/>
  <c r="Q887" i="2"/>
  <c r="Q814" i="2"/>
  <c r="Q728" i="2"/>
  <c r="Q643" i="2"/>
  <c r="Q558" i="2"/>
  <c r="Q472" i="2"/>
  <c r="Q387" i="2"/>
  <c r="Q262" i="2"/>
  <c r="Q90" i="2"/>
  <c r="Q821" i="2"/>
  <c r="Q757" i="2"/>
  <c r="Q693" i="2"/>
  <c r="Q629" i="2"/>
  <c r="Q277" i="2"/>
  <c r="Q149" i="2"/>
  <c r="Q21" i="2"/>
  <c r="Q288" i="2"/>
  <c r="Q224" i="2"/>
  <c r="Q160" i="2"/>
  <c r="Q96" i="2"/>
  <c r="Q32" i="2"/>
  <c r="Q307" i="2"/>
  <c r="Q243" i="2"/>
  <c r="Q179" i="2"/>
  <c r="Q115" i="2"/>
  <c r="Q51" i="2"/>
  <c r="L1809" i="2"/>
  <c r="L1709" i="2"/>
  <c r="L1581" i="2"/>
  <c r="L1453" i="2"/>
  <c r="L1325" i="2"/>
  <c r="L1197" i="2"/>
  <c r="L941" i="2"/>
  <c r="L2048" i="2"/>
  <c r="L1920" i="2"/>
  <c r="L1792" i="2"/>
  <c r="L1280" i="2"/>
  <c r="L1152" i="2"/>
  <c r="L773" i="2"/>
  <c r="L812" i="2"/>
  <c r="L684" i="2"/>
  <c r="L556" i="2"/>
  <c r="L428" i="2"/>
  <c r="L174" i="2"/>
  <c r="L595" i="2"/>
  <c r="L467" i="2"/>
  <c r="L762" i="2"/>
  <c r="L506" i="2"/>
  <c r="L54" i="2"/>
  <c r="L166" i="2"/>
  <c r="L257" i="2"/>
  <c r="L193" i="2"/>
  <c r="L65" i="2"/>
  <c r="L212" i="2"/>
  <c r="L84" i="2"/>
  <c r="L20" i="2"/>
  <c r="L231" i="2"/>
  <c r="L39" i="2"/>
  <c r="L1769" i="2"/>
  <c r="L1705" i="2"/>
  <c r="L1193" i="2"/>
  <c r="L1129" i="2"/>
  <c r="L1065" i="2"/>
  <c r="L1001" i="2"/>
  <c r="L937" i="2"/>
  <c r="L681" i="2"/>
  <c r="L425" i="2"/>
  <c r="L2108" i="2"/>
  <c r="L1980" i="2"/>
  <c r="L1788" i="2"/>
  <c r="L1532" i="2"/>
  <c r="L1468" i="2"/>
  <c r="L1212" i="2"/>
  <c r="L1148" i="2"/>
  <c r="L1084" i="2"/>
  <c r="L1020" i="2"/>
  <c r="L956" i="2"/>
  <c r="L501" i="2"/>
  <c r="L872" i="2"/>
  <c r="L808" i="2"/>
  <c r="L488" i="2"/>
  <c r="L360" i="2"/>
  <c r="L158" i="2"/>
  <c r="L911" i="2"/>
  <c r="L847" i="2"/>
  <c r="L783" i="2"/>
  <c r="L719" i="2"/>
  <c r="L655" i="2"/>
  <c r="L527" i="2"/>
  <c r="L399" i="2"/>
  <c r="L314" i="2"/>
  <c r="L822" i="2"/>
  <c r="L630" i="2"/>
  <c r="L566" i="2"/>
  <c r="L502" i="2"/>
  <c r="L374" i="2"/>
  <c r="L214" i="2"/>
  <c r="L269" i="2"/>
  <c r="L205" i="2"/>
  <c r="L13" i="2"/>
  <c r="L288" i="2"/>
  <c r="L96" i="2"/>
  <c r="L32" i="2"/>
  <c r="L179" i="2"/>
  <c r="L115" i="2"/>
  <c r="L1701" i="2"/>
  <c r="L1573" i="2"/>
  <c r="L1509" i="2"/>
  <c r="L1381" i="2"/>
  <c r="L1317" i="2"/>
  <c r="L1253" i="2"/>
  <c r="L1189" i="2"/>
  <c r="L1125" i="2"/>
  <c r="L1061" i="2"/>
  <c r="L997" i="2"/>
  <c r="L2104" i="2"/>
  <c r="L1976" i="2"/>
  <c r="L1912" i="2"/>
  <c r="L1784" i="2"/>
  <c r="L1656" i="2"/>
  <c r="L1592" i="2"/>
  <c r="L1464" i="2"/>
  <c r="L1336" i="2"/>
  <c r="L1208" i="2"/>
  <c r="L1144" i="2"/>
  <c r="L1016" i="2"/>
  <c r="L485" i="2"/>
  <c r="L932" i="2"/>
  <c r="L804" i="2"/>
  <c r="L676" i="2"/>
  <c r="L612" i="2"/>
  <c r="L356" i="2"/>
  <c r="L907" i="2"/>
  <c r="L779" i="2"/>
  <c r="L715" i="2"/>
  <c r="L651" i="2"/>
  <c r="L587" i="2"/>
  <c r="L523" i="2"/>
  <c r="L459" i="2"/>
  <c r="L395" i="2"/>
  <c r="L298" i="2"/>
  <c r="L42" i="2"/>
  <c r="L882" i="2"/>
  <c r="L818" i="2"/>
  <c r="L690" i="2"/>
  <c r="L626" i="2"/>
  <c r="L498" i="2"/>
  <c r="L434" i="2"/>
  <c r="L370" i="2"/>
  <c r="L329" i="2"/>
  <c r="L265" i="2"/>
  <c r="L201" i="2"/>
  <c r="L137" i="2"/>
  <c r="L73" i="2"/>
  <c r="L9" i="2"/>
  <c r="L284" i="2"/>
  <c r="L220" i="2"/>
  <c r="L156" i="2"/>
  <c r="L92" i="2"/>
  <c r="L28" i="2"/>
  <c r="L303" i="2"/>
  <c r="L239" i="2"/>
  <c r="L175" i="2"/>
  <c r="L111" i="2"/>
  <c r="L47" i="2"/>
  <c r="Q9622" i="2"/>
  <c r="Q9494" i="2"/>
  <c r="Q9366" i="2"/>
  <c r="Q9238" i="2"/>
  <c r="Q6883" i="2"/>
  <c r="Q8011" i="2"/>
  <c r="Q7499" i="2"/>
  <c r="Q8787" i="2"/>
  <c r="Q8531" i="2"/>
  <c r="Q7035" i="2"/>
  <c r="Q9938" i="2"/>
  <c r="Q9682" i="2"/>
  <c r="Q9554" i="2"/>
  <c r="Q9298" i="2"/>
  <c r="Q9170" i="2"/>
  <c r="Q8831" i="2"/>
  <c r="Q8575" i="2"/>
  <c r="Q8147" i="2"/>
  <c r="Q7635" i="2"/>
  <c r="Q8946" i="2"/>
  <c r="Q8690" i="2"/>
  <c r="Q8434" i="2"/>
  <c r="Q8178" i="2"/>
  <c r="Q7922" i="2"/>
  <c r="Q7666" i="2"/>
  <c r="Q7410" i="2"/>
  <c r="Q6306" i="2"/>
  <c r="Q5616" i="2"/>
  <c r="Q2064" i="2"/>
  <c r="Q7215" i="2"/>
  <c r="Q7087" i="2"/>
  <c r="Q6959" i="2"/>
  <c r="Q6703" i="2"/>
  <c r="Q6530" i="2"/>
  <c r="Q6032" i="2"/>
  <c r="Q8822" i="2"/>
  <c r="Q8566" i="2"/>
  <c r="Q8310" i="2"/>
  <c r="Q8054" i="2"/>
  <c r="Q7798" i="2"/>
  <c r="Q7542" i="2"/>
  <c r="Q7286" i="2"/>
  <c r="Q7158" i="2"/>
  <c r="Q7030" i="2"/>
  <c r="Q6902" i="2"/>
  <c r="Q6750" i="2"/>
  <c r="Q9806" i="2"/>
  <c r="Q9678" i="2"/>
  <c r="Q9422" i="2"/>
  <c r="Q9166" i="2"/>
  <c r="Q9038" i="2"/>
  <c r="Q8131" i="2"/>
  <c r="Q7619" i="2"/>
  <c r="Q7107" i="2"/>
  <c r="Q6570" i="2"/>
  <c r="Q9959" i="2"/>
  <c r="Q9831" i="2"/>
  <c r="Q9703" i="2"/>
  <c r="Q9575" i="2"/>
  <c r="Q9447" i="2"/>
  <c r="Q9319" i="2"/>
  <c r="Q9191" i="2"/>
  <c r="Q9063" i="2"/>
  <c r="Q7211" i="2"/>
  <c r="Q6699" i="2"/>
  <c r="Q9971" i="2"/>
  <c r="Q9843" i="2"/>
  <c r="Q9715" i="2"/>
  <c r="Q9587" i="2"/>
  <c r="Q9459" i="2"/>
  <c r="Q9331" i="2"/>
  <c r="Q9203" i="2"/>
  <c r="Q9075" i="2"/>
  <c r="Q8899" i="2"/>
  <c r="Q8643" i="2"/>
  <c r="Q8283" i="2"/>
  <c r="Q7771" i="2"/>
  <c r="Q7259" i="2"/>
  <c r="Q6747" i="2"/>
  <c r="Q9994" i="2"/>
  <c r="Q9866" i="2"/>
  <c r="Q9610" i="2"/>
  <c r="Q9354" i="2"/>
  <c r="Q9226" i="2"/>
  <c r="Q8371" i="2"/>
  <c r="Q7859" i="2"/>
  <c r="Q8874" i="2"/>
  <c r="Q8618" i="2"/>
  <c r="Q8362" i="2"/>
  <c r="Q8106" i="2"/>
  <c r="Q7850" i="2"/>
  <c r="Q7594" i="2"/>
  <c r="Q7338" i="2"/>
  <c r="Q6954" i="2"/>
  <c r="Q6826" i="2"/>
  <c r="Q6698" i="2"/>
  <c r="Q6000" i="2"/>
  <c r="Q4841" i="2"/>
  <c r="Q8423" i="2"/>
  <c r="Q8295" i="2"/>
  <c r="Q8167" i="2"/>
  <c r="Q8039" i="2"/>
  <c r="Q7911" i="2"/>
  <c r="Q7783" i="2"/>
  <c r="Q7655" i="2"/>
  <c r="Q7527" i="2"/>
  <c r="Q7399" i="2"/>
  <c r="Q7143" i="2"/>
  <c r="Q7015" i="2"/>
  <c r="Q6759" i="2"/>
  <c r="Q6266" i="2"/>
  <c r="Q5536" i="2"/>
  <c r="Q8750" i="2"/>
  <c r="Q8494" i="2"/>
  <c r="Q7854" i="2"/>
  <c r="Q7598" i="2"/>
  <c r="Q7470" i="2"/>
  <c r="Q7342" i="2"/>
  <c r="Q7214" i="2"/>
  <c r="Q7086" i="2"/>
  <c r="Q6958" i="2"/>
  <c r="Q6830" i="2"/>
  <c r="Q9734" i="2"/>
  <c r="Q9606" i="2"/>
  <c r="Q9478" i="2"/>
  <c r="Q9222" i="2"/>
  <c r="Q8935" i="2"/>
  <c r="Q8679" i="2"/>
  <c r="Q7331" i="2"/>
  <c r="Q6819" i="2"/>
  <c r="Q9631" i="2"/>
  <c r="Q9503" i="2"/>
  <c r="Q9375" i="2"/>
  <c r="Q9247" i="2"/>
  <c r="Q9119" i="2"/>
  <c r="Q8731" i="2"/>
  <c r="Q8459" i="2"/>
  <c r="Q7947" i="2"/>
  <c r="Q7435" i="2"/>
  <c r="Q6923" i="2"/>
  <c r="Q9515" i="2"/>
  <c r="Q8755" i="2"/>
  <c r="Q8499" i="2"/>
  <c r="Q6971" i="2"/>
  <c r="Q9922" i="2"/>
  <c r="Q9538" i="2"/>
  <c r="Q9282" i="2"/>
  <c r="Q9154" i="2"/>
  <c r="Q8799" i="2"/>
  <c r="Q8543" i="2"/>
  <c r="Q8083" i="2"/>
  <c r="Q7571" i="2"/>
  <c r="Q7059" i="2"/>
  <c r="Q6442" i="2"/>
  <c r="Q8802" i="2"/>
  <c r="Q8546" i="2"/>
  <c r="Q8290" i="2"/>
  <c r="Q8034" i="2"/>
  <c r="Q7778" i="2"/>
  <c r="Q7522" i="2"/>
  <c r="Q7010" i="2"/>
  <c r="Q6882" i="2"/>
  <c r="Q6754" i="2"/>
  <c r="Q6626" i="2"/>
  <c r="Q6242" i="2"/>
  <c r="Q8479" i="2"/>
  <c r="Q8351" i="2"/>
  <c r="Q8223" i="2"/>
  <c r="Q8095" i="2"/>
  <c r="Q7967" i="2"/>
  <c r="Q7839" i="2"/>
  <c r="Q7711" i="2"/>
  <c r="Q7583" i="2"/>
  <c r="Q7455" i="2"/>
  <c r="Q6815" i="2"/>
  <c r="Q6490" i="2"/>
  <c r="Q8934" i="2"/>
  <c r="Q8678" i="2"/>
  <c r="Q8422" i="2"/>
  <c r="Q8166" i="2"/>
  <c r="Q7910" i="2"/>
  <c r="Q7654" i="2"/>
  <c r="Q7398" i="2"/>
  <c r="Q7014" i="2"/>
  <c r="Q6886" i="2"/>
  <c r="Q9918" i="2"/>
  <c r="Q9662" i="2"/>
  <c r="Q9406" i="2"/>
  <c r="Q9150" i="2"/>
  <c r="Q9022" i="2"/>
  <c r="Q8791" i="2"/>
  <c r="Q8535" i="2"/>
  <c r="Q8067" i="2"/>
  <c r="Q7555" i="2"/>
  <c r="Q6378" i="2"/>
  <c r="Q9559" i="2"/>
  <c r="Q9431" i="2"/>
  <c r="Q9303" i="2"/>
  <c r="Q9175" i="2"/>
  <c r="Q9047" i="2"/>
  <c r="Q8843" i="2"/>
  <c r="Q8587" i="2"/>
  <c r="Q8219" i="2"/>
  <c r="Q7707" i="2"/>
  <c r="Q7195" i="2"/>
  <c r="Q9850" i="2"/>
  <c r="Q9594" i="2"/>
  <c r="Q9338" i="2"/>
  <c r="Q9082" i="2"/>
  <c r="Q8911" i="2"/>
  <c r="Q8655" i="2"/>
  <c r="Q8307" i="2"/>
  <c r="Q7795" i="2"/>
  <c r="Q7283" i="2"/>
  <c r="Q8858" i="2"/>
  <c r="Q8602" i="2"/>
  <c r="Q8474" i="2"/>
  <c r="Q8346" i="2"/>
  <c r="Q8090" i="2"/>
  <c r="Q7962" i="2"/>
  <c r="Q7834" i="2"/>
  <c r="Q7578" i="2"/>
  <c r="Q7322" i="2"/>
  <c r="Q7066" i="2"/>
  <c r="Q6938" i="2"/>
  <c r="Q6810" i="2"/>
  <c r="Q6682" i="2"/>
  <c r="Q6466" i="2"/>
  <c r="Q5914" i="2"/>
  <c r="Q4585" i="2"/>
  <c r="Q8407" i="2"/>
  <c r="Q8279" i="2"/>
  <c r="Q8151" i="2"/>
  <c r="Q8023" i="2"/>
  <c r="Q7895" i="2"/>
  <c r="Q7767" i="2"/>
  <c r="Q7639" i="2"/>
  <c r="Q7511" i="2"/>
  <c r="Q7383" i="2"/>
  <c r="Q6999" i="2"/>
  <c r="Q6743" i="2"/>
  <c r="Q6610" i="2"/>
  <c r="Q5408" i="2"/>
  <c r="Q8990" i="2"/>
  <c r="Q8606" i="2"/>
  <c r="Q8222" i="2"/>
  <c r="Q8094" i="2"/>
  <c r="Q7326" i="2"/>
  <c r="Q6942" i="2"/>
  <c r="Q6814" i="2"/>
  <c r="Q6555" i="2"/>
  <c r="Q6098" i="2"/>
  <c r="Q5161" i="2"/>
  <c r="Q6447" i="2"/>
  <c r="Q6191" i="2"/>
  <c r="Q6060" i="2"/>
  <c r="Q4474" i="2"/>
  <c r="Q2464" i="2"/>
  <c r="Q6005" i="2"/>
  <c r="Q5816" i="2"/>
  <c r="Q5560" i="2"/>
  <c r="Q5304" i="2"/>
  <c r="Q6499" i="2"/>
  <c r="Q6371" i="2"/>
  <c r="Q6243" i="2"/>
  <c r="Q6115" i="2"/>
  <c r="Q5745" i="2"/>
  <c r="Q5489" i="2"/>
  <c r="Q4720" i="2"/>
  <c r="Q3321" i="2"/>
  <c r="Q4422" i="2"/>
  <c r="Q3946" i="2"/>
  <c r="Q3434" i="2"/>
  <c r="Q2922" i="2"/>
  <c r="Q2353" i="2"/>
  <c r="Q5000" i="2"/>
  <c r="Q4744" i="2"/>
  <c r="Q4463" i="2"/>
  <c r="Q4009" i="2"/>
  <c r="Q3497" i="2"/>
  <c r="Q1204" i="2"/>
  <c r="Q5009" i="2"/>
  <c r="Q4753" i="2"/>
  <c r="Q4026" i="2"/>
  <c r="Q3514" i="2"/>
  <c r="Q3002" i="2"/>
  <c r="Q1269" i="2"/>
  <c r="Q9841" i="2"/>
  <c r="Q9521" i="2"/>
  <c r="Q9457" i="2"/>
  <c r="Q9393" i="2"/>
  <c r="Q7345" i="2"/>
  <c r="Q7281" i="2"/>
  <c r="Q7217" i="2"/>
  <c r="Q7153" i="2"/>
  <c r="Q7089" i="2"/>
  <c r="Q7025" i="2"/>
  <c r="Q6961" i="2"/>
  <c r="Q6897" i="2"/>
  <c r="Q6833" i="2"/>
  <c r="Q6769" i="2"/>
  <c r="Q6705" i="2"/>
  <c r="Q6641" i="2"/>
  <c r="Q6577" i="2"/>
  <c r="Q6513" i="2"/>
  <c r="Q6449" i="2"/>
  <c r="Q6385" i="2"/>
  <c r="Q6321" i="2"/>
  <c r="Q6257" i="2"/>
  <c r="Q6193" i="2"/>
  <c r="Q6129" i="2"/>
  <c r="Q6062" i="2"/>
  <c r="Q5892" i="2"/>
  <c r="Q5133" i="2"/>
  <c r="Q5005" i="2"/>
  <c r="Q4877" i="2"/>
  <c r="Q4749" i="2"/>
  <c r="Q4621" i="2"/>
  <c r="Q3250" i="2"/>
  <c r="Q2994" i="2"/>
  <c r="Q2738" i="2"/>
  <c r="Q1237" i="2"/>
  <c r="Q9524" i="2"/>
  <c r="Q9460" i="2"/>
  <c r="Q9268" i="2"/>
  <c r="Q9204" i="2"/>
  <c r="Q9140" i="2"/>
  <c r="Q9076" i="2"/>
  <c r="Q9012" i="2"/>
  <c r="Q8948" i="2"/>
  <c r="Q8884" i="2"/>
  <c r="Q8820" i="2"/>
  <c r="Q8756" i="2"/>
  <c r="Q8692" i="2"/>
  <c r="Q8628" i="2"/>
  <c r="Q8564" i="2"/>
  <c r="Q8500" i="2"/>
  <c r="Q8436" i="2"/>
  <c r="Q8372" i="2"/>
  <c r="Q8308" i="2"/>
  <c r="Q8244" i="2"/>
  <c r="Q8180" i="2"/>
  <c r="Q8116" i="2"/>
  <c r="Q8052" i="2"/>
  <c r="Q7988" i="2"/>
  <c r="Q7924" i="2"/>
  <c r="Q7860" i="2"/>
  <c r="Q7796" i="2"/>
  <c r="Q7732" i="2"/>
  <c r="Q7668" i="2"/>
  <c r="Q7604" i="2"/>
  <c r="Q7540" i="2"/>
  <c r="Q7476" i="2"/>
  <c r="Q7412" i="2"/>
  <c r="Q5981" i="2"/>
  <c r="Q5896" i="2"/>
  <c r="Q5780" i="2"/>
  <c r="Q5652" i="2"/>
  <c r="Q5524" i="2"/>
  <c r="Q5396" i="2"/>
  <c r="Q5268" i="2"/>
  <c r="Q5140" i="2"/>
  <c r="Q4884" i="2"/>
  <c r="Q4289" i="2"/>
  <c r="Q4033" i="2"/>
  <c r="Q3777" i="2"/>
  <c r="Q3521" i="2"/>
  <c r="Q3265" i="2"/>
  <c r="Q3009" i="2"/>
  <c r="Q2753" i="2"/>
  <c r="Q2474" i="2"/>
  <c r="Q2003" i="2"/>
  <c r="Q1300" i="2"/>
  <c r="Q6047" i="2"/>
  <c r="Q5983" i="2"/>
  <c r="Q5855" i="2"/>
  <c r="Q5791" i="2"/>
  <c r="Q5727" i="2"/>
  <c r="Q5599" i="2"/>
  <c r="Q5535" i="2"/>
  <c r="Q5471" i="2"/>
  <c r="Q5343" i="2"/>
  <c r="Q5279" i="2"/>
  <c r="Q5151" i="2"/>
  <c r="Q5087" i="2"/>
  <c r="Q4895" i="2"/>
  <c r="Q4767" i="2"/>
  <c r="Q4639" i="2"/>
  <c r="Q4494" i="2"/>
  <c r="Q4310" i="2"/>
  <c r="Q3926" i="2"/>
  <c r="Q3798" i="2"/>
  <c r="Q2502" i="2"/>
  <c r="Q2313" i="2"/>
  <c r="Q2057" i="2"/>
  <c r="Q1716" i="2"/>
  <c r="Q1375" i="2"/>
  <c r="Q5638" i="2"/>
  <c r="Q5510" i="2"/>
  <c r="Q5190" i="2"/>
  <c r="Q5126" i="2"/>
  <c r="Q4998" i="2"/>
  <c r="Q4934" i="2"/>
  <c r="Q4870" i="2"/>
  <c r="Q4806" i="2"/>
  <c r="Q4742" i="2"/>
  <c r="Q4678" i="2"/>
  <c r="Q4614" i="2"/>
  <c r="Q4461" i="2"/>
  <c r="Q4375" i="2"/>
  <c r="Q3365" i="2"/>
  <c r="Q3237" i="2"/>
  <c r="Q3109" i="2"/>
  <c r="Q2981" i="2"/>
  <c r="Q2853" i="2"/>
  <c r="Q2725" i="2"/>
  <c r="Q2597" i="2"/>
  <c r="Q2216" i="2"/>
  <c r="Q1928" i="2"/>
  <c r="Q1587" i="2"/>
  <c r="Q4560" i="2"/>
  <c r="Q4368" i="2"/>
  <c r="Q4304" i="2"/>
  <c r="Q4240" i="2"/>
  <c r="Q4176" i="2"/>
  <c r="Q4112" i="2"/>
  <c r="Q3984" i="2"/>
  <c r="Q3920" i="2"/>
  <c r="Q3856" i="2"/>
  <c r="Q3728" i="2"/>
  <c r="Q3664" i="2"/>
  <c r="Q3600" i="2"/>
  <c r="Q3472" i="2"/>
  <c r="Q3408" i="2"/>
  <c r="Q3152" i="2"/>
  <c r="Q6603" i="2"/>
  <c r="Q5392" i="2"/>
  <c r="Q6599" i="2"/>
  <c r="Q6215" i="2"/>
  <c r="Q6087" i="2"/>
  <c r="Q5921" i="2"/>
  <c r="Q5689" i="2"/>
  <c r="Q5433" i="2"/>
  <c r="Q5120" i="2"/>
  <c r="Q2873" i="2"/>
  <c r="Q6558" i="2"/>
  <c r="Q6430" i="2"/>
  <c r="Q6302" i="2"/>
  <c r="Q6174" i="2"/>
  <c r="Q4953" i="2"/>
  <c r="Q4249" i="2"/>
  <c r="Q6395" i="2"/>
  <c r="Q6267" i="2"/>
  <c r="Q6139" i="2"/>
  <c r="Q5990" i="2"/>
  <c r="Q5793" i="2"/>
  <c r="Q5537" i="2"/>
  <c r="Q5281" i="2"/>
  <c r="Q4816" i="2"/>
  <c r="Q3705" i="2"/>
  <c r="Q4486" i="2"/>
  <c r="Q4042" i="2"/>
  <c r="Q3530" i="2"/>
  <c r="Q2486" i="2"/>
  <c r="Q1333" i="2"/>
  <c r="Q4792" i="2"/>
  <c r="Q4527" i="2"/>
  <c r="Q4105" i="2"/>
  <c r="Q3593" i="2"/>
  <c r="Q3081" i="2"/>
  <c r="Q2569" i="2"/>
  <c r="Q1512" i="2"/>
  <c r="Q5057" i="2"/>
  <c r="Q4801" i="2"/>
  <c r="Q4539" i="2"/>
  <c r="Q3098" i="2"/>
  <c r="Q2586" i="2"/>
  <c r="Q1556" i="2"/>
  <c r="Q9981" i="2"/>
  <c r="Q9917" i="2"/>
  <c r="Q9469" i="2"/>
  <c r="Q9405" i="2"/>
  <c r="Q9021" i="2"/>
  <c r="Q8893" i="2"/>
  <c r="Q8317" i="2"/>
  <c r="Q8253" i="2"/>
  <c r="Q7613" i="2"/>
  <c r="Q7549" i="2"/>
  <c r="Q7357" i="2"/>
  <c r="Q7293" i="2"/>
  <c r="Q7229" i="2"/>
  <c r="Q7165" i="2"/>
  <c r="Q7101" i="2"/>
  <c r="Q7037" i="2"/>
  <c r="Q6973" i="2"/>
  <c r="Q6909" i="2"/>
  <c r="Q6845" i="2"/>
  <c r="Q6781" i="2"/>
  <c r="Q6717" i="2"/>
  <c r="Q6653" i="2"/>
  <c r="Q6589" i="2"/>
  <c r="Q6525" i="2"/>
  <c r="Q6461" i="2"/>
  <c r="Q6397" i="2"/>
  <c r="Q6333" i="2"/>
  <c r="Q6269" i="2"/>
  <c r="Q6205" i="2"/>
  <c r="Q6141" i="2"/>
  <c r="Q6077" i="2"/>
  <c r="Q5993" i="2"/>
  <c r="Q5908" i="2"/>
  <c r="Q5157" i="2"/>
  <c r="Q5029" i="2"/>
  <c r="Q4901" i="2"/>
  <c r="Q4773" i="2"/>
  <c r="Q4645" i="2"/>
  <c r="Q4502" i="2"/>
  <c r="Q4322" i="2"/>
  <c r="Q4066" i="2"/>
  <c r="Q3298" i="2"/>
  <c r="Q2081" i="2"/>
  <c r="Q1407" i="2"/>
  <c r="Q9472" i="2"/>
  <c r="Q9408" i="2"/>
  <c r="Q9216" i="2"/>
  <c r="Q9152" i="2"/>
  <c r="Q9088" i="2"/>
  <c r="Q9024" i="2"/>
  <c r="Q8960" i="2"/>
  <c r="Q8896" i="2"/>
  <c r="Q8832" i="2"/>
  <c r="Q8768" i="2"/>
  <c r="Q8704" i="2"/>
  <c r="Q8640" i="2"/>
  <c r="Q8576" i="2"/>
  <c r="Q8512" i="2"/>
  <c r="Q8448" i="2"/>
  <c r="Q8384" i="2"/>
  <c r="Q8320" i="2"/>
  <c r="Q8256" i="2"/>
  <c r="Q8192" i="2"/>
  <c r="Q8128" i="2"/>
  <c r="Q8064" i="2"/>
  <c r="Q8000" i="2"/>
  <c r="Q7936" i="2"/>
  <c r="Q7872" i="2"/>
  <c r="Q7808" i="2"/>
  <c r="Q7744" i="2"/>
  <c r="Q7680" i="2"/>
  <c r="Q7616" i="2"/>
  <c r="Q7552" i="2"/>
  <c r="Q7488" i="2"/>
  <c r="Q7424" i="2"/>
  <c r="Q5997" i="2"/>
  <c r="Q5912" i="2"/>
  <c r="Q5804" i="2"/>
  <c r="Q5676" i="2"/>
  <c r="Q5548" i="2"/>
  <c r="Q5420" i="2"/>
  <c r="Q5292" i="2"/>
  <c r="Q5036" i="2"/>
  <c r="Q4780" i="2"/>
  <c r="Q4511" i="2"/>
  <c r="Q3313" i="2"/>
  <c r="Q3057" i="2"/>
  <c r="Q2801" i="2"/>
  <c r="Q2538" i="2"/>
  <c r="Q2112" i="2"/>
  <c r="Q1448" i="2"/>
  <c r="Q6059" i="2"/>
  <c r="Q5995" i="2"/>
  <c r="Q5931" i="2"/>
  <c r="Q5803" i="2"/>
  <c r="Q5739" i="2"/>
  <c r="Q5675" i="2"/>
  <c r="Q5547" i="2"/>
  <c r="Q5483" i="2"/>
  <c r="Q5419" i="2"/>
  <c r="Q5291" i="2"/>
  <c r="Q5227" i="2"/>
  <c r="Q5099" i="2"/>
  <c r="Q5035" i="2"/>
  <c r="Q4971" i="2"/>
  <c r="Q4843" i="2"/>
  <c r="Q4715" i="2"/>
  <c r="Q4587" i="2"/>
  <c r="Q4334" i="2"/>
  <c r="Q4078" i="2"/>
  <c r="Q3950" i="2"/>
  <c r="Q3822" i="2"/>
  <c r="Q3694" i="2"/>
  <c r="Q3566" i="2"/>
  <c r="Q3438" i="2"/>
  <c r="Q3310" i="2"/>
  <c r="Q3182" i="2"/>
  <c r="Q2534" i="2"/>
  <c r="Q2361" i="2"/>
  <c r="Q2105" i="2"/>
  <c r="Q1780" i="2"/>
  <c r="Q1439" i="2"/>
  <c r="Q886" i="2"/>
  <c r="Q5842" i="2"/>
  <c r="Q5778" i="2"/>
  <c r="Q5714" i="2"/>
  <c r="Q5650" i="2"/>
  <c r="Q5586" i="2"/>
  <c r="Q5522" i="2"/>
  <c r="Q5458" i="2"/>
  <c r="Q5394" i="2"/>
  <c r="Q5330" i="2"/>
  <c r="Q5266" i="2"/>
  <c r="Q5202" i="2"/>
  <c r="Q5138" i="2"/>
  <c r="Q5074" i="2"/>
  <c r="Q5010" i="2"/>
  <c r="Q4946" i="2"/>
  <c r="Q4882" i="2"/>
  <c r="Q4818" i="2"/>
  <c r="Q4754" i="2"/>
  <c r="Q4690" i="2"/>
  <c r="Q4626" i="2"/>
  <c r="Q4562" i="2"/>
  <c r="Q4391" i="2"/>
  <c r="Q4285" i="2"/>
  <c r="Q2469" i="2"/>
  <c r="Q1992" i="2"/>
  <c r="Q1651" i="2"/>
  <c r="Q4508" i="2"/>
  <c r="Q4444" i="2"/>
  <c r="Q4252" i="2"/>
  <c r="Q4188" i="2"/>
  <c r="Q4060" i="2"/>
  <c r="Q3996" i="2"/>
  <c r="Q3932" i="2"/>
  <c r="Q3868" i="2"/>
  <c r="Q3804" i="2"/>
  <c r="Q3740" i="2"/>
  <c r="Q3612" i="2"/>
  <c r="Q3548" i="2"/>
  <c r="Q3228" i="2"/>
  <c r="Q3164" i="2"/>
  <c r="Q3100" i="2"/>
  <c r="Q3036" i="2"/>
  <c r="Q2972" i="2"/>
  <c r="Q6798" i="2"/>
  <c r="Q6670" i="2"/>
  <c r="Q6418" i="2"/>
  <c r="Q5840" i="2"/>
  <c r="Q6399" i="2"/>
  <c r="Q6143" i="2"/>
  <c r="Q5996" i="2"/>
  <c r="Q5801" i="2"/>
  <c r="Q5545" i="2"/>
  <c r="Q5289" i="2"/>
  <c r="Q4832" i="2"/>
  <c r="Q3769" i="2"/>
  <c r="Q5941" i="2"/>
  <c r="Q5720" i="2"/>
  <c r="Q5464" i="2"/>
  <c r="Q3097" i="2"/>
  <c r="Q6451" i="2"/>
  <c r="Q6195" i="2"/>
  <c r="Q6065" i="2"/>
  <c r="Q5649" i="2"/>
  <c r="Q5393" i="2"/>
  <c r="Q5040" i="2"/>
  <c r="Q4517" i="2"/>
  <c r="Q2549" i="2"/>
  <c r="Q3754" i="2"/>
  <c r="Q3242" i="2"/>
  <c r="Q2730" i="2"/>
  <c r="Q1940" i="2"/>
  <c r="Q4904" i="2"/>
  <c r="Q4329" i="2"/>
  <c r="Q3817" i="2"/>
  <c r="Q2096" i="2"/>
  <c r="Q4346" i="2"/>
  <c r="Q3834" i="2"/>
  <c r="Q3322" i="2"/>
  <c r="Q2810" i="2"/>
  <c r="Q2129" i="2"/>
  <c r="Q853" i="2"/>
  <c r="Q9561" i="2"/>
  <c r="Q9497" i="2"/>
  <c r="Q7321" i="2"/>
  <c r="Q6030" i="2"/>
  <c r="Q5945" i="2"/>
  <c r="Q5853" i="2"/>
  <c r="Q5725" i="2"/>
  <c r="Q5597" i="2"/>
  <c r="Q5469" i="2"/>
  <c r="Q5341" i="2"/>
  <c r="Q5213" i="2"/>
  <c r="Q5085" i="2"/>
  <c r="Q4957" i="2"/>
  <c r="Q4829" i="2"/>
  <c r="Q4701" i="2"/>
  <c r="Q4573" i="2"/>
  <c r="Q4178" i="2"/>
  <c r="Q3922" i="2"/>
  <c r="Q3666" i="2"/>
  <c r="Q3410" i="2"/>
  <c r="Q3154" i="2"/>
  <c r="Q2305" i="2"/>
  <c r="Q1705" i="2"/>
  <c r="Q599" i="2"/>
  <c r="Q9564" i="2"/>
  <c r="Q9500" i="2"/>
  <c r="Q9244" i="2"/>
  <c r="Q9180" i="2"/>
  <c r="Q9116" i="2"/>
  <c r="Q9052" i="2"/>
  <c r="Q8988" i="2"/>
  <c r="Q8924" i="2"/>
  <c r="Q8860" i="2"/>
  <c r="Q8796" i="2"/>
  <c r="Q8732" i="2"/>
  <c r="Q8668" i="2"/>
  <c r="Q8604" i="2"/>
  <c r="Q8540" i="2"/>
  <c r="Q8476" i="2"/>
  <c r="Q8412" i="2"/>
  <c r="Q8348" i="2"/>
  <c r="Q8284" i="2"/>
  <c r="Q8220" i="2"/>
  <c r="Q8156" i="2"/>
  <c r="Q8092" i="2"/>
  <c r="Q8028" i="2"/>
  <c r="Q7964" i="2"/>
  <c r="Q7900" i="2"/>
  <c r="Q7836" i="2"/>
  <c r="Q7772" i="2"/>
  <c r="Q7708" i="2"/>
  <c r="Q7644" i="2"/>
  <c r="Q7580" i="2"/>
  <c r="Q7516" i="2"/>
  <c r="Q7452" i="2"/>
  <c r="Q7388" i="2"/>
  <c r="Q7324" i="2"/>
  <c r="Q7260" i="2"/>
  <c r="Q7196" i="2"/>
  <c r="Q7132" i="2"/>
  <c r="Q7068" i="2"/>
  <c r="Q7004" i="2"/>
  <c r="Q6940" i="2"/>
  <c r="Q6876" i="2"/>
  <c r="Q6812" i="2"/>
  <c r="Q6748" i="2"/>
  <c r="Q6684" i="2"/>
  <c r="Q6620" i="2"/>
  <c r="Q6556" i="2"/>
  <c r="Q6492" i="2"/>
  <c r="Q6428" i="2"/>
  <c r="Q6364" i="2"/>
  <c r="Q6300" i="2"/>
  <c r="Q6236" i="2"/>
  <c r="Q6172" i="2"/>
  <c r="Q6108" i="2"/>
  <c r="Q6034" i="2"/>
  <c r="Q5949" i="2"/>
  <c r="Q5860" i="2"/>
  <c r="Q5732" i="2"/>
  <c r="Q5604" i="2"/>
  <c r="Q5476" i="2"/>
  <c r="Q5348" i="2"/>
  <c r="Q5220" i="2"/>
  <c r="Q4708" i="2"/>
  <c r="Q4580" i="2"/>
  <c r="Q3937" i="2"/>
  <c r="Q3425" i="2"/>
  <c r="Q2336" i="2"/>
  <c r="Q1747" i="2"/>
  <c r="Q6023" i="2"/>
  <c r="Q5959" i="2"/>
  <c r="Q5831" i="2"/>
  <c r="Q5767" i="2"/>
  <c r="Q5639" i="2"/>
  <c r="Q5575" i="2"/>
  <c r="Q5383" i="2"/>
  <c r="Q5063" i="2"/>
  <c r="Q4999" i="2"/>
  <c r="Q4935" i="2"/>
  <c r="Q4871" i="2"/>
  <c r="Q4807" i="2"/>
  <c r="Q4743" i="2"/>
  <c r="Q4679" i="2"/>
  <c r="Q4615" i="2"/>
  <c r="Q4547" i="2"/>
  <c r="Q4462" i="2"/>
  <c r="Q4377" i="2"/>
  <c r="Q4262" i="2"/>
  <c r="Q3366" i="2"/>
  <c r="Q3238" i="2"/>
  <c r="Q3110" i="2"/>
  <c r="Q2982" i="2"/>
  <c r="Q2854" i="2"/>
  <c r="Q2726" i="2"/>
  <c r="Q2598" i="2"/>
  <c r="Q2438" i="2"/>
  <c r="Q1929" i="2"/>
  <c r="Q1588" i="2"/>
  <c r="Q1189" i="2"/>
  <c r="Q5870" i="2"/>
  <c r="Q5806" i="2"/>
  <c r="Q5742" i="2"/>
  <c r="Q5678" i="2"/>
  <c r="Q5614" i="2"/>
  <c r="Q5550" i="2"/>
  <c r="Q5486" i="2"/>
  <c r="Q5422" i="2"/>
  <c r="Q5358" i="2"/>
  <c r="Q5294" i="2"/>
  <c r="Q5102" i="2"/>
  <c r="Q5038" i="2"/>
  <c r="Q4974" i="2"/>
  <c r="Q4910" i="2"/>
  <c r="Q4846" i="2"/>
  <c r="Q4782" i="2"/>
  <c r="Q4718" i="2"/>
  <c r="Q4654" i="2"/>
  <c r="Q4590" i="2"/>
  <c r="Q4514" i="2"/>
  <c r="Q4429" i="2"/>
  <c r="Q4341" i="2"/>
  <c r="Q4085" i="2"/>
  <c r="Q3957" i="2"/>
  <c r="Q3829" i="2"/>
  <c r="Q3701" i="2"/>
  <c r="Q3573" i="2"/>
  <c r="Q3445" i="2"/>
  <c r="Q3317" i="2"/>
  <c r="Q3189" i="2"/>
  <c r="Q3061" i="2"/>
  <c r="Q2933" i="2"/>
  <c r="Q2805" i="2"/>
  <c r="Q2677" i="2"/>
  <c r="Q2544" i="2"/>
  <c r="Q2120" i="2"/>
  <c r="Q1800" i="2"/>
  <c r="Q1459" i="2"/>
  <c r="Q949" i="2"/>
  <c r="Q4536" i="2"/>
  <c r="Q4472" i="2"/>
  <c r="Q4408" i="2"/>
  <c r="Q4344" i="2"/>
  <c r="Q4280" i="2"/>
  <c r="Q4216" i="2"/>
  <c r="Q4152" i="2"/>
  <c r="Q4088" i="2"/>
  <c r="Q3960" i="2"/>
  <c r="Q3896" i="2"/>
  <c r="Q3832" i="2"/>
  <c r="Q3704" i="2"/>
  <c r="Q3640" i="2"/>
  <c r="Q3576" i="2"/>
  <c r="Q3448" i="2"/>
  <c r="Q3384" i="2"/>
  <c r="Q3320" i="2"/>
  <c r="Q3128" i="2"/>
  <c r="Q3064" i="2"/>
  <c r="Q3000" i="2"/>
  <c r="Q2936" i="2"/>
  <c r="Q6507" i="2"/>
  <c r="Q5978" i="2"/>
  <c r="Q4777" i="2"/>
  <c r="Q6551" i="2"/>
  <c r="Q6423" i="2"/>
  <c r="Q6167" i="2"/>
  <c r="Q4928" i="2"/>
  <c r="Q6510" i="2"/>
  <c r="Q6382" i="2"/>
  <c r="Q6254" i="2"/>
  <c r="Q6126" i="2"/>
  <c r="Q5768" i="2"/>
  <c r="Q5512" i="2"/>
  <c r="Q5256" i="2"/>
  <c r="Q4761" i="2"/>
  <c r="Q6347" i="2"/>
  <c r="Q6091" i="2"/>
  <c r="Q5926" i="2"/>
  <c r="Q5136" i="2"/>
  <c r="Q2937" i="2"/>
  <c r="Q4358" i="2"/>
  <c r="Q3850" i="2"/>
  <c r="Q3338" i="2"/>
  <c r="Q5208" i="2"/>
  <c r="Q4952" i="2"/>
  <c r="Q4696" i="2"/>
  <c r="Q4399" i="2"/>
  <c r="Q3913" i="2"/>
  <c r="Q3401" i="2"/>
  <c r="Q2889" i="2"/>
  <c r="Q2288" i="2"/>
  <c r="Q5217" i="2"/>
  <c r="Q4961" i="2"/>
  <c r="Q4705" i="2"/>
  <c r="Q4411" i="2"/>
  <c r="Q2906" i="2"/>
  <c r="Q2321" i="2"/>
  <c r="Q9573" i="2"/>
  <c r="Q9509" i="2"/>
  <c r="Q6046" i="2"/>
  <c r="Q5961" i="2"/>
  <c r="Q5749" i="2"/>
  <c r="Q5621" i="2"/>
  <c r="Q5493" i="2"/>
  <c r="Q5365" i="2"/>
  <c r="Q5237" i="2"/>
  <c r="Q5109" i="2"/>
  <c r="Q4981" i="2"/>
  <c r="Q4853" i="2"/>
  <c r="Q4725" i="2"/>
  <c r="Q4597" i="2"/>
  <c r="Q4438" i="2"/>
  <c r="Q4226" i="2"/>
  <c r="Q3970" i="2"/>
  <c r="Q3714" i="2"/>
  <c r="Q3458" i="2"/>
  <c r="Q3202" i="2"/>
  <c r="Q2946" i="2"/>
  <c r="Q2690" i="2"/>
  <c r="Q1038" i="2"/>
  <c r="Q9576" i="2"/>
  <c r="Q9384" i="2"/>
  <c r="Q9320" i="2"/>
  <c r="Q9192" i="2"/>
  <c r="Q9128" i="2"/>
  <c r="Q9064" i="2"/>
  <c r="Q9000" i="2"/>
  <c r="Q8936" i="2"/>
  <c r="Q8872" i="2"/>
  <c r="Q8808" i="2"/>
  <c r="Q8744" i="2"/>
  <c r="Q8680" i="2"/>
  <c r="Q8616" i="2"/>
  <c r="Q8552" i="2"/>
  <c r="Q8488" i="2"/>
  <c r="Q8424" i="2"/>
  <c r="Q8360" i="2"/>
  <c r="Q8296" i="2"/>
  <c r="Q8232" i="2"/>
  <c r="Q8168" i="2"/>
  <c r="Q8104" i="2"/>
  <c r="Q8040" i="2"/>
  <c r="Q7976" i="2"/>
  <c r="Q7912" i="2"/>
  <c r="Q7848" i="2"/>
  <c r="Q7784" i="2"/>
  <c r="Q7720" i="2"/>
  <c r="Q7656" i="2"/>
  <c r="Q7592" i="2"/>
  <c r="Q7528" i="2"/>
  <c r="Q7464" i="2"/>
  <c r="Q7400" i="2"/>
  <c r="Q6050" i="2"/>
  <c r="Q5880" i="2"/>
  <c r="Q5628" i="2"/>
  <c r="Q5500" i="2"/>
  <c r="Q4988" i="2"/>
  <c r="Q4604" i="2"/>
  <c r="Q4447" i="2"/>
  <c r="Q4241" i="2"/>
  <c r="Q3985" i="2"/>
  <c r="Q3729" i="2"/>
  <c r="Q3473" i="2"/>
  <c r="Q3217" i="2"/>
  <c r="Q2961" i="2"/>
  <c r="Q2705" i="2"/>
  <c r="Q2410" i="2"/>
  <c r="Q1875" i="2"/>
  <c r="Q1108" i="2"/>
  <c r="Q6035" i="2"/>
  <c r="Q5907" i="2"/>
  <c r="Q5843" i="2"/>
  <c r="Q5779" i="2"/>
  <c r="Q5651" i="2"/>
  <c r="Q5587" i="2"/>
  <c r="Q5523" i="2"/>
  <c r="Q5395" i="2"/>
  <c r="Q5331" i="2"/>
  <c r="Q5267" i="2"/>
  <c r="Q5203" i="2"/>
  <c r="Q5139" i="2"/>
  <c r="Q4947" i="2"/>
  <c r="Q4819" i="2"/>
  <c r="Q4691" i="2"/>
  <c r="Q4563" i="2"/>
  <c r="Q4478" i="2"/>
  <c r="Q4393" i="2"/>
  <c r="Q4158" i="2"/>
  <c r="Q4030" i="2"/>
  <c r="Q3902" i="2"/>
  <c r="Q3774" i="2"/>
  <c r="Q3646" i="2"/>
  <c r="Q3518" i="2"/>
  <c r="Q3390" i="2"/>
  <c r="Q3134" i="2"/>
  <c r="Q3006" i="2"/>
  <c r="Q2878" i="2"/>
  <c r="Q2750" i="2"/>
  <c r="Q2622" i="2"/>
  <c r="Q2470" i="2"/>
  <c r="Q2265" i="2"/>
  <c r="Q1993" i="2"/>
  <c r="Q1285" i="2"/>
  <c r="Q5434" i="2"/>
  <c r="Q5370" i="2"/>
  <c r="Q5050" i="2"/>
  <c r="Q4986" i="2"/>
  <c r="Q4922" i="2"/>
  <c r="Q4858" i="2"/>
  <c r="Q4794" i="2"/>
  <c r="Q4730" i="2"/>
  <c r="Q4666" i="2"/>
  <c r="Q4602" i="2"/>
  <c r="Q4445" i="2"/>
  <c r="Q4359" i="2"/>
  <c r="Q4237" i="2"/>
  <c r="Q4109" i="2"/>
  <c r="Q3981" i="2"/>
  <c r="Q3853" i="2"/>
  <c r="Q3725" i="2"/>
  <c r="Q3597" i="2"/>
  <c r="Q3469" i="2"/>
  <c r="Q3341" i="2"/>
  <c r="Q3213" i="2"/>
  <c r="Q3085" i="2"/>
  <c r="Q2957" i="2"/>
  <c r="Q2829" i="2"/>
  <c r="Q2701" i="2"/>
  <c r="Q2573" i="2"/>
  <c r="Q2405" i="2"/>
  <c r="Q2168" i="2"/>
  <c r="Q1864" i="2"/>
  <c r="Q1523" i="2"/>
  <c r="Q1092" i="2"/>
  <c r="Q4548" i="2"/>
  <c r="Q4484" i="2"/>
  <c r="Q4356" i="2"/>
  <c r="Q4292" i="2"/>
  <c r="Q4228" i="2"/>
  <c r="Q4164" i="2"/>
  <c r="Q4100" i="2"/>
  <c r="Q4036" i="2"/>
  <c r="Q3908" i="2"/>
  <c r="Q3844" i="2"/>
  <c r="Q3780" i="2"/>
  <c r="Q3652" i="2"/>
  <c r="Q3588" i="2"/>
  <c r="Q3524" i="2"/>
  <c r="Q3396" i="2"/>
  <c r="Q3268" i="2"/>
  <c r="Q3204" i="2"/>
  <c r="Q3140" i="2"/>
  <c r="Q3076" i="2"/>
  <c r="Q3012" i="2"/>
  <c r="Q2948" i="2"/>
  <c r="Q2900" i="2"/>
  <c r="Q2836" i="2"/>
  <c r="Q2772" i="2"/>
  <c r="Q2708" i="2"/>
  <c r="Q2644" i="2"/>
  <c r="Q2580" i="2"/>
  <c r="Q2500" i="2"/>
  <c r="Q2052" i="2"/>
  <c r="Q1881" i="2"/>
  <c r="Q1711" i="2"/>
  <c r="Q1369" i="2"/>
  <c r="Q1117" i="2"/>
  <c r="Q620" i="2"/>
  <c r="Q4327" i="2"/>
  <c r="Q3367" i="2"/>
  <c r="Q3303" i="2"/>
  <c r="Q3239" i="2"/>
  <c r="Q3111" i="2"/>
  <c r="Q3047" i="2"/>
  <c r="Q2983" i="2"/>
  <c r="Q2855" i="2"/>
  <c r="Q2791" i="2"/>
  <c r="Q2727" i="2"/>
  <c r="Q2599" i="2"/>
  <c r="Q2525" i="2"/>
  <c r="Q2440" i="2"/>
  <c r="Q1592" i="2"/>
  <c r="Q1421" i="2"/>
  <c r="Q1196" i="2"/>
  <c r="Q832" i="2"/>
  <c r="Q2563" i="2"/>
  <c r="Q2371" i="2"/>
  <c r="Q2307" i="2"/>
  <c r="Q2115" i="2"/>
  <c r="Q2049" i="2"/>
  <c r="Q1964" i="2"/>
  <c r="Q1879" i="2"/>
  <c r="Q1793" i="2"/>
  <c r="Q1708" i="2"/>
  <c r="Q1623" i="2"/>
  <c r="Q1452" i="2"/>
  <c r="Q1367" i="2"/>
  <c r="Q1241" i="2"/>
  <c r="Q1113" i="2"/>
  <c r="Q610" i="2"/>
  <c r="Q194" i="2"/>
  <c r="Q2322" i="2"/>
  <c r="Q2258" i="2"/>
  <c r="Q1984" i="2"/>
  <c r="Q1813" i="2"/>
  <c r="Q1728" i="2"/>
  <c r="Q1643" i="2"/>
  <c r="Q1557" i="2"/>
  <c r="Q1472" i="2"/>
  <c r="Q1387" i="2"/>
  <c r="Q1144" i="2"/>
  <c r="Q989" i="2"/>
  <c r="Q694" i="2"/>
  <c r="Q352" i="2"/>
  <c r="Q1331" i="2"/>
  <c r="Q1267" i="2"/>
  <c r="Q1203" i="2"/>
  <c r="Q1075" i="2"/>
  <c r="Q978" i="2"/>
  <c r="Q850" i="2"/>
  <c r="Q679" i="2"/>
  <c r="Q508" i="2"/>
  <c r="Q334" i="2"/>
  <c r="Q2054" i="2"/>
  <c r="Q1990" i="2"/>
  <c r="Q1926" i="2"/>
  <c r="Q1862" i="2"/>
  <c r="Q1798" i="2"/>
  <c r="Q1734" i="2"/>
  <c r="Q1670" i="2"/>
  <c r="Q1606" i="2"/>
  <c r="Q1542" i="2"/>
  <c r="Q1478" i="2"/>
  <c r="Q1414" i="2"/>
  <c r="Q1350" i="2"/>
  <c r="Q1286" i="2"/>
  <c r="Q1222" i="2"/>
  <c r="Q1158" i="2"/>
  <c r="Q1094" i="2"/>
  <c r="Q1017" i="2"/>
  <c r="Q889" i="2"/>
  <c r="Q731" i="2"/>
  <c r="Q560" i="2"/>
  <c r="Q390" i="2"/>
  <c r="Q97" i="2"/>
  <c r="Q912" i="2"/>
  <c r="Q847" i="2"/>
  <c r="Q420" i="2"/>
  <c r="Q158" i="2"/>
  <c r="Q787" i="2"/>
  <c r="Q702" i="2"/>
  <c r="Q616" i="2"/>
  <c r="Q531" i="2"/>
  <c r="Q446" i="2"/>
  <c r="Q360" i="2"/>
  <c r="Q38" i="2"/>
  <c r="Q609" i="2"/>
  <c r="Q545" i="2"/>
  <c r="Q481" i="2"/>
  <c r="Q417" i="2"/>
  <c r="Q353" i="2"/>
  <c r="Q237" i="2"/>
  <c r="Q109" i="2"/>
  <c r="Q332" i="2"/>
  <c r="Q268" i="2"/>
  <c r="Q204" i="2"/>
  <c r="Q140" i="2"/>
  <c r="Q76" i="2"/>
  <c r="Q12" i="2"/>
  <c r="Q287" i="2"/>
  <c r="Q223" i="2"/>
  <c r="Q159" i="2"/>
  <c r="Q95" i="2"/>
  <c r="Q31" i="2"/>
  <c r="Q2880" i="2"/>
  <c r="Q2816" i="2"/>
  <c r="Q2752" i="2"/>
  <c r="Q2688" i="2"/>
  <c r="Q2624" i="2"/>
  <c r="Q2558" i="2"/>
  <c r="Q2388" i="2"/>
  <c r="Q2269" i="2"/>
  <c r="Q2141" i="2"/>
  <c r="Q1657" i="2"/>
  <c r="Q1487" i="2"/>
  <c r="Q1293" i="2"/>
  <c r="Q1028" i="2"/>
  <c r="Q4307" i="2"/>
  <c r="Q4243" i="2"/>
  <c r="Q4179" i="2"/>
  <c r="Q4115" i="2"/>
  <c r="Q4051" i="2"/>
  <c r="Q3987" i="2"/>
  <c r="Q3923" i="2"/>
  <c r="Q3859" i="2"/>
  <c r="Q3795" i="2"/>
  <c r="Q3731" i="2"/>
  <c r="Q3667" i="2"/>
  <c r="Q3603" i="2"/>
  <c r="Q3539" i="2"/>
  <c r="Q3475" i="2"/>
  <c r="Q3411" i="2"/>
  <c r="Q3283" i="2"/>
  <c r="Q3219" i="2"/>
  <c r="Q3155" i="2"/>
  <c r="Q3091" i="2"/>
  <c r="Q3027" i="2"/>
  <c r="Q2899" i="2"/>
  <c r="Q2835" i="2"/>
  <c r="Q2771" i="2"/>
  <c r="Q2643" i="2"/>
  <c r="Q2579" i="2"/>
  <c r="Q2498" i="2"/>
  <c r="Q2413" i="2"/>
  <c r="Q2308" i="2"/>
  <c r="Q2051" i="2"/>
  <c r="Q1880" i="2"/>
  <c r="Q1709" i="2"/>
  <c r="Q1539" i="2"/>
  <c r="Q1368" i="2"/>
  <c r="Q1116" i="2"/>
  <c r="Q619" i="2"/>
  <c r="Q2415" i="2"/>
  <c r="Q2351" i="2"/>
  <c r="Q2159" i="2"/>
  <c r="Q2095" i="2"/>
  <c r="Q2023" i="2"/>
  <c r="Q1937" i="2"/>
  <c r="Q1852" i="2"/>
  <c r="Q1767" i="2"/>
  <c r="Q1681" i="2"/>
  <c r="Q1596" i="2"/>
  <c r="Q1425" i="2"/>
  <c r="Q1329" i="2"/>
  <c r="Q1201" i="2"/>
  <c r="Q1073" i="2"/>
  <c r="Q844" i="2"/>
  <c r="Q503" i="2"/>
  <c r="Q2366" i="2"/>
  <c r="Q2302" i="2"/>
  <c r="Q2238" i="2"/>
  <c r="Q2174" i="2"/>
  <c r="Q2110" i="2"/>
  <c r="Q2043" i="2"/>
  <c r="Q1957" i="2"/>
  <c r="Q1872" i="2"/>
  <c r="Q1787" i="2"/>
  <c r="Q1616" i="2"/>
  <c r="Q1531" i="2"/>
  <c r="Q1104" i="2"/>
  <c r="Q909" i="2"/>
  <c r="Q587" i="2"/>
  <c r="Q150" i="2"/>
  <c r="Q1311" i="2"/>
  <c r="Q1247" i="2"/>
  <c r="Q1183" i="2"/>
  <c r="Q1119" i="2"/>
  <c r="Q938" i="2"/>
  <c r="Q626" i="2"/>
  <c r="Q455" i="2"/>
  <c r="Q226" i="2"/>
  <c r="Q2034" i="2"/>
  <c r="Q1970" i="2"/>
  <c r="Q1906" i="2"/>
  <c r="Q1842" i="2"/>
  <c r="Q1778" i="2"/>
  <c r="Q1714" i="2"/>
  <c r="Q1586" i="2"/>
  <c r="Q1522" i="2"/>
  <c r="Q1458" i="2"/>
  <c r="Q1394" i="2"/>
  <c r="Q1330" i="2"/>
  <c r="Q1266" i="2"/>
  <c r="Q1202" i="2"/>
  <c r="Q1138" i="2"/>
  <c r="Q1074" i="2"/>
  <c r="Q977" i="2"/>
  <c r="Q848" i="2"/>
  <c r="Q678" i="2"/>
  <c r="Q330" i="2"/>
  <c r="Q1020" i="2"/>
  <c r="Q956" i="2"/>
  <c r="Q892" i="2"/>
  <c r="Q820" i="2"/>
  <c r="Q735" i="2"/>
  <c r="Q650" i="2"/>
  <c r="Q564" i="2"/>
  <c r="Q479" i="2"/>
  <c r="Q394" i="2"/>
  <c r="Q274" i="2"/>
  <c r="Q105" i="2"/>
  <c r="Q1039" i="2"/>
  <c r="Q975" i="2"/>
  <c r="Q911" i="2"/>
  <c r="Q846" i="2"/>
  <c r="Q760" i="2"/>
  <c r="Q590" i="2"/>
  <c r="Q419" i="2"/>
  <c r="Q326" i="2"/>
  <c r="Q154" i="2"/>
  <c r="Q845" i="2"/>
  <c r="Q781" i="2"/>
  <c r="Q717" i="2"/>
  <c r="Q653" i="2"/>
  <c r="Q589" i="2"/>
  <c r="Q525" i="2"/>
  <c r="Q461" i="2"/>
  <c r="Q397" i="2"/>
  <c r="Q325" i="2"/>
  <c r="Q197" i="2"/>
  <c r="Q69" i="2"/>
  <c r="Q312" i="2"/>
  <c r="Q248" i="2"/>
  <c r="Q184" i="2"/>
  <c r="Q120" i="2"/>
  <c r="Q56" i="2"/>
  <c r="Q331" i="2"/>
  <c r="Q267" i="2"/>
  <c r="Q203" i="2"/>
  <c r="Q139" i="2"/>
  <c r="Q75" i="2"/>
  <c r="Q11" i="2"/>
  <c r="Q2876" i="2"/>
  <c r="Q2812" i="2"/>
  <c r="Q2748" i="2"/>
  <c r="Q2684" i="2"/>
  <c r="Q2620" i="2"/>
  <c r="Q2553" i="2"/>
  <c r="Q2468" i="2"/>
  <c r="Q2382" i="2"/>
  <c r="Q2261" i="2"/>
  <c r="Q2133" i="2"/>
  <c r="Q1988" i="2"/>
  <c r="Q1817" i="2"/>
  <c r="Q1476" i="2"/>
  <c r="Q1277" i="2"/>
  <c r="Q998" i="2"/>
  <c r="Q3215" i="2"/>
  <c r="Q3151" i="2"/>
  <c r="Q3087" i="2"/>
  <c r="Q3023" i="2"/>
  <c r="Q2895" i="2"/>
  <c r="Q2831" i="2"/>
  <c r="Q2767" i="2"/>
  <c r="Q2639" i="2"/>
  <c r="Q2575" i="2"/>
  <c r="Q2408" i="2"/>
  <c r="Q2300" i="2"/>
  <c r="Q2172" i="2"/>
  <c r="Q2040" i="2"/>
  <c r="Q1356" i="2"/>
  <c r="Q576" i="2"/>
  <c r="Q2475" i="2"/>
  <c r="Q2283" i="2"/>
  <c r="Q2155" i="2"/>
  <c r="Q2017" i="2"/>
  <c r="Q1932" i="2"/>
  <c r="Q1847" i="2"/>
  <c r="Q1761" i="2"/>
  <c r="Q1676" i="2"/>
  <c r="Q1591" i="2"/>
  <c r="Q1505" i="2"/>
  <c r="Q1420" i="2"/>
  <c r="Q1321" i="2"/>
  <c r="Q1193" i="2"/>
  <c r="Q823" i="2"/>
  <c r="Q482" i="2"/>
  <c r="Q2362" i="2"/>
  <c r="Q2298" i="2"/>
  <c r="Q2234" i="2"/>
  <c r="Q2170" i="2"/>
  <c r="Q2106" i="2"/>
  <c r="Q2037" i="2"/>
  <c r="Q1952" i="2"/>
  <c r="Q1867" i="2"/>
  <c r="Q1781" i="2"/>
  <c r="Q1696" i="2"/>
  <c r="Q1525" i="2"/>
  <c r="Q1352" i="2"/>
  <c r="Q1224" i="2"/>
  <c r="Q566" i="2"/>
  <c r="Q1307" i="2"/>
  <c r="Q1243" i="2"/>
  <c r="Q1179" i="2"/>
  <c r="Q1115" i="2"/>
  <c r="Q930" i="2"/>
  <c r="Q786" i="2"/>
  <c r="Q206" i="2"/>
  <c r="Q1134" i="2"/>
  <c r="Q1070" i="2"/>
  <c r="Q969" i="2"/>
  <c r="Q838" i="2"/>
  <c r="Q667" i="2"/>
  <c r="Q1016" i="2"/>
  <c r="Q952" i="2"/>
  <c r="Q888" i="2"/>
  <c r="Q815" i="2"/>
  <c r="Q730" i="2"/>
  <c r="Q559" i="2"/>
  <c r="Q474" i="2"/>
  <c r="Q388" i="2"/>
  <c r="Q265" i="2"/>
  <c r="Q94" i="2"/>
  <c r="Q1035" i="2"/>
  <c r="Q971" i="2"/>
  <c r="Q907" i="2"/>
  <c r="Q840" i="2"/>
  <c r="Q755" i="2"/>
  <c r="Q584" i="2"/>
  <c r="Q314" i="2"/>
  <c r="Q841" i="2"/>
  <c r="Q777" i="2"/>
  <c r="Q713" i="2"/>
  <c r="Q649" i="2"/>
  <c r="Q308" i="2"/>
  <c r="Q244" i="2"/>
  <c r="Q180" i="2"/>
  <c r="Q116" i="2"/>
  <c r="Q52" i="2"/>
  <c r="Q327" i="2"/>
  <c r="Q263" i="2"/>
  <c r="Q199" i="2"/>
  <c r="Q135" i="2"/>
  <c r="Q71" i="2"/>
  <c r="Q7" i="2"/>
  <c r="Q2505" i="2"/>
  <c r="Q2317" i="2"/>
  <c r="Q1892" i="2"/>
  <c r="Q1721" i="2"/>
  <c r="Q1551" i="2"/>
  <c r="Q1380" i="2"/>
  <c r="Q1133" i="2"/>
  <c r="Q663" i="2"/>
  <c r="Q4331" i="2"/>
  <c r="Q4267" i="2"/>
  <c r="Q4203" i="2"/>
  <c r="Q4139" i="2"/>
  <c r="Q4075" i="2"/>
  <c r="Q4011" i="2"/>
  <c r="Q3947" i="2"/>
  <c r="Q3883" i="2"/>
  <c r="Q3819" i="2"/>
  <c r="Q3755" i="2"/>
  <c r="Q3691" i="2"/>
  <c r="Q3627" i="2"/>
  <c r="Q3563" i="2"/>
  <c r="Q3499" i="2"/>
  <c r="Q3435" i="2"/>
  <c r="Q3243" i="2"/>
  <c r="Q3179" i="2"/>
  <c r="Q3115" i="2"/>
  <c r="Q3051" i="2"/>
  <c r="Q2987" i="2"/>
  <c r="Q2923" i="2"/>
  <c r="Q2859" i="2"/>
  <c r="Q2731" i="2"/>
  <c r="Q2667" i="2"/>
  <c r="Q2445" i="2"/>
  <c r="Q2100" i="2"/>
  <c r="Q1944" i="2"/>
  <c r="Q1773" i="2"/>
  <c r="Q1603" i="2"/>
  <c r="Q1432" i="2"/>
  <c r="Q1212" i="2"/>
  <c r="Q869" i="2"/>
  <c r="Q42" i="2"/>
  <c r="Q2375" i="2"/>
  <c r="Q2311" i="2"/>
  <c r="Q1884" i="2"/>
  <c r="Q1713" i="2"/>
  <c r="Q1543" i="2"/>
  <c r="Q1457" i="2"/>
  <c r="Q1249" i="2"/>
  <c r="Q942" i="2"/>
  <c r="Q631" i="2"/>
  <c r="Q238" i="2"/>
  <c r="Q2198" i="2"/>
  <c r="Q2134" i="2"/>
  <c r="Q2070" i="2"/>
  <c r="Q1819" i="2"/>
  <c r="Q1733" i="2"/>
  <c r="Q1648" i="2"/>
  <c r="Q1563" i="2"/>
  <c r="Q1477" i="2"/>
  <c r="Q1280" i="2"/>
  <c r="Q1152" i="2"/>
  <c r="Q1005" i="2"/>
  <c r="Q715" i="2"/>
  <c r="Q374" i="2"/>
  <c r="Q1335" i="2"/>
  <c r="Q1271" i="2"/>
  <c r="Q1207" i="2"/>
  <c r="Q1079" i="2"/>
  <c r="Q986" i="2"/>
  <c r="Q858" i="2"/>
  <c r="Q690" i="2"/>
  <c r="Q519" i="2"/>
  <c r="Q348" i="2"/>
  <c r="Q14" i="2"/>
  <c r="Q1738" i="2"/>
  <c r="Q1674" i="2"/>
  <c r="Q1610" i="2"/>
  <c r="Q1546" i="2"/>
  <c r="Q1482" i="2"/>
  <c r="Q1418" i="2"/>
  <c r="Q1354" i="2"/>
  <c r="Q1290" i="2"/>
  <c r="Q1226" i="2"/>
  <c r="Q1162" i="2"/>
  <c r="Q1098" i="2"/>
  <c r="Q1024" i="2"/>
  <c r="Q897" i="2"/>
  <c r="Q742" i="2"/>
  <c r="Q400" i="2"/>
  <c r="Q118" i="2"/>
  <c r="Q980" i="2"/>
  <c r="Q916" i="2"/>
  <c r="Q852" i="2"/>
  <c r="Q682" i="2"/>
  <c r="Q596" i="2"/>
  <c r="Q511" i="2"/>
  <c r="Q426" i="2"/>
  <c r="Q169" i="2"/>
  <c r="Q1063" i="2"/>
  <c r="Q999" i="2"/>
  <c r="Q935" i="2"/>
  <c r="Q871" i="2"/>
  <c r="Q792" i="2"/>
  <c r="Q707" i="2"/>
  <c r="Q622" i="2"/>
  <c r="Q451" i="2"/>
  <c r="Q366" i="2"/>
  <c r="Q218" i="2"/>
  <c r="Q49" i="2"/>
  <c r="Q805" i="2"/>
  <c r="Q741" i="2"/>
  <c r="Q677" i="2"/>
  <c r="Q613" i="2"/>
  <c r="Q549" i="2"/>
  <c r="Q485" i="2"/>
  <c r="Q421" i="2"/>
  <c r="Q357" i="2"/>
  <c r="L1921" i="2"/>
  <c r="L1857" i="2"/>
  <c r="L1677" i="2"/>
  <c r="L1165" i="2"/>
  <c r="L1037" i="2"/>
  <c r="L825" i="2"/>
  <c r="L226" i="2"/>
  <c r="L2016" i="2"/>
  <c r="L1632" i="2"/>
  <c r="L1504" i="2"/>
  <c r="L1376" i="2"/>
  <c r="L1248" i="2"/>
  <c r="L1120" i="2"/>
  <c r="L992" i="2"/>
  <c r="L645" i="2"/>
  <c r="L46" i="2"/>
  <c r="L819" i="2"/>
  <c r="L691" i="2"/>
  <c r="L202" i="2"/>
  <c r="L858" i="2"/>
  <c r="L602" i="2"/>
  <c r="L462" i="2"/>
  <c r="L474" i="2"/>
  <c r="L346" i="2"/>
  <c r="L241" i="2"/>
  <c r="L113" i="2"/>
  <c r="L324" i="2"/>
  <c r="L260" i="2"/>
  <c r="L196" i="2"/>
  <c r="L68" i="2"/>
  <c r="L4" i="2"/>
  <c r="L279" i="2"/>
  <c r="L151" i="2"/>
  <c r="L23" i="2"/>
  <c r="L1625" i="2"/>
  <c r="L1177" i="2"/>
  <c r="L1113" i="2"/>
  <c r="L873" i="2"/>
  <c r="L617" i="2"/>
  <c r="L2092" i="2"/>
  <c r="L2028" i="2"/>
  <c r="L1580" i="2"/>
  <c r="L1452" i="2"/>
  <c r="L1324" i="2"/>
  <c r="L1196" i="2"/>
  <c r="L1132" i="2"/>
  <c r="L1068" i="2"/>
  <c r="L1004" i="2"/>
  <c r="L940" i="2"/>
  <c r="L437" i="2"/>
  <c r="L856" i="2"/>
  <c r="L728" i="2"/>
  <c r="L600" i="2"/>
  <c r="L536" i="2"/>
  <c r="L408" i="2"/>
  <c r="L447" i="2"/>
  <c r="L383" i="2"/>
  <c r="L250" i="2"/>
  <c r="L934" i="2"/>
  <c r="L870" i="2"/>
  <c r="L806" i="2"/>
  <c r="L742" i="2"/>
  <c r="L550" i="2"/>
  <c r="L358" i="2"/>
  <c r="L150" i="2"/>
  <c r="L317" i="2"/>
  <c r="L189" i="2"/>
  <c r="L125" i="2"/>
  <c r="L61" i="2"/>
  <c r="L272" i="2"/>
  <c r="L144" i="2"/>
  <c r="L16" i="2"/>
  <c r="L227" i="2"/>
  <c r="L99" i="2"/>
  <c r="L35" i="2"/>
  <c r="L1749" i="2"/>
  <c r="L1685" i="2"/>
  <c r="L1557" i="2"/>
  <c r="L1493" i="2"/>
  <c r="L1429" i="2"/>
  <c r="L1237" i="2"/>
  <c r="L1173" i="2"/>
  <c r="L1045" i="2"/>
  <c r="L981" i="2"/>
  <c r="L601" i="2"/>
  <c r="L345" i="2"/>
  <c r="L2024" i="2"/>
  <c r="L1960" i="2"/>
  <c r="L1768" i="2"/>
  <c r="L1704" i="2"/>
  <c r="L1512" i="2"/>
  <c r="L1448" i="2"/>
  <c r="L1320" i="2"/>
  <c r="L1256" i="2"/>
  <c r="L1128" i="2"/>
  <c r="L1064" i="2"/>
  <c r="L933" i="2"/>
  <c r="L421" i="2"/>
  <c r="L852" i="2"/>
  <c r="L788" i="2"/>
  <c r="L532" i="2"/>
  <c r="L468" i="2"/>
  <c r="L404" i="2"/>
  <c r="L334" i="2"/>
  <c r="L827" i="2"/>
  <c r="L763" i="2"/>
  <c r="L699" i="2"/>
  <c r="L571" i="2"/>
  <c r="L507" i="2"/>
  <c r="L443" i="2"/>
  <c r="L379" i="2"/>
  <c r="L930" i="2"/>
  <c r="L866" i="2"/>
  <c r="L802" i="2"/>
  <c r="L738" i="2"/>
  <c r="L674" i="2"/>
  <c r="L610" i="2"/>
  <c r="L546" i="2"/>
  <c r="L354" i="2"/>
  <c r="Q9846" i="2"/>
  <c r="Q9718" i="2"/>
  <c r="Q9462" i="2"/>
  <c r="Q9078" i="2"/>
  <c r="Q7267" i="2"/>
  <c r="Q6755" i="2"/>
  <c r="Q9999" i="2"/>
  <c r="Q9871" i="2"/>
  <c r="Q9743" i="2"/>
  <c r="Q9615" i="2"/>
  <c r="Q9487" i="2"/>
  <c r="Q9359" i="2"/>
  <c r="Q9231" i="2"/>
  <c r="Q9103" i="2"/>
  <c r="Q8395" i="2"/>
  <c r="Q7883" i="2"/>
  <c r="Q7371" i="2"/>
  <c r="Q6859" i="2"/>
  <c r="Q9883" i="2"/>
  <c r="Q9755" i="2"/>
  <c r="Q9627" i="2"/>
  <c r="Q9499" i="2"/>
  <c r="Q9371" i="2"/>
  <c r="Q9243" i="2"/>
  <c r="Q9115" i="2"/>
  <c r="Q8979" i="2"/>
  <c r="Q8723" i="2"/>
  <c r="Q6907" i="2"/>
  <c r="Q9906" i="2"/>
  <c r="Q9778" i="2"/>
  <c r="Q9650" i="2"/>
  <c r="Q9522" i="2"/>
  <c r="Q9010" i="2"/>
  <c r="Q8767" i="2"/>
  <c r="Q8511" i="2"/>
  <c r="Q8019" i="2"/>
  <c r="Q7507" i="2"/>
  <c r="Q6186" i="2"/>
  <c r="Q8914" i="2"/>
  <c r="Q8658" i="2"/>
  <c r="Q8402" i="2"/>
  <c r="Q8146" i="2"/>
  <c r="Q7890" i="2"/>
  <c r="Q7634" i="2"/>
  <c r="Q7378" i="2"/>
  <c r="Q7250" i="2"/>
  <c r="Q7122" i="2"/>
  <c r="Q6994" i="2"/>
  <c r="Q6866" i="2"/>
  <c r="Q6738" i="2"/>
  <c r="Q6595" i="2"/>
  <c r="Q6178" i="2"/>
  <c r="Q8463" i="2"/>
  <c r="Q8335" i="2"/>
  <c r="Q8207" i="2"/>
  <c r="Q8079" i="2"/>
  <c r="Q7951" i="2"/>
  <c r="Q7823" i="2"/>
  <c r="Q7695" i="2"/>
  <c r="Q7567" i="2"/>
  <c r="Q7439" i="2"/>
  <c r="Q7311" i="2"/>
  <c r="Q7183" i="2"/>
  <c r="Q7055" i="2"/>
  <c r="Q6927" i="2"/>
  <c r="Q6799" i="2"/>
  <c r="Q6671" i="2"/>
  <c r="Q6426" i="2"/>
  <c r="Q5856" i="2"/>
  <c r="Q4185" i="2"/>
  <c r="Q8918" i="2"/>
  <c r="Q8662" i="2"/>
  <c r="Q8406" i="2"/>
  <c r="Q8150" i="2"/>
  <c r="Q7894" i="2"/>
  <c r="Q7638" i="2"/>
  <c r="Q7382" i="2"/>
  <c r="Q6686" i="2"/>
  <c r="Q9646" i="2"/>
  <c r="Q9390" i="2"/>
  <c r="Q9262" i="2"/>
  <c r="Q8503" i="2"/>
  <c r="Q8003" i="2"/>
  <c r="Q7491" i="2"/>
  <c r="Q6122" i="2"/>
  <c r="Q9927" i="2"/>
  <c r="Q7595" i="2"/>
  <c r="Q7083" i="2"/>
  <c r="Q9683" i="2"/>
  <c r="Q9555" i="2"/>
  <c r="Q9427" i="2"/>
  <c r="Q9299" i="2"/>
  <c r="Q9171" i="2"/>
  <c r="Q9043" i="2"/>
  <c r="Q8835" i="2"/>
  <c r="Q8579" i="2"/>
  <c r="Q8155" i="2"/>
  <c r="Q7643" i="2"/>
  <c r="Q7131" i="2"/>
  <c r="Q6618" i="2"/>
  <c r="Q9962" i="2"/>
  <c r="Q9834" i="2"/>
  <c r="Q9578" i="2"/>
  <c r="Q9322" i="2"/>
  <c r="Q9194" i="2"/>
  <c r="Q9066" i="2"/>
  <c r="Q8243" i="2"/>
  <c r="Q7731" i="2"/>
  <c r="Q7219" i="2"/>
  <c r="Q6707" i="2"/>
  <c r="Q8970" i="2"/>
  <c r="Q8714" i="2"/>
  <c r="Q8458" i="2"/>
  <c r="Q8202" i="2"/>
  <c r="Q7946" i="2"/>
  <c r="Q7690" i="2"/>
  <c r="Q7434" i="2"/>
  <c r="Q7306" i="2"/>
  <c r="Q6402" i="2"/>
  <c r="Q5808" i="2"/>
  <c r="Q7239" i="2"/>
  <c r="Q7111" i="2"/>
  <c r="Q6983" i="2"/>
  <c r="Q6855" i="2"/>
  <c r="Q5280" i="2"/>
  <c r="Q8590" i="2"/>
  <c r="Q8462" i="2"/>
  <c r="Q8334" i="2"/>
  <c r="Q8206" i="2"/>
  <c r="Q7950" i="2"/>
  <c r="Q7822" i="2"/>
  <c r="Q7182" i="2"/>
  <c r="Q7054" i="2"/>
  <c r="Q6926" i="2"/>
  <c r="Q9958" i="2"/>
  <c r="Q9702" i="2"/>
  <c r="Q9318" i="2"/>
  <c r="Q9190" i="2"/>
  <c r="Q8871" i="2"/>
  <c r="Q8615" i="2"/>
  <c r="Q9983" i="2"/>
  <c r="Q9855" i="2"/>
  <c r="Q9727" i="2"/>
  <c r="Q9599" i="2"/>
  <c r="Q9471" i="2"/>
  <c r="Q9343" i="2"/>
  <c r="Q9215" i="2"/>
  <c r="Q9087" i="2"/>
  <c r="Q8923" i="2"/>
  <c r="Q8667" i="2"/>
  <c r="Q8331" i="2"/>
  <c r="Q7819" i="2"/>
  <c r="Q7307" i="2"/>
  <c r="Q6795" i="2"/>
  <c r="Q9995" i="2"/>
  <c r="Q9867" i="2"/>
  <c r="Q9739" i="2"/>
  <c r="Q9611" i="2"/>
  <c r="Q9483" i="2"/>
  <c r="Q9355" i="2"/>
  <c r="Q9227" i="2"/>
  <c r="Q9099" i="2"/>
  <c r="Q8947" i="2"/>
  <c r="Q8691" i="2"/>
  <c r="Q7355" i="2"/>
  <c r="Q9890" i="2"/>
  <c r="Q9762" i="2"/>
  <c r="Q9506" i="2"/>
  <c r="Q9250" i="2"/>
  <c r="Q8987" i="2"/>
  <c r="Q8735" i="2"/>
  <c r="Q8467" i="2"/>
  <c r="Q7955" i="2"/>
  <c r="Q7443" i="2"/>
  <c r="Q6931" i="2"/>
  <c r="Q5882" i="2"/>
  <c r="Q8898" i="2"/>
  <c r="Q8642" i="2"/>
  <c r="Q8514" i="2"/>
  <c r="Q8386" i="2"/>
  <c r="Q8130" i="2"/>
  <c r="Q7874" i="2"/>
  <c r="Q7618" i="2"/>
  <c r="Q7362" i="2"/>
  <c r="Q7106" i="2"/>
  <c r="Q6978" i="2"/>
  <c r="Q6850" i="2"/>
  <c r="Q6722" i="2"/>
  <c r="Q6563" i="2"/>
  <c r="Q6114" i="2"/>
  <c r="Q5225" i="2"/>
  <c r="Q8447" i="2"/>
  <c r="Q8319" i="2"/>
  <c r="Q8191" i="2"/>
  <c r="Q8063" i="2"/>
  <c r="Q7935" i="2"/>
  <c r="Q7807" i="2"/>
  <c r="Q7679" i="2"/>
  <c r="Q7551" i="2"/>
  <c r="Q7423" i="2"/>
  <c r="Q7295" i="2"/>
  <c r="Q7167" i="2"/>
  <c r="Q6911" i="2"/>
  <c r="Q6655" i="2"/>
  <c r="Q6362" i="2"/>
  <c r="Q5728" i="2"/>
  <c r="Q3161" i="2"/>
  <c r="Q8774" i="2"/>
  <c r="Q8518" i="2"/>
  <c r="Q8262" i="2"/>
  <c r="Q8006" i="2"/>
  <c r="Q7750" i="2"/>
  <c r="Q7494" i="2"/>
  <c r="Q7238" i="2"/>
  <c r="Q7110" i="2"/>
  <c r="Q9886" i="2"/>
  <c r="Q9630" i="2"/>
  <c r="Q9374" i="2"/>
  <c r="Q9118" i="2"/>
  <c r="Q8983" i="2"/>
  <c r="Q8727" i="2"/>
  <c r="Q8451" i="2"/>
  <c r="Q7939" i="2"/>
  <c r="Q7427" i="2"/>
  <c r="Q6915" i="2"/>
  <c r="Q9911" i="2"/>
  <c r="Q9783" i="2"/>
  <c r="Q9655" i="2"/>
  <c r="Q9271" i="2"/>
  <c r="Q8779" i="2"/>
  <c r="Q8523" i="2"/>
  <c r="Q8043" i="2"/>
  <c r="Q7019" i="2"/>
  <c r="Q9923" i="2"/>
  <c r="Q9795" i="2"/>
  <c r="Q9667" i="2"/>
  <c r="Q9539" i="2"/>
  <c r="Q9411" i="2"/>
  <c r="Q9283" i="2"/>
  <c r="Q9155" i="2"/>
  <c r="Q9027" i="2"/>
  <c r="Q8091" i="2"/>
  <c r="Q7579" i="2"/>
  <c r="Q7067" i="2"/>
  <c r="Q9818" i="2"/>
  <c r="Q9690" i="2"/>
  <c r="Q9562" i="2"/>
  <c r="Q9178" i="2"/>
  <c r="Q8847" i="2"/>
  <c r="Q8591" i="2"/>
  <c r="Q8179" i="2"/>
  <c r="Q7667" i="2"/>
  <c r="Q7155" i="2"/>
  <c r="Q6643" i="2"/>
  <c r="Q8826" i="2"/>
  <c r="Q8570" i="2"/>
  <c r="Q8314" i="2"/>
  <c r="Q8058" i="2"/>
  <c r="Q7802" i="2"/>
  <c r="Q7546" i="2"/>
  <c r="Q7290" i="2"/>
  <c r="Q7162" i="2"/>
  <c r="Q6778" i="2"/>
  <c r="Q6650" i="2"/>
  <c r="Q6338" i="2"/>
  <c r="Q2777" i="2"/>
  <c r="Q8375" i="2"/>
  <c r="Q8119" i="2"/>
  <c r="Q7479" i="2"/>
  <c r="Q7223" i="2"/>
  <c r="Q7095" i="2"/>
  <c r="Q6967" i="2"/>
  <c r="Q6711" i="2"/>
  <c r="Q6546" i="2"/>
  <c r="Q8958" i="2"/>
  <c r="Q8830" i="2"/>
  <c r="Q8702" i="2"/>
  <c r="Q8574" i="2"/>
  <c r="Q8446" i="2"/>
  <c r="Q8318" i="2"/>
  <c r="Q8062" i="2"/>
  <c r="Q7934" i="2"/>
  <c r="Q7806" i="2"/>
  <c r="Q7678" i="2"/>
  <c r="Q7550" i="2"/>
  <c r="Q7422" i="2"/>
  <c r="Q7294" i="2"/>
  <c r="Q6758" i="2"/>
  <c r="Q6482" i="2"/>
  <c r="Q4649" i="2"/>
  <c r="Q6543" i="2"/>
  <c r="Q6415" i="2"/>
  <c r="Q6287" i="2"/>
  <c r="Q6159" i="2"/>
  <c r="Q5577" i="2"/>
  <c r="Q5321" i="2"/>
  <c r="Q4896" i="2"/>
  <c r="Q4025" i="2"/>
  <c r="Q1268" i="2"/>
  <c r="Q6502" i="2"/>
  <c r="Q6374" i="2"/>
  <c r="Q6246" i="2"/>
  <c r="Q6118" i="2"/>
  <c r="Q5752" i="2"/>
  <c r="Q5496" i="2"/>
  <c r="Q3353" i="2"/>
  <c r="Q6467" i="2"/>
  <c r="Q6339" i="2"/>
  <c r="Q6083" i="2"/>
  <c r="Q5916" i="2"/>
  <c r="Q5681" i="2"/>
  <c r="Q5425" i="2"/>
  <c r="Q5104" i="2"/>
  <c r="Q4592" i="2"/>
  <c r="Q2809" i="2"/>
  <c r="Q3818" i="2"/>
  <c r="Q3306" i="2"/>
  <c r="Q2794" i="2"/>
  <c r="Q5192" i="2"/>
  <c r="Q4378" i="2"/>
  <c r="Q3881" i="2"/>
  <c r="Q2224" i="2"/>
  <c r="Q5201" i="2"/>
  <c r="Q4945" i="2"/>
  <c r="Q4689" i="2"/>
  <c r="Q3898" i="2"/>
  <c r="Q3386" i="2"/>
  <c r="Q2874" i="2"/>
  <c r="Q2257" i="2"/>
  <c r="Q1076" i="2"/>
  <c r="Q9953" i="2"/>
  <c r="Q9889" i="2"/>
  <c r="Q9825" i="2"/>
  <c r="Q9761" i="2"/>
  <c r="Q9697" i="2"/>
  <c r="Q9569" i="2"/>
  <c r="Q9441" i="2"/>
  <c r="Q9249" i="2"/>
  <c r="Q8929" i="2"/>
  <c r="Q8801" i="2"/>
  <c r="Q8481" i="2"/>
  <c r="Q8417" i="2"/>
  <c r="Q8033" i="2"/>
  <c r="Q7905" i="2"/>
  <c r="Q7521" i="2"/>
  <c r="Q7457" i="2"/>
  <c r="Q7329" i="2"/>
  <c r="Q7265" i="2"/>
  <c r="Q7201" i="2"/>
  <c r="Q7137" i="2"/>
  <c r="Q7073" i="2"/>
  <c r="Q7009" i="2"/>
  <c r="Q6945" i="2"/>
  <c r="Q6881" i="2"/>
  <c r="Q6817" i="2"/>
  <c r="Q6753" i="2"/>
  <c r="Q6689" i="2"/>
  <c r="Q6625" i="2"/>
  <c r="Q6561" i="2"/>
  <c r="Q6497" i="2"/>
  <c r="Q6433" i="2"/>
  <c r="Q6369" i="2"/>
  <c r="Q6305" i="2"/>
  <c r="Q6241" i="2"/>
  <c r="Q6177" i="2"/>
  <c r="Q6113" i="2"/>
  <c r="Q5956" i="2"/>
  <c r="Q5869" i="2"/>
  <c r="Q5741" i="2"/>
  <c r="Q5613" i="2"/>
  <c r="Q5485" i="2"/>
  <c r="Q5357" i="2"/>
  <c r="Q5229" i="2"/>
  <c r="Q5101" i="2"/>
  <c r="Q4973" i="2"/>
  <c r="Q4845" i="2"/>
  <c r="Q4717" i="2"/>
  <c r="Q4589" i="2"/>
  <c r="Q4210" i="2"/>
  <c r="Q3186" i="2"/>
  <c r="Q2930" i="2"/>
  <c r="Q2674" i="2"/>
  <c r="Q2369" i="2"/>
  <c r="Q1791" i="2"/>
  <c r="Q9956" i="2"/>
  <c r="Q9508" i="2"/>
  <c r="Q9444" i="2"/>
  <c r="Q9316" i="2"/>
  <c r="Q9188" i="2"/>
  <c r="Q9124" i="2"/>
  <c r="Q9060" i="2"/>
  <c r="Q8996" i="2"/>
  <c r="Q8932" i="2"/>
  <c r="Q8868" i="2"/>
  <c r="Q8804" i="2"/>
  <c r="Q8740" i="2"/>
  <c r="Q8676" i="2"/>
  <c r="Q8612" i="2"/>
  <c r="Q8548" i="2"/>
  <c r="Q8484" i="2"/>
  <c r="Q8420" i="2"/>
  <c r="Q8356" i="2"/>
  <c r="Q8292" i="2"/>
  <c r="Q8228" i="2"/>
  <c r="Q8164" i="2"/>
  <c r="Q8100" i="2"/>
  <c r="Q8036" i="2"/>
  <c r="Q7972" i="2"/>
  <c r="Q7908" i="2"/>
  <c r="Q7844" i="2"/>
  <c r="Q7780" i="2"/>
  <c r="Q7716" i="2"/>
  <c r="Q7652" i="2"/>
  <c r="Q7588" i="2"/>
  <c r="Q7524" i="2"/>
  <c r="Q7460" i="2"/>
  <c r="Q7396" i="2"/>
  <c r="Q7332" i="2"/>
  <c r="Q7268" i="2"/>
  <c r="Q7204" i="2"/>
  <c r="Q7140" i="2"/>
  <c r="Q7076" i="2"/>
  <c r="Q7012" i="2"/>
  <c r="Q6948" i="2"/>
  <c r="Q6884" i="2"/>
  <c r="Q6820" i="2"/>
  <c r="Q6756" i="2"/>
  <c r="Q6692" i="2"/>
  <c r="Q6628" i="2"/>
  <c r="Q6564" i="2"/>
  <c r="Q6500" i="2"/>
  <c r="Q6436" i="2"/>
  <c r="Q6372" i="2"/>
  <c r="Q6308" i="2"/>
  <c r="Q6244" i="2"/>
  <c r="Q6180" i="2"/>
  <c r="Q6116" i="2"/>
  <c r="Q6045" i="2"/>
  <c r="Q5960" i="2"/>
  <c r="Q5236" i="2"/>
  <c r="Q5108" i="2"/>
  <c r="Q4852" i="2"/>
  <c r="Q4724" i="2"/>
  <c r="Q4596" i="2"/>
  <c r="Q4225" i="2"/>
  <c r="Q3969" i="2"/>
  <c r="Q3713" i="2"/>
  <c r="Q3457" i="2"/>
  <c r="Q3201" i="2"/>
  <c r="Q2945" i="2"/>
  <c r="Q2689" i="2"/>
  <c r="Q2389" i="2"/>
  <c r="Q1832" i="2"/>
  <c r="Q1037" i="2"/>
  <c r="Q6031" i="2"/>
  <c r="Q5903" i="2"/>
  <c r="Q5839" i="2"/>
  <c r="Q5775" i="2"/>
  <c r="Q5647" i="2"/>
  <c r="Q5583" i="2"/>
  <c r="Q5519" i="2"/>
  <c r="Q5391" i="2"/>
  <c r="Q5327" i="2"/>
  <c r="Q5263" i="2"/>
  <c r="Q5135" i="2"/>
  <c r="Q5071" i="2"/>
  <c r="Q4879" i="2"/>
  <c r="Q4751" i="2"/>
  <c r="Q4623" i="2"/>
  <c r="Q4558" i="2"/>
  <c r="Q4387" i="2"/>
  <c r="Q4278" i="2"/>
  <c r="Q4150" i="2"/>
  <c r="Q4022" i="2"/>
  <c r="Q3894" i="2"/>
  <c r="Q3766" i="2"/>
  <c r="Q3638" i="2"/>
  <c r="Q3510" i="2"/>
  <c r="Q3382" i="2"/>
  <c r="Q3254" i="2"/>
  <c r="Q3126" i="2"/>
  <c r="Q2998" i="2"/>
  <c r="Q2870" i="2"/>
  <c r="Q2742" i="2"/>
  <c r="Q2614" i="2"/>
  <c r="Q2460" i="2"/>
  <c r="Q2249" i="2"/>
  <c r="Q1631" i="2"/>
  <c r="Q5814" i="2"/>
  <c r="Q5750" i="2"/>
  <c r="Q5686" i="2"/>
  <c r="Q5622" i="2"/>
  <c r="Q5558" i="2"/>
  <c r="Q5494" i="2"/>
  <c r="Q5430" i="2"/>
  <c r="Q5366" i="2"/>
  <c r="Q5302" i="2"/>
  <c r="Q5238" i="2"/>
  <c r="Q5046" i="2"/>
  <c r="Q4525" i="2"/>
  <c r="Q4439" i="2"/>
  <c r="Q4101" i="2"/>
  <c r="Q3973" i="2"/>
  <c r="Q3845" i="2"/>
  <c r="Q3717" i="2"/>
  <c r="Q3589" i="2"/>
  <c r="Q3461" i="2"/>
  <c r="Q2394" i="2"/>
  <c r="Q2152" i="2"/>
  <c r="Q1843" i="2"/>
  <c r="Q1058" i="2"/>
  <c r="Q4544" i="2"/>
  <c r="Q4416" i="2"/>
  <c r="Q4352" i="2"/>
  <c r="Q4288" i="2"/>
  <c r="Q4224" i="2"/>
  <c r="Q4160" i="2"/>
  <c r="Q3968" i="2"/>
  <c r="Q3904" i="2"/>
  <c r="Q3712" i="2"/>
  <c r="Q3648" i="2"/>
  <c r="Q3456" i="2"/>
  <c r="Q3392" i="2"/>
  <c r="Q3200" i="2"/>
  <c r="Q3136" i="2"/>
  <c r="Q3072" i="2"/>
  <c r="Q3008" i="2"/>
  <c r="Q2944" i="2"/>
  <c r="Q6710" i="2"/>
  <c r="Q6539" i="2"/>
  <c r="Q5033" i="2"/>
  <c r="Q6567" i="2"/>
  <c r="Q6439" i="2"/>
  <c r="Q6049" i="2"/>
  <c r="Q5878" i="2"/>
  <c r="Q5625" i="2"/>
  <c r="Q5369" i="2"/>
  <c r="Q4389" i="2"/>
  <c r="Q5994" i="2"/>
  <c r="Q4825" i="2"/>
  <c r="Q6491" i="2"/>
  <c r="Q6235" i="2"/>
  <c r="Q5948" i="2"/>
  <c r="Q5729" i="2"/>
  <c r="Q5473" i="2"/>
  <c r="Q5200" i="2"/>
  <c r="Q4688" i="2"/>
  <c r="Q3193" i="2"/>
  <c r="Q3914" i="2"/>
  <c r="Q3402" i="2"/>
  <c r="Q2289" i="2"/>
  <c r="Q5240" i="2"/>
  <c r="Q4984" i="2"/>
  <c r="Q4728" i="2"/>
  <c r="Q4442" i="2"/>
  <c r="Q3977" i="2"/>
  <c r="Q3465" i="2"/>
  <c r="Q2953" i="2"/>
  <c r="Q2400" i="2"/>
  <c r="Q4993" i="2"/>
  <c r="Q4737" i="2"/>
  <c r="Q2970" i="2"/>
  <c r="Q2422" i="2"/>
  <c r="Q1141" i="2"/>
  <c r="Q9965" i="2"/>
  <c r="Q9901" i="2"/>
  <c r="Q9837" i="2"/>
  <c r="Q9773" i="2"/>
  <c r="Q9709" i="2"/>
  <c r="Q9645" i="2"/>
  <c r="Q9517" i="2"/>
  <c r="Q9453" i="2"/>
  <c r="Q9261" i="2"/>
  <c r="Q9197" i="2"/>
  <c r="Q9133" i="2"/>
  <c r="Q9069" i="2"/>
  <c r="Q9005" i="2"/>
  <c r="Q8941" i="2"/>
  <c r="Q8877" i="2"/>
  <c r="Q8813" i="2"/>
  <c r="Q8749" i="2"/>
  <c r="Q8685" i="2"/>
  <c r="Q8621" i="2"/>
  <c r="Q8557" i="2"/>
  <c r="Q8493" i="2"/>
  <c r="Q8429" i="2"/>
  <c r="Q8365" i="2"/>
  <c r="Q8301" i="2"/>
  <c r="Q8237" i="2"/>
  <c r="Q8173" i="2"/>
  <c r="Q8109" i="2"/>
  <c r="Q8045" i="2"/>
  <c r="Q7981" i="2"/>
  <c r="Q7917" i="2"/>
  <c r="Q7853" i="2"/>
  <c r="Q7789" i="2"/>
  <c r="Q7725" i="2"/>
  <c r="Q7661" i="2"/>
  <c r="Q7597" i="2"/>
  <c r="Q7533" i="2"/>
  <c r="Q7469" i="2"/>
  <c r="Q7405" i="2"/>
  <c r="Q7341" i="2"/>
  <c r="Q7277" i="2"/>
  <c r="Q7213" i="2"/>
  <c r="Q7149" i="2"/>
  <c r="Q7085" i="2"/>
  <c r="Q7021" i="2"/>
  <c r="Q6957" i="2"/>
  <c r="Q6893" i="2"/>
  <c r="Q6829" i="2"/>
  <c r="Q6765" i="2"/>
  <c r="Q6701" i="2"/>
  <c r="Q6637" i="2"/>
  <c r="Q6573" i="2"/>
  <c r="Q6509" i="2"/>
  <c r="Q6445" i="2"/>
  <c r="Q6381" i="2"/>
  <c r="Q6317" i="2"/>
  <c r="Q6253" i="2"/>
  <c r="Q6189" i="2"/>
  <c r="Q6125" i="2"/>
  <c r="Q6057" i="2"/>
  <c r="Q5972" i="2"/>
  <c r="Q5765" i="2"/>
  <c r="Q5637" i="2"/>
  <c r="Q5509" i="2"/>
  <c r="Q5381" i="2"/>
  <c r="Q5253" i="2"/>
  <c r="Q4997" i="2"/>
  <c r="Q4613" i="2"/>
  <c r="Q4459" i="2"/>
  <c r="Q3234" i="2"/>
  <c r="Q2433" i="2"/>
  <c r="Q1919" i="2"/>
  <c r="Q1173" i="2"/>
  <c r="Q9968" i="2"/>
  <c r="Q9840" i="2"/>
  <c r="Q9456" i="2"/>
  <c r="Q9392" i="2"/>
  <c r="Q9264" i="2"/>
  <c r="Q9200" i="2"/>
  <c r="Q9136" i="2"/>
  <c r="Q9072" i="2"/>
  <c r="Q9008" i="2"/>
  <c r="Q8944" i="2"/>
  <c r="Q8880" i="2"/>
  <c r="Q8816" i="2"/>
  <c r="Q8752" i="2"/>
  <c r="Q8688" i="2"/>
  <c r="Q8624" i="2"/>
  <c r="Q8560" i="2"/>
  <c r="Q8496" i="2"/>
  <c r="Q8432" i="2"/>
  <c r="Q8368" i="2"/>
  <c r="Q8304" i="2"/>
  <c r="Q8240" i="2"/>
  <c r="Q8176" i="2"/>
  <c r="Q8112" i="2"/>
  <c r="Q8048" i="2"/>
  <c r="Q7984" i="2"/>
  <c r="Q7920" i="2"/>
  <c r="Q7856" i="2"/>
  <c r="Q7792" i="2"/>
  <c r="Q7728" i="2"/>
  <c r="Q7664" i="2"/>
  <c r="Q7600" i="2"/>
  <c r="Q7536" i="2"/>
  <c r="Q7472" i="2"/>
  <c r="Q7408" i="2"/>
  <c r="Q7344" i="2"/>
  <c r="Q7216" i="2"/>
  <c r="Q6896" i="2"/>
  <c r="Q6704" i="2"/>
  <c r="Q6384" i="2"/>
  <c r="Q6320" i="2"/>
  <c r="Q6061" i="2"/>
  <c r="Q5976" i="2"/>
  <c r="Q5890" i="2"/>
  <c r="Q4876" i="2"/>
  <c r="Q4748" i="2"/>
  <c r="Q4469" i="2"/>
  <c r="Q4273" i="2"/>
  <c r="Q3249" i="2"/>
  <c r="Q2993" i="2"/>
  <c r="Q2737" i="2"/>
  <c r="Q2453" i="2"/>
  <c r="Q1960" i="2"/>
  <c r="Q1236" i="2"/>
  <c r="Q6043" i="2"/>
  <c r="Q5979" i="2"/>
  <c r="Q5787" i="2"/>
  <c r="Q5723" i="2"/>
  <c r="Q5531" i="2"/>
  <c r="Q5467" i="2"/>
  <c r="Q5275" i="2"/>
  <c r="Q5211" i="2"/>
  <c r="Q5083" i="2"/>
  <c r="Q5019" i="2"/>
  <c r="Q4955" i="2"/>
  <c r="Q4891" i="2"/>
  <c r="Q4827" i="2"/>
  <c r="Q4763" i="2"/>
  <c r="Q4699" i="2"/>
  <c r="Q4635" i="2"/>
  <c r="Q4571" i="2"/>
  <c r="Q4403" i="2"/>
  <c r="Q4302" i="2"/>
  <c r="Q4174" i="2"/>
  <c r="Q3150" i="2"/>
  <c r="Q3022" i="2"/>
  <c r="Q2894" i="2"/>
  <c r="Q2766" i="2"/>
  <c r="Q2638" i="2"/>
  <c r="Q2492" i="2"/>
  <c r="Q2297" i="2"/>
  <c r="Q2036" i="2"/>
  <c r="Q1349" i="2"/>
  <c r="Q556" i="2"/>
  <c r="Q5826" i="2"/>
  <c r="Q5762" i="2"/>
  <c r="Q5698" i="2"/>
  <c r="Q5634" i="2"/>
  <c r="Q5570" i="2"/>
  <c r="Q5506" i="2"/>
  <c r="Q5442" i="2"/>
  <c r="Q5378" i="2"/>
  <c r="Q5314" i="2"/>
  <c r="Q5250" i="2"/>
  <c r="Q5058" i="2"/>
  <c r="Q4455" i="2"/>
  <c r="Q4370" i="2"/>
  <c r="Q4125" i="2"/>
  <c r="Q3997" i="2"/>
  <c r="Q3869" i="2"/>
  <c r="Q3741" i="2"/>
  <c r="Q3613" i="2"/>
  <c r="Q3485" i="2"/>
  <c r="Q3357" i="2"/>
  <c r="Q3229" i="2"/>
  <c r="Q3101" i="2"/>
  <c r="Q2973" i="2"/>
  <c r="Q2845" i="2"/>
  <c r="Q2717" i="2"/>
  <c r="Q2589" i="2"/>
  <c r="Q2426" i="2"/>
  <c r="Q2200" i="2"/>
  <c r="Q1907" i="2"/>
  <c r="Q4556" i="2"/>
  <c r="Q4492" i="2"/>
  <c r="Q4428" i="2"/>
  <c r="Q4364" i="2"/>
  <c r="Q4300" i="2"/>
  <c r="Q4236" i="2"/>
  <c r="Q4172" i="2"/>
  <c r="Q4108" i="2"/>
  <c r="Q4044" i="2"/>
  <c r="Q3980" i="2"/>
  <c r="Q3852" i="2"/>
  <c r="Q3788" i="2"/>
  <c r="Q3660" i="2"/>
  <c r="Q3596" i="2"/>
  <c r="Q3404" i="2"/>
  <c r="Q3340" i="2"/>
  <c r="Q3212" i="2"/>
  <c r="Q3148" i="2"/>
  <c r="Q3084" i="2"/>
  <c r="Q3020" i="2"/>
  <c r="Q2956" i="2"/>
  <c r="Q6766" i="2"/>
  <c r="Q6638" i="2"/>
  <c r="Q6290" i="2"/>
  <c r="Q5584" i="2"/>
  <c r="Q6495" i="2"/>
  <c r="Q6367" i="2"/>
  <c r="Q6239" i="2"/>
  <c r="Q6111" i="2"/>
  <c r="Q5737" i="2"/>
  <c r="Q5481" i="2"/>
  <c r="Q5216" i="2"/>
  <c r="Q4704" i="2"/>
  <c r="Q3257" i="2"/>
  <c r="Q6582" i="2"/>
  <c r="Q6454" i="2"/>
  <c r="Q6326" i="2"/>
  <c r="Q6198" i="2"/>
  <c r="Q6069" i="2"/>
  <c r="Q5656" i="2"/>
  <c r="Q5400" i="2"/>
  <c r="Q2585" i="2"/>
  <c r="Q6419" i="2"/>
  <c r="Q6291" i="2"/>
  <c r="Q6163" i="2"/>
  <c r="Q5841" i="2"/>
  <c r="Q5585" i="2"/>
  <c r="Q5329" i="2"/>
  <c r="Q4089" i="2"/>
  <c r="Q1469" i="2"/>
  <c r="Q4138" i="2"/>
  <c r="Q3626" i="2"/>
  <c r="Q3114" i="2"/>
  <c r="Q2602" i="2"/>
  <c r="Q1599" i="2"/>
  <c r="Q4840" i="2"/>
  <c r="Q4584" i="2"/>
  <c r="Q3689" i="2"/>
  <c r="Q3706" i="2"/>
  <c r="Q2682" i="2"/>
  <c r="Q1812" i="2"/>
  <c r="Q9993" i="2"/>
  <c r="Q9929" i="2"/>
  <c r="Q9609" i="2"/>
  <c r="Q9545" i="2"/>
  <c r="Q9353" i="2"/>
  <c r="Q9161" i="2"/>
  <c r="Q8969" i="2"/>
  <c r="Q8649" i="2"/>
  <c r="Q8585" i="2"/>
  <c r="Q8201" i="2"/>
  <c r="Q8137" i="2"/>
  <c r="Q7817" i="2"/>
  <c r="Q7625" i="2"/>
  <c r="Q7369" i="2"/>
  <c r="Q7305" i="2"/>
  <c r="Q6921" i="2"/>
  <c r="Q6857" i="2"/>
  <c r="Q6537" i="2"/>
  <c r="Q6409" i="2"/>
  <c r="Q6089" i="2"/>
  <c r="Q6009" i="2"/>
  <c r="Q5924" i="2"/>
  <c r="Q5821" i="2"/>
  <c r="Q5693" i="2"/>
  <c r="Q5565" i="2"/>
  <c r="Q5437" i="2"/>
  <c r="Q5309" i="2"/>
  <c r="Q4363" i="2"/>
  <c r="Q4114" i="2"/>
  <c r="Q3858" i="2"/>
  <c r="Q3602" i="2"/>
  <c r="Q3090" i="2"/>
  <c r="Q2177" i="2"/>
  <c r="Q1535" i="2"/>
  <c r="Q9804" i="2"/>
  <c r="Q9740" i="2"/>
  <c r="Q9292" i="2"/>
  <c r="Q9228" i="2"/>
  <c r="Q9164" i="2"/>
  <c r="Q9100" i="2"/>
  <c r="Q9036" i="2"/>
  <c r="Q8972" i="2"/>
  <c r="Q8908" i="2"/>
  <c r="Q8844" i="2"/>
  <c r="Q8780" i="2"/>
  <c r="Q8716" i="2"/>
  <c r="Q8652" i="2"/>
  <c r="Q8588" i="2"/>
  <c r="Q8524" i="2"/>
  <c r="Q8460" i="2"/>
  <c r="Q8396" i="2"/>
  <c r="Q8332" i="2"/>
  <c r="Q8268" i="2"/>
  <c r="Q8204" i="2"/>
  <c r="Q8140" i="2"/>
  <c r="Q8076" i="2"/>
  <c r="Q8012" i="2"/>
  <c r="Q7948" i="2"/>
  <c r="Q7884" i="2"/>
  <c r="Q7820" i="2"/>
  <c r="Q7756" i="2"/>
  <c r="Q7692" i="2"/>
  <c r="Q7628" i="2"/>
  <c r="Q7564" i="2"/>
  <c r="Q7500" i="2"/>
  <c r="Q7436" i="2"/>
  <c r="Q6013" i="2"/>
  <c r="Q5828" i="2"/>
  <c r="Q5700" i="2"/>
  <c r="Q5572" i="2"/>
  <c r="Q5444" i="2"/>
  <c r="Q5316" i="2"/>
  <c r="Q5188" i="2"/>
  <c r="Q5060" i="2"/>
  <c r="Q4932" i="2"/>
  <c r="Q4804" i="2"/>
  <c r="Q4543" i="2"/>
  <c r="Q4129" i="2"/>
  <c r="Q1576" i="2"/>
  <c r="Q6071" i="2"/>
  <c r="Q5943" i="2"/>
  <c r="Q5879" i="2"/>
  <c r="Q5751" i="2"/>
  <c r="Q5687" i="2"/>
  <c r="Q5559" i="2"/>
  <c r="Q5495" i="2"/>
  <c r="Q5303" i="2"/>
  <c r="Q5175" i="2"/>
  <c r="Q5111" i="2"/>
  <c r="Q4919" i="2"/>
  <c r="Q4855" i="2"/>
  <c r="Q4791" i="2"/>
  <c r="Q4663" i="2"/>
  <c r="Q4599" i="2"/>
  <c r="Q4526" i="2"/>
  <c r="Q4441" i="2"/>
  <c r="Q4102" i="2"/>
  <c r="Q3974" i="2"/>
  <c r="Q3846" i="2"/>
  <c r="Q3718" i="2"/>
  <c r="Q3590" i="2"/>
  <c r="Q3462" i="2"/>
  <c r="Q3334" i="2"/>
  <c r="Q3206" i="2"/>
  <c r="Q3078" i="2"/>
  <c r="Q2950" i="2"/>
  <c r="Q2822" i="2"/>
  <c r="Q2694" i="2"/>
  <c r="Q2566" i="2"/>
  <c r="Q2396" i="2"/>
  <c r="Q1844" i="2"/>
  <c r="Q1503" i="2"/>
  <c r="Q1060" i="2"/>
  <c r="Q5854" i="2"/>
  <c r="Q5790" i="2"/>
  <c r="Q5726" i="2"/>
  <c r="Q5662" i="2"/>
  <c r="Q5598" i="2"/>
  <c r="Q5534" i="2"/>
  <c r="Q5470" i="2"/>
  <c r="Q5406" i="2"/>
  <c r="Q5342" i="2"/>
  <c r="Q5278" i="2"/>
  <c r="Q5214" i="2"/>
  <c r="Q5086" i="2"/>
  <c r="Q5022" i="2"/>
  <c r="Q4493" i="2"/>
  <c r="Q4053" i="2"/>
  <c r="Q3925" i="2"/>
  <c r="Q3797" i="2"/>
  <c r="Q3669" i="2"/>
  <c r="Q3541" i="2"/>
  <c r="Q3413" i="2"/>
  <c r="Q3285" i="2"/>
  <c r="Q3157" i="2"/>
  <c r="Q3029" i="2"/>
  <c r="Q2901" i="2"/>
  <c r="Q2773" i="2"/>
  <c r="Q2645" i="2"/>
  <c r="Q2312" i="2"/>
  <c r="Q1715" i="2"/>
  <c r="Q640" i="2"/>
  <c r="Q4456" i="2"/>
  <c r="Q4328" i="2"/>
  <c r="Q4264" i="2"/>
  <c r="Q4200" i="2"/>
  <c r="Q4136" i="2"/>
  <c r="Q4008" i="2"/>
  <c r="Q3944" i="2"/>
  <c r="Q3880" i="2"/>
  <c r="Q3752" i="2"/>
  <c r="Q3688" i="2"/>
  <c r="Q3624" i="2"/>
  <c r="Q3496" i="2"/>
  <c r="Q3432" i="2"/>
  <c r="Q3368" i="2"/>
  <c r="Q3304" i="2"/>
  <c r="Q3240" i="2"/>
  <c r="Q3112" i="2"/>
  <c r="Q3048" i="2"/>
  <c r="Q2984" i="2"/>
  <c r="Q5776" i="2"/>
  <c r="Q6519" i="2"/>
  <c r="Q6391" i="2"/>
  <c r="Q6135" i="2"/>
  <c r="Q5985" i="2"/>
  <c r="Q4800" i="2"/>
  <c r="Q3641" i="2"/>
  <c r="Q6606" i="2"/>
  <c r="Q6478" i="2"/>
  <c r="Q6350" i="2"/>
  <c r="Q6222" i="2"/>
  <c r="Q6094" i="2"/>
  <c r="Q5930" i="2"/>
  <c r="Q5704" i="2"/>
  <c r="Q5448" i="2"/>
  <c r="Q5145" i="2"/>
  <c r="Q4633" i="2"/>
  <c r="Q2969" i="2"/>
  <c r="Q6443" i="2"/>
  <c r="Q6315" i="2"/>
  <c r="Q6187" i="2"/>
  <c r="Q6054" i="2"/>
  <c r="Q5884" i="2"/>
  <c r="Q2378" i="2"/>
  <c r="Q4234" i="2"/>
  <c r="Q3722" i="2"/>
  <c r="Q1855" i="2"/>
  <c r="Q3785" i="2"/>
  <c r="Q3273" i="2"/>
  <c r="Q2761" i="2"/>
  <c r="Q2024" i="2"/>
  <c r="Q5153" i="2"/>
  <c r="Q4897" i="2"/>
  <c r="Q4641" i="2"/>
  <c r="Q4314" i="2"/>
  <c r="Q3290" i="2"/>
  <c r="Q2778" i="2"/>
  <c r="Q2065" i="2"/>
  <c r="Q9877" i="2"/>
  <c r="Q9557" i="2"/>
  <c r="Q9493" i="2"/>
  <c r="Q9109" i="2"/>
  <c r="Q8981" i="2"/>
  <c r="Q8661" i="2"/>
  <c r="Q8597" i="2"/>
  <c r="Q8213" i="2"/>
  <c r="Q8085" i="2"/>
  <c r="Q7701" i="2"/>
  <c r="Q7637" i="2"/>
  <c r="Q7253" i="2"/>
  <c r="Q7125" i="2"/>
  <c r="Q6805" i="2"/>
  <c r="Q6613" i="2"/>
  <c r="Q6293" i="2"/>
  <c r="Q6229" i="2"/>
  <c r="Q5589" i="2"/>
  <c r="Q5461" i="2"/>
  <c r="Q4395" i="2"/>
  <c r="Q4162" i="2"/>
  <c r="Q3906" i="2"/>
  <c r="Q3650" i="2"/>
  <c r="Q3394" i="2"/>
  <c r="Q3138" i="2"/>
  <c r="Q2882" i="2"/>
  <c r="Q2626" i="2"/>
  <c r="Q1663" i="2"/>
  <c r="Q428" i="2"/>
  <c r="Q9944" i="2"/>
  <c r="Q9752" i="2"/>
  <c r="Q9624" i="2"/>
  <c r="Q9432" i="2"/>
  <c r="Q9368" i="2"/>
  <c r="Q9240" i="2"/>
  <c r="Q9176" i="2"/>
  <c r="Q9112" i="2"/>
  <c r="Q9048" i="2"/>
  <c r="Q8984" i="2"/>
  <c r="Q8920" i="2"/>
  <c r="Q8856" i="2"/>
  <c r="Q8792" i="2"/>
  <c r="Q8728" i="2"/>
  <c r="Q8664" i="2"/>
  <c r="Q8600" i="2"/>
  <c r="Q8536" i="2"/>
  <c r="Q8472" i="2"/>
  <c r="Q8408" i="2"/>
  <c r="Q8344" i="2"/>
  <c r="Q8280" i="2"/>
  <c r="Q8216" i="2"/>
  <c r="Q8152" i="2"/>
  <c r="Q8088" i="2"/>
  <c r="Q8024" i="2"/>
  <c r="Q7960" i="2"/>
  <c r="Q7896" i="2"/>
  <c r="Q7832" i="2"/>
  <c r="Q7768" i="2"/>
  <c r="Q7704" i="2"/>
  <c r="Q7640" i="2"/>
  <c r="Q7576" i="2"/>
  <c r="Q7512" i="2"/>
  <c r="Q7448" i="2"/>
  <c r="Q7384" i="2"/>
  <c r="Q7320" i="2"/>
  <c r="Q7256" i="2"/>
  <c r="Q7192" i="2"/>
  <c r="Q7128" i="2"/>
  <c r="Q7064" i="2"/>
  <c r="Q7000" i="2"/>
  <c r="Q6936" i="2"/>
  <c r="Q6872" i="2"/>
  <c r="Q6808" i="2"/>
  <c r="Q6744" i="2"/>
  <c r="Q6680" i="2"/>
  <c r="Q6616" i="2"/>
  <c r="Q6552" i="2"/>
  <c r="Q6488" i="2"/>
  <c r="Q6424" i="2"/>
  <c r="Q6360" i="2"/>
  <c r="Q6296" i="2"/>
  <c r="Q6232" i="2"/>
  <c r="Q6168" i="2"/>
  <c r="Q6104" i="2"/>
  <c r="Q5944" i="2"/>
  <c r="Q5852" i="2"/>
  <c r="Q5724" i="2"/>
  <c r="Q5596" i="2"/>
  <c r="Q5468" i="2"/>
  <c r="Q5340" i="2"/>
  <c r="Q5212" i="2"/>
  <c r="Q5084" i="2"/>
  <c r="Q4700" i="2"/>
  <c r="Q4572" i="2"/>
  <c r="Q4405" i="2"/>
  <c r="Q4177" i="2"/>
  <c r="Q3921" i="2"/>
  <c r="Q3665" i="2"/>
  <c r="Q3409" i="2"/>
  <c r="Q3153" i="2"/>
  <c r="Q2897" i="2"/>
  <c r="Q2641" i="2"/>
  <c r="Q2304" i="2"/>
  <c r="Q1704" i="2"/>
  <c r="Q598" i="2"/>
  <c r="Q5955" i="2"/>
  <c r="Q5891" i="2"/>
  <c r="Q5827" i="2"/>
  <c r="Q5699" i="2"/>
  <c r="Q5635" i="2"/>
  <c r="Q5571" i="2"/>
  <c r="Q5379" i="2"/>
  <c r="Q5315" i="2"/>
  <c r="Q5187" i="2"/>
  <c r="Q5123" i="2"/>
  <c r="Q4995" i="2"/>
  <c r="Q4931" i="2"/>
  <c r="Q4867" i="2"/>
  <c r="Q4803" i="2"/>
  <c r="Q4739" i="2"/>
  <c r="Q4675" i="2"/>
  <c r="Q4611" i="2"/>
  <c r="Q4542" i="2"/>
  <c r="Q4457" i="2"/>
  <c r="Q4371" i="2"/>
  <c r="Q4254" i="2"/>
  <c r="Q4126" i="2"/>
  <c r="Q3998" i="2"/>
  <c r="Q3870" i="2"/>
  <c r="Q3742" i="2"/>
  <c r="Q3614" i="2"/>
  <c r="Q3486" i="2"/>
  <c r="Q3230" i="2"/>
  <c r="Q2846" i="2"/>
  <c r="Q2718" i="2"/>
  <c r="Q2590" i="2"/>
  <c r="Q2428" i="2"/>
  <c r="Q2201" i="2"/>
  <c r="Q1908" i="2"/>
  <c r="Q1567" i="2"/>
  <c r="Q5866" i="2"/>
  <c r="Q5802" i="2"/>
  <c r="Q5738" i="2"/>
  <c r="Q5674" i="2"/>
  <c r="Q5610" i="2"/>
  <c r="Q5546" i="2"/>
  <c r="Q5482" i="2"/>
  <c r="Q5418" i="2"/>
  <c r="Q5354" i="2"/>
  <c r="Q5290" i="2"/>
  <c r="Q5226" i="2"/>
  <c r="Q5162" i="2"/>
  <c r="Q5034" i="2"/>
  <c r="Q4509" i="2"/>
  <c r="Q4423" i="2"/>
  <c r="Q4333" i="2"/>
  <c r="Q3693" i="2"/>
  <c r="Q3309" i="2"/>
  <c r="Q3181" i="2"/>
  <c r="Q3053" i="2"/>
  <c r="Q2925" i="2"/>
  <c r="Q2797" i="2"/>
  <c r="Q2669" i="2"/>
  <c r="Q2533" i="2"/>
  <c r="Q2360" i="2"/>
  <c r="Q2104" i="2"/>
  <c r="Q1779" i="2"/>
  <c r="Q885" i="2"/>
  <c r="Q4404" i="2"/>
  <c r="Q4340" i="2"/>
  <c r="Q4212" i="2"/>
  <c r="Q4084" i="2"/>
  <c r="Q3892" i="2"/>
  <c r="Q3828" i="2"/>
  <c r="Q3636" i="2"/>
  <c r="Q3572" i="2"/>
  <c r="Q3444" i="2"/>
  <c r="Q3380" i="2"/>
  <c r="Q3316" i="2"/>
  <c r="Q3252" i="2"/>
  <c r="Q3188" i="2"/>
  <c r="Q2928" i="2"/>
  <c r="Q2884" i="2"/>
  <c r="Q2820" i="2"/>
  <c r="Q2756" i="2"/>
  <c r="Q2692" i="2"/>
  <c r="Q2628" i="2"/>
  <c r="Q2564" i="2"/>
  <c r="Q2393" i="2"/>
  <c r="Q2277" i="2"/>
  <c r="Q2149" i="2"/>
  <c r="Q2009" i="2"/>
  <c r="Q1839" i="2"/>
  <c r="Q1668" i="2"/>
  <c r="Q1497" i="2"/>
  <c r="Q1049" i="2"/>
  <c r="Q4311" i="2"/>
  <c r="Q4183" i="2"/>
  <c r="Q3863" i="2"/>
  <c r="Q3799" i="2"/>
  <c r="Q3415" i="2"/>
  <c r="Q3351" i="2"/>
  <c r="Q3095" i="2"/>
  <c r="Q3031" i="2"/>
  <c r="Q2903" i="2"/>
  <c r="Q2839" i="2"/>
  <c r="Q2775" i="2"/>
  <c r="Q2647" i="2"/>
  <c r="Q2583" i="2"/>
  <c r="Q2504" i="2"/>
  <c r="Q2418" i="2"/>
  <c r="Q2316" i="2"/>
  <c r="Q2060" i="2"/>
  <c r="Q1720" i="2"/>
  <c r="Q1549" i="2"/>
  <c r="Q1379" i="2"/>
  <c r="Q1132" i="2"/>
  <c r="Q2419" i="2"/>
  <c r="Q2355" i="2"/>
  <c r="Q2163" i="2"/>
  <c r="Q2099" i="2"/>
  <c r="Q2028" i="2"/>
  <c r="Q1943" i="2"/>
  <c r="Q1857" i="2"/>
  <c r="Q1772" i="2"/>
  <c r="Q1687" i="2"/>
  <c r="Q1431" i="2"/>
  <c r="Q1337" i="2"/>
  <c r="Q1209" i="2"/>
  <c r="Q1081" i="2"/>
  <c r="Q524" i="2"/>
  <c r="Q2306" i="2"/>
  <c r="Q2242" i="2"/>
  <c r="Q2178" i="2"/>
  <c r="Q2114" i="2"/>
  <c r="Q1877" i="2"/>
  <c r="Q1621" i="2"/>
  <c r="Q1451" i="2"/>
  <c r="Q1365" i="2"/>
  <c r="Q1240" i="2"/>
  <c r="Q925" i="2"/>
  <c r="Q608" i="2"/>
  <c r="Q193" i="2"/>
  <c r="Q1315" i="2"/>
  <c r="Q1251" i="2"/>
  <c r="Q1187" i="2"/>
  <c r="Q946" i="2"/>
  <c r="Q807" i="2"/>
  <c r="Q636" i="2"/>
  <c r="Q466" i="2"/>
  <c r="Q249" i="2"/>
  <c r="Q1654" i="2"/>
  <c r="Q1142" i="2"/>
  <c r="Q1078" i="2"/>
  <c r="Q985" i="2"/>
  <c r="Q857" i="2"/>
  <c r="Q688" i="2"/>
  <c r="Q518" i="2"/>
  <c r="Q347" i="2"/>
  <c r="Q10" i="2"/>
  <c r="Q960" i="2"/>
  <c r="Q740" i="2"/>
  <c r="Q655" i="2"/>
  <c r="Q286" i="2"/>
  <c r="Q1043" i="2"/>
  <c r="Q979" i="2"/>
  <c r="Q915" i="2"/>
  <c r="Q851" i="2"/>
  <c r="Q766" i="2"/>
  <c r="Q680" i="2"/>
  <c r="Q595" i="2"/>
  <c r="Q510" i="2"/>
  <c r="Q337" i="2"/>
  <c r="Q166" i="2"/>
  <c r="Q849" i="2"/>
  <c r="Q785" i="2"/>
  <c r="Q721" i="2"/>
  <c r="Q657" i="2"/>
  <c r="Q205" i="2"/>
  <c r="Q77" i="2"/>
  <c r="Q316" i="2"/>
  <c r="Q252" i="2"/>
  <c r="Q188" i="2"/>
  <c r="Q124" i="2"/>
  <c r="Q60" i="2"/>
  <c r="Q335" i="2"/>
  <c r="Q271" i="2"/>
  <c r="Q207" i="2"/>
  <c r="Q143" i="2"/>
  <c r="Q79" i="2"/>
  <c r="Q15" i="2"/>
  <c r="Q2864" i="2"/>
  <c r="Q2800" i="2"/>
  <c r="Q2736" i="2"/>
  <c r="Q2672" i="2"/>
  <c r="Q2608" i="2"/>
  <c r="Q2452" i="2"/>
  <c r="Q2109" i="2"/>
  <c r="Q1956" i="2"/>
  <c r="Q1785" i="2"/>
  <c r="Q1615" i="2"/>
  <c r="Q1444" i="2"/>
  <c r="Q1229" i="2"/>
  <c r="Q902" i="2"/>
  <c r="Q130" i="2"/>
  <c r="Q4227" i="2"/>
  <c r="Q4163" i="2"/>
  <c r="Q4099" i="2"/>
  <c r="Q4035" i="2"/>
  <c r="Q3971" i="2"/>
  <c r="Q3907" i="2"/>
  <c r="Q3843" i="2"/>
  <c r="Q3779" i="2"/>
  <c r="Q3715" i="2"/>
  <c r="Q3651" i="2"/>
  <c r="Q3587" i="2"/>
  <c r="Q3523" i="2"/>
  <c r="Q3459" i="2"/>
  <c r="Q3395" i="2"/>
  <c r="Q3267" i="2"/>
  <c r="Q3203" i="2"/>
  <c r="Q3139" i="2"/>
  <c r="Q3075" i="2"/>
  <c r="Q2947" i="2"/>
  <c r="Q2883" i="2"/>
  <c r="Q2819" i="2"/>
  <c r="Q2627" i="2"/>
  <c r="Q2562" i="2"/>
  <c r="Q2477" i="2"/>
  <c r="Q2276" i="2"/>
  <c r="Q2148" i="2"/>
  <c r="Q2008" i="2"/>
  <c r="Q1837" i="2"/>
  <c r="Q1667" i="2"/>
  <c r="Q1496" i="2"/>
  <c r="Q1308" i="2"/>
  <c r="Q1048" i="2"/>
  <c r="Q448" i="2"/>
  <c r="Q2527" i="2"/>
  <c r="Q2463" i="2"/>
  <c r="Q2399" i="2"/>
  <c r="Q2207" i="2"/>
  <c r="Q2143" i="2"/>
  <c r="Q2079" i="2"/>
  <c r="Q2001" i="2"/>
  <c r="Q1916" i="2"/>
  <c r="Q1831" i="2"/>
  <c r="Q1745" i="2"/>
  <c r="Q1660" i="2"/>
  <c r="Q1489" i="2"/>
  <c r="Q1297" i="2"/>
  <c r="Q1169" i="2"/>
  <c r="Q1033" i="2"/>
  <c r="Q759" i="2"/>
  <c r="Q418" i="2"/>
  <c r="Q2350" i="2"/>
  <c r="Q2286" i="2"/>
  <c r="Q2222" i="2"/>
  <c r="Q2021" i="2"/>
  <c r="Q1851" i="2"/>
  <c r="Q1765" i="2"/>
  <c r="Q1680" i="2"/>
  <c r="Q1595" i="2"/>
  <c r="Q1424" i="2"/>
  <c r="Q1328" i="2"/>
  <c r="Q1200" i="2"/>
  <c r="Q1072" i="2"/>
  <c r="Q843" i="2"/>
  <c r="Q502" i="2"/>
  <c r="Q1359" i="2"/>
  <c r="Q1295" i="2"/>
  <c r="Q1231" i="2"/>
  <c r="Q1167" i="2"/>
  <c r="Q1103" i="2"/>
  <c r="Q1030" i="2"/>
  <c r="Q906" i="2"/>
  <c r="Q754" i="2"/>
  <c r="Q583" i="2"/>
  <c r="Q412" i="2"/>
  <c r="Q142" i="2"/>
  <c r="Q2018" i="2"/>
  <c r="Q1954" i="2"/>
  <c r="Q1890" i="2"/>
  <c r="Q1826" i="2"/>
  <c r="Q1762" i="2"/>
  <c r="Q1698" i="2"/>
  <c r="Q1634" i="2"/>
  <c r="Q1570" i="2"/>
  <c r="Q1506" i="2"/>
  <c r="Q1442" i="2"/>
  <c r="Q1378" i="2"/>
  <c r="Q1314" i="2"/>
  <c r="Q1250" i="2"/>
  <c r="Q1186" i="2"/>
  <c r="Q1122" i="2"/>
  <c r="Q945" i="2"/>
  <c r="Q806" i="2"/>
  <c r="Q635" i="2"/>
  <c r="Q464" i="2"/>
  <c r="Q246" i="2"/>
  <c r="Q1004" i="2"/>
  <c r="Q876" i="2"/>
  <c r="Q799" i="2"/>
  <c r="Q714" i="2"/>
  <c r="Q628" i="2"/>
  <c r="Q543" i="2"/>
  <c r="Q458" i="2"/>
  <c r="Q233" i="2"/>
  <c r="Q62" i="2"/>
  <c r="Q654" i="2"/>
  <c r="Q568" i="2"/>
  <c r="Q483" i="2"/>
  <c r="Q398" i="2"/>
  <c r="Q113" i="2"/>
  <c r="Q573" i="2"/>
  <c r="Q509" i="2"/>
  <c r="Q445" i="2"/>
  <c r="Q381" i="2"/>
  <c r="Q293" i="2"/>
  <c r="Q165" i="2"/>
  <c r="Q37" i="2"/>
  <c r="Q296" i="2"/>
  <c r="Q232" i="2"/>
  <c r="Q168" i="2"/>
  <c r="Q104" i="2"/>
  <c r="Q40" i="2"/>
  <c r="Q315" i="2"/>
  <c r="Q251" i="2"/>
  <c r="Q187" i="2"/>
  <c r="Q123" i="2"/>
  <c r="Q59" i="2"/>
  <c r="Q2532" i="2"/>
  <c r="Q2446" i="2"/>
  <c r="Q2357" i="2"/>
  <c r="Q2229" i="2"/>
  <c r="Q2101" i="2"/>
  <c r="Q1945" i="2"/>
  <c r="Q1775" i="2"/>
  <c r="Q1604" i="2"/>
  <c r="Q1433" i="2"/>
  <c r="Q1213" i="2"/>
  <c r="Q870" i="2"/>
  <c r="Q46" i="2"/>
  <c r="Q4287" i="2"/>
  <c r="Q4223" i="2"/>
  <c r="Q4159" i="2"/>
  <c r="Q4095" i="2"/>
  <c r="Q4031" i="2"/>
  <c r="Q3967" i="2"/>
  <c r="Q3903" i="2"/>
  <c r="Q3839" i="2"/>
  <c r="Q3775" i="2"/>
  <c r="Q3711" i="2"/>
  <c r="Q3647" i="2"/>
  <c r="Q3583" i="2"/>
  <c r="Q3519" i="2"/>
  <c r="Q3455" i="2"/>
  <c r="Q3391" i="2"/>
  <c r="Q3327" i="2"/>
  <c r="Q3199" i="2"/>
  <c r="Q3135" i="2"/>
  <c r="Q3071" i="2"/>
  <c r="Q2943" i="2"/>
  <c r="Q2879" i="2"/>
  <c r="Q2815" i="2"/>
  <c r="Q2687" i="2"/>
  <c r="Q2623" i="2"/>
  <c r="Q2472" i="2"/>
  <c r="Q2268" i="2"/>
  <c r="Q2140" i="2"/>
  <c r="Q1485" i="2"/>
  <c r="Q1292" i="2"/>
  <c r="Q2523" i="2"/>
  <c r="Q2459" i="2"/>
  <c r="Q2395" i="2"/>
  <c r="Q2331" i="2"/>
  <c r="Q2267" i="2"/>
  <c r="Q2203" i="2"/>
  <c r="Q2139" i="2"/>
  <c r="Q2075" i="2"/>
  <c r="Q1996" i="2"/>
  <c r="Q1911" i="2"/>
  <c r="Q1825" i="2"/>
  <c r="Q1655" i="2"/>
  <c r="Q1569" i="2"/>
  <c r="Q1399" i="2"/>
  <c r="Q1161" i="2"/>
  <c r="Q1022" i="2"/>
  <c r="Q738" i="2"/>
  <c r="Q396" i="2"/>
  <c r="Q2154" i="2"/>
  <c r="Q2090" i="2"/>
  <c r="Q2016" i="2"/>
  <c r="Q1931" i="2"/>
  <c r="Q1845" i="2"/>
  <c r="Q1760" i="2"/>
  <c r="Q1675" i="2"/>
  <c r="Q1589" i="2"/>
  <c r="Q1504" i="2"/>
  <c r="Q1320" i="2"/>
  <c r="Q1192" i="2"/>
  <c r="Q1064" i="2"/>
  <c r="Q822" i="2"/>
  <c r="Q480" i="2"/>
  <c r="Q1163" i="2"/>
  <c r="Q1099" i="2"/>
  <c r="Q1025" i="2"/>
  <c r="Q743" i="2"/>
  <c r="Q572" i="2"/>
  <c r="Q402" i="2"/>
  <c r="Q121" i="2"/>
  <c r="Q2014" i="2"/>
  <c r="Q1950" i="2"/>
  <c r="Q1886" i="2"/>
  <c r="Q1822" i="2"/>
  <c r="Q1758" i="2"/>
  <c r="Q1694" i="2"/>
  <c r="Q1630" i="2"/>
  <c r="Q1566" i="2"/>
  <c r="Q1502" i="2"/>
  <c r="Q1438" i="2"/>
  <c r="Q1374" i="2"/>
  <c r="Q1310" i="2"/>
  <c r="Q1246" i="2"/>
  <c r="Q1182" i="2"/>
  <c r="Q1050" i="2"/>
  <c r="Q795" i="2"/>
  <c r="Q624" i="2"/>
  <c r="Q454" i="2"/>
  <c r="Q225" i="2"/>
  <c r="Q936" i="2"/>
  <c r="Q872" i="2"/>
  <c r="Q794" i="2"/>
  <c r="Q708" i="2"/>
  <c r="Q623" i="2"/>
  <c r="Q538" i="2"/>
  <c r="Q452" i="2"/>
  <c r="Q367" i="2"/>
  <c r="Q50" i="2"/>
  <c r="Q1019" i="2"/>
  <c r="Q955" i="2"/>
  <c r="Q891" i="2"/>
  <c r="Q819" i="2"/>
  <c r="Q648" i="2"/>
  <c r="Q102" i="2"/>
  <c r="Q825" i="2"/>
  <c r="Q761" i="2"/>
  <c r="Q697" i="2"/>
  <c r="Q633" i="2"/>
  <c r="Q569" i="2"/>
  <c r="Q505" i="2"/>
  <c r="Q441" i="2"/>
  <c r="Q377" i="2"/>
  <c r="Q285" i="2"/>
  <c r="Q157" i="2"/>
  <c r="Q29" i="2"/>
  <c r="Q2888" i="2"/>
  <c r="Q2824" i="2"/>
  <c r="Q2760" i="2"/>
  <c r="Q2696" i="2"/>
  <c r="Q2632" i="2"/>
  <c r="Q2568" i="2"/>
  <c r="Q2398" i="2"/>
  <c r="Q2285" i="2"/>
  <c r="Q2157" i="2"/>
  <c r="Q2020" i="2"/>
  <c r="Q1849" i="2"/>
  <c r="Q1679" i="2"/>
  <c r="Q1325" i="2"/>
  <c r="Q1069" i="2"/>
  <c r="Q3355" i="2"/>
  <c r="Q3227" i="2"/>
  <c r="Q3163" i="2"/>
  <c r="Q3099" i="2"/>
  <c r="Q3035" i="2"/>
  <c r="Q2971" i="2"/>
  <c r="Q2907" i="2"/>
  <c r="Q2779" i="2"/>
  <c r="Q2651" i="2"/>
  <c r="Q2587" i="2"/>
  <c r="Q2509" i="2"/>
  <c r="Q2424" i="2"/>
  <c r="Q2324" i="2"/>
  <c r="Q2068" i="2"/>
  <c r="Q1901" i="2"/>
  <c r="Q1731" i="2"/>
  <c r="Q1389" i="2"/>
  <c r="Q1148" i="2"/>
  <c r="Q704" i="2"/>
  <c r="Q2423" i="2"/>
  <c r="Q2359" i="2"/>
  <c r="Q2167" i="2"/>
  <c r="Q2103" i="2"/>
  <c r="Q1948" i="2"/>
  <c r="Q1607" i="2"/>
  <c r="Q1521" i="2"/>
  <c r="Q1436" i="2"/>
  <c r="Q1089" i="2"/>
  <c r="Q878" i="2"/>
  <c r="Q546" i="2"/>
  <c r="Q66" i="2"/>
  <c r="Q2310" i="2"/>
  <c r="Q2246" i="2"/>
  <c r="Q2182" i="2"/>
  <c r="Q2118" i="2"/>
  <c r="Q1968" i="2"/>
  <c r="Q1883" i="2"/>
  <c r="Q1712" i="2"/>
  <c r="Q1627" i="2"/>
  <c r="Q1541" i="2"/>
  <c r="Q1456" i="2"/>
  <c r="Q1371" i="2"/>
  <c r="Q1248" i="2"/>
  <c r="Q1120" i="2"/>
  <c r="Q941" i="2"/>
  <c r="Q630" i="2"/>
  <c r="Q234" i="2"/>
  <c r="Q1127" i="2"/>
  <c r="Q1062" i="2"/>
  <c r="Q818" i="2"/>
  <c r="Q270" i="2"/>
  <c r="Q2042" i="2"/>
  <c r="Q1978" i="2"/>
  <c r="Q1914" i="2"/>
  <c r="Q1850" i="2"/>
  <c r="Q1786" i="2"/>
  <c r="Q1722" i="2"/>
  <c r="Q1658" i="2"/>
  <c r="Q1594" i="2"/>
  <c r="Q1530" i="2"/>
  <c r="Q1466" i="2"/>
  <c r="Q1402" i="2"/>
  <c r="Q1338" i="2"/>
  <c r="Q1274" i="2"/>
  <c r="Q1210" i="2"/>
  <c r="Q699" i="2"/>
  <c r="Q358" i="2"/>
  <c r="Q33" i="2"/>
  <c r="Q964" i="2"/>
  <c r="Q746" i="2"/>
  <c r="Q660" i="2"/>
  <c r="Q575" i="2"/>
  <c r="Q490" i="2"/>
  <c r="Q404" i="2"/>
  <c r="Q297" i="2"/>
  <c r="Q126" i="2"/>
  <c r="Q1047" i="2"/>
  <c r="Q983" i="2"/>
  <c r="Q919" i="2"/>
  <c r="Q855" i="2"/>
  <c r="Q771" i="2"/>
  <c r="Q686" i="2"/>
  <c r="Q515" i="2"/>
  <c r="Q430" i="2"/>
  <c r="Q344" i="2"/>
  <c r="Q177" i="2"/>
  <c r="Q6" i="2"/>
  <c r="Q789" i="2"/>
  <c r="Q725" i="2"/>
  <c r="Q661" i="2"/>
  <c r="Q597" i="2"/>
  <c r="Q533" i="2"/>
  <c r="Q469" i="2"/>
  <c r="Q405" i="2"/>
  <c r="Q341" i="2"/>
  <c r="Q213" i="2"/>
  <c r="Q85" i="2"/>
  <c r="Q320" i="2"/>
  <c r="Q256" i="2"/>
  <c r="Q192" i="2"/>
  <c r="Q128" i="2"/>
  <c r="Q64" i="2"/>
  <c r="Q339" i="2"/>
  <c r="Q275" i="2"/>
  <c r="Q211" i="2"/>
  <c r="Q147" i="2"/>
  <c r="Q83" i="2"/>
  <c r="Q19" i="2"/>
  <c r="E13" i="1" l="1"/>
  <c r="F13" i="1"/>
  <c r="G13" i="1"/>
  <c r="G12" i="1"/>
  <c r="F12" i="1"/>
  <c r="E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B4022F-0A4A-45A2-AEBA-BF3CDB03945D}" keepAlive="1" interval="60" name="Query - Premier League Table (2)" description="Connection to the 'Premier League Table (2)' query in the workbook." type="5" refreshedVersion="8" background="1" refreshOnLoad="1" saveData="1">
    <dbPr connection="Provider=Microsoft.Mashup.OleDb.1;Data Source=$Workbook$;Location=&quot;Premier League Table (2)&quot;;Extended Properties=&quot;&quot;" command="SELECT * FROM [Premier League Table (2)]"/>
  </connection>
  <connection id="2" xr16:uid="{D238BC38-138B-4AAA-B460-04F050A3DA9E}" keepAlive="1" name="Query - Premier League Table (3)" description="Connection to the 'Premier League Table (3)' query in the workbook." type="5" refreshedVersion="8" background="1" saveData="1">
    <dbPr connection="Provider=Microsoft.Mashup.OleDb.1;Data Source=$Workbook$;Location=&quot;Premier League Table (3)&quot;;Extended Properties=&quot;&quot;" command="SELECT * FROM [Premier League Table (3)]"/>
  </connection>
  <connection id="3" xr16:uid="{7898444E-F575-4991-8CC7-0B12229CD397}" keepAlive="1" interval="60" name="Query - Scores &amp; Fixtures 2024-2025 Aston Villa: Premier League Table" description="Connection to the 'Scores &amp; Fixtures 2024-2025 Aston Villa: Premier League Table' query in the workbook." type="5" refreshedVersion="0" background="1" refreshOnLoad="1" saveData="1">
    <dbPr connection="Provider=Microsoft.Mashup.OleDb.1;Data Source=$Workbook$;Location=&quot;Scores &amp; Fixtures 2024-2025 Aston Villa: Premier League Table&quot;;Extended Properties=&quot;&quot;" command="SELECT * FROM [Scores &amp; Fixtures 2024-2025 Aston Villa: Premier League Table]"/>
  </connection>
  <connection id="4" xr16:uid="{801AB7FA-6246-4FDA-8C9F-B24F916CCCF9}" keepAlive="1" interval="60" name="Query - Scores &amp; Fixtures 2024-2025 Bournemouth: Premier League Table" description="Connection to the 'Scores &amp; Fixtures 2024-2025 Bournemouth: Premier League Table' query in the workbook." type="5" refreshedVersion="0" background="1" refreshOnLoad="1" saveData="1">
    <dbPr connection="Provider=Microsoft.Mashup.OleDb.1;Data Source=$Workbook$;Location=&quot;Scores &amp; Fixtures 2024-2025 Bournemouth: Premier League Table&quot;;Extended Properties=&quot;&quot;" command="SELECT * FROM [Scores &amp; Fixtures 2024-2025 Bournemouth: Premier League Table]"/>
  </connection>
  <connection id="5" xr16:uid="{FC2AA985-1513-40E4-8B70-5C46BD61C1FD}" keepAlive="1" interval="60" name="Query - Scores &amp; Fixtures 2024-2025 Premier League Table" description="Connection to the 'Scores &amp; Fixtures 2024-2025 Premier League Table' query in the workbook." type="5" refreshedVersion="8" background="1" refreshOnLoad="1" saveData="1">
    <dbPr connection="Provider=Microsoft.Mashup.OleDb.1;Data Source=$Workbook$;Location=&quot;Scores &amp; Fixtures 2024-2025 Premier League Table&quot;;Extended Properties=&quot;&quot;" command="SELECT * FROM [Scores &amp; Fixtures 2024-2025 Premier League Table]"/>
  </connection>
  <connection id="6" xr16:uid="{A16F1428-C387-4255-A4C2-3A82A53743FE}" keepAlive="1" interval="60" name="Query - Scores &amp; Fixtures 2024-2025 Premier League Table (4)" description="Connection to the 'Scores &amp; Fixtures 2024-2025 Premier League Table (4)' query in the workbook." type="5" refreshedVersion="8" background="1" refreshOnLoad="1" saveData="1">
    <dbPr connection="Provider=Microsoft.Mashup.OleDb.1;Data Source=$Workbook$;Location=&quot;Scores &amp; Fixtures 2024-2025 Premier League Table (4)&quot;;Extended Properties=&quot;&quot;" command="SELECT * FROM [Scores &amp; Fixtures 2024-2025 Premier League Table (4)]"/>
  </connection>
  <connection id="7" xr16:uid="{2957E596-9B04-4709-B8FA-D84EAB1D1A00}" keepAlive="1" interval="60" name="Query - Scores &amp; Fixtures 2024-2025 Premier League Table (5)" description="Connection to the 'Scores &amp; Fixtures 2024-2025 Premier League Table (5)' query in the workbook." type="5" refreshedVersion="8" background="1" refreshOnLoad="1" saveData="1">
    <dbPr connection="Provider=Microsoft.Mashup.OleDb.1;Data Source=$Workbook$;Location=&quot;Scores &amp; Fixtures 2024-2025 Premier League Table (5)&quot;;Extended Properties=&quot;&quot;" command="SELECT * FROM [Scores &amp; Fixtures 2024-2025 Premier League Table (5)]"/>
  </connection>
  <connection id="8" xr16:uid="{43B725FB-407B-42BE-8CF2-372ECF6F5A6E}" keepAlive="1" name="Query - Scores &amp; Fixtures 2024-2025 Premier League Table (6)" description="Connection to the 'Scores &amp; Fixtures 2024-2025 Premier League Table (6)' query in the workbook." type="5" refreshedVersion="8" background="1" saveData="1">
    <dbPr connection="Provider=Microsoft.Mashup.OleDb.1;Data Source=$Workbook$;Location=&quot;Scores &amp; Fixtures 2024-2025 Premier League Table (6)&quot;;Extended Properties=&quot;&quot;" command="SELECT * FROM [Scores &amp; Fixtures 2024-2025 Premier League Table (6)]"/>
  </connection>
  <connection id="9" xr16:uid="{63EE5D6F-0E6B-4B40-94B2-F229C9D8F1CE}" keepAlive="1" interval="60" name="Query - Table 1" description="Connection to the 'Table 1' query in the workbook." type="5" refreshedVersion="0" background="1" refreshOnLoa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<sst xmlns="http://schemas.openxmlformats.org/spreadsheetml/2006/main" count="10650" uniqueCount="457">
  <si>
    <t>Home</t>
  </si>
  <si>
    <t>Away</t>
  </si>
  <si>
    <t>Team Info</t>
  </si>
  <si>
    <t>xScore</t>
  </si>
  <si>
    <t>P Chance Win</t>
  </si>
  <si>
    <t>Draw</t>
  </si>
  <si>
    <t>Book Odds</t>
  </si>
  <si>
    <t>Decimal Odds</t>
  </si>
  <si>
    <t>Fractional Odds</t>
  </si>
  <si>
    <t>ML Edge</t>
  </si>
  <si>
    <t>Monte Carlos</t>
  </si>
  <si>
    <t>Games Played</t>
  </si>
  <si>
    <t>Goals scored per game</t>
  </si>
  <si>
    <t>Attacking strength</t>
  </si>
  <si>
    <t>Defensive strength</t>
  </si>
  <si>
    <t>Arsenal</t>
  </si>
  <si>
    <t>Aston Villa</t>
  </si>
  <si>
    <t>Bournemouth</t>
  </si>
  <si>
    <t>Brentford</t>
  </si>
  <si>
    <t>Brighton</t>
  </si>
  <si>
    <t>Chelsea</t>
  </si>
  <si>
    <t>Crystal Palace</t>
  </si>
  <si>
    <t>Everton</t>
  </si>
  <si>
    <t>Fulham</t>
  </si>
  <si>
    <t>Ipswich Town</t>
  </si>
  <si>
    <t>Leicester City</t>
  </si>
  <si>
    <t>Liverpool</t>
  </si>
  <si>
    <t>Manchester City</t>
  </si>
  <si>
    <t>Nott'ham Forest</t>
  </si>
  <si>
    <t>Newcastle Utd</t>
  </si>
  <si>
    <t>Manchester Utd</t>
  </si>
  <si>
    <t>Southampton</t>
  </si>
  <si>
    <t>Tottenham</t>
  </si>
  <si>
    <t>West Ham</t>
  </si>
  <si>
    <t>Wolves</t>
  </si>
  <si>
    <t>Home team</t>
  </si>
  <si>
    <t>Away team</t>
  </si>
  <si>
    <t>Attack strength</t>
  </si>
  <si>
    <t>xG</t>
  </si>
  <si>
    <t xml:space="preserve">Team </t>
  </si>
  <si>
    <t>Average Earned</t>
  </si>
  <si>
    <t>Average Allowed</t>
  </si>
  <si>
    <t>Adjusted Score</t>
  </si>
  <si>
    <t>Standard Deviation</t>
  </si>
  <si>
    <t>% Chance to Win</t>
  </si>
  <si>
    <t>Scenario</t>
  </si>
  <si>
    <t>Outcome</t>
  </si>
  <si>
    <t>Wk</t>
  </si>
  <si>
    <t>Day</t>
  </si>
  <si>
    <t>Date</t>
  </si>
  <si>
    <t>Score</t>
  </si>
  <si>
    <t>xGa</t>
  </si>
  <si>
    <t>Venue</t>
  </si>
  <si>
    <t>Home goals</t>
  </si>
  <si>
    <t>Away goals</t>
  </si>
  <si>
    <t>Team</t>
  </si>
  <si>
    <t>Away GF</t>
  </si>
  <si>
    <t>Away GA</t>
  </si>
  <si>
    <t>Home GF</t>
  </si>
  <si>
    <t>Home GA</t>
  </si>
  <si>
    <t>Away Win</t>
  </si>
  <si>
    <t>Home Win</t>
  </si>
  <si>
    <t>TeamNames</t>
  </si>
  <si>
    <t>Squad</t>
  </si>
  <si>
    <t>1</t>
  </si>
  <si>
    <t>5</t>
  </si>
  <si>
    <t>4</t>
  </si>
  <si>
    <t>0</t>
  </si>
  <si>
    <t>12</t>
  </si>
  <si>
    <t>6</t>
  </si>
  <si>
    <t>+6</t>
  </si>
  <si>
    <t>13</t>
  </si>
  <si>
    <t>2.60</t>
  </si>
  <si>
    <t>12.1</t>
  </si>
  <si>
    <t>4.7</t>
  </si>
  <si>
    <t>+7.4</t>
  </si>
  <si>
    <t>+1.47</t>
  </si>
  <si>
    <t>3</t>
  </si>
  <si>
    <t>8</t>
  </si>
  <si>
    <t>10</t>
  </si>
  <si>
    <t>2.50</t>
  </si>
  <si>
    <t>6.3</t>
  </si>
  <si>
    <t>4.0</t>
  </si>
  <si>
    <t>2</t>
  </si>
  <si>
    <t>7</t>
  </si>
  <si>
    <t>9</t>
  </si>
  <si>
    <t>7.4</t>
  </si>
  <si>
    <t>3.1</t>
  </si>
  <si>
    <t>+7</t>
  </si>
  <si>
    <t>9.1</t>
  </si>
  <si>
    <t>+5.1</t>
  </si>
  <si>
    <t>+1.02</t>
  </si>
  <si>
    <t>11</t>
  </si>
  <si>
    <t>2.20</t>
  </si>
  <si>
    <t>11.5</t>
  </si>
  <si>
    <t>+7.5</t>
  </si>
  <si>
    <t>+1.50</t>
  </si>
  <si>
    <t>+1</t>
  </si>
  <si>
    <t>2.9</t>
  </si>
  <si>
    <t>1.60</t>
  </si>
  <si>
    <t>+4.2</t>
  </si>
  <si>
    <t>+0.84</t>
  </si>
  <si>
    <t>+4</t>
  </si>
  <si>
    <t>5.8</t>
  </si>
  <si>
    <t>+0.1</t>
  </si>
  <si>
    <t>5.1</t>
  </si>
  <si>
    <t>+6.3</t>
  </si>
  <si>
    <t>-0.22</t>
  </si>
  <si>
    <t>+2</t>
  </si>
  <si>
    <t>7.8</t>
  </si>
  <si>
    <t>8.8</t>
  </si>
  <si>
    <t>-3.4</t>
  </si>
  <si>
    <t>4.2</t>
  </si>
  <si>
    <t>+0.5</t>
  </si>
  <si>
    <t>6.7</t>
  </si>
  <si>
    <t>5.2</t>
  </si>
  <si>
    <t>+1.5</t>
  </si>
  <si>
    <t>+0.30</t>
  </si>
  <si>
    <t>+8</t>
  </si>
  <si>
    <t>8.5</t>
  </si>
  <si>
    <t>3.3</t>
  </si>
  <si>
    <t>0.80</t>
  </si>
  <si>
    <t>+2.5</t>
  </si>
  <si>
    <t>+0.50</t>
  </si>
  <si>
    <t>15</t>
  </si>
  <si>
    <t>12.9</t>
  </si>
  <si>
    <t>-6</t>
  </si>
  <si>
    <t>0.00</t>
  </si>
  <si>
    <t>9.5</t>
  </si>
  <si>
    <t>7.3</t>
  </si>
  <si>
    <t>-1</t>
  </si>
  <si>
    <t>1.00</t>
  </si>
  <si>
    <t>6.0</t>
  </si>
  <si>
    <t>+3</t>
  </si>
  <si>
    <t>3.7</t>
  </si>
  <si>
    <t>-3</t>
  </si>
  <si>
    <t>-2</t>
  </si>
  <si>
    <t>8.0</t>
  </si>
  <si>
    <t>10.3</t>
  </si>
  <si>
    <t>10.1</t>
  </si>
  <si>
    <t>14</t>
  </si>
  <si>
    <t>-4</t>
  </si>
  <si>
    <t>1.50</t>
  </si>
  <si>
    <t>6.1</t>
  </si>
  <si>
    <t>7.5</t>
  </si>
  <si>
    <t>-0.35</t>
  </si>
  <si>
    <t>+1.0</t>
  </si>
  <si>
    <t>+0.21</t>
  </si>
  <si>
    <t>-3.8</t>
  </si>
  <si>
    <t>-0.75</t>
  </si>
  <si>
    <t>10.8</t>
  </si>
  <si>
    <t>16</t>
  </si>
  <si>
    <t>4.6</t>
  </si>
  <si>
    <t>-0.68</t>
  </si>
  <si>
    <t>6.4</t>
  </si>
  <si>
    <t>-1.7</t>
  </si>
  <si>
    <t>17</t>
  </si>
  <si>
    <t>3.6</t>
  </si>
  <si>
    <t>-2.9</t>
  </si>
  <si>
    <t>18</t>
  </si>
  <si>
    <t>-7</t>
  </si>
  <si>
    <t>0.40</t>
  </si>
  <si>
    <t>19</t>
  </si>
  <si>
    <t>4.1</t>
  </si>
  <si>
    <t>-5.4</t>
  </si>
  <si>
    <t>-1.07</t>
  </si>
  <si>
    <t>20</t>
  </si>
  <si>
    <t>-5</t>
  </si>
  <si>
    <t>9.6</t>
  </si>
  <si>
    <t>Goals conceded per game</t>
  </si>
  <si>
    <t>Fri</t>
  </si>
  <si>
    <t>2024-08-16</t>
  </si>
  <si>
    <t>2.4</t>
  </si>
  <si>
    <t>1–0</t>
  </si>
  <si>
    <t>0.4</t>
  </si>
  <si>
    <t>Old Trafford</t>
  </si>
  <si>
    <t>Sat</t>
  </si>
  <si>
    <t>2024-08-17</t>
  </si>
  <si>
    <t>0.5</t>
  </si>
  <si>
    <t>0–2</t>
  </si>
  <si>
    <t>2.6</t>
  </si>
  <si>
    <t>Portman Road Stadium</t>
  </si>
  <si>
    <t>0.3</t>
  </si>
  <si>
    <t>1.8</t>
  </si>
  <si>
    <t>St James' Park</t>
  </si>
  <si>
    <t>1.3</t>
  </si>
  <si>
    <t>1–1</t>
  </si>
  <si>
    <t>1.2</t>
  </si>
  <si>
    <t>The City Ground</t>
  </si>
  <si>
    <t>0–3</t>
  </si>
  <si>
    <t>1.4</t>
  </si>
  <si>
    <t>Goodison Park</t>
  </si>
  <si>
    <t>2–0</t>
  </si>
  <si>
    <t>Emirates Stadium</t>
  </si>
  <si>
    <t>2.3</t>
  </si>
  <si>
    <t>1–2</t>
  </si>
  <si>
    <t>2.0</t>
  </si>
  <si>
    <t>London Stadium</t>
  </si>
  <si>
    <t>Sun</t>
  </si>
  <si>
    <t>2024-08-18</t>
  </si>
  <si>
    <t>1.6</t>
  </si>
  <si>
    <t>2–1</t>
  </si>
  <si>
    <t>Gtech Community Stadium</t>
  </si>
  <si>
    <t>1.0</t>
  </si>
  <si>
    <t>0.8</t>
  </si>
  <si>
    <t>Stamford Bridge</t>
  </si>
  <si>
    <t>Mon</t>
  </si>
  <si>
    <t>2024-08-19</t>
  </si>
  <si>
    <t>King Power Stadium</t>
  </si>
  <si>
    <t>2024-08-24</t>
  </si>
  <si>
    <t>2.1</t>
  </si>
  <si>
    <t>The American Express Stadium</t>
  </si>
  <si>
    <t>4–0</t>
  </si>
  <si>
    <t>Tottenham Hotspur Stadium</t>
  </si>
  <si>
    <t>0.6</t>
  </si>
  <si>
    <t>Craven Cottage</t>
  </si>
  <si>
    <t>Selhurst Park</t>
  </si>
  <si>
    <t>4–1</t>
  </si>
  <si>
    <t>Etihad Stadium</t>
  </si>
  <si>
    <t>0.1</t>
  </si>
  <si>
    <t>0–1</t>
  </si>
  <si>
    <t>2.2</t>
  </si>
  <si>
    <t>St Mary's Stadium</t>
  </si>
  <si>
    <t>0.9</t>
  </si>
  <si>
    <t>Villa Park</t>
  </si>
  <si>
    <t>2024-08-25</t>
  </si>
  <si>
    <t>Vitality Stadium</t>
  </si>
  <si>
    <t>1.9</t>
  </si>
  <si>
    <t>2–6</t>
  </si>
  <si>
    <t>Molineux Stadium</t>
  </si>
  <si>
    <t>2.5</t>
  </si>
  <si>
    <t>Anfield</t>
  </si>
  <si>
    <t>2024-08-31</t>
  </si>
  <si>
    <t>1.7</t>
  </si>
  <si>
    <t>2–3</t>
  </si>
  <si>
    <t>0.7</t>
  </si>
  <si>
    <t>2.8</t>
  </si>
  <si>
    <t>3–1</t>
  </si>
  <si>
    <t>1.5</t>
  </si>
  <si>
    <t>1–3</t>
  </si>
  <si>
    <t>3.0</t>
  </si>
  <si>
    <t>2024-09-01</t>
  </si>
  <si>
    <t>2024-09-14</t>
  </si>
  <si>
    <t>1.1</t>
  </si>
  <si>
    <t>0–0</t>
  </si>
  <si>
    <t>2–2</t>
  </si>
  <si>
    <t>3–2</t>
  </si>
  <si>
    <t>2024-09-15</t>
  </si>
  <si>
    <t>2024-09-21</t>
  </si>
  <si>
    <t>3–0</t>
  </si>
  <si>
    <t>3.5</t>
  </si>
  <si>
    <t>2024-09-22</t>
  </si>
  <si>
    <t>2024-09-28</t>
  </si>
  <si>
    <t>4–2</t>
  </si>
  <si>
    <t>4.4</t>
  </si>
  <si>
    <t>2024-09-29</t>
  </si>
  <si>
    <t>2024-09-30</t>
  </si>
  <si>
    <t>2024-10-05</t>
  </si>
  <si>
    <t>5–3</t>
  </si>
  <si>
    <t>2024-10-06</t>
  </si>
  <si>
    <t>2024-10-19</t>
  </si>
  <si>
    <t>2024-10-20</t>
  </si>
  <si>
    <t>2024-10-21</t>
  </si>
  <si>
    <t>2024-10-25</t>
  </si>
  <si>
    <t>2024-10-26</t>
  </si>
  <si>
    <t>4–3</t>
  </si>
  <si>
    <t>0.2</t>
  </si>
  <si>
    <t>2024-10-27</t>
  </si>
  <si>
    <t>2024-11-02</t>
  </si>
  <si>
    <t/>
  </si>
  <si>
    <t>2024-11-03</t>
  </si>
  <si>
    <t>2024-11-04</t>
  </si>
  <si>
    <t>2024-11-09</t>
  </si>
  <si>
    <t>2024-11-10</t>
  </si>
  <si>
    <t>2024-11-23</t>
  </si>
  <si>
    <t>2024-11-24</t>
  </si>
  <si>
    <t>2024-11-25</t>
  </si>
  <si>
    <t>2024-11-29</t>
  </si>
  <si>
    <t>2024-11-30</t>
  </si>
  <si>
    <t>2024-12-01</t>
  </si>
  <si>
    <t>Tue</t>
  </si>
  <si>
    <t>2024-12-03</t>
  </si>
  <si>
    <t>Wed</t>
  </si>
  <si>
    <t>2024-12-04</t>
  </si>
  <si>
    <t>Thu</t>
  </si>
  <si>
    <t>2024-12-05</t>
  </si>
  <si>
    <t>2024-12-07</t>
  </si>
  <si>
    <t>2024-12-08</t>
  </si>
  <si>
    <t>2024-12-09</t>
  </si>
  <si>
    <t>2024-12-14</t>
  </si>
  <si>
    <t>2024-12-15</t>
  </si>
  <si>
    <t>2024-12-16</t>
  </si>
  <si>
    <t>2024-12-21</t>
  </si>
  <si>
    <t>2024-12-22</t>
  </si>
  <si>
    <t>2024-12-26</t>
  </si>
  <si>
    <t>2024-12-27</t>
  </si>
  <si>
    <t>2024-12-29</t>
  </si>
  <si>
    <t>2024-12-30</t>
  </si>
  <si>
    <t>2025-01-01</t>
  </si>
  <si>
    <t>2025-01-04</t>
  </si>
  <si>
    <t>2025-01-05</t>
  </si>
  <si>
    <t>2025-01-06</t>
  </si>
  <si>
    <t>21</t>
  </si>
  <si>
    <t>2025-01-14</t>
  </si>
  <si>
    <t>2025-01-15</t>
  </si>
  <si>
    <t>2025-01-16</t>
  </si>
  <si>
    <t>22</t>
  </si>
  <si>
    <t>2025-01-18</t>
  </si>
  <si>
    <t>2025-01-19</t>
  </si>
  <si>
    <t>2025-01-20</t>
  </si>
  <si>
    <t>23</t>
  </si>
  <si>
    <t>2025-01-25</t>
  </si>
  <si>
    <t>2025-01-26</t>
  </si>
  <si>
    <t>24</t>
  </si>
  <si>
    <t>2025-02-01</t>
  </si>
  <si>
    <t>25</t>
  </si>
  <si>
    <t>2025-02-15</t>
  </si>
  <si>
    <t>26</t>
  </si>
  <si>
    <t>2025-02-22</t>
  </si>
  <si>
    <t>27</t>
  </si>
  <si>
    <t>2025-02-25</t>
  </si>
  <si>
    <t>2025-02-26</t>
  </si>
  <si>
    <t>28</t>
  </si>
  <si>
    <t>2025-03-08</t>
  </si>
  <si>
    <t>29</t>
  </si>
  <si>
    <t>2025-03-15</t>
  </si>
  <si>
    <t>30</t>
  </si>
  <si>
    <t>2025-04-01</t>
  </si>
  <si>
    <t>2025-04-02</t>
  </si>
  <si>
    <t>31</t>
  </si>
  <si>
    <t>2025-04-05</t>
  </si>
  <si>
    <t>32</t>
  </si>
  <si>
    <t>2025-04-12</t>
  </si>
  <si>
    <t>33</t>
  </si>
  <si>
    <t>2025-04-19</t>
  </si>
  <si>
    <t>34</t>
  </si>
  <si>
    <t>2025-04-26</t>
  </si>
  <si>
    <t>35</t>
  </si>
  <si>
    <t>2025-05-03</t>
  </si>
  <si>
    <t>36</t>
  </si>
  <si>
    <t>2025-05-10</t>
  </si>
  <si>
    <t>37</t>
  </si>
  <si>
    <t>2025-05-18</t>
  </si>
  <si>
    <t>38</t>
  </si>
  <si>
    <t>2025-05-25</t>
  </si>
  <si>
    <t>Average for</t>
  </si>
  <si>
    <t>Average against</t>
  </si>
  <si>
    <t>Row number</t>
  </si>
  <si>
    <t xml:space="preserve">Home </t>
  </si>
  <si>
    <t>MP</t>
  </si>
  <si>
    <t>W</t>
  </si>
  <si>
    <t>D</t>
  </si>
  <si>
    <t>L</t>
  </si>
  <si>
    <t>GF</t>
  </si>
  <si>
    <t>GA</t>
  </si>
  <si>
    <t>GD</t>
  </si>
  <si>
    <t>Pts</t>
  </si>
  <si>
    <t>Pts/MP</t>
  </si>
  <si>
    <t>xGD</t>
  </si>
  <si>
    <t>xGD/90</t>
  </si>
  <si>
    <t>1.33</t>
  </si>
  <si>
    <t>5.5</t>
  </si>
  <si>
    <t>-2.4</t>
  </si>
  <si>
    <t>-0.41</t>
  </si>
  <si>
    <t>1.67</t>
  </si>
  <si>
    <t>10.2</t>
  </si>
  <si>
    <t>-1.3</t>
  </si>
  <si>
    <t>2.00</t>
  </si>
  <si>
    <t>9.2</t>
  </si>
  <si>
    <t>5.3</t>
  </si>
  <si>
    <t>+3.9</t>
  </si>
  <si>
    <t>+0.78</t>
  </si>
  <si>
    <t>0.83</t>
  </si>
  <si>
    <t>+0.08</t>
  </si>
  <si>
    <t>2.67</t>
  </si>
  <si>
    <t>14.4</t>
  </si>
  <si>
    <t>+5.9</t>
  </si>
  <si>
    <t>+0.99</t>
  </si>
  <si>
    <t>3.8</t>
  </si>
  <si>
    <t>-7.0</t>
  </si>
  <si>
    <t>-1.41</t>
  </si>
  <si>
    <t>10.0</t>
  </si>
  <si>
    <t>+2.0</t>
  </si>
  <si>
    <t>+0.34</t>
  </si>
  <si>
    <t>1.40</t>
  </si>
  <si>
    <t>10.4</t>
  </si>
  <si>
    <t>-4.0</t>
  </si>
  <si>
    <t>-0.80</t>
  </si>
  <si>
    <t>6.6</t>
  </si>
  <si>
    <t>+1.05</t>
  </si>
  <si>
    <t>8.4</t>
  </si>
  <si>
    <t>8.1</t>
  </si>
  <si>
    <t>-0.3</t>
  </si>
  <si>
    <t>-0.05</t>
  </si>
  <si>
    <t>-2.1</t>
  </si>
  <si>
    <t>-0.7</t>
  </si>
  <si>
    <t>-0.11</t>
  </si>
  <si>
    <t>8.6</t>
  </si>
  <si>
    <t>+3.5</t>
  </si>
  <si>
    <t>+0.70</t>
  </si>
  <si>
    <t>8.3</t>
  </si>
  <si>
    <t>+0.8</t>
  </si>
  <si>
    <t>+0.13</t>
  </si>
  <si>
    <t>0.60</t>
  </si>
  <si>
    <t>4.3</t>
  </si>
  <si>
    <t>7.6</t>
  </si>
  <si>
    <t>-3.3</t>
  </si>
  <si>
    <t>-0.65</t>
  </si>
  <si>
    <t>16.6</t>
  </si>
  <si>
    <t>-10.8</t>
  </si>
  <si>
    <t>-1.80</t>
  </si>
  <si>
    <t>12.6</t>
  </si>
  <si>
    <t>-5.2</t>
  </si>
  <si>
    <t>-0.87</t>
  </si>
  <si>
    <t>11.0</t>
  </si>
  <si>
    <t>+5.7</t>
  </si>
  <si>
    <t>+0.96</t>
  </si>
  <si>
    <t>9.9</t>
  </si>
  <si>
    <t>+1.6</t>
  </si>
  <si>
    <t>+0.27</t>
  </si>
  <si>
    <t>-0.4</t>
  </si>
  <si>
    <t>-0.07</t>
  </si>
  <si>
    <t>6.2</t>
  </si>
  <si>
    <t>+0.02</t>
  </si>
  <si>
    <t>+0.26</t>
  </si>
  <si>
    <t>+0.25</t>
  </si>
  <si>
    <t>11.1</t>
  </si>
  <si>
    <t>-4.6</t>
  </si>
  <si>
    <t>-0.91</t>
  </si>
  <si>
    <t>-10</t>
  </si>
  <si>
    <t>11.3</t>
  </si>
  <si>
    <t>-6.0</t>
  </si>
  <si>
    <t>-1.00</t>
  </si>
  <si>
    <t>+10</t>
  </si>
  <si>
    <t>12.5</t>
  </si>
  <si>
    <t>+5.8</t>
  </si>
  <si>
    <t>+0.97</t>
  </si>
  <si>
    <t>1.17</t>
  </si>
  <si>
    <t>11.2</t>
  </si>
  <si>
    <t>-0.1</t>
  </si>
  <si>
    <t>-0.02</t>
  </si>
  <si>
    <t>0.67</t>
  </si>
  <si>
    <t>-0.49</t>
  </si>
  <si>
    <t xml:space="preserve">MP </t>
  </si>
  <si>
    <t xml:space="preserve">W </t>
  </si>
  <si>
    <t xml:space="preserve">D </t>
  </si>
  <si>
    <t xml:space="preserve">L </t>
  </si>
  <si>
    <t xml:space="preserve">GF </t>
  </si>
  <si>
    <t xml:space="preserve">GA </t>
  </si>
  <si>
    <t xml:space="preserve">Pts </t>
  </si>
  <si>
    <t xml:space="preserve">Pts/MP </t>
  </si>
  <si>
    <t xml:space="preserve">xG </t>
  </si>
  <si>
    <t xml:space="preserve">GD </t>
  </si>
  <si>
    <t xml:space="preserve">xGa </t>
  </si>
  <si>
    <t xml:space="preserve">xGD </t>
  </si>
  <si>
    <t xml:space="preserve">xGD/90 </t>
  </si>
  <si>
    <t>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</si>
</sst>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0.0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4"/>
      <color rgb="FFFFFF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0" fillId="5" borderId="0" xfId="0" applyFill="1"/>
    <xf numFmtId="0" fontId="1" fillId="5" borderId="0" xfId="0" applyFont="1" applyFill="1"/>
    <xf numFmtId="0" fontId="0" fillId="6" borderId="0" xfId="0" applyFill="1"/>
    <xf numFmtId="0" fontId="2" fillId="0" borderId="0" xfId="0" applyFont="1"/>
    <xf numFmtId="0" fontId="0" fillId="8" borderId="0" xfId="0" applyFill="1"/>
    <xf numFmtId="0" fontId="0" fillId="3" borderId="0" xfId="0" applyFill="1"/>
    <xf numFmtId="0" fontId="3" fillId="9" borderId="0" xfId="0" applyFon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49" fontId="0" fillId="0" borderId="0" xfId="0" applyNumberFormat="1"/>
    <xf numFmtId="0" fontId="1" fillId="4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59"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A2EF9961-7BB6-494D-B909-4A88CD327E31}" autoFormatId="16" applyNumberFormats="0" applyBorderFormats="0" applyFontFormats="0" applyPatternFormats="0" applyAlignmentFormats="0" applyWidthHeightFormats="0">
  <queryTableRefresh nextId="9">
    <queryTableFields count="8">
      <queryTableField id="1" name="Wk" tableColumnId="1"/>
      <queryTableField id="2" name="Day" tableColumnId="2"/>
      <queryTableField id="3" name="Date" tableColumnId="3"/>
      <queryTableField id="4" name="Home" tableColumnId="4"/>
      <queryTableField id="5" name="xG" tableColumnId="5"/>
      <queryTableField id="6" name="Score" tableColumnId="6"/>
      <queryTableField id="7" name="xGa" tableColumnId="7"/>
      <queryTableField id="8" name="Away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6" xr16:uid="{47C9E385-7823-4648-B7CA-824623D0AB50}" autoFormatId="16" applyNumberFormats="0" applyBorderFormats="0" applyFontFormats="0" applyPatternFormats="0" applyAlignmentFormats="0" applyWidthHeightFormats="0">
  <queryTableRefresh nextId="13" unboundColumnsRight="3">
    <queryTableFields count="12">
      <queryTableField id="1" name="Wk" tableColumnId="1"/>
      <queryTableField id="2" name="Day" tableColumnId="2"/>
      <queryTableField id="3" name="Date" tableColumnId="3"/>
      <queryTableField id="4" name="Home" tableColumnId="4"/>
      <queryTableField id="5" name="xG" tableColumnId="5"/>
      <queryTableField id="6" name="Score" tableColumnId="6"/>
      <queryTableField id="7" name="xGa" tableColumnId="7"/>
      <queryTableField id="8" name="Away" tableColumnId="8"/>
      <queryTableField id="9" name="Venue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7" xr16:uid="{F0753324-A551-4CDF-8706-9E62285C4B72}" autoFormatId="16" applyNumberFormats="0" applyBorderFormats="0" applyFontFormats="0" applyPatternFormats="0" applyAlignmentFormats="0" applyWidthHeightFormats="0">
  <queryTableRefresh nextId="13" unboundColumnsRight="3">
    <queryTableFields count="12">
      <queryTableField id="1" name="Wk" tableColumnId="1"/>
      <queryTableField id="2" name="Day" tableColumnId="2"/>
      <queryTableField id="3" name="Date" tableColumnId="3"/>
      <queryTableField id="4" name="Home" tableColumnId="4"/>
      <queryTableField id="5" name="xG" tableColumnId="5"/>
      <queryTableField id="6" name="Score" tableColumnId="6"/>
      <queryTableField id="7" name="xGa" tableColumnId="7"/>
      <queryTableField id="8" name="Away" tableColumnId="8"/>
      <queryTableField id="9" name="Venue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3A8C75D-E55D-4BA7-BDF6-E615F3438828}" autoFormatId="16" applyNumberFormats="0" applyBorderFormats="0" applyFontFormats="0" applyPatternFormats="0" applyAlignmentFormats="0" applyWidthHeightFormats="0">
  <queryTableRefresh nextId="28">
    <queryTableFields count="27">
      <queryTableField id="1" name="Squad" tableColumnId="1"/>
      <queryTableField id="2" name="MP" tableColumnId="2"/>
      <queryTableField id="3" name="W" tableColumnId="3"/>
      <queryTableField id="4" name="D" tableColumnId="4"/>
      <queryTableField id="5" name="L" tableColumnId="5"/>
      <queryTableField id="6" name="GF" tableColumnId="6"/>
      <queryTableField id="7" name="GA" tableColumnId="7"/>
      <queryTableField id="8" name="GD" tableColumnId="8"/>
      <queryTableField id="9" name="Pts" tableColumnId="9"/>
      <queryTableField id="10" name="Pts/MP" tableColumnId="10"/>
      <queryTableField id="11" name="xG" tableColumnId="11"/>
      <queryTableField id="12" name="xGa" tableColumnId="12"/>
      <queryTableField id="13" name="xGD" tableColumnId="13"/>
      <queryTableField id="14" name="xGD/90" tableColumnId="14"/>
      <queryTableField id="15" name="MP Away" tableColumnId="15"/>
      <queryTableField id="16" name="W Away" tableColumnId="16"/>
      <queryTableField id="17" name="D Away" tableColumnId="17"/>
      <queryTableField id="18" name="L Away" tableColumnId="18"/>
      <queryTableField id="19" name="GF Away" tableColumnId="19"/>
      <queryTableField id="20" name="GA Away" tableColumnId="20"/>
      <queryTableField id="21" name="GD Away" tableColumnId="21"/>
      <queryTableField id="22" name="Pts Away" tableColumnId="22"/>
      <queryTableField id="23" name="Pts/MP Away" tableColumnId="23"/>
      <queryTableField id="24" name="xG Away" tableColumnId="24"/>
      <queryTableField id="25" name="xGa Away" tableColumnId="25"/>
      <queryTableField id="26" name="xGD Away" tableColumnId="26"/>
      <queryTableField id="27" name="xGD/90 Away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F90C896-F705-49DF-BA5D-F7EEB075D657}" name="Scores___Fixtures_2024_2025_Premier_League_Table__6" displayName="Scores___Fixtures_2024_2025_Premier_League_Table__6" ref="A1:H381" tableType="queryTable" totalsRowShown="0">
  <autoFilter ref="A1:H381" xr:uid="{FF90C896-F705-49DF-BA5D-F7EEB075D657}"/>
  <tableColumns count="8">
    <tableColumn id="1" xr3:uid="{6A80B4A7-4AE5-4201-8D39-1D88A7817EF7}" uniqueName="1" name="Wk" queryTableFieldId="1" dataDxfId="58"/>
    <tableColumn id="2" xr3:uid="{6A28A033-11CC-40EA-AB20-DE6243257795}" uniqueName="2" name="Day" queryTableFieldId="2" dataDxfId="57"/>
    <tableColumn id="3" xr3:uid="{9E10D783-4144-4ADD-85F9-C056E487E6A8}" uniqueName="3" name="Date" queryTableFieldId="3" dataDxfId="56"/>
    <tableColumn id="4" xr3:uid="{D3C75994-9455-47BA-8F76-5EDD8CD1CE24}" uniqueName="4" name="Home" queryTableFieldId="4" dataDxfId="55"/>
    <tableColumn id="5" xr3:uid="{ABE3B7C2-8742-4E08-AE5F-F5328E6839EE}" uniqueName="5" name="xG" queryTableFieldId="5" dataDxfId="54"/>
    <tableColumn id="6" xr3:uid="{F9D101D5-963A-4F8E-86E0-237E082EB0C3}" uniqueName="6" name="Score" queryTableFieldId="6" dataDxfId="53"/>
    <tableColumn id="7" xr3:uid="{96C3F798-EE53-4839-A859-2161254D924F}" uniqueName="7" name="xGa" queryTableFieldId="7" dataDxfId="52"/>
    <tableColumn id="8" xr3:uid="{EE0E93F5-69DE-414B-9295-078567E93EEE}" uniqueName="8" name="Away" queryTableFieldId="8" dataDxfId="5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AE4E7D0-972D-402D-A0A9-51EB42572988}" name="Scores___Fixtures_2024_2025_Premier_League_Table__4" displayName="Scores___Fixtures_2024_2025_Premier_League_Table__4" ref="A1:L381" tableType="queryTable" totalsRowShown="0">
  <autoFilter ref="A1:L381" xr:uid="{2AE4E7D0-972D-402D-A0A9-51EB42572988}"/>
  <tableColumns count="12">
    <tableColumn id="1" xr3:uid="{E1EAF9AE-376E-432E-8ACB-853831B39497}" uniqueName="1" name="Wk" queryTableFieldId="1" dataDxfId="50"/>
    <tableColumn id="2" xr3:uid="{17BDF79E-474A-44CE-9A96-364BE3AD4B62}" uniqueName="2" name="Day" queryTableFieldId="2" dataDxfId="49"/>
    <tableColumn id="3" xr3:uid="{5E0FF7FE-4A83-432E-BB36-D7F438512D65}" uniqueName="3" name="Date" queryTableFieldId="3" dataDxfId="48"/>
    <tableColumn id="4" xr3:uid="{68E75C01-1EF6-40AA-94C3-C04EF3EB4719}" uniqueName="4" name="Home" queryTableFieldId="4" dataDxfId="47"/>
    <tableColumn id="5" xr3:uid="{BDB8ABC8-0136-44EB-850C-663D0C1D5DC5}" uniqueName="5" name="xG" queryTableFieldId="5" dataDxfId="2"/>
    <tableColumn id="6" xr3:uid="{D5AE5792-9C97-4972-97C9-1E6E19BD1B6B}" uniqueName="6" name="Score" queryTableFieldId="6" dataDxfId="1"/>
    <tableColumn id="7" xr3:uid="{AE9E57B2-A863-4A91-B2A5-4E8CBB62DF88}" uniqueName="7" name="xGa" queryTableFieldId="7" dataDxfId="0"/>
    <tableColumn id="8" xr3:uid="{AFBACFF7-108A-4DED-8F02-07134C8DB348}" uniqueName="8" name="Away" queryTableFieldId="8" dataDxfId="46"/>
    <tableColumn id="9" xr3:uid="{4CEF9174-F50E-4C72-9F9C-A3830DEBF4D0}" uniqueName="9" name="Venue" queryTableFieldId="9" dataDxfId="45"/>
    <tableColumn id="10" xr3:uid="{152B8608-566B-4D6C-8278-910B51F81E36}" uniqueName="10" name="Home goals" queryTableFieldId="10" dataDxfId="44">
      <calculatedColumnFormula>IF(F2&lt;&gt;"", VALUE(LEFT(SUBSTITUTE(F2, "–", "-"), FIND("-", SUBSTITUTE(F2, "–", "-")) - 1)), "")</calculatedColumnFormula>
    </tableColumn>
    <tableColumn id="11" xr3:uid="{DA81BD40-628D-4A03-9452-70F9168BE526}" uniqueName="11" name="Away goals" queryTableFieldId="11" dataDxfId="43">
      <calculatedColumnFormula>IF(F2&lt;&gt;"", VALUE(RIGHT(SUBSTITUTE(F2, "–", "-"), LEN(SUBSTITUTE(F2, "–", "-")) - FIND("-", SUBSTITUTE(F2, "–", "-")))), "")</calculatedColumnFormula>
    </tableColumn>
    <tableColumn id="12" xr3:uid="{28B759FE-91AA-41BD-9C18-B093971453A8}" uniqueName="12" name="Row number" queryTableFieldId="12" dataDxfId="4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43DCA-E53A-4301-BD62-002724F24004}" name="Scores___Fixtures_2024_2025_Premier_League_Table__5" displayName="Scores___Fixtures_2024_2025_Premier_League_Table__5" ref="A1:L381" tableType="queryTable" totalsRowShown="0">
  <autoFilter ref="A1:L381" xr:uid="{66043DCA-E53A-4301-BD62-002724F24004}"/>
  <tableColumns count="12">
    <tableColumn id="1" xr3:uid="{4F88072C-326E-4DC9-A7EF-1E911B7482CF}" uniqueName="1" name="Wk" queryTableFieldId="1" dataDxfId="41"/>
    <tableColumn id="2" xr3:uid="{6316ABF9-E182-407C-9CF7-AC56834D94EF}" uniqueName="2" name="Day" queryTableFieldId="2" dataDxfId="40"/>
    <tableColumn id="3" xr3:uid="{2974F8AF-45E4-4A75-8DA6-3E3CA3010AF6}" uniqueName="3" name="Date" queryTableFieldId="3" dataDxfId="39"/>
    <tableColumn id="4" xr3:uid="{54822F34-A351-433A-982A-A5FCFC76ABB3}" uniqueName="4" name="Home" queryTableFieldId="4" dataDxfId="38"/>
    <tableColumn id="5" xr3:uid="{B81C536A-21E8-451D-8F40-1D6D7FEADF9F}" uniqueName="5" name="xG" queryTableFieldId="5" dataDxfId="37"/>
    <tableColumn id="6" xr3:uid="{557D68BC-F25F-4558-8F72-85E1B5F64BF8}" uniqueName="6" name="Score" queryTableFieldId="6" dataDxfId="36"/>
    <tableColumn id="7" xr3:uid="{A2E4F340-E137-4C16-BDF4-5004D0ED6370}" uniqueName="7" name="xGa" queryTableFieldId="7" dataDxfId="35"/>
    <tableColumn id="8" xr3:uid="{462230B8-C26C-4421-8ACB-0CAA105F936E}" uniqueName="8" name="Away" queryTableFieldId="8" dataDxfId="34"/>
    <tableColumn id="9" xr3:uid="{B8BACCE0-3DD1-469D-AE0C-9D2E8D5222DA}" uniqueName="9" name="Venue" queryTableFieldId="9" dataDxfId="33"/>
    <tableColumn id="10" xr3:uid="{B23C7790-40B8-40AD-AC13-7576D69DD76F}" uniqueName="10" name="Home goals" queryTableFieldId="10" dataDxfId="32">
      <calculatedColumnFormula>IF(F2&lt;&gt;"", VALUE(LEFT(SUBSTITUTE(F2, "–", "-"), FIND("-", SUBSTITUTE(F2, "–", "-")) - 1)), "")</calculatedColumnFormula>
    </tableColumn>
    <tableColumn id="11" xr3:uid="{A973741C-7BF9-4332-B0B4-2D028B262B46}" uniqueName="11" name="Away goals" queryTableFieldId="11" dataDxfId="31">
      <calculatedColumnFormula>IF(F2&lt;&gt;"", VALUE(RIGHT(SUBSTITUTE(F2, "–", "-"), LEN(SUBSTITUTE(F2, "–", "-")) - FIND("-", SUBSTITUTE(F2, "–", "-")))), "")</calculatedColumnFormula>
    </tableColumn>
    <tableColumn id="12" xr3:uid="{D29FE0C8-A4CA-49E1-97D3-488295891C09}" uniqueName="12" name="Row number" queryTableFieldId="12" dataDxfId="3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EEBA9C-A9EA-4EA5-9AB9-6E7DF714EC5D}" name="Premier_League_Table__3" displayName="Premier_League_Table__3" ref="A2:AA23" tableType="queryTable" totalsRowShown="0">
  <autoFilter ref="A2:AA23" xr:uid="{B9EEBA9C-A9EA-4EA5-9AB9-6E7DF714EC5D}"/>
  <tableColumns count="27">
    <tableColumn id="1" xr3:uid="{CF902462-A7B9-40E8-914E-B4235BD86554}" uniqueName="1" name="Squad" queryTableFieldId="1" dataDxfId="29"/>
    <tableColumn id="2" xr3:uid="{066A4606-8FD5-44E7-AC32-4A1A2A3F5A79}" uniqueName="2" name="MP" queryTableFieldId="2" dataDxfId="28"/>
    <tableColumn id="3" xr3:uid="{47595F2B-9330-4977-8B03-AD33CCC51724}" uniqueName="3" name="W" queryTableFieldId="3" dataDxfId="27"/>
    <tableColumn id="4" xr3:uid="{3BF804DF-5536-4677-BDDC-23AAC44B2B19}" uniqueName="4" name="D" queryTableFieldId="4" dataDxfId="26"/>
    <tableColumn id="5" xr3:uid="{C2803E01-AF5F-4CCB-9319-3E5ACAC71A12}" uniqueName="5" name="L" queryTableFieldId="5" dataDxfId="25"/>
    <tableColumn id="6" xr3:uid="{83B8C004-2ED5-476C-BB5A-76A0C5967926}" uniqueName="6" name="GF" queryTableFieldId="6" dataDxfId="24"/>
    <tableColumn id="7" xr3:uid="{64A0C660-DAB8-4073-B0B3-9C65EB5D09F4}" uniqueName="7" name="GA" queryTableFieldId="7" dataDxfId="23"/>
    <tableColumn id="8" xr3:uid="{672BEE19-CC81-414C-83ED-431430CC756D}" uniqueName="8" name="GD" queryTableFieldId="8" dataDxfId="22"/>
    <tableColumn id="9" xr3:uid="{C9A6D714-54CE-4131-976B-E8A578E70CB7}" uniqueName="9" name="Pts" queryTableFieldId="9" dataDxfId="21"/>
    <tableColumn id="10" xr3:uid="{F2D0F4B7-7971-4635-98BA-A81D5E1DB9F5}" uniqueName="10" name="Pts/MP" queryTableFieldId="10" dataDxfId="20"/>
    <tableColumn id="11" xr3:uid="{6B7A887D-B762-42C4-B2CB-A8E9A0FABD93}" uniqueName="11" name="xG" queryTableFieldId="11" dataDxfId="19"/>
    <tableColumn id="12" xr3:uid="{04883141-8054-47C4-86ED-0A992AC52293}" uniqueName="12" name="xGa" queryTableFieldId="12" dataDxfId="18"/>
    <tableColumn id="13" xr3:uid="{CE01AE27-6CC6-4F15-8547-C7F7372A6862}" uniqueName="13" name="xGD" queryTableFieldId="13" dataDxfId="17"/>
    <tableColumn id="14" xr3:uid="{0C58D832-8013-440E-ACE2-0BF1CF2E9085}" uniqueName="14" name="xGD/90" queryTableFieldId="14" dataDxfId="16"/>
    <tableColumn id="15" xr3:uid="{502D7C4D-835A-4708-A34D-82EFF44EF2FB}" uniqueName="15" name="MP " queryTableFieldId="15" dataDxfId="15"/>
    <tableColumn id="16" xr3:uid="{E26BEB1C-B47A-4143-95C0-63FA593A5AAD}" uniqueName="16" name="W " queryTableFieldId="16" dataDxfId="14"/>
    <tableColumn id="17" xr3:uid="{1F08A530-82AE-47A4-A2B9-8AAEDDD15A3C}" uniqueName="17" name="D " queryTableFieldId="17" dataDxfId="13"/>
    <tableColumn id="18" xr3:uid="{18CD6FC7-A0E6-46BB-93F6-0B18720F2CB2}" uniqueName="18" name="L " queryTableFieldId="18" dataDxfId="12"/>
    <tableColumn id="19" xr3:uid="{72A9337E-CB5F-4D45-B5E5-B25A5622570D}" uniqueName="19" name="GF " queryTableFieldId="19" dataDxfId="11"/>
    <tableColumn id="20" xr3:uid="{C82CED18-9168-48E6-9A3A-6BF75CC675E2}" uniqueName="20" name="GA " queryTableFieldId="20" dataDxfId="10"/>
    <tableColumn id="21" xr3:uid="{0620202F-F879-4C66-A334-E502DA2198F8}" uniqueName="21" name="GD " queryTableFieldId="21" dataDxfId="9"/>
    <tableColumn id="22" xr3:uid="{ECA5BB27-6053-46F1-93F6-1AA74C8EC5FF}" uniqueName="22" name="Pts " queryTableFieldId="22" dataDxfId="8"/>
    <tableColumn id="23" xr3:uid="{B205F28B-20BA-4C7B-8F8D-A205FD2064A1}" uniqueName="23" name="Pts/MP " queryTableFieldId="23" dataDxfId="7"/>
    <tableColumn id="24" xr3:uid="{6CE62394-ABD2-4145-B529-D81718A7E0F9}" uniqueName="24" name="xG " queryTableFieldId="24" dataDxfId="6"/>
    <tableColumn id="25" xr3:uid="{85999F3D-FCBE-48EF-A062-ACA4390EBB5D}" uniqueName="25" name="xGa " queryTableFieldId="25" dataDxfId="5"/>
    <tableColumn id="26" xr3:uid="{FCDBE698-5ADA-4BA7-B037-B8C66786E14F}" uniqueName="26" name="xGD " queryTableFieldId="26" dataDxfId="4"/>
    <tableColumn id="27" xr3:uid="{CAF04733-9044-464D-BBB2-07DBC831D2ED}" uniqueName="27" name="xGD/90 " queryTableFieldId="27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1DF2E-1EEF-44BC-8FBC-3607618F87DB}">
  <dimension ref="A1:Q42"/>
  <sheetViews>
    <sheetView tabSelected="1" workbookViewId="0">
      <selection activeCell="B13" sqref="B13"/>
    </sheetView>
  </sheetViews>
  <sheetFormatPr defaultRowHeight="15" x14ac:dyDescent="0.25"/>
  <cols>
    <col min="1" max="1" width="15.140625" bestFit="1" customWidth="1"/>
    <col min="2" max="2" width="14.85546875" bestFit="1" customWidth="1"/>
    <col min="3" max="3" width="21.5703125" bestFit="1" customWidth="1"/>
    <col min="4" max="4" width="15.28515625" bestFit="1" customWidth="1"/>
    <col min="5" max="5" width="16.85546875" bestFit="1" customWidth="1"/>
    <col min="6" max="6" width="17.28515625" bestFit="1" customWidth="1"/>
    <col min="7" max="7" width="13.5703125" bestFit="1" customWidth="1"/>
    <col min="8" max="8" width="12.5703125" bestFit="1" customWidth="1"/>
    <col min="9" max="9" width="15.28515625" bestFit="1" customWidth="1"/>
    <col min="10" max="10" width="16.85546875" bestFit="1" customWidth="1"/>
    <col min="11" max="11" width="17.28515625" bestFit="1" customWidth="1"/>
    <col min="12" max="12" width="13.5703125" bestFit="1" customWidth="1"/>
    <col min="13" max="13" width="15.28515625" bestFit="1" customWidth="1"/>
    <col min="15" max="15" width="17.28515625" bestFit="1" customWidth="1"/>
    <col min="16" max="17" width="14.85546875" bestFit="1" customWidth="1"/>
  </cols>
  <sheetData>
    <row r="1" spans="1:17" x14ac:dyDescent="0.25">
      <c r="B1" s="3" t="s">
        <v>2</v>
      </c>
      <c r="C1" s="2" t="s">
        <v>3</v>
      </c>
      <c r="D1" s="2" t="s">
        <v>4</v>
      </c>
      <c r="E1" s="1"/>
      <c r="J1" s="16" t="s">
        <v>6</v>
      </c>
      <c r="K1" s="16"/>
      <c r="L1" s="16"/>
      <c r="M1" s="16"/>
      <c r="N1" s="16"/>
      <c r="O1" s="16"/>
      <c r="P1" s="16"/>
      <c r="Q1" s="16"/>
    </row>
    <row r="2" spans="1:17" x14ac:dyDescent="0.25">
      <c r="A2" t="s">
        <v>0</v>
      </c>
      <c r="B2" t="s">
        <v>30</v>
      </c>
      <c r="C2" s="11">
        <f>P26</f>
        <v>0.76004343105320304</v>
      </c>
      <c r="D2" s="14">
        <f>pDist!O3</f>
        <v>0.26507761595641971</v>
      </c>
      <c r="J2" s="4"/>
      <c r="K2" s="4"/>
      <c r="L2" s="5" t="s">
        <v>7</v>
      </c>
      <c r="M2" s="5" t="s">
        <v>8</v>
      </c>
      <c r="N2" s="4"/>
      <c r="O2" s="4"/>
      <c r="P2" s="5" t="s">
        <v>9</v>
      </c>
      <c r="Q2" s="4"/>
    </row>
    <row r="3" spans="1:17" x14ac:dyDescent="0.25">
      <c r="A3" t="s">
        <v>1</v>
      </c>
      <c r="B3" t="s">
        <v>20</v>
      </c>
      <c r="C3" s="11">
        <f>Q26</f>
        <v>1.0217113665389526</v>
      </c>
      <c r="D3" s="14">
        <f>pDist!O2</f>
        <v>0.40817644469838366</v>
      </c>
      <c r="I3" t="s">
        <v>0</v>
      </c>
      <c r="L3">
        <f>M3+1</f>
        <v>3.4</v>
      </c>
      <c r="M3">
        <f>12/5</f>
        <v>2.4</v>
      </c>
    </row>
    <row r="4" spans="1:17" x14ac:dyDescent="0.25">
      <c r="B4" t="s">
        <v>5</v>
      </c>
      <c r="D4" s="14">
        <f>pDist!O4</f>
        <v>0.32674593934519663</v>
      </c>
      <c r="I4" t="s">
        <v>1</v>
      </c>
      <c r="L4">
        <f>M4+1</f>
        <v>1.8333333333333335</v>
      </c>
      <c r="M4">
        <f>5/6</f>
        <v>0.83333333333333337</v>
      </c>
    </row>
    <row r="5" spans="1:17" x14ac:dyDescent="0.25">
      <c r="J5" s="6"/>
      <c r="K5" s="6"/>
      <c r="L5" s="6"/>
      <c r="N5" s="6"/>
      <c r="O5" s="6"/>
      <c r="Q5" s="6"/>
    </row>
    <row r="10" spans="1:17" x14ac:dyDescent="0.25">
      <c r="E10" s="17" t="s">
        <v>10</v>
      </c>
      <c r="F10" s="17"/>
      <c r="G10" s="17"/>
    </row>
    <row r="11" spans="1:17" x14ac:dyDescent="0.25">
      <c r="E11" s="7" t="s">
        <v>0</v>
      </c>
      <c r="F11" s="7" t="s">
        <v>1</v>
      </c>
      <c r="G11" s="7" t="s">
        <v>5</v>
      </c>
    </row>
    <row r="12" spans="1:17" x14ac:dyDescent="0.25">
      <c r="E12" s="14">
        <f ca="1">COUNTIF(monteCarlo!L:L, "H")/9999</f>
        <v>0.5236523652365237</v>
      </c>
      <c r="F12" s="14">
        <f ca="1">COUNTIF(monteCarlo!L:L, "A")/9999</f>
        <v>0.47634763476347636</v>
      </c>
      <c r="G12" s="14">
        <f ca="1">COUNTIF(monteCarlo!L:L, "T")/9999</f>
        <v>0</v>
      </c>
    </row>
    <row r="13" spans="1:17" x14ac:dyDescent="0.25">
      <c r="E13" s="14">
        <f ca="1">COUNTIF(monteCarlo!Q:Q, "H")/9999</f>
        <v>0.72247224722472247</v>
      </c>
      <c r="F13" s="14">
        <f ca="1">COUNTIF(monteCarlo!Q:Q, "A")/9999</f>
        <v>0.27752775277527753</v>
      </c>
      <c r="G13" s="14">
        <f ca="1">COUNTIF(monteCarlo!Q:Q, "T")/9999</f>
        <v>0</v>
      </c>
    </row>
    <row r="20" spans="1:17" x14ac:dyDescent="0.25">
      <c r="B20" s="18" t="s">
        <v>0</v>
      </c>
      <c r="C20" s="18"/>
      <c r="D20" s="18"/>
      <c r="E20" s="18"/>
      <c r="F20" s="18"/>
      <c r="G20" s="23" t="s">
        <v>1</v>
      </c>
      <c r="H20" s="19"/>
      <c r="I20" s="19"/>
      <c r="J20" s="19"/>
      <c r="K20" s="19"/>
    </row>
    <row r="21" spans="1:17" x14ac:dyDescent="0.25">
      <c r="B21" t="s">
        <v>11</v>
      </c>
      <c r="C21" t="s">
        <v>12</v>
      </c>
      <c r="D21" t="s">
        <v>169</v>
      </c>
      <c r="E21" t="s">
        <v>13</v>
      </c>
      <c r="F21" t="s">
        <v>14</v>
      </c>
      <c r="G21" t="s">
        <v>11</v>
      </c>
      <c r="H21" t="s">
        <v>12</v>
      </c>
      <c r="I21" t="s">
        <v>169</v>
      </c>
      <c r="J21" t="s">
        <v>13</v>
      </c>
      <c r="K21" t="s">
        <v>14</v>
      </c>
    </row>
    <row r="22" spans="1:17" x14ac:dyDescent="0.25">
      <c r="A22" t="s">
        <v>15</v>
      </c>
      <c r="B22" s="11" t="str">
        <f>seasonalStats!B3</f>
        <v>5</v>
      </c>
      <c r="C22" s="11">
        <f>seasonalStats!F3/seasonalStats!B3</f>
        <v>2.4</v>
      </c>
      <c r="D22" s="11">
        <f>seasonalStats!G3/seasonalStats!B3</f>
        <v>1.2</v>
      </c>
      <c r="E22" s="11">
        <f>C22/$C$42</f>
        <v>1.5635179153094461</v>
      </c>
      <c r="F22" s="11">
        <f>D22/$D$42</f>
        <v>0.91954022988505735</v>
      </c>
      <c r="G22" s="11" t="str">
        <f>seasonalStats!O3</f>
        <v>6</v>
      </c>
      <c r="H22" s="11">
        <f>seasonalStats!T3/seasonalStats!O3</f>
        <v>1</v>
      </c>
      <c r="I22" s="11">
        <f>seasonalStats!T3/seasonalStats!O3</f>
        <v>1</v>
      </c>
      <c r="J22" s="11">
        <f>H22/$H$42</f>
        <v>0.65146579804560256</v>
      </c>
      <c r="K22" s="11">
        <f>I22/$I$42</f>
        <v>0.65146579804560256</v>
      </c>
      <c r="P22" s="8" t="s">
        <v>35</v>
      </c>
      <c r="Q22" s="9" t="s">
        <v>36</v>
      </c>
    </row>
    <row r="23" spans="1:17" x14ac:dyDescent="0.25">
      <c r="A23" t="s">
        <v>16</v>
      </c>
      <c r="B23" s="11" t="str">
        <f>seasonalStats!B4</f>
        <v>5</v>
      </c>
      <c r="C23" s="11">
        <f>seasonalStats!F4/seasonalStats!B4</f>
        <v>1.4</v>
      </c>
      <c r="D23" s="11">
        <f>seasonalStats!G4/seasonalStats!B4</f>
        <v>1.2</v>
      </c>
      <c r="E23" s="11">
        <f t="shared" ref="E23:E41" si="0">C23/$C$42</f>
        <v>0.9120521172638435</v>
      </c>
      <c r="F23" s="11">
        <f t="shared" ref="F23:F41" si="1">D23/$D$42</f>
        <v>0.91954022988505735</v>
      </c>
      <c r="G23" s="11" t="str">
        <f>seasonalStats!O4</f>
        <v>6</v>
      </c>
      <c r="H23" s="11">
        <f>seasonalStats!T4/seasonalStats!O4</f>
        <v>1.8333333333333333</v>
      </c>
      <c r="I23" s="11">
        <f>seasonalStats!T4/seasonalStats!O4</f>
        <v>1.8333333333333333</v>
      </c>
      <c r="J23" s="11">
        <f t="shared" ref="J23:J41" si="2">H23/$H$42</f>
        <v>1.1943539630836046</v>
      </c>
      <c r="K23" s="11">
        <f t="shared" ref="K23:K41" si="3">I23/$I$42</f>
        <v>1.1943539630836046</v>
      </c>
      <c r="P23" t="str">
        <f>B2</f>
        <v>Manchester Utd</v>
      </c>
      <c r="Q23" t="str">
        <f>B3</f>
        <v>Chelsea</v>
      </c>
    </row>
    <row r="24" spans="1:17" x14ac:dyDescent="0.25">
      <c r="A24" t="s">
        <v>17</v>
      </c>
      <c r="B24" s="11" t="str">
        <f>seasonalStats!B5</f>
        <v>5</v>
      </c>
      <c r="C24" s="11">
        <f>seasonalStats!F5/seasonalStats!B5</f>
        <v>1.6</v>
      </c>
      <c r="D24" s="11">
        <f>seasonalStats!G5/seasonalStats!B5</f>
        <v>0.8</v>
      </c>
      <c r="E24" s="11">
        <f t="shared" si="0"/>
        <v>1.0423452768729642</v>
      </c>
      <c r="F24" s="11">
        <f t="shared" si="1"/>
        <v>0.6130268199233716</v>
      </c>
      <c r="G24" s="11" t="str">
        <f>seasonalStats!O5</f>
        <v>6</v>
      </c>
      <c r="H24" s="11">
        <f>seasonalStats!T5/seasonalStats!O5</f>
        <v>1.8333333333333333</v>
      </c>
      <c r="I24" s="11">
        <f>seasonalStats!T5/seasonalStats!O5</f>
        <v>1.8333333333333333</v>
      </c>
      <c r="J24" s="11">
        <f t="shared" si="2"/>
        <v>1.1943539630836046</v>
      </c>
      <c r="K24" s="11">
        <f t="shared" si="3"/>
        <v>1.1943539630836046</v>
      </c>
      <c r="O24" t="s">
        <v>37</v>
      </c>
      <c r="P24" s="11">
        <f>_xlfn.XLOOKUP(P23,A22:A41,E22:E41)</f>
        <v>0.76004343105320304</v>
      </c>
      <c r="Q24" s="11">
        <f>_xlfn.XLOOKUP(Q23,A22:A41,J22:J41)</f>
        <v>0.65146579804560256</v>
      </c>
    </row>
    <row r="25" spans="1:17" x14ac:dyDescent="0.25">
      <c r="A25" t="s">
        <v>18</v>
      </c>
      <c r="B25" s="11" t="str">
        <f>seasonalStats!B6</f>
        <v>6</v>
      </c>
      <c r="C25" s="11">
        <f>seasonalStats!F6/seasonalStats!B6</f>
        <v>3</v>
      </c>
      <c r="D25" s="11">
        <f>seasonalStats!G6/seasonalStats!B6</f>
        <v>1.8333333333333333</v>
      </c>
      <c r="E25" s="11">
        <f t="shared" si="0"/>
        <v>1.9543973941368076</v>
      </c>
      <c r="F25" s="11">
        <f t="shared" si="1"/>
        <v>1.4048531289910597</v>
      </c>
      <c r="G25" s="11" t="str">
        <f>seasonalStats!O6</f>
        <v>5</v>
      </c>
      <c r="H25" s="11">
        <f>seasonalStats!T6/seasonalStats!O6</f>
        <v>2.2000000000000002</v>
      </c>
      <c r="I25" s="11">
        <f>seasonalStats!T6/seasonalStats!O6</f>
        <v>2.2000000000000002</v>
      </c>
      <c r="J25" s="11">
        <f t="shared" si="2"/>
        <v>1.4332247557003257</v>
      </c>
      <c r="K25" s="11">
        <f t="shared" si="3"/>
        <v>1.4332247557003257</v>
      </c>
      <c r="O25" t="s">
        <v>14</v>
      </c>
      <c r="P25" s="11">
        <f>_xlfn.XLOOKUP(P23,A22:A41,F22:F41)</f>
        <v>1.0217113665389526</v>
      </c>
      <c r="Q25" s="11">
        <f>_xlfn.XLOOKUP(Q23,A22:A41,K22:K41)</f>
        <v>0.65146579804560256</v>
      </c>
    </row>
    <row r="26" spans="1:17" x14ac:dyDescent="0.25">
      <c r="A26" t="s">
        <v>19</v>
      </c>
      <c r="B26" s="11" t="str">
        <f>seasonalStats!B7</f>
        <v>6</v>
      </c>
      <c r="C26" s="11">
        <f>seasonalStats!F7/seasonalStats!B7</f>
        <v>1.8333333333333333</v>
      </c>
      <c r="D26" s="11">
        <f>seasonalStats!G7/seasonalStats!B7</f>
        <v>1.3333333333333333</v>
      </c>
      <c r="E26" s="11">
        <f t="shared" si="0"/>
        <v>1.1943539630836046</v>
      </c>
      <c r="F26" s="11">
        <f t="shared" si="1"/>
        <v>1.0217113665389526</v>
      </c>
      <c r="G26" s="11" t="str">
        <f>seasonalStats!O7</f>
        <v>5</v>
      </c>
      <c r="H26" s="11">
        <f>seasonalStats!T7/seasonalStats!O7</f>
        <v>1.4</v>
      </c>
      <c r="I26" s="11">
        <f>seasonalStats!T7/seasonalStats!O7</f>
        <v>1.4</v>
      </c>
      <c r="J26" s="11">
        <f t="shared" si="2"/>
        <v>0.9120521172638435</v>
      </c>
      <c r="K26" s="11">
        <f t="shared" si="3"/>
        <v>0.9120521172638435</v>
      </c>
      <c r="O26" t="s">
        <v>38</v>
      </c>
      <c r="P26" s="11">
        <f>P24*Q25*C42</f>
        <v>0.76004343105320304</v>
      </c>
      <c r="Q26" s="11">
        <f>Q24*P25*H42</f>
        <v>1.0217113665389526</v>
      </c>
    </row>
    <row r="27" spans="1:17" x14ac:dyDescent="0.25">
      <c r="A27" t="s">
        <v>20</v>
      </c>
      <c r="B27" s="11" t="str">
        <f>seasonalStats!B8</f>
        <v>6</v>
      </c>
      <c r="C27" s="11">
        <f>seasonalStats!F8/seasonalStats!B8</f>
        <v>1.5</v>
      </c>
      <c r="D27" s="11">
        <f>seasonalStats!G8/seasonalStats!B8</f>
        <v>1.3333333333333333</v>
      </c>
      <c r="E27" s="11">
        <f t="shared" si="0"/>
        <v>0.97719869706840379</v>
      </c>
      <c r="F27" s="11">
        <f t="shared" si="1"/>
        <v>1.0217113665389526</v>
      </c>
      <c r="G27" s="11" t="str">
        <f>seasonalStats!O8</f>
        <v>5</v>
      </c>
      <c r="H27" s="11">
        <f>seasonalStats!T8/seasonalStats!O8</f>
        <v>1</v>
      </c>
      <c r="I27" s="11">
        <f>seasonalStats!T8/seasonalStats!O8</f>
        <v>1</v>
      </c>
      <c r="J27" s="11">
        <f t="shared" si="2"/>
        <v>0.65146579804560256</v>
      </c>
      <c r="K27" s="11">
        <f t="shared" si="3"/>
        <v>0.65146579804560256</v>
      </c>
    </row>
    <row r="28" spans="1:17" x14ac:dyDescent="0.25">
      <c r="A28" t="s">
        <v>21</v>
      </c>
      <c r="B28" s="11" t="str">
        <f>seasonalStats!B9</f>
        <v>6</v>
      </c>
      <c r="C28" s="11">
        <f>seasonalStats!F9/seasonalStats!B9</f>
        <v>0.5</v>
      </c>
      <c r="D28" s="11">
        <f>seasonalStats!G9/seasonalStats!B9</f>
        <v>1.1666666666666667</v>
      </c>
      <c r="E28" s="11">
        <f t="shared" si="0"/>
        <v>0.32573289902280128</v>
      </c>
      <c r="F28" s="11">
        <f t="shared" si="1"/>
        <v>0.89399744572158357</v>
      </c>
      <c r="G28" s="11" t="str">
        <f>seasonalStats!O9</f>
        <v>5</v>
      </c>
      <c r="H28" s="11">
        <f>seasonalStats!T9/seasonalStats!O9</f>
        <v>1.6</v>
      </c>
      <c r="I28" s="11">
        <f>seasonalStats!T9/seasonalStats!O9</f>
        <v>1.6</v>
      </c>
      <c r="J28" s="11">
        <f t="shared" si="2"/>
        <v>1.0423452768729642</v>
      </c>
      <c r="K28" s="11">
        <f t="shared" si="3"/>
        <v>1.0423452768729642</v>
      </c>
    </row>
    <row r="29" spans="1:17" x14ac:dyDescent="0.25">
      <c r="A29" t="s">
        <v>22</v>
      </c>
      <c r="B29" s="11" t="str">
        <f>seasonalStats!B10</f>
        <v>5</v>
      </c>
      <c r="C29" s="11">
        <f>seasonalStats!F10/seasonalStats!B10</f>
        <v>1</v>
      </c>
      <c r="D29" s="11">
        <f>seasonalStats!G10/seasonalStats!B10</f>
        <v>1.6</v>
      </c>
      <c r="E29" s="11">
        <f t="shared" si="0"/>
        <v>0.65146579804560256</v>
      </c>
      <c r="F29" s="11">
        <f t="shared" si="1"/>
        <v>1.2260536398467432</v>
      </c>
      <c r="G29" s="11" t="str">
        <f>seasonalStats!O10</f>
        <v>6</v>
      </c>
      <c r="H29" s="11">
        <f>seasonalStats!T10/seasonalStats!O10</f>
        <v>1.5</v>
      </c>
      <c r="I29" s="11">
        <f>seasonalStats!T10/seasonalStats!O10</f>
        <v>1.5</v>
      </c>
      <c r="J29" s="11">
        <f t="shared" si="2"/>
        <v>0.97719869706840379</v>
      </c>
      <c r="K29" s="11">
        <f t="shared" si="3"/>
        <v>0.97719869706840379</v>
      </c>
    </row>
    <row r="30" spans="1:17" x14ac:dyDescent="0.25">
      <c r="A30" t="s">
        <v>23</v>
      </c>
      <c r="B30" s="11" t="str">
        <f>seasonalStats!B11</f>
        <v>5</v>
      </c>
      <c r="C30" s="11">
        <f>seasonalStats!F11/seasonalStats!B11</f>
        <v>1.8</v>
      </c>
      <c r="D30" s="11">
        <f>seasonalStats!G11/seasonalStats!B11</f>
        <v>1.4</v>
      </c>
      <c r="E30" s="11">
        <f t="shared" si="0"/>
        <v>1.1726384364820845</v>
      </c>
      <c r="F30" s="11">
        <f t="shared" si="1"/>
        <v>1.0727969348659001</v>
      </c>
      <c r="G30" s="11" t="str">
        <f>seasonalStats!O11</f>
        <v>6</v>
      </c>
      <c r="H30" s="11">
        <f>seasonalStats!T11/seasonalStats!O11</f>
        <v>1</v>
      </c>
      <c r="I30" s="11">
        <f>seasonalStats!T11/seasonalStats!O11</f>
        <v>1</v>
      </c>
      <c r="J30" s="11">
        <f t="shared" si="2"/>
        <v>0.65146579804560256</v>
      </c>
      <c r="K30" s="11">
        <f t="shared" si="3"/>
        <v>0.65146579804560256</v>
      </c>
    </row>
    <row r="31" spans="1:17" x14ac:dyDescent="0.25">
      <c r="A31" t="s">
        <v>24</v>
      </c>
      <c r="B31" s="11" t="str">
        <f>seasonalStats!B12</f>
        <v>5</v>
      </c>
      <c r="C31" s="11">
        <f>seasonalStats!F12/seasonalStats!B12</f>
        <v>0.8</v>
      </c>
      <c r="D31" s="11">
        <f>seasonalStats!G12/seasonalStats!B12</f>
        <v>1.6</v>
      </c>
      <c r="E31" s="11">
        <f t="shared" si="0"/>
        <v>0.52117263843648209</v>
      </c>
      <c r="F31" s="11">
        <f t="shared" si="1"/>
        <v>1.2260536398467432</v>
      </c>
      <c r="G31" s="11" t="str">
        <f>seasonalStats!O12</f>
        <v>6</v>
      </c>
      <c r="H31" s="11">
        <f>seasonalStats!T12/seasonalStats!O12</f>
        <v>2.3333333333333335</v>
      </c>
      <c r="I31" s="11">
        <f>seasonalStats!T12/seasonalStats!O12</f>
        <v>2.3333333333333335</v>
      </c>
      <c r="J31" s="11">
        <f t="shared" si="2"/>
        <v>1.5200868621064061</v>
      </c>
      <c r="K31" s="11">
        <f t="shared" si="3"/>
        <v>1.5200868621064061</v>
      </c>
    </row>
    <row r="32" spans="1:17" x14ac:dyDescent="0.25">
      <c r="A32" t="s">
        <v>25</v>
      </c>
      <c r="B32" s="11" t="str">
        <f>seasonalStats!B13</f>
        <v>5</v>
      </c>
      <c r="C32" s="11">
        <f>seasonalStats!F13/seasonalStats!B13</f>
        <v>1</v>
      </c>
      <c r="D32" s="11">
        <f>seasonalStats!G13/seasonalStats!B13</f>
        <v>1.4</v>
      </c>
      <c r="E32" s="11">
        <f t="shared" si="0"/>
        <v>0.65146579804560256</v>
      </c>
      <c r="F32" s="11">
        <f t="shared" si="1"/>
        <v>1.0727969348659001</v>
      </c>
      <c r="G32" s="11" t="str">
        <f>seasonalStats!O13</f>
        <v>6</v>
      </c>
      <c r="H32" s="11">
        <f>seasonalStats!T13/seasonalStats!O13</f>
        <v>2.3333333333333335</v>
      </c>
      <c r="I32" s="11">
        <f>seasonalStats!T13/seasonalStats!O13</f>
        <v>2.3333333333333335</v>
      </c>
      <c r="J32" s="11">
        <f t="shared" si="2"/>
        <v>1.5200868621064061</v>
      </c>
      <c r="K32" s="11">
        <f t="shared" si="3"/>
        <v>1.5200868621064061</v>
      </c>
    </row>
    <row r="33" spans="1:11" x14ac:dyDescent="0.25">
      <c r="A33" t="s">
        <v>26</v>
      </c>
      <c r="B33" s="11" t="str">
        <f>seasonalStats!B14</f>
        <v>6</v>
      </c>
      <c r="C33" s="11">
        <f>seasonalStats!F14/seasonalStats!B14</f>
        <v>1.8333333333333333</v>
      </c>
      <c r="D33" s="11">
        <f>seasonalStats!G14/seasonalStats!B14</f>
        <v>0.5</v>
      </c>
      <c r="E33" s="11">
        <f t="shared" si="0"/>
        <v>1.1943539630836046</v>
      </c>
      <c r="F33" s="11">
        <f t="shared" si="1"/>
        <v>0.38314176245210724</v>
      </c>
      <c r="G33" s="11" t="str">
        <f>seasonalStats!O14</f>
        <v>5</v>
      </c>
      <c r="H33" s="11">
        <f>seasonalStats!T14/seasonalStats!O14</f>
        <v>0.6</v>
      </c>
      <c r="I33" s="11">
        <f>seasonalStats!T14/seasonalStats!O14</f>
        <v>0.6</v>
      </c>
      <c r="J33" s="11">
        <f t="shared" si="2"/>
        <v>0.39087947882736152</v>
      </c>
      <c r="K33" s="11">
        <f t="shared" si="3"/>
        <v>0.39087947882736152</v>
      </c>
    </row>
    <row r="34" spans="1:11" x14ac:dyDescent="0.25">
      <c r="A34" t="s">
        <v>27</v>
      </c>
      <c r="B34" s="11" t="str">
        <f>seasonalStats!B15</f>
        <v>5</v>
      </c>
      <c r="C34" s="11">
        <f>seasonalStats!F15/seasonalStats!B15</f>
        <v>2.4</v>
      </c>
      <c r="D34" s="11">
        <f>seasonalStats!G15/seasonalStats!B15</f>
        <v>1.2</v>
      </c>
      <c r="E34" s="11">
        <f t="shared" si="0"/>
        <v>1.5635179153094461</v>
      </c>
      <c r="F34" s="11">
        <f t="shared" si="1"/>
        <v>0.91954022988505735</v>
      </c>
      <c r="G34" s="11" t="str">
        <f>seasonalStats!O15</f>
        <v>6</v>
      </c>
      <c r="H34" s="11">
        <f>seasonalStats!T15/seasonalStats!O15</f>
        <v>1.1666666666666667</v>
      </c>
      <c r="I34" s="11">
        <f>seasonalStats!T15/seasonalStats!O15</f>
        <v>1.1666666666666667</v>
      </c>
      <c r="J34" s="11">
        <f t="shared" si="2"/>
        <v>0.76004343105320304</v>
      </c>
      <c r="K34" s="11">
        <f t="shared" si="3"/>
        <v>0.76004343105320304</v>
      </c>
    </row>
    <row r="35" spans="1:11" x14ac:dyDescent="0.25">
      <c r="A35" t="s">
        <v>30</v>
      </c>
      <c r="B35" s="11" t="str">
        <f>seasonalStats!B16</f>
        <v>6</v>
      </c>
      <c r="C35" s="11">
        <f>seasonalStats!F16/seasonalStats!B16</f>
        <v>1.1666666666666667</v>
      </c>
      <c r="D35" s="11">
        <f>seasonalStats!G16/seasonalStats!B16</f>
        <v>1.3333333333333333</v>
      </c>
      <c r="E35" s="11">
        <f t="shared" si="0"/>
        <v>0.76004343105320304</v>
      </c>
      <c r="F35" s="11">
        <f t="shared" si="1"/>
        <v>1.0217113665389526</v>
      </c>
      <c r="G35" s="11" t="str">
        <f>seasonalStats!O16</f>
        <v>5</v>
      </c>
      <c r="H35" s="11">
        <f>seasonalStats!T16/seasonalStats!O16</f>
        <v>0.8</v>
      </c>
      <c r="I35" s="11">
        <f>seasonalStats!T16/seasonalStats!O16</f>
        <v>0.8</v>
      </c>
      <c r="J35" s="11">
        <f t="shared" si="2"/>
        <v>0.52117263843648209</v>
      </c>
      <c r="K35" s="11">
        <f t="shared" si="3"/>
        <v>0.52117263843648209</v>
      </c>
    </row>
    <row r="36" spans="1:11" x14ac:dyDescent="0.25">
      <c r="A36" t="s">
        <v>29</v>
      </c>
      <c r="B36" s="11" t="str">
        <f>seasonalStats!B17</f>
        <v>5</v>
      </c>
      <c r="C36" s="11">
        <f>seasonalStats!F17/seasonalStats!B17</f>
        <v>1</v>
      </c>
      <c r="D36" s="11">
        <f>seasonalStats!G17/seasonalStats!B17</f>
        <v>0.6</v>
      </c>
      <c r="E36" s="11">
        <f t="shared" si="0"/>
        <v>0.65146579804560256</v>
      </c>
      <c r="F36" s="11">
        <f t="shared" si="1"/>
        <v>0.45977011494252867</v>
      </c>
      <c r="G36" s="11" t="str">
        <f>seasonalStats!O17</f>
        <v>6</v>
      </c>
      <c r="H36" s="11">
        <f>seasonalStats!T17/seasonalStats!O17</f>
        <v>1.3333333333333333</v>
      </c>
      <c r="I36" s="11">
        <f>seasonalStats!T17/seasonalStats!O17</f>
        <v>1.3333333333333333</v>
      </c>
      <c r="J36" s="11">
        <f t="shared" si="2"/>
        <v>0.86862106406080331</v>
      </c>
      <c r="K36" s="11">
        <f t="shared" si="3"/>
        <v>0.86862106406080331</v>
      </c>
    </row>
    <row r="37" spans="1:11" x14ac:dyDescent="0.25">
      <c r="A37" t="s">
        <v>28</v>
      </c>
      <c r="B37" s="11" t="str">
        <f>seasonalStats!B18</f>
        <v>6</v>
      </c>
      <c r="C37" s="11">
        <f>seasonalStats!F18/seasonalStats!B18</f>
        <v>1.1666666666666667</v>
      </c>
      <c r="D37" s="11">
        <f>seasonalStats!G18/seasonalStats!B18</f>
        <v>1</v>
      </c>
      <c r="E37" s="11">
        <f t="shared" si="0"/>
        <v>0.76004343105320304</v>
      </c>
      <c r="F37" s="11">
        <f t="shared" si="1"/>
        <v>0.76628352490421447</v>
      </c>
      <c r="G37" s="11" t="str">
        <f>seasonalStats!O18</f>
        <v>5</v>
      </c>
      <c r="H37" s="11">
        <f>seasonalStats!T18/seasonalStats!O18</f>
        <v>0.8</v>
      </c>
      <c r="I37" s="11">
        <f>seasonalStats!T18/seasonalStats!O18</f>
        <v>0.8</v>
      </c>
      <c r="J37" s="11">
        <f t="shared" si="2"/>
        <v>0.52117263843648209</v>
      </c>
      <c r="K37" s="11">
        <f t="shared" si="3"/>
        <v>0.52117263843648209</v>
      </c>
    </row>
    <row r="38" spans="1:11" x14ac:dyDescent="0.25">
      <c r="A38" t="s">
        <v>31</v>
      </c>
      <c r="B38" s="11" t="str">
        <f>seasonalStats!B19</f>
        <v>5</v>
      </c>
      <c r="C38" s="11">
        <f>seasonalStats!F19/seasonalStats!B19</f>
        <v>0.8</v>
      </c>
      <c r="D38" s="11">
        <f>seasonalStats!G19/seasonalStats!B19</f>
        <v>1.6</v>
      </c>
      <c r="E38" s="11">
        <f t="shared" si="0"/>
        <v>0.52117263843648209</v>
      </c>
      <c r="F38" s="11">
        <f t="shared" si="1"/>
        <v>1.2260536398467432</v>
      </c>
      <c r="G38" s="11" t="str">
        <f>seasonalStats!O19</f>
        <v>6</v>
      </c>
      <c r="H38" s="11">
        <f>seasonalStats!T19/seasonalStats!O19</f>
        <v>2.1666666666666665</v>
      </c>
      <c r="I38" s="11">
        <f>seasonalStats!T19/seasonalStats!O19</f>
        <v>2.1666666666666665</v>
      </c>
      <c r="J38" s="11">
        <f t="shared" si="2"/>
        <v>1.4115092290988054</v>
      </c>
      <c r="K38" s="11">
        <f t="shared" si="3"/>
        <v>1.4115092290988054</v>
      </c>
    </row>
    <row r="39" spans="1:11" x14ac:dyDescent="0.25">
      <c r="A39" t="s">
        <v>32</v>
      </c>
      <c r="B39" s="11" t="str">
        <f>seasonalStats!B20</f>
        <v>6</v>
      </c>
      <c r="C39" s="11">
        <f>seasonalStats!F20/seasonalStats!B20</f>
        <v>2.6666666666666665</v>
      </c>
      <c r="D39" s="11">
        <f>seasonalStats!G20/seasonalStats!B20</f>
        <v>1</v>
      </c>
      <c r="E39" s="11">
        <f t="shared" si="0"/>
        <v>1.7372421281216066</v>
      </c>
      <c r="F39" s="11">
        <f t="shared" si="1"/>
        <v>0.76628352490421447</v>
      </c>
      <c r="G39" s="11" t="str">
        <f>seasonalStats!O20</f>
        <v>5</v>
      </c>
      <c r="H39" s="11">
        <f>seasonalStats!T20/seasonalStats!O20</f>
        <v>1.4</v>
      </c>
      <c r="I39" s="11">
        <f>seasonalStats!T20/seasonalStats!O20</f>
        <v>1.4</v>
      </c>
      <c r="J39" s="11">
        <f t="shared" si="2"/>
        <v>0.9120521172638435</v>
      </c>
      <c r="K39" s="11">
        <f t="shared" si="3"/>
        <v>0.9120521172638435</v>
      </c>
    </row>
    <row r="40" spans="1:11" x14ac:dyDescent="0.25">
      <c r="A40" t="s">
        <v>33</v>
      </c>
      <c r="B40" s="11" t="str">
        <f>seasonalStats!B21</f>
        <v>6</v>
      </c>
      <c r="C40" s="11">
        <f>seasonalStats!F21/seasonalStats!B21</f>
        <v>1.3333333333333333</v>
      </c>
      <c r="D40" s="11">
        <f>seasonalStats!G21/seasonalStats!B21</f>
        <v>1.6666666666666667</v>
      </c>
      <c r="E40" s="11">
        <f t="shared" si="0"/>
        <v>0.86862106406080331</v>
      </c>
      <c r="F40" s="11">
        <f t="shared" si="1"/>
        <v>1.2771392081736908</v>
      </c>
      <c r="G40" s="11" t="str">
        <f>seasonalStats!O21</f>
        <v>5</v>
      </c>
      <c r="H40" s="11">
        <f>seasonalStats!T21/seasonalStats!O21</f>
        <v>1.8</v>
      </c>
      <c r="I40" s="11">
        <f>seasonalStats!T21/seasonalStats!O21</f>
        <v>1.8</v>
      </c>
      <c r="J40" s="11">
        <f t="shared" si="2"/>
        <v>1.1726384364820845</v>
      </c>
      <c r="K40" s="11">
        <f t="shared" si="3"/>
        <v>1.1726384364820845</v>
      </c>
    </row>
    <row r="41" spans="1:11" x14ac:dyDescent="0.25">
      <c r="A41" t="s">
        <v>34</v>
      </c>
      <c r="B41" s="11" t="str">
        <f>seasonalStats!B22</f>
        <v>6</v>
      </c>
      <c r="C41" s="11">
        <f>seasonalStats!F22/seasonalStats!B22</f>
        <v>1.5</v>
      </c>
      <c r="D41" s="11">
        <f>seasonalStats!G22/seasonalStats!B22</f>
        <v>2.3333333333333335</v>
      </c>
      <c r="E41" s="11">
        <f t="shared" si="0"/>
        <v>0.97719869706840379</v>
      </c>
      <c r="F41" s="11">
        <f t="shared" si="1"/>
        <v>1.7879948914431671</v>
      </c>
      <c r="G41" s="11" t="str">
        <f>seasonalStats!O22</f>
        <v>5</v>
      </c>
      <c r="H41" s="11">
        <f>seasonalStats!T22/seasonalStats!O22</f>
        <v>2.6</v>
      </c>
      <c r="I41" s="11">
        <f>seasonalStats!T22/seasonalStats!O22</f>
        <v>2.6</v>
      </c>
      <c r="J41" s="11">
        <f t="shared" si="2"/>
        <v>1.6938110749185666</v>
      </c>
      <c r="K41" s="11">
        <f t="shared" si="3"/>
        <v>1.6938110749185666</v>
      </c>
    </row>
    <row r="42" spans="1:11" x14ac:dyDescent="0.25">
      <c r="C42" s="11">
        <f>AVERAGE(C22:C41)</f>
        <v>1.5350000000000001</v>
      </c>
      <c r="D42" s="11">
        <f>AVERAGE(D22:D41)</f>
        <v>1.3050000000000002</v>
      </c>
      <c r="H42" s="11">
        <f>AVERAGE(H22:H41)</f>
        <v>1.5350000000000001</v>
      </c>
      <c r="I42" s="11">
        <f>AVERAGE(I22:I41)</f>
        <v>1.5350000000000001</v>
      </c>
    </row>
  </sheetData>
  <mergeCells count="4">
    <mergeCell ref="J1:Q1"/>
    <mergeCell ref="E10:G10"/>
    <mergeCell ref="B20:F20"/>
    <mergeCell ref="G20:K20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67C9C-6E92-4491-809F-DF78E8D249A8}">
          <x14:formula1>
            <xm:f>teamNames!$A$2:$A$21</xm:f>
          </x14:formula1>
          <xm:sqref>B2:B3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F1BE1-1DCB-455C-8F3C-F6E06C2A6DC5}">
  <dimension ref="A1:Q10000"/>
  <sheetViews>
    <sheetView workbookViewId="0">
      <selection activeCell="D12" sqref="D12"/>
    </sheetView>
  </sheetViews>
  <sheetFormatPr defaultRowHeight="15" x14ac:dyDescent="0.25"/>
  <cols>
    <col min="1" max="1" width="14.85546875" bestFit="1" customWidth="1"/>
    <col min="2" max="2" width="23" bestFit="1" customWidth="1"/>
    <col min="3" max="3" width="23.85546875" bestFit="1" customWidth="1"/>
    <col min="4" max="4" width="22" bestFit="1" customWidth="1"/>
    <col min="6" max="6" width="27.140625" bestFit="1" customWidth="1"/>
    <col min="7" max="7" width="23.85546875" bestFit="1" customWidth="1"/>
    <col min="9" max="9" width="13.140625" bestFit="1" customWidth="1"/>
    <col min="10" max="10" width="8.42578125" bestFit="1" customWidth="1"/>
    <col min="12" max="12" width="13.42578125" bestFit="1" customWidth="1"/>
    <col min="14" max="14" width="13.140625" bestFit="1" customWidth="1"/>
    <col min="15" max="15" width="8.42578125" bestFit="1" customWidth="1"/>
    <col min="16" max="16" width="8.85546875" bestFit="1" customWidth="1"/>
    <col min="17" max="17" width="13.42578125" bestFit="1" customWidth="1"/>
  </cols>
  <sheetData>
    <row r="1" spans="1:17" ht="18" x14ac:dyDescent="0.25">
      <c r="A1" s="10" t="s">
        <v>39</v>
      </c>
      <c r="B1" s="10" t="s">
        <v>40</v>
      </c>
      <c r="C1" s="10" t="s">
        <v>41</v>
      </c>
      <c r="D1" s="10" t="s">
        <v>42</v>
      </c>
      <c r="E1" s="10"/>
      <c r="F1" s="10" t="s">
        <v>43</v>
      </c>
      <c r="G1" s="10" t="s">
        <v>44</v>
      </c>
      <c r="I1" s="10" t="s">
        <v>45</v>
      </c>
      <c r="J1" s="10" t="s">
        <v>1</v>
      </c>
      <c r="K1" s="10" t="s">
        <v>0</v>
      </c>
      <c r="L1" s="10" t="s">
        <v>46</v>
      </c>
      <c r="M1" s="10"/>
      <c r="N1" s="10" t="s">
        <v>45</v>
      </c>
      <c r="O1" s="10" t="s">
        <v>1</v>
      </c>
      <c r="P1" s="10" t="s">
        <v>0</v>
      </c>
      <c r="Q1" s="10" t="s">
        <v>46</v>
      </c>
    </row>
    <row r="2" spans="1:17" x14ac:dyDescent="0.25">
      <c r="A2" t="str">
        <f>Dashboard!B2</f>
        <v>Manchester Utd</v>
      </c>
      <c r="B2" s="13">
        <f ca="1">INDIRECT("averageStats!d2:d21"&amp;MATCH(A2, averageStats!A2:A21, 0))</f>
        <v>2.2999999999999998</v>
      </c>
      <c r="C2">
        <f ca="1">INDIRECT("averageStats!d2:d21"&amp;MATCH(A2, averageStats!A2:A21, 0))</f>
        <v>2.2999999999999998</v>
      </c>
      <c r="D2">
        <f ca="1">SQRT(B2*C3)</f>
        <v>2.1661024906499691</v>
      </c>
      <c r="F2">
        <f ca="1">STDEV(INDIRECT("homeStats!J"&amp;MATCH(A2,homeStats!D:D,0)):INDIRECT("'homeStats'!J"&amp;COUNTIF(homeStats!D:D,A2)+MATCH(A2,homeStats!D:D,0)-1))</f>
        <v>1.1690451944500122</v>
      </c>
      <c r="I2">
        <v>1</v>
      </c>
      <c r="J2">
        <f ca="1">NORMINV(RAND(), $D$3,$F$3)</f>
        <v>5.189057583644817</v>
      </c>
      <c r="K2">
        <f ca="1">NORMINV(RAND(), $D$2,$F$2)</f>
        <v>3.4649986019292109</v>
      </c>
      <c r="L2" t="str">
        <f ca="1">IF(J2&gt;K2, "A", IF(J2=K2, "T", "H"))</f>
        <v>A</v>
      </c>
      <c r="N2">
        <v>1</v>
      </c>
      <c r="O2">
        <f ca="1">NORMINV(RAND(), $D$11,$F$11)</f>
        <v>1.1810139692482935</v>
      </c>
      <c r="P2">
        <f ca="1">NORMINV(RAND(), $D$10,$F$10)</f>
        <v>4.4215648019837088</v>
      </c>
      <c r="Q2" t="str">
        <f ca="1">IF(O2&gt;P2, "A", IF(O2=P2, "T", "H"))</f>
        <v>H</v>
      </c>
    </row>
    <row r="3" spans="1:17" x14ac:dyDescent="0.25">
      <c r="A3" t="str">
        <f>Dashboard!B3</f>
        <v>Chelsea</v>
      </c>
      <c r="B3">
        <f ca="1">INDIRECT("averageStats!b2:b21"&amp;MATCH(A3, averageStats!A2:A21, 0))</f>
        <v>1.7600000000000002</v>
      </c>
      <c r="C3">
        <f ca="1">INDIRECT("averageStats!c2:c21"&amp;MATCH(A3, averageStats!A2:A21, 0))</f>
        <v>2.04</v>
      </c>
      <c r="D3">
        <f ca="1">SQRT(B3*C2)</f>
        <v>2.0119642143934868</v>
      </c>
      <c r="F3">
        <f ca="1">STDEV(INDIRECT("awayStats!K"&amp;MATCH(A3, awayStats!H:H, 0)):INDIRECT("'awayStats'!K"&amp;COUNTIF(awayStats!H:H,A3)+MATCH(A3,awayStats!H:H,0)-1))</f>
        <v>2.1908902300206643</v>
      </c>
      <c r="I3">
        <v>2</v>
      </c>
      <c r="J3">
        <f t="shared" ref="J3:J66" ca="1" si="0">NORMINV(RAND(), $D$3,$F$3)</f>
        <v>4.0738857729263689</v>
      </c>
      <c r="K3">
        <f t="shared" ref="K3:K66" ca="1" si="1">NORMINV(RAND(), $D$2,$F$2)</f>
        <v>0.10456407141974733</v>
      </c>
      <c r="L3" t="str">
        <f t="shared" ref="L3:L66" ca="1" si="2">IF(J3&gt;K3, "A", IF(J3=K3, "T", "H"))</f>
        <v>A</v>
      </c>
      <c r="N3">
        <f>N2+1</f>
        <v>2</v>
      </c>
      <c r="O3">
        <f t="shared" ref="O3:O66" ca="1" si="3">NORMINV(RAND(), $D$11,$F$11)</f>
        <v>1.8706625605192602</v>
      </c>
      <c r="P3">
        <f t="shared" ref="P3:P66" ca="1" si="4">NORMINV(RAND(), $D$10,$F$10)</f>
        <v>3.8044766465535282</v>
      </c>
      <c r="Q3" t="str">
        <f t="shared" ref="Q3:Q66" ca="1" si="5">IF(O3&gt;P3, "A", IF(O3=P3, "T", "H"))</f>
        <v>H</v>
      </c>
    </row>
    <row r="4" spans="1:17" x14ac:dyDescent="0.25">
      <c r="I4">
        <v>3</v>
      </c>
      <c r="J4">
        <f t="shared" ca="1" si="0"/>
        <v>7.2013320231174305</v>
      </c>
      <c r="K4">
        <f t="shared" ca="1" si="1"/>
        <v>2.6274405537599672</v>
      </c>
      <c r="L4" t="str">
        <f t="shared" ca="1" si="2"/>
        <v>A</v>
      </c>
      <c r="N4">
        <f t="shared" ref="N4:N67" si="6">N3+1</f>
        <v>3</v>
      </c>
      <c r="O4">
        <f t="shared" ca="1" si="3"/>
        <v>1.9870174163228318</v>
      </c>
      <c r="P4">
        <f t="shared" ca="1" si="4"/>
        <v>4.4495895793621099</v>
      </c>
      <c r="Q4" t="str">
        <f t="shared" ca="1" si="5"/>
        <v>H</v>
      </c>
    </row>
    <row r="5" spans="1:17" x14ac:dyDescent="0.25">
      <c r="I5">
        <v>4</v>
      </c>
      <c r="J5">
        <f t="shared" ca="1" si="0"/>
        <v>1.4278019146573671</v>
      </c>
      <c r="K5">
        <f t="shared" ca="1" si="1"/>
        <v>1.8999085874337776</v>
      </c>
      <c r="L5" t="str">
        <f t="shared" ca="1" si="2"/>
        <v>H</v>
      </c>
      <c r="N5">
        <f t="shared" si="6"/>
        <v>4</v>
      </c>
      <c r="O5">
        <f t="shared" ca="1" si="3"/>
        <v>-1.4635646427509799</v>
      </c>
      <c r="P5">
        <f t="shared" ca="1" si="4"/>
        <v>4.2164245682132027</v>
      </c>
      <c r="Q5" t="str">
        <f t="shared" ca="1" si="5"/>
        <v>H</v>
      </c>
    </row>
    <row r="6" spans="1:17" x14ac:dyDescent="0.25">
      <c r="I6">
        <v>5</v>
      </c>
      <c r="J6">
        <f t="shared" ca="1" si="0"/>
        <v>-1.1259827168458245</v>
      </c>
      <c r="K6">
        <f t="shared" ca="1" si="1"/>
        <v>2.8569394611274577</v>
      </c>
      <c r="L6" t="str">
        <f t="shared" ca="1" si="2"/>
        <v>H</v>
      </c>
      <c r="N6">
        <f t="shared" si="6"/>
        <v>5</v>
      </c>
      <c r="O6">
        <f t="shared" ca="1" si="3"/>
        <v>4.740388076659225</v>
      </c>
      <c r="P6">
        <f t="shared" ca="1" si="4"/>
        <v>4.7319089632498859</v>
      </c>
      <c r="Q6" t="str">
        <f t="shared" ca="1" si="5"/>
        <v>A</v>
      </c>
    </row>
    <row r="7" spans="1:17" x14ac:dyDescent="0.25">
      <c r="I7">
        <v>6</v>
      </c>
      <c r="J7">
        <f t="shared" ca="1" si="0"/>
        <v>2.2022317747788747</v>
      </c>
      <c r="K7">
        <f t="shared" ca="1" si="1"/>
        <v>0.78924067854527813</v>
      </c>
      <c r="L7" t="str">
        <f t="shared" ca="1" si="2"/>
        <v>A</v>
      </c>
      <c r="N7">
        <f t="shared" si="6"/>
        <v>6</v>
      </c>
      <c r="O7">
        <f t="shared" ca="1" si="3"/>
        <v>9.400089774411402E-2</v>
      </c>
      <c r="P7">
        <f t="shared" ca="1" si="4"/>
        <v>5.3360039506611914</v>
      </c>
      <c r="Q7" t="str">
        <f t="shared" ca="1" si="5"/>
        <v>H</v>
      </c>
    </row>
    <row r="8" spans="1:17" x14ac:dyDescent="0.25">
      <c r="I8">
        <v>7</v>
      </c>
      <c r="J8">
        <f t="shared" ca="1" si="0"/>
        <v>3.5076170997710339</v>
      </c>
      <c r="K8">
        <f t="shared" ca="1" si="1"/>
        <v>3.7138706878877876</v>
      </c>
      <c r="L8" t="str">
        <f t="shared" ca="1" si="2"/>
        <v>H</v>
      </c>
      <c r="N8">
        <f t="shared" si="6"/>
        <v>7</v>
      </c>
      <c r="O8">
        <f t="shared" ca="1" si="3"/>
        <v>6.001927699750162</v>
      </c>
      <c r="P8">
        <f t="shared" ca="1" si="4"/>
        <v>3.943044854586427</v>
      </c>
      <c r="Q8" t="str">
        <f t="shared" ca="1" si="5"/>
        <v>A</v>
      </c>
    </row>
    <row r="9" spans="1:17" ht="18" x14ac:dyDescent="0.25">
      <c r="A9" s="10" t="s">
        <v>39</v>
      </c>
      <c r="B9" s="10" t="s">
        <v>40</v>
      </c>
      <c r="C9" s="10" t="s">
        <v>41</v>
      </c>
      <c r="D9" s="10" t="s">
        <v>42</v>
      </c>
      <c r="E9" s="10"/>
      <c r="F9" s="10" t="s">
        <v>43</v>
      </c>
      <c r="G9" s="10" t="s">
        <v>44</v>
      </c>
      <c r="I9">
        <v>8</v>
      </c>
      <c r="J9">
        <f t="shared" ca="1" si="0"/>
        <v>3.5359774590238748</v>
      </c>
      <c r="K9">
        <f t="shared" ca="1" si="1"/>
        <v>2.4225937664508224</v>
      </c>
      <c r="L9" t="str">
        <f t="shared" ca="1" si="2"/>
        <v>A</v>
      </c>
      <c r="N9">
        <f t="shared" si="6"/>
        <v>8</v>
      </c>
      <c r="O9">
        <f t="shared" ca="1" si="3"/>
        <v>2.8795844060793758</v>
      </c>
      <c r="P9">
        <f t="shared" ca="1" si="4"/>
        <v>4.2014125925218018</v>
      </c>
      <c r="Q9" t="str">
        <f t="shared" ca="1" si="5"/>
        <v>H</v>
      </c>
    </row>
    <row r="10" spans="1:17" x14ac:dyDescent="0.25">
      <c r="A10" t="str">
        <f>Dashboard!B2</f>
        <v>Manchester Utd</v>
      </c>
      <c r="B10" s="13">
        <f ca="1">B2</f>
        <v>2.2999999999999998</v>
      </c>
      <c r="C10">
        <f ca="1">C2</f>
        <v>2.2999999999999998</v>
      </c>
      <c r="D10">
        <f ca="1">(B10/teamStats!M3)*(monteCarlo!C10/teamStats!N3)*teamStats!M3</f>
        <v>4.040972222222222</v>
      </c>
      <c r="F10">
        <f ca="1">STDEV(INDIRECT("homeStats!J"&amp;MATCH(A10, homeStats!D:D, 0)):INDIRECT("'homeStats'!J"&amp;COUNTIF(homeStats!D:D,A10)+MATCH(A10, homeStats!D:D, 0)-1))</f>
        <v>1.1690451944500122</v>
      </c>
      <c r="I10">
        <v>9</v>
      </c>
      <c r="J10">
        <f t="shared" ca="1" si="0"/>
        <v>4.9855545812628863</v>
      </c>
      <c r="K10">
        <f t="shared" ca="1" si="1"/>
        <v>1.7156873948678522</v>
      </c>
      <c r="L10" t="str">
        <f t="shared" ca="1" si="2"/>
        <v>A</v>
      </c>
      <c r="N10">
        <f t="shared" si="6"/>
        <v>9</v>
      </c>
      <c r="O10">
        <f t="shared" ca="1" si="3"/>
        <v>3.0640821744463138</v>
      </c>
      <c r="P10">
        <f t="shared" ca="1" si="4"/>
        <v>3.0401011175351842</v>
      </c>
      <c r="Q10" t="str">
        <f t="shared" ca="1" si="5"/>
        <v>A</v>
      </c>
    </row>
    <row r="11" spans="1:17" x14ac:dyDescent="0.25">
      <c r="A11" t="str">
        <f>Dashboard!B3</f>
        <v>Chelsea</v>
      </c>
      <c r="B11">
        <f ca="1">B3</f>
        <v>1.7600000000000002</v>
      </c>
      <c r="C11">
        <f ca="1">C3</f>
        <v>2.04</v>
      </c>
      <c r="D11" s="12">
        <f ca="1">(B11/teamStats!O3)*(monteCarlo!C10/teamStats!P3)*teamStats!O3</f>
        <v>2.6192941176470588</v>
      </c>
      <c r="F11">
        <f ca="1">STDEV(INDIRECT("awayStats!K"&amp;MATCH(A11, awayStats!H:H, 0)):INDIRECT("'awayStats'!K"&amp;COUNTIF(awayStats!H:H,A11)+MATCH(A11, awayStats!H:H, 0)-1))</f>
        <v>2.1908902300206643</v>
      </c>
      <c r="I11">
        <v>10</v>
      </c>
      <c r="J11">
        <f t="shared" ca="1" si="0"/>
        <v>2.757445051275544</v>
      </c>
      <c r="K11">
        <f t="shared" ca="1" si="1"/>
        <v>4.539395722524656</v>
      </c>
      <c r="L11" t="str">
        <f t="shared" ca="1" si="2"/>
        <v>H</v>
      </c>
      <c r="N11">
        <f t="shared" si="6"/>
        <v>10</v>
      </c>
      <c r="O11">
        <f t="shared" ca="1" si="3"/>
        <v>1.2372569899609445</v>
      </c>
      <c r="P11">
        <f t="shared" ca="1" si="4"/>
        <v>3.385318413607</v>
      </c>
      <c r="Q11" t="str">
        <f t="shared" ca="1" si="5"/>
        <v>H</v>
      </c>
    </row>
    <row r="12" spans="1:17" x14ac:dyDescent="0.25">
      <c r="I12">
        <v>11</v>
      </c>
      <c r="J12">
        <f t="shared" ca="1" si="0"/>
        <v>0.19525083964910639</v>
      </c>
      <c r="K12">
        <f t="shared" ca="1" si="1"/>
        <v>3.5730787925449952</v>
      </c>
      <c r="L12" t="str">
        <f t="shared" ca="1" si="2"/>
        <v>H</v>
      </c>
      <c r="N12">
        <f t="shared" si="6"/>
        <v>11</v>
      </c>
      <c r="O12">
        <f t="shared" ca="1" si="3"/>
        <v>3.791524712696372</v>
      </c>
      <c r="P12">
        <f t="shared" ca="1" si="4"/>
        <v>3.0010702184507982</v>
      </c>
      <c r="Q12" t="str">
        <f t="shared" ca="1" si="5"/>
        <v>A</v>
      </c>
    </row>
    <row r="13" spans="1:17" x14ac:dyDescent="0.25">
      <c r="I13">
        <v>12</v>
      </c>
      <c r="J13">
        <f t="shared" ca="1" si="0"/>
        <v>1.9931154374028417</v>
      </c>
      <c r="K13">
        <f t="shared" ca="1" si="1"/>
        <v>1.9789000624478719</v>
      </c>
      <c r="L13" t="str">
        <f t="shared" ca="1" si="2"/>
        <v>A</v>
      </c>
      <c r="N13">
        <f t="shared" si="6"/>
        <v>12</v>
      </c>
      <c r="O13">
        <f t="shared" ca="1" si="3"/>
        <v>5.9277376423269992</v>
      </c>
      <c r="P13">
        <f t="shared" ca="1" si="4"/>
        <v>4.1758845104227404</v>
      </c>
      <c r="Q13" t="str">
        <f t="shared" ca="1" si="5"/>
        <v>A</v>
      </c>
    </row>
    <row r="14" spans="1:17" x14ac:dyDescent="0.25">
      <c r="I14">
        <v>13</v>
      </c>
      <c r="J14">
        <f t="shared" ca="1" si="0"/>
        <v>-9.6140445121646323E-3</v>
      </c>
      <c r="K14">
        <f t="shared" ca="1" si="1"/>
        <v>-0.10757823058541138</v>
      </c>
      <c r="L14" t="str">
        <f t="shared" ca="1" si="2"/>
        <v>A</v>
      </c>
      <c r="N14">
        <f t="shared" si="6"/>
        <v>13</v>
      </c>
      <c r="O14">
        <f t="shared" ca="1" si="3"/>
        <v>1.0824975504419725</v>
      </c>
      <c r="P14">
        <f t="shared" ca="1" si="4"/>
        <v>2.2184248677234955</v>
      </c>
      <c r="Q14" t="str">
        <f t="shared" ca="1" si="5"/>
        <v>H</v>
      </c>
    </row>
    <row r="15" spans="1:17" x14ac:dyDescent="0.25">
      <c r="I15">
        <v>14</v>
      </c>
      <c r="J15">
        <f t="shared" ca="1" si="0"/>
        <v>4.3612459546208129</v>
      </c>
      <c r="K15">
        <f t="shared" ca="1" si="1"/>
        <v>4.2058485255843401</v>
      </c>
      <c r="L15" t="str">
        <f t="shared" ca="1" si="2"/>
        <v>A</v>
      </c>
      <c r="N15">
        <f t="shared" si="6"/>
        <v>14</v>
      </c>
      <c r="O15">
        <f t="shared" ca="1" si="3"/>
        <v>4.8780535419222719</v>
      </c>
      <c r="P15">
        <f t="shared" ca="1" si="4"/>
        <v>5.6559729785592161</v>
      </c>
      <c r="Q15" t="str">
        <f t="shared" ca="1" si="5"/>
        <v>H</v>
      </c>
    </row>
    <row r="16" spans="1:17" x14ac:dyDescent="0.25">
      <c r="I16">
        <v>15</v>
      </c>
      <c r="J16">
        <f t="shared" ca="1" si="0"/>
        <v>1.454289379800739</v>
      </c>
      <c r="K16">
        <f t="shared" ca="1" si="1"/>
        <v>1.9383277346530969</v>
      </c>
      <c r="L16" t="str">
        <f t="shared" ca="1" si="2"/>
        <v>H</v>
      </c>
      <c r="N16">
        <f t="shared" si="6"/>
        <v>15</v>
      </c>
      <c r="O16">
        <f t="shared" ca="1" si="3"/>
        <v>1.5242834929280324</v>
      </c>
      <c r="P16">
        <f t="shared" ca="1" si="4"/>
        <v>3.9198209987622552</v>
      </c>
      <c r="Q16" t="str">
        <f t="shared" ca="1" si="5"/>
        <v>H</v>
      </c>
    </row>
    <row r="17" spans="9:17" x14ac:dyDescent="0.25">
      <c r="I17">
        <v>16</v>
      </c>
      <c r="J17">
        <f t="shared" ca="1" si="0"/>
        <v>0.27043399199665386</v>
      </c>
      <c r="K17">
        <f t="shared" ca="1" si="1"/>
        <v>2.6643139429319227</v>
      </c>
      <c r="L17" t="str">
        <f t="shared" ca="1" si="2"/>
        <v>H</v>
      </c>
      <c r="N17">
        <f t="shared" si="6"/>
        <v>16</v>
      </c>
      <c r="O17">
        <f t="shared" ca="1" si="3"/>
        <v>-0.30663530066421751</v>
      </c>
      <c r="P17">
        <f t="shared" ca="1" si="4"/>
        <v>3.4618287029237527</v>
      </c>
      <c r="Q17" t="str">
        <f t="shared" ca="1" si="5"/>
        <v>H</v>
      </c>
    </row>
    <row r="18" spans="9:17" x14ac:dyDescent="0.25">
      <c r="I18">
        <v>17</v>
      </c>
      <c r="J18">
        <f t="shared" ca="1" si="0"/>
        <v>5.1243997473015632</v>
      </c>
      <c r="K18">
        <f t="shared" ca="1" si="1"/>
        <v>3.6158436371916562</v>
      </c>
      <c r="L18" t="str">
        <f t="shared" ca="1" si="2"/>
        <v>A</v>
      </c>
      <c r="N18">
        <f t="shared" si="6"/>
        <v>17</v>
      </c>
      <c r="O18">
        <f t="shared" ca="1" si="3"/>
        <v>-1.4721247262904611</v>
      </c>
      <c r="P18">
        <f t="shared" ca="1" si="4"/>
        <v>4.1724920825091738</v>
      </c>
      <c r="Q18" t="str">
        <f t="shared" ca="1" si="5"/>
        <v>H</v>
      </c>
    </row>
    <row r="19" spans="9:17" x14ac:dyDescent="0.25">
      <c r="I19">
        <v>18</v>
      </c>
      <c r="J19">
        <f t="shared" ca="1" si="0"/>
        <v>3.1749847054265601</v>
      </c>
      <c r="K19">
        <f t="shared" ca="1" si="1"/>
        <v>2.9201964873197257</v>
      </c>
      <c r="L19" t="str">
        <f t="shared" ca="1" si="2"/>
        <v>A</v>
      </c>
      <c r="N19">
        <f t="shared" si="6"/>
        <v>18</v>
      </c>
      <c r="O19">
        <f t="shared" ca="1" si="3"/>
        <v>0.95765429934635304</v>
      </c>
      <c r="P19">
        <f t="shared" ca="1" si="4"/>
        <v>5.6697280943876951</v>
      </c>
      <c r="Q19" t="str">
        <f t="shared" ca="1" si="5"/>
        <v>H</v>
      </c>
    </row>
    <row r="20" spans="9:17" x14ac:dyDescent="0.25">
      <c r="I20">
        <v>19</v>
      </c>
      <c r="J20">
        <f t="shared" ca="1" si="0"/>
        <v>4.5184760871027487</v>
      </c>
      <c r="K20">
        <f t="shared" ca="1" si="1"/>
        <v>2.0696788374799895</v>
      </c>
      <c r="L20" t="str">
        <f t="shared" ca="1" si="2"/>
        <v>A</v>
      </c>
      <c r="N20">
        <f t="shared" si="6"/>
        <v>19</v>
      </c>
      <c r="O20">
        <f t="shared" ca="1" si="3"/>
        <v>3.8643523739261605</v>
      </c>
      <c r="P20">
        <f t="shared" ca="1" si="4"/>
        <v>4.4721967658804296</v>
      </c>
      <c r="Q20" t="str">
        <f t="shared" ca="1" si="5"/>
        <v>H</v>
      </c>
    </row>
    <row r="21" spans="9:17" x14ac:dyDescent="0.25">
      <c r="I21">
        <v>20</v>
      </c>
      <c r="J21">
        <f t="shared" ca="1" si="0"/>
        <v>-0.44064549403900299</v>
      </c>
      <c r="K21">
        <f t="shared" ca="1" si="1"/>
        <v>2.8301133547638955</v>
      </c>
      <c r="L21" t="str">
        <f t="shared" ca="1" si="2"/>
        <v>H</v>
      </c>
      <c r="N21">
        <f t="shared" si="6"/>
        <v>20</v>
      </c>
      <c r="O21">
        <f t="shared" ca="1" si="3"/>
        <v>1.1993528682604933</v>
      </c>
      <c r="P21">
        <f t="shared" ca="1" si="4"/>
        <v>5.6175301897366925</v>
      </c>
      <c r="Q21" t="str">
        <f t="shared" ca="1" si="5"/>
        <v>H</v>
      </c>
    </row>
    <row r="22" spans="9:17" x14ac:dyDescent="0.25">
      <c r="I22">
        <v>21</v>
      </c>
      <c r="J22">
        <f t="shared" ca="1" si="0"/>
        <v>2.7018116818700681</v>
      </c>
      <c r="K22">
        <f t="shared" ca="1" si="1"/>
        <v>2.1291969162719147</v>
      </c>
      <c r="L22" t="str">
        <f t="shared" ca="1" si="2"/>
        <v>A</v>
      </c>
      <c r="N22">
        <f t="shared" si="6"/>
        <v>21</v>
      </c>
      <c r="O22">
        <f t="shared" ca="1" si="3"/>
        <v>4.5566499576765684</v>
      </c>
      <c r="P22">
        <f t="shared" ca="1" si="4"/>
        <v>3.7870953227277808</v>
      </c>
      <c r="Q22" t="str">
        <f t="shared" ca="1" si="5"/>
        <v>A</v>
      </c>
    </row>
    <row r="23" spans="9:17" x14ac:dyDescent="0.25">
      <c r="I23">
        <v>22</v>
      </c>
      <c r="J23">
        <f t="shared" ca="1" si="0"/>
        <v>0.40035374130253465</v>
      </c>
      <c r="K23">
        <f t="shared" ca="1" si="1"/>
        <v>1.6467257190702362</v>
      </c>
      <c r="L23" t="str">
        <f t="shared" ca="1" si="2"/>
        <v>H</v>
      </c>
      <c r="N23">
        <f t="shared" si="6"/>
        <v>22</v>
      </c>
      <c r="O23">
        <f t="shared" ca="1" si="3"/>
        <v>3.8895764115627052</v>
      </c>
      <c r="P23">
        <f t="shared" ca="1" si="4"/>
        <v>4.3283152061570842</v>
      </c>
      <c r="Q23" t="str">
        <f t="shared" ca="1" si="5"/>
        <v>H</v>
      </c>
    </row>
    <row r="24" spans="9:17" x14ac:dyDescent="0.25">
      <c r="I24">
        <v>23</v>
      </c>
      <c r="J24">
        <f t="shared" ca="1" si="0"/>
        <v>0.2835035983961991</v>
      </c>
      <c r="K24">
        <f t="shared" ca="1" si="1"/>
        <v>2.3923117721827603</v>
      </c>
      <c r="L24" t="str">
        <f t="shared" ca="1" si="2"/>
        <v>H</v>
      </c>
      <c r="N24">
        <f t="shared" si="6"/>
        <v>23</v>
      </c>
      <c r="O24">
        <f t="shared" ca="1" si="3"/>
        <v>4.3230007042270646</v>
      </c>
      <c r="P24">
        <f t="shared" ca="1" si="4"/>
        <v>3.7472615657031416</v>
      </c>
      <c r="Q24" t="str">
        <f t="shared" ca="1" si="5"/>
        <v>A</v>
      </c>
    </row>
    <row r="25" spans="9:17" x14ac:dyDescent="0.25">
      <c r="I25">
        <v>24</v>
      </c>
      <c r="J25">
        <f t="shared" ca="1" si="0"/>
        <v>0.8618533402027948</v>
      </c>
      <c r="K25">
        <f t="shared" ca="1" si="1"/>
        <v>3.1117520572712056</v>
      </c>
      <c r="L25" t="str">
        <f t="shared" ca="1" si="2"/>
        <v>H</v>
      </c>
      <c r="N25">
        <f t="shared" si="6"/>
        <v>24</v>
      </c>
      <c r="O25">
        <f t="shared" ca="1" si="3"/>
        <v>2.6640770293754747</v>
      </c>
      <c r="P25">
        <f t="shared" ca="1" si="4"/>
        <v>3.5517914009833174</v>
      </c>
      <c r="Q25" t="str">
        <f t="shared" ca="1" si="5"/>
        <v>H</v>
      </c>
    </row>
    <row r="26" spans="9:17" x14ac:dyDescent="0.25">
      <c r="I26">
        <v>25</v>
      </c>
      <c r="J26">
        <f t="shared" ca="1" si="0"/>
        <v>1.5406731991891052</v>
      </c>
      <c r="K26">
        <f t="shared" ca="1" si="1"/>
        <v>0.71646639235124421</v>
      </c>
      <c r="L26" t="str">
        <f t="shared" ca="1" si="2"/>
        <v>A</v>
      </c>
      <c r="N26">
        <f t="shared" si="6"/>
        <v>25</v>
      </c>
      <c r="O26">
        <f t="shared" ca="1" si="3"/>
        <v>-1.4478444699776341</v>
      </c>
      <c r="P26">
        <f t="shared" ca="1" si="4"/>
        <v>4.5344355786895756</v>
      </c>
      <c r="Q26" t="str">
        <f t="shared" ca="1" si="5"/>
        <v>H</v>
      </c>
    </row>
    <row r="27" spans="9:17" x14ac:dyDescent="0.25">
      <c r="I27">
        <v>26</v>
      </c>
      <c r="J27">
        <f t="shared" ca="1" si="0"/>
        <v>1.5973674182035003</v>
      </c>
      <c r="K27">
        <f t="shared" ca="1" si="1"/>
        <v>1.0260588010664409</v>
      </c>
      <c r="L27" t="str">
        <f t="shared" ca="1" si="2"/>
        <v>A</v>
      </c>
      <c r="N27">
        <f t="shared" si="6"/>
        <v>26</v>
      </c>
      <c r="O27">
        <f t="shared" ca="1" si="3"/>
        <v>5.1686096744402139</v>
      </c>
      <c r="P27">
        <f t="shared" ca="1" si="4"/>
        <v>4.1070186562587851</v>
      </c>
      <c r="Q27" t="str">
        <f t="shared" ca="1" si="5"/>
        <v>A</v>
      </c>
    </row>
    <row r="28" spans="9:17" x14ac:dyDescent="0.25">
      <c r="I28">
        <v>27</v>
      </c>
      <c r="J28">
        <f t="shared" ca="1" si="0"/>
        <v>3.8949039913991763</v>
      </c>
      <c r="K28">
        <f t="shared" ca="1" si="1"/>
        <v>2.9050082440480436</v>
      </c>
      <c r="L28" t="str">
        <f t="shared" ca="1" si="2"/>
        <v>A</v>
      </c>
      <c r="N28">
        <f t="shared" si="6"/>
        <v>27</v>
      </c>
      <c r="O28">
        <f t="shared" ca="1" si="3"/>
        <v>3.8698553338592592</v>
      </c>
      <c r="P28">
        <f t="shared" ca="1" si="4"/>
        <v>3.3304234851992556</v>
      </c>
      <c r="Q28" t="str">
        <f t="shared" ca="1" si="5"/>
        <v>A</v>
      </c>
    </row>
    <row r="29" spans="9:17" x14ac:dyDescent="0.25">
      <c r="I29">
        <v>28</v>
      </c>
      <c r="J29">
        <f t="shared" ca="1" si="0"/>
        <v>2.7794566160077667</v>
      </c>
      <c r="K29">
        <f t="shared" ca="1" si="1"/>
        <v>3.7713224152825848</v>
      </c>
      <c r="L29" t="str">
        <f t="shared" ca="1" si="2"/>
        <v>H</v>
      </c>
      <c r="N29">
        <f t="shared" si="6"/>
        <v>28</v>
      </c>
      <c r="O29">
        <f t="shared" ca="1" si="3"/>
        <v>2.1733986879906766</v>
      </c>
      <c r="P29">
        <f t="shared" ca="1" si="4"/>
        <v>3.4154632215516383</v>
      </c>
      <c r="Q29" t="str">
        <f t="shared" ca="1" si="5"/>
        <v>H</v>
      </c>
    </row>
    <row r="30" spans="9:17" x14ac:dyDescent="0.25">
      <c r="I30">
        <v>29</v>
      </c>
      <c r="J30">
        <f t="shared" ca="1" si="0"/>
        <v>2.348023935549612</v>
      </c>
      <c r="K30">
        <f t="shared" ca="1" si="1"/>
        <v>3.849992556404787</v>
      </c>
      <c r="L30" t="str">
        <f t="shared" ca="1" si="2"/>
        <v>H</v>
      </c>
      <c r="N30">
        <f t="shared" si="6"/>
        <v>29</v>
      </c>
      <c r="O30">
        <f t="shared" ca="1" si="3"/>
        <v>3.4750054672950048</v>
      </c>
      <c r="P30">
        <f t="shared" ca="1" si="4"/>
        <v>3.4638588603057046</v>
      </c>
      <c r="Q30" t="str">
        <f t="shared" ca="1" si="5"/>
        <v>A</v>
      </c>
    </row>
    <row r="31" spans="9:17" x14ac:dyDescent="0.25">
      <c r="I31">
        <v>30</v>
      </c>
      <c r="J31">
        <f t="shared" ca="1" si="0"/>
        <v>4.0806203615978998</v>
      </c>
      <c r="K31">
        <f t="shared" ca="1" si="1"/>
        <v>3.1313876554840094</v>
      </c>
      <c r="L31" t="str">
        <f t="shared" ca="1" si="2"/>
        <v>A</v>
      </c>
      <c r="N31">
        <f t="shared" si="6"/>
        <v>30</v>
      </c>
      <c r="O31">
        <f t="shared" ca="1" si="3"/>
        <v>2.8878743832292169</v>
      </c>
      <c r="P31">
        <f t="shared" ca="1" si="4"/>
        <v>3.6763808478970468</v>
      </c>
      <c r="Q31" t="str">
        <f t="shared" ca="1" si="5"/>
        <v>H</v>
      </c>
    </row>
    <row r="32" spans="9:17" x14ac:dyDescent="0.25">
      <c r="I32">
        <v>31</v>
      </c>
      <c r="J32">
        <f t="shared" ca="1" si="0"/>
        <v>0.20755722744359506</v>
      </c>
      <c r="K32">
        <f t="shared" ca="1" si="1"/>
        <v>2.5172694210224034</v>
      </c>
      <c r="L32" t="str">
        <f t="shared" ca="1" si="2"/>
        <v>H</v>
      </c>
      <c r="N32">
        <f t="shared" si="6"/>
        <v>31</v>
      </c>
      <c r="O32">
        <f t="shared" ca="1" si="3"/>
        <v>3.7103017339359519</v>
      </c>
      <c r="P32">
        <f t="shared" ca="1" si="4"/>
        <v>5.4664702043133566</v>
      </c>
      <c r="Q32" t="str">
        <f t="shared" ca="1" si="5"/>
        <v>H</v>
      </c>
    </row>
    <row r="33" spans="9:17" x14ac:dyDescent="0.25">
      <c r="I33">
        <v>32</v>
      </c>
      <c r="J33">
        <f t="shared" ca="1" si="0"/>
        <v>5.0912050725025573</v>
      </c>
      <c r="K33">
        <f t="shared" ca="1" si="1"/>
        <v>3.6686954687758107</v>
      </c>
      <c r="L33" t="str">
        <f t="shared" ca="1" si="2"/>
        <v>A</v>
      </c>
      <c r="N33">
        <f t="shared" si="6"/>
        <v>32</v>
      </c>
      <c r="O33">
        <f t="shared" ca="1" si="3"/>
        <v>0.72747604699363588</v>
      </c>
      <c r="P33">
        <f t="shared" ca="1" si="4"/>
        <v>2.2923510161142326</v>
      </c>
      <c r="Q33" t="str">
        <f t="shared" ca="1" si="5"/>
        <v>H</v>
      </c>
    </row>
    <row r="34" spans="9:17" x14ac:dyDescent="0.25">
      <c r="I34">
        <v>33</v>
      </c>
      <c r="J34">
        <f t="shared" ca="1" si="0"/>
        <v>0.58674984896668292</v>
      </c>
      <c r="K34">
        <f t="shared" ca="1" si="1"/>
        <v>1.1633861999106705</v>
      </c>
      <c r="L34" t="str">
        <f t="shared" ca="1" si="2"/>
        <v>H</v>
      </c>
      <c r="N34">
        <f t="shared" si="6"/>
        <v>33</v>
      </c>
      <c r="O34">
        <f t="shared" ca="1" si="3"/>
        <v>3.4977013205759375</v>
      </c>
      <c r="P34">
        <f t="shared" ca="1" si="4"/>
        <v>3.4575345968731592</v>
      </c>
      <c r="Q34" t="str">
        <f t="shared" ca="1" si="5"/>
        <v>A</v>
      </c>
    </row>
    <row r="35" spans="9:17" x14ac:dyDescent="0.25">
      <c r="I35">
        <v>34</v>
      </c>
      <c r="J35">
        <f t="shared" ca="1" si="0"/>
        <v>2.3073539185843051</v>
      </c>
      <c r="K35">
        <f t="shared" ca="1" si="1"/>
        <v>2.6020082771692721</v>
      </c>
      <c r="L35" t="str">
        <f t="shared" ca="1" si="2"/>
        <v>H</v>
      </c>
      <c r="N35">
        <f t="shared" si="6"/>
        <v>34</v>
      </c>
      <c r="O35">
        <f t="shared" ca="1" si="3"/>
        <v>2.463081366784222</v>
      </c>
      <c r="P35">
        <f t="shared" ca="1" si="4"/>
        <v>1.5107181821415834</v>
      </c>
      <c r="Q35" t="str">
        <f t="shared" ca="1" si="5"/>
        <v>A</v>
      </c>
    </row>
    <row r="36" spans="9:17" x14ac:dyDescent="0.25">
      <c r="I36">
        <v>35</v>
      </c>
      <c r="J36">
        <f t="shared" ca="1" si="0"/>
        <v>3.1589992234666173</v>
      </c>
      <c r="K36">
        <f t="shared" ca="1" si="1"/>
        <v>2.0772042747828126</v>
      </c>
      <c r="L36" t="str">
        <f t="shared" ca="1" si="2"/>
        <v>A</v>
      </c>
      <c r="N36">
        <f t="shared" si="6"/>
        <v>35</v>
      </c>
      <c r="O36">
        <f t="shared" ca="1" si="3"/>
        <v>2.5465417596193434</v>
      </c>
      <c r="P36">
        <f t="shared" ca="1" si="4"/>
        <v>4.323285969386248</v>
      </c>
      <c r="Q36" t="str">
        <f t="shared" ca="1" si="5"/>
        <v>H</v>
      </c>
    </row>
    <row r="37" spans="9:17" x14ac:dyDescent="0.25">
      <c r="I37">
        <v>36</v>
      </c>
      <c r="J37">
        <f t="shared" ca="1" si="0"/>
        <v>2.8457157213396429</v>
      </c>
      <c r="K37">
        <f t="shared" ca="1" si="1"/>
        <v>1.7379815453693164</v>
      </c>
      <c r="L37" t="str">
        <f t="shared" ca="1" si="2"/>
        <v>A</v>
      </c>
      <c r="N37">
        <f t="shared" si="6"/>
        <v>36</v>
      </c>
      <c r="O37">
        <f t="shared" ca="1" si="3"/>
        <v>6.3473202985557418</v>
      </c>
      <c r="P37">
        <f t="shared" ca="1" si="4"/>
        <v>2.9978303123405441</v>
      </c>
      <c r="Q37" t="str">
        <f t="shared" ca="1" si="5"/>
        <v>A</v>
      </c>
    </row>
    <row r="38" spans="9:17" x14ac:dyDescent="0.25">
      <c r="I38">
        <v>37</v>
      </c>
      <c r="J38">
        <f t="shared" ca="1" si="0"/>
        <v>1.6071842532317502</v>
      </c>
      <c r="K38">
        <f t="shared" ca="1" si="1"/>
        <v>0.96063852274662453</v>
      </c>
      <c r="L38" t="str">
        <f t="shared" ca="1" si="2"/>
        <v>A</v>
      </c>
      <c r="N38">
        <f t="shared" si="6"/>
        <v>37</v>
      </c>
      <c r="O38">
        <f t="shared" ca="1" si="3"/>
        <v>2.5944827593383777</v>
      </c>
      <c r="P38">
        <f t="shared" ca="1" si="4"/>
        <v>3.1431029260153243</v>
      </c>
      <c r="Q38" t="str">
        <f t="shared" ca="1" si="5"/>
        <v>H</v>
      </c>
    </row>
    <row r="39" spans="9:17" x14ac:dyDescent="0.25">
      <c r="I39">
        <v>38</v>
      </c>
      <c r="J39">
        <f t="shared" ca="1" si="0"/>
        <v>0.72857918418354783</v>
      </c>
      <c r="K39">
        <f t="shared" ca="1" si="1"/>
        <v>2.9776646941952096</v>
      </c>
      <c r="L39" t="str">
        <f t="shared" ca="1" si="2"/>
        <v>H</v>
      </c>
      <c r="N39">
        <f t="shared" si="6"/>
        <v>38</v>
      </c>
      <c r="O39">
        <f t="shared" ca="1" si="3"/>
        <v>1.5234624678572555</v>
      </c>
      <c r="P39">
        <f t="shared" ca="1" si="4"/>
        <v>3.2299737482240958</v>
      </c>
      <c r="Q39" t="str">
        <f t="shared" ca="1" si="5"/>
        <v>H</v>
      </c>
    </row>
    <row r="40" spans="9:17" x14ac:dyDescent="0.25">
      <c r="I40">
        <v>39</v>
      </c>
      <c r="J40">
        <f t="shared" ca="1" si="0"/>
        <v>3.0007884525500175</v>
      </c>
      <c r="K40">
        <f t="shared" ca="1" si="1"/>
        <v>1.4719500539863293</v>
      </c>
      <c r="L40" t="str">
        <f t="shared" ca="1" si="2"/>
        <v>A</v>
      </c>
      <c r="N40">
        <f t="shared" si="6"/>
        <v>39</v>
      </c>
      <c r="O40">
        <f t="shared" ca="1" si="3"/>
        <v>6.1923991223439412</v>
      </c>
      <c r="P40">
        <f t="shared" ca="1" si="4"/>
        <v>3.5995357324154851</v>
      </c>
      <c r="Q40" t="str">
        <f t="shared" ca="1" si="5"/>
        <v>A</v>
      </c>
    </row>
    <row r="41" spans="9:17" x14ac:dyDescent="0.25">
      <c r="I41">
        <v>40</v>
      </c>
      <c r="J41">
        <f t="shared" ca="1" si="0"/>
        <v>-0.55502798726364677</v>
      </c>
      <c r="K41">
        <f t="shared" ca="1" si="1"/>
        <v>0.79090474073408545</v>
      </c>
      <c r="L41" t="str">
        <f t="shared" ca="1" si="2"/>
        <v>H</v>
      </c>
      <c r="N41">
        <f t="shared" si="6"/>
        <v>40</v>
      </c>
      <c r="O41">
        <f t="shared" ca="1" si="3"/>
        <v>4.5037463749667621</v>
      </c>
      <c r="P41">
        <f t="shared" ca="1" si="4"/>
        <v>5.1631665600815149</v>
      </c>
      <c r="Q41" t="str">
        <f t="shared" ca="1" si="5"/>
        <v>H</v>
      </c>
    </row>
    <row r="42" spans="9:17" x14ac:dyDescent="0.25">
      <c r="I42">
        <v>41</v>
      </c>
      <c r="J42">
        <f t="shared" ca="1" si="0"/>
        <v>2.7093863859112037</v>
      </c>
      <c r="K42">
        <f t="shared" ca="1" si="1"/>
        <v>2.6732350328788579</v>
      </c>
      <c r="L42" t="str">
        <f t="shared" ca="1" si="2"/>
        <v>A</v>
      </c>
      <c r="N42">
        <f t="shared" si="6"/>
        <v>41</v>
      </c>
      <c r="O42">
        <f t="shared" ca="1" si="3"/>
        <v>0.26488743282573024</v>
      </c>
      <c r="P42">
        <f t="shared" ca="1" si="4"/>
        <v>4.4808311605309443</v>
      </c>
      <c r="Q42" t="str">
        <f t="shared" ca="1" si="5"/>
        <v>H</v>
      </c>
    </row>
    <row r="43" spans="9:17" x14ac:dyDescent="0.25">
      <c r="I43">
        <v>42</v>
      </c>
      <c r="J43">
        <f t="shared" ca="1" si="0"/>
        <v>0.9655904197498284</v>
      </c>
      <c r="K43">
        <f t="shared" ca="1" si="1"/>
        <v>2.137819040299358</v>
      </c>
      <c r="L43" t="str">
        <f t="shared" ca="1" si="2"/>
        <v>H</v>
      </c>
      <c r="N43">
        <f t="shared" si="6"/>
        <v>42</v>
      </c>
      <c r="O43">
        <f t="shared" ca="1" si="3"/>
        <v>4.372599425852874</v>
      </c>
      <c r="P43">
        <f t="shared" ca="1" si="4"/>
        <v>4.4478123909099825</v>
      </c>
      <c r="Q43" t="str">
        <f t="shared" ca="1" si="5"/>
        <v>H</v>
      </c>
    </row>
    <row r="44" spans="9:17" x14ac:dyDescent="0.25">
      <c r="I44">
        <v>43</v>
      </c>
      <c r="J44">
        <f t="shared" ca="1" si="0"/>
        <v>0.48611815077911236</v>
      </c>
      <c r="K44">
        <f t="shared" ca="1" si="1"/>
        <v>-1.1545683928164583</v>
      </c>
      <c r="L44" t="str">
        <f t="shared" ca="1" si="2"/>
        <v>A</v>
      </c>
      <c r="N44">
        <f t="shared" si="6"/>
        <v>43</v>
      </c>
      <c r="O44">
        <f t="shared" ca="1" si="3"/>
        <v>3.6486448195625636</v>
      </c>
      <c r="P44">
        <f t="shared" ca="1" si="4"/>
        <v>4.2507128373384893</v>
      </c>
      <c r="Q44" t="str">
        <f t="shared" ca="1" si="5"/>
        <v>H</v>
      </c>
    </row>
    <row r="45" spans="9:17" x14ac:dyDescent="0.25">
      <c r="I45">
        <v>44</v>
      </c>
      <c r="J45">
        <f t="shared" ca="1" si="0"/>
        <v>-1.0815831974445325</v>
      </c>
      <c r="K45">
        <f t="shared" ca="1" si="1"/>
        <v>2.2925737418108278</v>
      </c>
      <c r="L45" t="str">
        <f t="shared" ca="1" si="2"/>
        <v>H</v>
      </c>
      <c r="N45">
        <f t="shared" si="6"/>
        <v>44</v>
      </c>
      <c r="O45">
        <f t="shared" ca="1" si="3"/>
        <v>3.8403875267506868</v>
      </c>
      <c r="P45">
        <f t="shared" ca="1" si="4"/>
        <v>6.472897661282083</v>
      </c>
      <c r="Q45" t="str">
        <f t="shared" ca="1" si="5"/>
        <v>H</v>
      </c>
    </row>
    <row r="46" spans="9:17" x14ac:dyDescent="0.25">
      <c r="I46">
        <v>45</v>
      </c>
      <c r="J46">
        <f t="shared" ca="1" si="0"/>
        <v>-0.39735213299918781</v>
      </c>
      <c r="K46">
        <f t="shared" ca="1" si="1"/>
        <v>4.32944117388287</v>
      </c>
      <c r="L46" t="str">
        <f t="shared" ca="1" si="2"/>
        <v>H</v>
      </c>
      <c r="N46">
        <f t="shared" si="6"/>
        <v>45</v>
      </c>
      <c r="O46">
        <f t="shared" ca="1" si="3"/>
        <v>2.4648418164186832</v>
      </c>
      <c r="P46">
        <f t="shared" ca="1" si="4"/>
        <v>5.0218760237147251</v>
      </c>
      <c r="Q46" t="str">
        <f t="shared" ca="1" si="5"/>
        <v>H</v>
      </c>
    </row>
    <row r="47" spans="9:17" x14ac:dyDescent="0.25">
      <c r="I47">
        <v>46</v>
      </c>
      <c r="J47">
        <f t="shared" ca="1" si="0"/>
        <v>2.4296719612182756</v>
      </c>
      <c r="K47">
        <f t="shared" ca="1" si="1"/>
        <v>4.8283178922591254</v>
      </c>
      <c r="L47" t="str">
        <f t="shared" ca="1" si="2"/>
        <v>H</v>
      </c>
      <c r="N47">
        <f t="shared" si="6"/>
        <v>46</v>
      </c>
      <c r="O47">
        <f t="shared" ca="1" si="3"/>
        <v>3.4932489265578983</v>
      </c>
      <c r="P47">
        <f t="shared" ca="1" si="4"/>
        <v>5.0739986887557169</v>
      </c>
      <c r="Q47" t="str">
        <f t="shared" ca="1" si="5"/>
        <v>H</v>
      </c>
    </row>
    <row r="48" spans="9:17" x14ac:dyDescent="0.25">
      <c r="I48">
        <v>47</v>
      </c>
      <c r="J48">
        <f t="shared" ca="1" si="0"/>
        <v>2.6054574697985142</v>
      </c>
      <c r="K48">
        <f t="shared" ca="1" si="1"/>
        <v>4.3430243100968333</v>
      </c>
      <c r="L48" t="str">
        <f t="shared" ca="1" si="2"/>
        <v>H</v>
      </c>
      <c r="N48">
        <f t="shared" si="6"/>
        <v>47</v>
      </c>
      <c r="O48">
        <f t="shared" ca="1" si="3"/>
        <v>1.027458690654858</v>
      </c>
      <c r="P48">
        <f t="shared" ca="1" si="4"/>
        <v>4.5386360731009692</v>
      </c>
      <c r="Q48" t="str">
        <f t="shared" ca="1" si="5"/>
        <v>H</v>
      </c>
    </row>
    <row r="49" spans="9:17" x14ac:dyDescent="0.25">
      <c r="I49">
        <v>48</v>
      </c>
      <c r="J49">
        <f t="shared" ca="1" si="0"/>
        <v>-0.30546670941080523</v>
      </c>
      <c r="K49">
        <f t="shared" ca="1" si="1"/>
        <v>2.1512218386386031</v>
      </c>
      <c r="L49" t="str">
        <f t="shared" ca="1" si="2"/>
        <v>H</v>
      </c>
      <c r="N49">
        <f t="shared" si="6"/>
        <v>48</v>
      </c>
      <c r="O49">
        <f t="shared" ca="1" si="3"/>
        <v>9.5178606301806745E-3</v>
      </c>
      <c r="P49">
        <f t="shared" ca="1" si="4"/>
        <v>4.8485265593830071</v>
      </c>
      <c r="Q49" t="str">
        <f t="shared" ca="1" si="5"/>
        <v>H</v>
      </c>
    </row>
    <row r="50" spans="9:17" x14ac:dyDescent="0.25">
      <c r="I50">
        <v>49</v>
      </c>
      <c r="J50">
        <f t="shared" ca="1" si="0"/>
        <v>0.768716642664105</v>
      </c>
      <c r="K50">
        <f t="shared" ca="1" si="1"/>
        <v>0.47108859245929202</v>
      </c>
      <c r="L50" t="str">
        <f t="shared" ca="1" si="2"/>
        <v>A</v>
      </c>
      <c r="N50">
        <f t="shared" si="6"/>
        <v>49</v>
      </c>
      <c r="O50">
        <f t="shared" ca="1" si="3"/>
        <v>2.6848374589413493</v>
      </c>
      <c r="P50">
        <f t="shared" ca="1" si="4"/>
        <v>2.5211828949753627</v>
      </c>
      <c r="Q50" t="str">
        <f t="shared" ca="1" si="5"/>
        <v>A</v>
      </c>
    </row>
    <row r="51" spans="9:17" x14ac:dyDescent="0.25">
      <c r="I51">
        <v>50</v>
      </c>
      <c r="J51">
        <f t="shared" ca="1" si="0"/>
        <v>-3.4689940668741315E-2</v>
      </c>
      <c r="K51">
        <f t="shared" ca="1" si="1"/>
        <v>0.38998921943430198</v>
      </c>
      <c r="L51" t="str">
        <f t="shared" ca="1" si="2"/>
        <v>H</v>
      </c>
      <c r="N51">
        <f t="shared" si="6"/>
        <v>50</v>
      </c>
      <c r="O51">
        <f t="shared" ca="1" si="3"/>
        <v>2.2109002594288505</v>
      </c>
      <c r="P51">
        <f t="shared" ca="1" si="4"/>
        <v>4.1836470119633518</v>
      </c>
      <c r="Q51" t="str">
        <f t="shared" ca="1" si="5"/>
        <v>H</v>
      </c>
    </row>
    <row r="52" spans="9:17" x14ac:dyDescent="0.25">
      <c r="I52">
        <v>51</v>
      </c>
      <c r="J52">
        <f t="shared" ca="1" si="0"/>
        <v>4.2613055484058702</v>
      </c>
      <c r="K52">
        <f t="shared" ca="1" si="1"/>
        <v>1.4127229594538067</v>
      </c>
      <c r="L52" t="str">
        <f t="shared" ca="1" si="2"/>
        <v>A</v>
      </c>
      <c r="N52">
        <f t="shared" si="6"/>
        <v>51</v>
      </c>
      <c r="O52">
        <f t="shared" ca="1" si="3"/>
        <v>3.5043221382819603</v>
      </c>
      <c r="P52">
        <f t="shared" ca="1" si="4"/>
        <v>4.0409237414676209</v>
      </c>
      <c r="Q52" t="str">
        <f t="shared" ca="1" si="5"/>
        <v>H</v>
      </c>
    </row>
    <row r="53" spans="9:17" x14ac:dyDescent="0.25">
      <c r="I53">
        <v>52</v>
      </c>
      <c r="J53">
        <f t="shared" ca="1" si="0"/>
        <v>1.4400264931840068</v>
      </c>
      <c r="K53">
        <f t="shared" ca="1" si="1"/>
        <v>3.4562842385738479</v>
      </c>
      <c r="L53" t="str">
        <f t="shared" ca="1" si="2"/>
        <v>H</v>
      </c>
      <c r="N53">
        <f t="shared" si="6"/>
        <v>52</v>
      </c>
      <c r="O53">
        <f t="shared" ca="1" si="3"/>
        <v>3.0856684086312636</v>
      </c>
      <c r="P53">
        <f t="shared" ca="1" si="4"/>
        <v>4.9649580780869238</v>
      </c>
      <c r="Q53" t="str">
        <f t="shared" ca="1" si="5"/>
        <v>H</v>
      </c>
    </row>
    <row r="54" spans="9:17" x14ac:dyDescent="0.25">
      <c r="I54">
        <v>53</v>
      </c>
      <c r="J54">
        <f t="shared" ca="1" si="0"/>
        <v>1.2793227316975888</v>
      </c>
      <c r="K54">
        <f t="shared" ca="1" si="1"/>
        <v>1.2696713712858034</v>
      </c>
      <c r="L54" t="str">
        <f t="shared" ca="1" si="2"/>
        <v>A</v>
      </c>
      <c r="N54">
        <f t="shared" si="6"/>
        <v>53</v>
      </c>
      <c r="O54">
        <f t="shared" ca="1" si="3"/>
        <v>5.5300285135158411</v>
      </c>
      <c r="P54">
        <f t="shared" ca="1" si="4"/>
        <v>3.8187972393713481</v>
      </c>
      <c r="Q54" t="str">
        <f t="shared" ca="1" si="5"/>
        <v>A</v>
      </c>
    </row>
    <row r="55" spans="9:17" x14ac:dyDescent="0.25">
      <c r="I55">
        <v>54</v>
      </c>
      <c r="J55">
        <f t="shared" ca="1" si="0"/>
        <v>2.9245009190753897</v>
      </c>
      <c r="K55">
        <f t="shared" ca="1" si="1"/>
        <v>3.1503153609521446</v>
      </c>
      <c r="L55" t="str">
        <f t="shared" ca="1" si="2"/>
        <v>H</v>
      </c>
      <c r="N55">
        <f t="shared" si="6"/>
        <v>54</v>
      </c>
      <c r="O55">
        <f t="shared" ca="1" si="3"/>
        <v>4.4051962870556647</v>
      </c>
      <c r="P55">
        <f t="shared" ca="1" si="4"/>
        <v>1.2795426882365075</v>
      </c>
      <c r="Q55" t="str">
        <f t="shared" ca="1" si="5"/>
        <v>A</v>
      </c>
    </row>
    <row r="56" spans="9:17" x14ac:dyDescent="0.25">
      <c r="I56">
        <v>55</v>
      </c>
      <c r="J56">
        <f t="shared" ca="1" si="0"/>
        <v>3.7760022338115578</v>
      </c>
      <c r="K56">
        <f t="shared" ca="1" si="1"/>
        <v>1.5872163736533786</v>
      </c>
      <c r="L56" t="str">
        <f t="shared" ca="1" si="2"/>
        <v>A</v>
      </c>
      <c r="N56">
        <f t="shared" si="6"/>
        <v>55</v>
      </c>
      <c r="O56">
        <f t="shared" ca="1" si="3"/>
        <v>2.9085460252595081</v>
      </c>
      <c r="P56">
        <f t="shared" ca="1" si="4"/>
        <v>2.5079298857791139</v>
      </c>
      <c r="Q56" t="str">
        <f t="shared" ca="1" si="5"/>
        <v>A</v>
      </c>
    </row>
    <row r="57" spans="9:17" x14ac:dyDescent="0.25">
      <c r="I57">
        <v>56</v>
      </c>
      <c r="J57">
        <f t="shared" ca="1" si="0"/>
        <v>0.87006591212077922</v>
      </c>
      <c r="K57">
        <f t="shared" ca="1" si="1"/>
        <v>2.9556953300029893</v>
      </c>
      <c r="L57" t="str">
        <f t="shared" ca="1" si="2"/>
        <v>H</v>
      </c>
      <c r="N57">
        <f t="shared" si="6"/>
        <v>56</v>
      </c>
      <c r="O57">
        <f t="shared" ca="1" si="3"/>
        <v>2.1603724706907372</v>
      </c>
      <c r="P57">
        <f t="shared" ca="1" si="4"/>
        <v>6.0243270021985076</v>
      </c>
      <c r="Q57" t="str">
        <f t="shared" ca="1" si="5"/>
        <v>H</v>
      </c>
    </row>
    <row r="58" spans="9:17" x14ac:dyDescent="0.25">
      <c r="I58">
        <v>57</v>
      </c>
      <c r="J58">
        <f t="shared" ca="1" si="0"/>
        <v>3.3378182238867344</v>
      </c>
      <c r="K58">
        <f t="shared" ca="1" si="1"/>
        <v>1.1604969522184136</v>
      </c>
      <c r="L58" t="str">
        <f t="shared" ca="1" si="2"/>
        <v>A</v>
      </c>
      <c r="N58">
        <f t="shared" si="6"/>
        <v>57</v>
      </c>
      <c r="O58">
        <f t="shared" ca="1" si="3"/>
        <v>-2.825238195538482E-4</v>
      </c>
      <c r="P58">
        <f t="shared" ca="1" si="4"/>
        <v>4.7332350394238896</v>
      </c>
      <c r="Q58" t="str">
        <f t="shared" ca="1" si="5"/>
        <v>H</v>
      </c>
    </row>
    <row r="59" spans="9:17" x14ac:dyDescent="0.25">
      <c r="I59">
        <v>58</v>
      </c>
      <c r="J59">
        <f t="shared" ca="1" si="0"/>
        <v>6.4291475555642421</v>
      </c>
      <c r="K59">
        <f t="shared" ca="1" si="1"/>
        <v>3.5133162908235844</v>
      </c>
      <c r="L59" t="str">
        <f t="shared" ca="1" si="2"/>
        <v>A</v>
      </c>
      <c r="N59">
        <f t="shared" si="6"/>
        <v>58</v>
      </c>
      <c r="O59">
        <f t="shared" ca="1" si="3"/>
        <v>2.2355437724976706</v>
      </c>
      <c r="P59">
        <f t="shared" ca="1" si="4"/>
        <v>4.1066626775935138</v>
      </c>
      <c r="Q59" t="str">
        <f t="shared" ca="1" si="5"/>
        <v>H</v>
      </c>
    </row>
    <row r="60" spans="9:17" x14ac:dyDescent="0.25">
      <c r="I60">
        <v>59</v>
      </c>
      <c r="J60">
        <f t="shared" ca="1" si="0"/>
        <v>3.0128515073291653</v>
      </c>
      <c r="K60">
        <f t="shared" ca="1" si="1"/>
        <v>-8.2298873248998206E-2</v>
      </c>
      <c r="L60" t="str">
        <f t="shared" ca="1" si="2"/>
        <v>A</v>
      </c>
      <c r="N60">
        <f t="shared" si="6"/>
        <v>59</v>
      </c>
      <c r="O60">
        <f t="shared" ca="1" si="3"/>
        <v>-0.69644102559732168</v>
      </c>
      <c r="P60">
        <f t="shared" ca="1" si="4"/>
        <v>5.9436485158672054</v>
      </c>
      <c r="Q60" t="str">
        <f t="shared" ca="1" si="5"/>
        <v>H</v>
      </c>
    </row>
    <row r="61" spans="9:17" x14ac:dyDescent="0.25">
      <c r="I61">
        <v>60</v>
      </c>
      <c r="J61">
        <f t="shared" ca="1" si="0"/>
        <v>3.8547520539758384</v>
      </c>
      <c r="K61">
        <f t="shared" ca="1" si="1"/>
        <v>1.2880770454304939</v>
      </c>
      <c r="L61" t="str">
        <f t="shared" ca="1" si="2"/>
        <v>A</v>
      </c>
      <c r="N61">
        <f t="shared" si="6"/>
        <v>60</v>
      </c>
      <c r="O61">
        <f t="shared" ca="1" si="3"/>
        <v>4.8226661879960933</v>
      </c>
      <c r="P61">
        <f t="shared" ca="1" si="4"/>
        <v>4.9221999271901451</v>
      </c>
      <c r="Q61" t="str">
        <f t="shared" ca="1" si="5"/>
        <v>H</v>
      </c>
    </row>
    <row r="62" spans="9:17" x14ac:dyDescent="0.25">
      <c r="I62">
        <v>61</v>
      </c>
      <c r="J62">
        <f t="shared" ca="1" si="0"/>
        <v>2.4815769821944067</v>
      </c>
      <c r="K62">
        <f t="shared" ca="1" si="1"/>
        <v>2.2680762538981005</v>
      </c>
      <c r="L62" t="str">
        <f t="shared" ca="1" si="2"/>
        <v>A</v>
      </c>
      <c r="N62">
        <f t="shared" si="6"/>
        <v>61</v>
      </c>
      <c r="O62">
        <f t="shared" ca="1" si="3"/>
        <v>3.0581212122833339</v>
      </c>
      <c r="P62">
        <f t="shared" ca="1" si="4"/>
        <v>2.9047333987178812</v>
      </c>
      <c r="Q62" t="str">
        <f t="shared" ca="1" si="5"/>
        <v>A</v>
      </c>
    </row>
    <row r="63" spans="9:17" x14ac:dyDescent="0.25">
      <c r="I63">
        <v>62</v>
      </c>
      <c r="J63">
        <f t="shared" ca="1" si="0"/>
        <v>-0.68539698733378396</v>
      </c>
      <c r="K63">
        <f t="shared" ca="1" si="1"/>
        <v>2.1997364061066222</v>
      </c>
      <c r="L63" t="str">
        <f t="shared" ca="1" si="2"/>
        <v>H</v>
      </c>
      <c r="N63">
        <f t="shared" si="6"/>
        <v>62</v>
      </c>
      <c r="O63">
        <f t="shared" ca="1" si="3"/>
        <v>5.3493066465152568</v>
      </c>
      <c r="P63">
        <f t="shared" ca="1" si="4"/>
        <v>3.7172739277117515</v>
      </c>
      <c r="Q63" t="str">
        <f t="shared" ca="1" si="5"/>
        <v>A</v>
      </c>
    </row>
    <row r="64" spans="9:17" x14ac:dyDescent="0.25">
      <c r="I64">
        <v>63</v>
      </c>
      <c r="J64">
        <f t="shared" ca="1" si="0"/>
        <v>-2.0228508611938576</v>
      </c>
      <c r="K64">
        <f t="shared" ca="1" si="1"/>
        <v>3.7711357464353963</v>
      </c>
      <c r="L64" t="str">
        <f t="shared" ca="1" si="2"/>
        <v>H</v>
      </c>
      <c r="N64">
        <f t="shared" si="6"/>
        <v>63</v>
      </c>
      <c r="O64">
        <f t="shared" ca="1" si="3"/>
        <v>0.56502575672691657</v>
      </c>
      <c r="P64">
        <f t="shared" ca="1" si="4"/>
        <v>4.9102962738806788</v>
      </c>
      <c r="Q64" t="str">
        <f t="shared" ca="1" si="5"/>
        <v>H</v>
      </c>
    </row>
    <row r="65" spans="9:17" x14ac:dyDescent="0.25">
      <c r="I65">
        <v>64</v>
      </c>
      <c r="J65">
        <f t="shared" ca="1" si="0"/>
        <v>1.0205772652043128</v>
      </c>
      <c r="K65">
        <f t="shared" ca="1" si="1"/>
        <v>2.2072538768674312</v>
      </c>
      <c r="L65" t="str">
        <f t="shared" ca="1" si="2"/>
        <v>H</v>
      </c>
      <c r="N65">
        <f t="shared" si="6"/>
        <v>64</v>
      </c>
      <c r="O65">
        <f t="shared" ca="1" si="3"/>
        <v>5.3123280204980547</v>
      </c>
      <c r="P65">
        <f t="shared" ca="1" si="4"/>
        <v>2.6704164477606063</v>
      </c>
      <c r="Q65" t="str">
        <f t="shared" ca="1" si="5"/>
        <v>A</v>
      </c>
    </row>
    <row r="66" spans="9:17" x14ac:dyDescent="0.25">
      <c r="I66">
        <v>65</v>
      </c>
      <c r="J66">
        <f t="shared" ca="1" si="0"/>
        <v>3.7088078704677891</v>
      </c>
      <c r="K66">
        <f t="shared" ca="1" si="1"/>
        <v>-0.36867430711110671</v>
      </c>
      <c r="L66" t="str">
        <f t="shared" ca="1" si="2"/>
        <v>A</v>
      </c>
      <c r="N66">
        <f t="shared" si="6"/>
        <v>65</v>
      </c>
      <c r="O66">
        <f t="shared" ca="1" si="3"/>
        <v>1.7580219072601997</v>
      </c>
      <c r="P66">
        <f t="shared" ca="1" si="4"/>
        <v>1.399764517087787</v>
      </c>
      <c r="Q66" t="str">
        <f t="shared" ca="1" si="5"/>
        <v>A</v>
      </c>
    </row>
    <row r="67" spans="9:17" x14ac:dyDescent="0.25">
      <c r="I67">
        <v>66</v>
      </c>
      <c r="J67">
        <f t="shared" ref="J67:J130" ca="1" si="7">NORMINV(RAND(), $D$3,$F$3)</f>
        <v>-3.3632459717356813</v>
      </c>
      <c r="K67">
        <f t="shared" ref="K67:K130" ca="1" si="8">NORMINV(RAND(), $D$2,$F$2)</f>
        <v>3.0653867538018966</v>
      </c>
      <c r="L67" t="str">
        <f t="shared" ref="L67:L130" ca="1" si="9">IF(J67&gt;K67, "A", IF(J67=K67, "T", "H"))</f>
        <v>H</v>
      </c>
      <c r="N67">
        <f t="shared" si="6"/>
        <v>66</v>
      </c>
      <c r="O67">
        <f t="shared" ref="O67:O130" ca="1" si="10">NORMINV(RAND(), $D$11,$F$11)</f>
        <v>2.1148168391797291</v>
      </c>
      <c r="P67">
        <f t="shared" ref="P67:P130" ca="1" si="11">NORMINV(RAND(), $D$10,$F$10)</f>
        <v>3.8674286342992898</v>
      </c>
      <c r="Q67" t="str">
        <f t="shared" ref="Q67:Q130" ca="1" si="12">IF(O67&gt;P67, "A", IF(O67=P67, "T", "H"))</f>
        <v>H</v>
      </c>
    </row>
    <row r="68" spans="9:17" x14ac:dyDescent="0.25">
      <c r="I68">
        <v>67</v>
      </c>
      <c r="J68">
        <f t="shared" ca="1" si="7"/>
        <v>-1.4630105623403264</v>
      </c>
      <c r="K68">
        <f t="shared" ca="1" si="8"/>
        <v>2.9399893085891273</v>
      </c>
      <c r="L68" t="str">
        <f t="shared" ca="1" si="9"/>
        <v>H</v>
      </c>
      <c r="N68">
        <f t="shared" ref="N68:N131" si="13">N67+1</f>
        <v>67</v>
      </c>
      <c r="O68">
        <f t="shared" ca="1" si="10"/>
        <v>1.43883530546059</v>
      </c>
      <c r="P68">
        <f t="shared" ca="1" si="11"/>
        <v>5.9107963607621539</v>
      </c>
      <c r="Q68" t="str">
        <f t="shared" ca="1" si="12"/>
        <v>H</v>
      </c>
    </row>
    <row r="69" spans="9:17" x14ac:dyDescent="0.25">
      <c r="I69">
        <v>68</v>
      </c>
      <c r="J69">
        <f t="shared" ca="1" si="7"/>
        <v>1.4092407755773775</v>
      </c>
      <c r="K69">
        <f t="shared" ca="1" si="8"/>
        <v>-0.65554031778869071</v>
      </c>
      <c r="L69" t="str">
        <f t="shared" ca="1" si="9"/>
        <v>A</v>
      </c>
      <c r="N69">
        <f t="shared" si="13"/>
        <v>68</v>
      </c>
      <c r="O69">
        <f t="shared" ca="1" si="10"/>
        <v>-4.5644439036173878E-2</v>
      </c>
      <c r="P69">
        <f t="shared" ca="1" si="11"/>
        <v>6.7827393436821968</v>
      </c>
      <c r="Q69" t="str">
        <f t="shared" ca="1" si="12"/>
        <v>H</v>
      </c>
    </row>
    <row r="70" spans="9:17" x14ac:dyDescent="0.25">
      <c r="I70">
        <v>69</v>
      </c>
      <c r="J70">
        <f t="shared" ca="1" si="7"/>
        <v>2.5537610857584512</v>
      </c>
      <c r="K70">
        <f t="shared" ca="1" si="8"/>
        <v>2.6588494692922358</v>
      </c>
      <c r="L70" t="str">
        <f t="shared" ca="1" si="9"/>
        <v>H</v>
      </c>
      <c r="N70">
        <f t="shared" si="13"/>
        <v>69</v>
      </c>
      <c r="O70">
        <f t="shared" ca="1" si="10"/>
        <v>1.0368551333880804</v>
      </c>
      <c r="P70">
        <f t="shared" ca="1" si="11"/>
        <v>4.8273338460521078</v>
      </c>
      <c r="Q70" t="str">
        <f t="shared" ca="1" si="12"/>
        <v>H</v>
      </c>
    </row>
    <row r="71" spans="9:17" x14ac:dyDescent="0.25">
      <c r="I71">
        <v>70</v>
      </c>
      <c r="J71">
        <f t="shared" ca="1" si="7"/>
        <v>0.52599569473158603</v>
      </c>
      <c r="K71">
        <f t="shared" ca="1" si="8"/>
        <v>1.2521645335498772</v>
      </c>
      <c r="L71" t="str">
        <f t="shared" ca="1" si="9"/>
        <v>H</v>
      </c>
      <c r="N71">
        <f t="shared" si="13"/>
        <v>70</v>
      </c>
      <c r="O71">
        <f t="shared" ca="1" si="10"/>
        <v>3.1568323497194828</v>
      </c>
      <c r="P71">
        <f t="shared" ca="1" si="11"/>
        <v>2.8234806049590682</v>
      </c>
      <c r="Q71" t="str">
        <f t="shared" ca="1" si="12"/>
        <v>A</v>
      </c>
    </row>
    <row r="72" spans="9:17" x14ac:dyDescent="0.25">
      <c r="I72">
        <v>71</v>
      </c>
      <c r="J72">
        <f t="shared" ca="1" si="7"/>
        <v>1.5949397084283081</v>
      </c>
      <c r="K72">
        <f t="shared" ca="1" si="8"/>
        <v>3.2049133454504535</v>
      </c>
      <c r="L72" t="str">
        <f t="shared" ca="1" si="9"/>
        <v>H</v>
      </c>
      <c r="N72">
        <f t="shared" si="13"/>
        <v>71</v>
      </c>
      <c r="O72">
        <f t="shared" ca="1" si="10"/>
        <v>1.8393700099960015</v>
      </c>
      <c r="P72">
        <f t="shared" ca="1" si="11"/>
        <v>3.3416557172790915</v>
      </c>
      <c r="Q72" t="str">
        <f t="shared" ca="1" si="12"/>
        <v>H</v>
      </c>
    </row>
    <row r="73" spans="9:17" x14ac:dyDescent="0.25">
      <c r="I73">
        <v>72</v>
      </c>
      <c r="J73">
        <f t="shared" ca="1" si="7"/>
        <v>5.2395316150498878</v>
      </c>
      <c r="K73">
        <f t="shared" ca="1" si="8"/>
        <v>0.65176638637553164</v>
      </c>
      <c r="L73" t="str">
        <f t="shared" ca="1" si="9"/>
        <v>A</v>
      </c>
      <c r="N73">
        <f t="shared" si="13"/>
        <v>72</v>
      </c>
      <c r="O73">
        <f t="shared" ca="1" si="10"/>
        <v>4.5467787473824401</v>
      </c>
      <c r="P73">
        <f t="shared" ca="1" si="11"/>
        <v>4.8631073212215705</v>
      </c>
      <c r="Q73" t="str">
        <f t="shared" ca="1" si="12"/>
        <v>H</v>
      </c>
    </row>
    <row r="74" spans="9:17" x14ac:dyDescent="0.25">
      <c r="I74">
        <v>73</v>
      </c>
      <c r="J74">
        <f t="shared" ca="1" si="7"/>
        <v>3.8598127145357952</v>
      </c>
      <c r="K74">
        <f t="shared" ca="1" si="8"/>
        <v>3.0364264368870417</v>
      </c>
      <c r="L74" t="str">
        <f t="shared" ca="1" si="9"/>
        <v>A</v>
      </c>
      <c r="N74">
        <f t="shared" si="13"/>
        <v>73</v>
      </c>
      <c r="O74">
        <f t="shared" ca="1" si="10"/>
        <v>3.5510458441564907</v>
      </c>
      <c r="P74">
        <f t="shared" ca="1" si="11"/>
        <v>2.7344577233784362</v>
      </c>
      <c r="Q74" t="str">
        <f t="shared" ca="1" si="12"/>
        <v>A</v>
      </c>
    </row>
    <row r="75" spans="9:17" x14ac:dyDescent="0.25">
      <c r="I75">
        <v>74</v>
      </c>
      <c r="J75">
        <f t="shared" ca="1" si="7"/>
        <v>0.38824578029185508</v>
      </c>
      <c r="K75">
        <f t="shared" ca="1" si="8"/>
        <v>2.8529990902462945</v>
      </c>
      <c r="L75" t="str">
        <f t="shared" ca="1" si="9"/>
        <v>H</v>
      </c>
      <c r="N75">
        <f t="shared" si="13"/>
        <v>74</v>
      </c>
      <c r="O75">
        <f t="shared" ca="1" si="10"/>
        <v>6.7594546893139782</v>
      </c>
      <c r="P75">
        <f t="shared" ca="1" si="11"/>
        <v>4.2884411188615941</v>
      </c>
      <c r="Q75" t="str">
        <f t="shared" ca="1" si="12"/>
        <v>A</v>
      </c>
    </row>
    <row r="76" spans="9:17" x14ac:dyDescent="0.25">
      <c r="I76">
        <v>75</v>
      </c>
      <c r="J76">
        <f t="shared" ca="1" si="7"/>
        <v>4.9691508311462185</v>
      </c>
      <c r="K76">
        <f t="shared" ca="1" si="8"/>
        <v>1.1951633663701879</v>
      </c>
      <c r="L76" t="str">
        <f t="shared" ca="1" si="9"/>
        <v>A</v>
      </c>
      <c r="N76">
        <f t="shared" si="13"/>
        <v>75</v>
      </c>
      <c r="O76">
        <f t="shared" ca="1" si="10"/>
        <v>1.2058323364823937</v>
      </c>
      <c r="P76">
        <f t="shared" ca="1" si="11"/>
        <v>3.11745821558514</v>
      </c>
      <c r="Q76" t="str">
        <f t="shared" ca="1" si="12"/>
        <v>H</v>
      </c>
    </row>
    <row r="77" spans="9:17" x14ac:dyDescent="0.25">
      <c r="I77">
        <v>76</v>
      </c>
      <c r="J77">
        <f t="shared" ca="1" si="7"/>
        <v>3.192603126422612</v>
      </c>
      <c r="K77">
        <f t="shared" ca="1" si="8"/>
        <v>2.1399931355727375</v>
      </c>
      <c r="L77" t="str">
        <f t="shared" ca="1" si="9"/>
        <v>A</v>
      </c>
      <c r="N77">
        <f t="shared" si="13"/>
        <v>76</v>
      </c>
      <c r="O77">
        <f t="shared" ca="1" si="10"/>
        <v>3.5592724697148554</v>
      </c>
      <c r="P77">
        <f t="shared" ca="1" si="11"/>
        <v>5.5932586686106527</v>
      </c>
      <c r="Q77" t="str">
        <f t="shared" ca="1" si="12"/>
        <v>H</v>
      </c>
    </row>
    <row r="78" spans="9:17" x14ac:dyDescent="0.25">
      <c r="I78">
        <v>77</v>
      </c>
      <c r="J78">
        <f t="shared" ca="1" si="7"/>
        <v>1.0279985396468292</v>
      </c>
      <c r="K78">
        <f t="shared" ca="1" si="8"/>
        <v>2.583674392994137</v>
      </c>
      <c r="L78" t="str">
        <f t="shared" ca="1" si="9"/>
        <v>H</v>
      </c>
      <c r="N78">
        <f t="shared" si="13"/>
        <v>77</v>
      </c>
      <c r="O78">
        <f t="shared" ca="1" si="10"/>
        <v>2.0035248540325572</v>
      </c>
      <c r="P78">
        <f t="shared" ca="1" si="11"/>
        <v>3.7581782295852557</v>
      </c>
      <c r="Q78" t="str">
        <f t="shared" ca="1" si="12"/>
        <v>H</v>
      </c>
    </row>
    <row r="79" spans="9:17" x14ac:dyDescent="0.25">
      <c r="I79">
        <v>78</v>
      </c>
      <c r="J79">
        <f t="shared" ca="1" si="7"/>
        <v>5.5416529461954891</v>
      </c>
      <c r="K79">
        <f t="shared" ca="1" si="8"/>
        <v>3.785269802914514</v>
      </c>
      <c r="L79" t="str">
        <f t="shared" ca="1" si="9"/>
        <v>A</v>
      </c>
      <c r="N79">
        <f t="shared" si="13"/>
        <v>78</v>
      </c>
      <c r="O79">
        <f t="shared" ca="1" si="10"/>
        <v>2.8089680683579603</v>
      </c>
      <c r="P79">
        <f t="shared" ca="1" si="11"/>
        <v>5.06338720015727</v>
      </c>
      <c r="Q79" t="str">
        <f t="shared" ca="1" si="12"/>
        <v>H</v>
      </c>
    </row>
    <row r="80" spans="9:17" x14ac:dyDescent="0.25">
      <c r="I80">
        <v>79</v>
      </c>
      <c r="J80">
        <f t="shared" ca="1" si="7"/>
        <v>4.1301111900006511</v>
      </c>
      <c r="K80">
        <f t="shared" ca="1" si="8"/>
        <v>2.0913162859966015</v>
      </c>
      <c r="L80" t="str">
        <f t="shared" ca="1" si="9"/>
        <v>A</v>
      </c>
      <c r="N80">
        <f t="shared" si="13"/>
        <v>79</v>
      </c>
      <c r="O80">
        <f t="shared" ca="1" si="10"/>
        <v>7.4986846509466716</v>
      </c>
      <c r="P80">
        <f t="shared" ca="1" si="11"/>
        <v>7.0823251593433953</v>
      </c>
      <c r="Q80" t="str">
        <f t="shared" ca="1" si="12"/>
        <v>A</v>
      </c>
    </row>
    <row r="81" spans="9:17" x14ac:dyDescent="0.25">
      <c r="I81">
        <v>80</v>
      </c>
      <c r="J81">
        <f t="shared" ca="1" si="7"/>
        <v>0.71224636905653194</v>
      </c>
      <c r="K81">
        <f t="shared" ca="1" si="8"/>
        <v>2.0412852874950316</v>
      </c>
      <c r="L81" t="str">
        <f t="shared" ca="1" si="9"/>
        <v>H</v>
      </c>
      <c r="N81">
        <f t="shared" si="13"/>
        <v>80</v>
      </c>
      <c r="O81">
        <f t="shared" ca="1" si="10"/>
        <v>0.27075097815789961</v>
      </c>
      <c r="P81">
        <f t="shared" ca="1" si="11"/>
        <v>2.885072395257815</v>
      </c>
      <c r="Q81" t="str">
        <f t="shared" ca="1" si="12"/>
        <v>H</v>
      </c>
    </row>
    <row r="82" spans="9:17" x14ac:dyDescent="0.25">
      <c r="I82">
        <v>81</v>
      </c>
      <c r="J82">
        <f t="shared" ca="1" si="7"/>
        <v>4.0235246122836763</v>
      </c>
      <c r="K82">
        <f t="shared" ca="1" si="8"/>
        <v>1.8131523826038616</v>
      </c>
      <c r="L82" t="str">
        <f t="shared" ca="1" si="9"/>
        <v>A</v>
      </c>
      <c r="N82">
        <f t="shared" si="13"/>
        <v>81</v>
      </c>
      <c r="O82">
        <f t="shared" ca="1" si="10"/>
        <v>-4.306130879792045</v>
      </c>
      <c r="P82">
        <f t="shared" ca="1" si="11"/>
        <v>2.2201557779356142</v>
      </c>
      <c r="Q82" t="str">
        <f t="shared" ca="1" si="12"/>
        <v>H</v>
      </c>
    </row>
    <row r="83" spans="9:17" x14ac:dyDescent="0.25">
      <c r="I83">
        <v>82</v>
      </c>
      <c r="J83">
        <f t="shared" ca="1" si="7"/>
        <v>6.2880514595154189</v>
      </c>
      <c r="K83">
        <f t="shared" ca="1" si="8"/>
        <v>3.194103273598814</v>
      </c>
      <c r="L83" t="str">
        <f t="shared" ca="1" si="9"/>
        <v>A</v>
      </c>
      <c r="N83">
        <f t="shared" si="13"/>
        <v>82</v>
      </c>
      <c r="O83">
        <f t="shared" ca="1" si="10"/>
        <v>1.957769191005855</v>
      </c>
      <c r="P83">
        <f t="shared" ca="1" si="11"/>
        <v>4.235364166696808</v>
      </c>
      <c r="Q83" t="str">
        <f t="shared" ca="1" si="12"/>
        <v>H</v>
      </c>
    </row>
    <row r="84" spans="9:17" x14ac:dyDescent="0.25">
      <c r="I84">
        <v>83</v>
      </c>
      <c r="J84">
        <f t="shared" ca="1" si="7"/>
        <v>3.6673092298404253</v>
      </c>
      <c r="K84">
        <f t="shared" ca="1" si="8"/>
        <v>2.3284164798176352</v>
      </c>
      <c r="L84" t="str">
        <f t="shared" ca="1" si="9"/>
        <v>A</v>
      </c>
      <c r="N84">
        <f t="shared" si="13"/>
        <v>83</v>
      </c>
      <c r="O84">
        <f t="shared" ca="1" si="10"/>
        <v>3.3500458453581929</v>
      </c>
      <c r="P84">
        <f t="shared" ca="1" si="11"/>
        <v>5.2510090030912702</v>
      </c>
      <c r="Q84" t="str">
        <f t="shared" ca="1" si="12"/>
        <v>H</v>
      </c>
    </row>
    <row r="85" spans="9:17" x14ac:dyDescent="0.25">
      <c r="I85">
        <v>84</v>
      </c>
      <c r="J85">
        <f t="shared" ca="1" si="7"/>
        <v>-1.5729111284329069</v>
      </c>
      <c r="K85">
        <f t="shared" ca="1" si="8"/>
        <v>3.5615881780463434</v>
      </c>
      <c r="L85" t="str">
        <f t="shared" ca="1" si="9"/>
        <v>H</v>
      </c>
      <c r="N85">
        <f t="shared" si="13"/>
        <v>84</v>
      </c>
      <c r="O85">
        <f t="shared" ca="1" si="10"/>
        <v>2.5373375194289216</v>
      </c>
      <c r="P85">
        <f t="shared" ca="1" si="11"/>
        <v>2.9004511142398544</v>
      </c>
      <c r="Q85" t="str">
        <f t="shared" ca="1" si="12"/>
        <v>H</v>
      </c>
    </row>
    <row r="86" spans="9:17" x14ac:dyDescent="0.25">
      <c r="I86">
        <v>85</v>
      </c>
      <c r="J86">
        <f t="shared" ca="1" si="7"/>
        <v>3.6974430312681124</v>
      </c>
      <c r="K86">
        <f t="shared" ca="1" si="8"/>
        <v>2.8246871049756894</v>
      </c>
      <c r="L86" t="str">
        <f t="shared" ca="1" si="9"/>
        <v>A</v>
      </c>
      <c r="N86">
        <f t="shared" si="13"/>
        <v>85</v>
      </c>
      <c r="O86">
        <f t="shared" ca="1" si="10"/>
        <v>1.4370172579178351</v>
      </c>
      <c r="P86">
        <f t="shared" ca="1" si="11"/>
        <v>3.3181148488570149</v>
      </c>
      <c r="Q86" t="str">
        <f t="shared" ca="1" si="12"/>
        <v>H</v>
      </c>
    </row>
    <row r="87" spans="9:17" x14ac:dyDescent="0.25">
      <c r="I87">
        <v>86</v>
      </c>
      <c r="J87">
        <f t="shared" ca="1" si="7"/>
        <v>-2.5124167880997375</v>
      </c>
      <c r="K87">
        <f t="shared" ca="1" si="8"/>
        <v>1.3168862756957465</v>
      </c>
      <c r="L87" t="str">
        <f t="shared" ca="1" si="9"/>
        <v>H</v>
      </c>
      <c r="N87">
        <f t="shared" si="13"/>
        <v>86</v>
      </c>
      <c r="O87">
        <f t="shared" ca="1" si="10"/>
        <v>2.2246417543528065</v>
      </c>
      <c r="P87">
        <f t="shared" ca="1" si="11"/>
        <v>1.8543791272306267</v>
      </c>
      <c r="Q87" t="str">
        <f t="shared" ca="1" si="12"/>
        <v>A</v>
      </c>
    </row>
    <row r="88" spans="9:17" x14ac:dyDescent="0.25">
      <c r="I88">
        <v>87</v>
      </c>
      <c r="J88">
        <f t="shared" ca="1" si="7"/>
        <v>3.493027362803856</v>
      </c>
      <c r="K88">
        <f t="shared" ca="1" si="8"/>
        <v>1.9055184172513973</v>
      </c>
      <c r="L88" t="str">
        <f t="shared" ca="1" si="9"/>
        <v>A</v>
      </c>
      <c r="N88">
        <f t="shared" si="13"/>
        <v>87</v>
      </c>
      <c r="O88">
        <f t="shared" ca="1" si="10"/>
        <v>-1.0764076672946765</v>
      </c>
      <c r="P88">
        <f t="shared" ca="1" si="11"/>
        <v>3.5025157481375016</v>
      </c>
      <c r="Q88" t="str">
        <f t="shared" ca="1" si="12"/>
        <v>H</v>
      </c>
    </row>
    <row r="89" spans="9:17" x14ac:dyDescent="0.25">
      <c r="I89">
        <v>88</v>
      </c>
      <c r="J89">
        <f t="shared" ca="1" si="7"/>
        <v>-0.47163281159457293</v>
      </c>
      <c r="K89">
        <f t="shared" ca="1" si="8"/>
        <v>1.7716798059630088</v>
      </c>
      <c r="L89" t="str">
        <f t="shared" ca="1" si="9"/>
        <v>H</v>
      </c>
      <c r="N89">
        <f t="shared" si="13"/>
        <v>88</v>
      </c>
      <c r="O89">
        <f t="shared" ca="1" si="10"/>
        <v>3.7931729220841297</v>
      </c>
      <c r="P89">
        <f t="shared" ca="1" si="11"/>
        <v>2.4333477972302431</v>
      </c>
      <c r="Q89" t="str">
        <f t="shared" ca="1" si="12"/>
        <v>A</v>
      </c>
    </row>
    <row r="90" spans="9:17" x14ac:dyDescent="0.25">
      <c r="I90">
        <v>89</v>
      </c>
      <c r="J90">
        <f t="shared" ca="1" si="7"/>
        <v>-2.7025090866256596</v>
      </c>
      <c r="K90">
        <f t="shared" ca="1" si="8"/>
        <v>1.609599897727692</v>
      </c>
      <c r="L90" t="str">
        <f t="shared" ca="1" si="9"/>
        <v>H</v>
      </c>
      <c r="N90">
        <f t="shared" si="13"/>
        <v>89</v>
      </c>
      <c r="O90">
        <f t="shared" ca="1" si="10"/>
        <v>3.1822964183988121</v>
      </c>
      <c r="P90">
        <f t="shared" ca="1" si="11"/>
        <v>2.1981645046584415</v>
      </c>
      <c r="Q90" t="str">
        <f t="shared" ca="1" si="12"/>
        <v>A</v>
      </c>
    </row>
    <row r="91" spans="9:17" x14ac:dyDescent="0.25">
      <c r="I91">
        <v>90</v>
      </c>
      <c r="J91">
        <f t="shared" ca="1" si="7"/>
        <v>2.5589280682328752</v>
      </c>
      <c r="K91">
        <f t="shared" ca="1" si="8"/>
        <v>3.096536152192094</v>
      </c>
      <c r="L91" t="str">
        <f t="shared" ca="1" si="9"/>
        <v>H</v>
      </c>
      <c r="N91">
        <f t="shared" si="13"/>
        <v>90</v>
      </c>
      <c r="O91">
        <f t="shared" ca="1" si="10"/>
        <v>-1.7171553669335062</v>
      </c>
      <c r="P91">
        <f t="shared" ca="1" si="11"/>
        <v>4.9908306866466106</v>
      </c>
      <c r="Q91" t="str">
        <f t="shared" ca="1" si="12"/>
        <v>H</v>
      </c>
    </row>
    <row r="92" spans="9:17" x14ac:dyDescent="0.25">
      <c r="I92">
        <v>91</v>
      </c>
      <c r="J92">
        <f t="shared" ca="1" si="7"/>
        <v>2.8754432643281964</v>
      </c>
      <c r="K92">
        <f t="shared" ca="1" si="8"/>
        <v>1.9004002342382156</v>
      </c>
      <c r="L92" t="str">
        <f t="shared" ca="1" si="9"/>
        <v>A</v>
      </c>
      <c r="N92">
        <f t="shared" si="13"/>
        <v>91</v>
      </c>
      <c r="O92">
        <f t="shared" ca="1" si="10"/>
        <v>4.3956402576992186</v>
      </c>
      <c r="P92">
        <f t="shared" ca="1" si="11"/>
        <v>4.7166377828579442</v>
      </c>
      <c r="Q92" t="str">
        <f t="shared" ca="1" si="12"/>
        <v>H</v>
      </c>
    </row>
    <row r="93" spans="9:17" x14ac:dyDescent="0.25">
      <c r="I93">
        <v>92</v>
      </c>
      <c r="J93">
        <f t="shared" ca="1" si="7"/>
        <v>-1.7447880790463741</v>
      </c>
      <c r="K93">
        <f t="shared" ca="1" si="8"/>
        <v>1.7274381747806007</v>
      </c>
      <c r="L93" t="str">
        <f t="shared" ca="1" si="9"/>
        <v>H</v>
      </c>
      <c r="N93">
        <f t="shared" si="13"/>
        <v>92</v>
      </c>
      <c r="O93">
        <f t="shared" ca="1" si="10"/>
        <v>2.8002307285634451</v>
      </c>
      <c r="P93">
        <f t="shared" ca="1" si="11"/>
        <v>4.012455107593131</v>
      </c>
      <c r="Q93" t="str">
        <f t="shared" ca="1" si="12"/>
        <v>H</v>
      </c>
    </row>
    <row r="94" spans="9:17" x14ac:dyDescent="0.25">
      <c r="I94">
        <v>93</v>
      </c>
      <c r="J94">
        <f t="shared" ca="1" si="7"/>
        <v>2.8125669455312803</v>
      </c>
      <c r="K94">
        <f t="shared" ca="1" si="8"/>
        <v>1.2615737648973884</v>
      </c>
      <c r="L94" t="str">
        <f t="shared" ca="1" si="9"/>
        <v>A</v>
      </c>
      <c r="N94">
        <f t="shared" si="13"/>
        <v>93</v>
      </c>
      <c r="O94">
        <f t="shared" ca="1" si="10"/>
        <v>2.8963407121171723</v>
      </c>
      <c r="P94">
        <f t="shared" ca="1" si="11"/>
        <v>4.141285130318014</v>
      </c>
      <c r="Q94" t="str">
        <f t="shared" ca="1" si="12"/>
        <v>H</v>
      </c>
    </row>
    <row r="95" spans="9:17" x14ac:dyDescent="0.25">
      <c r="I95">
        <v>94</v>
      </c>
      <c r="J95">
        <f t="shared" ca="1" si="7"/>
        <v>2.6760698906013616</v>
      </c>
      <c r="K95">
        <f t="shared" ca="1" si="8"/>
        <v>1.7126150278419838</v>
      </c>
      <c r="L95" t="str">
        <f t="shared" ca="1" si="9"/>
        <v>A</v>
      </c>
      <c r="N95">
        <f t="shared" si="13"/>
        <v>94</v>
      </c>
      <c r="O95">
        <f t="shared" ca="1" si="10"/>
        <v>3.7964402503629584</v>
      </c>
      <c r="P95">
        <f t="shared" ca="1" si="11"/>
        <v>3.3008689677033614</v>
      </c>
      <c r="Q95" t="str">
        <f t="shared" ca="1" si="12"/>
        <v>A</v>
      </c>
    </row>
    <row r="96" spans="9:17" x14ac:dyDescent="0.25">
      <c r="I96">
        <v>95</v>
      </c>
      <c r="J96">
        <f t="shared" ca="1" si="7"/>
        <v>2.4418161608090849</v>
      </c>
      <c r="K96">
        <f t="shared" ca="1" si="8"/>
        <v>2.0277155402094413</v>
      </c>
      <c r="L96" t="str">
        <f t="shared" ca="1" si="9"/>
        <v>A</v>
      </c>
      <c r="N96">
        <f t="shared" si="13"/>
        <v>95</v>
      </c>
      <c r="O96">
        <f t="shared" ca="1" si="10"/>
        <v>3.7314085585801764</v>
      </c>
      <c r="P96">
        <f t="shared" ca="1" si="11"/>
        <v>4.4197467281772349</v>
      </c>
      <c r="Q96" t="str">
        <f t="shared" ca="1" si="12"/>
        <v>H</v>
      </c>
    </row>
    <row r="97" spans="9:17" x14ac:dyDescent="0.25">
      <c r="I97">
        <v>96</v>
      </c>
      <c r="J97">
        <f t="shared" ca="1" si="7"/>
        <v>2.3125283651419339</v>
      </c>
      <c r="K97">
        <f t="shared" ca="1" si="8"/>
        <v>2.6210791477124289</v>
      </c>
      <c r="L97" t="str">
        <f t="shared" ca="1" si="9"/>
        <v>H</v>
      </c>
      <c r="N97">
        <f t="shared" si="13"/>
        <v>96</v>
      </c>
      <c r="O97">
        <f t="shared" ca="1" si="10"/>
        <v>2.0857180891930809</v>
      </c>
      <c r="P97">
        <f t="shared" ca="1" si="11"/>
        <v>4.490130073772324</v>
      </c>
      <c r="Q97" t="str">
        <f t="shared" ca="1" si="12"/>
        <v>H</v>
      </c>
    </row>
    <row r="98" spans="9:17" x14ac:dyDescent="0.25">
      <c r="I98">
        <v>97</v>
      </c>
      <c r="J98">
        <f t="shared" ca="1" si="7"/>
        <v>1.9970150238079687</v>
      </c>
      <c r="K98">
        <f t="shared" ca="1" si="8"/>
        <v>2.6910677885479597</v>
      </c>
      <c r="L98" t="str">
        <f t="shared" ca="1" si="9"/>
        <v>H</v>
      </c>
      <c r="N98">
        <f t="shared" si="13"/>
        <v>97</v>
      </c>
      <c r="O98">
        <f t="shared" ca="1" si="10"/>
        <v>2.2396082293416697</v>
      </c>
      <c r="P98">
        <f t="shared" ca="1" si="11"/>
        <v>6.4336154355709549</v>
      </c>
      <c r="Q98" t="str">
        <f t="shared" ca="1" si="12"/>
        <v>H</v>
      </c>
    </row>
    <row r="99" spans="9:17" x14ac:dyDescent="0.25">
      <c r="I99">
        <v>98</v>
      </c>
      <c r="J99">
        <f t="shared" ca="1" si="7"/>
        <v>-4.1812434917104015</v>
      </c>
      <c r="K99">
        <f t="shared" ca="1" si="8"/>
        <v>1.6408330391838661</v>
      </c>
      <c r="L99" t="str">
        <f t="shared" ca="1" si="9"/>
        <v>H</v>
      </c>
      <c r="N99">
        <f t="shared" si="13"/>
        <v>98</v>
      </c>
      <c r="O99">
        <f t="shared" ca="1" si="10"/>
        <v>2.9501360630489013</v>
      </c>
      <c r="P99">
        <f t="shared" ca="1" si="11"/>
        <v>3.9833631938816421</v>
      </c>
      <c r="Q99" t="str">
        <f t="shared" ca="1" si="12"/>
        <v>H</v>
      </c>
    </row>
    <row r="100" spans="9:17" x14ac:dyDescent="0.25">
      <c r="I100">
        <v>99</v>
      </c>
      <c r="J100">
        <f t="shared" ca="1" si="7"/>
        <v>3.0797649499311666</v>
      </c>
      <c r="K100">
        <f t="shared" ca="1" si="8"/>
        <v>2.8960779401716885</v>
      </c>
      <c r="L100" t="str">
        <f t="shared" ca="1" si="9"/>
        <v>A</v>
      </c>
      <c r="N100">
        <f t="shared" si="13"/>
        <v>99</v>
      </c>
      <c r="O100">
        <f t="shared" ca="1" si="10"/>
        <v>-1.5085979652944981</v>
      </c>
      <c r="P100">
        <f t="shared" ca="1" si="11"/>
        <v>4.2967027955429415</v>
      </c>
      <c r="Q100" t="str">
        <f t="shared" ca="1" si="12"/>
        <v>H</v>
      </c>
    </row>
    <row r="101" spans="9:17" x14ac:dyDescent="0.25">
      <c r="I101">
        <v>100</v>
      </c>
      <c r="J101">
        <f t="shared" ca="1" si="7"/>
        <v>4.4451512752090441</v>
      </c>
      <c r="K101">
        <f t="shared" ca="1" si="8"/>
        <v>0.80046892680268522</v>
      </c>
      <c r="L101" t="str">
        <f t="shared" ca="1" si="9"/>
        <v>A</v>
      </c>
      <c r="N101">
        <f t="shared" si="13"/>
        <v>100</v>
      </c>
      <c r="O101">
        <f t="shared" ca="1" si="10"/>
        <v>6.1672563548763382</v>
      </c>
      <c r="P101">
        <f t="shared" ca="1" si="11"/>
        <v>3.1259416179706827</v>
      </c>
      <c r="Q101" t="str">
        <f t="shared" ca="1" si="12"/>
        <v>A</v>
      </c>
    </row>
    <row r="102" spans="9:17" x14ac:dyDescent="0.25">
      <c r="I102">
        <v>101</v>
      </c>
      <c r="J102">
        <f t="shared" ca="1" si="7"/>
        <v>1.06999384700931</v>
      </c>
      <c r="K102">
        <f t="shared" ca="1" si="8"/>
        <v>4.3960502351558546</v>
      </c>
      <c r="L102" t="str">
        <f t="shared" ca="1" si="9"/>
        <v>H</v>
      </c>
      <c r="N102">
        <f t="shared" si="13"/>
        <v>101</v>
      </c>
      <c r="O102">
        <f t="shared" ca="1" si="10"/>
        <v>2.9936527755214781</v>
      </c>
      <c r="P102">
        <f t="shared" ca="1" si="11"/>
        <v>4.8000903735137879</v>
      </c>
      <c r="Q102" t="str">
        <f t="shared" ca="1" si="12"/>
        <v>H</v>
      </c>
    </row>
    <row r="103" spans="9:17" x14ac:dyDescent="0.25">
      <c r="I103">
        <v>102</v>
      </c>
      <c r="J103">
        <f t="shared" ca="1" si="7"/>
        <v>6.819012984423237</v>
      </c>
      <c r="K103">
        <f t="shared" ca="1" si="8"/>
        <v>1.3997933552619231</v>
      </c>
      <c r="L103" t="str">
        <f t="shared" ca="1" si="9"/>
        <v>A</v>
      </c>
      <c r="N103">
        <f t="shared" si="13"/>
        <v>102</v>
      </c>
      <c r="O103">
        <f t="shared" ca="1" si="10"/>
        <v>2.2994080836527733</v>
      </c>
      <c r="P103">
        <f t="shared" ca="1" si="11"/>
        <v>3.1019141273263329</v>
      </c>
      <c r="Q103" t="str">
        <f t="shared" ca="1" si="12"/>
        <v>H</v>
      </c>
    </row>
    <row r="104" spans="9:17" x14ac:dyDescent="0.25">
      <c r="I104">
        <v>103</v>
      </c>
      <c r="J104">
        <f t="shared" ca="1" si="7"/>
        <v>-0.38996053957664722</v>
      </c>
      <c r="K104">
        <f t="shared" ca="1" si="8"/>
        <v>3.8311271401790696</v>
      </c>
      <c r="L104" t="str">
        <f t="shared" ca="1" si="9"/>
        <v>H</v>
      </c>
      <c r="N104">
        <f t="shared" si="13"/>
        <v>103</v>
      </c>
      <c r="O104">
        <f t="shared" ca="1" si="10"/>
        <v>0.63109700721812145</v>
      </c>
      <c r="P104">
        <f t="shared" ca="1" si="11"/>
        <v>3.1464709637893704</v>
      </c>
      <c r="Q104" t="str">
        <f t="shared" ca="1" si="12"/>
        <v>H</v>
      </c>
    </row>
    <row r="105" spans="9:17" x14ac:dyDescent="0.25">
      <c r="I105">
        <v>104</v>
      </c>
      <c r="J105">
        <f t="shared" ca="1" si="7"/>
        <v>3.5128797306025255</v>
      </c>
      <c r="K105">
        <f t="shared" ca="1" si="8"/>
        <v>2.8131216150151888</v>
      </c>
      <c r="L105" t="str">
        <f t="shared" ca="1" si="9"/>
        <v>A</v>
      </c>
      <c r="N105">
        <f t="shared" si="13"/>
        <v>104</v>
      </c>
      <c r="O105">
        <f t="shared" ca="1" si="10"/>
        <v>5.416999770759265</v>
      </c>
      <c r="P105">
        <f t="shared" ca="1" si="11"/>
        <v>4.887102702361207</v>
      </c>
      <c r="Q105" t="str">
        <f t="shared" ca="1" si="12"/>
        <v>A</v>
      </c>
    </row>
    <row r="106" spans="9:17" x14ac:dyDescent="0.25">
      <c r="I106">
        <v>105</v>
      </c>
      <c r="J106">
        <f t="shared" ca="1" si="7"/>
        <v>1.6678710729109814</v>
      </c>
      <c r="K106">
        <f t="shared" ca="1" si="8"/>
        <v>1.5999563254204709</v>
      </c>
      <c r="L106" t="str">
        <f t="shared" ca="1" si="9"/>
        <v>A</v>
      </c>
      <c r="N106">
        <f t="shared" si="13"/>
        <v>105</v>
      </c>
      <c r="O106">
        <f t="shared" ca="1" si="10"/>
        <v>5.8259421599595314</v>
      </c>
      <c r="P106">
        <f t="shared" ca="1" si="11"/>
        <v>7.256252748358893</v>
      </c>
      <c r="Q106" t="str">
        <f t="shared" ca="1" si="12"/>
        <v>H</v>
      </c>
    </row>
    <row r="107" spans="9:17" x14ac:dyDescent="0.25">
      <c r="I107">
        <v>106</v>
      </c>
      <c r="J107">
        <f t="shared" ca="1" si="7"/>
        <v>2.8520706470439534</v>
      </c>
      <c r="K107">
        <f t="shared" ca="1" si="8"/>
        <v>1.5561764689318704</v>
      </c>
      <c r="L107" t="str">
        <f t="shared" ca="1" si="9"/>
        <v>A</v>
      </c>
      <c r="N107">
        <f t="shared" si="13"/>
        <v>106</v>
      </c>
      <c r="O107">
        <f t="shared" ca="1" si="10"/>
        <v>1.031374729291938</v>
      </c>
      <c r="P107">
        <f t="shared" ca="1" si="11"/>
        <v>4.1827623557000031</v>
      </c>
      <c r="Q107" t="str">
        <f t="shared" ca="1" si="12"/>
        <v>H</v>
      </c>
    </row>
    <row r="108" spans="9:17" x14ac:dyDescent="0.25">
      <c r="I108">
        <v>107</v>
      </c>
      <c r="J108">
        <f t="shared" ca="1" si="7"/>
        <v>-1.8650897561671296</v>
      </c>
      <c r="K108">
        <f t="shared" ca="1" si="8"/>
        <v>2.9868143699290131</v>
      </c>
      <c r="L108" t="str">
        <f t="shared" ca="1" si="9"/>
        <v>H</v>
      </c>
      <c r="N108">
        <f t="shared" si="13"/>
        <v>107</v>
      </c>
      <c r="O108">
        <f t="shared" ca="1" si="10"/>
        <v>-0.77120425475202081</v>
      </c>
      <c r="P108">
        <f t="shared" ca="1" si="11"/>
        <v>4.0690586861463292</v>
      </c>
      <c r="Q108" t="str">
        <f t="shared" ca="1" si="12"/>
        <v>H</v>
      </c>
    </row>
    <row r="109" spans="9:17" x14ac:dyDescent="0.25">
      <c r="I109">
        <v>108</v>
      </c>
      <c r="J109">
        <f t="shared" ca="1" si="7"/>
        <v>2.9313760535209017</v>
      </c>
      <c r="K109">
        <f t="shared" ca="1" si="8"/>
        <v>1.2995598099971926</v>
      </c>
      <c r="L109" t="str">
        <f t="shared" ca="1" si="9"/>
        <v>A</v>
      </c>
      <c r="N109">
        <f t="shared" si="13"/>
        <v>108</v>
      </c>
      <c r="O109">
        <f t="shared" ca="1" si="10"/>
        <v>6.478143900604775</v>
      </c>
      <c r="P109">
        <f t="shared" ca="1" si="11"/>
        <v>3.8938050568473899</v>
      </c>
      <c r="Q109" t="str">
        <f t="shared" ca="1" si="12"/>
        <v>A</v>
      </c>
    </row>
    <row r="110" spans="9:17" x14ac:dyDescent="0.25">
      <c r="I110">
        <v>109</v>
      </c>
      <c r="J110">
        <f t="shared" ca="1" si="7"/>
        <v>3.7004050063313318</v>
      </c>
      <c r="K110">
        <f t="shared" ca="1" si="8"/>
        <v>2.0025346664054475</v>
      </c>
      <c r="L110" t="str">
        <f t="shared" ca="1" si="9"/>
        <v>A</v>
      </c>
      <c r="N110">
        <f t="shared" si="13"/>
        <v>109</v>
      </c>
      <c r="O110">
        <f t="shared" ca="1" si="10"/>
        <v>-0.639540735644192</v>
      </c>
      <c r="P110">
        <f t="shared" ca="1" si="11"/>
        <v>4.9638808482177028</v>
      </c>
      <c r="Q110" t="str">
        <f t="shared" ca="1" si="12"/>
        <v>H</v>
      </c>
    </row>
    <row r="111" spans="9:17" x14ac:dyDescent="0.25">
      <c r="I111">
        <v>110</v>
      </c>
      <c r="J111">
        <f t="shared" ca="1" si="7"/>
        <v>4.9926698622822876</v>
      </c>
      <c r="K111">
        <f t="shared" ca="1" si="8"/>
        <v>4.4021888758115537</v>
      </c>
      <c r="L111" t="str">
        <f t="shared" ca="1" si="9"/>
        <v>A</v>
      </c>
      <c r="N111">
        <f t="shared" si="13"/>
        <v>110</v>
      </c>
      <c r="O111">
        <f t="shared" ca="1" si="10"/>
        <v>5.8622036283065189</v>
      </c>
      <c r="P111">
        <f t="shared" ca="1" si="11"/>
        <v>2.1254584569300716</v>
      </c>
      <c r="Q111" t="str">
        <f t="shared" ca="1" si="12"/>
        <v>A</v>
      </c>
    </row>
    <row r="112" spans="9:17" x14ac:dyDescent="0.25">
      <c r="I112">
        <v>111</v>
      </c>
      <c r="J112">
        <f t="shared" ca="1" si="7"/>
        <v>2.8457047000457454</v>
      </c>
      <c r="K112">
        <f t="shared" ca="1" si="8"/>
        <v>3.0344885967716979</v>
      </c>
      <c r="L112" t="str">
        <f t="shared" ca="1" si="9"/>
        <v>H</v>
      </c>
      <c r="N112">
        <f t="shared" si="13"/>
        <v>111</v>
      </c>
      <c r="O112">
        <f t="shared" ca="1" si="10"/>
        <v>3.2905605206840867</v>
      </c>
      <c r="P112">
        <f t="shared" ca="1" si="11"/>
        <v>3.8409950961092285</v>
      </c>
      <c r="Q112" t="str">
        <f t="shared" ca="1" si="12"/>
        <v>H</v>
      </c>
    </row>
    <row r="113" spans="9:17" x14ac:dyDescent="0.25">
      <c r="I113">
        <v>112</v>
      </c>
      <c r="J113">
        <f t="shared" ca="1" si="7"/>
        <v>5.2350214290789605</v>
      </c>
      <c r="K113">
        <f t="shared" ca="1" si="8"/>
        <v>1.9275391879797379</v>
      </c>
      <c r="L113" t="str">
        <f t="shared" ca="1" si="9"/>
        <v>A</v>
      </c>
      <c r="N113">
        <f t="shared" si="13"/>
        <v>112</v>
      </c>
      <c r="O113">
        <f t="shared" ca="1" si="10"/>
        <v>3.9616976717420873</v>
      </c>
      <c r="P113">
        <f t="shared" ca="1" si="11"/>
        <v>2.3614259210643569</v>
      </c>
      <c r="Q113" t="str">
        <f t="shared" ca="1" si="12"/>
        <v>A</v>
      </c>
    </row>
    <row r="114" spans="9:17" x14ac:dyDescent="0.25">
      <c r="I114">
        <v>113</v>
      </c>
      <c r="J114">
        <f t="shared" ca="1" si="7"/>
        <v>-9.9966846237962148E-2</v>
      </c>
      <c r="K114">
        <f t="shared" ca="1" si="8"/>
        <v>1.1347592344477726</v>
      </c>
      <c r="L114" t="str">
        <f t="shared" ca="1" si="9"/>
        <v>H</v>
      </c>
      <c r="N114">
        <f t="shared" si="13"/>
        <v>113</v>
      </c>
      <c r="O114">
        <f t="shared" ca="1" si="10"/>
        <v>-1.6066170439088965</v>
      </c>
      <c r="P114">
        <f t="shared" ca="1" si="11"/>
        <v>3.0469815727223861</v>
      </c>
      <c r="Q114" t="str">
        <f t="shared" ca="1" si="12"/>
        <v>H</v>
      </c>
    </row>
    <row r="115" spans="9:17" x14ac:dyDescent="0.25">
      <c r="I115">
        <v>114</v>
      </c>
      <c r="J115">
        <f t="shared" ca="1" si="7"/>
        <v>5.1394344417151299</v>
      </c>
      <c r="K115">
        <f t="shared" ca="1" si="8"/>
        <v>2.5419904791530596</v>
      </c>
      <c r="L115" t="str">
        <f t="shared" ca="1" si="9"/>
        <v>A</v>
      </c>
      <c r="N115">
        <f t="shared" si="13"/>
        <v>114</v>
      </c>
      <c r="O115">
        <f t="shared" ca="1" si="10"/>
        <v>4.3374629391795461</v>
      </c>
      <c r="P115">
        <f t="shared" ca="1" si="11"/>
        <v>3.8571501616399857</v>
      </c>
      <c r="Q115" t="str">
        <f t="shared" ca="1" si="12"/>
        <v>A</v>
      </c>
    </row>
    <row r="116" spans="9:17" x14ac:dyDescent="0.25">
      <c r="I116">
        <v>115</v>
      </c>
      <c r="J116">
        <f t="shared" ca="1" si="7"/>
        <v>1.8553304371073376</v>
      </c>
      <c r="K116">
        <f t="shared" ca="1" si="8"/>
        <v>1.162816367651115</v>
      </c>
      <c r="L116" t="str">
        <f t="shared" ca="1" si="9"/>
        <v>A</v>
      </c>
      <c r="N116">
        <f t="shared" si="13"/>
        <v>115</v>
      </c>
      <c r="O116">
        <f t="shared" ca="1" si="10"/>
        <v>2.0007196909359761</v>
      </c>
      <c r="P116">
        <f t="shared" ca="1" si="11"/>
        <v>4.0403214888103278</v>
      </c>
      <c r="Q116" t="str">
        <f t="shared" ca="1" si="12"/>
        <v>H</v>
      </c>
    </row>
    <row r="117" spans="9:17" x14ac:dyDescent="0.25">
      <c r="I117">
        <v>116</v>
      </c>
      <c r="J117">
        <f t="shared" ca="1" si="7"/>
        <v>9.441592613932559E-2</v>
      </c>
      <c r="K117">
        <f t="shared" ca="1" si="8"/>
        <v>1.9732877622652316</v>
      </c>
      <c r="L117" t="str">
        <f t="shared" ca="1" si="9"/>
        <v>H</v>
      </c>
      <c r="N117">
        <f t="shared" si="13"/>
        <v>116</v>
      </c>
      <c r="O117">
        <f t="shared" ca="1" si="10"/>
        <v>1.8762504501301052</v>
      </c>
      <c r="P117">
        <f t="shared" ca="1" si="11"/>
        <v>5.1903133699781616</v>
      </c>
      <c r="Q117" t="str">
        <f t="shared" ca="1" si="12"/>
        <v>H</v>
      </c>
    </row>
    <row r="118" spans="9:17" x14ac:dyDescent="0.25">
      <c r="I118">
        <v>117</v>
      </c>
      <c r="J118">
        <f t="shared" ca="1" si="7"/>
        <v>5.3405348822127054</v>
      </c>
      <c r="K118">
        <f t="shared" ca="1" si="8"/>
        <v>2.1394943473576862</v>
      </c>
      <c r="L118" t="str">
        <f t="shared" ca="1" si="9"/>
        <v>A</v>
      </c>
      <c r="N118">
        <f t="shared" si="13"/>
        <v>117</v>
      </c>
      <c r="O118">
        <f t="shared" ca="1" si="10"/>
        <v>6.3897700974020974</v>
      </c>
      <c r="P118">
        <f t="shared" ca="1" si="11"/>
        <v>3.5196747842685747</v>
      </c>
      <c r="Q118" t="str">
        <f t="shared" ca="1" si="12"/>
        <v>A</v>
      </c>
    </row>
    <row r="119" spans="9:17" x14ac:dyDescent="0.25">
      <c r="I119">
        <v>118</v>
      </c>
      <c r="J119">
        <f t="shared" ca="1" si="7"/>
        <v>2.1618104176367581</v>
      </c>
      <c r="K119">
        <f t="shared" ca="1" si="8"/>
        <v>3.8137412011638485</v>
      </c>
      <c r="L119" t="str">
        <f t="shared" ca="1" si="9"/>
        <v>H</v>
      </c>
      <c r="N119">
        <f t="shared" si="13"/>
        <v>118</v>
      </c>
      <c r="O119">
        <f t="shared" ca="1" si="10"/>
        <v>4.3080824734124432</v>
      </c>
      <c r="P119">
        <f t="shared" ca="1" si="11"/>
        <v>3.4652889995262623</v>
      </c>
      <c r="Q119" t="str">
        <f t="shared" ca="1" si="12"/>
        <v>A</v>
      </c>
    </row>
    <row r="120" spans="9:17" x14ac:dyDescent="0.25">
      <c r="I120">
        <v>119</v>
      </c>
      <c r="J120">
        <f t="shared" ca="1" si="7"/>
        <v>-0.74004266927060058</v>
      </c>
      <c r="K120">
        <f t="shared" ca="1" si="8"/>
        <v>2.091593808132191</v>
      </c>
      <c r="L120" t="str">
        <f t="shared" ca="1" si="9"/>
        <v>H</v>
      </c>
      <c r="N120">
        <f t="shared" si="13"/>
        <v>119</v>
      </c>
      <c r="O120">
        <f t="shared" ca="1" si="10"/>
        <v>1.8504398528256072</v>
      </c>
      <c r="P120">
        <f t="shared" ca="1" si="11"/>
        <v>3.3724474062127854</v>
      </c>
      <c r="Q120" t="str">
        <f t="shared" ca="1" si="12"/>
        <v>H</v>
      </c>
    </row>
    <row r="121" spans="9:17" x14ac:dyDescent="0.25">
      <c r="I121">
        <v>120</v>
      </c>
      <c r="J121">
        <f t="shared" ca="1" si="7"/>
        <v>5.3758083819419067</v>
      </c>
      <c r="K121">
        <f t="shared" ca="1" si="8"/>
        <v>2.8324393268268118</v>
      </c>
      <c r="L121" t="str">
        <f t="shared" ca="1" si="9"/>
        <v>A</v>
      </c>
      <c r="N121">
        <f t="shared" si="13"/>
        <v>120</v>
      </c>
      <c r="O121">
        <f t="shared" ca="1" si="10"/>
        <v>4.4673975719076333</v>
      </c>
      <c r="P121">
        <f t="shared" ca="1" si="11"/>
        <v>5.1745519827211375</v>
      </c>
      <c r="Q121" t="str">
        <f t="shared" ca="1" si="12"/>
        <v>H</v>
      </c>
    </row>
    <row r="122" spans="9:17" x14ac:dyDescent="0.25">
      <c r="I122">
        <v>121</v>
      </c>
      <c r="J122">
        <f t="shared" ca="1" si="7"/>
        <v>1.6416871976084333</v>
      </c>
      <c r="K122">
        <f t="shared" ca="1" si="8"/>
        <v>0.13148967597084438</v>
      </c>
      <c r="L122" t="str">
        <f t="shared" ca="1" si="9"/>
        <v>A</v>
      </c>
      <c r="N122">
        <f t="shared" si="13"/>
        <v>121</v>
      </c>
      <c r="O122">
        <f t="shared" ca="1" si="10"/>
        <v>1.7898937728580702</v>
      </c>
      <c r="P122">
        <f t="shared" ca="1" si="11"/>
        <v>5.5629454797259088</v>
      </c>
      <c r="Q122" t="str">
        <f t="shared" ca="1" si="12"/>
        <v>H</v>
      </c>
    </row>
    <row r="123" spans="9:17" x14ac:dyDescent="0.25">
      <c r="I123">
        <v>122</v>
      </c>
      <c r="J123">
        <f t="shared" ca="1" si="7"/>
        <v>0.36608670136143839</v>
      </c>
      <c r="K123">
        <f t="shared" ca="1" si="8"/>
        <v>1.1163304912357692</v>
      </c>
      <c r="L123" t="str">
        <f t="shared" ca="1" si="9"/>
        <v>H</v>
      </c>
      <c r="N123">
        <f t="shared" si="13"/>
        <v>122</v>
      </c>
      <c r="O123">
        <f t="shared" ca="1" si="10"/>
        <v>1.1057941103294258</v>
      </c>
      <c r="P123">
        <f t="shared" ca="1" si="11"/>
        <v>3.532867238877361</v>
      </c>
      <c r="Q123" t="str">
        <f t="shared" ca="1" si="12"/>
        <v>H</v>
      </c>
    </row>
    <row r="124" spans="9:17" x14ac:dyDescent="0.25">
      <c r="I124">
        <v>123</v>
      </c>
      <c r="J124">
        <f t="shared" ca="1" si="7"/>
        <v>4.3206410493234806</v>
      </c>
      <c r="K124">
        <f t="shared" ca="1" si="8"/>
        <v>3.1659150441146351</v>
      </c>
      <c r="L124" t="str">
        <f t="shared" ca="1" si="9"/>
        <v>A</v>
      </c>
      <c r="N124">
        <f t="shared" si="13"/>
        <v>123</v>
      </c>
      <c r="O124">
        <f t="shared" ca="1" si="10"/>
        <v>-0.20835581951810811</v>
      </c>
      <c r="P124">
        <f t="shared" ca="1" si="11"/>
        <v>4.3255076483179682</v>
      </c>
      <c r="Q124" t="str">
        <f t="shared" ca="1" si="12"/>
        <v>H</v>
      </c>
    </row>
    <row r="125" spans="9:17" x14ac:dyDescent="0.25">
      <c r="I125">
        <v>124</v>
      </c>
      <c r="J125">
        <f t="shared" ca="1" si="7"/>
        <v>2.8546070967923063</v>
      </c>
      <c r="K125">
        <f t="shared" ca="1" si="8"/>
        <v>2.0005158987932576</v>
      </c>
      <c r="L125" t="str">
        <f t="shared" ca="1" si="9"/>
        <v>A</v>
      </c>
      <c r="N125">
        <f t="shared" si="13"/>
        <v>124</v>
      </c>
      <c r="O125">
        <f t="shared" ca="1" si="10"/>
        <v>5.4846221312439418</v>
      </c>
      <c r="P125">
        <f t="shared" ca="1" si="11"/>
        <v>3.9081322422966673</v>
      </c>
      <c r="Q125" t="str">
        <f t="shared" ca="1" si="12"/>
        <v>A</v>
      </c>
    </row>
    <row r="126" spans="9:17" x14ac:dyDescent="0.25">
      <c r="I126">
        <v>125</v>
      </c>
      <c r="J126">
        <f t="shared" ca="1" si="7"/>
        <v>-1.3690525832665541</v>
      </c>
      <c r="K126">
        <f t="shared" ca="1" si="8"/>
        <v>0.13488472051900935</v>
      </c>
      <c r="L126" t="str">
        <f t="shared" ca="1" si="9"/>
        <v>H</v>
      </c>
      <c r="N126">
        <f t="shared" si="13"/>
        <v>125</v>
      </c>
      <c r="O126">
        <f t="shared" ca="1" si="10"/>
        <v>3.004467027576315</v>
      </c>
      <c r="P126">
        <f t="shared" ca="1" si="11"/>
        <v>3.7782402007573381</v>
      </c>
      <c r="Q126" t="str">
        <f t="shared" ca="1" si="12"/>
        <v>H</v>
      </c>
    </row>
    <row r="127" spans="9:17" x14ac:dyDescent="0.25">
      <c r="I127">
        <v>126</v>
      </c>
      <c r="J127">
        <f t="shared" ca="1" si="7"/>
        <v>-0.36281630753819627</v>
      </c>
      <c r="K127">
        <f t="shared" ca="1" si="8"/>
        <v>1.9710368613234162</v>
      </c>
      <c r="L127" t="str">
        <f t="shared" ca="1" si="9"/>
        <v>H</v>
      </c>
      <c r="N127">
        <f t="shared" si="13"/>
        <v>126</v>
      </c>
      <c r="O127">
        <f t="shared" ca="1" si="10"/>
        <v>2.9713640654105267</v>
      </c>
      <c r="P127">
        <f t="shared" ca="1" si="11"/>
        <v>5.0654553673424259</v>
      </c>
      <c r="Q127" t="str">
        <f t="shared" ca="1" si="12"/>
        <v>H</v>
      </c>
    </row>
    <row r="128" spans="9:17" x14ac:dyDescent="0.25">
      <c r="I128">
        <v>127</v>
      </c>
      <c r="J128">
        <f t="shared" ca="1" si="7"/>
        <v>0.35403546277811992</v>
      </c>
      <c r="K128">
        <f t="shared" ca="1" si="8"/>
        <v>1.4840908975207181</v>
      </c>
      <c r="L128" t="str">
        <f t="shared" ca="1" si="9"/>
        <v>H</v>
      </c>
      <c r="N128">
        <f t="shared" si="13"/>
        <v>127</v>
      </c>
      <c r="O128">
        <f t="shared" ca="1" si="10"/>
        <v>-0.79836875968676191</v>
      </c>
      <c r="P128">
        <f t="shared" ca="1" si="11"/>
        <v>5.6371109300381619</v>
      </c>
      <c r="Q128" t="str">
        <f t="shared" ca="1" si="12"/>
        <v>H</v>
      </c>
    </row>
    <row r="129" spans="9:17" x14ac:dyDescent="0.25">
      <c r="I129">
        <v>128</v>
      </c>
      <c r="J129">
        <f t="shared" ca="1" si="7"/>
        <v>4.6053697454451257</v>
      </c>
      <c r="K129">
        <f t="shared" ca="1" si="8"/>
        <v>0.90454613283733254</v>
      </c>
      <c r="L129" t="str">
        <f t="shared" ca="1" si="9"/>
        <v>A</v>
      </c>
      <c r="N129">
        <f t="shared" si="13"/>
        <v>128</v>
      </c>
      <c r="O129">
        <f t="shared" ca="1" si="10"/>
        <v>5.4326554073728337</v>
      </c>
      <c r="P129">
        <f t="shared" ca="1" si="11"/>
        <v>2.4476750758873624</v>
      </c>
      <c r="Q129" t="str">
        <f t="shared" ca="1" si="12"/>
        <v>A</v>
      </c>
    </row>
    <row r="130" spans="9:17" x14ac:dyDescent="0.25">
      <c r="I130">
        <v>129</v>
      </c>
      <c r="J130">
        <f t="shared" ca="1" si="7"/>
        <v>1.6340144586661398</v>
      </c>
      <c r="K130">
        <f t="shared" ca="1" si="8"/>
        <v>1.5095663180384882</v>
      </c>
      <c r="L130" t="str">
        <f t="shared" ca="1" si="9"/>
        <v>A</v>
      </c>
      <c r="N130">
        <f t="shared" si="13"/>
        <v>129</v>
      </c>
      <c r="O130">
        <f t="shared" ca="1" si="10"/>
        <v>5.1868039162223223</v>
      </c>
      <c r="P130">
        <f t="shared" ca="1" si="11"/>
        <v>4.4797248932443807</v>
      </c>
      <c r="Q130" t="str">
        <f t="shared" ca="1" si="12"/>
        <v>A</v>
      </c>
    </row>
    <row r="131" spans="9:17" x14ac:dyDescent="0.25">
      <c r="I131">
        <v>130</v>
      </c>
      <c r="J131">
        <f t="shared" ref="J131:J194" ca="1" si="14">NORMINV(RAND(), $D$3,$F$3)</f>
        <v>1.7199988447280763</v>
      </c>
      <c r="K131">
        <f t="shared" ref="K131:K194" ca="1" si="15">NORMINV(RAND(), $D$2,$F$2)</f>
        <v>2.1684982362890741</v>
      </c>
      <c r="L131" t="str">
        <f t="shared" ref="L131:L194" ca="1" si="16">IF(J131&gt;K131, "A", IF(J131=K131, "T", "H"))</f>
        <v>H</v>
      </c>
      <c r="N131">
        <f t="shared" si="13"/>
        <v>130</v>
      </c>
      <c r="O131">
        <f t="shared" ref="O131:O194" ca="1" si="17">NORMINV(RAND(), $D$11,$F$11)</f>
        <v>3.8244728493595486</v>
      </c>
      <c r="P131">
        <f t="shared" ref="P131:P194" ca="1" si="18">NORMINV(RAND(), $D$10,$F$10)</f>
        <v>5.7384986107604856</v>
      </c>
      <c r="Q131" t="str">
        <f t="shared" ref="Q131:Q194" ca="1" si="19">IF(O131&gt;P131, "A", IF(O131=P131, "T", "H"))</f>
        <v>H</v>
      </c>
    </row>
    <row r="132" spans="9:17" x14ac:dyDescent="0.25">
      <c r="I132">
        <v>131</v>
      </c>
      <c r="J132">
        <f t="shared" ca="1" si="14"/>
        <v>-2.0958370164750129</v>
      </c>
      <c r="K132">
        <f t="shared" ca="1" si="15"/>
        <v>1.553587909724075</v>
      </c>
      <c r="L132" t="str">
        <f t="shared" ca="1" si="16"/>
        <v>H</v>
      </c>
      <c r="N132">
        <f t="shared" ref="N132:N195" si="20">N131+1</f>
        <v>131</v>
      </c>
      <c r="O132">
        <f t="shared" ca="1" si="17"/>
        <v>0.9868001075429611</v>
      </c>
      <c r="P132">
        <f t="shared" ca="1" si="18"/>
        <v>2.7265341842266686</v>
      </c>
      <c r="Q132" t="str">
        <f t="shared" ca="1" si="19"/>
        <v>H</v>
      </c>
    </row>
    <row r="133" spans="9:17" x14ac:dyDescent="0.25">
      <c r="I133">
        <v>132</v>
      </c>
      <c r="J133">
        <f t="shared" ca="1" si="14"/>
        <v>3.0984324025160856</v>
      </c>
      <c r="K133">
        <f t="shared" ca="1" si="15"/>
        <v>1.7823212019616474</v>
      </c>
      <c r="L133" t="str">
        <f t="shared" ca="1" si="16"/>
        <v>A</v>
      </c>
      <c r="N133">
        <f t="shared" si="20"/>
        <v>132</v>
      </c>
      <c r="O133">
        <f t="shared" ca="1" si="17"/>
        <v>1.7965183729879333</v>
      </c>
      <c r="P133">
        <f t="shared" ca="1" si="18"/>
        <v>4.5656588972767</v>
      </c>
      <c r="Q133" t="str">
        <f t="shared" ca="1" si="19"/>
        <v>H</v>
      </c>
    </row>
    <row r="134" spans="9:17" x14ac:dyDescent="0.25">
      <c r="I134">
        <v>133</v>
      </c>
      <c r="J134">
        <f t="shared" ca="1" si="14"/>
        <v>1.3389739670184739</v>
      </c>
      <c r="K134">
        <f t="shared" ca="1" si="15"/>
        <v>3.5276982253420055</v>
      </c>
      <c r="L134" t="str">
        <f t="shared" ca="1" si="16"/>
        <v>H</v>
      </c>
      <c r="N134">
        <f t="shared" si="20"/>
        <v>133</v>
      </c>
      <c r="O134">
        <f t="shared" ca="1" si="17"/>
        <v>-0.5040248488705692</v>
      </c>
      <c r="P134">
        <f t="shared" ca="1" si="18"/>
        <v>4.0534368683339963</v>
      </c>
      <c r="Q134" t="str">
        <f t="shared" ca="1" si="19"/>
        <v>H</v>
      </c>
    </row>
    <row r="135" spans="9:17" x14ac:dyDescent="0.25">
      <c r="I135">
        <v>134</v>
      </c>
      <c r="J135">
        <f t="shared" ca="1" si="14"/>
        <v>3.8597021113194576</v>
      </c>
      <c r="K135">
        <f t="shared" ca="1" si="15"/>
        <v>2.8942450344658548</v>
      </c>
      <c r="L135" t="str">
        <f t="shared" ca="1" si="16"/>
        <v>A</v>
      </c>
      <c r="N135">
        <f t="shared" si="20"/>
        <v>134</v>
      </c>
      <c r="O135">
        <f t="shared" ca="1" si="17"/>
        <v>6.2108499483841104</v>
      </c>
      <c r="P135">
        <f t="shared" ca="1" si="18"/>
        <v>2.6963990982391368</v>
      </c>
      <c r="Q135" t="str">
        <f t="shared" ca="1" si="19"/>
        <v>A</v>
      </c>
    </row>
    <row r="136" spans="9:17" x14ac:dyDescent="0.25">
      <c r="I136">
        <v>135</v>
      </c>
      <c r="J136">
        <f t="shared" ca="1" si="14"/>
        <v>0.50114696260982994</v>
      </c>
      <c r="K136">
        <f t="shared" ca="1" si="15"/>
        <v>2.0408754276710908</v>
      </c>
      <c r="L136" t="str">
        <f t="shared" ca="1" si="16"/>
        <v>H</v>
      </c>
      <c r="N136">
        <f t="shared" si="20"/>
        <v>135</v>
      </c>
      <c r="O136">
        <f t="shared" ca="1" si="17"/>
        <v>1.6360023879897994</v>
      </c>
      <c r="P136">
        <f t="shared" ca="1" si="18"/>
        <v>3.6735835335248854</v>
      </c>
      <c r="Q136" t="str">
        <f t="shared" ca="1" si="19"/>
        <v>H</v>
      </c>
    </row>
    <row r="137" spans="9:17" x14ac:dyDescent="0.25">
      <c r="I137">
        <v>136</v>
      </c>
      <c r="J137">
        <f t="shared" ca="1" si="14"/>
        <v>-0.47337238446707985</v>
      </c>
      <c r="K137">
        <f t="shared" ca="1" si="15"/>
        <v>1.2790414868521491</v>
      </c>
      <c r="L137" t="str">
        <f t="shared" ca="1" si="16"/>
        <v>H</v>
      </c>
      <c r="N137">
        <f t="shared" si="20"/>
        <v>136</v>
      </c>
      <c r="O137">
        <f t="shared" ca="1" si="17"/>
        <v>5.9942641934050434</v>
      </c>
      <c r="P137">
        <f t="shared" ca="1" si="18"/>
        <v>5.8688953205039009</v>
      </c>
      <c r="Q137" t="str">
        <f t="shared" ca="1" si="19"/>
        <v>A</v>
      </c>
    </row>
    <row r="138" spans="9:17" x14ac:dyDescent="0.25">
      <c r="I138">
        <v>137</v>
      </c>
      <c r="J138">
        <f t="shared" ca="1" si="14"/>
        <v>6.6435395544643718</v>
      </c>
      <c r="K138">
        <f t="shared" ca="1" si="15"/>
        <v>5.5229394919120036</v>
      </c>
      <c r="L138" t="str">
        <f t="shared" ca="1" si="16"/>
        <v>A</v>
      </c>
      <c r="N138">
        <f t="shared" si="20"/>
        <v>137</v>
      </c>
      <c r="O138">
        <f t="shared" ca="1" si="17"/>
        <v>0.86603061278666749</v>
      </c>
      <c r="P138">
        <f t="shared" ca="1" si="18"/>
        <v>4.6497495040868628</v>
      </c>
      <c r="Q138" t="str">
        <f t="shared" ca="1" si="19"/>
        <v>H</v>
      </c>
    </row>
    <row r="139" spans="9:17" x14ac:dyDescent="0.25">
      <c r="I139">
        <v>138</v>
      </c>
      <c r="J139">
        <f t="shared" ca="1" si="14"/>
        <v>2.4825116380349073</v>
      </c>
      <c r="K139">
        <f t="shared" ca="1" si="15"/>
        <v>3.760604211281247</v>
      </c>
      <c r="L139" t="str">
        <f t="shared" ca="1" si="16"/>
        <v>H</v>
      </c>
      <c r="N139">
        <f t="shared" si="20"/>
        <v>138</v>
      </c>
      <c r="O139">
        <f t="shared" ca="1" si="17"/>
        <v>1.0627652053121177</v>
      </c>
      <c r="P139">
        <f t="shared" ca="1" si="18"/>
        <v>5.3331617865021119</v>
      </c>
      <c r="Q139" t="str">
        <f t="shared" ca="1" si="19"/>
        <v>H</v>
      </c>
    </row>
    <row r="140" spans="9:17" x14ac:dyDescent="0.25">
      <c r="I140">
        <v>139</v>
      </c>
      <c r="J140">
        <f t="shared" ca="1" si="14"/>
        <v>0.30902048410404737</v>
      </c>
      <c r="K140">
        <f t="shared" ca="1" si="15"/>
        <v>2.5571722689760037</v>
      </c>
      <c r="L140" t="str">
        <f t="shared" ca="1" si="16"/>
        <v>H</v>
      </c>
      <c r="N140">
        <f t="shared" si="20"/>
        <v>139</v>
      </c>
      <c r="O140">
        <f t="shared" ca="1" si="17"/>
        <v>3.4322130129290911</v>
      </c>
      <c r="P140">
        <f t="shared" ca="1" si="18"/>
        <v>3.7293724518690845</v>
      </c>
      <c r="Q140" t="str">
        <f t="shared" ca="1" si="19"/>
        <v>H</v>
      </c>
    </row>
    <row r="141" spans="9:17" x14ac:dyDescent="0.25">
      <c r="I141">
        <v>140</v>
      </c>
      <c r="J141">
        <f t="shared" ca="1" si="14"/>
        <v>2.4288694026859954</v>
      </c>
      <c r="K141">
        <f t="shared" ca="1" si="15"/>
        <v>2.1542692502535083</v>
      </c>
      <c r="L141" t="str">
        <f t="shared" ca="1" si="16"/>
        <v>A</v>
      </c>
      <c r="N141">
        <f t="shared" si="20"/>
        <v>140</v>
      </c>
      <c r="O141">
        <f t="shared" ca="1" si="17"/>
        <v>1.4760105200964402</v>
      </c>
      <c r="P141">
        <f t="shared" ca="1" si="18"/>
        <v>5.0347041550681846</v>
      </c>
      <c r="Q141" t="str">
        <f t="shared" ca="1" si="19"/>
        <v>H</v>
      </c>
    </row>
    <row r="142" spans="9:17" x14ac:dyDescent="0.25">
      <c r="I142">
        <v>141</v>
      </c>
      <c r="J142">
        <f t="shared" ca="1" si="14"/>
        <v>4.4485675726149285</v>
      </c>
      <c r="K142">
        <f t="shared" ca="1" si="15"/>
        <v>1.0835535784869101</v>
      </c>
      <c r="L142" t="str">
        <f t="shared" ca="1" si="16"/>
        <v>A</v>
      </c>
      <c r="N142">
        <f t="shared" si="20"/>
        <v>141</v>
      </c>
      <c r="O142">
        <f t="shared" ca="1" si="17"/>
        <v>-2.3627243811296066</v>
      </c>
      <c r="P142">
        <f t="shared" ca="1" si="18"/>
        <v>2.9838289455849036</v>
      </c>
      <c r="Q142" t="str">
        <f t="shared" ca="1" si="19"/>
        <v>H</v>
      </c>
    </row>
    <row r="143" spans="9:17" x14ac:dyDescent="0.25">
      <c r="I143">
        <v>142</v>
      </c>
      <c r="J143">
        <f t="shared" ca="1" si="14"/>
        <v>-0.14689260180521879</v>
      </c>
      <c r="K143">
        <f t="shared" ca="1" si="15"/>
        <v>4.020531935195681</v>
      </c>
      <c r="L143" t="str">
        <f t="shared" ca="1" si="16"/>
        <v>H</v>
      </c>
      <c r="N143">
        <f t="shared" si="20"/>
        <v>142</v>
      </c>
      <c r="O143">
        <f t="shared" ca="1" si="17"/>
        <v>5.0421402976545586</v>
      </c>
      <c r="P143">
        <f t="shared" ca="1" si="18"/>
        <v>4.3537153635519479</v>
      </c>
      <c r="Q143" t="str">
        <f t="shared" ca="1" si="19"/>
        <v>A</v>
      </c>
    </row>
    <row r="144" spans="9:17" x14ac:dyDescent="0.25">
      <c r="I144">
        <v>143</v>
      </c>
      <c r="J144">
        <f t="shared" ca="1" si="14"/>
        <v>0.84281801693231428</v>
      </c>
      <c r="K144">
        <f t="shared" ca="1" si="15"/>
        <v>1.2455391874215795</v>
      </c>
      <c r="L144" t="str">
        <f t="shared" ca="1" si="16"/>
        <v>H</v>
      </c>
      <c r="N144">
        <f t="shared" si="20"/>
        <v>143</v>
      </c>
      <c r="O144">
        <f t="shared" ca="1" si="17"/>
        <v>6.601097789091984</v>
      </c>
      <c r="P144">
        <f t="shared" ca="1" si="18"/>
        <v>2.6847951350142019</v>
      </c>
      <c r="Q144" t="str">
        <f t="shared" ca="1" si="19"/>
        <v>A</v>
      </c>
    </row>
    <row r="145" spans="9:17" x14ac:dyDescent="0.25">
      <c r="I145">
        <v>144</v>
      </c>
      <c r="J145">
        <f t="shared" ca="1" si="14"/>
        <v>0.98815716723207014</v>
      </c>
      <c r="K145">
        <f t="shared" ca="1" si="15"/>
        <v>3.7546750993079518</v>
      </c>
      <c r="L145" t="str">
        <f t="shared" ca="1" si="16"/>
        <v>H</v>
      </c>
      <c r="N145">
        <f t="shared" si="20"/>
        <v>144</v>
      </c>
      <c r="O145">
        <f t="shared" ca="1" si="17"/>
        <v>1.3381260502009791</v>
      </c>
      <c r="P145">
        <f t="shared" ca="1" si="18"/>
        <v>3.7151572971740334</v>
      </c>
      <c r="Q145" t="str">
        <f t="shared" ca="1" si="19"/>
        <v>H</v>
      </c>
    </row>
    <row r="146" spans="9:17" x14ac:dyDescent="0.25">
      <c r="I146">
        <v>145</v>
      </c>
      <c r="J146">
        <f t="shared" ca="1" si="14"/>
        <v>4.2194543981022932</v>
      </c>
      <c r="K146">
        <f t="shared" ca="1" si="15"/>
        <v>0.88444124113719469</v>
      </c>
      <c r="L146" t="str">
        <f t="shared" ca="1" si="16"/>
        <v>A</v>
      </c>
      <c r="N146">
        <f t="shared" si="20"/>
        <v>145</v>
      </c>
      <c r="O146">
        <f t="shared" ca="1" si="17"/>
        <v>0.92515467434086163</v>
      </c>
      <c r="P146">
        <f t="shared" ca="1" si="18"/>
        <v>4.856761048919604</v>
      </c>
      <c r="Q146" t="str">
        <f t="shared" ca="1" si="19"/>
        <v>H</v>
      </c>
    </row>
    <row r="147" spans="9:17" x14ac:dyDescent="0.25">
      <c r="I147">
        <v>146</v>
      </c>
      <c r="J147">
        <f t="shared" ca="1" si="14"/>
        <v>1.7747521813582552</v>
      </c>
      <c r="K147">
        <f t="shared" ca="1" si="15"/>
        <v>0.22356093278635147</v>
      </c>
      <c r="L147" t="str">
        <f t="shared" ca="1" si="16"/>
        <v>A</v>
      </c>
      <c r="N147">
        <f t="shared" si="20"/>
        <v>146</v>
      </c>
      <c r="O147">
        <f t="shared" ca="1" si="17"/>
        <v>2.1520900163498893</v>
      </c>
      <c r="P147">
        <f t="shared" ca="1" si="18"/>
        <v>5.8991307187947832</v>
      </c>
      <c r="Q147" t="str">
        <f t="shared" ca="1" si="19"/>
        <v>H</v>
      </c>
    </row>
    <row r="148" spans="9:17" x14ac:dyDescent="0.25">
      <c r="I148">
        <v>147</v>
      </c>
      <c r="J148">
        <f t="shared" ca="1" si="14"/>
        <v>3.6209494968161877</v>
      </c>
      <c r="K148">
        <f t="shared" ca="1" si="15"/>
        <v>1.6106989224005375</v>
      </c>
      <c r="L148" t="str">
        <f t="shared" ca="1" si="16"/>
        <v>A</v>
      </c>
      <c r="N148">
        <f t="shared" si="20"/>
        <v>147</v>
      </c>
      <c r="O148">
        <f t="shared" ca="1" si="17"/>
        <v>3.2932079611194522</v>
      </c>
      <c r="P148">
        <f t="shared" ca="1" si="18"/>
        <v>4.1920041604709235</v>
      </c>
      <c r="Q148" t="str">
        <f t="shared" ca="1" si="19"/>
        <v>H</v>
      </c>
    </row>
    <row r="149" spans="9:17" x14ac:dyDescent="0.25">
      <c r="I149">
        <v>148</v>
      </c>
      <c r="J149">
        <f t="shared" ca="1" si="14"/>
        <v>0.92333650167363501</v>
      </c>
      <c r="K149">
        <f t="shared" ca="1" si="15"/>
        <v>2.6923813840987161</v>
      </c>
      <c r="L149" t="str">
        <f t="shared" ca="1" si="16"/>
        <v>H</v>
      </c>
      <c r="N149">
        <f t="shared" si="20"/>
        <v>148</v>
      </c>
      <c r="O149">
        <f t="shared" ca="1" si="17"/>
        <v>4.4171433022937947</v>
      </c>
      <c r="P149">
        <f t="shared" ca="1" si="18"/>
        <v>3.9628877320427698</v>
      </c>
      <c r="Q149" t="str">
        <f t="shared" ca="1" si="19"/>
        <v>A</v>
      </c>
    </row>
    <row r="150" spans="9:17" x14ac:dyDescent="0.25">
      <c r="I150">
        <v>149</v>
      </c>
      <c r="J150">
        <f t="shared" ca="1" si="14"/>
        <v>1.5695660243789413</v>
      </c>
      <c r="K150">
        <f t="shared" ca="1" si="15"/>
        <v>2.8843906539045188</v>
      </c>
      <c r="L150" t="str">
        <f t="shared" ca="1" si="16"/>
        <v>H</v>
      </c>
      <c r="N150">
        <f t="shared" si="20"/>
        <v>149</v>
      </c>
      <c r="O150">
        <f t="shared" ca="1" si="17"/>
        <v>0.81538788595888145</v>
      </c>
      <c r="P150">
        <f t="shared" ca="1" si="18"/>
        <v>4.8988654444186208</v>
      </c>
      <c r="Q150" t="str">
        <f t="shared" ca="1" si="19"/>
        <v>H</v>
      </c>
    </row>
    <row r="151" spans="9:17" x14ac:dyDescent="0.25">
      <c r="I151">
        <v>150</v>
      </c>
      <c r="J151">
        <f t="shared" ca="1" si="14"/>
        <v>-6.8439688675149934E-2</v>
      </c>
      <c r="K151">
        <f t="shared" ca="1" si="15"/>
        <v>-0.25933080662811969</v>
      </c>
      <c r="L151" t="str">
        <f t="shared" ca="1" si="16"/>
        <v>A</v>
      </c>
      <c r="N151">
        <f t="shared" si="20"/>
        <v>150</v>
      </c>
      <c r="O151">
        <f t="shared" ca="1" si="17"/>
        <v>0.34733116008025222</v>
      </c>
      <c r="P151">
        <f t="shared" ca="1" si="18"/>
        <v>5.4475696035980663</v>
      </c>
      <c r="Q151" t="str">
        <f t="shared" ca="1" si="19"/>
        <v>H</v>
      </c>
    </row>
    <row r="152" spans="9:17" x14ac:dyDescent="0.25">
      <c r="I152">
        <v>151</v>
      </c>
      <c r="J152">
        <f t="shared" ca="1" si="14"/>
        <v>0.95419709944911801</v>
      </c>
      <c r="K152">
        <f t="shared" ca="1" si="15"/>
        <v>3.3356402092556889</v>
      </c>
      <c r="L152" t="str">
        <f t="shared" ca="1" si="16"/>
        <v>H</v>
      </c>
      <c r="N152">
        <f t="shared" si="20"/>
        <v>151</v>
      </c>
      <c r="O152">
        <f t="shared" ca="1" si="17"/>
        <v>1.4477988820822425</v>
      </c>
      <c r="P152">
        <f t="shared" ca="1" si="18"/>
        <v>4.9796574096166966</v>
      </c>
      <c r="Q152" t="str">
        <f t="shared" ca="1" si="19"/>
        <v>H</v>
      </c>
    </row>
    <row r="153" spans="9:17" x14ac:dyDescent="0.25">
      <c r="I153">
        <v>152</v>
      </c>
      <c r="J153">
        <f t="shared" ca="1" si="14"/>
        <v>2.0909181149503762</v>
      </c>
      <c r="K153">
        <f t="shared" ca="1" si="15"/>
        <v>3.2213487803179532</v>
      </c>
      <c r="L153" t="str">
        <f t="shared" ca="1" si="16"/>
        <v>H</v>
      </c>
      <c r="N153">
        <f t="shared" si="20"/>
        <v>152</v>
      </c>
      <c r="O153">
        <f t="shared" ca="1" si="17"/>
        <v>4.8195393386446579</v>
      </c>
      <c r="P153">
        <f t="shared" ca="1" si="18"/>
        <v>4.8701447494116827</v>
      </c>
      <c r="Q153" t="str">
        <f t="shared" ca="1" si="19"/>
        <v>H</v>
      </c>
    </row>
    <row r="154" spans="9:17" x14ac:dyDescent="0.25">
      <c r="I154">
        <v>153</v>
      </c>
      <c r="J154">
        <f t="shared" ca="1" si="14"/>
        <v>0.2579728612893688</v>
      </c>
      <c r="K154">
        <f t="shared" ca="1" si="15"/>
        <v>1.7133696073551941</v>
      </c>
      <c r="L154" t="str">
        <f t="shared" ca="1" si="16"/>
        <v>H</v>
      </c>
      <c r="N154">
        <f t="shared" si="20"/>
        <v>153</v>
      </c>
      <c r="O154">
        <f t="shared" ca="1" si="17"/>
        <v>4.8347651976571848</v>
      </c>
      <c r="P154">
        <f t="shared" ca="1" si="18"/>
        <v>6.2544693302441798</v>
      </c>
      <c r="Q154" t="str">
        <f t="shared" ca="1" si="19"/>
        <v>H</v>
      </c>
    </row>
    <row r="155" spans="9:17" x14ac:dyDescent="0.25">
      <c r="I155">
        <v>154</v>
      </c>
      <c r="J155">
        <f t="shared" ca="1" si="14"/>
        <v>2.5798698805993112</v>
      </c>
      <c r="K155">
        <f t="shared" ca="1" si="15"/>
        <v>2.4933662501613605</v>
      </c>
      <c r="L155" t="str">
        <f t="shared" ca="1" si="16"/>
        <v>A</v>
      </c>
      <c r="N155">
        <f t="shared" si="20"/>
        <v>154</v>
      </c>
      <c r="O155">
        <f t="shared" ca="1" si="17"/>
        <v>-3.3999306053242955</v>
      </c>
      <c r="P155">
        <f t="shared" ca="1" si="18"/>
        <v>5.4637072390603185</v>
      </c>
      <c r="Q155" t="str">
        <f t="shared" ca="1" si="19"/>
        <v>H</v>
      </c>
    </row>
    <row r="156" spans="9:17" x14ac:dyDescent="0.25">
      <c r="I156">
        <v>155</v>
      </c>
      <c r="J156">
        <f t="shared" ca="1" si="14"/>
        <v>0.33215404445467511</v>
      </c>
      <c r="K156">
        <f t="shared" ca="1" si="15"/>
        <v>3.1761519440044759</v>
      </c>
      <c r="L156" t="str">
        <f t="shared" ca="1" si="16"/>
        <v>H</v>
      </c>
      <c r="N156">
        <f t="shared" si="20"/>
        <v>155</v>
      </c>
      <c r="O156">
        <f t="shared" ca="1" si="17"/>
        <v>4.5888259240728493</v>
      </c>
      <c r="P156">
        <f t="shared" ca="1" si="18"/>
        <v>3.7204981782242394</v>
      </c>
      <c r="Q156" t="str">
        <f t="shared" ca="1" si="19"/>
        <v>A</v>
      </c>
    </row>
    <row r="157" spans="9:17" x14ac:dyDescent="0.25">
      <c r="I157">
        <v>156</v>
      </c>
      <c r="J157">
        <f t="shared" ca="1" si="14"/>
        <v>2.795380753976473</v>
      </c>
      <c r="K157">
        <f t="shared" ca="1" si="15"/>
        <v>2.7229438317001402</v>
      </c>
      <c r="L157" t="str">
        <f t="shared" ca="1" si="16"/>
        <v>A</v>
      </c>
      <c r="N157">
        <f t="shared" si="20"/>
        <v>156</v>
      </c>
      <c r="O157">
        <f t="shared" ca="1" si="17"/>
        <v>2.4793451398593631</v>
      </c>
      <c r="P157">
        <f t="shared" ca="1" si="18"/>
        <v>4.5575188517047529</v>
      </c>
      <c r="Q157" t="str">
        <f t="shared" ca="1" si="19"/>
        <v>H</v>
      </c>
    </row>
    <row r="158" spans="9:17" x14ac:dyDescent="0.25">
      <c r="I158">
        <v>157</v>
      </c>
      <c r="J158">
        <f t="shared" ca="1" si="14"/>
        <v>-1.3223399394929323</v>
      </c>
      <c r="K158">
        <f t="shared" ca="1" si="15"/>
        <v>-0.50043523688809533</v>
      </c>
      <c r="L158" t="str">
        <f t="shared" ca="1" si="16"/>
        <v>H</v>
      </c>
      <c r="N158">
        <f t="shared" si="20"/>
        <v>157</v>
      </c>
      <c r="O158">
        <f t="shared" ca="1" si="17"/>
        <v>2.8354021371200693</v>
      </c>
      <c r="P158">
        <f t="shared" ca="1" si="18"/>
        <v>4.6577305102587712</v>
      </c>
      <c r="Q158" t="str">
        <f t="shared" ca="1" si="19"/>
        <v>H</v>
      </c>
    </row>
    <row r="159" spans="9:17" x14ac:dyDescent="0.25">
      <c r="I159">
        <v>158</v>
      </c>
      <c r="J159">
        <f t="shared" ca="1" si="14"/>
        <v>3.2938024580494143</v>
      </c>
      <c r="K159">
        <f t="shared" ca="1" si="15"/>
        <v>0.91246850800743928</v>
      </c>
      <c r="L159" t="str">
        <f t="shared" ca="1" si="16"/>
        <v>A</v>
      </c>
      <c r="N159">
        <f t="shared" si="20"/>
        <v>158</v>
      </c>
      <c r="O159">
        <f t="shared" ca="1" si="17"/>
        <v>6.9730805648773266</v>
      </c>
      <c r="P159">
        <f t="shared" ca="1" si="18"/>
        <v>5.3534973894791404</v>
      </c>
      <c r="Q159" t="str">
        <f t="shared" ca="1" si="19"/>
        <v>A</v>
      </c>
    </row>
    <row r="160" spans="9:17" x14ac:dyDescent="0.25">
      <c r="I160">
        <v>159</v>
      </c>
      <c r="J160">
        <f t="shared" ca="1" si="14"/>
        <v>1.0799826138616662</v>
      </c>
      <c r="K160">
        <f t="shared" ca="1" si="15"/>
        <v>1.2036075308418388</v>
      </c>
      <c r="L160" t="str">
        <f t="shared" ca="1" si="16"/>
        <v>H</v>
      </c>
      <c r="N160">
        <f t="shared" si="20"/>
        <v>159</v>
      </c>
      <c r="O160">
        <f t="shared" ca="1" si="17"/>
        <v>0.53699068802743133</v>
      </c>
      <c r="P160">
        <f t="shared" ca="1" si="18"/>
        <v>5.3023589983178825</v>
      </c>
      <c r="Q160" t="str">
        <f t="shared" ca="1" si="19"/>
        <v>H</v>
      </c>
    </row>
    <row r="161" spans="9:17" x14ac:dyDescent="0.25">
      <c r="I161">
        <v>160</v>
      </c>
      <c r="J161">
        <f t="shared" ca="1" si="14"/>
        <v>1.8636166079839234</v>
      </c>
      <c r="K161">
        <f t="shared" ca="1" si="15"/>
        <v>3.234388333140334</v>
      </c>
      <c r="L161" t="str">
        <f t="shared" ca="1" si="16"/>
        <v>H</v>
      </c>
      <c r="N161">
        <f t="shared" si="20"/>
        <v>160</v>
      </c>
      <c r="O161">
        <f t="shared" ca="1" si="17"/>
        <v>2.2307657112906978</v>
      </c>
      <c r="P161">
        <f t="shared" ca="1" si="18"/>
        <v>3.3096252954119523</v>
      </c>
      <c r="Q161" t="str">
        <f t="shared" ca="1" si="19"/>
        <v>H</v>
      </c>
    </row>
    <row r="162" spans="9:17" x14ac:dyDescent="0.25">
      <c r="I162">
        <v>161</v>
      </c>
      <c r="J162">
        <f t="shared" ca="1" si="14"/>
        <v>-2.9225703248272428</v>
      </c>
      <c r="K162">
        <f t="shared" ca="1" si="15"/>
        <v>0.64158143050447269</v>
      </c>
      <c r="L162" t="str">
        <f t="shared" ca="1" si="16"/>
        <v>H</v>
      </c>
      <c r="N162">
        <f t="shared" si="20"/>
        <v>161</v>
      </c>
      <c r="O162">
        <f t="shared" ca="1" si="17"/>
        <v>1.6263290137566213</v>
      </c>
      <c r="P162">
        <f t="shared" ca="1" si="18"/>
        <v>5.0343693739811908</v>
      </c>
      <c r="Q162" t="str">
        <f t="shared" ca="1" si="19"/>
        <v>H</v>
      </c>
    </row>
    <row r="163" spans="9:17" x14ac:dyDescent="0.25">
      <c r="I163">
        <v>162</v>
      </c>
      <c r="J163">
        <f t="shared" ca="1" si="14"/>
        <v>0.90889465258139568</v>
      </c>
      <c r="K163">
        <f t="shared" ca="1" si="15"/>
        <v>1.0537294205702092</v>
      </c>
      <c r="L163" t="str">
        <f t="shared" ca="1" si="16"/>
        <v>H</v>
      </c>
      <c r="N163">
        <f t="shared" si="20"/>
        <v>162</v>
      </c>
      <c r="O163">
        <f t="shared" ca="1" si="17"/>
        <v>6.3590690843993869</v>
      </c>
      <c r="P163">
        <f t="shared" ca="1" si="18"/>
        <v>4.0899309710028042</v>
      </c>
      <c r="Q163" t="str">
        <f t="shared" ca="1" si="19"/>
        <v>A</v>
      </c>
    </row>
    <row r="164" spans="9:17" x14ac:dyDescent="0.25">
      <c r="I164">
        <v>163</v>
      </c>
      <c r="J164">
        <f t="shared" ca="1" si="14"/>
        <v>1.2979440596547764</v>
      </c>
      <c r="K164">
        <f t="shared" ca="1" si="15"/>
        <v>2.8370687961634058</v>
      </c>
      <c r="L164" t="str">
        <f t="shared" ca="1" si="16"/>
        <v>H</v>
      </c>
      <c r="N164">
        <f t="shared" si="20"/>
        <v>163</v>
      </c>
      <c r="O164">
        <f t="shared" ca="1" si="17"/>
        <v>-3.9504888900388391E-2</v>
      </c>
      <c r="P164">
        <f t="shared" ca="1" si="18"/>
        <v>2.4475779130857354</v>
      </c>
      <c r="Q164" t="str">
        <f t="shared" ca="1" si="19"/>
        <v>H</v>
      </c>
    </row>
    <row r="165" spans="9:17" x14ac:dyDescent="0.25">
      <c r="I165">
        <v>164</v>
      </c>
      <c r="J165">
        <f t="shared" ca="1" si="14"/>
        <v>5.2597448982142652</v>
      </c>
      <c r="K165">
        <f t="shared" ca="1" si="15"/>
        <v>2.739910612327153</v>
      </c>
      <c r="L165" t="str">
        <f t="shared" ca="1" si="16"/>
        <v>A</v>
      </c>
      <c r="N165">
        <f t="shared" si="20"/>
        <v>164</v>
      </c>
      <c r="O165">
        <f t="shared" ca="1" si="17"/>
        <v>4.062473595680177</v>
      </c>
      <c r="P165">
        <f t="shared" ca="1" si="18"/>
        <v>6.1250222656609203</v>
      </c>
      <c r="Q165" t="str">
        <f t="shared" ca="1" si="19"/>
        <v>H</v>
      </c>
    </row>
    <row r="166" spans="9:17" x14ac:dyDescent="0.25">
      <c r="I166">
        <v>165</v>
      </c>
      <c r="J166">
        <f t="shared" ca="1" si="14"/>
        <v>-0.82947612072922849</v>
      </c>
      <c r="K166">
        <f t="shared" ca="1" si="15"/>
        <v>1.8908520605442425</v>
      </c>
      <c r="L166" t="str">
        <f t="shared" ca="1" si="16"/>
        <v>H</v>
      </c>
      <c r="N166">
        <f t="shared" si="20"/>
        <v>165</v>
      </c>
      <c r="O166">
        <f t="shared" ca="1" si="17"/>
        <v>1.4498980942517334</v>
      </c>
      <c r="P166">
        <f t="shared" ca="1" si="18"/>
        <v>2.021669044725388</v>
      </c>
      <c r="Q166" t="str">
        <f t="shared" ca="1" si="19"/>
        <v>H</v>
      </c>
    </row>
    <row r="167" spans="9:17" x14ac:dyDescent="0.25">
      <c r="I167">
        <v>166</v>
      </c>
      <c r="J167">
        <f t="shared" ca="1" si="14"/>
        <v>0.74453013564312842</v>
      </c>
      <c r="K167">
        <f t="shared" ca="1" si="15"/>
        <v>3.4413083714594506</v>
      </c>
      <c r="L167" t="str">
        <f t="shared" ca="1" si="16"/>
        <v>H</v>
      </c>
      <c r="N167">
        <f t="shared" si="20"/>
        <v>166</v>
      </c>
      <c r="O167">
        <f t="shared" ca="1" si="17"/>
        <v>2.1513219103360037</v>
      </c>
      <c r="P167">
        <f t="shared" ca="1" si="18"/>
        <v>0.74343184882639646</v>
      </c>
      <c r="Q167" t="str">
        <f t="shared" ca="1" si="19"/>
        <v>A</v>
      </c>
    </row>
    <row r="168" spans="9:17" x14ac:dyDescent="0.25">
      <c r="I168">
        <v>167</v>
      </c>
      <c r="J168">
        <f t="shared" ca="1" si="14"/>
        <v>4.2821108088473885</v>
      </c>
      <c r="K168">
        <f t="shared" ca="1" si="15"/>
        <v>-0.81483096034917146</v>
      </c>
      <c r="L168" t="str">
        <f t="shared" ca="1" si="16"/>
        <v>A</v>
      </c>
      <c r="N168">
        <f t="shared" si="20"/>
        <v>167</v>
      </c>
      <c r="O168">
        <f t="shared" ca="1" si="17"/>
        <v>2.1827133372081855</v>
      </c>
      <c r="P168">
        <f t="shared" ca="1" si="18"/>
        <v>5.1360535125502311</v>
      </c>
      <c r="Q168" t="str">
        <f t="shared" ca="1" si="19"/>
        <v>H</v>
      </c>
    </row>
    <row r="169" spans="9:17" x14ac:dyDescent="0.25">
      <c r="I169">
        <v>168</v>
      </c>
      <c r="J169">
        <f t="shared" ca="1" si="14"/>
        <v>3.6902649503564344</v>
      </c>
      <c r="K169">
        <f t="shared" ca="1" si="15"/>
        <v>1.3107474479246539</v>
      </c>
      <c r="L169" t="str">
        <f t="shared" ca="1" si="16"/>
        <v>A</v>
      </c>
      <c r="N169">
        <f t="shared" si="20"/>
        <v>168</v>
      </c>
      <c r="O169">
        <f t="shared" ca="1" si="17"/>
        <v>-1.607210088202486</v>
      </c>
      <c r="P169">
        <f t="shared" ca="1" si="18"/>
        <v>1.6698735493230088</v>
      </c>
      <c r="Q169" t="str">
        <f t="shared" ca="1" si="19"/>
        <v>H</v>
      </c>
    </row>
    <row r="170" spans="9:17" x14ac:dyDescent="0.25">
      <c r="I170">
        <v>169</v>
      </c>
      <c r="J170">
        <f t="shared" ca="1" si="14"/>
        <v>2.0175833705240689</v>
      </c>
      <c r="K170">
        <f t="shared" ca="1" si="15"/>
        <v>2.6038189706726556</v>
      </c>
      <c r="L170" t="str">
        <f t="shared" ca="1" si="16"/>
        <v>H</v>
      </c>
      <c r="N170">
        <f t="shared" si="20"/>
        <v>169</v>
      </c>
      <c r="O170">
        <f t="shared" ca="1" si="17"/>
        <v>1.6032695041508005</v>
      </c>
      <c r="P170">
        <f t="shared" ca="1" si="18"/>
        <v>2.5835596397445109</v>
      </c>
      <c r="Q170" t="str">
        <f t="shared" ca="1" si="19"/>
        <v>H</v>
      </c>
    </row>
    <row r="171" spans="9:17" x14ac:dyDescent="0.25">
      <c r="I171">
        <v>170</v>
      </c>
      <c r="J171">
        <f t="shared" ca="1" si="14"/>
        <v>1.3832787119044756</v>
      </c>
      <c r="K171">
        <f t="shared" ca="1" si="15"/>
        <v>3.4207393717006283</v>
      </c>
      <c r="L171" t="str">
        <f t="shared" ca="1" si="16"/>
        <v>H</v>
      </c>
      <c r="N171">
        <f t="shared" si="20"/>
        <v>170</v>
      </c>
      <c r="O171">
        <f t="shared" ca="1" si="17"/>
        <v>1.0374086519776742</v>
      </c>
      <c r="P171">
        <f t="shared" ca="1" si="18"/>
        <v>1.9885028312816369</v>
      </c>
      <c r="Q171" t="str">
        <f t="shared" ca="1" si="19"/>
        <v>H</v>
      </c>
    </row>
    <row r="172" spans="9:17" x14ac:dyDescent="0.25">
      <c r="I172">
        <v>171</v>
      </c>
      <c r="J172">
        <f t="shared" ca="1" si="14"/>
        <v>1.1003099965498175</v>
      </c>
      <c r="K172">
        <f t="shared" ca="1" si="15"/>
        <v>1.4076009959021212</v>
      </c>
      <c r="L172" t="str">
        <f t="shared" ca="1" si="16"/>
        <v>H</v>
      </c>
      <c r="N172">
        <f t="shared" si="20"/>
        <v>171</v>
      </c>
      <c r="O172">
        <f t="shared" ca="1" si="17"/>
        <v>4.2478350734196741</v>
      </c>
      <c r="P172">
        <f t="shared" ca="1" si="18"/>
        <v>3.7739540711086366</v>
      </c>
      <c r="Q172" t="str">
        <f t="shared" ca="1" si="19"/>
        <v>A</v>
      </c>
    </row>
    <row r="173" spans="9:17" x14ac:dyDescent="0.25">
      <c r="I173">
        <v>172</v>
      </c>
      <c r="J173">
        <f t="shared" ca="1" si="14"/>
        <v>3.9285758324188995</v>
      </c>
      <c r="K173">
        <f t="shared" ca="1" si="15"/>
        <v>4.6655153090555936</v>
      </c>
      <c r="L173" t="str">
        <f t="shared" ca="1" si="16"/>
        <v>H</v>
      </c>
      <c r="N173">
        <f t="shared" si="20"/>
        <v>172</v>
      </c>
      <c r="O173">
        <f t="shared" ca="1" si="17"/>
        <v>-0.22533392943159747</v>
      </c>
      <c r="P173">
        <f t="shared" ca="1" si="18"/>
        <v>4.4101034098299667</v>
      </c>
      <c r="Q173" t="str">
        <f t="shared" ca="1" si="19"/>
        <v>H</v>
      </c>
    </row>
    <row r="174" spans="9:17" x14ac:dyDescent="0.25">
      <c r="I174">
        <v>173</v>
      </c>
      <c r="J174">
        <f t="shared" ca="1" si="14"/>
        <v>0.57304063877174238</v>
      </c>
      <c r="K174">
        <f t="shared" ca="1" si="15"/>
        <v>5.1017515310110166</v>
      </c>
      <c r="L174" t="str">
        <f t="shared" ca="1" si="16"/>
        <v>H</v>
      </c>
      <c r="N174">
        <f t="shared" si="20"/>
        <v>173</v>
      </c>
      <c r="O174">
        <f t="shared" ca="1" si="17"/>
        <v>3.4863665852476347</v>
      </c>
      <c r="P174">
        <f t="shared" ca="1" si="18"/>
        <v>5.5613318454909502</v>
      </c>
      <c r="Q174" t="str">
        <f t="shared" ca="1" si="19"/>
        <v>H</v>
      </c>
    </row>
    <row r="175" spans="9:17" x14ac:dyDescent="0.25">
      <c r="I175">
        <v>174</v>
      </c>
      <c r="J175">
        <f t="shared" ca="1" si="14"/>
        <v>3.6997318191729178</v>
      </c>
      <c r="K175">
        <f t="shared" ca="1" si="15"/>
        <v>1.907317382682582</v>
      </c>
      <c r="L175" t="str">
        <f t="shared" ca="1" si="16"/>
        <v>A</v>
      </c>
      <c r="N175">
        <f t="shared" si="20"/>
        <v>174</v>
      </c>
      <c r="O175">
        <f t="shared" ca="1" si="17"/>
        <v>2.9654586057978349</v>
      </c>
      <c r="P175">
        <f t="shared" ca="1" si="18"/>
        <v>3.8868734586134308</v>
      </c>
      <c r="Q175" t="str">
        <f t="shared" ca="1" si="19"/>
        <v>H</v>
      </c>
    </row>
    <row r="176" spans="9:17" x14ac:dyDescent="0.25">
      <c r="I176">
        <v>175</v>
      </c>
      <c r="J176">
        <f t="shared" ca="1" si="14"/>
        <v>2.9890052794603568</v>
      </c>
      <c r="K176">
        <f t="shared" ca="1" si="15"/>
        <v>0.97563600660859318</v>
      </c>
      <c r="L176" t="str">
        <f t="shared" ca="1" si="16"/>
        <v>A</v>
      </c>
      <c r="N176">
        <f t="shared" si="20"/>
        <v>175</v>
      </c>
      <c r="O176">
        <f t="shared" ca="1" si="17"/>
        <v>2.7166677643871417</v>
      </c>
      <c r="P176">
        <f t="shared" ca="1" si="18"/>
        <v>5.5265397813745816</v>
      </c>
      <c r="Q176" t="str">
        <f t="shared" ca="1" si="19"/>
        <v>H</v>
      </c>
    </row>
    <row r="177" spans="9:17" x14ac:dyDescent="0.25">
      <c r="I177">
        <v>176</v>
      </c>
      <c r="J177">
        <f t="shared" ca="1" si="14"/>
        <v>2.0856950534202063</v>
      </c>
      <c r="K177">
        <f t="shared" ca="1" si="15"/>
        <v>3.5581685223355031</v>
      </c>
      <c r="L177" t="str">
        <f t="shared" ca="1" si="16"/>
        <v>H</v>
      </c>
      <c r="N177">
        <f t="shared" si="20"/>
        <v>176</v>
      </c>
      <c r="O177">
        <f t="shared" ca="1" si="17"/>
        <v>-0.32039268831797996</v>
      </c>
      <c r="P177">
        <f t="shared" ca="1" si="18"/>
        <v>4.4053750823633129</v>
      </c>
      <c r="Q177" t="str">
        <f t="shared" ca="1" si="19"/>
        <v>H</v>
      </c>
    </row>
    <row r="178" spans="9:17" x14ac:dyDescent="0.25">
      <c r="I178">
        <v>177</v>
      </c>
      <c r="J178">
        <f t="shared" ca="1" si="14"/>
        <v>0.61192040266125858</v>
      </c>
      <c r="K178">
        <f t="shared" ca="1" si="15"/>
        <v>1.481630730955376</v>
      </c>
      <c r="L178" t="str">
        <f t="shared" ca="1" si="16"/>
        <v>H</v>
      </c>
      <c r="N178">
        <f t="shared" si="20"/>
        <v>177</v>
      </c>
      <c r="O178">
        <f t="shared" ca="1" si="17"/>
        <v>7.7820977491745786</v>
      </c>
      <c r="P178">
        <f t="shared" ca="1" si="18"/>
        <v>3.1664870376820544</v>
      </c>
      <c r="Q178" t="str">
        <f t="shared" ca="1" si="19"/>
        <v>A</v>
      </c>
    </row>
    <row r="179" spans="9:17" x14ac:dyDescent="0.25">
      <c r="I179">
        <v>178</v>
      </c>
      <c r="J179">
        <f t="shared" ca="1" si="14"/>
        <v>4.2082180781914929</v>
      </c>
      <c r="K179">
        <f t="shared" ca="1" si="15"/>
        <v>3.3211375155009453</v>
      </c>
      <c r="L179" t="str">
        <f t="shared" ca="1" si="16"/>
        <v>A</v>
      </c>
      <c r="N179">
        <f t="shared" si="20"/>
        <v>178</v>
      </c>
      <c r="O179">
        <f t="shared" ca="1" si="17"/>
        <v>4.0499857618492356</v>
      </c>
      <c r="P179">
        <f t="shared" ca="1" si="18"/>
        <v>3.1823352916457401</v>
      </c>
      <c r="Q179" t="str">
        <f t="shared" ca="1" si="19"/>
        <v>A</v>
      </c>
    </row>
    <row r="180" spans="9:17" x14ac:dyDescent="0.25">
      <c r="I180">
        <v>179</v>
      </c>
      <c r="J180">
        <f t="shared" ca="1" si="14"/>
        <v>2.6101634494116008</v>
      </c>
      <c r="K180">
        <f t="shared" ca="1" si="15"/>
        <v>2.2821789708471631</v>
      </c>
      <c r="L180" t="str">
        <f t="shared" ca="1" si="16"/>
        <v>A</v>
      </c>
      <c r="N180">
        <f t="shared" si="20"/>
        <v>179</v>
      </c>
      <c r="O180">
        <f t="shared" ca="1" si="17"/>
        <v>4.4016733062500286</v>
      </c>
      <c r="P180">
        <f t="shared" ca="1" si="18"/>
        <v>3.3868145950847528</v>
      </c>
      <c r="Q180" t="str">
        <f t="shared" ca="1" si="19"/>
        <v>A</v>
      </c>
    </row>
    <row r="181" spans="9:17" x14ac:dyDescent="0.25">
      <c r="I181">
        <v>180</v>
      </c>
      <c r="J181">
        <f t="shared" ca="1" si="14"/>
        <v>2.342118701012581</v>
      </c>
      <c r="K181">
        <f t="shared" ca="1" si="15"/>
        <v>1.7770770278903107</v>
      </c>
      <c r="L181" t="str">
        <f t="shared" ca="1" si="16"/>
        <v>A</v>
      </c>
      <c r="N181">
        <f t="shared" si="20"/>
        <v>180</v>
      </c>
      <c r="O181">
        <f t="shared" ca="1" si="17"/>
        <v>2.695638801650087</v>
      </c>
      <c r="P181">
        <f t="shared" ca="1" si="18"/>
        <v>3.6221094211402183</v>
      </c>
      <c r="Q181" t="str">
        <f t="shared" ca="1" si="19"/>
        <v>H</v>
      </c>
    </row>
    <row r="182" spans="9:17" x14ac:dyDescent="0.25">
      <c r="I182">
        <v>181</v>
      </c>
      <c r="J182">
        <f t="shared" ca="1" si="14"/>
        <v>-0.43247837562255764</v>
      </c>
      <c r="K182">
        <f t="shared" ca="1" si="15"/>
        <v>2.3680821719590393</v>
      </c>
      <c r="L182" t="str">
        <f t="shared" ca="1" si="16"/>
        <v>H</v>
      </c>
      <c r="N182">
        <f t="shared" si="20"/>
        <v>181</v>
      </c>
      <c r="O182">
        <f t="shared" ca="1" si="17"/>
        <v>6.4972838960909662</v>
      </c>
      <c r="P182">
        <f t="shared" ca="1" si="18"/>
        <v>4.7277035206561706</v>
      </c>
      <c r="Q182" t="str">
        <f t="shared" ca="1" si="19"/>
        <v>A</v>
      </c>
    </row>
    <row r="183" spans="9:17" x14ac:dyDescent="0.25">
      <c r="I183">
        <v>182</v>
      </c>
      <c r="J183">
        <f t="shared" ca="1" si="14"/>
        <v>1.3963361129914018</v>
      </c>
      <c r="K183">
        <f t="shared" ca="1" si="15"/>
        <v>4.9439811289588667</v>
      </c>
      <c r="L183" t="str">
        <f t="shared" ca="1" si="16"/>
        <v>H</v>
      </c>
      <c r="N183">
        <f t="shared" si="20"/>
        <v>182</v>
      </c>
      <c r="O183">
        <f t="shared" ca="1" si="17"/>
        <v>1.8119806688700342</v>
      </c>
      <c r="P183">
        <f t="shared" ca="1" si="18"/>
        <v>6.2715112647975282</v>
      </c>
      <c r="Q183" t="str">
        <f t="shared" ca="1" si="19"/>
        <v>H</v>
      </c>
    </row>
    <row r="184" spans="9:17" x14ac:dyDescent="0.25">
      <c r="I184">
        <v>183</v>
      </c>
      <c r="J184">
        <f t="shared" ca="1" si="14"/>
        <v>5.5732826243430473</v>
      </c>
      <c r="K184">
        <f t="shared" ca="1" si="15"/>
        <v>2.8770252046435467</v>
      </c>
      <c r="L184" t="str">
        <f t="shared" ca="1" si="16"/>
        <v>A</v>
      </c>
      <c r="N184">
        <f t="shared" si="20"/>
        <v>183</v>
      </c>
      <c r="O184">
        <f t="shared" ca="1" si="17"/>
        <v>-1.5478375067278551</v>
      </c>
      <c r="P184">
        <f t="shared" ca="1" si="18"/>
        <v>4.438958213865928</v>
      </c>
      <c r="Q184" t="str">
        <f t="shared" ca="1" si="19"/>
        <v>H</v>
      </c>
    </row>
    <row r="185" spans="9:17" x14ac:dyDescent="0.25">
      <c r="I185">
        <v>184</v>
      </c>
      <c r="J185">
        <f t="shared" ca="1" si="14"/>
        <v>2.1588969070131063</v>
      </c>
      <c r="K185">
        <f t="shared" ca="1" si="15"/>
        <v>1.5072682661239027</v>
      </c>
      <c r="L185" t="str">
        <f t="shared" ca="1" si="16"/>
        <v>A</v>
      </c>
      <c r="N185">
        <f t="shared" si="20"/>
        <v>184</v>
      </c>
      <c r="O185">
        <f t="shared" ca="1" si="17"/>
        <v>3.6280121650077204</v>
      </c>
      <c r="P185">
        <f t="shared" ca="1" si="18"/>
        <v>2.7443683716311149</v>
      </c>
      <c r="Q185" t="str">
        <f t="shared" ca="1" si="19"/>
        <v>A</v>
      </c>
    </row>
    <row r="186" spans="9:17" x14ac:dyDescent="0.25">
      <c r="I186">
        <v>185</v>
      </c>
      <c r="J186">
        <f t="shared" ca="1" si="14"/>
        <v>5.5695949686765394</v>
      </c>
      <c r="K186">
        <f t="shared" ca="1" si="15"/>
        <v>3.6682447619972063</v>
      </c>
      <c r="L186" t="str">
        <f t="shared" ca="1" si="16"/>
        <v>A</v>
      </c>
      <c r="N186">
        <f t="shared" si="20"/>
        <v>185</v>
      </c>
      <c r="O186">
        <f t="shared" ca="1" si="17"/>
        <v>-0.2709847447564071</v>
      </c>
      <c r="P186">
        <f t="shared" ca="1" si="18"/>
        <v>7.7855428355783278</v>
      </c>
      <c r="Q186" t="str">
        <f t="shared" ca="1" si="19"/>
        <v>H</v>
      </c>
    </row>
    <row r="187" spans="9:17" x14ac:dyDescent="0.25">
      <c r="I187">
        <v>186</v>
      </c>
      <c r="J187">
        <f t="shared" ca="1" si="14"/>
        <v>3.8738523989751807</v>
      </c>
      <c r="K187">
        <f t="shared" ca="1" si="15"/>
        <v>2.693219657921663</v>
      </c>
      <c r="L187" t="str">
        <f t="shared" ca="1" si="16"/>
        <v>A</v>
      </c>
      <c r="N187">
        <f t="shared" si="20"/>
        <v>186</v>
      </c>
      <c r="O187">
        <f t="shared" ca="1" si="17"/>
        <v>-0.54833264274520266</v>
      </c>
      <c r="P187">
        <f t="shared" ca="1" si="18"/>
        <v>4.1003579829951784</v>
      </c>
      <c r="Q187" t="str">
        <f t="shared" ca="1" si="19"/>
        <v>H</v>
      </c>
    </row>
    <row r="188" spans="9:17" x14ac:dyDescent="0.25">
      <c r="I188">
        <v>187</v>
      </c>
      <c r="J188">
        <f t="shared" ca="1" si="14"/>
        <v>1.5964462057480633</v>
      </c>
      <c r="K188">
        <f t="shared" ca="1" si="15"/>
        <v>2.5380325234343366</v>
      </c>
      <c r="L188" t="str">
        <f t="shared" ca="1" si="16"/>
        <v>H</v>
      </c>
      <c r="N188">
        <f t="shared" si="20"/>
        <v>187</v>
      </c>
      <c r="O188">
        <f t="shared" ca="1" si="17"/>
        <v>5.7518044970449385</v>
      </c>
      <c r="P188">
        <f t="shared" ca="1" si="18"/>
        <v>4.8297400666990313</v>
      </c>
      <c r="Q188" t="str">
        <f t="shared" ca="1" si="19"/>
        <v>A</v>
      </c>
    </row>
    <row r="189" spans="9:17" x14ac:dyDescent="0.25">
      <c r="I189">
        <v>188</v>
      </c>
      <c r="J189">
        <f t="shared" ca="1" si="14"/>
        <v>-0.10719166471615305</v>
      </c>
      <c r="K189">
        <f t="shared" ca="1" si="15"/>
        <v>3.0175878107116598</v>
      </c>
      <c r="L189" t="str">
        <f t="shared" ca="1" si="16"/>
        <v>H</v>
      </c>
      <c r="N189">
        <f t="shared" si="20"/>
        <v>188</v>
      </c>
      <c r="O189">
        <f t="shared" ca="1" si="17"/>
        <v>3.4021397445773833</v>
      </c>
      <c r="P189">
        <f t="shared" ca="1" si="18"/>
        <v>3.7460517451190882</v>
      </c>
      <c r="Q189" t="str">
        <f t="shared" ca="1" si="19"/>
        <v>H</v>
      </c>
    </row>
    <row r="190" spans="9:17" x14ac:dyDescent="0.25">
      <c r="I190">
        <v>189</v>
      </c>
      <c r="J190">
        <f t="shared" ca="1" si="14"/>
        <v>0.45689461606733639</v>
      </c>
      <c r="K190">
        <f t="shared" ca="1" si="15"/>
        <v>4.9021232849595071</v>
      </c>
      <c r="L190" t="str">
        <f t="shared" ca="1" si="16"/>
        <v>H</v>
      </c>
      <c r="N190">
        <f t="shared" si="20"/>
        <v>189</v>
      </c>
      <c r="O190">
        <f t="shared" ca="1" si="17"/>
        <v>5.3728733525363968</v>
      </c>
      <c r="P190">
        <f t="shared" ca="1" si="18"/>
        <v>4.3259251413543138</v>
      </c>
      <c r="Q190" t="str">
        <f t="shared" ca="1" si="19"/>
        <v>A</v>
      </c>
    </row>
    <row r="191" spans="9:17" x14ac:dyDescent="0.25">
      <c r="I191">
        <v>190</v>
      </c>
      <c r="J191">
        <f t="shared" ca="1" si="14"/>
        <v>0.95995758819860888</v>
      </c>
      <c r="K191">
        <f t="shared" ca="1" si="15"/>
        <v>2.2269459155155999</v>
      </c>
      <c r="L191" t="str">
        <f t="shared" ca="1" si="16"/>
        <v>H</v>
      </c>
      <c r="N191">
        <f t="shared" si="20"/>
        <v>190</v>
      </c>
      <c r="O191">
        <f t="shared" ca="1" si="17"/>
        <v>2.5593370919765612</v>
      </c>
      <c r="P191">
        <f t="shared" ca="1" si="18"/>
        <v>4.319279827764924</v>
      </c>
      <c r="Q191" t="str">
        <f t="shared" ca="1" si="19"/>
        <v>H</v>
      </c>
    </row>
    <row r="192" spans="9:17" x14ac:dyDescent="0.25">
      <c r="I192">
        <v>191</v>
      </c>
      <c r="J192">
        <f t="shared" ca="1" si="14"/>
        <v>1.0856165733181538</v>
      </c>
      <c r="K192">
        <f t="shared" ca="1" si="15"/>
        <v>2.6542463666227629</v>
      </c>
      <c r="L192" t="str">
        <f t="shared" ca="1" si="16"/>
        <v>H</v>
      </c>
      <c r="N192">
        <f t="shared" si="20"/>
        <v>191</v>
      </c>
      <c r="O192">
        <f t="shared" ca="1" si="17"/>
        <v>1.1168368457493356</v>
      </c>
      <c r="P192">
        <f t="shared" ca="1" si="18"/>
        <v>3.8238714900326247</v>
      </c>
      <c r="Q192" t="str">
        <f t="shared" ca="1" si="19"/>
        <v>H</v>
      </c>
    </row>
    <row r="193" spans="9:17" x14ac:dyDescent="0.25">
      <c r="I193">
        <v>192</v>
      </c>
      <c r="J193">
        <f t="shared" ca="1" si="14"/>
        <v>3.027697873780459</v>
      </c>
      <c r="K193">
        <f t="shared" ca="1" si="15"/>
        <v>2.1659003737964606</v>
      </c>
      <c r="L193" t="str">
        <f t="shared" ca="1" si="16"/>
        <v>A</v>
      </c>
      <c r="N193">
        <f t="shared" si="20"/>
        <v>192</v>
      </c>
      <c r="O193">
        <f t="shared" ca="1" si="17"/>
        <v>4.6081507851251819</v>
      </c>
      <c r="P193">
        <f t="shared" ca="1" si="18"/>
        <v>4.6786735159118376</v>
      </c>
      <c r="Q193" t="str">
        <f t="shared" ca="1" si="19"/>
        <v>H</v>
      </c>
    </row>
    <row r="194" spans="9:17" x14ac:dyDescent="0.25">
      <c r="I194">
        <v>193</v>
      </c>
      <c r="J194">
        <f t="shared" ca="1" si="14"/>
        <v>-1.3452227614797367</v>
      </c>
      <c r="K194">
        <f t="shared" ca="1" si="15"/>
        <v>1.6702839554976534</v>
      </c>
      <c r="L194" t="str">
        <f t="shared" ca="1" si="16"/>
        <v>H</v>
      </c>
      <c r="N194">
        <f t="shared" si="20"/>
        <v>193</v>
      </c>
      <c r="O194">
        <f t="shared" ca="1" si="17"/>
        <v>6.3024775456291984</v>
      </c>
      <c r="P194">
        <f t="shared" ca="1" si="18"/>
        <v>2.6321140822959563</v>
      </c>
      <c r="Q194" t="str">
        <f t="shared" ca="1" si="19"/>
        <v>A</v>
      </c>
    </row>
    <row r="195" spans="9:17" x14ac:dyDescent="0.25">
      <c r="I195">
        <v>194</v>
      </c>
      <c r="J195">
        <f t="shared" ref="J195:J258" ca="1" si="21">NORMINV(RAND(), $D$3,$F$3)</f>
        <v>-1.1447554571636047</v>
      </c>
      <c r="K195">
        <f t="shared" ref="K195:K258" ca="1" si="22">NORMINV(RAND(), $D$2,$F$2)</f>
        <v>1.0845924568387242</v>
      </c>
      <c r="L195" t="str">
        <f t="shared" ref="L195:L258" ca="1" si="23">IF(J195&gt;K195, "A", IF(J195=K195, "T", "H"))</f>
        <v>H</v>
      </c>
      <c r="N195">
        <f t="shared" si="20"/>
        <v>194</v>
      </c>
      <c r="O195">
        <f t="shared" ref="O195:O258" ca="1" si="24">NORMINV(RAND(), $D$11,$F$11)</f>
        <v>2.3633802429055817</v>
      </c>
      <c r="P195">
        <f t="shared" ref="P195:P258" ca="1" si="25">NORMINV(RAND(), $D$10,$F$10)</f>
        <v>3.6471629312832881</v>
      </c>
      <c r="Q195" t="str">
        <f t="shared" ref="Q195:Q258" ca="1" si="26">IF(O195&gt;P195, "A", IF(O195=P195, "T", "H"))</f>
        <v>H</v>
      </c>
    </row>
    <row r="196" spans="9:17" x14ac:dyDescent="0.25">
      <c r="I196">
        <v>195</v>
      </c>
      <c r="J196">
        <f t="shared" ca="1" si="21"/>
        <v>0.69283557575798072</v>
      </c>
      <c r="K196">
        <f t="shared" ca="1" si="22"/>
        <v>3.5977190566523118</v>
      </c>
      <c r="L196" t="str">
        <f t="shared" ca="1" si="23"/>
        <v>H</v>
      </c>
      <c r="N196">
        <f t="shared" ref="N196:N259" si="27">N195+1</f>
        <v>195</v>
      </c>
      <c r="O196">
        <f t="shared" ca="1" si="24"/>
        <v>4.0309604113964763</v>
      </c>
      <c r="P196">
        <f t="shared" ca="1" si="25"/>
        <v>6.6855826769583073</v>
      </c>
      <c r="Q196" t="str">
        <f t="shared" ca="1" si="26"/>
        <v>H</v>
      </c>
    </row>
    <row r="197" spans="9:17" x14ac:dyDescent="0.25">
      <c r="I197">
        <v>196</v>
      </c>
      <c r="J197">
        <f t="shared" ca="1" si="21"/>
        <v>1.1895391452905781</v>
      </c>
      <c r="K197">
        <f t="shared" ca="1" si="22"/>
        <v>1.8933205121798824</v>
      </c>
      <c r="L197" t="str">
        <f t="shared" ca="1" si="23"/>
        <v>H</v>
      </c>
      <c r="N197">
        <f t="shared" si="27"/>
        <v>196</v>
      </c>
      <c r="O197">
        <f t="shared" ca="1" si="24"/>
        <v>2.6603937363978507</v>
      </c>
      <c r="P197">
        <f t="shared" ca="1" si="25"/>
        <v>5.3235110362478748</v>
      </c>
      <c r="Q197" t="str">
        <f t="shared" ca="1" si="26"/>
        <v>H</v>
      </c>
    </row>
    <row r="198" spans="9:17" x14ac:dyDescent="0.25">
      <c r="I198">
        <v>197</v>
      </c>
      <c r="J198">
        <f t="shared" ca="1" si="21"/>
        <v>3.1679286792523769</v>
      </c>
      <c r="K198">
        <f t="shared" ca="1" si="22"/>
        <v>1.6250565530068326</v>
      </c>
      <c r="L198" t="str">
        <f t="shared" ca="1" si="23"/>
        <v>A</v>
      </c>
      <c r="N198">
        <f t="shared" si="27"/>
        <v>197</v>
      </c>
      <c r="O198">
        <f t="shared" ca="1" si="24"/>
        <v>4.9012816863777902</v>
      </c>
      <c r="P198">
        <f t="shared" ca="1" si="25"/>
        <v>4.9550387503001483</v>
      </c>
      <c r="Q198" t="str">
        <f t="shared" ca="1" si="26"/>
        <v>H</v>
      </c>
    </row>
    <row r="199" spans="9:17" x14ac:dyDescent="0.25">
      <c r="I199">
        <v>198</v>
      </c>
      <c r="J199">
        <f t="shared" ca="1" si="21"/>
        <v>2.078645318780906</v>
      </c>
      <c r="K199">
        <f t="shared" ca="1" si="22"/>
        <v>1.4831746905144354</v>
      </c>
      <c r="L199" t="str">
        <f t="shared" ca="1" si="23"/>
        <v>A</v>
      </c>
      <c r="N199">
        <f t="shared" si="27"/>
        <v>198</v>
      </c>
      <c r="O199">
        <f t="shared" ca="1" si="24"/>
        <v>-1.9926395343927008</v>
      </c>
      <c r="P199">
        <f t="shared" ca="1" si="25"/>
        <v>5.9026499120087932</v>
      </c>
      <c r="Q199" t="str">
        <f t="shared" ca="1" si="26"/>
        <v>H</v>
      </c>
    </row>
    <row r="200" spans="9:17" x14ac:dyDescent="0.25">
      <c r="I200">
        <v>199</v>
      </c>
      <c r="J200">
        <f t="shared" ca="1" si="21"/>
        <v>3.2226482758031993</v>
      </c>
      <c r="K200">
        <f t="shared" ca="1" si="22"/>
        <v>4.3804003991375664</v>
      </c>
      <c r="L200" t="str">
        <f t="shared" ca="1" si="23"/>
        <v>H</v>
      </c>
      <c r="N200">
        <f t="shared" si="27"/>
        <v>199</v>
      </c>
      <c r="O200">
        <f t="shared" ca="1" si="24"/>
        <v>9.1553461672595109</v>
      </c>
      <c r="P200">
        <f t="shared" ca="1" si="25"/>
        <v>3.9587537952115102</v>
      </c>
      <c r="Q200" t="str">
        <f t="shared" ca="1" si="26"/>
        <v>A</v>
      </c>
    </row>
    <row r="201" spans="9:17" x14ac:dyDescent="0.25">
      <c r="I201">
        <v>200</v>
      </c>
      <c r="J201">
        <f t="shared" ca="1" si="21"/>
        <v>4.3896347016945905</v>
      </c>
      <c r="K201">
        <f t="shared" ca="1" si="22"/>
        <v>2.6909960080381619</v>
      </c>
      <c r="L201" t="str">
        <f t="shared" ca="1" si="23"/>
        <v>A</v>
      </c>
      <c r="N201">
        <f t="shared" si="27"/>
        <v>200</v>
      </c>
      <c r="O201">
        <f t="shared" ca="1" si="24"/>
        <v>0.99433674285484952</v>
      </c>
      <c r="P201">
        <f t="shared" ca="1" si="25"/>
        <v>6.4311559648851233</v>
      </c>
      <c r="Q201" t="str">
        <f t="shared" ca="1" si="26"/>
        <v>H</v>
      </c>
    </row>
    <row r="202" spans="9:17" x14ac:dyDescent="0.25">
      <c r="I202">
        <v>201</v>
      </c>
      <c r="J202">
        <f t="shared" ca="1" si="21"/>
        <v>9.4537853293819252E-2</v>
      </c>
      <c r="K202">
        <f t="shared" ca="1" si="22"/>
        <v>0.42899790153249473</v>
      </c>
      <c r="L202" t="str">
        <f t="shared" ca="1" si="23"/>
        <v>H</v>
      </c>
      <c r="N202">
        <f t="shared" si="27"/>
        <v>201</v>
      </c>
      <c r="O202">
        <f t="shared" ca="1" si="24"/>
        <v>-1.3442486191793876</v>
      </c>
      <c r="P202">
        <f t="shared" ca="1" si="25"/>
        <v>6.6003046075359784</v>
      </c>
      <c r="Q202" t="str">
        <f t="shared" ca="1" si="26"/>
        <v>H</v>
      </c>
    </row>
    <row r="203" spans="9:17" x14ac:dyDescent="0.25">
      <c r="I203">
        <v>202</v>
      </c>
      <c r="J203">
        <f t="shared" ca="1" si="21"/>
        <v>0.67507452892072495</v>
      </c>
      <c r="K203">
        <f t="shared" ca="1" si="22"/>
        <v>2.5552410711214475</v>
      </c>
      <c r="L203" t="str">
        <f t="shared" ca="1" si="23"/>
        <v>H</v>
      </c>
      <c r="N203">
        <f t="shared" si="27"/>
        <v>202</v>
      </c>
      <c r="O203">
        <f t="shared" ca="1" si="24"/>
        <v>1.8086227599729741</v>
      </c>
      <c r="P203">
        <f t="shared" ca="1" si="25"/>
        <v>4.2029016990696002</v>
      </c>
      <c r="Q203" t="str">
        <f t="shared" ca="1" si="26"/>
        <v>H</v>
      </c>
    </row>
    <row r="204" spans="9:17" x14ac:dyDescent="0.25">
      <c r="I204">
        <v>203</v>
      </c>
      <c r="J204">
        <f t="shared" ca="1" si="21"/>
        <v>1.9978193777082784</v>
      </c>
      <c r="K204">
        <f t="shared" ca="1" si="22"/>
        <v>2.6388791177416344</v>
      </c>
      <c r="L204" t="str">
        <f t="shared" ca="1" si="23"/>
        <v>H</v>
      </c>
      <c r="N204">
        <f t="shared" si="27"/>
        <v>203</v>
      </c>
      <c r="O204">
        <f t="shared" ca="1" si="24"/>
        <v>0.75643691845978411</v>
      </c>
      <c r="P204">
        <f t="shared" ca="1" si="25"/>
        <v>3.3844174484884633</v>
      </c>
      <c r="Q204" t="str">
        <f t="shared" ca="1" si="26"/>
        <v>H</v>
      </c>
    </row>
    <row r="205" spans="9:17" x14ac:dyDescent="0.25">
      <c r="I205">
        <v>204</v>
      </c>
      <c r="J205">
        <f t="shared" ca="1" si="21"/>
        <v>-5.4393483731903922</v>
      </c>
      <c r="K205">
        <f t="shared" ca="1" si="22"/>
        <v>4.1315509146061142</v>
      </c>
      <c r="L205" t="str">
        <f t="shared" ca="1" si="23"/>
        <v>H</v>
      </c>
      <c r="N205">
        <f t="shared" si="27"/>
        <v>204</v>
      </c>
      <c r="O205">
        <f t="shared" ca="1" si="24"/>
        <v>1.6787870821505055</v>
      </c>
      <c r="P205">
        <f t="shared" ca="1" si="25"/>
        <v>3.9037747095056479</v>
      </c>
      <c r="Q205" t="str">
        <f t="shared" ca="1" si="26"/>
        <v>H</v>
      </c>
    </row>
    <row r="206" spans="9:17" x14ac:dyDescent="0.25">
      <c r="I206">
        <v>205</v>
      </c>
      <c r="J206">
        <f t="shared" ca="1" si="21"/>
        <v>0.98621294716517172</v>
      </c>
      <c r="K206">
        <f t="shared" ca="1" si="22"/>
        <v>1.6918090679657563</v>
      </c>
      <c r="L206" t="str">
        <f t="shared" ca="1" si="23"/>
        <v>H</v>
      </c>
      <c r="N206">
        <f t="shared" si="27"/>
        <v>205</v>
      </c>
      <c r="O206">
        <f t="shared" ca="1" si="24"/>
        <v>2.3941273945733856</v>
      </c>
      <c r="P206">
        <f t="shared" ca="1" si="25"/>
        <v>3.9921534638998453</v>
      </c>
      <c r="Q206" t="str">
        <f t="shared" ca="1" si="26"/>
        <v>H</v>
      </c>
    </row>
    <row r="207" spans="9:17" x14ac:dyDescent="0.25">
      <c r="I207">
        <v>206</v>
      </c>
      <c r="J207">
        <f t="shared" ca="1" si="21"/>
        <v>2.5386552471175183</v>
      </c>
      <c r="K207">
        <f t="shared" ca="1" si="22"/>
        <v>1.0391267202536625</v>
      </c>
      <c r="L207" t="str">
        <f t="shared" ca="1" si="23"/>
        <v>A</v>
      </c>
      <c r="N207">
        <f t="shared" si="27"/>
        <v>206</v>
      </c>
      <c r="O207">
        <f t="shared" ca="1" si="24"/>
        <v>2.5510756719143739</v>
      </c>
      <c r="P207">
        <f t="shared" ca="1" si="25"/>
        <v>5.2444154457845329</v>
      </c>
      <c r="Q207" t="str">
        <f t="shared" ca="1" si="26"/>
        <v>H</v>
      </c>
    </row>
    <row r="208" spans="9:17" x14ac:dyDescent="0.25">
      <c r="I208">
        <v>207</v>
      </c>
      <c r="J208">
        <f t="shared" ca="1" si="21"/>
        <v>2.403621605581677</v>
      </c>
      <c r="K208">
        <f t="shared" ca="1" si="22"/>
        <v>0.2850464816784779</v>
      </c>
      <c r="L208" t="str">
        <f t="shared" ca="1" si="23"/>
        <v>A</v>
      </c>
      <c r="N208">
        <f t="shared" si="27"/>
        <v>207</v>
      </c>
      <c r="O208">
        <f t="shared" ca="1" si="24"/>
        <v>2.0438707971570342</v>
      </c>
      <c r="P208">
        <f t="shared" ca="1" si="25"/>
        <v>4.0136557919784313</v>
      </c>
      <c r="Q208" t="str">
        <f t="shared" ca="1" si="26"/>
        <v>H</v>
      </c>
    </row>
    <row r="209" spans="9:17" x14ac:dyDescent="0.25">
      <c r="I209">
        <v>208</v>
      </c>
      <c r="J209">
        <f t="shared" ca="1" si="21"/>
        <v>3.4234257648025253</v>
      </c>
      <c r="K209">
        <f t="shared" ca="1" si="22"/>
        <v>2.9025214614724919</v>
      </c>
      <c r="L209" t="str">
        <f t="shared" ca="1" si="23"/>
        <v>A</v>
      </c>
      <c r="N209">
        <f t="shared" si="27"/>
        <v>208</v>
      </c>
      <c r="O209">
        <f t="shared" ca="1" si="24"/>
        <v>0.20797738312600833</v>
      </c>
      <c r="P209">
        <f t="shared" ca="1" si="25"/>
        <v>2.5674584924154491</v>
      </c>
      <c r="Q209" t="str">
        <f t="shared" ca="1" si="26"/>
        <v>H</v>
      </c>
    </row>
    <row r="210" spans="9:17" x14ac:dyDescent="0.25">
      <c r="I210">
        <v>209</v>
      </c>
      <c r="J210">
        <f t="shared" ca="1" si="21"/>
        <v>2.7515176291436698</v>
      </c>
      <c r="K210">
        <f t="shared" ca="1" si="22"/>
        <v>2.0707269943650219</v>
      </c>
      <c r="L210" t="str">
        <f t="shared" ca="1" si="23"/>
        <v>A</v>
      </c>
      <c r="N210">
        <f t="shared" si="27"/>
        <v>209</v>
      </c>
      <c r="O210">
        <f t="shared" ca="1" si="24"/>
        <v>4.4127676904347721</v>
      </c>
      <c r="P210">
        <f t="shared" ca="1" si="25"/>
        <v>4.8678096476824981</v>
      </c>
      <c r="Q210" t="str">
        <f t="shared" ca="1" si="26"/>
        <v>H</v>
      </c>
    </row>
    <row r="211" spans="9:17" x14ac:dyDescent="0.25">
      <c r="I211">
        <v>210</v>
      </c>
      <c r="J211">
        <f t="shared" ca="1" si="21"/>
        <v>1.1982205920705331</v>
      </c>
      <c r="K211">
        <f t="shared" ca="1" si="22"/>
        <v>3.3771291457494041</v>
      </c>
      <c r="L211" t="str">
        <f t="shared" ca="1" si="23"/>
        <v>H</v>
      </c>
      <c r="N211">
        <f t="shared" si="27"/>
        <v>210</v>
      </c>
      <c r="O211">
        <f t="shared" ca="1" si="24"/>
        <v>3.6965225437632494</v>
      </c>
      <c r="P211">
        <f t="shared" ca="1" si="25"/>
        <v>2.8919547958346969</v>
      </c>
      <c r="Q211" t="str">
        <f t="shared" ca="1" si="26"/>
        <v>A</v>
      </c>
    </row>
    <row r="212" spans="9:17" x14ac:dyDescent="0.25">
      <c r="I212">
        <v>211</v>
      </c>
      <c r="J212">
        <f t="shared" ca="1" si="21"/>
        <v>0.54818159419036183</v>
      </c>
      <c r="K212">
        <f t="shared" ca="1" si="22"/>
        <v>1.5699129789491653</v>
      </c>
      <c r="L212" t="str">
        <f t="shared" ca="1" si="23"/>
        <v>H</v>
      </c>
      <c r="N212">
        <f t="shared" si="27"/>
        <v>211</v>
      </c>
      <c r="O212">
        <f t="shared" ca="1" si="24"/>
        <v>3.1450588114424285</v>
      </c>
      <c r="P212">
        <f t="shared" ca="1" si="25"/>
        <v>3.4310655541931121</v>
      </c>
      <c r="Q212" t="str">
        <f t="shared" ca="1" si="26"/>
        <v>H</v>
      </c>
    </row>
    <row r="213" spans="9:17" x14ac:dyDescent="0.25">
      <c r="I213">
        <v>212</v>
      </c>
      <c r="J213">
        <f t="shared" ca="1" si="21"/>
        <v>8.7335516479294242</v>
      </c>
      <c r="K213">
        <f t="shared" ca="1" si="22"/>
        <v>2.5581210984840603</v>
      </c>
      <c r="L213" t="str">
        <f t="shared" ca="1" si="23"/>
        <v>A</v>
      </c>
      <c r="N213">
        <f t="shared" si="27"/>
        <v>212</v>
      </c>
      <c r="O213">
        <f t="shared" ca="1" si="24"/>
        <v>3.2779174863823366</v>
      </c>
      <c r="P213">
        <f t="shared" ca="1" si="25"/>
        <v>3.6483195659364918</v>
      </c>
      <c r="Q213" t="str">
        <f t="shared" ca="1" si="26"/>
        <v>H</v>
      </c>
    </row>
    <row r="214" spans="9:17" x14ac:dyDescent="0.25">
      <c r="I214">
        <v>213</v>
      </c>
      <c r="J214">
        <f t="shared" ca="1" si="21"/>
        <v>-4.8072877487649546E-2</v>
      </c>
      <c r="K214">
        <f t="shared" ca="1" si="22"/>
        <v>2.8918006866881916</v>
      </c>
      <c r="L214" t="str">
        <f t="shared" ca="1" si="23"/>
        <v>H</v>
      </c>
      <c r="N214">
        <f t="shared" si="27"/>
        <v>213</v>
      </c>
      <c r="O214">
        <f t="shared" ca="1" si="24"/>
        <v>3.4521374663510094</v>
      </c>
      <c r="P214">
        <f t="shared" ca="1" si="25"/>
        <v>2.4548300246761006</v>
      </c>
      <c r="Q214" t="str">
        <f t="shared" ca="1" si="26"/>
        <v>A</v>
      </c>
    </row>
    <row r="215" spans="9:17" x14ac:dyDescent="0.25">
      <c r="I215">
        <v>214</v>
      </c>
      <c r="J215">
        <f t="shared" ca="1" si="21"/>
        <v>2.5258981963316418</v>
      </c>
      <c r="K215">
        <f t="shared" ca="1" si="22"/>
        <v>3.2317488747517737</v>
      </c>
      <c r="L215" t="str">
        <f t="shared" ca="1" si="23"/>
        <v>H</v>
      </c>
      <c r="N215">
        <f t="shared" si="27"/>
        <v>214</v>
      </c>
      <c r="O215">
        <f t="shared" ca="1" si="24"/>
        <v>-0.59303616784372171</v>
      </c>
      <c r="P215">
        <f t="shared" ca="1" si="25"/>
        <v>6.3399080435791753</v>
      </c>
      <c r="Q215" t="str">
        <f t="shared" ca="1" si="26"/>
        <v>H</v>
      </c>
    </row>
    <row r="216" spans="9:17" x14ac:dyDescent="0.25">
      <c r="I216">
        <v>215</v>
      </c>
      <c r="J216">
        <f t="shared" ca="1" si="21"/>
        <v>2.030907486650769</v>
      </c>
      <c r="K216">
        <f t="shared" ca="1" si="22"/>
        <v>2.5656449025129495</v>
      </c>
      <c r="L216" t="str">
        <f t="shared" ca="1" si="23"/>
        <v>H</v>
      </c>
      <c r="N216">
        <f t="shared" si="27"/>
        <v>215</v>
      </c>
      <c r="O216">
        <f t="shared" ca="1" si="24"/>
        <v>7.757200021358404</v>
      </c>
      <c r="P216">
        <f t="shared" ca="1" si="25"/>
        <v>4.2460080043811548</v>
      </c>
      <c r="Q216" t="str">
        <f t="shared" ca="1" si="26"/>
        <v>A</v>
      </c>
    </row>
    <row r="217" spans="9:17" x14ac:dyDescent="0.25">
      <c r="I217">
        <v>216</v>
      </c>
      <c r="J217">
        <f t="shared" ca="1" si="21"/>
        <v>2.8317663163172013</v>
      </c>
      <c r="K217">
        <f t="shared" ca="1" si="22"/>
        <v>1.8466012248951373</v>
      </c>
      <c r="L217" t="str">
        <f t="shared" ca="1" si="23"/>
        <v>A</v>
      </c>
      <c r="N217">
        <f t="shared" si="27"/>
        <v>216</v>
      </c>
      <c r="O217">
        <f t="shared" ca="1" si="24"/>
        <v>3.1484657335258199</v>
      </c>
      <c r="P217">
        <f t="shared" ca="1" si="25"/>
        <v>4.1074498813160414</v>
      </c>
      <c r="Q217" t="str">
        <f t="shared" ca="1" si="26"/>
        <v>H</v>
      </c>
    </row>
    <row r="218" spans="9:17" x14ac:dyDescent="0.25">
      <c r="I218">
        <v>217</v>
      </c>
      <c r="J218">
        <f t="shared" ca="1" si="21"/>
        <v>2.9527133682909898</v>
      </c>
      <c r="K218">
        <f t="shared" ca="1" si="22"/>
        <v>-7.8677014762356556E-2</v>
      </c>
      <c r="L218" t="str">
        <f t="shared" ca="1" si="23"/>
        <v>A</v>
      </c>
      <c r="N218">
        <f t="shared" si="27"/>
        <v>217</v>
      </c>
      <c r="O218">
        <f t="shared" ca="1" si="24"/>
        <v>4.0830354386192411</v>
      </c>
      <c r="P218">
        <f t="shared" ca="1" si="25"/>
        <v>3.7457723493822348</v>
      </c>
      <c r="Q218" t="str">
        <f t="shared" ca="1" si="26"/>
        <v>A</v>
      </c>
    </row>
    <row r="219" spans="9:17" x14ac:dyDescent="0.25">
      <c r="I219">
        <v>218</v>
      </c>
      <c r="J219">
        <f t="shared" ca="1" si="21"/>
        <v>5.1749129193613719</v>
      </c>
      <c r="K219">
        <f t="shared" ca="1" si="22"/>
        <v>1.4277892773973435</v>
      </c>
      <c r="L219" t="str">
        <f t="shared" ca="1" si="23"/>
        <v>A</v>
      </c>
      <c r="N219">
        <f t="shared" si="27"/>
        <v>218</v>
      </c>
      <c r="O219">
        <f t="shared" ca="1" si="24"/>
        <v>3.2853526857646678</v>
      </c>
      <c r="P219">
        <f t="shared" ca="1" si="25"/>
        <v>4.0425860167937415</v>
      </c>
      <c r="Q219" t="str">
        <f t="shared" ca="1" si="26"/>
        <v>H</v>
      </c>
    </row>
    <row r="220" spans="9:17" x14ac:dyDescent="0.25">
      <c r="I220">
        <v>219</v>
      </c>
      <c r="J220">
        <f t="shared" ca="1" si="21"/>
        <v>0.64774692013177448</v>
      </c>
      <c r="K220">
        <f t="shared" ca="1" si="22"/>
        <v>3.1697218567516487</v>
      </c>
      <c r="L220" t="str">
        <f t="shared" ca="1" si="23"/>
        <v>H</v>
      </c>
      <c r="N220">
        <f t="shared" si="27"/>
        <v>219</v>
      </c>
      <c r="O220">
        <f t="shared" ca="1" si="24"/>
        <v>2.0539249167948053</v>
      </c>
      <c r="P220">
        <f t="shared" ca="1" si="25"/>
        <v>3.7396479524789417</v>
      </c>
      <c r="Q220" t="str">
        <f t="shared" ca="1" si="26"/>
        <v>H</v>
      </c>
    </row>
    <row r="221" spans="9:17" x14ac:dyDescent="0.25">
      <c r="I221">
        <v>220</v>
      </c>
      <c r="J221">
        <f t="shared" ca="1" si="21"/>
        <v>3.15617101180543</v>
      </c>
      <c r="K221">
        <f t="shared" ca="1" si="22"/>
        <v>1.3675531916193802</v>
      </c>
      <c r="L221" t="str">
        <f t="shared" ca="1" si="23"/>
        <v>A</v>
      </c>
      <c r="N221">
        <f t="shared" si="27"/>
        <v>220</v>
      </c>
      <c r="O221">
        <f t="shared" ca="1" si="24"/>
        <v>-0.25937826979874457</v>
      </c>
      <c r="P221">
        <f t="shared" ca="1" si="25"/>
        <v>4.8744881723568616</v>
      </c>
      <c r="Q221" t="str">
        <f t="shared" ca="1" si="26"/>
        <v>H</v>
      </c>
    </row>
    <row r="222" spans="9:17" x14ac:dyDescent="0.25">
      <c r="I222">
        <v>221</v>
      </c>
      <c r="J222">
        <f t="shared" ca="1" si="21"/>
        <v>1.5804785683853844</v>
      </c>
      <c r="K222">
        <f t="shared" ca="1" si="22"/>
        <v>2.9640631825018042</v>
      </c>
      <c r="L222" t="str">
        <f t="shared" ca="1" si="23"/>
        <v>H</v>
      </c>
      <c r="N222">
        <f t="shared" si="27"/>
        <v>221</v>
      </c>
      <c r="O222">
        <f t="shared" ca="1" si="24"/>
        <v>4.274002431072768</v>
      </c>
      <c r="P222">
        <f t="shared" ca="1" si="25"/>
        <v>4.3255250708934634</v>
      </c>
      <c r="Q222" t="str">
        <f t="shared" ca="1" si="26"/>
        <v>H</v>
      </c>
    </row>
    <row r="223" spans="9:17" x14ac:dyDescent="0.25">
      <c r="I223">
        <v>222</v>
      </c>
      <c r="J223">
        <f t="shared" ca="1" si="21"/>
        <v>3.2267602945386318</v>
      </c>
      <c r="K223">
        <f t="shared" ca="1" si="22"/>
        <v>3.2614908423672651</v>
      </c>
      <c r="L223" t="str">
        <f t="shared" ca="1" si="23"/>
        <v>H</v>
      </c>
      <c r="N223">
        <f t="shared" si="27"/>
        <v>222</v>
      </c>
      <c r="O223">
        <f t="shared" ca="1" si="24"/>
        <v>5.9225658293081569</v>
      </c>
      <c r="P223">
        <f t="shared" ca="1" si="25"/>
        <v>3.2172032057314599</v>
      </c>
      <c r="Q223" t="str">
        <f t="shared" ca="1" si="26"/>
        <v>A</v>
      </c>
    </row>
    <row r="224" spans="9:17" x14ac:dyDescent="0.25">
      <c r="I224">
        <v>223</v>
      </c>
      <c r="J224">
        <f t="shared" ca="1" si="21"/>
        <v>0.58337847694552636</v>
      </c>
      <c r="K224">
        <f t="shared" ca="1" si="22"/>
        <v>1.4752086425118278</v>
      </c>
      <c r="L224" t="str">
        <f t="shared" ca="1" si="23"/>
        <v>H</v>
      </c>
      <c r="N224">
        <f t="shared" si="27"/>
        <v>223</v>
      </c>
      <c r="O224">
        <f t="shared" ca="1" si="24"/>
        <v>2.2126151937793903</v>
      </c>
      <c r="P224">
        <f t="shared" ca="1" si="25"/>
        <v>3.2127464536458037</v>
      </c>
      <c r="Q224" t="str">
        <f t="shared" ca="1" si="26"/>
        <v>H</v>
      </c>
    </row>
    <row r="225" spans="9:17" x14ac:dyDescent="0.25">
      <c r="I225">
        <v>224</v>
      </c>
      <c r="J225">
        <f t="shared" ca="1" si="21"/>
        <v>5.4398267131537219</v>
      </c>
      <c r="K225">
        <f t="shared" ca="1" si="22"/>
        <v>1.4212889424589563</v>
      </c>
      <c r="L225" t="str">
        <f t="shared" ca="1" si="23"/>
        <v>A</v>
      </c>
      <c r="N225">
        <f t="shared" si="27"/>
        <v>224</v>
      </c>
      <c r="O225">
        <f t="shared" ca="1" si="24"/>
        <v>2.4455072718481512</v>
      </c>
      <c r="P225">
        <f t="shared" ca="1" si="25"/>
        <v>2.6262020623359472</v>
      </c>
      <c r="Q225" t="str">
        <f t="shared" ca="1" si="26"/>
        <v>H</v>
      </c>
    </row>
    <row r="226" spans="9:17" x14ac:dyDescent="0.25">
      <c r="I226">
        <v>225</v>
      </c>
      <c r="J226">
        <f t="shared" ca="1" si="21"/>
        <v>1.0954025939107204</v>
      </c>
      <c r="K226">
        <f t="shared" ca="1" si="22"/>
        <v>3.4395856389678219</v>
      </c>
      <c r="L226" t="str">
        <f t="shared" ca="1" si="23"/>
        <v>H</v>
      </c>
      <c r="N226">
        <f t="shared" si="27"/>
        <v>225</v>
      </c>
      <c r="O226">
        <f t="shared" ca="1" si="24"/>
        <v>-1.6687070188105007</v>
      </c>
      <c r="P226">
        <f t="shared" ca="1" si="25"/>
        <v>3.046465970436238</v>
      </c>
      <c r="Q226" t="str">
        <f t="shared" ca="1" si="26"/>
        <v>H</v>
      </c>
    </row>
    <row r="227" spans="9:17" x14ac:dyDescent="0.25">
      <c r="I227">
        <v>226</v>
      </c>
      <c r="J227">
        <f t="shared" ca="1" si="21"/>
        <v>4.5853688436910218</v>
      </c>
      <c r="K227">
        <f t="shared" ca="1" si="22"/>
        <v>3.5931769814164323</v>
      </c>
      <c r="L227" t="str">
        <f t="shared" ca="1" si="23"/>
        <v>A</v>
      </c>
      <c r="N227">
        <f t="shared" si="27"/>
        <v>226</v>
      </c>
      <c r="O227">
        <f t="shared" ca="1" si="24"/>
        <v>2.6020840191195678</v>
      </c>
      <c r="P227">
        <f t="shared" ca="1" si="25"/>
        <v>4.7781434519806618</v>
      </c>
      <c r="Q227" t="str">
        <f t="shared" ca="1" si="26"/>
        <v>H</v>
      </c>
    </row>
    <row r="228" spans="9:17" x14ac:dyDescent="0.25">
      <c r="I228">
        <v>227</v>
      </c>
      <c r="J228">
        <f t="shared" ca="1" si="21"/>
        <v>3.8819758428253865</v>
      </c>
      <c r="K228">
        <f t="shared" ca="1" si="22"/>
        <v>2.7669494492599753</v>
      </c>
      <c r="L228" t="str">
        <f t="shared" ca="1" si="23"/>
        <v>A</v>
      </c>
      <c r="N228">
        <f t="shared" si="27"/>
        <v>227</v>
      </c>
      <c r="O228">
        <f t="shared" ca="1" si="24"/>
        <v>5.002181478098322</v>
      </c>
      <c r="P228">
        <f t="shared" ca="1" si="25"/>
        <v>4.2447603859587018</v>
      </c>
      <c r="Q228" t="str">
        <f t="shared" ca="1" si="26"/>
        <v>A</v>
      </c>
    </row>
    <row r="229" spans="9:17" x14ac:dyDescent="0.25">
      <c r="I229">
        <v>228</v>
      </c>
      <c r="J229">
        <f t="shared" ca="1" si="21"/>
        <v>5.1309145169327586</v>
      </c>
      <c r="K229">
        <f t="shared" ca="1" si="22"/>
        <v>0.36653384966624936</v>
      </c>
      <c r="L229" t="str">
        <f t="shared" ca="1" si="23"/>
        <v>A</v>
      </c>
      <c r="N229">
        <f t="shared" si="27"/>
        <v>228</v>
      </c>
      <c r="O229">
        <f t="shared" ca="1" si="24"/>
        <v>3.0448890186054962</v>
      </c>
      <c r="P229">
        <f t="shared" ca="1" si="25"/>
        <v>4.0021980356610305</v>
      </c>
      <c r="Q229" t="str">
        <f t="shared" ca="1" si="26"/>
        <v>H</v>
      </c>
    </row>
    <row r="230" spans="9:17" x14ac:dyDescent="0.25">
      <c r="I230">
        <v>229</v>
      </c>
      <c r="J230">
        <f t="shared" ca="1" si="21"/>
        <v>3.8154289430460229</v>
      </c>
      <c r="K230">
        <f t="shared" ca="1" si="22"/>
        <v>2.1752724171951208</v>
      </c>
      <c r="L230" t="str">
        <f t="shared" ca="1" si="23"/>
        <v>A</v>
      </c>
      <c r="N230">
        <f t="shared" si="27"/>
        <v>229</v>
      </c>
      <c r="O230">
        <f t="shared" ca="1" si="24"/>
        <v>-1.2616117433657794</v>
      </c>
      <c r="P230">
        <f t="shared" ca="1" si="25"/>
        <v>4.2709012669867459</v>
      </c>
      <c r="Q230" t="str">
        <f t="shared" ca="1" si="26"/>
        <v>H</v>
      </c>
    </row>
    <row r="231" spans="9:17" x14ac:dyDescent="0.25">
      <c r="I231">
        <v>230</v>
      </c>
      <c r="J231">
        <f t="shared" ca="1" si="21"/>
        <v>1.5370099273262248</v>
      </c>
      <c r="K231">
        <f t="shared" ca="1" si="22"/>
        <v>1.1936888514160775</v>
      </c>
      <c r="L231" t="str">
        <f t="shared" ca="1" si="23"/>
        <v>A</v>
      </c>
      <c r="N231">
        <f t="shared" si="27"/>
        <v>230</v>
      </c>
      <c r="O231">
        <f t="shared" ca="1" si="24"/>
        <v>4.1513801457751853</v>
      </c>
      <c r="P231">
        <f t="shared" ca="1" si="25"/>
        <v>3.1320548027948076</v>
      </c>
      <c r="Q231" t="str">
        <f t="shared" ca="1" si="26"/>
        <v>A</v>
      </c>
    </row>
    <row r="232" spans="9:17" x14ac:dyDescent="0.25">
      <c r="I232">
        <v>231</v>
      </c>
      <c r="J232">
        <f t="shared" ca="1" si="21"/>
        <v>2.397806936922918</v>
      </c>
      <c r="K232">
        <f t="shared" ca="1" si="22"/>
        <v>2.2192229366639982</v>
      </c>
      <c r="L232" t="str">
        <f t="shared" ca="1" si="23"/>
        <v>A</v>
      </c>
      <c r="N232">
        <f t="shared" si="27"/>
        <v>231</v>
      </c>
      <c r="O232">
        <f t="shared" ca="1" si="24"/>
        <v>1.7745546245546711</v>
      </c>
      <c r="P232">
        <f t="shared" ca="1" si="25"/>
        <v>4.0348676667214569</v>
      </c>
      <c r="Q232" t="str">
        <f t="shared" ca="1" si="26"/>
        <v>H</v>
      </c>
    </row>
    <row r="233" spans="9:17" x14ac:dyDescent="0.25">
      <c r="I233">
        <v>232</v>
      </c>
      <c r="J233">
        <f t="shared" ca="1" si="21"/>
        <v>3.3215604142263309</v>
      </c>
      <c r="K233">
        <f t="shared" ca="1" si="22"/>
        <v>1.8219675511602929</v>
      </c>
      <c r="L233" t="str">
        <f t="shared" ca="1" si="23"/>
        <v>A</v>
      </c>
      <c r="N233">
        <f t="shared" si="27"/>
        <v>232</v>
      </c>
      <c r="O233">
        <f t="shared" ca="1" si="24"/>
        <v>2.9590999752467315</v>
      </c>
      <c r="P233">
        <f t="shared" ca="1" si="25"/>
        <v>3.0218443534245463</v>
      </c>
      <c r="Q233" t="str">
        <f t="shared" ca="1" si="26"/>
        <v>H</v>
      </c>
    </row>
    <row r="234" spans="9:17" x14ac:dyDescent="0.25">
      <c r="I234">
        <v>233</v>
      </c>
      <c r="J234">
        <f t="shared" ca="1" si="21"/>
        <v>3.4511700800713454</v>
      </c>
      <c r="K234">
        <f t="shared" ca="1" si="22"/>
        <v>4.2059879510873159</v>
      </c>
      <c r="L234" t="str">
        <f t="shared" ca="1" si="23"/>
        <v>H</v>
      </c>
      <c r="N234">
        <f t="shared" si="27"/>
        <v>233</v>
      </c>
      <c r="O234">
        <f t="shared" ca="1" si="24"/>
        <v>2.7105897981694773</v>
      </c>
      <c r="P234">
        <f t="shared" ca="1" si="25"/>
        <v>3.4493094565131104</v>
      </c>
      <c r="Q234" t="str">
        <f t="shared" ca="1" si="26"/>
        <v>H</v>
      </c>
    </row>
    <row r="235" spans="9:17" x14ac:dyDescent="0.25">
      <c r="I235">
        <v>234</v>
      </c>
      <c r="J235">
        <f t="shared" ca="1" si="21"/>
        <v>2.88515828078611</v>
      </c>
      <c r="K235">
        <f t="shared" ca="1" si="22"/>
        <v>-0.37662225444698816</v>
      </c>
      <c r="L235" t="str">
        <f t="shared" ca="1" si="23"/>
        <v>A</v>
      </c>
      <c r="N235">
        <f t="shared" si="27"/>
        <v>234</v>
      </c>
      <c r="O235">
        <f t="shared" ca="1" si="24"/>
        <v>2.9791299821686676</v>
      </c>
      <c r="P235">
        <f t="shared" ca="1" si="25"/>
        <v>5.228254988961325</v>
      </c>
      <c r="Q235" t="str">
        <f t="shared" ca="1" si="26"/>
        <v>H</v>
      </c>
    </row>
    <row r="236" spans="9:17" x14ac:dyDescent="0.25">
      <c r="I236">
        <v>235</v>
      </c>
      <c r="J236">
        <f t="shared" ca="1" si="21"/>
        <v>1.1562137157730634</v>
      </c>
      <c r="K236">
        <f t="shared" ca="1" si="22"/>
        <v>1.5922328361005467</v>
      </c>
      <c r="L236" t="str">
        <f t="shared" ca="1" si="23"/>
        <v>H</v>
      </c>
      <c r="N236">
        <f t="shared" si="27"/>
        <v>235</v>
      </c>
      <c r="O236">
        <f t="shared" ca="1" si="24"/>
        <v>4.2945291292940038</v>
      </c>
      <c r="P236">
        <f t="shared" ca="1" si="25"/>
        <v>3.7632748244779632</v>
      </c>
      <c r="Q236" t="str">
        <f t="shared" ca="1" si="26"/>
        <v>A</v>
      </c>
    </row>
    <row r="237" spans="9:17" x14ac:dyDescent="0.25">
      <c r="I237">
        <v>236</v>
      </c>
      <c r="J237">
        <f t="shared" ca="1" si="21"/>
        <v>-0.59822858050806094</v>
      </c>
      <c r="K237">
        <f t="shared" ca="1" si="22"/>
        <v>0.17742505618973392</v>
      </c>
      <c r="L237" t="str">
        <f t="shared" ca="1" si="23"/>
        <v>H</v>
      </c>
      <c r="N237">
        <f t="shared" si="27"/>
        <v>236</v>
      </c>
      <c r="O237">
        <f t="shared" ca="1" si="24"/>
        <v>9.2311186716442784E-2</v>
      </c>
      <c r="P237">
        <f t="shared" ca="1" si="25"/>
        <v>4.6372146587264167</v>
      </c>
      <c r="Q237" t="str">
        <f t="shared" ca="1" si="26"/>
        <v>H</v>
      </c>
    </row>
    <row r="238" spans="9:17" x14ac:dyDescent="0.25">
      <c r="I238">
        <v>237</v>
      </c>
      <c r="J238">
        <f t="shared" ca="1" si="21"/>
        <v>3.0308516147641136</v>
      </c>
      <c r="K238">
        <f t="shared" ca="1" si="22"/>
        <v>1.4248327186105412</v>
      </c>
      <c r="L238" t="str">
        <f t="shared" ca="1" si="23"/>
        <v>A</v>
      </c>
      <c r="N238">
        <f t="shared" si="27"/>
        <v>237</v>
      </c>
      <c r="O238">
        <f t="shared" ca="1" si="24"/>
        <v>-1.2709262983332921</v>
      </c>
      <c r="P238">
        <f t="shared" ca="1" si="25"/>
        <v>3.4824273382301127</v>
      </c>
      <c r="Q238" t="str">
        <f t="shared" ca="1" si="26"/>
        <v>H</v>
      </c>
    </row>
    <row r="239" spans="9:17" x14ac:dyDescent="0.25">
      <c r="I239">
        <v>238</v>
      </c>
      <c r="J239">
        <f t="shared" ca="1" si="21"/>
        <v>1.6350916185661026</v>
      </c>
      <c r="K239">
        <f t="shared" ca="1" si="22"/>
        <v>1.6759102794834717</v>
      </c>
      <c r="L239" t="str">
        <f t="shared" ca="1" si="23"/>
        <v>H</v>
      </c>
      <c r="N239">
        <f t="shared" si="27"/>
        <v>238</v>
      </c>
      <c r="O239">
        <f t="shared" ca="1" si="24"/>
        <v>3.2619749864054488</v>
      </c>
      <c r="P239">
        <f t="shared" ca="1" si="25"/>
        <v>4.4538326834777324</v>
      </c>
      <c r="Q239" t="str">
        <f t="shared" ca="1" si="26"/>
        <v>H</v>
      </c>
    </row>
    <row r="240" spans="9:17" x14ac:dyDescent="0.25">
      <c r="I240">
        <v>239</v>
      </c>
      <c r="J240">
        <f t="shared" ca="1" si="21"/>
        <v>2.3848202726616563</v>
      </c>
      <c r="K240">
        <f t="shared" ca="1" si="22"/>
        <v>1.1497929902134889</v>
      </c>
      <c r="L240" t="str">
        <f t="shared" ca="1" si="23"/>
        <v>A</v>
      </c>
      <c r="N240">
        <f t="shared" si="27"/>
        <v>239</v>
      </c>
      <c r="O240">
        <f t="shared" ca="1" si="24"/>
        <v>6.0356796565487763</v>
      </c>
      <c r="P240">
        <f t="shared" ca="1" si="25"/>
        <v>3.3428207337665024</v>
      </c>
      <c r="Q240" t="str">
        <f t="shared" ca="1" si="26"/>
        <v>A</v>
      </c>
    </row>
    <row r="241" spans="9:17" x14ac:dyDescent="0.25">
      <c r="I241">
        <v>240</v>
      </c>
      <c r="J241">
        <f t="shared" ca="1" si="21"/>
        <v>0.65613553741148078</v>
      </c>
      <c r="K241">
        <f t="shared" ca="1" si="22"/>
        <v>2.9046066246496252</v>
      </c>
      <c r="L241" t="str">
        <f t="shared" ca="1" si="23"/>
        <v>H</v>
      </c>
      <c r="N241">
        <f t="shared" si="27"/>
        <v>240</v>
      </c>
      <c r="O241">
        <f t="shared" ca="1" si="24"/>
        <v>-2.9237503199353836</v>
      </c>
      <c r="P241">
        <f t="shared" ca="1" si="25"/>
        <v>1.7436353336759733</v>
      </c>
      <c r="Q241" t="str">
        <f t="shared" ca="1" si="26"/>
        <v>H</v>
      </c>
    </row>
    <row r="242" spans="9:17" x14ac:dyDescent="0.25">
      <c r="I242">
        <v>241</v>
      </c>
      <c r="J242">
        <f t="shared" ca="1" si="21"/>
        <v>0.10517177436293856</v>
      </c>
      <c r="K242">
        <f t="shared" ca="1" si="22"/>
        <v>4.000399105459655</v>
      </c>
      <c r="L242" t="str">
        <f t="shared" ca="1" si="23"/>
        <v>H</v>
      </c>
      <c r="N242">
        <f t="shared" si="27"/>
        <v>241</v>
      </c>
      <c r="O242">
        <f t="shared" ca="1" si="24"/>
        <v>3.803746531943859</v>
      </c>
      <c r="P242">
        <f t="shared" ca="1" si="25"/>
        <v>3.6003237409867279</v>
      </c>
      <c r="Q242" t="str">
        <f t="shared" ca="1" si="26"/>
        <v>A</v>
      </c>
    </row>
    <row r="243" spans="9:17" x14ac:dyDescent="0.25">
      <c r="I243">
        <v>242</v>
      </c>
      <c r="J243">
        <f t="shared" ca="1" si="21"/>
        <v>1.7092835790735259</v>
      </c>
      <c r="K243">
        <f t="shared" ca="1" si="22"/>
        <v>2.9699635523103751</v>
      </c>
      <c r="L243" t="str">
        <f t="shared" ca="1" si="23"/>
        <v>H</v>
      </c>
      <c r="N243">
        <f t="shared" si="27"/>
        <v>242</v>
      </c>
      <c r="O243">
        <f t="shared" ca="1" si="24"/>
        <v>4.0321815451191227</v>
      </c>
      <c r="P243">
        <f t="shared" ca="1" si="25"/>
        <v>6.3239574199315864</v>
      </c>
      <c r="Q243" t="str">
        <f t="shared" ca="1" si="26"/>
        <v>H</v>
      </c>
    </row>
    <row r="244" spans="9:17" x14ac:dyDescent="0.25">
      <c r="I244">
        <v>243</v>
      </c>
      <c r="J244">
        <f t="shared" ca="1" si="21"/>
        <v>1.9035585829873647</v>
      </c>
      <c r="K244">
        <f t="shared" ca="1" si="22"/>
        <v>2.3358491681713129</v>
      </c>
      <c r="L244" t="str">
        <f t="shared" ca="1" si="23"/>
        <v>H</v>
      </c>
      <c r="N244">
        <f t="shared" si="27"/>
        <v>243</v>
      </c>
      <c r="O244">
        <f t="shared" ca="1" si="24"/>
        <v>0.431757172607103</v>
      </c>
      <c r="P244">
        <f t="shared" ca="1" si="25"/>
        <v>2.4915673255068533</v>
      </c>
      <c r="Q244" t="str">
        <f t="shared" ca="1" si="26"/>
        <v>H</v>
      </c>
    </row>
    <row r="245" spans="9:17" x14ac:dyDescent="0.25">
      <c r="I245">
        <v>244</v>
      </c>
      <c r="J245">
        <f t="shared" ca="1" si="21"/>
        <v>-0.88589125069962593</v>
      </c>
      <c r="K245">
        <f t="shared" ca="1" si="22"/>
        <v>0.89445865739034591</v>
      </c>
      <c r="L245" t="str">
        <f t="shared" ca="1" si="23"/>
        <v>H</v>
      </c>
      <c r="N245">
        <f t="shared" si="27"/>
        <v>244</v>
      </c>
      <c r="O245">
        <f t="shared" ca="1" si="24"/>
        <v>4.6413832941246422</v>
      </c>
      <c r="P245">
        <f t="shared" ca="1" si="25"/>
        <v>3.6382133375351424</v>
      </c>
      <c r="Q245" t="str">
        <f t="shared" ca="1" si="26"/>
        <v>A</v>
      </c>
    </row>
    <row r="246" spans="9:17" x14ac:dyDescent="0.25">
      <c r="I246">
        <v>245</v>
      </c>
      <c r="J246">
        <f t="shared" ca="1" si="21"/>
        <v>-1.6686737549697965</v>
      </c>
      <c r="K246">
        <f t="shared" ca="1" si="22"/>
        <v>0.92160318926256202</v>
      </c>
      <c r="L246" t="str">
        <f t="shared" ca="1" si="23"/>
        <v>H</v>
      </c>
      <c r="N246">
        <f t="shared" si="27"/>
        <v>245</v>
      </c>
      <c r="O246">
        <f t="shared" ca="1" si="24"/>
        <v>-0.31544867891439132</v>
      </c>
      <c r="P246">
        <f t="shared" ca="1" si="25"/>
        <v>3.031851241511434</v>
      </c>
      <c r="Q246" t="str">
        <f t="shared" ca="1" si="26"/>
        <v>H</v>
      </c>
    </row>
    <row r="247" spans="9:17" x14ac:dyDescent="0.25">
      <c r="I247">
        <v>246</v>
      </c>
      <c r="J247">
        <f t="shared" ca="1" si="21"/>
        <v>2.2254026281200781</v>
      </c>
      <c r="K247">
        <f t="shared" ca="1" si="22"/>
        <v>1.0181291163593191</v>
      </c>
      <c r="L247" t="str">
        <f t="shared" ca="1" si="23"/>
        <v>A</v>
      </c>
      <c r="N247">
        <f t="shared" si="27"/>
        <v>246</v>
      </c>
      <c r="O247">
        <f t="shared" ca="1" si="24"/>
        <v>2.3906718234527458</v>
      </c>
      <c r="P247">
        <f t="shared" ca="1" si="25"/>
        <v>5.7779644408550279</v>
      </c>
      <c r="Q247" t="str">
        <f t="shared" ca="1" si="26"/>
        <v>H</v>
      </c>
    </row>
    <row r="248" spans="9:17" x14ac:dyDescent="0.25">
      <c r="I248">
        <v>247</v>
      </c>
      <c r="J248">
        <f t="shared" ca="1" si="21"/>
        <v>3.0054959377054402</v>
      </c>
      <c r="K248">
        <f t="shared" ca="1" si="22"/>
        <v>3.0289852837197273</v>
      </c>
      <c r="L248" t="str">
        <f t="shared" ca="1" si="23"/>
        <v>H</v>
      </c>
      <c r="N248">
        <f t="shared" si="27"/>
        <v>247</v>
      </c>
      <c r="O248">
        <f t="shared" ca="1" si="24"/>
        <v>2.5864342494271457</v>
      </c>
      <c r="P248">
        <f t="shared" ca="1" si="25"/>
        <v>4.6049095268881386</v>
      </c>
      <c r="Q248" t="str">
        <f t="shared" ca="1" si="26"/>
        <v>H</v>
      </c>
    </row>
    <row r="249" spans="9:17" x14ac:dyDescent="0.25">
      <c r="I249">
        <v>248</v>
      </c>
      <c r="J249">
        <f t="shared" ca="1" si="21"/>
        <v>4.2129830734551259</v>
      </c>
      <c r="K249">
        <f t="shared" ca="1" si="22"/>
        <v>2.0011930046445494</v>
      </c>
      <c r="L249" t="str">
        <f t="shared" ca="1" si="23"/>
        <v>A</v>
      </c>
      <c r="N249">
        <f t="shared" si="27"/>
        <v>248</v>
      </c>
      <c r="O249">
        <f t="shared" ca="1" si="24"/>
        <v>1.6642297702954336</v>
      </c>
      <c r="P249">
        <f t="shared" ca="1" si="25"/>
        <v>4.3446036184996322</v>
      </c>
      <c r="Q249" t="str">
        <f t="shared" ca="1" si="26"/>
        <v>H</v>
      </c>
    </row>
    <row r="250" spans="9:17" x14ac:dyDescent="0.25">
      <c r="I250">
        <v>249</v>
      </c>
      <c r="J250">
        <f t="shared" ca="1" si="21"/>
        <v>1.8630775231176646</v>
      </c>
      <c r="K250">
        <f t="shared" ca="1" si="22"/>
        <v>1.4164180321611084</v>
      </c>
      <c r="L250" t="str">
        <f t="shared" ca="1" si="23"/>
        <v>A</v>
      </c>
      <c r="N250">
        <f t="shared" si="27"/>
        <v>249</v>
      </c>
      <c r="O250">
        <f t="shared" ca="1" si="24"/>
        <v>3.5912543699302493</v>
      </c>
      <c r="P250">
        <f t="shared" ca="1" si="25"/>
        <v>3.0195916105743148</v>
      </c>
      <c r="Q250" t="str">
        <f t="shared" ca="1" si="26"/>
        <v>A</v>
      </c>
    </row>
    <row r="251" spans="9:17" x14ac:dyDescent="0.25">
      <c r="I251">
        <v>250</v>
      </c>
      <c r="J251">
        <f t="shared" ca="1" si="21"/>
        <v>-3.5218266367090276</v>
      </c>
      <c r="K251">
        <f t="shared" ca="1" si="22"/>
        <v>2.0991459334128244</v>
      </c>
      <c r="L251" t="str">
        <f t="shared" ca="1" si="23"/>
        <v>H</v>
      </c>
      <c r="N251">
        <f t="shared" si="27"/>
        <v>250</v>
      </c>
      <c r="O251">
        <f t="shared" ca="1" si="24"/>
        <v>1.3035209266418617</v>
      </c>
      <c r="P251">
        <f t="shared" ca="1" si="25"/>
        <v>5.3534583214988558</v>
      </c>
      <c r="Q251" t="str">
        <f t="shared" ca="1" si="26"/>
        <v>H</v>
      </c>
    </row>
    <row r="252" spans="9:17" x14ac:dyDescent="0.25">
      <c r="I252">
        <v>251</v>
      </c>
      <c r="J252">
        <f t="shared" ca="1" si="21"/>
        <v>5.2690616310526508</v>
      </c>
      <c r="K252">
        <f t="shared" ca="1" si="22"/>
        <v>2.1857615834788766</v>
      </c>
      <c r="L252" t="str">
        <f t="shared" ca="1" si="23"/>
        <v>A</v>
      </c>
      <c r="N252">
        <f t="shared" si="27"/>
        <v>251</v>
      </c>
      <c r="O252">
        <f t="shared" ca="1" si="24"/>
        <v>0.57371958118732103</v>
      </c>
      <c r="P252">
        <f t="shared" ca="1" si="25"/>
        <v>4.8620759409608594</v>
      </c>
      <c r="Q252" t="str">
        <f t="shared" ca="1" si="26"/>
        <v>H</v>
      </c>
    </row>
    <row r="253" spans="9:17" x14ac:dyDescent="0.25">
      <c r="I253">
        <v>252</v>
      </c>
      <c r="J253">
        <f t="shared" ca="1" si="21"/>
        <v>2.3980824926065414</v>
      </c>
      <c r="K253">
        <f t="shared" ca="1" si="22"/>
        <v>4.2271302453432913</v>
      </c>
      <c r="L253" t="str">
        <f t="shared" ca="1" si="23"/>
        <v>H</v>
      </c>
      <c r="N253">
        <f t="shared" si="27"/>
        <v>252</v>
      </c>
      <c r="O253">
        <f t="shared" ca="1" si="24"/>
        <v>1.06323869853548</v>
      </c>
      <c r="P253">
        <f t="shared" ca="1" si="25"/>
        <v>1.7992420777728699</v>
      </c>
      <c r="Q253" t="str">
        <f t="shared" ca="1" si="26"/>
        <v>H</v>
      </c>
    </row>
    <row r="254" spans="9:17" x14ac:dyDescent="0.25">
      <c r="I254">
        <v>253</v>
      </c>
      <c r="J254">
        <f t="shared" ca="1" si="21"/>
        <v>1.916126453344519</v>
      </c>
      <c r="K254">
        <f t="shared" ca="1" si="22"/>
        <v>0.61208971305084958</v>
      </c>
      <c r="L254" t="str">
        <f t="shared" ca="1" si="23"/>
        <v>A</v>
      </c>
      <c r="N254">
        <f t="shared" si="27"/>
        <v>253</v>
      </c>
      <c r="O254">
        <f t="shared" ca="1" si="24"/>
        <v>3.8884504704988716</v>
      </c>
      <c r="P254">
        <f t="shared" ca="1" si="25"/>
        <v>5.8868556724778509</v>
      </c>
      <c r="Q254" t="str">
        <f t="shared" ca="1" si="26"/>
        <v>H</v>
      </c>
    </row>
    <row r="255" spans="9:17" x14ac:dyDescent="0.25">
      <c r="I255">
        <v>254</v>
      </c>
      <c r="J255">
        <f t="shared" ca="1" si="21"/>
        <v>5.7712631931241472</v>
      </c>
      <c r="K255">
        <f t="shared" ca="1" si="22"/>
        <v>1.5389856775717092</v>
      </c>
      <c r="L255" t="str">
        <f t="shared" ca="1" si="23"/>
        <v>A</v>
      </c>
      <c r="N255">
        <f t="shared" si="27"/>
        <v>254</v>
      </c>
      <c r="O255">
        <f t="shared" ca="1" si="24"/>
        <v>2.5696078453742799</v>
      </c>
      <c r="P255">
        <f t="shared" ca="1" si="25"/>
        <v>4.7061070091150032</v>
      </c>
      <c r="Q255" t="str">
        <f t="shared" ca="1" si="26"/>
        <v>H</v>
      </c>
    </row>
    <row r="256" spans="9:17" x14ac:dyDescent="0.25">
      <c r="I256">
        <v>255</v>
      </c>
      <c r="J256">
        <f t="shared" ca="1" si="21"/>
        <v>-0.34881537100248261</v>
      </c>
      <c r="K256">
        <f t="shared" ca="1" si="22"/>
        <v>1.2486228470531495</v>
      </c>
      <c r="L256" t="str">
        <f t="shared" ca="1" si="23"/>
        <v>H</v>
      </c>
      <c r="N256">
        <f t="shared" si="27"/>
        <v>255</v>
      </c>
      <c r="O256">
        <f t="shared" ca="1" si="24"/>
        <v>3.9074108858624781</v>
      </c>
      <c r="P256">
        <f t="shared" ca="1" si="25"/>
        <v>4.6800683376593248</v>
      </c>
      <c r="Q256" t="str">
        <f t="shared" ca="1" si="26"/>
        <v>H</v>
      </c>
    </row>
    <row r="257" spans="9:17" x14ac:dyDescent="0.25">
      <c r="I257">
        <v>256</v>
      </c>
      <c r="J257">
        <f t="shared" ca="1" si="21"/>
        <v>1.305914296701947</v>
      </c>
      <c r="K257">
        <f t="shared" ca="1" si="22"/>
        <v>1.3252409541924299</v>
      </c>
      <c r="L257" t="str">
        <f t="shared" ca="1" si="23"/>
        <v>H</v>
      </c>
      <c r="N257">
        <f t="shared" si="27"/>
        <v>256</v>
      </c>
      <c r="O257">
        <f t="shared" ca="1" si="24"/>
        <v>5.6972804977533071</v>
      </c>
      <c r="P257">
        <f t="shared" ca="1" si="25"/>
        <v>3.0716373194543789</v>
      </c>
      <c r="Q257" t="str">
        <f t="shared" ca="1" si="26"/>
        <v>A</v>
      </c>
    </row>
    <row r="258" spans="9:17" x14ac:dyDescent="0.25">
      <c r="I258">
        <v>257</v>
      </c>
      <c r="J258">
        <f t="shared" ca="1" si="21"/>
        <v>-3.315563591842885E-2</v>
      </c>
      <c r="K258">
        <f t="shared" ca="1" si="22"/>
        <v>-0.54799537485680316</v>
      </c>
      <c r="L258" t="str">
        <f t="shared" ca="1" si="23"/>
        <v>A</v>
      </c>
      <c r="N258">
        <f t="shared" si="27"/>
        <v>257</v>
      </c>
      <c r="O258">
        <f t="shared" ca="1" si="24"/>
        <v>2.3828723135975545</v>
      </c>
      <c r="P258">
        <f t="shared" ca="1" si="25"/>
        <v>4.2036135252570244</v>
      </c>
      <c r="Q258" t="str">
        <f t="shared" ca="1" si="26"/>
        <v>H</v>
      </c>
    </row>
    <row r="259" spans="9:17" x14ac:dyDescent="0.25">
      <c r="I259">
        <v>258</v>
      </c>
      <c r="J259">
        <f t="shared" ref="J259:J322" ca="1" si="28">NORMINV(RAND(), $D$3,$F$3)</f>
        <v>3.6341302898690913</v>
      </c>
      <c r="K259">
        <f t="shared" ref="K259:K322" ca="1" si="29">NORMINV(RAND(), $D$2,$F$2)</f>
        <v>1.7485332560944762</v>
      </c>
      <c r="L259" t="str">
        <f t="shared" ref="L259:L322" ca="1" si="30">IF(J259&gt;K259, "A", IF(J259=K259, "T", "H"))</f>
        <v>A</v>
      </c>
      <c r="N259">
        <f t="shared" si="27"/>
        <v>258</v>
      </c>
      <c r="O259">
        <f t="shared" ref="O259:O322" ca="1" si="31">NORMINV(RAND(), $D$11,$F$11)</f>
        <v>4.467261415695214</v>
      </c>
      <c r="P259">
        <f t="shared" ref="P259:P322" ca="1" si="32">NORMINV(RAND(), $D$10,$F$10)</f>
        <v>2.6720182981942124</v>
      </c>
      <c r="Q259" t="str">
        <f t="shared" ref="Q259:Q322" ca="1" si="33">IF(O259&gt;P259, "A", IF(O259=P259, "T", "H"))</f>
        <v>A</v>
      </c>
    </row>
    <row r="260" spans="9:17" x14ac:dyDescent="0.25">
      <c r="I260">
        <v>259</v>
      </c>
      <c r="J260">
        <f t="shared" ca="1" si="28"/>
        <v>-1.5769130626415739</v>
      </c>
      <c r="K260">
        <f t="shared" ca="1" si="29"/>
        <v>1.1197575791060415</v>
      </c>
      <c r="L260" t="str">
        <f t="shared" ca="1" si="30"/>
        <v>H</v>
      </c>
      <c r="N260">
        <f t="shared" ref="N260:N323" si="34">N259+1</f>
        <v>259</v>
      </c>
      <c r="O260">
        <f t="shared" ca="1" si="31"/>
        <v>1.9440904912544235</v>
      </c>
      <c r="P260">
        <f t="shared" ca="1" si="32"/>
        <v>5.0622772305510022</v>
      </c>
      <c r="Q260" t="str">
        <f t="shared" ca="1" si="33"/>
        <v>H</v>
      </c>
    </row>
    <row r="261" spans="9:17" x14ac:dyDescent="0.25">
      <c r="I261">
        <v>260</v>
      </c>
      <c r="J261">
        <f t="shared" ca="1" si="28"/>
        <v>-1.9032204461447537</v>
      </c>
      <c r="K261">
        <f t="shared" ca="1" si="29"/>
        <v>3.0459122528197957</v>
      </c>
      <c r="L261" t="str">
        <f t="shared" ca="1" si="30"/>
        <v>H</v>
      </c>
      <c r="N261">
        <f t="shared" si="34"/>
        <v>260</v>
      </c>
      <c r="O261">
        <f t="shared" ca="1" si="31"/>
        <v>4.076565620961266</v>
      </c>
      <c r="P261">
        <f t="shared" ca="1" si="32"/>
        <v>2.4452759904220183</v>
      </c>
      <c r="Q261" t="str">
        <f t="shared" ca="1" si="33"/>
        <v>A</v>
      </c>
    </row>
    <row r="262" spans="9:17" x14ac:dyDescent="0.25">
      <c r="I262">
        <v>261</v>
      </c>
      <c r="J262">
        <f t="shared" ca="1" si="28"/>
        <v>2.2996289746626166</v>
      </c>
      <c r="K262">
        <f t="shared" ca="1" si="29"/>
        <v>3.1863444889205157</v>
      </c>
      <c r="L262" t="str">
        <f t="shared" ca="1" si="30"/>
        <v>H</v>
      </c>
      <c r="N262">
        <f t="shared" si="34"/>
        <v>261</v>
      </c>
      <c r="O262">
        <f t="shared" ca="1" si="31"/>
        <v>5.4696131820473983</v>
      </c>
      <c r="P262">
        <f t="shared" ca="1" si="32"/>
        <v>5.5166329676126082</v>
      </c>
      <c r="Q262" t="str">
        <f t="shared" ca="1" si="33"/>
        <v>H</v>
      </c>
    </row>
    <row r="263" spans="9:17" x14ac:dyDescent="0.25">
      <c r="I263">
        <v>262</v>
      </c>
      <c r="J263">
        <f t="shared" ca="1" si="28"/>
        <v>2.2894309687959593</v>
      </c>
      <c r="K263">
        <f t="shared" ca="1" si="29"/>
        <v>2.3012201447386604</v>
      </c>
      <c r="L263" t="str">
        <f t="shared" ca="1" si="30"/>
        <v>H</v>
      </c>
      <c r="N263">
        <f t="shared" si="34"/>
        <v>262</v>
      </c>
      <c r="O263">
        <f t="shared" ca="1" si="31"/>
        <v>2.8533850634586497</v>
      </c>
      <c r="P263">
        <f t="shared" ca="1" si="32"/>
        <v>4.2747588358875488</v>
      </c>
      <c r="Q263" t="str">
        <f t="shared" ca="1" si="33"/>
        <v>H</v>
      </c>
    </row>
    <row r="264" spans="9:17" x14ac:dyDescent="0.25">
      <c r="I264">
        <v>263</v>
      </c>
      <c r="J264">
        <f t="shared" ca="1" si="28"/>
        <v>-0.25561802191873406</v>
      </c>
      <c r="K264">
        <f t="shared" ca="1" si="29"/>
        <v>0.82340581368727794</v>
      </c>
      <c r="L264" t="str">
        <f t="shared" ca="1" si="30"/>
        <v>H</v>
      </c>
      <c r="N264">
        <f t="shared" si="34"/>
        <v>263</v>
      </c>
      <c r="O264">
        <f t="shared" ca="1" si="31"/>
        <v>2.015470109307671</v>
      </c>
      <c r="P264">
        <f t="shared" ca="1" si="32"/>
        <v>5.2964637042404155</v>
      </c>
      <c r="Q264" t="str">
        <f t="shared" ca="1" si="33"/>
        <v>H</v>
      </c>
    </row>
    <row r="265" spans="9:17" x14ac:dyDescent="0.25">
      <c r="I265">
        <v>264</v>
      </c>
      <c r="J265">
        <f t="shared" ca="1" si="28"/>
        <v>-0.72846775618180892</v>
      </c>
      <c r="K265">
        <f t="shared" ca="1" si="29"/>
        <v>3.4090101076426755</v>
      </c>
      <c r="L265" t="str">
        <f t="shared" ca="1" si="30"/>
        <v>H</v>
      </c>
      <c r="N265">
        <f t="shared" si="34"/>
        <v>264</v>
      </c>
      <c r="O265">
        <f t="shared" ca="1" si="31"/>
        <v>2.1447916232689086</v>
      </c>
      <c r="P265">
        <f t="shared" ca="1" si="32"/>
        <v>4.0845484473084328</v>
      </c>
      <c r="Q265" t="str">
        <f t="shared" ca="1" si="33"/>
        <v>H</v>
      </c>
    </row>
    <row r="266" spans="9:17" x14ac:dyDescent="0.25">
      <c r="I266">
        <v>265</v>
      </c>
      <c r="J266">
        <f t="shared" ca="1" si="28"/>
        <v>1.3957857101875111</v>
      </c>
      <c r="K266">
        <f t="shared" ca="1" si="29"/>
        <v>2.214768996504886</v>
      </c>
      <c r="L266" t="str">
        <f t="shared" ca="1" si="30"/>
        <v>H</v>
      </c>
      <c r="N266">
        <f t="shared" si="34"/>
        <v>265</v>
      </c>
      <c r="O266">
        <f t="shared" ca="1" si="31"/>
        <v>3.5613416931142172</v>
      </c>
      <c r="P266">
        <f t="shared" ca="1" si="32"/>
        <v>3.6731059840275249</v>
      </c>
      <c r="Q266" t="str">
        <f t="shared" ca="1" si="33"/>
        <v>H</v>
      </c>
    </row>
    <row r="267" spans="9:17" x14ac:dyDescent="0.25">
      <c r="I267">
        <v>266</v>
      </c>
      <c r="J267">
        <f t="shared" ca="1" si="28"/>
        <v>2.9890905820807956</v>
      </c>
      <c r="K267">
        <f t="shared" ca="1" si="29"/>
        <v>0.26746191585221024</v>
      </c>
      <c r="L267" t="str">
        <f t="shared" ca="1" si="30"/>
        <v>A</v>
      </c>
      <c r="N267">
        <f t="shared" si="34"/>
        <v>266</v>
      </c>
      <c r="O267">
        <f t="shared" ca="1" si="31"/>
        <v>0.84245121067628181</v>
      </c>
      <c r="P267">
        <f t="shared" ca="1" si="32"/>
        <v>3.3291155973203539</v>
      </c>
      <c r="Q267" t="str">
        <f t="shared" ca="1" si="33"/>
        <v>H</v>
      </c>
    </row>
    <row r="268" spans="9:17" x14ac:dyDescent="0.25">
      <c r="I268">
        <v>267</v>
      </c>
      <c r="J268">
        <f t="shared" ca="1" si="28"/>
        <v>-0.57536156254769422</v>
      </c>
      <c r="K268">
        <f t="shared" ca="1" si="29"/>
        <v>3.0376350462601458</v>
      </c>
      <c r="L268" t="str">
        <f t="shared" ca="1" si="30"/>
        <v>H</v>
      </c>
      <c r="N268">
        <f t="shared" si="34"/>
        <v>267</v>
      </c>
      <c r="O268">
        <f t="shared" ca="1" si="31"/>
        <v>3.1548088397254039</v>
      </c>
      <c r="P268">
        <f t="shared" ca="1" si="32"/>
        <v>4.2279139170756102</v>
      </c>
      <c r="Q268" t="str">
        <f t="shared" ca="1" si="33"/>
        <v>H</v>
      </c>
    </row>
    <row r="269" spans="9:17" x14ac:dyDescent="0.25">
      <c r="I269">
        <v>268</v>
      </c>
      <c r="J269">
        <f t="shared" ca="1" si="28"/>
        <v>2.6889902034638977</v>
      </c>
      <c r="K269">
        <f t="shared" ca="1" si="29"/>
        <v>3.5421755518750335</v>
      </c>
      <c r="L269" t="str">
        <f t="shared" ca="1" si="30"/>
        <v>H</v>
      </c>
      <c r="N269">
        <f t="shared" si="34"/>
        <v>268</v>
      </c>
      <c r="O269">
        <f t="shared" ca="1" si="31"/>
        <v>-1.6895766591451005</v>
      </c>
      <c r="P269">
        <f t="shared" ca="1" si="32"/>
        <v>3.1661379986295635</v>
      </c>
      <c r="Q269" t="str">
        <f t="shared" ca="1" si="33"/>
        <v>H</v>
      </c>
    </row>
    <row r="270" spans="9:17" x14ac:dyDescent="0.25">
      <c r="I270">
        <v>269</v>
      </c>
      <c r="J270">
        <f t="shared" ca="1" si="28"/>
        <v>1.7485271653728585</v>
      </c>
      <c r="K270">
        <f t="shared" ca="1" si="29"/>
        <v>2.62281112649731</v>
      </c>
      <c r="L270" t="str">
        <f t="shared" ca="1" si="30"/>
        <v>H</v>
      </c>
      <c r="N270">
        <f t="shared" si="34"/>
        <v>269</v>
      </c>
      <c r="O270">
        <f t="shared" ca="1" si="31"/>
        <v>3.4041074931890316</v>
      </c>
      <c r="P270">
        <f t="shared" ca="1" si="32"/>
        <v>1.926983668182249</v>
      </c>
      <c r="Q270" t="str">
        <f t="shared" ca="1" si="33"/>
        <v>A</v>
      </c>
    </row>
    <row r="271" spans="9:17" x14ac:dyDescent="0.25">
      <c r="I271">
        <v>270</v>
      </c>
      <c r="J271">
        <f t="shared" ca="1" si="28"/>
        <v>5.7936214160632815</v>
      </c>
      <c r="K271">
        <f t="shared" ca="1" si="29"/>
        <v>2.0671532883344752</v>
      </c>
      <c r="L271" t="str">
        <f t="shared" ca="1" si="30"/>
        <v>A</v>
      </c>
      <c r="N271">
        <f t="shared" si="34"/>
        <v>270</v>
      </c>
      <c r="O271">
        <f t="shared" ca="1" si="31"/>
        <v>3.556407893578335</v>
      </c>
      <c r="P271">
        <f t="shared" ca="1" si="32"/>
        <v>4.3281608205417781</v>
      </c>
      <c r="Q271" t="str">
        <f t="shared" ca="1" si="33"/>
        <v>H</v>
      </c>
    </row>
    <row r="272" spans="9:17" x14ac:dyDescent="0.25">
      <c r="I272">
        <v>271</v>
      </c>
      <c r="J272">
        <f t="shared" ca="1" si="28"/>
        <v>5.5365651964238474</v>
      </c>
      <c r="K272">
        <f t="shared" ca="1" si="29"/>
        <v>1.7709483553543146</v>
      </c>
      <c r="L272" t="str">
        <f t="shared" ca="1" si="30"/>
        <v>A</v>
      </c>
      <c r="N272">
        <f t="shared" si="34"/>
        <v>271</v>
      </c>
      <c r="O272">
        <f t="shared" ca="1" si="31"/>
        <v>2.3747146042315768</v>
      </c>
      <c r="P272">
        <f t="shared" ca="1" si="32"/>
        <v>5.1780367300432957</v>
      </c>
      <c r="Q272" t="str">
        <f t="shared" ca="1" si="33"/>
        <v>H</v>
      </c>
    </row>
    <row r="273" spans="9:17" x14ac:dyDescent="0.25">
      <c r="I273">
        <v>272</v>
      </c>
      <c r="J273">
        <f t="shared" ca="1" si="28"/>
        <v>5.086584822732851</v>
      </c>
      <c r="K273">
        <f t="shared" ca="1" si="29"/>
        <v>3.5202762408617829</v>
      </c>
      <c r="L273" t="str">
        <f t="shared" ca="1" si="30"/>
        <v>A</v>
      </c>
      <c r="N273">
        <f t="shared" si="34"/>
        <v>272</v>
      </c>
      <c r="O273">
        <f t="shared" ca="1" si="31"/>
        <v>3.9200893845333296</v>
      </c>
      <c r="P273">
        <f t="shared" ca="1" si="32"/>
        <v>2.9918497525559138</v>
      </c>
      <c r="Q273" t="str">
        <f t="shared" ca="1" si="33"/>
        <v>A</v>
      </c>
    </row>
    <row r="274" spans="9:17" x14ac:dyDescent="0.25">
      <c r="I274">
        <v>273</v>
      </c>
      <c r="J274">
        <f t="shared" ca="1" si="28"/>
        <v>3.9614453100111415</v>
      </c>
      <c r="K274">
        <f t="shared" ca="1" si="29"/>
        <v>5.2785680697300901</v>
      </c>
      <c r="L274" t="str">
        <f t="shared" ca="1" si="30"/>
        <v>H</v>
      </c>
      <c r="N274">
        <f t="shared" si="34"/>
        <v>273</v>
      </c>
      <c r="O274">
        <f t="shared" ca="1" si="31"/>
        <v>2.5868700867802423</v>
      </c>
      <c r="P274">
        <f t="shared" ca="1" si="32"/>
        <v>2.7338402862475384</v>
      </c>
      <c r="Q274" t="str">
        <f t="shared" ca="1" si="33"/>
        <v>H</v>
      </c>
    </row>
    <row r="275" spans="9:17" x14ac:dyDescent="0.25">
      <c r="I275">
        <v>274</v>
      </c>
      <c r="J275">
        <f t="shared" ca="1" si="28"/>
        <v>4.4673758665693146</v>
      </c>
      <c r="K275">
        <f t="shared" ca="1" si="29"/>
        <v>2.7174778105084738</v>
      </c>
      <c r="L275" t="str">
        <f t="shared" ca="1" si="30"/>
        <v>A</v>
      </c>
      <c r="N275">
        <f t="shared" si="34"/>
        <v>274</v>
      </c>
      <c r="O275">
        <f t="shared" ca="1" si="31"/>
        <v>5.3511778258983789</v>
      </c>
      <c r="P275">
        <f t="shared" ca="1" si="32"/>
        <v>4.3866473437789768</v>
      </c>
      <c r="Q275" t="str">
        <f t="shared" ca="1" si="33"/>
        <v>A</v>
      </c>
    </row>
    <row r="276" spans="9:17" x14ac:dyDescent="0.25">
      <c r="I276">
        <v>275</v>
      </c>
      <c r="J276">
        <f t="shared" ca="1" si="28"/>
        <v>2.803872690149495</v>
      </c>
      <c r="K276">
        <f t="shared" ca="1" si="29"/>
        <v>2.0266889810092494</v>
      </c>
      <c r="L276" t="str">
        <f t="shared" ca="1" si="30"/>
        <v>A</v>
      </c>
      <c r="N276">
        <f t="shared" si="34"/>
        <v>275</v>
      </c>
      <c r="O276">
        <f t="shared" ca="1" si="31"/>
        <v>3.0944907939232404</v>
      </c>
      <c r="P276">
        <f t="shared" ca="1" si="32"/>
        <v>4.1892552579214231</v>
      </c>
      <c r="Q276" t="str">
        <f t="shared" ca="1" si="33"/>
        <v>H</v>
      </c>
    </row>
    <row r="277" spans="9:17" x14ac:dyDescent="0.25">
      <c r="I277">
        <v>276</v>
      </c>
      <c r="J277">
        <f t="shared" ca="1" si="28"/>
        <v>6.1692722342944215</v>
      </c>
      <c r="K277">
        <f t="shared" ca="1" si="29"/>
        <v>3.5928055209443586</v>
      </c>
      <c r="L277" t="str">
        <f t="shared" ca="1" si="30"/>
        <v>A</v>
      </c>
      <c r="N277">
        <f t="shared" si="34"/>
        <v>276</v>
      </c>
      <c r="O277">
        <f t="shared" ca="1" si="31"/>
        <v>-3.1850503512800032</v>
      </c>
      <c r="P277">
        <f t="shared" ca="1" si="32"/>
        <v>2.3474210171997791</v>
      </c>
      <c r="Q277" t="str">
        <f t="shared" ca="1" si="33"/>
        <v>H</v>
      </c>
    </row>
    <row r="278" spans="9:17" x14ac:dyDescent="0.25">
      <c r="I278">
        <v>277</v>
      </c>
      <c r="J278">
        <f t="shared" ca="1" si="28"/>
        <v>1.3530073579615332</v>
      </c>
      <c r="K278">
        <f t="shared" ca="1" si="29"/>
        <v>1.5289487569894351</v>
      </c>
      <c r="L278" t="str">
        <f t="shared" ca="1" si="30"/>
        <v>H</v>
      </c>
      <c r="N278">
        <f t="shared" si="34"/>
        <v>277</v>
      </c>
      <c r="O278">
        <f t="shared" ca="1" si="31"/>
        <v>-0.45501800050089392</v>
      </c>
      <c r="P278">
        <f t="shared" ca="1" si="32"/>
        <v>5.0086921480631803</v>
      </c>
      <c r="Q278" t="str">
        <f t="shared" ca="1" si="33"/>
        <v>H</v>
      </c>
    </row>
    <row r="279" spans="9:17" x14ac:dyDescent="0.25">
      <c r="I279">
        <v>278</v>
      </c>
      <c r="J279">
        <f t="shared" ca="1" si="28"/>
        <v>0.32911797609214966</v>
      </c>
      <c r="K279">
        <f t="shared" ca="1" si="29"/>
        <v>1.8859066271650915</v>
      </c>
      <c r="L279" t="str">
        <f t="shared" ca="1" si="30"/>
        <v>H</v>
      </c>
      <c r="N279">
        <f t="shared" si="34"/>
        <v>278</v>
      </c>
      <c r="O279">
        <f t="shared" ca="1" si="31"/>
        <v>3.8849320269186101</v>
      </c>
      <c r="P279">
        <f t="shared" ca="1" si="32"/>
        <v>3.9566469113397447</v>
      </c>
      <c r="Q279" t="str">
        <f t="shared" ca="1" si="33"/>
        <v>H</v>
      </c>
    </row>
    <row r="280" spans="9:17" x14ac:dyDescent="0.25">
      <c r="I280">
        <v>279</v>
      </c>
      <c r="J280">
        <f t="shared" ca="1" si="28"/>
        <v>2.870690654033349</v>
      </c>
      <c r="K280">
        <f t="shared" ca="1" si="29"/>
        <v>1.8042277408039231</v>
      </c>
      <c r="L280" t="str">
        <f t="shared" ca="1" si="30"/>
        <v>A</v>
      </c>
      <c r="N280">
        <f t="shared" si="34"/>
        <v>279</v>
      </c>
      <c r="O280">
        <f t="shared" ca="1" si="31"/>
        <v>9.1515964843169506</v>
      </c>
      <c r="P280">
        <f t="shared" ca="1" si="32"/>
        <v>3.8835049606883283</v>
      </c>
      <c r="Q280" t="str">
        <f t="shared" ca="1" si="33"/>
        <v>A</v>
      </c>
    </row>
    <row r="281" spans="9:17" x14ac:dyDescent="0.25">
      <c r="I281">
        <v>280</v>
      </c>
      <c r="J281">
        <f t="shared" ca="1" si="28"/>
        <v>2.6955975255606139</v>
      </c>
      <c r="K281">
        <f t="shared" ca="1" si="29"/>
        <v>1.0639001515219966</v>
      </c>
      <c r="L281" t="str">
        <f t="shared" ca="1" si="30"/>
        <v>A</v>
      </c>
      <c r="N281">
        <f t="shared" si="34"/>
        <v>280</v>
      </c>
      <c r="O281">
        <f t="shared" ca="1" si="31"/>
        <v>6.4944542983367981</v>
      </c>
      <c r="P281">
        <f t="shared" ca="1" si="32"/>
        <v>3.3765919628327175</v>
      </c>
      <c r="Q281" t="str">
        <f t="shared" ca="1" si="33"/>
        <v>A</v>
      </c>
    </row>
    <row r="282" spans="9:17" x14ac:dyDescent="0.25">
      <c r="I282">
        <v>281</v>
      </c>
      <c r="J282">
        <f t="shared" ca="1" si="28"/>
        <v>0.61693391914723983</v>
      </c>
      <c r="K282">
        <f t="shared" ca="1" si="29"/>
        <v>2.1575342102287203</v>
      </c>
      <c r="L282" t="str">
        <f t="shared" ca="1" si="30"/>
        <v>H</v>
      </c>
      <c r="N282">
        <f t="shared" si="34"/>
        <v>281</v>
      </c>
      <c r="O282">
        <f t="shared" ca="1" si="31"/>
        <v>1.9844040961473577</v>
      </c>
      <c r="P282">
        <f t="shared" ca="1" si="32"/>
        <v>2.1528433026667404</v>
      </c>
      <c r="Q282" t="str">
        <f t="shared" ca="1" si="33"/>
        <v>H</v>
      </c>
    </row>
    <row r="283" spans="9:17" x14ac:dyDescent="0.25">
      <c r="I283">
        <v>282</v>
      </c>
      <c r="J283">
        <f t="shared" ca="1" si="28"/>
        <v>3.7126184853112125</v>
      </c>
      <c r="K283">
        <f t="shared" ca="1" si="29"/>
        <v>3.6262138504242092</v>
      </c>
      <c r="L283" t="str">
        <f t="shared" ca="1" si="30"/>
        <v>A</v>
      </c>
      <c r="N283">
        <f t="shared" si="34"/>
        <v>282</v>
      </c>
      <c r="O283">
        <f t="shared" ca="1" si="31"/>
        <v>2.8983159054118439</v>
      </c>
      <c r="P283">
        <f t="shared" ca="1" si="32"/>
        <v>4.4656728227759119</v>
      </c>
      <c r="Q283" t="str">
        <f t="shared" ca="1" si="33"/>
        <v>H</v>
      </c>
    </row>
    <row r="284" spans="9:17" x14ac:dyDescent="0.25">
      <c r="I284">
        <v>283</v>
      </c>
      <c r="J284">
        <f t="shared" ca="1" si="28"/>
        <v>3.1946201985855032</v>
      </c>
      <c r="K284">
        <f t="shared" ca="1" si="29"/>
        <v>3.5834940693048964</v>
      </c>
      <c r="L284" t="str">
        <f t="shared" ca="1" si="30"/>
        <v>H</v>
      </c>
      <c r="N284">
        <f t="shared" si="34"/>
        <v>283</v>
      </c>
      <c r="O284">
        <f t="shared" ca="1" si="31"/>
        <v>4.4045346863781791</v>
      </c>
      <c r="P284">
        <f t="shared" ca="1" si="32"/>
        <v>2.9730146318315316</v>
      </c>
      <c r="Q284" t="str">
        <f t="shared" ca="1" si="33"/>
        <v>A</v>
      </c>
    </row>
    <row r="285" spans="9:17" x14ac:dyDescent="0.25">
      <c r="I285">
        <v>284</v>
      </c>
      <c r="J285">
        <f t="shared" ca="1" si="28"/>
        <v>0.83205309023925911</v>
      </c>
      <c r="K285">
        <f t="shared" ca="1" si="29"/>
        <v>3.5447080864520739</v>
      </c>
      <c r="L285" t="str">
        <f t="shared" ca="1" si="30"/>
        <v>H</v>
      </c>
      <c r="N285">
        <f t="shared" si="34"/>
        <v>284</v>
      </c>
      <c r="O285">
        <f t="shared" ca="1" si="31"/>
        <v>4.0623224205859252</v>
      </c>
      <c r="P285">
        <f t="shared" ca="1" si="32"/>
        <v>2.4644599635926951</v>
      </c>
      <c r="Q285" t="str">
        <f t="shared" ca="1" si="33"/>
        <v>A</v>
      </c>
    </row>
    <row r="286" spans="9:17" x14ac:dyDescent="0.25">
      <c r="I286">
        <v>285</v>
      </c>
      <c r="J286">
        <f t="shared" ca="1" si="28"/>
        <v>-0.22594905189026671</v>
      </c>
      <c r="K286">
        <f t="shared" ca="1" si="29"/>
        <v>3.666746897012223</v>
      </c>
      <c r="L286" t="str">
        <f t="shared" ca="1" si="30"/>
        <v>H</v>
      </c>
      <c r="N286">
        <f t="shared" si="34"/>
        <v>285</v>
      </c>
      <c r="O286">
        <f t="shared" ca="1" si="31"/>
        <v>1.2068158620850864</v>
      </c>
      <c r="P286">
        <f t="shared" ca="1" si="32"/>
        <v>6.4649592281231083</v>
      </c>
      <c r="Q286" t="str">
        <f t="shared" ca="1" si="33"/>
        <v>H</v>
      </c>
    </row>
    <row r="287" spans="9:17" x14ac:dyDescent="0.25">
      <c r="I287">
        <v>286</v>
      </c>
      <c r="J287">
        <f t="shared" ca="1" si="28"/>
        <v>1.8509172939226297</v>
      </c>
      <c r="K287">
        <f t="shared" ca="1" si="29"/>
        <v>0.64613166151228096</v>
      </c>
      <c r="L287" t="str">
        <f t="shared" ca="1" si="30"/>
        <v>A</v>
      </c>
      <c r="N287">
        <f t="shared" si="34"/>
        <v>286</v>
      </c>
      <c r="O287">
        <f t="shared" ca="1" si="31"/>
        <v>3.052387753946733</v>
      </c>
      <c r="P287">
        <f t="shared" ca="1" si="32"/>
        <v>3.5929979561346808</v>
      </c>
      <c r="Q287" t="str">
        <f t="shared" ca="1" si="33"/>
        <v>H</v>
      </c>
    </row>
    <row r="288" spans="9:17" x14ac:dyDescent="0.25">
      <c r="I288">
        <v>287</v>
      </c>
      <c r="J288">
        <f t="shared" ca="1" si="28"/>
        <v>3.2627097485662837</v>
      </c>
      <c r="K288">
        <f t="shared" ca="1" si="29"/>
        <v>1.906559262425999</v>
      </c>
      <c r="L288" t="str">
        <f t="shared" ca="1" si="30"/>
        <v>A</v>
      </c>
      <c r="N288">
        <f t="shared" si="34"/>
        <v>287</v>
      </c>
      <c r="O288">
        <f t="shared" ca="1" si="31"/>
        <v>2.5721276244928921</v>
      </c>
      <c r="P288">
        <f t="shared" ca="1" si="32"/>
        <v>4.3755695852167777</v>
      </c>
      <c r="Q288" t="str">
        <f t="shared" ca="1" si="33"/>
        <v>H</v>
      </c>
    </row>
    <row r="289" spans="9:17" x14ac:dyDescent="0.25">
      <c r="I289">
        <v>288</v>
      </c>
      <c r="J289">
        <f t="shared" ca="1" si="28"/>
        <v>2.3323710944596456</v>
      </c>
      <c r="K289">
        <f t="shared" ca="1" si="29"/>
        <v>2.1120920444039362</v>
      </c>
      <c r="L289" t="str">
        <f t="shared" ca="1" si="30"/>
        <v>A</v>
      </c>
      <c r="N289">
        <f t="shared" si="34"/>
        <v>288</v>
      </c>
      <c r="O289">
        <f t="shared" ca="1" si="31"/>
        <v>1.3322796489152704</v>
      </c>
      <c r="P289">
        <f t="shared" ca="1" si="32"/>
        <v>2.5045745155201291</v>
      </c>
      <c r="Q289" t="str">
        <f t="shared" ca="1" si="33"/>
        <v>H</v>
      </c>
    </row>
    <row r="290" spans="9:17" x14ac:dyDescent="0.25">
      <c r="I290">
        <v>289</v>
      </c>
      <c r="J290">
        <f t="shared" ca="1" si="28"/>
        <v>0.2864608283348915</v>
      </c>
      <c r="K290">
        <f t="shared" ca="1" si="29"/>
        <v>3.1385138450733554</v>
      </c>
      <c r="L290" t="str">
        <f t="shared" ca="1" si="30"/>
        <v>H</v>
      </c>
      <c r="N290">
        <f t="shared" si="34"/>
        <v>289</v>
      </c>
      <c r="O290">
        <f t="shared" ca="1" si="31"/>
        <v>1.8228508885776691</v>
      </c>
      <c r="P290">
        <f t="shared" ca="1" si="32"/>
        <v>4.9492736600635769</v>
      </c>
      <c r="Q290" t="str">
        <f t="shared" ca="1" si="33"/>
        <v>H</v>
      </c>
    </row>
    <row r="291" spans="9:17" x14ac:dyDescent="0.25">
      <c r="I291">
        <v>290</v>
      </c>
      <c r="J291">
        <f t="shared" ca="1" si="28"/>
        <v>1.3426322316476047</v>
      </c>
      <c r="K291">
        <f t="shared" ca="1" si="29"/>
        <v>2.2618923732142475</v>
      </c>
      <c r="L291" t="str">
        <f t="shared" ca="1" si="30"/>
        <v>H</v>
      </c>
      <c r="N291">
        <f t="shared" si="34"/>
        <v>290</v>
      </c>
      <c r="O291">
        <f t="shared" ca="1" si="31"/>
        <v>4.7124740586418623</v>
      </c>
      <c r="P291">
        <f t="shared" ca="1" si="32"/>
        <v>3.6814250787019067</v>
      </c>
      <c r="Q291" t="str">
        <f t="shared" ca="1" si="33"/>
        <v>A</v>
      </c>
    </row>
    <row r="292" spans="9:17" x14ac:dyDescent="0.25">
      <c r="I292">
        <v>291</v>
      </c>
      <c r="J292">
        <f t="shared" ca="1" si="28"/>
        <v>0.45333547207597302</v>
      </c>
      <c r="K292">
        <f t="shared" ca="1" si="29"/>
        <v>3.4262413180249673</v>
      </c>
      <c r="L292" t="str">
        <f t="shared" ca="1" si="30"/>
        <v>H</v>
      </c>
      <c r="N292">
        <f t="shared" si="34"/>
        <v>291</v>
      </c>
      <c r="O292">
        <f t="shared" ca="1" si="31"/>
        <v>-0.25856156014127984</v>
      </c>
      <c r="P292">
        <f t="shared" ca="1" si="32"/>
        <v>4.2920877339699874</v>
      </c>
      <c r="Q292" t="str">
        <f t="shared" ca="1" si="33"/>
        <v>H</v>
      </c>
    </row>
    <row r="293" spans="9:17" x14ac:dyDescent="0.25">
      <c r="I293">
        <v>292</v>
      </c>
      <c r="J293">
        <f t="shared" ca="1" si="28"/>
        <v>2.7891260876081061</v>
      </c>
      <c r="K293">
        <f t="shared" ca="1" si="29"/>
        <v>1.5941448833791096</v>
      </c>
      <c r="L293" t="str">
        <f t="shared" ca="1" si="30"/>
        <v>A</v>
      </c>
      <c r="N293">
        <f t="shared" si="34"/>
        <v>292</v>
      </c>
      <c r="O293">
        <f t="shared" ca="1" si="31"/>
        <v>3.0472899044306576</v>
      </c>
      <c r="P293">
        <f t="shared" ca="1" si="32"/>
        <v>4.6101444521628023</v>
      </c>
      <c r="Q293" t="str">
        <f t="shared" ca="1" si="33"/>
        <v>H</v>
      </c>
    </row>
    <row r="294" spans="9:17" x14ac:dyDescent="0.25">
      <c r="I294">
        <v>293</v>
      </c>
      <c r="J294">
        <f t="shared" ca="1" si="28"/>
        <v>1.6335127624633823</v>
      </c>
      <c r="K294">
        <f t="shared" ca="1" si="29"/>
        <v>3.5329411545621801</v>
      </c>
      <c r="L294" t="str">
        <f t="shared" ca="1" si="30"/>
        <v>H</v>
      </c>
      <c r="N294">
        <f t="shared" si="34"/>
        <v>293</v>
      </c>
      <c r="O294">
        <f t="shared" ca="1" si="31"/>
        <v>0.28539028238402864</v>
      </c>
      <c r="P294">
        <f t="shared" ca="1" si="32"/>
        <v>2.6589022877789601</v>
      </c>
      <c r="Q294" t="str">
        <f t="shared" ca="1" si="33"/>
        <v>H</v>
      </c>
    </row>
    <row r="295" spans="9:17" x14ac:dyDescent="0.25">
      <c r="I295">
        <v>294</v>
      </c>
      <c r="J295">
        <f t="shared" ca="1" si="28"/>
        <v>1.9403546480852432</v>
      </c>
      <c r="K295">
        <f t="shared" ca="1" si="29"/>
        <v>2.112888134465833</v>
      </c>
      <c r="L295" t="str">
        <f t="shared" ca="1" si="30"/>
        <v>H</v>
      </c>
      <c r="N295">
        <f t="shared" si="34"/>
        <v>294</v>
      </c>
      <c r="O295">
        <f t="shared" ca="1" si="31"/>
        <v>5.2174298416651457</v>
      </c>
      <c r="P295">
        <f t="shared" ca="1" si="32"/>
        <v>4.6043081545861657</v>
      </c>
      <c r="Q295" t="str">
        <f t="shared" ca="1" si="33"/>
        <v>A</v>
      </c>
    </row>
    <row r="296" spans="9:17" x14ac:dyDescent="0.25">
      <c r="I296">
        <v>295</v>
      </c>
      <c r="J296">
        <f t="shared" ca="1" si="28"/>
        <v>2.4163181235000901</v>
      </c>
      <c r="K296">
        <f t="shared" ca="1" si="29"/>
        <v>2.1629683081324491</v>
      </c>
      <c r="L296" t="str">
        <f t="shared" ca="1" si="30"/>
        <v>A</v>
      </c>
      <c r="N296">
        <f t="shared" si="34"/>
        <v>295</v>
      </c>
      <c r="O296">
        <f t="shared" ca="1" si="31"/>
        <v>0.52995948360979739</v>
      </c>
      <c r="P296">
        <f t="shared" ca="1" si="32"/>
        <v>3.694215566118535</v>
      </c>
      <c r="Q296" t="str">
        <f t="shared" ca="1" si="33"/>
        <v>H</v>
      </c>
    </row>
    <row r="297" spans="9:17" x14ac:dyDescent="0.25">
      <c r="I297">
        <v>296</v>
      </c>
      <c r="J297">
        <f t="shared" ca="1" si="28"/>
        <v>3.9828458168155239</v>
      </c>
      <c r="K297">
        <f t="shared" ca="1" si="29"/>
        <v>0.30752668516121062</v>
      </c>
      <c r="L297" t="str">
        <f t="shared" ca="1" si="30"/>
        <v>A</v>
      </c>
      <c r="N297">
        <f t="shared" si="34"/>
        <v>296</v>
      </c>
      <c r="O297">
        <f t="shared" ca="1" si="31"/>
        <v>0.61919068132574262</v>
      </c>
      <c r="P297">
        <f t="shared" ca="1" si="32"/>
        <v>5.9668169756696745</v>
      </c>
      <c r="Q297" t="str">
        <f t="shared" ca="1" si="33"/>
        <v>H</v>
      </c>
    </row>
    <row r="298" spans="9:17" x14ac:dyDescent="0.25">
      <c r="I298">
        <v>297</v>
      </c>
      <c r="J298">
        <f t="shared" ca="1" si="28"/>
        <v>0.41093180048083111</v>
      </c>
      <c r="K298">
        <f t="shared" ca="1" si="29"/>
        <v>2.3755069793833887</v>
      </c>
      <c r="L298" t="str">
        <f t="shared" ca="1" si="30"/>
        <v>H</v>
      </c>
      <c r="N298">
        <f t="shared" si="34"/>
        <v>297</v>
      </c>
      <c r="O298">
        <f t="shared" ca="1" si="31"/>
        <v>3.6186637443477889</v>
      </c>
      <c r="P298">
        <f t="shared" ca="1" si="32"/>
        <v>2.7861185632490204</v>
      </c>
      <c r="Q298" t="str">
        <f t="shared" ca="1" si="33"/>
        <v>A</v>
      </c>
    </row>
    <row r="299" spans="9:17" x14ac:dyDescent="0.25">
      <c r="I299">
        <v>298</v>
      </c>
      <c r="J299">
        <f t="shared" ca="1" si="28"/>
        <v>3.1068391359359753</v>
      </c>
      <c r="K299">
        <f t="shared" ca="1" si="29"/>
        <v>4.5180301736095814</v>
      </c>
      <c r="L299" t="str">
        <f t="shared" ca="1" si="30"/>
        <v>H</v>
      </c>
      <c r="N299">
        <f t="shared" si="34"/>
        <v>298</v>
      </c>
      <c r="O299">
        <f t="shared" ca="1" si="31"/>
        <v>4.0312560394068448</v>
      </c>
      <c r="P299">
        <f t="shared" ca="1" si="32"/>
        <v>4.2538747589784887</v>
      </c>
      <c r="Q299" t="str">
        <f t="shared" ca="1" si="33"/>
        <v>H</v>
      </c>
    </row>
    <row r="300" spans="9:17" x14ac:dyDescent="0.25">
      <c r="I300">
        <v>299</v>
      </c>
      <c r="J300">
        <f t="shared" ca="1" si="28"/>
        <v>3.902036679557142</v>
      </c>
      <c r="K300">
        <f t="shared" ca="1" si="29"/>
        <v>1.6827856187449883</v>
      </c>
      <c r="L300" t="str">
        <f t="shared" ca="1" si="30"/>
        <v>A</v>
      </c>
      <c r="N300">
        <f t="shared" si="34"/>
        <v>299</v>
      </c>
      <c r="O300">
        <f t="shared" ca="1" si="31"/>
        <v>0.87308127326672436</v>
      </c>
      <c r="P300">
        <f t="shared" ca="1" si="32"/>
        <v>2.7863778315240957</v>
      </c>
      <c r="Q300" t="str">
        <f t="shared" ca="1" si="33"/>
        <v>H</v>
      </c>
    </row>
    <row r="301" spans="9:17" x14ac:dyDescent="0.25">
      <c r="I301">
        <v>300</v>
      </c>
      <c r="J301">
        <f t="shared" ca="1" si="28"/>
        <v>2.4718847933636701</v>
      </c>
      <c r="K301">
        <f t="shared" ca="1" si="29"/>
        <v>2.964099564875756</v>
      </c>
      <c r="L301" t="str">
        <f t="shared" ca="1" si="30"/>
        <v>H</v>
      </c>
      <c r="N301">
        <f t="shared" si="34"/>
        <v>300</v>
      </c>
      <c r="O301">
        <f t="shared" ca="1" si="31"/>
        <v>6.1970082920420149</v>
      </c>
      <c r="P301">
        <f t="shared" ca="1" si="32"/>
        <v>1.9146842970596767</v>
      </c>
      <c r="Q301" t="str">
        <f t="shared" ca="1" si="33"/>
        <v>A</v>
      </c>
    </row>
    <row r="302" spans="9:17" x14ac:dyDescent="0.25">
      <c r="I302">
        <v>301</v>
      </c>
      <c r="J302">
        <f t="shared" ca="1" si="28"/>
        <v>1.4841673671632623</v>
      </c>
      <c r="K302">
        <f t="shared" ca="1" si="29"/>
        <v>4.1109725738125942</v>
      </c>
      <c r="L302" t="str">
        <f t="shared" ca="1" si="30"/>
        <v>H</v>
      </c>
      <c r="N302">
        <f t="shared" si="34"/>
        <v>301</v>
      </c>
      <c r="O302">
        <f t="shared" ca="1" si="31"/>
        <v>2.2287874781578956</v>
      </c>
      <c r="P302">
        <f t="shared" ca="1" si="32"/>
        <v>3.2596771914657769</v>
      </c>
      <c r="Q302" t="str">
        <f t="shared" ca="1" si="33"/>
        <v>H</v>
      </c>
    </row>
    <row r="303" spans="9:17" x14ac:dyDescent="0.25">
      <c r="I303">
        <v>302</v>
      </c>
      <c r="J303">
        <f t="shared" ca="1" si="28"/>
        <v>-1.376159920446089</v>
      </c>
      <c r="K303">
        <f t="shared" ca="1" si="29"/>
        <v>0.56051122473867365</v>
      </c>
      <c r="L303" t="str">
        <f t="shared" ca="1" si="30"/>
        <v>H</v>
      </c>
      <c r="N303">
        <f t="shared" si="34"/>
        <v>302</v>
      </c>
      <c r="O303">
        <f t="shared" ca="1" si="31"/>
        <v>2.3663559293248388</v>
      </c>
      <c r="P303">
        <f t="shared" ca="1" si="32"/>
        <v>3.5548738544694922</v>
      </c>
      <c r="Q303" t="str">
        <f t="shared" ca="1" si="33"/>
        <v>H</v>
      </c>
    </row>
    <row r="304" spans="9:17" x14ac:dyDescent="0.25">
      <c r="I304">
        <v>303</v>
      </c>
      <c r="J304">
        <f t="shared" ca="1" si="28"/>
        <v>1.3390149793055666</v>
      </c>
      <c r="K304">
        <f t="shared" ca="1" si="29"/>
        <v>2.1427678204762519</v>
      </c>
      <c r="L304" t="str">
        <f t="shared" ca="1" si="30"/>
        <v>H</v>
      </c>
      <c r="N304">
        <f t="shared" si="34"/>
        <v>303</v>
      </c>
      <c r="O304">
        <f t="shared" ca="1" si="31"/>
        <v>4.7218287532227095</v>
      </c>
      <c r="P304">
        <f t="shared" ca="1" si="32"/>
        <v>4.6554617414537907</v>
      </c>
      <c r="Q304" t="str">
        <f t="shared" ca="1" si="33"/>
        <v>A</v>
      </c>
    </row>
    <row r="305" spans="9:17" x14ac:dyDescent="0.25">
      <c r="I305">
        <v>304</v>
      </c>
      <c r="J305">
        <f t="shared" ca="1" si="28"/>
        <v>2.9334562978331729</v>
      </c>
      <c r="K305">
        <f t="shared" ca="1" si="29"/>
        <v>0.50796193953843782</v>
      </c>
      <c r="L305" t="str">
        <f t="shared" ca="1" si="30"/>
        <v>A</v>
      </c>
      <c r="N305">
        <f t="shared" si="34"/>
        <v>304</v>
      </c>
      <c r="O305">
        <f t="shared" ca="1" si="31"/>
        <v>3.0105227678364708</v>
      </c>
      <c r="P305">
        <f t="shared" ca="1" si="32"/>
        <v>5.3940774971106542</v>
      </c>
      <c r="Q305" t="str">
        <f t="shared" ca="1" si="33"/>
        <v>H</v>
      </c>
    </row>
    <row r="306" spans="9:17" x14ac:dyDescent="0.25">
      <c r="I306">
        <v>305</v>
      </c>
      <c r="J306">
        <f t="shared" ca="1" si="28"/>
        <v>5.4682408327303786</v>
      </c>
      <c r="K306">
        <f t="shared" ca="1" si="29"/>
        <v>2.8503628138180508</v>
      </c>
      <c r="L306" t="str">
        <f t="shared" ca="1" si="30"/>
        <v>A</v>
      </c>
      <c r="N306">
        <f t="shared" si="34"/>
        <v>305</v>
      </c>
      <c r="O306">
        <f t="shared" ca="1" si="31"/>
        <v>2.5297012425209506</v>
      </c>
      <c r="P306">
        <f t="shared" ca="1" si="32"/>
        <v>2.5968590526413791</v>
      </c>
      <c r="Q306" t="str">
        <f t="shared" ca="1" si="33"/>
        <v>H</v>
      </c>
    </row>
    <row r="307" spans="9:17" x14ac:dyDescent="0.25">
      <c r="I307">
        <v>306</v>
      </c>
      <c r="J307">
        <f t="shared" ca="1" si="28"/>
        <v>6.9491242636893302</v>
      </c>
      <c r="K307">
        <f t="shared" ca="1" si="29"/>
        <v>4.4685990851941559</v>
      </c>
      <c r="L307" t="str">
        <f t="shared" ca="1" si="30"/>
        <v>A</v>
      </c>
      <c r="N307">
        <f t="shared" si="34"/>
        <v>306</v>
      </c>
      <c r="O307">
        <f t="shared" ca="1" si="31"/>
        <v>5.0130167585357075</v>
      </c>
      <c r="P307">
        <f t="shared" ca="1" si="32"/>
        <v>2.9083057532324941</v>
      </c>
      <c r="Q307" t="str">
        <f t="shared" ca="1" si="33"/>
        <v>A</v>
      </c>
    </row>
    <row r="308" spans="9:17" x14ac:dyDescent="0.25">
      <c r="I308">
        <v>307</v>
      </c>
      <c r="J308">
        <f t="shared" ca="1" si="28"/>
        <v>3.4039973305980293</v>
      </c>
      <c r="K308">
        <f t="shared" ca="1" si="29"/>
        <v>3.9961002847663041</v>
      </c>
      <c r="L308" t="str">
        <f t="shared" ca="1" si="30"/>
        <v>H</v>
      </c>
      <c r="N308">
        <f t="shared" si="34"/>
        <v>307</v>
      </c>
      <c r="O308">
        <f t="shared" ca="1" si="31"/>
        <v>2.425998641769338</v>
      </c>
      <c r="P308">
        <f t="shared" ca="1" si="32"/>
        <v>3.0438350702956321</v>
      </c>
      <c r="Q308" t="str">
        <f t="shared" ca="1" si="33"/>
        <v>H</v>
      </c>
    </row>
    <row r="309" spans="9:17" x14ac:dyDescent="0.25">
      <c r="I309">
        <v>308</v>
      </c>
      <c r="J309">
        <f t="shared" ca="1" si="28"/>
        <v>4.2525454021521414</v>
      </c>
      <c r="K309">
        <f t="shared" ca="1" si="29"/>
        <v>1.8379004588984167</v>
      </c>
      <c r="L309" t="str">
        <f t="shared" ca="1" si="30"/>
        <v>A</v>
      </c>
      <c r="N309">
        <f t="shared" si="34"/>
        <v>308</v>
      </c>
      <c r="O309">
        <f t="shared" ca="1" si="31"/>
        <v>-1.2135301323480725</v>
      </c>
      <c r="P309">
        <f t="shared" ca="1" si="32"/>
        <v>4.9440680604738292</v>
      </c>
      <c r="Q309" t="str">
        <f t="shared" ca="1" si="33"/>
        <v>H</v>
      </c>
    </row>
    <row r="310" spans="9:17" x14ac:dyDescent="0.25">
      <c r="I310">
        <v>309</v>
      </c>
      <c r="J310">
        <f t="shared" ca="1" si="28"/>
        <v>1.6992485072427796</v>
      </c>
      <c r="K310">
        <f t="shared" ca="1" si="29"/>
        <v>3.2647436638512879</v>
      </c>
      <c r="L310" t="str">
        <f t="shared" ca="1" si="30"/>
        <v>H</v>
      </c>
      <c r="N310">
        <f t="shared" si="34"/>
        <v>309</v>
      </c>
      <c r="O310">
        <f t="shared" ca="1" si="31"/>
        <v>-7.6812229753179029E-2</v>
      </c>
      <c r="P310">
        <f t="shared" ca="1" si="32"/>
        <v>5.5882354796536733</v>
      </c>
      <c r="Q310" t="str">
        <f t="shared" ca="1" si="33"/>
        <v>H</v>
      </c>
    </row>
    <row r="311" spans="9:17" x14ac:dyDescent="0.25">
      <c r="I311">
        <v>310</v>
      </c>
      <c r="J311">
        <f t="shared" ca="1" si="28"/>
        <v>4.9481083208968331</v>
      </c>
      <c r="K311">
        <f t="shared" ca="1" si="29"/>
        <v>3.9832229898172073</v>
      </c>
      <c r="L311" t="str">
        <f t="shared" ca="1" si="30"/>
        <v>A</v>
      </c>
      <c r="N311">
        <f t="shared" si="34"/>
        <v>310</v>
      </c>
      <c r="O311">
        <f t="shared" ca="1" si="31"/>
        <v>4.561069873302448</v>
      </c>
      <c r="P311">
        <f t="shared" ca="1" si="32"/>
        <v>3.3796994895739472</v>
      </c>
      <c r="Q311" t="str">
        <f t="shared" ca="1" si="33"/>
        <v>A</v>
      </c>
    </row>
    <row r="312" spans="9:17" x14ac:dyDescent="0.25">
      <c r="I312">
        <v>311</v>
      </c>
      <c r="J312">
        <f t="shared" ca="1" si="28"/>
        <v>0.99711913969682242</v>
      </c>
      <c r="K312">
        <f t="shared" ca="1" si="29"/>
        <v>1.7427387582429748</v>
      </c>
      <c r="L312" t="str">
        <f t="shared" ca="1" si="30"/>
        <v>H</v>
      </c>
      <c r="N312">
        <f t="shared" si="34"/>
        <v>311</v>
      </c>
      <c r="O312">
        <f t="shared" ca="1" si="31"/>
        <v>2.7361006657602331</v>
      </c>
      <c r="P312">
        <f t="shared" ca="1" si="32"/>
        <v>4.5062224841287195</v>
      </c>
      <c r="Q312" t="str">
        <f t="shared" ca="1" si="33"/>
        <v>H</v>
      </c>
    </row>
    <row r="313" spans="9:17" x14ac:dyDescent="0.25">
      <c r="I313">
        <v>312</v>
      </c>
      <c r="J313">
        <f t="shared" ca="1" si="28"/>
        <v>0.21223457196618623</v>
      </c>
      <c r="K313">
        <f t="shared" ca="1" si="29"/>
        <v>2.9969672461930252</v>
      </c>
      <c r="L313" t="str">
        <f t="shared" ca="1" si="30"/>
        <v>H</v>
      </c>
      <c r="N313">
        <f t="shared" si="34"/>
        <v>312</v>
      </c>
      <c r="O313">
        <f t="shared" ca="1" si="31"/>
        <v>4.3462070235642933</v>
      </c>
      <c r="P313">
        <f t="shared" ca="1" si="32"/>
        <v>2.9954289044605442</v>
      </c>
      <c r="Q313" t="str">
        <f t="shared" ca="1" si="33"/>
        <v>A</v>
      </c>
    </row>
    <row r="314" spans="9:17" x14ac:dyDescent="0.25">
      <c r="I314">
        <v>313</v>
      </c>
      <c r="J314">
        <f t="shared" ca="1" si="28"/>
        <v>2.9753044879304111</v>
      </c>
      <c r="K314">
        <f t="shared" ca="1" si="29"/>
        <v>1.9726383079509766</v>
      </c>
      <c r="L314" t="str">
        <f t="shared" ca="1" si="30"/>
        <v>A</v>
      </c>
      <c r="N314">
        <f t="shared" si="34"/>
        <v>313</v>
      </c>
      <c r="O314">
        <f t="shared" ca="1" si="31"/>
        <v>-5.3563412427196866E-2</v>
      </c>
      <c r="P314">
        <f t="shared" ca="1" si="32"/>
        <v>4.5406958948652747</v>
      </c>
      <c r="Q314" t="str">
        <f t="shared" ca="1" si="33"/>
        <v>H</v>
      </c>
    </row>
    <row r="315" spans="9:17" x14ac:dyDescent="0.25">
      <c r="I315">
        <v>314</v>
      </c>
      <c r="J315">
        <f t="shared" ca="1" si="28"/>
        <v>4.2415227423102575</v>
      </c>
      <c r="K315">
        <f t="shared" ca="1" si="29"/>
        <v>2.5757132453938754</v>
      </c>
      <c r="L315" t="str">
        <f t="shared" ca="1" si="30"/>
        <v>A</v>
      </c>
      <c r="N315">
        <f t="shared" si="34"/>
        <v>314</v>
      </c>
      <c r="O315">
        <f t="shared" ca="1" si="31"/>
        <v>-1.3992579785466739</v>
      </c>
      <c r="P315">
        <f t="shared" ca="1" si="32"/>
        <v>4.6765466039683714</v>
      </c>
      <c r="Q315" t="str">
        <f t="shared" ca="1" si="33"/>
        <v>H</v>
      </c>
    </row>
    <row r="316" spans="9:17" x14ac:dyDescent="0.25">
      <c r="I316">
        <v>315</v>
      </c>
      <c r="J316">
        <f t="shared" ca="1" si="28"/>
        <v>1.5079754927453597</v>
      </c>
      <c r="K316">
        <f t="shared" ca="1" si="29"/>
        <v>1.7276455183943611</v>
      </c>
      <c r="L316" t="str">
        <f t="shared" ca="1" si="30"/>
        <v>H</v>
      </c>
      <c r="N316">
        <f t="shared" si="34"/>
        <v>315</v>
      </c>
      <c r="O316">
        <f t="shared" ca="1" si="31"/>
        <v>4.282432649085532</v>
      </c>
      <c r="P316">
        <f t="shared" ca="1" si="32"/>
        <v>5.6697390701531578</v>
      </c>
      <c r="Q316" t="str">
        <f t="shared" ca="1" si="33"/>
        <v>H</v>
      </c>
    </row>
    <row r="317" spans="9:17" x14ac:dyDescent="0.25">
      <c r="I317">
        <v>316</v>
      </c>
      <c r="J317">
        <f t="shared" ca="1" si="28"/>
        <v>-0.79444991522349051</v>
      </c>
      <c r="K317">
        <f t="shared" ca="1" si="29"/>
        <v>1.5839736673871556</v>
      </c>
      <c r="L317" t="str">
        <f t="shared" ca="1" si="30"/>
        <v>H</v>
      </c>
      <c r="N317">
        <f t="shared" si="34"/>
        <v>316</v>
      </c>
      <c r="O317">
        <f t="shared" ca="1" si="31"/>
        <v>2.4151136618549454</v>
      </c>
      <c r="P317">
        <f t="shared" ca="1" si="32"/>
        <v>3.0513283472132553</v>
      </c>
      <c r="Q317" t="str">
        <f t="shared" ca="1" si="33"/>
        <v>H</v>
      </c>
    </row>
    <row r="318" spans="9:17" x14ac:dyDescent="0.25">
      <c r="I318">
        <v>317</v>
      </c>
      <c r="J318">
        <f t="shared" ca="1" si="28"/>
        <v>1.6327011408004775</v>
      </c>
      <c r="K318">
        <f t="shared" ca="1" si="29"/>
        <v>1.406702518110015</v>
      </c>
      <c r="L318" t="str">
        <f t="shared" ca="1" si="30"/>
        <v>A</v>
      </c>
      <c r="N318">
        <f t="shared" si="34"/>
        <v>317</v>
      </c>
      <c r="O318">
        <f t="shared" ca="1" si="31"/>
        <v>4.4896374507516725</v>
      </c>
      <c r="P318">
        <f t="shared" ca="1" si="32"/>
        <v>6.699570276905801</v>
      </c>
      <c r="Q318" t="str">
        <f t="shared" ca="1" si="33"/>
        <v>H</v>
      </c>
    </row>
    <row r="319" spans="9:17" x14ac:dyDescent="0.25">
      <c r="I319">
        <v>318</v>
      </c>
      <c r="J319">
        <f t="shared" ca="1" si="28"/>
        <v>5.546641496521584</v>
      </c>
      <c r="K319">
        <f t="shared" ca="1" si="29"/>
        <v>1.871458880454514</v>
      </c>
      <c r="L319" t="str">
        <f t="shared" ca="1" si="30"/>
        <v>A</v>
      </c>
      <c r="N319">
        <f t="shared" si="34"/>
        <v>318</v>
      </c>
      <c r="O319">
        <f t="shared" ca="1" si="31"/>
        <v>2.7677669037544557</v>
      </c>
      <c r="P319">
        <f t="shared" ca="1" si="32"/>
        <v>4.1088653706506033</v>
      </c>
      <c r="Q319" t="str">
        <f t="shared" ca="1" si="33"/>
        <v>H</v>
      </c>
    </row>
    <row r="320" spans="9:17" x14ac:dyDescent="0.25">
      <c r="I320">
        <v>319</v>
      </c>
      <c r="J320">
        <f t="shared" ca="1" si="28"/>
        <v>2.1552762656096847</v>
      </c>
      <c r="K320">
        <f t="shared" ca="1" si="29"/>
        <v>4.4426976359574688</v>
      </c>
      <c r="L320" t="str">
        <f t="shared" ca="1" si="30"/>
        <v>H</v>
      </c>
      <c r="N320">
        <f t="shared" si="34"/>
        <v>319</v>
      </c>
      <c r="O320">
        <f t="shared" ca="1" si="31"/>
        <v>2.6837533002573184</v>
      </c>
      <c r="P320">
        <f t="shared" ca="1" si="32"/>
        <v>4.1178464894534148</v>
      </c>
      <c r="Q320" t="str">
        <f t="shared" ca="1" si="33"/>
        <v>H</v>
      </c>
    </row>
    <row r="321" spans="9:17" x14ac:dyDescent="0.25">
      <c r="I321">
        <v>320</v>
      </c>
      <c r="J321">
        <f t="shared" ca="1" si="28"/>
        <v>1.8599530382168326</v>
      </c>
      <c r="K321">
        <f t="shared" ca="1" si="29"/>
        <v>3.4527208955600415</v>
      </c>
      <c r="L321" t="str">
        <f t="shared" ca="1" si="30"/>
        <v>H</v>
      </c>
      <c r="N321">
        <f t="shared" si="34"/>
        <v>320</v>
      </c>
      <c r="O321">
        <f t="shared" ca="1" si="31"/>
        <v>2.9872456387773907</v>
      </c>
      <c r="P321">
        <f t="shared" ca="1" si="32"/>
        <v>4.6040706699646448</v>
      </c>
      <c r="Q321" t="str">
        <f t="shared" ca="1" si="33"/>
        <v>H</v>
      </c>
    </row>
    <row r="322" spans="9:17" x14ac:dyDescent="0.25">
      <c r="I322">
        <v>321</v>
      </c>
      <c r="J322">
        <f t="shared" ca="1" si="28"/>
        <v>0.22555178142076837</v>
      </c>
      <c r="K322">
        <f t="shared" ca="1" si="29"/>
        <v>5.6874782771788865</v>
      </c>
      <c r="L322" t="str">
        <f t="shared" ca="1" si="30"/>
        <v>H</v>
      </c>
      <c r="N322">
        <f t="shared" si="34"/>
        <v>321</v>
      </c>
      <c r="O322">
        <f t="shared" ca="1" si="31"/>
        <v>1.9659339990739788</v>
      </c>
      <c r="P322">
        <f t="shared" ca="1" si="32"/>
        <v>3.5648287529853433</v>
      </c>
      <c r="Q322" t="str">
        <f t="shared" ca="1" si="33"/>
        <v>H</v>
      </c>
    </row>
    <row r="323" spans="9:17" x14ac:dyDescent="0.25">
      <c r="I323">
        <v>322</v>
      </c>
      <c r="J323">
        <f t="shared" ref="J323:J386" ca="1" si="35">NORMINV(RAND(), $D$3,$F$3)</f>
        <v>-0.39759004426571831</v>
      </c>
      <c r="K323">
        <f t="shared" ref="K323:K386" ca="1" si="36">NORMINV(RAND(), $D$2,$F$2)</f>
        <v>2.7664326247756739</v>
      </c>
      <c r="L323" t="str">
        <f t="shared" ref="L323:L386" ca="1" si="37">IF(J323&gt;K323, "A", IF(J323=K323, "T", "H"))</f>
        <v>H</v>
      </c>
      <c r="N323">
        <f t="shared" si="34"/>
        <v>322</v>
      </c>
      <c r="O323">
        <f t="shared" ref="O323:O386" ca="1" si="38">NORMINV(RAND(), $D$11,$F$11)</f>
        <v>6.604868308256294</v>
      </c>
      <c r="P323">
        <f t="shared" ref="P323:P386" ca="1" si="39">NORMINV(RAND(), $D$10,$F$10)</f>
        <v>4.7759465601178865</v>
      </c>
      <c r="Q323" t="str">
        <f t="shared" ref="Q323:Q386" ca="1" si="40">IF(O323&gt;P323, "A", IF(O323=P323, "T", "H"))</f>
        <v>A</v>
      </c>
    </row>
    <row r="324" spans="9:17" x14ac:dyDescent="0.25">
      <c r="I324">
        <v>323</v>
      </c>
      <c r="J324">
        <f t="shared" ca="1" si="35"/>
        <v>3.419607600990294</v>
      </c>
      <c r="K324">
        <f t="shared" ca="1" si="36"/>
        <v>1.8121558487083735</v>
      </c>
      <c r="L324" t="str">
        <f t="shared" ca="1" si="37"/>
        <v>A</v>
      </c>
      <c r="N324">
        <f t="shared" ref="N324:N387" si="41">N323+1</f>
        <v>323</v>
      </c>
      <c r="O324">
        <f t="shared" ca="1" si="38"/>
        <v>5.0776621258615888</v>
      </c>
      <c r="P324">
        <f t="shared" ca="1" si="39"/>
        <v>4.1243930967776636</v>
      </c>
      <c r="Q324" t="str">
        <f t="shared" ca="1" si="40"/>
        <v>A</v>
      </c>
    </row>
    <row r="325" spans="9:17" x14ac:dyDescent="0.25">
      <c r="I325">
        <v>324</v>
      </c>
      <c r="J325">
        <f t="shared" ca="1" si="35"/>
        <v>3.2840345738818781</v>
      </c>
      <c r="K325">
        <f t="shared" ca="1" si="36"/>
        <v>2.3067646972513116</v>
      </c>
      <c r="L325" t="str">
        <f t="shared" ca="1" si="37"/>
        <v>A</v>
      </c>
      <c r="N325">
        <f t="shared" si="41"/>
        <v>324</v>
      </c>
      <c r="O325">
        <f t="shared" ca="1" si="38"/>
        <v>0.52801764656487959</v>
      </c>
      <c r="P325">
        <f t="shared" ca="1" si="39"/>
        <v>4.8367899823438423</v>
      </c>
      <c r="Q325" t="str">
        <f t="shared" ca="1" si="40"/>
        <v>H</v>
      </c>
    </row>
    <row r="326" spans="9:17" x14ac:dyDescent="0.25">
      <c r="I326">
        <v>325</v>
      </c>
      <c r="J326">
        <f t="shared" ca="1" si="35"/>
        <v>2.8411253670068688</v>
      </c>
      <c r="K326">
        <f t="shared" ca="1" si="36"/>
        <v>3.7833015711274149</v>
      </c>
      <c r="L326" t="str">
        <f t="shared" ca="1" si="37"/>
        <v>H</v>
      </c>
      <c r="N326">
        <f t="shared" si="41"/>
        <v>325</v>
      </c>
      <c r="O326">
        <f t="shared" ca="1" si="38"/>
        <v>2.0598039848098271</v>
      </c>
      <c r="P326">
        <f t="shared" ca="1" si="39"/>
        <v>4.2192871674448433</v>
      </c>
      <c r="Q326" t="str">
        <f t="shared" ca="1" si="40"/>
        <v>H</v>
      </c>
    </row>
    <row r="327" spans="9:17" x14ac:dyDescent="0.25">
      <c r="I327">
        <v>326</v>
      </c>
      <c r="J327">
        <f t="shared" ca="1" si="35"/>
        <v>-1.1752051963000292</v>
      </c>
      <c r="K327">
        <f t="shared" ca="1" si="36"/>
        <v>3.2329492527634316</v>
      </c>
      <c r="L327" t="str">
        <f t="shared" ca="1" si="37"/>
        <v>H</v>
      </c>
      <c r="N327">
        <f t="shared" si="41"/>
        <v>326</v>
      </c>
      <c r="O327">
        <f t="shared" ca="1" si="38"/>
        <v>0.88679355537197679</v>
      </c>
      <c r="P327">
        <f t="shared" ca="1" si="39"/>
        <v>3.1781316895158453</v>
      </c>
      <c r="Q327" t="str">
        <f t="shared" ca="1" si="40"/>
        <v>H</v>
      </c>
    </row>
    <row r="328" spans="9:17" x14ac:dyDescent="0.25">
      <c r="I328">
        <v>327</v>
      </c>
      <c r="J328">
        <f t="shared" ca="1" si="35"/>
        <v>2.1703262280129767</v>
      </c>
      <c r="K328">
        <f t="shared" ca="1" si="36"/>
        <v>4.359766223560511</v>
      </c>
      <c r="L328" t="str">
        <f t="shared" ca="1" si="37"/>
        <v>H</v>
      </c>
      <c r="N328">
        <f t="shared" si="41"/>
        <v>327</v>
      </c>
      <c r="O328">
        <f t="shared" ca="1" si="38"/>
        <v>1.3856793940820935</v>
      </c>
      <c r="P328">
        <f t="shared" ca="1" si="39"/>
        <v>7.5197965537511218</v>
      </c>
      <c r="Q328" t="str">
        <f t="shared" ca="1" si="40"/>
        <v>H</v>
      </c>
    </row>
    <row r="329" spans="9:17" x14ac:dyDescent="0.25">
      <c r="I329">
        <v>328</v>
      </c>
      <c r="J329">
        <f t="shared" ca="1" si="35"/>
        <v>2.4033575010287951</v>
      </c>
      <c r="K329">
        <f t="shared" ca="1" si="36"/>
        <v>3.3405753145150099</v>
      </c>
      <c r="L329" t="str">
        <f t="shared" ca="1" si="37"/>
        <v>H</v>
      </c>
      <c r="N329">
        <f t="shared" si="41"/>
        <v>328</v>
      </c>
      <c r="O329">
        <f t="shared" ca="1" si="38"/>
        <v>2.5318605265302381</v>
      </c>
      <c r="P329">
        <f t="shared" ca="1" si="39"/>
        <v>3.6838792349334852</v>
      </c>
      <c r="Q329" t="str">
        <f t="shared" ca="1" si="40"/>
        <v>H</v>
      </c>
    </row>
    <row r="330" spans="9:17" x14ac:dyDescent="0.25">
      <c r="I330">
        <v>329</v>
      </c>
      <c r="J330">
        <f t="shared" ca="1" si="35"/>
        <v>3.5917044427241351</v>
      </c>
      <c r="K330">
        <f t="shared" ca="1" si="36"/>
        <v>2.0470963205071424</v>
      </c>
      <c r="L330" t="str">
        <f t="shared" ca="1" si="37"/>
        <v>A</v>
      </c>
      <c r="N330">
        <f t="shared" si="41"/>
        <v>329</v>
      </c>
      <c r="O330">
        <f t="shared" ca="1" si="38"/>
        <v>1.8884008060034292</v>
      </c>
      <c r="P330">
        <f t="shared" ca="1" si="39"/>
        <v>1.7881494493529684</v>
      </c>
      <c r="Q330" t="str">
        <f t="shared" ca="1" si="40"/>
        <v>A</v>
      </c>
    </row>
    <row r="331" spans="9:17" x14ac:dyDescent="0.25">
      <c r="I331">
        <v>330</v>
      </c>
      <c r="J331">
        <f t="shared" ca="1" si="35"/>
        <v>1.7943945792561835</v>
      </c>
      <c r="K331">
        <f t="shared" ca="1" si="36"/>
        <v>3.0010966748795038</v>
      </c>
      <c r="L331" t="str">
        <f t="shared" ca="1" si="37"/>
        <v>H</v>
      </c>
      <c r="N331">
        <f t="shared" si="41"/>
        <v>330</v>
      </c>
      <c r="O331">
        <f t="shared" ca="1" si="38"/>
        <v>0.90515343715453223</v>
      </c>
      <c r="P331">
        <f t="shared" ca="1" si="39"/>
        <v>7.0375866508121954</v>
      </c>
      <c r="Q331" t="str">
        <f t="shared" ca="1" si="40"/>
        <v>H</v>
      </c>
    </row>
    <row r="332" spans="9:17" x14ac:dyDescent="0.25">
      <c r="I332">
        <v>331</v>
      </c>
      <c r="J332">
        <f t="shared" ca="1" si="35"/>
        <v>2.5598233140729922</v>
      </c>
      <c r="K332">
        <f t="shared" ca="1" si="36"/>
        <v>2.2371098862559355</v>
      </c>
      <c r="L332" t="str">
        <f t="shared" ca="1" si="37"/>
        <v>A</v>
      </c>
      <c r="N332">
        <f t="shared" si="41"/>
        <v>331</v>
      </c>
      <c r="O332">
        <f t="shared" ca="1" si="38"/>
        <v>4.2769561190480179</v>
      </c>
      <c r="P332">
        <f t="shared" ca="1" si="39"/>
        <v>3.8213419685293046</v>
      </c>
      <c r="Q332" t="str">
        <f t="shared" ca="1" si="40"/>
        <v>A</v>
      </c>
    </row>
    <row r="333" spans="9:17" x14ac:dyDescent="0.25">
      <c r="I333">
        <v>332</v>
      </c>
      <c r="J333">
        <f t="shared" ca="1" si="35"/>
        <v>0.20608643029127038</v>
      </c>
      <c r="K333">
        <f t="shared" ca="1" si="36"/>
        <v>2.0778711887560473</v>
      </c>
      <c r="L333" t="str">
        <f t="shared" ca="1" si="37"/>
        <v>H</v>
      </c>
      <c r="N333">
        <f t="shared" si="41"/>
        <v>332</v>
      </c>
      <c r="O333">
        <f t="shared" ca="1" si="38"/>
        <v>0.84835898320488368</v>
      </c>
      <c r="P333">
        <f t="shared" ca="1" si="39"/>
        <v>2.1119942750899852</v>
      </c>
      <c r="Q333" t="str">
        <f t="shared" ca="1" si="40"/>
        <v>H</v>
      </c>
    </row>
    <row r="334" spans="9:17" x14ac:dyDescent="0.25">
      <c r="I334">
        <v>333</v>
      </c>
      <c r="J334">
        <f t="shared" ca="1" si="35"/>
        <v>-5.6269544375323832E-2</v>
      </c>
      <c r="K334">
        <f t="shared" ca="1" si="36"/>
        <v>1.8113889137620156</v>
      </c>
      <c r="L334" t="str">
        <f t="shared" ca="1" si="37"/>
        <v>H</v>
      </c>
      <c r="N334">
        <f t="shared" si="41"/>
        <v>333</v>
      </c>
      <c r="O334">
        <f t="shared" ca="1" si="38"/>
        <v>3.9162612112777433</v>
      </c>
      <c r="P334">
        <f t="shared" ca="1" si="39"/>
        <v>5.6274110646356101</v>
      </c>
      <c r="Q334" t="str">
        <f t="shared" ca="1" si="40"/>
        <v>H</v>
      </c>
    </row>
    <row r="335" spans="9:17" x14ac:dyDescent="0.25">
      <c r="I335">
        <v>334</v>
      </c>
      <c r="J335">
        <f t="shared" ca="1" si="35"/>
        <v>4.2691798696682994</v>
      </c>
      <c r="K335">
        <f t="shared" ca="1" si="36"/>
        <v>1.3218438478010568</v>
      </c>
      <c r="L335" t="str">
        <f t="shared" ca="1" si="37"/>
        <v>A</v>
      </c>
      <c r="N335">
        <f t="shared" si="41"/>
        <v>334</v>
      </c>
      <c r="O335">
        <f t="shared" ca="1" si="38"/>
        <v>6.226455689958005</v>
      </c>
      <c r="P335">
        <f t="shared" ca="1" si="39"/>
        <v>5.1408866998486111</v>
      </c>
      <c r="Q335" t="str">
        <f t="shared" ca="1" si="40"/>
        <v>A</v>
      </c>
    </row>
    <row r="336" spans="9:17" x14ac:dyDescent="0.25">
      <c r="I336">
        <v>335</v>
      </c>
      <c r="J336">
        <f t="shared" ca="1" si="35"/>
        <v>2.5668568970150059</v>
      </c>
      <c r="K336">
        <f t="shared" ca="1" si="36"/>
        <v>-0.38027652107241927</v>
      </c>
      <c r="L336" t="str">
        <f t="shared" ca="1" si="37"/>
        <v>A</v>
      </c>
      <c r="N336">
        <f t="shared" si="41"/>
        <v>335</v>
      </c>
      <c r="O336">
        <f t="shared" ca="1" si="38"/>
        <v>-0.12285460545135773</v>
      </c>
      <c r="P336">
        <f t="shared" ca="1" si="39"/>
        <v>4.995346724802296</v>
      </c>
      <c r="Q336" t="str">
        <f t="shared" ca="1" si="40"/>
        <v>H</v>
      </c>
    </row>
    <row r="337" spans="9:17" x14ac:dyDescent="0.25">
      <c r="I337">
        <v>336</v>
      </c>
      <c r="J337">
        <f t="shared" ca="1" si="35"/>
        <v>1.5433550861535965</v>
      </c>
      <c r="K337">
        <f t="shared" ca="1" si="36"/>
        <v>2.0952071116809856</v>
      </c>
      <c r="L337" t="str">
        <f t="shared" ca="1" si="37"/>
        <v>H</v>
      </c>
      <c r="N337">
        <f t="shared" si="41"/>
        <v>336</v>
      </c>
      <c r="O337">
        <f t="shared" ca="1" si="38"/>
        <v>3.1578304540949098</v>
      </c>
      <c r="P337">
        <f t="shared" ca="1" si="39"/>
        <v>2.5623551100245754</v>
      </c>
      <c r="Q337" t="str">
        <f t="shared" ca="1" si="40"/>
        <v>A</v>
      </c>
    </row>
    <row r="338" spans="9:17" x14ac:dyDescent="0.25">
      <c r="I338">
        <v>337</v>
      </c>
      <c r="J338">
        <f t="shared" ca="1" si="35"/>
        <v>6.0064903543356376</v>
      </c>
      <c r="K338">
        <f t="shared" ca="1" si="36"/>
        <v>1.8655744337617974</v>
      </c>
      <c r="L338" t="str">
        <f t="shared" ca="1" si="37"/>
        <v>A</v>
      </c>
      <c r="N338">
        <f t="shared" si="41"/>
        <v>337</v>
      </c>
      <c r="O338">
        <f t="shared" ca="1" si="38"/>
        <v>-3.6236553486384437E-2</v>
      </c>
      <c r="P338">
        <f t="shared" ca="1" si="39"/>
        <v>4.9385064062720039</v>
      </c>
      <c r="Q338" t="str">
        <f t="shared" ca="1" si="40"/>
        <v>H</v>
      </c>
    </row>
    <row r="339" spans="9:17" x14ac:dyDescent="0.25">
      <c r="I339">
        <v>338</v>
      </c>
      <c r="J339">
        <f t="shared" ca="1" si="35"/>
        <v>3.5578893004428789</v>
      </c>
      <c r="K339">
        <f t="shared" ca="1" si="36"/>
        <v>3.682023164674344</v>
      </c>
      <c r="L339" t="str">
        <f t="shared" ca="1" si="37"/>
        <v>H</v>
      </c>
      <c r="N339">
        <f t="shared" si="41"/>
        <v>338</v>
      </c>
      <c r="O339">
        <f t="shared" ca="1" si="38"/>
        <v>1.0997510691170576</v>
      </c>
      <c r="P339">
        <f t="shared" ca="1" si="39"/>
        <v>4.9955490143104093</v>
      </c>
      <c r="Q339" t="str">
        <f t="shared" ca="1" si="40"/>
        <v>H</v>
      </c>
    </row>
    <row r="340" spans="9:17" x14ac:dyDescent="0.25">
      <c r="I340">
        <v>339</v>
      </c>
      <c r="J340">
        <f t="shared" ca="1" si="35"/>
        <v>5.4274356004894706</v>
      </c>
      <c r="K340">
        <f t="shared" ca="1" si="36"/>
        <v>3.2703485767143445</v>
      </c>
      <c r="L340" t="str">
        <f t="shared" ca="1" si="37"/>
        <v>A</v>
      </c>
      <c r="N340">
        <f t="shared" si="41"/>
        <v>339</v>
      </c>
      <c r="O340">
        <f t="shared" ca="1" si="38"/>
        <v>2.6587388914403558</v>
      </c>
      <c r="P340">
        <f t="shared" ca="1" si="39"/>
        <v>3.6727362143389732</v>
      </c>
      <c r="Q340" t="str">
        <f t="shared" ca="1" si="40"/>
        <v>H</v>
      </c>
    </row>
    <row r="341" spans="9:17" x14ac:dyDescent="0.25">
      <c r="I341">
        <v>340</v>
      </c>
      <c r="J341">
        <f t="shared" ca="1" si="35"/>
        <v>4.4217899245352301</v>
      </c>
      <c r="K341">
        <f t="shared" ca="1" si="36"/>
        <v>1.2929237614705047</v>
      </c>
      <c r="L341" t="str">
        <f t="shared" ca="1" si="37"/>
        <v>A</v>
      </c>
      <c r="N341">
        <f t="shared" si="41"/>
        <v>340</v>
      </c>
      <c r="O341">
        <f t="shared" ca="1" si="38"/>
        <v>4.7825498222468852</v>
      </c>
      <c r="P341">
        <f t="shared" ca="1" si="39"/>
        <v>5.2805979567820387</v>
      </c>
      <c r="Q341" t="str">
        <f t="shared" ca="1" si="40"/>
        <v>H</v>
      </c>
    </row>
    <row r="342" spans="9:17" x14ac:dyDescent="0.25">
      <c r="I342">
        <v>341</v>
      </c>
      <c r="J342">
        <f t="shared" ca="1" si="35"/>
        <v>-0.39531820273006213</v>
      </c>
      <c r="K342">
        <f t="shared" ca="1" si="36"/>
        <v>2.1074482947756032</v>
      </c>
      <c r="L342" t="str">
        <f t="shared" ca="1" si="37"/>
        <v>H</v>
      </c>
      <c r="N342">
        <f t="shared" si="41"/>
        <v>341</v>
      </c>
      <c r="O342">
        <f t="shared" ca="1" si="38"/>
        <v>4.570200808858818</v>
      </c>
      <c r="P342">
        <f t="shared" ca="1" si="39"/>
        <v>3.2412349357769146</v>
      </c>
      <c r="Q342" t="str">
        <f t="shared" ca="1" si="40"/>
        <v>A</v>
      </c>
    </row>
    <row r="343" spans="9:17" x14ac:dyDescent="0.25">
      <c r="I343">
        <v>342</v>
      </c>
      <c r="J343">
        <f t="shared" ca="1" si="35"/>
        <v>4.3644734619927661</v>
      </c>
      <c r="K343">
        <f t="shared" ca="1" si="36"/>
        <v>3.5866485926867937</v>
      </c>
      <c r="L343" t="str">
        <f t="shared" ca="1" si="37"/>
        <v>A</v>
      </c>
      <c r="N343">
        <f t="shared" si="41"/>
        <v>342</v>
      </c>
      <c r="O343">
        <f t="shared" ca="1" si="38"/>
        <v>-0.13613078484482966</v>
      </c>
      <c r="P343">
        <f t="shared" ca="1" si="39"/>
        <v>4.0918815845199195</v>
      </c>
      <c r="Q343" t="str">
        <f t="shared" ca="1" si="40"/>
        <v>H</v>
      </c>
    </row>
    <row r="344" spans="9:17" x14ac:dyDescent="0.25">
      <c r="I344">
        <v>343</v>
      </c>
      <c r="J344">
        <f t="shared" ca="1" si="35"/>
        <v>2.4858423478281875</v>
      </c>
      <c r="K344">
        <f t="shared" ca="1" si="36"/>
        <v>2.3307878591425921</v>
      </c>
      <c r="L344" t="str">
        <f t="shared" ca="1" si="37"/>
        <v>A</v>
      </c>
      <c r="N344">
        <f t="shared" si="41"/>
        <v>343</v>
      </c>
      <c r="O344">
        <f t="shared" ca="1" si="38"/>
        <v>4.3693118138015663</v>
      </c>
      <c r="P344">
        <f t="shared" ca="1" si="39"/>
        <v>4.2345163018365284</v>
      </c>
      <c r="Q344" t="str">
        <f t="shared" ca="1" si="40"/>
        <v>A</v>
      </c>
    </row>
    <row r="345" spans="9:17" x14ac:dyDescent="0.25">
      <c r="I345">
        <v>344</v>
      </c>
      <c r="J345">
        <f t="shared" ca="1" si="35"/>
        <v>-0.44023664760534142</v>
      </c>
      <c r="K345">
        <f t="shared" ca="1" si="36"/>
        <v>2.4174050674890655</v>
      </c>
      <c r="L345" t="str">
        <f t="shared" ca="1" si="37"/>
        <v>H</v>
      </c>
      <c r="N345">
        <f t="shared" si="41"/>
        <v>344</v>
      </c>
      <c r="O345">
        <f t="shared" ca="1" si="38"/>
        <v>5.1796419821670376</v>
      </c>
      <c r="P345">
        <f t="shared" ca="1" si="39"/>
        <v>4.1430845541233117</v>
      </c>
      <c r="Q345" t="str">
        <f t="shared" ca="1" si="40"/>
        <v>A</v>
      </c>
    </row>
    <row r="346" spans="9:17" x14ac:dyDescent="0.25">
      <c r="I346">
        <v>345</v>
      </c>
      <c r="J346">
        <f t="shared" ca="1" si="35"/>
        <v>-1.1197756192439319</v>
      </c>
      <c r="K346">
        <f t="shared" ca="1" si="36"/>
        <v>0.71933155150765726</v>
      </c>
      <c r="L346" t="str">
        <f t="shared" ca="1" si="37"/>
        <v>H</v>
      </c>
      <c r="N346">
        <f t="shared" si="41"/>
        <v>345</v>
      </c>
      <c r="O346">
        <f t="shared" ca="1" si="38"/>
        <v>6.0062372994055702</v>
      </c>
      <c r="P346">
        <f t="shared" ca="1" si="39"/>
        <v>3.1824205488988682</v>
      </c>
      <c r="Q346" t="str">
        <f t="shared" ca="1" si="40"/>
        <v>A</v>
      </c>
    </row>
    <row r="347" spans="9:17" x14ac:dyDescent="0.25">
      <c r="I347">
        <v>346</v>
      </c>
      <c r="J347">
        <f t="shared" ca="1" si="35"/>
        <v>3.6458804354588841</v>
      </c>
      <c r="K347">
        <f t="shared" ca="1" si="36"/>
        <v>1.3763317259802563</v>
      </c>
      <c r="L347" t="str">
        <f t="shared" ca="1" si="37"/>
        <v>A</v>
      </c>
      <c r="N347">
        <f t="shared" si="41"/>
        <v>346</v>
      </c>
      <c r="O347">
        <f t="shared" ca="1" si="38"/>
        <v>4.8143463184722668</v>
      </c>
      <c r="P347">
        <f t="shared" ca="1" si="39"/>
        <v>5.1113489877063358</v>
      </c>
      <c r="Q347" t="str">
        <f t="shared" ca="1" si="40"/>
        <v>H</v>
      </c>
    </row>
    <row r="348" spans="9:17" x14ac:dyDescent="0.25">
      <c r="I348">
        <v>347</v>
      </c>
      <c r="J348">
        <f t="shared" ca="1" si="35"/>
        <v>-0.46570721041678587</v>
      </c>
      <c r="K348">
        <f t="shared" ca="1" si="36"/>
        <v>4.3024792217376024</v>
      </c>
      <c r="L348" t="str">
        <f t="shared" ca="1" si="37"/>
        <v>H</v>
      </c>
      <c r="N348">
        <f t="shared" si="41"/>
        <v>347</v>
      </c>
      <c r="O348">
        <f t="shared" ca="1" si="38"/>
        <v>5.3199261996162361</v>
      </c>
      <c r="P348">
        <f t="shared" ca="1" si="39"/>
        <v>3.5035292883147258</v>
      </c>
      <c r="Q348" t="str">
        <f t="shared" ca="1" si="40"/>
        <v>A</v>
      </c>
    </row>
    <row r="349" spans="9:17" x14ac:dyDescent="0.25">
      <c r="I349">
        <v>348</v>
      </c>
      <c r="J349">
        <f t="shared" ca="1" si="35"/>
        <v>1.7745590030741156</v>
      </c>
      <c r="K349">
        <f t="shared" ca="1" si="36"/>
        <v>3.5653815772603776</v>
      </c>
      <c r="L349" t="str">
        <f t="shared" ca="1" si="37"/>
        <v>H</v>
      </c>
      <c r="N349">
        <f t="shared" si="41"/>
        <v>348</v>
      </c>
      <c r="O349">
        <f t="shared" ca="1" si="38"/>
        <v>0.91710265430930216</v>
      </c>
      <c r="P349">
        <f t="shared" ca="1" si="39"/>
        <v>3.7223108583541893</v>
      </c>
      <c r="Q349" t="str">
        <f t="shared" ca="1" si="40"/>
        <v>H</v>
      </c>
    </row>
    <row r="350" spans="9:17" x14ac:dyDescent="0.25">
      <c r="I350">
        <v>349</v>
      </c>
      <c r="J350">
        <f t="shared" ca="1" si="35"/>
        <v>-0.57502152572210097</v>
      </c>
      <c r="K350">
        <f t="shared" ca="1" si="36"/>
        <v>2.2689454325696907</v>
      </c>
      <c r="L350" t="str">
        <f t="shared" ca="1" si="37"/>
        <v>H</v>
      </c>
      <c r="N350">
        <f t="shared" si="41"/>
        <v>349</v>
      </c>
      <c r="O350">
        <f t="shared" ca="1" si="38"/>
        <v>3.479881196341398</v>
      </c>
      <c r="P350">
        <f t="shared" ca="1" si="39"/>
        <v>3.0177590817658508</v>
      </c>
      <c r="Q350" t="str">
        <f t="shared" ca="1" si="40"/>
        <v>A</v>
      </c>
    </row>
    <row r="351" spans="9:17" x14ac:dyDescent="0.25">
      <c r="I351">
        <v>350</v>
      </c>
      <c r="J351">
        <f t="shared" ca="1" si="35"/>
        <v>0.46207484887255035</v>
      </c>
      <c r="K351">
        <f t="shared" ca="1" si="36"/>
        <v>1.801598595186034</v>
      </c>
      <c r="L351" t="str">
        <f t="shared" ca="1" si="37"/>
        <v>H</v>
      </c>
      <c r="N351">
        <f t="shared" si="41"/>
        <v>350</v>
      </c>
      <c r="O351">
        <f t="shared" ca="1" si="38"/>
        <v>3.0043266824364991</v>
      </c>
      <c r="P351">
        <f t="shared" ca="1" si="39"/>
        <v>4.7628735335853563</v>
      </c>
      <c r="Q351" t="str">
        <f t="shared" ca="1" si="40"/>
        <v>H</v>
      </c>
    </row>
    <row r="352" spans="9:17" x14ac:dyDescent="0.25">
      <c r="I352">
        <v>351</v>
      </c>
      <c r="J352">
        <f t="shared" ca="1" si="35"/>
        <v>2.919611786287625</v>
      </c>
      <c r="K352">
        <f t="shared" ca="1" si="36"/>
        <v>2.0195345462372445</v>
      </c>
      <c r="L352" t="str">
        <f t="shared" ca="1" si="37"/>
        <v>A</v>
      </c>
      <c r="N352">
        <f t="shared" si="41"/>
        <v>351</v>
      </c>
      <c r="O352">
        <f t="shared" ca="1" si="38"/>
        <v>-0.86659307286853871</v>
      </c>
      <c r="P352">
        <f t="shared" ca="1" si="39"/>
        <v>5.8747244497191762</v>
      </c>
      <c r="Q352" t="str">
        <f t="shared" ca="1" si="40"/>
        <v>H</v>
      </c>
    </row>
    <row r="353" spans="9:17" x14ac:dyDescent="0.25">
      <c r="I353">
        <v>352</v>
      </c>
      <c r="J353">
        <f t="shared" ca="1" si="35"/>
        <v>1.6014583775887394</v>
      </c>
      <c r="K353">
        <f t="shared" ca="1" si="36"/>
        <v>0.13958210373534108</v>
      </c>
      <c r="L353" t="str">
        <f t="shared" ca="1" si="37"/>
        <v>A</v>
      </c>
      <c r="N353">
        <f t="shared" si="41"/>
        <v>352</v>
      </c>
      <c r="O353">
        <f t="shared" ca="1" si="38"/>
        <v>3.4050455212603867</v>
      </c>
      <c r="P353">
        <f t="shared" ca="1" si="39"/>
        <v>4.6943919894421704</v>
      </c>
      <c r="Q353" t="str">
        <f t="shared" ca="1" si="40"/>
        <v>H</v>
      </c>
    </row>
    <row r="354" spans="9:17" x14ac:dyDescent="0.25">
      <c r="I354">
        <v>353</v>
      </c>
      <c r="J354">
        <f t="shared" ca="1" si="35"/>
        <v>-9.6669120674932607E-3</v>
      </c>
      <c r="K354">
        <f t="shared" ca="1" si="36"/>
        <v>1.515079208599122</v>
      </c>
      <c r="L354" t="str">
        <f t="shared" ca="1" si="37"/>
        <v>H</v>
      </c>
      <c r="N354">
        <f t="shared" si="41"/>
        <v>353</v>
      </c>
      <c r="O354">
        <f t="shared" ca="1" si="38"/>
        <v>1.410098038056387</v>
      </c>
      <c r="P354">
        <f t="shared" ca="1" si="39"/>
        <v>6.2633396663726888</v>
      </c>
      <c r="Q354" t="str">
        <f t="shared" ca="1" si="40"/>
        <v>H</v>
      </c>
    </row>
    <row r="355" spans="9:17" x14ac:dyDescent="0.25">
      <c r="I355">
        <v>354</v>
      </c>
      <c r="J355">
        <f t="shared" ca="1" si="35"/>
        <v>1.4906201691319261</v>
      </c>
      <c r="K355">
        <f t="shared" ca="1" si="36"/>
        <v>4.0383115352776873</v>
      </c>
      <c r="L355" t="str">
        <f t="shared" ca="1" si="37"/>
        <v>H</v>
      </c>
      <c r="N355">
        <f t="shared" si="41"/>
        <v>354</v>
      </c>
      <c r="O355">
        <f t="shared" ca="1" si="38"/>
        <v>-1.7446945947347636E-2</v>
      </c>
      <c r="P355">
        <f t="shared" ca="1" si="39"/>
        <v>1.879573592101826</v>
      </c>
      <c r="Q355" t="str">
        <f t="shared" ca="1" si="40"/>
        <v>H</v>
      </c>
    </row>
    <row r="356" spans="9:17" x14ac:dyDescent="0.25">
      <c r="I356">
        <v>355</v>
      </c>
      <c r="J356">
        <f t="shared" ca="1" si="35"/>
        <v>0.93340548769833531</v>
      </c>
      <c r="K356">
        <f t="shared" ca="1" si="36"/>
        <v>2.0353306017085946</v>
      </c>
      <c r="L356" t="str">
        <f t="shared" ca="1" si="37"/>
        <v>H</v>
      </c>
      <c r="N356">
        <f t="shared" si="41"/>
        <v>355</v>
      </c>
      <c r="O356">
        <f t="shared" ca="1" si="38"/>
        <v>2.7126228713625715</v>
      </c>
      <c r="P356">
        <f t="shared" ca="1" si="39"/>
        <v>3.0592708082477462</v>
      </c>
      <c r="Q356" t="str">
        <f t="shared" ca="1" si="40"/>
        <v>H</v>
      </c>
    </row>
    <row r="357" spans="9:17" x14ac:dyDescent="0.25">
      <c r="I357">
        <v>356</v>
      </c>
      <c r="J357">
        <f t="shared" ca="1" si="35"/>
        <v>5.5138797938813049</v>
      </c>
      <c r="K357">
        <f t="shared" ca="1" si="36"/>
        <v>3.8092815485168146</v>
      </c>
      <c r="L357" t="str">
        <f t="shared" ca="1" si="37"/>
        <v>A</v>
      </c>
      <c r="N357">
        <f t="shared" si="41"/>
        <v>356</v>
      </c>
      <c r="O357">
        <f t="shared" ca="1" si="38"/>
        <v>2.5627016790526382</v>
      </c>
      <c r="P357">
        <f t="shared" ca="1" si="39"/>
        <v>2.7332682776660127</v>
      </c>
      <c r="Q357" t="str">
        <f t="shared" ca="1" si="40"/>
        <v>H</v>
      </c>
    </row>
    <row r="358" spans="9:17" x14ac:dyDescent="0.25">
      <c r="I358">
        <v>357</v>
      </c>
      <c r="J358">
        <f t="shared" ca="1" si="35"/>
        <v>4.5309734671476143</v>
      </c>
      <c r="K358">
        <f t="shared" ca="1" si="36"/>
        <v>2.1676733983113756</v>
      </c>
      <c r="L358" t="str">
        <f t="shared" ca="1" si="37"/>
        <v>A</v>
      </c>
      <c r="N358">
        <f t="shared" si="41"/>
        <v>357</v>
      </c>
      <c r="O358">
        <f t="shared" ca="1" si="38"/>
        <v>1.440094757915185</v>
      </c>
      <c r="P358">
        <f t="shared" ca="1" si="39"/>
        <v>4.6955835403739803</v>
      </c>
      <c r="Q358" t="str">
        <f t="shared" ca="1" si="40"/>
        <v>H</v>
      </c>
    </row>
    <row r="359" spans="9:17" x14ac:dyDescent="0.25">
      <c r="I359">
        <v>358</v>
      </c>
      <c r="J359">
        <f t="shared" ca="1" si="35"/>
        <v>0.39434829853105713</v>
      </c>
      <c r="K359">
        <f t="shared" ca="1" si="36"/>
        <v>1.2103676663660821</v>
      </c>
      <c r="L359" t="str">
        <f t="shared" ca="1" si="37"/>
        <v>H</v>
      </c>
      <c r="N359">
        <f t="shared" si="41"/>
        <v>358</v>
      </c>
      <c r="O359">
        <f t="shared" ca="1" si="38"/>
        <v>2.7120712874519048</v>
      </c>
      <c r="P359">
        <f t="shared" ca="1" si="39"/>
        <v>4.0668659851896418</v>
      </c>
      <c r="Q359" t="str">
        <f t="shared" ca="1" si="40"/>
        <v>H</v>
      </c>
    </row>
    <row r="360" spans="9:17" x14ac:dyDescent="0.25">
      <c r="I360">
        <v>359</v>
      </c>
      <c r="J360">
        <f t="shared" ca="1" si="35"/>
        <v>2.7971521771157928</v>
      </c>
      <c r="K360">
        <f t="shared" ca="1" si="36"/>
        <v>1.6089439307532916</v>
      </c>
      <c r="L360" t="str">
        <f t="shared" ca="1" si="37"/>
        <v>A</v>
      </c>
      <c r="N360">
        <f t="shared" si="41"/>
        <v>359</v>
      </c>
      <c r="O360">
        <f t="shared" ca="1" si="38"/>
        <v>3.5602720329325912</v>
      </c>
      <c r="P360">
        <f t="shared" ca="1" si="39"/>
        <v>4.274232997607907</v>
      </c>
      <c r="Q360" t="str">
        <f t="shared" ca="1" si="40"/>
        <v>H</v>
      </c>
    </row>
    <row r="361" spans="9:17" x14ac:dyDescent="0.25">
      <c r="I361">
        <v>360</v>
      </c>
      <c r="J361">
        <f t="shared" ca="1" si="35"/>
        <v>0.47139012902958588</v>
      </c>
      <c r="K361">
        <f t="shared" ca="1" si="36"/>
        <v>3.1107239326856639</v>
      </c>
      <c r="L361" t="str">
        <f t="shared" ca="1" si="37"/>
        <v>H</v>
      </c>
      <c r="N361">
        <f t="shared" si="41"/>
        <v>360</v>
      </c>
      <c r="O361">
        <f t="shared" ca="1" si="38"/>
        <v>1.8512811779900549</v>
      </c>
      <c r="P361">
        <f t="shared" ca="1" si="39"/>
        <v>2.0925321908522214</v>
      </c>
      <c r="Q361" t="str">
        <f t="shared" ca="1" si="40"/>
        <v>H</v>
      </c>
    </row>
    <row r="362" spans="9:17" x14ac:dyDescent="0.25">
      <c r="I362">
        <v>361</v>
      </c>
      <c r="J362">
        <f t="shared" ca="1" si="35"/>
        <v>-3.0446104037082637</v>
      </c>
      <c r="K362">
        <f t="shared" ca="1" si="36"/>
        <v>2.0260855615535216</v>
      </c>
      <c r="L362" t="str">
        <f t="shared" ca="1" si="37"/>
        <v>H</v>
      </c>
      <c r="N362">
        <f t="shared" si="41"/>
        <v>361</v>
      </c>
      <c r="O362">
        <f t="shared" ca="1" si="38"/>
        <v>5.9216775264571462</v>
      </c>
      <c r="P362">
        <f t="shared" ca="1" si="39"/>
        <v>2.2976886781858976</v>
      </c>
      <c r="Q362" t="str">
        <f t="shared" ca="1" si="40"/>
        <v>A</v>
      </c>
    </row>
    <row r="363" spans="9:17" x14ac:dyDescent="0.25">
      <c r="I363">
        <v>362</v>
      </c>
      <c r="J363">
        <f t="shared" ca="1" si="35"/>
        <v>4.7594452314056888</v>
      </c>
      <c r="K363">
        <f t="shared" ca="1" si="36"/>
        <v>0.25753849893525649</v>
      </c>
      <c r="L363" t="str">
        <f t="shared" ca="1" si="37"/>
        <v>A</v>
      </c>
      <c r="N363">
        <f t="shared" si="41"/>
        <v>362</v>
      </c>
      <c r="O363">
        <f t="shared" ca="1" si="38"/>
        <v>2.8560142368013364</v>
      </c>
      <c r="P363">
        <f t="shared" ca="1" si="39"/>
        <v>3.4257629563072594</v>
      </c>
      <c r="Q363" t="str">
        <f t="shared" ca="1" si="40"/>
        <v>H</v>
      </c>
    </row>
    <row r="364" spans="9:17" x14ac:dyDescent="0.25">
      <c r="I364">
        <v>363</v>
      </c>
      <c r="J364">
        <f t="shared" ca="1" si="35"/>
        <v>2.6372560791941702</v>
      </c>
      <c r="K364">
        <f t="shared" ca="1" si="36"/>
        <v>2.3359060241073544</v>
      </c>
      <c r="L364" t="str">
        <f t="shared" ca="1" si="37"/>
        <v>A</v>
      </c>
      <c r="N364">
        <f t="shared" si="41"/>
        <v>363</v>
      </c>
      <c r="O364">
        <f t="shared" ca="1" si="38"/>
        <v>0.81304154547245866</v>
      </c>
      <c r="P364">
        <f t="shared" ca="1" si="39"/>
        <v>4.6102066870216749</v>
      </c>
      <c r="Q364" t="str">
        <f t="shared" ca="1" si="40"/>
        <v>H</v>
      </c>
    </row>
    <row r="365" spans="9:17" x14ac:dyDescent="0.25">
      <c r="I365">
        <v>364</v>
      </c>
      <c r="J365">
        <f t="shared" ca="1" si="35"/>
        <v>2.2563656995315471</v>
      </c>
      <c r="K365">
        <f t="shared" ca="1" si="36"/>
        <v>4.8690427552985707</v>
      </c>
      <c r="L365" t="str">
        <f t="shared" ca="1" si="37"/>
        <v>H</v>
      </c>
      <c r="N365">
        <f t="shared" si="41"/>
        <v>364</v>
      </c>
      <c r="O365">
        <f t="shared" ca="1" si="38"/>
        <v>5.012200055815021</v>
      </c>
      <c r="P365">
        <f t="shared" ca="1" si="39"/>
        <v>5.2703078311286111</v>
      </c>
      <c r="Q365" t="str">
        <f t="shared" ca="1" si="40"/>
        <v>H</v>
      </c>
    </row>
    <row r="366" spans="9:17" x14ac:dyDescent="0.25">
      <c r="I366">
        <v>365</v>
      </c>
      <c r="J366">
        <f t="shared" ca="1" si="35"/>
        <v>3.1838867973210521</v>
      </c>
      <c r="K366">
        <f t="shared" ca="1" si="36"/>
        <v>1.8738351663559283</v>
      </c>
      <c r="L366" t="str">
        <f t="shared" ca="1" si="37"/>
        <v>A</v>
      </c>
      <c r="N366">
        <f t="shared" si="41"/>
        <v>365</v>
      </c>
      <c r="O366">
        <f t="shared" ca="1" si="38"/>
        <v>-1.075607374837579</v>
      </c>
      <c r="P366">
        <f t="shared" ca="1" si="39"/>
        <v>4.3488851754864815</v>
      </c>
      <c r="Q366" t="str">
        <f t="shared" ca="1" si="40"/>
        <v>H</v>
      </c>
    </row>
    <row r="367" spans="9:17" x14ac:dyDescent="0.25">
      <c r="I367">
        <v>366</v>
      </c>
      <c r="J367">
        <f t="shared" ca="1" si="35"/>
        <v>3.2222069847946377</v>
      </c>
      <c r="K367">
        <f t="shared" ca="1" si="36"/>
        <v>2.0457677948869741</v>
      </c>
      <c r="L367" t="str">
        <f t="shared" ca="1" si="37"/>
        <v>A</v>
      </c>
      <c r="N367">
        <f t="shared" si="41"/>
        <v>366</v>
      </c>
      <c r="O367">
        <f t="shared" ca="1" si="38"/>
        <v>1.5320748123484778</v>
      </c>
      <c r="P367">
        <f t="shared" ca="1" si="39"/>
        <v>4.6544632933433796</v>
      </c>
      <c r="Q367" t="str">
        <f t="shared" ca="1" si="40"/>
        <v>H</v>
      </c>
    </row>
    <row r="368" spans="9:17" x14ac:dyDescent="0.25">
      <c r="I368">
        <v>367</v>
      </c>
      <c r="J368">
        <f t="shared" ca="1" si="35"/>
        <v>3.6667728355393856</v>
      </c>
      <c r="K368">
        <f t="shared" ca="1" si="36"/>
        <v>2.9506103310183547</v>
      </c>
      <c r="L368" t="str">
        <f t="shared" ca="1" si="37"/>
        <v>A</v>
      </c>
      <c r="N368">
        <f t="shared" si="41"/>
        <v>367</v>
      </c>
      <c r="O368">
        <f t="shared" ca="1" si="38"/>
        <v>2.0880752389097923</v>
      </c>
      <c r="P368">
        <f t="shared" ca="1" si="39"/>
        <v>3.5618875074521075</v>
      </c>
      <c r="Q368" t="str">
        <f t="shared" ca="1" si="40"/>
        <v>H</v>
      </c>
    </row>
    <row r="369" spans="9:17" x14ac:dyDescent="0.25">
      <c r="I369">
        <v>368</v>
      </c>
      <c r="J369">
        <f t="shared" ca="1" si="35"/>
        <v>4.5222179187275238</v>
      </c>
      <c r="K369">
        <f t="shared" ca="1" si="36"/>
        <v>1.8175601606294607</v>
      </c>
      <c r="L369" t="str">
        <f t="shared" ca="1" si="37"/>
        <v>A</v>
      </c>
      <c r="N369">
        <f t="shared" si="41"/>
        <v>368</v>
      </c>
      <c r="O369">
        <f t="shared" ca="1" si="38"/>
        <v>1.7229146838506411</v>
      </c>
      <c r="P369">
        <f t="shared" ca="1" si="39"/>
        <v>4.6305697784433955</v>
      </c>
      <c r="Q369" t="str">
        <f t="shared" ca="1" si="40"/>
        <v>H</v>
      </c>
    </row>
    <row r="370" spans="9:17" x14ac:dyDescent="0.25">
      <c r="I370">
        <v>369</v>
      </c>
      <c r="J370">
        <f t="shared" ca="1" si="35"/>
        <v>2.1195274654510685</v>
      </c>
      <c r="K370">
        <f t="shared" ca="1" si="36"/>
        <v>3.3788459941891147</v>
      </c>
      <c r="L370" t="str">
        <f t="shared" ca="1" si="37"/>
        <v>H</v>
      </c>
      <c r="N370">
        <f t="shared" si="41"/>
        <v>369</v>
      </c>
      <c r="O370">
        <f t="shared" ca="1" si="38"/>
        <v>4.2400195797731071</v>
      </c>
      <c r="P370">
        <f t="shared" ca="1" si="39"/>
        <v>3.4035088120570212</v>
      </c>
      <c r="Q370" t="str">
        <f t="shared" ca="1" si="40"/>
        <v>A</v>
      </c>
    </row>
    <row r="371" spans="9:17" x14ac:dyDescent="0.25">
      <c r="I371">
        <v>370</v>
      </c>
      <c r="J371">
        <f t="shared" ca="1" si="35"/>
        <v>-2.1033168583873385</v>
      </c>
      <c r="K371">
        <f t="shared" ca="1" si="36"/>
        <v>2.6374710711158476</v>
      </c>
      <c r="L371" t="str">
        <f t="shared" ca="1" si="37"/>
        <v>H</v>
      </c>
      <c r="N371">
        <f t="shared" si="41"/>
        <v>370</v>
      </c>
      <c r="O371">
        <f t="shared" ca="1" si="38"/>
        <v>0.32033628638286471</v>
      </c>
      <c r="P371">
        <f t="shared" ca="1" si="39"/>
        <v>3.833870157886448</v>
      </c>
      <c r="Q371" t="str">
        <f t="shared" ca="1" si="40"/>
        <v>H</v>
      </c>
    </row>
    <row r="372" spans="9:17" x14ac:dyDescent="0.25">
      <c r="I372">
        <v>371</v>
      </c>
      <c r="J372">
        <f t="shared" ca="1" si="35"/>
        <v>5.1330365503469046</v>
      </c>
      <c r="K372">
        <f t="shared" ca="1" si="36"/>
        <v>2.5022552887098657</v>
      </c>
      <c r="L372" t="str">
        <f t="shared" ca="1" si="37"/>
        <v>A</v>
      </c>
      <c r="N372">
        <f t="shared" si="41"/>
        <v>371</v>
      </c>
      <c r="O372">
        <f t="shared" ca="1" si="38"/>
        <v>-6.7058760416447871E-2</v>
      </c>
      <c r="P372">
        <f t="shared" ca="1" si="39"/>
        <v>4.6952931510365641</v>
      </c>
      <c r="Q372" t="str">
        <f t="shared" ca="1" si="40"/>
        <v>H</v>
      </c>
    </row>
    <row r="373" spans="9:17" x14ac:dyDescent="0.25">
      <c r="I373">
        <v>372</v>
      </c>
      <c r="J373">
        <f t="shared" ca="1" si="35"/>
        <v>0.62603524634442165</v>
      </c>
      <c r="K373">
        <f t="shared" ca="1" si="36"/>
        <v>1.0285983987964031</v>
      </c>
      <c r="L373" t="str">
        <f t="shared" ca="1" si="37"/>
        <v>H</v>
      </c>
      <c r="N373">
        <f t="shared" si="41"/>
        <v>372</v>
      </c>
      <c r="O373">
        <f t="shared" ca="1" si="38"/>
        <v>4.3376466367234423</v>
      </c>
      <c r="P373">
        <f t="shared" ca="1" si="39"/>
        <v>5.158989137297036</v>
      </c>
      <c r="Q373" t="str">
        <f t="shared" ca="1" si="40"/>
        <v>H</v>
      </c>
    </row>
    <row r="374" spans="9:17" x14ac:dyDescent="0.25">
      <c r="I374">
        <v>373</v>
      </c>
      <c r="J374">
        <f t="shared" ca="1" si="35"/>
        <v>0.69707886439791511</v>
      </c>
      <c r="K374">
        <f t="shared" ca="1" si="36"/>
        <v>4.2150528153529052</v>
      </c>
      <c r="L374" t="str">
        <f t="shared" ca="1" si="37"/>
        <v>H</v>
      </c>
      <c r="N374">
        <f t="shared" si="41"/>
        <v>373</v>
      </c>
      <c r="O374">
        <f t="shared" ca="1" si="38"/>
        <v>4.2220365018232275</v>
      </c>
      <c r="P374">
        <f t="shared" ca="1" si="39"/>
        <v>3.8901817982688027</v>
      </c>
      <c r="Q374" t="str">
        <f t="shared" ca="1" si="40"/>
        <v>A</v>
      </c>
    </row>
    <row r="375" spans="9:17" x14ac:dyDescent="0.25">
      <c r="I375">
        <v>374</v>
      </c>
      <c r="J375">
        <f t="shared" ca="1" si="35"/>
        <v>0.77043028462466689</v>
      </c>
      <c r="K375">
        <f t="shared" ca="1" si="36"/>
        <v>1.4604875795715024</v>
      </c>
      <c r="L375" t="str">
        <f t="shared" ca="1" si="37"/>
        <v>H</v>
      </c>
      <c r="N375">
        <f t="shared" si="41"/>
        <v>374</v>
      </c>
      <c r="O375">
        <f t="shared" ca="1" si="38"/>
        <v>0.85844760655846719</v>
      </c>
      <c r="P375">
        <f t="shared" ca="1" si="39"/>
        <v>4.2798185461233045</v>
      </c>
      <c r="Q375" t="str">
        <f t="shared" ca="1" si="40"/>
        <v>H</v>
      </c>
    </row>
    <row r="376" spans="9:17" x14ac:dyDescent="0.25">
      <c r="I376">
        <v>375</v>
      </c>
      <c r="J376">
        <f t="shared" ca="1" si="35"/>
        <v>2.8463855134724274</v>
      </c>
      <c r="K376">
        <f t="shared" ca="1" si="36"/>
        <v>5.3551465360939998</v>
      </c>
      <c r="L376" t="str">
        <f t="shared" ca="1" si="37"/>
        <v>H</v>
      </c>
      <c r="N376">
        <f t="shared" si="41"/>
        <v>375</v>
      </c>
      <c r="O376">
        <f t="shared" ca="1" si="38"/>
        <v>0.89733311739562405</v>
      </c>
      <c r="P376">
        <f t="shared" ca="1" si="39"/>
        <v>4.8868884483201178</v>
      </c>
      <c r="Q376" t="str">
        <f t="shared" ca="1" si="40"/>
        <v>H</v>
      </c>
    </row>
    <row r="377" spans="9:17" x14ac:dyDescent="0.25">
      <c r="I377">
        <v>376</v>
      </c>
      <c r="J377">
        <f t="shared" ca="1" si="35"/>
        <v>3.2961106622119742</v>
      </c>
      <c r="K377">
        <f t="shared" ca="1" si="36"/>
        <v>1.6011872847215964</v>
      </c>
      <c r="L377" t="str">
        <f t="shared" ca="1" si="37"/>
        <v>A</v>
      </c>
      <c r="N377">
        <f t="shared" si="41"/>
        <v>376</v>
      </c>
      <c r="O377">
        <f t="shared" ca="1" si="38"/>
        <v>-0.87720961146092336</v>
      </c>
      <c r="P377">
        <f t="shared" ca="1" si="39"/>
        <v>3.7136539191683302</v>
      </c>
      <c r="Q377" t="str">
        <f t="shared" ca="1" si="40"/>
        <v>H</v>
      </c>
    </row>
    <row r="378" spans="9:17" x14ac:dyDescent="0.25">
      <c r="I378">
        <v>377</v>
      </c>
      <c r="J378">
        <f t="shared" ca="1" si="35"/>
        <v>0.37582216520183476</v>
      </c>
      <c r="K378">
        <f t="shared" ca="1" si="36"/>
        <v>2.0932459308289197</v>
      </c>
      <c r="L378" t="str">
        <f t="shared" ca="1" si="37"/>
        <v>H</v>
      </c>
      <c r="N378">
        <f t="shared" si="41"/>
        <v>377</v>
      </c>
      <c r="O378">
        <f t="shared" ca="1" si="38"/>
        <v>0.85844711465683421</v>
      </c>
      <c r="P378">
        <f t="shared" ca="1" si="39"/>
        <v>5.3200785872839003</v>
      </c>
      <c r="Q378" t="str">
        <f t="shared" ca="1" si="40"/>
        <v>H</v>
      </c>
    </row>
    <row r="379" spans="9:17" x14ac:dyDescent="0.25">
      <c r="I379">
        <v>378</v>
      </c>
      <c r="J379">
        <f t="shared" ca="1" si="35"/>
        <v>5.3991987133599606</v>
      </c>
      <c r="K379">
        <f t="shared" ca="1" si="36"/>
        <v>2.7276870916392766</v>
      </c>
      <c r="L379" t="str">
        <f t="shared" ca="1" si="37"/>
        <v>A</v>
      </c>
      <c r="N379">
        <f t="shared" si="41"/>
        <v>378</v>
      </c>
      <c r="O379">
        <f t="shared" ca="1" si="38"/>
        <v>0.87916912023596061</v>
      </c>
      <c r="P379">
        <f t="shared" ca="1" si="39"/>
        <v>0.76269037824594976</v>
      </c>
      <c r="Q379" t="str">
        <f t="shared" ca="1" si="40"/>
        <v>A</v>
      </c>
    </row>
    <row r="380" spans="9:17" x14ac:dyDescent="0.25">
      <c r="I380">
        <v>379</v>
      </c>
      <c r="J380">
        <f t="shared" ca="1" si="35"/>
        <v>-0.74112885910824744</v>
      </c>
      <c r="K380">
        <f t="shared" ca="1" si="36"/>
        <v>4.524713507577478</v>
      </c>
      <c r="L380" t="str">
        <f t="shared" ca="1" si="37"/>
        <v>H</v>
      </c>
      <c r="N380">
        <f t="shared" si="41"/>
        <v>379</v>
      </c>
      <c r="O380">
        <f t="shared" ca="1" si="38"/>
        <v>1.6784012325280464</v>
      </c>
      <c r="P380">
        <f t="shared" ca="1" si="39"/>
        <v>4.8114097042360138</v>
      </c>
      <c r="Q380" t="str">
        <f t="shared" ca="1" si="40"/>
        <v>H</v>
      </c>
    </row>
    <row r="381" spans="9:17" x14ac:dyDescent="0.25">
      <c r="I381">
        <v>380</v>
      </c>
      <c r="J381">
        <f t="shared" ca="1" si="35"/>
        <v>3.6405772323018759</v>
      </c>
      <c r="K381">
        <f t="shared" ca="1" si="36"/>
        <v>0.74484215831527623</v>
      </c>
      <c r="L381" t="str">
        <f t="shared" ca="1" si="37"/>
        <v>A</v>
      </c>
      <c r="N381">
        <f t="shared" si="41"/>
        <v>380</v>
      </c>
      <c r="O381">
        <f t="shared" ca="1" si="38"/>
        <v>4.8695502989228796</v>
      </c>
      <c r="P381">
        <f t="shared" ca="1" si="39"/>
        <v>3.6705506522720972</v>
      </c>
      <c r="Q381" t="str">
        <f t="shared" ca="1" si="40"/>
        <v>A</v>
      </c>
    </row>
    <row r="382" spans="9:17" x14ac:dyDescent="0.25">
      <c r="I382">
        <v>381</v>
      </c>
      <c r="J382">
        <f t="shared" ca="1" si="35"/>
        <v>1.9962686957046851</v>
      </c>
      <c r="K382">
        <f t="shared" ca="1" si="36"/>
        <v>1.2333636885753916</v>
      </c>
      <c r="L382" t="str">
        <f t="shared" ca="1" si="37"/>
        <v>A</v>
      </c>
      <c r="N382">
        <f t="shared" si="41"/>
        <v>381</v>
      </c>
      <c r="O382">
        <f t="shared" ca="1" si="38"/>
        <v>1.3331296800683714</v>
      </c>
      <c r="P382">
        <f t="shared" ca="1" si="39"/>
        <v>4.7698697288767979</v>
      </c>
      <c r="Q382" t="str">
        <f t="shared" ca="1" si="40"/>
        <v>H</v>
      </c>
    </row>
    <row r="383" spans="9:17" x14ac:dyDescent="0.25">
      <c r="I383">
        <v>382</v>
      </c>
      <c r="J383">
        <f t="shared" ca="1" si="35"/>
        <v>0.47535762549344973</v>
      </c>
      <c r="K383">
        <f t="shared" ca="1" si="36"/>
        <v>1.8071368941810386</v>
      </c>
      <c r="L383" t="str">
        <f t="shared" ca="1" si="37"/>
        <v>H</v>
      </c>
      <c r="N383">
        <f t="shared" si="41"/>
        <v>382</v>
      </c>
      <c r="O383">
        <f t="shared" ca="1" si="38"/>
        <v>6.0178586965983101</v>
      </c>
      <c r="P383">
        <f t="shared" ca="1" si="39"/>
        <v>4.3687942590811755</v>
      </c>
      <c r="Q383" t="str">
        <f t="shared" ca="1" si="40"/>
        <v>A</v>
      </c>
    </row>
    <row r="384" spans="9:17" x14ac:dyDescent="0.25">
      <c r="I384">
        <v>383</v>
      </c>
      <c r="J384">
        <f t="shared" ca="1" si="35"/>
        <v>3.6618891631601658</v>
      </c>
      <c r="K384">
        <f t="shared" ca="1" si="36"/>
        <v>0.73690851594459605</v>
      </c>
      <c r="L384" t="str">
        <f t="shared" ca="1" si="37"/>
        <v>A</v>
      </c>
      <c r="N384">
        <f t="shared" si="41"/>
        <v>383</v>
      </c>
      <c r="O384">
        <f t="shared" ca="1" si="38"/>
        <v>1.7617034755159284</v>
      </c>
      <c r="P384">
        <f t="shared" ca="1" si="39"/>
        <v>3.2574158505974751</v>
      </c>
      <c r="Q384" t="str">
        <f t="shared" ca="1" si="40"/>
        <v>H</v>
      </c>
    </row>
    <row r="385" spans="9:17" x14ac:dyDescent="0.25">
      <c r="I385">
        <v>384</v>
      </c>
      <c r="J385">
        <f t="shared" ca="1" si="35"/>
        <v>2.1726936276440663</v>
      </c>
      <c r="K385">
        <f t="shared" ca="1" si="36"/>
        <v>3.5477331211904364</v>
      </c>
      <c r="L385" t="str">
        <f t="shared" ca="1" si="37"/>
        <v>H</v>
      </c>
      <c r="N385">
        <f t="shared" si="41"/>
        <v>384</v>
      </c>
      <c r="O385">
        <f t="shared" ca="1" si="38"/>
        <v>2.9944373491039</v>
      </c>
      <c r="P385">
        <f t="shared" ca="1" si="39"/>
        <v>3.858626741125323</v>
      </c>
      <c r="Q385" t="str">
        <f t="shared" ca="1" si="40"/>
        <v>H</v>
      </c>
    </row>
    <row r="386" spans="9:17" x14ac:dyDescent="0.25">
      <c r="I386">
        <v>385</v>
      </c>
      <c r="J386">
        <f t="shared" ca="1" si="35"/>
        <v>4.8234723185199222</v>
      </c>
      <c r="K386">
        <f t="shared" ca="1" si="36"/>
        <v>0.52301154686133899</v>
      </c>
      <c r="L386" t="str">
        <f t="shared" ca="1" si="37"/>
        <v>A</v>
      </c>
      <c r="N386">
        <f t="shared" si="41"/>
        <v>385</v>
      </c>
      <c r="O386">
        <f t="shared" ca="1" si="38"/>
        <v>-1.0418524424752396</v>
      </c>
      <c r="P386">
        <f t="shared" ca="1" si="39"/>
        <v>2.949056800304545</v>
      </c>
      <c r="Q386" t="str">
        <f t="shared" ca="1" si="40"/>
        <v>H</v>
      </c>
    </row>
    <row r="387" spans="9:17" x14ac:dyDescent="0.25">
      <c r="I387">
        <v>386</v>
      </c>
      <c r="J387">
        <f t="shared" ref="J387:J450" ca="1" si="42">NORMINV(RAND(), $D$3,$F$3)</f>
        <v>2.6785746512640425</v>
      </c>
      <c r="K387">
        <f t="shared" ref="K387:K450" ca="1" si="43">NORMINV(RAND(), $D$2,$F$2)</f>
        <v>2.947719696358702</v>
      </c>
      <c r="L387" t="str">
        <f t="shared" ref="L387:L450" ca="1" si="44">IF(J387&gt;K387, "A", IF(J387=K387, "T", "H"))</f>
        <v>H</v>
      </c>
      <c r="N387">
        <f t="shared" si="41"/>
        <v>386</v>
      </c>
      <c r="O387">
        <f t="shared" ref="O387:O450" ca="1" si="45">NORMINV(RAND(), $D$11,$F$11)</f>
        <v>5.1161609602168028</v>
      </c>
      <c r="P387">
        <f t="shared" ref="P387:P450" ca="1" si="46">NORMINV(RAND(), $D$10,$F$10)</f>
        <v>2.4668835423355162</v>
      </c>
      <c r="Q387" t="str">
        <f t="shared" ref="Q387:Q450" ca="1" si="47">IF(O387&gt;P387, "A", IF(O387=P387, "T", "H"))</f>
        <v>A</v>
      </c>
    </row>
    <row r="388" spans="9:17" x14ac:dyDescent="0.25">
      <c r="I388">
        <v>387</v>
      </c>
      <c r="J388">
        <f t="shared" ca="1" si="42"/>
        <v>2.1029165833220054</v>
      </c>
      <c r="K388">
        <f t="shared" ca="1" si="43"/>
        <v>0.55169819555251753</v>
      </c>
      <c r="L388" t="str">
        <f t="shared" ca="1" si="44"/>
        <v>A</v>
      </c>
      <c r="N388">
        <f t="shared" ref="N388:N451" si="48">N387+1</f>
        <v>387</v>
      </c>
      <c r="O388">
        <f t="shared" ca="1" si="45"/>
        <v>0.73930628080434735</v>
      </c>
      <c r="P388">
        <f t="shared" ca="1" si="46"/>
        <v>1.5198850519629299</v>
      </c>
      <c r="Q388" t="str">
        <f t="shared" ca="1" si="47"/>
        <v>H</v>
      </c>
    </row>
    <row r="389" spans="9:17" x14ac:dyDescent="0.25">
      <c r="I389">
        <v>388</v>
      </c>
      <c r="J389">
        <f t="shared" ca="1" si="42"/>
        <v>3.7772529499916341</v>
      </c>
      <c r="K389">
        <f t="shared" ca="1" si="43"/>
        <v>1.7506734218085152</v>
      </c>
      <c r="L389" t="str">
        <f t="shared" ca="1" si="44"/>
        <v>A</v>
      </c>
      <c r="N389">
        <f t="shared" si="48"/>
        <v>388</v>
      </c>
      <c r="O389">
        <f t="shared" ca="1" si="45"/>
        <v>0.48282765622482948</v>
      </c>
      <c r="P389">
        <f t="shared" ca="1" si="46"/>
        <v>5.3292541182762481</v>
      </c>
      <c r="Q389" t="str">
        <f t="shared" ca="1" si="47"/>
        <v>H</v>
      </c>
    </row>
    <row r="390" spans="9:17" x14ac:dyDescent="0.25">
      <c r="I390">
        <v>389</v>
      </c>
      <c r="J390">
        <f t="shared" ca="1" si="42"/>
        <v>0.79436574706931995</v>
      </c>
      <c r="K390">
        <f t="shared" ca="1" si="43"/>
        <v>2.1663302033913836</v>
      </c>
      <c r="L390" t="str">
        <f t="shared" ca="1" si="44"/>
        <v>H</v>
      </c>
      <c r="N390">
        <f t="shared" si="48"/>
        <v>389</v>
      </c>
      <c r="O390">
        <f t="shared" ca="1" si="45"/>
        <v>2.4930438414588107</v>
      </c>
      <c r="P390">
        <f t="shared" ca="1" si="46"/>
        <v>2.4173163161333777</v>
      </c>
      <c r="Q390" t="str">
        <f t="shared" ca="1" si="47"/>
        <v>A</v>
      </c>
    </row>
    <row r="391" spans="9:17" x14ac:dyDescent="0.25">
      <c r="I391">
        <v>390</v>
      </c>
      <c r="J391">
        <f t="shared" ca="1" si="42"/>
        <v>2.3377990110817963</v>
      </c>
      <c r="K391">
        <f t="shared" ca="1" si="43"/>
        <v>2.5591605041055105</v>
      </c>
      <c r="L391" t="str">
        <f t="shared" ca="1" si="44"/>
        <v>H</v>
      </c>
      <c r="N391">
        <f t="shared" si="48"/>
        <v>390</v>
      </c>
      <c r="O391">
        <f t="shared" ca="1" si="45"/>
        <v>3.6558071505309595</v>
      </c>
      <c r="P391">
        <f t="shared" ca="1" si="46"/>
        <v>3.4469986505912873</v>
      </c>
      <c r="Q391" t="str">
        <f t="shared" ca="1" si="47"/>
        <v>A</v>
      </c>
    </row>
    <row r="392" spans="9:17" x14ac:dyDescent="0.25">
      <c r="I392">
        <v>391</v>
      </c>
      <c r="J392">
        <f t="shared" ca="1" si="42"/>
        <v>3.6925539398133509</v>
      </c>
      <c r="K392">
        <f t="shared" ca="1" si="43"/>
        <v>2.3396075936697631</v>
      </c>
      <c r="L392" t="str">
        <f t="shared" ca="1" si="44"/>
        <v>A</v>
      </c>
      <c r="N392">
        <f t="shared" si="48"/>
        <v>391</v>
      </c>
      <c r="O392">
        <f t="shared" ca="1" si="45"/>
        <v>2.9955197098488613</v>
      </c>
      <c r="P392">
        <f t="shared" ca="1" si="46"/>
        <v>1.2811760566700241</v>
      </c>
      <c r="Q392" t="str">
        <f t="shared" ca="1" si="47"/>
        <v>A</v>
      </c>
    </row>
    <row r="393" spans="9:17" x14ac:dyDescent="0.25">
      <c r="I393">
        <v>392</v>
      </c>
      <c r="J393">
        <f t="shared" ca="1" si="42"/>
        <v>7.0103492113031161</v>
      </c>
      <c r="K393">
        <f t="shared" ca="1" si="43"/>
        <v>1.3948664980807064</v>
      </c>
      <c r="L393" t="str">
        <f t="shared" ca="1" si="44"/>
        <v>A</v>
      </c>
      <c r="N393">
        <f t="shared" si="48"/>
        <v>392</v>
      </c>
      <c r="O393">
        <f t="shared" ca="1" si="45"/>
        <v>1.7513166475113171</v>
      </c>
      <c r="P393">
        <f t="shared" ca="1" si="46"/>
        <v>4.1661629258148585</v>
      </c>
      <c r="Q393" t="str">
        <f t="shared" ca="1" si="47"/>
        <v>H</v>
      </c>
    </row>
    <row r="394" spans="9:17" x14ac:dyDescent="0.25">
      <c r="I394">
        <v>393</v>
      </c>
      <c r="J394">
        <f t="shared" ca="1" si="42"/>
        <v>-1.8574535397897476</v>
      </c>
      <c r="K394">
        <f t="shared" ca="1" si="43"/>
        <v>1.6956552161752501</v>
      </c>
      <c r="L394" t="str">
        <f t="shared" ca="1" si="44"/>
        <v>H</v>
      </c>
      <c r="N394">
        <f t="shared" si="48"/>
        <v>393</v>
      </c>
      <c r="O394">
        <f t="shared" ca="1" si="45"/>
        <v>4.3613640716867508</v>
      </c>
      <c r="P394">
        <f t="shared" ca="1" si="46"/>
        <v>3.1051736032285437</v>
      </c>
      <c r="Q394" t="str">
        <f t="shared" ca="1" si="47"/>
        <v>A</v>
      </c>
    </row>
    <row r="395" spans="9:17" x14ac:dyDescent="0.25">
      <c r="I395">
        <v>394</v>
      </c>
      <c r="J395">
        <f t="shared" ca="1" si="42"/>
        <v>2.8951210550029192</v>
      </c>
      <c r="K395">
        <f t="shared" ca="1" si="43"/>
        <v>2.5391725489378518</v>
      </c>
      <c r="L395" t="str">
        <f t="shared" ca="1" si="44"/>
        <v>A</v>
      </c>
      <c r="N395">
        <f t="shared" si="48"/>
        <v>394</v>
      </c>
      <c r="O395">
        <f t="shared" ca="1" si="45"/>
        <v>0.33281149031576041</v>
      </c>
      <c r="P395">
        <f t="shared" ca="1" si="46"/>
        <v>6.2686306911994363</v>
      </c>
      <c r="Q395" t="str">
        <f t="shared" ca="1" si="47"/>
        <v>H</v>
      </c>
    </row>
    <row r="396" spans="9:17" x14ac:dyDescent="0.25">
      <c r="I396">
        <v>395</v>
      </c>
      <c r="J396">
        <f t="shared" ca="1" si="42"/>
        <v>5.890961595759828</v>
      </c>
      <c r="K396">
        <f t="shared" ca="1" si="43"/>
        <v>5.2348484526630772</v>
      </c>
      <c r="L396" t="str">
        <f t="shared" ca="1" si="44"/>
        <v>A</v>
      </c>
      <c r="N396">
        <f t="shared" si="48"/>
        <v>395</v>
      </c>
      <c r="O396">
        <f t="shared" ca="1" si="45"/>
        <v>8.6574640061307679</v>
      </c>
      <c r="P396">
        <f t="shared" ca="1" si="46"/>
        <v>4.4682075023478713</v>
      </c>
      <c r="Q396" t="str">
        <f t="shared" ca="1" si="47"/>
        <v>A</v>
      </c>
    </row>
    <row r="397" spans="9:17" x14ac:dyDescent="0.25">
      <c r="I397">
        <v>396</v>
      </c>
      <c r="J397">
        <f t="shared" ca="1" si="42"/>
        <v>-1.8690154981917364</v>
      </c>
      <c r="K397">
        <f t="shared" ca="1" si="43"/>
        <v>2.7605666088710472</v>
      </c>
      <c r="L397" t="str">
        <f t="shared" ca="1" si="44"/>
        <v>H</v>
      </c>
      <c r="N397">
        <f t="shared" si="48"/>
        <v>396</v>
      </c>
      <c r="O397">
        <f t="shared" ca="1" si="45"/>
        <v>-0.33387319502718515</v>
      </c>
      <c r="P397">
        <f t="shared" ca="1" si="46"/>
        <v>3.5420720196753943</v>
      </c>
      <c r="Q397" t="str">
        <f t="shared" ca="1" si="47"/>
        <v>H</v>
      </c>
    </row>
    <row r="398" spans="9:17" x14ac:dyDescent="0.25">
      <c r="I398">
        <v>397</v>
      </c>
      <c r="J398">
        <f t="shared" ca="1" si="42"/>
        <v>2.2050715874418292</v>
      </c>
      <c r="K398">
        <f t="shared" ca="1" si="43"/>
        <v>2.7525440905628824</v>
      </c>
      <c r="L398" t="str">
        <f t="shared" ca="1" si="44"/>
        <v>H</v>
      </c>
      <c r="N398">
        <f t="shared" si="48"/>
        <v>397</v>
      </c>
      <c r="O398">
        <f t="shared" ca="1" si="45"/>
        <v>1.7069096961125223</v>
      </c>
      <c r="P398">
        <f t="shared" ca="1" si="46"/>
        <v>2.8472825475301682</v>
      </c>
      <c r="Q398" t="str">
        <f t="shared" ca="1" si="47"/>
        <v>H</v>
      </c>
    </row>
    <row r="399" spans="9:17" x14ac:dyDescent="0.25">
      <c r="I399">
        <v>398</v>
      </c>
      <c r="J399">
        <f t="shared" ca="1" si="42"/>
        <v>4.9480165135022354</v>
      </c>
      <c r="K399">
        <f t="shared" ca="1" si="43"/>
        <v>1.1034590348498179</v>
      </c>
      <c r="L399" t="str">
        <f t="shared" ca="1" si="44"/>
        <v>A</v>
      </c>
      <c r="N399">
        <f t="shared" si="48"/>
        <v>398</v>
      </c>
      <c r="O399">
        <f t="shared" ca="1" si="45"/>
        <v>2.5844081846538383</v>
      </c>
      <c r="P399">
        <f t="shared" ca="1" si="46"/>
        <v>3.7531845069080898</v>
      </c>
      <c r="Q399" t="str">
        <f t="shared" ca="1" si="47"/>
        <v>H</v>
      </c>
    </row>
    <row r="400" spans="9:17" x14ac:dyDescent="0.25">
      <c r="I400">
        <v>399</v>
      </c>
      <c r="J400">
        <f t="shared" ca="1" si="42"/>
        <v>3.6160488165599345</v>
      </c>
      <c r="K400">
        <f t="shared" ca="1" si="43"/>
        <v>2.0776532216654049</v>
      </c>
      <c r="L400" t="str">
        <f t="shared" ca="1" si="44"/>
        <v>A</v>
      </c>
      <c r="N400">
        <f t="shared" si="48"/>
        <v>399</v>
      </c>
      <c r="O400">
        <f t="shared" ca="1" si="45"/>
        <v>4.9930895544635643</v>
      </c>
      <c r="P400">
        <f t="shared" ca="1" si="46"/>
        <v>5.5004928716615256</v>
      </c>
      <c r="Q400" t="str">
        <f t="shared" ca="1" si="47"/>
        <v>H</v>
      </c>
    </row>
    <row r="401" spans="9:17" x14ac:dyDescent="0.25">
      <c r="I401">
        <v>400</v>
      </c>
      <c r="J401">
        <f t="shared" ca="1" si="42"/>
        <v>0.93197624205326557</v>
      </c>
      <c r="K401">
        <f t="shared" ca="1" si="43"/>
        <v>2.1211881271706905</v>
      </c>
      <c r="L401" t="str">
        <f t="shared" ca="1" si="44"/>
        <v>H</v>
      </c>
      <c r="N401">
        <f t="shared" si="48"/>
        <v>400</v>
      </c>
      <c r="O401">
        <f t="shared" ca="1" si="45"/>
        <v>3.196811224311098</v>
      </c>
      <c r="P401">
        <f t="shared" ca="1" si="46"/>
        <v>5.8273569812265276</v>
      </c>
      <c r="Q401" t="str">
        <f t="shared" ca="1" si="47"/>
        <v>H</v>
      </c>
    </row>
    <row r="402" spans="9:17" x14ac:dyDescent="0.25">
      <c r="I402">
        <v>401</v>
      </c>
      <c r="J402">
        <f t="shared" ca="1" si="42"/>
        <v>0.96098248674644693</v>
      </c>
      <c r="K402">
        <f t="shared" ca="1" si="43"/>
        <v>-0.20224697376868761</v>
      </c>
      <c r="L402" t="str">
        <f t="shared" ca="1" si="44"/>
        <v>A</v>
      </c>
      <c r="N402">
        <f t="shared" si="48"/>
        <v>401</v>
      </c>
      <c r="O402">
        <f t="shared" ca="1" si="45"/>
        <v>3.1578207640297542</v>
      </c>
      <c r="P402">
        <f t="shared" ca="1" si="46"/>
        <v>3.5310273173486069</v>
      </c>
      <c r="Q402" t="str">
        <f t="shared" ca="1" si="47"/>
        <v>H</v>
      </c>
    </row>
    <row r="403" spans="9:17" x14ac:dyDescent="0.25">
      <c r="I403">
        <v>402</v>
      </c>
      <c r="J403">
        <f t="shared" ca="1" si="42"/>
        <v>0.85715632674205522</v>
      </c>
      <c r="K403">
        <f t="shared" ca="1" si="43"/>
        <v>3.9907081113006351</v>
      </c>
      <c r="L403" t="str">
        <f t="shared" ca="1" si="44"/>
        <v>H</v>
      </c>
      <c r="N403">
        <f t="shared" si="48"/>
        <v>402</v>
      </c>
      <c r="O403">
        <f t="shared" ca="1" si="45"/>
        <v>4.002205664658808</v>
      </c>
      <c r="P403">
        <f t="shared" ca="1" si="46"/>
        <v>2.5090124983085609</v>
      </c>
      <c r="Q403" t="str">
        <f t="shared" ca="1" si="47"/>
        <v>A</v>
      </c>
    </row>
    <row r="404" spans="9:17" x14ac:dyDescent="0.25">
      <c r="I404">
        <v>403</v>
      </c>
      <c r="J404">
        <f t="shared" ca="1" si="42"/>
        <v>2.6783891700165627</v>
      </c>
      <c r="K404">
        <f t="shared" ca="1" si="43"/>
        <v>2.7540409374977228</v>
      </c>
      <c r="L404" t="str">
        <f t="shared" ca="1" si="44"/>
        <v>H</v>
      </c>
      <c r="N404">
        <f t="shared" si="48"/>
        <v>403</v>
      </c>
      <c r="O404">
        <f t="shared" ca="1" si="45"/>
        <v>4.2592813593595586</v>
      </c>
      <c r="P404">
        <f t="shared" ca="1" si="46"/>
        <v>5.3058760206462239</v>
      </c>
      <c r="Q404" t="str">
        <f t="shared" ca="1" si="47"/>
        <v>H</v>
      </c>
    </row>
    <row r="405" spans="9:17" x14ac:dyDescent="0.25">
      <c r="I405">
        <v>404</v>
      </c>
      <c r="J405">
        <f t="shared" ca="1" si="42"/>
        <v>1.4637040049569003</v>
      </c>
      <c r="K405">
        <f t="shared" ca="1" si="43"/>
        <v>0.40840891714638761</v>
      </c>
      <c r="L405" t="str">
        <f t="shared" ca="1" si="44"/>
        <v>A</v>
      </c>
      <c r="N405">
        <f t="shared" si="48"/>
        <v>404</v>
      </c>
      <c r="O405">
        <f t="shared" ca="1" si="45"/>
        <v>1.6665888955829566</v>
      </c>
      <c r="P405">
        <f t="shared" ca="1" si="46"/>
        <v>3.3365038589289742</v>
      </c>
      <c r="Q405" t="str">
        <f t="shared" ca="1" si="47"/>
        <v>H</v>
      </c>
    </row>
    <row r="406" spans="9:17" x14ac:dyDescent="0.25">
      <c r="I406">
        <v>405</v>
      </c>
      <c r="J406">
        <f t="shared" ca="1" si="42"/>
        <v>-0.49125473322445767</v>
      </c>
      <c r="K406">
        <f t="shared" ca="1" si="43"/>
        <v>0.63777921947966076</v>
      </c>
      <c r="L406" t="str">
        <f t="shared" ca="1" si="44"/>
        <v>H</v>
      </c>
      <c r="N406">
        <f t="shared" si="48"/>
        <v>405</v>
      </c>
      <c r="O406">
        <f t="shared" ca="1" si="45"/>
        <v>4.5591692335932024</v>
      </c>
      <c r="P406">
        <f t="shared" ca="1" si="46"/>
        <v>2.0673368068409284</v>
      </c>
      <c r="Q406" t="str">
        <f t="shared" ca="1" si="47"/>
        <v>A</v>
      </c>
    </row>
    <row r="407" spans="9:17" x14ac:dyDescent="0.25">
      <c r="I407">
        <v>406</v>
      </c>
      <c r="J407">
        <f t="shared" ca="1" si="42"/>
        <v>0.87732375444564759</v>
      </c>
      <c r="K407">
        <f t="shared" ca="1" si="43"/>
        <v>5.0906884614500383</v>
      </c>
      <c r="L407" t="str">
        <f t="shared" ca="1" si="44"/>
        <v>H</v>
      </c>
      <c r="N407">
        <f t="shared" si="48"/>
        <v>406</v>
      </c>
      <c r="O407">
        <f t="shared" ca="1" si="45"/>
        <v>-1.1168959624838948</v>
      </c>
      <c r="P407">
        <f t="shared" ca="1" si="46"/>
        <v>5.1318455770116245</v>
      </c>
      <c r="Q407" t="str">
        <f t="shared" ca="1" si="47"/>
        <v>H</v>
      </c>
    </row>
    <row r="408" spans="9:17" x14ac:dyDescent="0.25">
      <c r="I408">
        <v>407</v>
      </c>
      <c r="J408">
        <f t="shared" ca="1" si="42"/>
        <v>0.57641048982389465</v>
      </c>
      <c r="K408">
        <f t="shared" ca="1" si="43"/>
        <v>1.7434867986647524</v>
      </c>
      <c r="L408" t="str">
        <f t="shared" ca="1" si="44"/>
        <v>H</v>
      </c>
      <c r="N408">
        <f t="shared" si="48"/>
        <v>407</v>
      </c>
      <c r="O408">
        <f t="shared" ca="1" si="45"/>
        <v>2.7306892074675955</v>
      </c>
      <c r="P408">
        <f t="shared" ca="1" si="46"/>
        <v>3.4663103586013944</v>
      </c>
      <c r="Q408" t="str">
        <f t="shared" ca="1" si="47"/>
        <v>H</v>
      </c>
    </row>
    <row r="409" spans="9:17" x14ac:dyDescent="0.25">
      <c r="I409">
        <v>408</v>
      </c>
      <c r="J409">
        <f t="shared" ca="1" si="42"/>
        <v>-0.54451205913343692</v>
      </c>
      <c r="K409">
        <f t="shared" ca="1" si="43"/>
        <v>4.5375067057545735</v>
      </c>
      <c r="L409" t="str">
        <f t="shared" ca="1" si="44"/>
        <v>H</v>
      </c>
      <c r="N409">
        <f t="shared" si="48"/>
        <v>408</v>
      </c>
      <c r="O409">
        <f t="shared" ca="1" si="45"/>
        <v>2.1410372551591257</v>
      </c>
      <c r="P409">
        <f t="shared" ca="1" si="46"/>
        <v>5.1490779876737154</v>
      </c>
      <c r="Q409" t="str">
        <f t="shared" ca="1" si="47"/>
        <v>H</v>
      </c>
    </row>
    <row r="410" spans="9:17" x14ac:dyDescent="0.25">
      <c r="I410">
        <v>409</v>
      </c>
      <c r="J410">
        <f t="shared" ca="1" si="42"/>
        <v>0.5123548605022441</v>
      </c>
      <c r="K410">
        <f t="shared" ca="1" si="43"/>
        <v>2.2053033323483766</v>
      </c>
      <c r="L410" t="str">
        <f t="shared" ca="1" si="44"/>
        <v>H</v>
      </c>
      <c r="N410">
        <f t="shared" si="48"/>
        <v>409</v>
      </c>
      <c r="O410">
        <f t="shared" ca="1" si="45"/>
        <v>5.3899019091299305</v>
      </c>
      <c r="P410">
        <f t="shared" ca="1" si="46"/>
        <v>4.1569147696904203</v>
      </c>
      <c r="Q410" t="str">
        <f t="shared" ca="1" si="47"/>
        <v>A</v>
      </c>
    </row>
    <row r="411" spans="9:17" x14ac:dyDescent="0.25">
      <c r="I411">
        <v>410</v>
      </c>
      <c r="J411">
        <f t="shared" ca="1" si="42"/>
        <v>0.55243006292962327</v>
      </c>
      <c r="K411">
        <f t="shared" ca="1" si="43"/>
        <v>1.9420088981637196</v>
      </c>
      <c r="L411" t="str">
        <f t="shared" ca="1" si="44"/>
        <v>H</v>
      </c>
      <c r="N411">
        <f t="shared" si="48"/>
        <v>410</v>
      </c>
      <c r="O411">
        <f t="shared" ca="1" si="45"/>
        <v>-3.2245297080174455</v>
      </c>
      <c r="P411">
        <f t="shared" ca="1" si="46"/>
        <v>5.0977997525792684</v>
      </c>
      <c r="Q411" t="str">
        <f t="shared" ca="1" si="47"/>
        <v>H</v>
      </c>
    </row>
    <row r="412" spans="9:17" x14ac:dyDescent="0.25">
      <c r="I412">
        <v>411</v>
      </c>
      <c r="J412">
        <f t="shared" ca="1" si="42"/>
        <v>6.8107835987144094E-2</v>
      </c>
      <c r="K412">
        <f t="shared" ca="1" si="43"/>
        <v>2.2257719174539199</v>
      </c>
      <c r="L412" t="str">
        <f t="shared" ca="1" si="44"/>
        <v>H</v>
      </c>
      <c r="N412">
        <f t="shared" si="48"/>
        <v>411</v>
      </c>
      <c r="O412">
        <f t="shared" ca="1" si="45"/>
        <v>2.496818780496517</v>
      </c>
      <c r="P412">
        <f t="shared" ca="1" si="46"/>
        <v>4.3944553119399776</v>
      </c>
      <c r="Q412" t="str">
        <f t="shared" ca="1" si="47"/>
        <v>H</v>
      </c>
    </row>
    <row r="413" spans="9:17" x14ac:dyDescent="0.25">
      <c r="I413">
        <v>412</v>
      </c>
      <c r="J413">
        <f t="shared" ca="1" si="42"/>
        <v>-1.3445543855784234</v>
      </c>
      <c r="K413">
        <f t="shared" ca="1" si="43"/>
        <v>2.1909254340139461</v>
      </c>
      <c r="L413" t="str">
        <f t="shared" ca="1" si="44"/>
        <v>H</v>
      </c>
      <c r="N413">
        <f t="shared" si="48"/>
        <v>412</v>
      </c>
      <c r="O413">
        <f t="shared" ca="1" si="45"/>
        <v>3.3570429383319431</v>
      </c>
      <c r="P413">
        <f t="shared" ca="1" si="46"/>
        <v>6.4897264421888421</v>
      </c>
      <c r="Q413" t="str">
        <f t="shared" ca="1" si="47"/>
        <v>H</v>
      </c>
    </row>
    <row r="414" spans="9:17" x14ac:dyDescent="0.25">
      <c r="I414">
        <v>413</v>
      </c>
      <c r="J414">
        <f t="shared" ca="1" si="42"/>
        <v>0.99462034505507591</v>
      </c>
      <c r="K414">
        <f t="shared" ca="1" si="43"/>
        <v>3.1512403363272901</v>
      </c>
      <c r="L414" t="str">
        <f t="shared" ca="1" si="44"/>
        <v>H</v>
      </c>
      <c r="N414">
        <f t="shared" si="48"/>
        <v>413</v>
      </c>
      <c r="O414">
        <f t="shared" ca="1" si="45"/>
        <v>1.5070621512463778</v>
      </c>
      <c r="P414">
        <f t="shared" ca="1" si="46"/>
        <v>6.5856738813400106</v>
      </c>
      <c r="Q414" t="str">
        <f t="shared" ca="1" si="47"/>
        <v>H</v>
      </c>
    </row>
    <row r="415" spans="9:17" x14ac:dyDescent="0.25">
      <c r="I415">
        <v>414</v>
      </c>
      <c r="J415">
        <f t="shared" ca="1" si="42"/>
        <v>0.51317020807170377</v>
      </c>
      <c r="K415">
        <f t="shared" ca="1" si="43"/>
        <v>1.9192864452869707</v>
      </c>
      <c r="L415" t="str">
        <f t="shared" ca="1" si="44"/>
        <v>H</v>
      </c>
      <c r="N415">
        <f t="shared" si="48"/>
        <v>414</v>
      </c>
      <c r="O415">
        <f t="shared" ca="1" si="45"/>
        <v>4.7297116074204437</v>
      </c>
      <c r="P415">
        <f t="shared" ca="1" si="46"/>
        <v>1.687544164698211</v>
      </c>
      <c r="Q415" t="str">
        <f t="shared" ca="1" si="47"/>
        <v>A</v>
      </c>
    </row>
    <row r="416" spans="9:17" x14ac:dyDescent="0.25">
      <c r="I416">
        <v>415</v>
      </c>
      <c r="J416">
        <f t="shared" ca="1" si="42"/>
        <v>0.4190456285501003</v>
      </c>
      <c r="K416">
        <f t="shared" ca="1" si="43"/>
        <v>1.8921404005547795</v>
      </c>
      <c r="L416" t="str">
        <f t="shared" ca="1" si="44"/>
        <v>H</v>
      </c>
      <c r="N416">
        <f t="shared" si="48"/>
        <v>415</v>
      </c>
      <c r="O416">
        <f t="shared" ca="1" si="45"/>
        <v>1.1900626345821139</v>
      </c>
      <c r="P416">
        <f t="shared" ca="1" si="46"/>
        <v>4.4397054203320323</v>
      </c>
      <c r="Q416" t="str">
        <f t="shared" ca="1" si="47"/>
        <v>H</v>
      </c>
    </row>
    <row r="417" spans="9:17" x14ac:dyDescent="0.25">
      <c r="I417">
        <v>416</v>
      </c>
      <c r="J417">
        <f t="shared" ca="1" si="42"/>
        <v>3.6126629186879518</v>
      </c>
      <c r="K417">
        <f t="shared" ca="1" si="43"/>
        <v>0.25954927564938046</v>
      </c>
      <c r="L417" t="str">
        <f t="shared" ca="1" si="44"/>
        <v>A</v>
      </c>
      <c r="N417">
        <f t="shared" si="48"/>
        <v>416</v>
      </c>
      <c r="O417">
        <f t="shared" ca="1" si="45"/>
        <v>5.0429194309705689</v>
      </c>
      <c r="P417">
        <f t="shared" ca="1" si="46"/>
        <v>5.8045610646314323</v>
      </c>
      <c r="Q417" t="str">
        <f t="shared" ca="1" si="47"/>
        <v>H</v>
      </c>
    </row>
    <row r="418" spans="9:17" x14ac:dyDescent="0.25">
      <c r="I418">
        <v>417</v>
      </c>
      <c r="J418">
        <f t="shared" ca="1" si="42"/>
        <v>6.841557799487779</v>
      </c>
      <c r="K418">
        <f t="shared" ca="1" si="43"/>
        <v>3.7585904156871868</v>
      </c>
      <c r="L418" t="str">
        <f t="shared" ca="1" si="44"/>
        <v>A</v>
      </c>
      <c r="N418">
        <f t="shared" si="48"/>
        <v>417</v>
      </c>
      <c r="O418">
        <f t="shared" ca="1" si="45"/>
        <v>0.60380644123818517</v>
      </c>
      <c r="P418">
        <f t="shared" ca="1" si="46"/>
        <v>5.1242309753765021</v>
      </c>
      <c r="Q418" t="str">
        <f t="shared" ca="1" si="47"/>
        <v>H</v>
      </c>
    </row>
    <row r="419" spans="9:17" x14ac:dyDescent="0.25">
      <c r="I419">
        <v>418</v>
      </c>
      <c r="J419">
        <f t="shared" ca="1" si="42"/>
        <v>3.2141226869364838</v>
      </c>
      <c r="K419">
        <f t="shared" ca="1" si="43"/>
        <v>4.4293737648417419</v>
      </c>
      <c r="L419" t="str">
        <f t="shared" ca="1" si="44"/>
        <v>H</v>
      </c>
      <c r="N419">
        <f t="shared" si="48"/>
        <v>418</v>
      </c>
      <c r="O419">
        <f t="shared" ca="1" si="45"/>
        <v>0.12447644422165904</v>
      </c>
      <c r="P419">
        <f t="shared" ca="1" si="46"/>
        <v>3.3509615261312806</v>
      </c>
      <c r="Q419" t="str">
        <f t="shared" ca="1" si="47"/>
        <v>H</v>
      </c>
    </row>
    <row r="420" spans="9:17" x14ac:dyDescent="0.25">
      <c r="I420">
        <v>419</v>
      </c>
      <c r="J420">
        <f t="shared" ca="1" si="42"/>
        <v>2.619106431749294</v>
      </c>
      <c r="K420">
        <f t="shared" ca="1" si="43"/>
        <v>2.1063431384843994</v>
      </c>
      <c r="L420" t="str">
        <f t="shared" ca="1" si="44"/>
        <v>A</v>
      </c>
      <c r="N420">
        <f t="shared" si="48"/>
        <v>419</v>
      </c>
      <c r="O420">
        <f t="shared" ca="1" si="45"/>
        <v>-0.94801520758602553</v>
      </c>
      <c r="P420">
        <f t="shared" ca="1" si="46"/>
        <v>3.9916692832551375</v>
      </c>
      <c r="Q420" t="str">
        <f t="shared" ca="1" si="47"/>
        <v>H</v>
      </c>
    </row>
    <row r="421" spans="9:17" x14ac:dyDescent="0.25">
      <c r="I421">
        <v>420</v>
      </c>
      <c r="J421">
        <f t="shared" ca="1" si="42"/>
        <v>1.1165632308697528</v>
      </c>
      <c r="K421">
        <f t="shared" ca="1" si="43"/>
        <v>2.0401936994232677</v>
      </c>
      <c r="L421" t="str">
        <f t="shared" ca="1" si="44"/>
        <v>H</v>
      </c>
      <c r="N421">
        <f t="shared" si="48"/>
        <v>420</v>
      </c>
      <c r="O421">
        <f t="shared" ca="1" si="45"/>
        <v>-1.9357495116398393E-2</v>
      </c>
      <c r="P421">
        <f t="shared" ca="1" si="46"/>
        <v>4.7147225210910095</v>
      </c>
      <c r="Q421" t="str">
        <f t="shared" ca="1" si="47"/>
        <v>H</v>
      </c>
    </row>
    <row r="422" spans="9:17" x14ac:dyDescent="0.25">
      <c r="I422">
        <v>421</v>
      </c>
      <c r="J422">
        <f t="shared" ca="1" si="42"/>
        <v>-1.3274084273966058</v>
      </c>
      <c r="K422">
        <f t="shared" ca="1" si="43"/>
        <v>1.7575385689973113</v>
      </c>
      <c r="L422" t="str">
        <f t="shared" ca="1" si="44"/>
        <v>H</v>
      </c>
      <c r="N422">
        <f t="shared" si="48"/>
        <v>421</v>
      </c>
      <c r="O422">
        <f t="shared" ca="1" si="45"/>
        <v>6.0283092621801098</v>
      </c>
      <c r="P422">
        <f t="shared" ca="1" si="46"/>
        <v>2.8611916358490159</v>
      </c>
      <c r="Q422" t="str">
        <f t="shared" ca="1" si="47"/>
        <v>A</v>
      </c>
    </row>
    <row r="423" spans="9:17" x14ac:dyDescent="0.25">
      <c r="I423">
        <v>422</v>
      </c>
      <c r="J423">
        <f t="shared" ca="1" si="42"/>
        <v>1.1517697668214135</v>
      </c>
      <c r="K423">
        <f t="shared" ca="1" si="43"/>
        <v>1.0635794303306445</v>
      </c>
      <c r="L423" t="str">
        <f t="shared" ca="1" si="44"/>
        <v>A</v>
      </c>
      <c r="N423">
        <f t="shared" si="48"/>
        <v>422</v>
      </c>
      <c r="O423">
        <f t="shared" ca="1" si="45"/>
        <v>5.7039445333445338</v>
      </c>
      <c r="P423">
        <f t="shared" ca="1" si="46"/>
        <v>5.4505893197280813</v>
      </c>
      <c r="Q423" t="str">
        <f t="shared" ca="1" si="47"/>
        <v>A</v>
      </c>
    </row>
    <row r="424" spans="9:17" x14ac:dyDescent="0.25">
      <c r="I424">
        <v>423</v>
      </c>
      <c r="J424">
        <f t="shared" ca="1" si="42"/>
        <v>-1.302705268213268</v>
      </c>
      <c r="K424">
        <f t="shared" ca="1" si="43"/>
        <v>3.5150221513299158</v>
      </c>
      <c r="L424" t="str">
        <f t="shared" ca="1" si="44"/>
        <v>H</v>
      </c>
      <c r="N424">
        <f t="shared" si="48"/>
        <v>423</v>
      </c>
      <c r="O424">
        <f t="shared" ca="1" si="45"/>
        <v>1.2776645525933004</v>
      </c>
      <c r="P424">
        <f t="shared" ca="1" si="46"/>
        <v>3.3396341289356597</v>
      </c>
      <c r="Q424" t="str">
        <f t="shared" ca="1" si="47"/>
        <v>H</v>
      </c>
    </row>
    <row r="425" spans="9:17" x14ac:dyDescent="0.25">
      <c r="I425">
        <v>424</v>
      </c>
      <c r="J425">
        <f t="shared" ca="1" si="42"/>
        <v>-0.99649038524432543</v>
      </c>
      <c r="K425">
        <f t="shared" ca="1" si="43"/>
        <v>1.4420072473172452</v>
      </c>
      <c r="L425" t="str">
        <f t="shared" ca="1" si="44"/>
        <v>H</v>
      </c>
      <c r="N425">
        <f t="shared" si="48"/>
        <v>424</v>
      </c>
      <c r="O425">
        <f t="shared" ca="1" si="45"/>
        <v>9.1475248189318403E-2</v>
      </c>
      <c r="P425">
        <f t="shared" ca="1" si="46"/>
        <v>4.793475986080133</v>
      </c>
      <c r="Q425" t="str">
        <f t="shared" ca="1" si="47"/>
        <v>H</v>
      </c>
    </row>
    <row r="426" spans="9:17" x14ac:dyDescent="0.25">
      <c r="I426">
        <v>425</v>
      </c>
      <c r="J426">
        <f t="shared" ca="1" si="42"/>
        <v>6.1805435253572512</v>
      </c>
      <c r="K426">
        <f t="shared" ca="1" si="43"/>
        <v>1.8498189963070741</v>
      </c>
      <c r="L426" t="str">
        <f t="shared" ca="1" si="44"/>
        <v>A</v>
      </c>
      <c r="N426">
        <f t="shared" si="48"/>
        <v>425</v>
      </c>
      <c r="O426">
        <f t="shared" ca="1" si="45"/>
        <v>3.3044372269599824</v>
      </c>
      <c r="P426">
        <f t="shared" ca="1" si="46"/>
        <v>5.7409407792409901</v>
      </c>
      <c r="Q426" t="str">
        <f t="shared" ca="1" si="47"/>
        <v>H</v>
      </c>
    </row>
    <row r="427" spans="9:17" x14ac:dyDescent="0.25">
      <c r="I427">
        <v>426</v>
      </c>
      <c r="J427">
        <f t="shared" ca="1" si="42"/>
        <v>1.1678819987599296</v>
      </c>
      <c r="K427">
        <f t="shared" ca="1" si="43"/>
        <v>4.07839066917425</v>
      </c>
      <c r="L427" t="str">
        <f t="shared" ca="1" si="44"/>
        <v>H</v>
      </c>
      <c r="N427">
        <f t="shared" si="48"/>
        <v>426</v>
      </c>
      <c r="O427">
        <f t="shared" ca="1" si="45"/>
        <v>3.4937088673850294</v>
      </c>
      <c r="P427">
        <f t="shared" ca="1" si="46"/>
        <v>4.5927901979589496</v>
      </c>
      <c r="Q427" t="str">
        <f t="shared" ca="1" si="47"/>
        <v>H</v>
      </c>
    </row>
    <row r="428" spans="9:17" x14ac:dyDescent="0.25">
      <c r="I428">
        <v>427</v>
      </c>
      <c r="J428">
        <f t="shared" ca="1" si="42"/>
        <v>2.1834271687648665</v>
      </c>
      <c r="K428">
        <f t="shared" ca="1" si="43"/>
        <v>1.0810059355950301</v>
      </c>
      <c r="L428" t="str">
        <f t="shared" ca="1" si="44"/>
        <v>A</v>
      </c>
      <c r="N428">
        <f t="shared" si="48"/>
        <v>427</v>
      </c>
      <c r="O428">
        <f t="shared" ca="1" si="45"/>
        <v>2.7295741083035088</v>
      </c>
      <c r="P428">
        <f t="shared" ca="1" si="46"/>
        <v>3.0594437295089243</v>
      </c>
      <c r="Q428" t="str">
        <f t="shared" ca="1" si="47"/>
        <v>H</v>
      </c>
    </row>
    <row r="429" spans="9:17" x14ac:dyDescent="0.25">
      <c r="I429">
        <v>428</v>
      </c>
      <c r="J429">
        <f t="shared" ca="1" si="42"/>
        <v>-0.16077154781928416</v>
      </c>
      <c r="K429">
        <f t="shared" ca="1" si="43"/>
        <v>2.2214793864224265</v>
      </c>
      <c r="L429" t="str">
        <f t="shared" ca="1" si="44"/>
        <v>H</v>
      </c>
      <c r="N429">
        <f t="shared" si="48"/>
        <v>428</v>
      </c>
      <c r="O429">
        <f t="shared" ca="1" si="45"/>
        <v>6.1635021811265407</v>
      </c>
      <c r="P429">
        <f t="shared" ca="1" si="46"/>
        <v>4.8511555753471995</v>
      </c>
      <c r="Q429" t="str">
        <f t="shared" ca="1" si="47"/>
        <v>A</v>
      </c>
    </row>
    <row r="430" spans="9:17" x14ac:dyDescent="0.25">
      <c r="I430">
        <v>429</v>
      </c>
      <c r="J430">
        <f t="shared" ca="1" si="42"/>
        <v>4.2444710252371634</v>
      </c>
      <c r="K430">
        <f t="shared" ca="1" si="43"/>
        <v>0.9287154915866469</v>
      </c>
      <c r="L430" t="str">
        <f t="shared" ca="1" si="44"/>
        <v>A</v>
      </c>
      <c r="N430">
        <f t="shared" si="48"/>
        <v>429</v>
      </c>
      <c r="O430">
        <f t="shared" ca="1" si="45"/>
        <v>-0.73030020462970313</v>
      </c>
      <c r="P430">
        <f t="shared" ca="1" si="46"/>
        <v>4.6313365152100197</v>
      </c>
      <c r="Q430" t="str">
        <f t="shared" ca="1" si="47"/>
        <v>H</v>
      </c>
    </row>
    <row r="431" spans="9:17" x14ac:dyDescent="0.25">
      <c r="I431">
        <v>430</v>
      </c>
      <c r="J431">
        <f t="shared" ca="1" si="42"/>
        <v>1.5019336031032697</v>
      </c>
      <c r="K431">
        <f t="shared" ca="1" si="43"/>
        <v>3.3751841789013328</v>
      </c>
      <c r="L431" t="str">
        <f t="shared" ca="1" si="44"/>
        <v>H</v>
      </c>
      <c r="N431">
        <f t="shared" si="48"/>
        <v>430</v>
      </c>
      <c r="O431">
        <f t="shared" ca="1" si="45"/>
        <v>1.2106773062388714</v>
      </c>
      <c r="P431">
        <f t="shared" ca="1" si="46"/>
        <v>4.5054126079531809</v>
      </c>
      <c r="Q431" t="str">
        <f t="shared" ca="1" si="47"/>
        <v>H</v>
      </c>
    </row>
    <row r="432" spans="9:17" x14ac:dyDescent="0.25">
      <c r="I432">
        <v>431</v>
      </c>
      <c r="J432">
        <f t="shared" ca="1" si="42"/>
        <v>0.3373473553688604</v>
      </c>
      <c r="K432">
        <f t="shared" ca="1" si="43"/>
        <v>2.852514827195463</v>
      </c>
      <c r="L432" t="str">
        <f t="shared" ca="1" si="44"/>
        <v>H</v>
      </c>
      <c r="N432">
        <f t="shared" si="48"/>
        <v>431</v>
      </c>
      <c r="O432">
        <f t="shared" ca="1" si="45"/>
        <v>0.59835724937310841</v>
      </c>
      <c r="P432">
        <f t="shared" ca="1" si="46"/>
        <v>5.7234496515948656</v>
      </c>
      <c r="Q432" t="str">
        <f t="shared" ca="1" si="47"/>
        <v>H</v>
      </c>
    </row>
    <row r="433" spans="9:17" x14ac:dyDescent="0.25">
      <c r="I433">
        <v>432</v>
      </c>
      <c r="J433">
        <f t="shared" ca="1" si="42"/>
        <v>-2.2413138590782236</v>
      </c>
      <c r="K433">
        <f t="shared" ca="1" si="43"/>
        <v>2.0205034829035182</v>
      </c>
      <c r="L433" t="str">
        <f t="shared" ca="1" si="44"/>
        <v>H</v>
      </c>
      <c r="N433">
        <f t="shared" si="48"/>
        <v>432</v>
      </c>
      <c r="O433">
        <f t="shared" ca="1" si="45"/>
        <v>1.3359877020262618</v>
      </c>
      <c r="P433">
        <f t="shared" ca="1" si="46"/>
        <v>4.8837588089872526</v>
      </c>
      <c r="Q433" t="str">
        <f t="shared" ca="1" si="47"/>
        <v>H</v>
      </c>
    </row>
    <row r="434" spans="9:17" x14ac:dyDescent="0.25">
      <c r="I434">
        <v>433</v>
      </c>
      <c r="J434">
        <f t="shared" ca="1" si="42"/>
        <v>2.4100270419008316</v>
      </c>
      <c r="K434">
        <f t="shared" ca="1" si="43"/>
        <v>1.8170513015262479</v>
      </c>
      <c r="L434" t="str">
        <f t="shared" ca="1" si="44"/>
        <v>A</v>
      </c>
      <c r="N434">
        <f t="shared" si="48"/>
        <v>433</v>
      </c>
      <c r="O434">
        <f t="shared" ca="1" si="45"/>
        <v>2.2362684334449523</v>
      </c>
      <c r="P434">
        <f t="shared" ca="1" si="46"/>
        <v>4.9386914603683918</v>
      </c>
      <c r="Q434" t="str">
        <f t="shared" ca="1" si="47"/>
        <v>H</v>
      </c>
    </row>
    <row r="435" spans="9:17" x14ac:dyDescent="0.25">
      <c r="I435">
        <v>434</v>
      </c>
      <c r="J435">
        <f t="shared" ca="1" si="42"/>
        <v>0.18936618529366833</v>
      </c>
      <c r="K435">
        <f t="shared" ca="1" si="43"/>
        <v>0.64071974918824504</v>
      </c>
      <c r="L435" t="str">
        <f t="shared" ca="1" si="44"/>
        <v>H</v>
      </c>
      <c r="N435">
        <f t="shared" si="48"/>
        <v>434</v>
      </c>
      <c r="O435">
        <f t="shared" ca="1" si="45"/>
        <v>4.5440764396507545</v>
      </c>
      <c r="P435">
        <f t="shared" ca="1" si="46"/>
        <v>2.9310869636400012</v>
      </c>
      <c r="Q435" t="str">
        <f t="shared" ca="1" si="47"/>
        <v>A</v>
      </c>
    </row>
    <row r="436" spans="9:17" x14ac:dyDescent="0.25">
      <c r="I436">
        <v>435</v>
      </c>
      <c r="J436">
        <f t="shared" ca="1" si="42"/>
        <v>2.896894648640123</v>
      </c>
      <c r="K436">
        <f t="shared" ca="1" si="43"/>
        <v>-0.15110408812286025</v>
      </c>
      <c r="L436" t="str">
        <f t="shared" ca="1" si="44"/>
        <v>A</v>
      </c>
      <c r="N436">
        <f t="shared" si="48"/>
        <v>435</v>
      </c>
      <c r="O436">
        <f t="shared" ca="1" si="45"/>
        <v>6.1761028385580943</v>
      </c>
      <c r="P436">
        <f t="shared" ca="1" si="46"/>
        <v>5.4354096129769918</v>
      </c>
      <c r="Q436" t="str">
        <f t="shared" ca="1" si="47"/>
        <v>A</v>
      </c>
    </row>
    <row r="437" spans="9:17" x14ac:dyDescent="0.25">
      <c r="I437">
        <v>436</v>
      </c>
      <c r="J437">
        <f t="shared" ca="1" si="42"/>
        <v>5.3079294387922626</v>
      </c>
      <c r="K437">
        <f t="shared" ca="1" si="43"/>
        <v>3.4429307348279119</v>
      </c>
      <c r="L437" t="str">
        <f t="shared" ca="1" si="44"/>
        <v>A</v>
      </c>
      <c r="N437">
        <f t="shared" si="48"/>
        <v>436</v>
      </c>
      <c r="O437">
        <f t="shared" ca="1" si="45"/>
        <v>4.3635879848489036</v>
      </c>
      <c r="P437">
        <f t="shared" ca="1" si="46"/>
        <v>4.2677751365992842</v>
      </c>
      <c r="Q437" t="str">
        <f t="shared" ca="1" si="47"/>
        <v>A</v>
      </c>
    </row>
    <row r="438" spans="9:17" x14ac:dyDescent="0.25">
      <c r="I438">
        <v>437</v>
      </c>
      <c r="J438">
        <f t="shared" ca="1" si="42"/>
        <v>4.7881019068089898</v>
      </c>
      <c r="K438">
        <f t="shared" ca="1" si="43"/>
        <v>1.8258295194862724</v>
      </c>
      <c r="L438" t="str">
        <f t="shared" ca="1" si="44"/>
        <v>A</v>
      </c>
      <c r="N438">
        <f t="shared" si="48"/>
        <v>437</v>
      </c>
      <c r="O438">
        <f t="shared" ca="1" si="45"/>
        <v>6.0394548776843919</v>
      </c>
      <c r="P438">
        <f t="shared" ca="1" si="46"/>
        <v>4.3917322422033918</v>
      </c>
      <c r="Q438" t="str">
        <f t="shared" ca="1" si="47"/>
        <v>A</v>
      </c>
    </row>
    <row r="439" spans="9:17" x14ac:dyDescent="0.25">
      <c r="I439">
        <v>438</v>
      </c>
      <c r="J439">
        <f t="shared" ca="1" si="42"/>
        <v>2.1737122053654403</v>
      </c>
      <c r="K439">
        <f t="shared" ca="1" si="43"/>
        <v>3.7471303468198061</v>
      </c>
      <c r="L439" t="str">
        <f t="shared" ca="1" si="44"/>
        <v>H</v>
      </c>
      <c r="N439">
        <f t="shared" si="48"/>
        <v>438</v>
      </c>
      <c r="O439">
        <f t="shared" ca="1" si="45"/>
        <v>1.8546353938676505</v>
      </c>
      <c r="P439">
        <f t="shared" ca="1" si="46"/>
        <v>3.7479334528110386</v>
      </c>
      <c r="Q439" t="str">
        <f t="shared" ca="1" si="47"/>
        <v>H</v>
      </c>
    </row>
    <row r="440" spans="9:17" x14ac:dyDescent="0.25">
      <c r="I440">
        <v>439</v>
      </c>
      <c r="J440">
        <f t="shared" ca="1" si="42"/>
        <v>3.3992489795222589</v>
      </c>
      <c r="K440">
        <f t="shared" ca="1" si="43"/>
        <v>1.3128735122037407</v>
      </c>
      <c r="L440" t="str">
        <f t="shared" ca="1" si="44"/>
        <v>A</v>
      </c>
      <c r="N440">
        <f t="shared" si="48"/>
        <v>439</v>
      </c>
      <c r="O440">
        <f t="shared" ca="1" si="45"/>
        <v>4.397235786945318</v>
      </c>
      <c r="P440">
        <f t="shared" ca="1" si="46"/>
        <v>3.4052751143671269</v>
      </c>
      <c r="Q440" t="str">
        <f t="shared" ca="1" si="47"/>
        <v>A</v>
      </c>
    </row>
    <row r="441" spans="9:17" x14ac:dyDescent="0.25">
      <c r="I441">
        <v>440</v>
      </c>
      <c r="J441">
        <f t="shared" ca="1" si="42"/>
        <v>2.1800666950554399</v>
      </c>
      <c r="K441">
        <f t="shared" ca="1" si="43"/>
        <v>2.6837180019247642</v>
      </c>
      <c r="L441" t="str">
        <f t="shared" ca="1" si="44"/>
        <v>H</v>
      </c>
      <c r="N441">
        <f t="shared" si="48"/>
        <v>440</v>
      </c>
      <c r="O441">
        <f t="shared" ca="1" si="45"/>
        <v>7.1816015196173772</v>
      </c>
      <c r="P441">
        <f t="shared" ca="1" si="46"/>
        <v>2.815993900799838</v>
      </c>
      <c r="Q441" t="str">
        <f t="shared" ca="1" si="47"/>
        <v>A</v>
      </c>
    </row>
    <row r="442" spans="9:17" x14ac:dyDescent="0.25">
      <c r="I442">
        <v>441</v>
      </c>
      <c r="J442">
        <f t="shared" ca="1" si="42"/>
        <v>3.4766238871350628</v>
      </c>
      <c r="K442">
        <f t="shared" ca="1" si="43"/>
        <v>2.3757973379104542</v>
      </c>
      <c r="L442" t="str">
        <f t="shared" ca="1" si="44"/>
        <v>A</v>
      </c>
      <c r="N442">
        <f t="shared" si="48"/>
        <v>441</v>
      </c>
      <c r="O442">
        <f t="shared" ca="1" si="45"/>
        <v>3.3244289210200417</v>
      </c>
      <c r="P442">
        <f t="shared" ca="1" si="46"/>
        <v>4.0301494871602923</v>
      </c>
      <c r="Q442" t="str">
        <f t="shared" ca="1" si="47"/>
        <v>H</v>
      </c>
    </row>
    <row r="443" spans="9:17" x14ac:dyDescent="0.25">
      <c r="I443">
        <v>442</v>
      </c>
      <c r="J443">
        <f t="shared" ca="1" si="42"/>
        <v>2.2496086965382802</v>
      </c>
      <c r="K443">
        <f t="shared" ca="1" si="43"/>
        <v>1.7174410804610365</v>
      </c>
      <c r="L443" t="str">
        <f t="shared" ca="1" si="44"/>
        <v>A</v>
      </c>
      <c r="N443">
        <f t="shared" si="48"/>
        <v>442</v>
      </c>
      <c r="O443">
        <f t="shared" ca="1" si="45"/>
        <v>4.5664482545063914</v>
      </c>
      <c r="P443">
        <f t="shared" ca="1" si="46"/>
        <v>4.0284384010811101</v>
      </c>
      <c r="Q443" t="str">
        <f t="shared" ca="1" si="47"/>
        <v>A</v>
      </c>
    </row>
    <row r="444" spans="9:17" x14ac:dyDescent="0.25">
      <c r="I444">
        <v>443</v>
      </c>
      <c r="J444">
        <f t="shared" ca="1" si="42"/>
        <v>1.4204733658067452</v>
      </c>
      <c r="K444">
        <f t="shared" ca="1" si="43"/>
        <v>1.3806557244838544</v>
      </c>
      <c r="L444" t="str">
        <f t="shared" ca="1" si="44"/>
        <v>A</v>
      </c>
      <c r="N444">
        <f t="shared" si="48"/>
        <v>443</v>
      </c>
      <c r="O444">
        <f t="shared" ca="1" si="45"/>
        <v>7.0453002959054469</v>
      </c>
      <c r="P444">
        <f t="shared" ca="1" si="46"/>
        <v>4.2704020148320669</v>
      </c>
      <c r="Q444" t="str">
        <f t="shared" ca="1" si="47"/>
        <v>A</v>
      </c>
    </row>
    <row r="445" spans="9:17" x14ac:dyDescent="0.25">
      <c r="I445">
        <v>444</v>
      </c>
      <c r="J445">
        <f t="shared" ca="1" si="42"/>
        <v>1.9092632272826504</v>
      </c>
      <c r="K445">
        <f t="shared" ca="1" si="43"/>
        <v>2.5176373859308652</v>
      </c>
      <c r="L445" t="str">
        <f t="shared" ca="1" si="44"/>
        <v>H</v>
      </c>
      <c r="N445">
        <f t="shared" si="48"/>
        <v>444</v>
      </c>
      <c r="O445">
        <f t="shared" ca="1" si="45"/>
        <v>4.7813027577196596</v>
      </c>
      <c r="P445">
        <f t="shared" ca="1" si="46"/>
        <v>4.3695925648108025</v>
      </c>
      <c r="Q445" t="str">
        <f t="shared" ca="1" si="47"/>
        <v>A</v>
      </c>
    </row>
    <row r="446" spans="9:17" x14ac:dyDescent="0.25">
      <c r="I446">
        <v>445</v>
      </c>
      <c r="J446">
        <f t="shared" ca="1" si="42"/>
        <v>3.789373979052149</v>
      </c>
      <c r="K446">
        <f t="shared" ca="1" si="43"/>
        <v>2.9546840127282912</v>
      </c>
      <c r="L446" t="str">
        <f t="shared" ca="1" si="44"/>
        <v>A</v>
      </c>
      <c r="N446">
        <f t="shared" si="48"/>
        <v>445</v>
      </c>
      <c r="O446">
        <f t="shared" ca="1" si="45"/>
        <v>0.62969375516450277</v>
      </c>
      <c r="P446">
        <f t="shared" ca="1" si="46"/>
        <v>3.0773365520076736</v>
      </c>
      <c r="Q446" t="str">
        <f t="shared" ca="1" si="47"/>
        <v>H</v>
      </c>
    </row>
    <row r="447" spans="9:17" x14ac:dyDescent="0.25">
      <c r="I447">
        <v>446</v>
      </c>
      <c r="J447">
        <f t="shared" ca="1" si="42"/>
        <v>4.1226607967892015</v>
      </c>
      <c r="K447">
        <f t="shared" ca="1" si="43"/>
        <v>1.4689940180883481</v>
      </c>
      <c r="L447" t="str">
        <f t="shared" ca="1" si="44"/>
        <v>A</v>
      </c>
      <c r="N447">
        <f t="shared" si="48"/>
        <v>446</v>
      </c>
      <c r="O447">
        <f t="shared" ca="1" si="45"/>
        <v>6.3061576059677886</v>
      </c>
      <c r="P447">
        <f t="shared" ca="1" si="46"/>
        <v>2.6960156205584243</v>
      </c>
      <c r="Q447" t="str">
        <f t="shared" ca="1" si="47"/>
        <v>A</v>
      </c>
    </row>
    <row r="448" spans="9:17" x14ac:dyDescent="0.25">
      <c r="I448">
        <v>447</v>
      </c>
      <c r="J448">
        <f t="shared" ca="1" si="42"/>
        <v>4.5194500405894189</v>
      </c>
      <c r="K448">
        <f t="shared" ca="1" si="43"/>
        <v>2.6155500007141543</v>
      </c>
      <c r="L448" t="str">
        <f t="shared" ca="1" si="44"/>
        <v>A</v>
      </c>
      <c r="N448">
        <f t="shared" si="48"/>
        <v>447</v>
      </c>
      <c r="O448">
        <f t="shared" ca="1" si="45"/>
        <v>4.927981961253149</v>
      </c>
      <c r="P448">
        <f t="shared" ca="1" si="46"/>
        <v>4.986500769661272</v>
      </c>
      <c r="Q448" t="str">
        <f t="shared" ca="1" si="47"/>
        <v>H</v>
      </c>
    </row>
    <row r="449" spans="9:17" x14ac:dyDescent="0.25">
      <c r="I449">
        <v>448</v>
      </c>
      <c r="J449">
        <f t="shared" ca="1" si="42"/>
        <v>5.8473522293668445</v>
      </c>
      <c r="K449">
        <f t="shared" ca="1" si="43"/>
        <v>3.2862847664970953</v>
      </c>
      <c r="L449" t="str">
        <f t="shared" ca="1" si="44"/>
        <v>A</v>
      </c>
      <c r="N449">
        <f t="shared" si="48"/>
        <v>448</v>
      </c>
      <c r="O449">
        <f t="shared" ca="1" si="45"/>
        <v>2.5223452395419907</v>
      </c>
      <c r="P449">
        <f t="shared" ca="1" si="46"/>
        <v>4.4126916587650831</v>
      </c>
      <c r="Q449" t="str">
        <f t="shared" ca="1" si="47"/>
        <v>H</v>
      </c>
    </row>
    <row r="450" spans="9:17" x14ac:dyDescent="0.25">
      <c r="I450">
        <v>449</v>
      </c>
      <c r="J450">
        <f t="shared" ca="1" si="42"/>
        <v>2.7036612680951935</v>
      </c>
      <c r="K450">
        <f t="shared" ca="1" si="43"/>
        <v>0.67949076592885005</v>
      </c>
      <c r="L450" t="str">
        <f t="shared" ca="1" si="44"/>
        <v>A</v>
      </c>
      <c r="N450">
        <f t="shared" si="48"/>
        <v>449</v>
      </c>
      <c r="O450">
        <f t="shared" ca="1" si="45"/>
        <v>3.0174240744618714</v>
      </c>
      <c r="P450">
        <f t="shared" ca="1" si="46"/>
        <v>3.956619321866726</v>
      </c>
      <c r="Q450" t="str">
        <f t="shared" ca="1" si="47"/>
        <v>H</v>
      </c>
    </row>
    <row r="451" spans="9:17" x14ac:dyDescent="0.25">
      <c r="I451">
        <v>450</v>
      </c>
      <c r="J451">
        <f t="shared" ref="J451:J514" ca="1" si="49">NORMINV(RAND(), $D$3,$F$3)</f>
        <v>1.9909169619076028</v>
      </c>
      <c r="K451">
        <f t="shared" ref="K451:K514" ca="1" si="50">NORMINV(RAND(), $D$2,$F$2)</f>
        <v>1.1633512580954799</v>
      </c>
      <c r="L451" t="str">
        <f t="shared" ref="L451:L514" ca="1" si="51">IF(J451&gt;K451, "A", IF(J451=K451, "T", "H"))</f>
        <v>A</v>
      </c>
      <c r="N451">
        <f t="shared" si="48"/>
        <v>450</v>
      </c>
      <c r="O451">
        <f t="shared" ref="O451:O514" ca="1" si="52">NORMINV(RAND(), $D$11,$F$11)</f>
        <v>7.8853272189818764</v>
      </c>
      <c r="P451">
        <f t="shared" ref="P451:P514" ca="1" si="53">NORMINV(RAND(), $D$10,$F$10)</f>
        <v>6.2188776931571859</v>
      </c>
      <c r="Q451" t="str">
        <f t="shared" ref="Q451:Q514" ca="1" si="54">IF(O451&gt;P451, "A", IF(O451=P451, "T", "H"))</f>
        <v>A</v>
      </c>
    </row>
    <row r="452" spans="9:17" x14ac:dyDescent="0.25">
      <c r="I452">
        <v>451</v>
      </c>
      <c r="J452">
        <f t="shared" ca="1" si="49"/>
        <v>2.7978573475177861</v>
      </c>
      <c r="K452">
        <f t="shared" ca="1" si="50"/>
        <v>2.9748282943739746</v>
      </c>
      <c r="L452" t="str">
        <f t="shared" ca="1" si="51"/>
        <v>H</v>
      </c>
      <c r="N452">
        <f t="shared" ref="N452:N515" si="55">N451+1</f>
        <v>451</v>
      </c>
      <c r="O452">
        <f t="shared" ca="1" si="52"/>
        <v>2.7535332835321218</v>
      </c>
      <c r="P452">
        <f t="shared" ca="1" si="53"/>
        <v>5.8391416250020276</v>
      </c>
      <c r="Q452" t="str">
        <f t="shared" ca="1" si="54"/>
        <v>H</v>
      </c>
    </row>
    <row r="453" spans="9:17" x14ac:dyDescent="0.25">
      <c r="I453">
        <v>452</v>
      </c>
      <c r="J453">
        <f t="shared" ca="1" si="49"/>
        <v>2.1207449553045477</v>
      </c>
      <c r="K453">
        <f t="shared" ca="1" si="50"/>
        <v>3.146035374946198</v>
      </c>
      <c r="L453" t="str">
        <f t="shared" ca="1" si="51"/>
        <v>H</v>
      </c>
      <c r="N453">
        <f t="shared" si="55"/>
        <v>452</v>
      </c>
      <c r="O453">
        <f t="shared" ca="1" si="52"/>
        <v>0.90251513846697318</v>
      </c>
      <c r="P453">
        <f t="shared" ca="1" si="53"/>
        <v>3.9093273228990828</v>
      </c>
      <c r="Q453" t="str">
        <f t="shared" ca="1" si="54"/>
        <v>H</v>
      </c>
    </row>
    <row r="454" spans="9:17" x14ac:dyDescent="0.25">
      <c r="I454">
        <v>453</v>
      </c>
      <c r="J454">
        <f t="shared" ca="1" si="49"/>
        <v>-0.68183365069842639</v>
      </c>
      <c r="K454">
        <f t="shared" ca="1" si="50"/>
        <v>0.27230331487728776</v>
      </c>
      <c r="L454" t="str">
        <f t="shared" ca="1" si="51"/>
        <v>H</v>
      </c>
      <c r="N454">
        <f t="shared" si="55"/>
        <v>453</v>
      </c>
      <c r="O454">
        <f t="shared" ca="1" si="52"/>
        <v>4.937191154539903</v>
      </c>
      <c r="P454">
        <f t="shared" ca="1" si="53"/>
        <v>5.9438034030052336</v>
      </c>
      <c r="Q454" t="str">
        <f t="shared" ca="1" si="54"/>
        <v>H</v>
      </c>
    </row>
    <row r="455" spans="9:17" x14ac:dyDescent="0.25">
      <c r="I455">
        <v>454</v>
      </c>
      <c r="J455">
        <f t="shared" ca="1" si="49"/>
        <v>1.0997569123737136</v>
      </c>
      <c r="K455">
        <f t="shared" ca="1" si="50"/>
        <v>1.8480652184244581</v>
      </c>
      <c r="L455" t="str">
        <f t="shared" ca="1" si="51"/>
        <v>H</v>
      </c>
      <c r="N455">
        <f t="shared" si="55"/>
        <v>454</v>
      </c>
      <c r="O455">
        <f t="shared" ca="1" si="52"/>
        <v>1.0331261627833952</v>
      </c>
      <c r="P455">
        <f t="shared" ca="1" si="53"/>
        <v>5.2619147309808767</v>
      </c>
      <c r="Q455" t="str">
        <f t="shared" ca="1" si="54"/>
        <v>H</v>
      </c>
    </row>
    <row r="456" spans="9:17" x14ac:dyDescent="0.25">
      <c r="I456">
        <v>455</v>
      </c>
      <c r="J456">
        <f t="shared" ca="1" si="49"/>
        <v>2.5230351407114417</v>
      </c>
      <c r="K456">
        <f t="shared" ca="1" si="50"/>
        <v>1.0340359883171413</v>
      </c>
      <c r="L456" t="str">
        <f t="shared" ca="1" si="51"/>
        <v>A</v>
      </c>
      <c r="N456">
        <f t="shared" si="55"/>
        <v>455</v>
      </c>
      <c r="O456">
        <f t="shared" ca="1" si="52"/>
        <v>0.85351773884389681</v>
      </c>
      <c r="P456">
        <f t="shared" ca="1" si="53"/>
        <v>3.7129400296276431</v>
      </c>
      <c r="Q456" t="str">
        <f t="shared" ca="1" si="54"/>
        <v>H</v>
      </c>
    </row>
    <row r="457" spans="9:17" x14ac:dyDescent="0.25">
      <c r="I457">
        <v>456</v>
      </c>
      <c r="J457">
        <f t="shared" ca="1" si="49"/>
        <v>0.30783023963646072</v>
      </c>
      <c r="K457">
        <f t="shared" ca="1" si="50"/>
        <v>0.73872867927970653</v>
      </c>
      <c r="L457" t="str">
        <f t="shared" ca="1" si="51"/>
        <v>H</v>
      </c>
      <c r="N457">
        <f t="shared" si="55"/>
        <v>456</v>
      </c>
      <c r="O457">
        <f t="shared" ca="1" si="52"/>
        <v>1.3667715316487257</v>
      </c>
      <c r="P457">
        <f t="shared" ca="1" si="53"/>
        <v>3.7118494712140357</v>
      </c>
      <c r="Q457" t="str">
        <f t="shared" ca="1" si="54"/>
        <v>H</v>
      </c>
    </row>
    <row r="458" spans="9:17" x14ac:dyDescent="0.25">
      <c r="I458">
        <v>457</v>
      </c>
      <c r="J458">
        <f t="shared" ca="1" si="49"/>
        <v>2.6501994759940439</v>
      </c>
      <c r="K458">
        <f t="shared" ca="1" si="50"/>
        <v>1.915660633815506</v>
      </c>
      <c r="L458" t="str">
        <f t="shared" ca="1" si="51"/>
        <v>A</v>
      </c>
      <c r="N458">
        <f t="shared" si="55"/>
        <v>457</v>
      </c>
      <c r="O458">
        <f t="shared" ca="1" si="52"/>
        <v>0.13672304739183483</v>
      </c>
      <c r="P458">
        <f t="shared" ca="1" si="53"/>
        <v>3.4759751713064242</v>
      </c>
      <c r="Q458" t="str">
        <f t="shared" ca="1" si="54"/>
        <v>H</v>
      </c>
    </row>
    <row r="459" spans="9:17" x14ac:dyDescent="0.25">
      <c r="I459">
        <v>458</v>
      </c>
      <c r="J459">
        <f t="shared" ca="1" si="49"/>
        <v>7.0876764082473667</v>
      </c>
      <c r="K459">
        <f t="shared" ca="1" si="50"/>
        <v>1.3692624758214611</v>
      </c>
      <c r="L459" t="str">
        <f t="shared" ca="1" si="51"/>
        <v>A</v>
      </c>
      <c r="N459">
        <f t="shared" si="55"/>
        <v>458</v>
      </c>
      <c r="O459">
        <f t="shared" ca="1" si="52"/>
        <v>1.4420929880793132E-2</v>
      </c>
      <c r="P459">
        <f t="shared" ca="1" si="53"/>
        <v>4.1935782440229863</v>
      </c>
      <c r="Q459" t="str">
        <f t="shared" ca="1" si="54"/>
        <v>H</v>
      </c>
    </row>
    <row r="460" spans="9:17" x14ac:dyDescent="0.25">
      <c r="I460">
        <v>459</v>
      </c>
      <c r="J460">
        <f t="shared" ca="1" si="49"/>
        <v>3.9111589903794894</v>
      </c>
      <c r="K460">
        <f t="shared" ca="1" si="50"/>
        <v>-7.6353231625962081E-2</v>
      </c>
      <c r="L460" t="str">
        <f t="shared" ca="1" si="51"/>
        <v>A</v>
      </c>
      <c r="N460">
        <f t="shared" si="55"/>
        <v>459</v>
      </c>
      <c r="O460">
        <f t="shared" ca="1" si="52"/>
        <v>2.7249973304153583</v>
      </c>
      <c r="P460">
        <f t="shared" ca="1" si="53"/>
        <v>3.6046347627257034</v>
      </c>
      <c r="Q460" t="str">
        <f t="shared" ca="1" si="54"/>
        <v>H</v>
      </c>
    </row>
    <row r="461" spans="9:17" x14ac:dyDescent="0.25">
      <c r="I461">
        <v>460</v>
      </c>
      <c r="J461">
        <f t="shared" ca="1" si="49"/>
        <v>1.3566349879522459</v>
      </c>
      <c r="K461">
        <f t="shared" ca="1" si="50"/>
        <v>1.0564764868630976</v>
      </c>
      <c r="L461" t="str">
        <f t="shared" ca="1" si="51"/>
        <v>A</v>
      </c>
      <c r="N461">
        <f t="shared" si="55"/>
        <v>460</v>
      </c>
      <c r="O461">
        <f t="shared" ca="1" si="52"/>
        <v>1.1301437672998453</v>
      </c>
      <c r="P461">
        <f t="shared" ca="1" si="53"/>
        <v>5.9368934685939232</v>
      </c>
      <c r="Q461" t="str">
        <f t="shared" ca="1" si="54"/>
        <v>H</v>
      </c>
    </row>
    <row r="462" spans="9:17" x14ac:dyDescent="0.25">
      <c r="I462">
        <v>461</v>
      </c>
      <c r="J462">
        <f t="shared" ca="1" si="49"/>
        <v>-3.2150067056765197</v>
      </c>
      <c r="K462">
        <f t="shared" ca="1" si="50"/>
        <v>1.8827131498913769</v>
      </c>
      <c r="L462" t="str">
        <f t="shared" ca="1" si="51"/>
        <v>H</v>
      </c>
      <c r="N462">
        <f t="shared" si="55"/>
        <v>461</v>
      </c>
      <c r="O462">
        <f t="shared" ca="1" si="52"/>
        <v>1.7186662166130018</v>
      </c>
      <c r="P462">
        <f t="shared" ca="1" si="53"/>
        <v>3.3939796504709809</v>
      </c>
      <c r="Q462" t="str">
        <f t="shared" ca="1" si="54"/>
        <v>H</v>
      </c>
    </row>
    <row r="463" spans="9:17" x14ac:dyDescent="0.25">
      <c r="I463">
        <v>462</v>
      </c>
      <c r="J463">
        <f t="shared" ca="1" si="49"/>
        <v>-1.1922137771392216</v>
      </c>
      <c r="K463">
        <f t="shared" ca="1" si="50"/>
        <v>0.25810920760146572</v>
      </c>
      <c r="L463" t="str">
        <f t="shared" ca="1" si="51"/>
        <v>H</v>
      </c>
      <c r="N463">
        <f t="shared" si="55"/>
        <v>462</v>
      </c>
      <c r="O463">
        <f t="shared" ca="1" si="52"/>
        <v>8.5460571195398671</v>
      </c>
      <c r="P463">
        <f t="shared" ca="1" si="53"/>
        <v>4.0788780531300075</v>
      </c>
      <c r="Q463" t="str">
        <f t="shared" ca="1" si="54"/>
        <v>A</v>
      </c>
    </row>
    <row r="464" spans="9:17" x14ac:dyDescent="0.25">
      <c r="I464">
        <v>463</v>
      </c>
      <c r="J464">
        <f t="shared" ca="1" si="49"/>
        <v>3.7997302685391556</v>
      </c>
      <c r="K464">
        <f t="shared" ca="1" si="50"/>
        <v>2.2106320225435234</v>
      </c>
      <c r="L464" t="str">
        <f t="shared" ca="1" si="51"/>
        <v>A</v>
      </c>
      <c r="N464">
        <f t="shared" si="55"/>
        <v>463</v>
      </c>
      <c r="O464">
        <f t="shared" ca="1" si="52"/>
        <v>-0.29196752206748178</v>
      </c>
      <c r="P464">
        <f t="shared" ca="1" si="53"/>
        <v>3.3246087106024245</v>
      </c>
      <c r="Q464" t="str">
        <f t="shared" ca="1" si="54"/>
        <v>H</v>
      </c>
    </row>
    <row r="465" spans="9:17" x14ac:dyDescent="0.25">
      <c r="I465">
        <v>464</v>
      </c>
      <c r="J465">
        <f t="shared" ca="1" si="49"/>
        <v>0.89623525384438052</v>
      </c>
      <c r="K465">
        <f t="shared" ca="1" si="50"/>
        <v>2.904575779279317</v>
      </c>
      <c r="L465" t="str">
        <f t="shared" ca="1" si="51"/>
        <v>H</v>
      </c>
      <c r="N465">
        <f t="shared" si="55"/>
        <v>464</v>
      </c>
      <c r="O465">
        <f t="shared" ca="1" si="52"/>
        <v>0.10509897898777609</v>
      </c>
      <c r="P465">
        <f t="shared" ca="1" si="53"/>
        <v>3.4616837261872027</v>
      </c>
      <c r="Q465" t="str">
        <f t="shared" ca="1" si="54"/>
        <v>H</v>
      </c>
    </row>
    <row r="466" spans="9:17" x14ac:dyDescent="0.25">
      <c r="I466">
        <v>465</v>
      </c>
      <c r="J466">
        <f t="shared" ca="1" si="49"/>
        <v>-2.6694511908090517</v>
      </c>
      <c r="K466">
        <f t="shared" ca="1" si="50"/>
        <v>0.79410868758997966</v>
      </c>
      <c r="L466" t="str">
        <f t="shared" ca="1" si="51"/>
        <v>H</v>
      </c>
      <c r="N466">
        <f t="shared" si="55"/>
        <v>465</v>
      </c>
      <c r="O466">
        <f t="shared" ca="1" si="52"/>
        <v>1.9083781826665738</v>
      </c>
      <c r="P466">
        <f t="shared" ca="1" si="53"/>
        <v>4.1371427053831376</v>
      </c>
      <c r="Q466" t="str">
        <f t="shared" ca="1" si="54"/>
        <v>H</v>
      </c>
    </row>
    <row r="467" spans="9:17" x14ac:dyDescent="0.25">
      <c r="I467">
        <v>466</v>
      </c>
      <c r="J467">
        <f t="shared" ca="1" si="49"/>
        <v>3.0406655014105719</v>
      </c>
      <c r="K467">
        <f t="shared" ca="1" si="50"/>
        <v>3.5058989721505975</v>
      </c>
      <c r="L467" t="str">
        <f t="shared" ca="1" si="51"/>
        <v>H</v>
      </c>
      <c r="N467">
        <f t="shared" si="55"/>
        <v>466</v>
      </c>
      <c r="O467">
        <f t="shared" ca="1" si="52"/>
        <v>4.9812830304987132</v>
      </c>
      <c r="P467">
        <f t="shared" ca="1" si="53"/>
        <v>4.3579785578377157</v>
      </c>
      <c r="Q467" t="str">
        <f t="shared" ca="1" si="54"/>
        <v>A</v>
      </c>
    </row>
    <row r="468" spans="9:17" x14ac:dyDescent="0.25">
      <c r="I468">
        <v>467</v>
      </c>
      <c r="J468">
        <f t="shared" ca="1" si="49"/>
        <v>-0.28290659749172509</v>
      </c>
      <c r="K468">
        <f t="shared" ca="1" si="50"/>
        <v>1.4460822710335131</v>
      </c>
      <c r="L468" t="str">
        <f t="shared" ca="1" si="51"/>
        <v>H</v>
      </c>
      <c r="N468">
        <f t="shared" si="55"/>
        <v>467</v>
      </c>
      <c r="O468">
        <f t="shared" ca="1" si="52"/>
        <v>7.0785621048518816</v>
      </c>
      <c r="P468">
        <f t="shared" ca="1" si="53"/>
        <v>3.8667397296451762</v>
      </c>
      <c r="Q468" t="str">
        <f t="shared" ca="1" si="54"/>
        <v>A</v>
      </c>
    </row>
    <row r="469" spans="9:17" x14ac:dyDescent="0.25">
      <c r="I469">
        <v>468</v>
      </c>
      <c r="J469">
        <f t="shared" ca="1" si="49"/>
        <v>4.3421976884193683</v>
      </c>
      <c r="K469">
        <f t="shared" ca="1" si="50"/>
        <v>0.67944230660439797</v>
      </c>
      <c r="L469" t="str">
        <f t="shared" ca="1" si="51"/>
        <v>A</v>
      </c>
      <c r="N469">
        <f t="shared" si="55"/>
        <v>468</v>
      </c>
      <c r="O469">
        <f t="shared" ca="1" si="52"/>
        <v>2.5668206089962524</v>
      </c>
      <c r="P469">
        <f t="shared" ca="1" si="53"/>
        <v>5.2839224417534254</v>
      </c>
      <c r="Q469" t="str">
        <f t="shared" ca="1" si="54"/>
        <v>H</v>
      </c>
    </row>
    <row r="470" spans="9:17" x14ac:dyDescent="0.25">
      <c r="I470">
        <v>469</v>
      </c>
      <c r="J470">
        <f t="shared" ca="1" si="49"/>
        <v>-1.1868992089422452</v>
      </c>
      <c r="K470">
        <f t="shared" ca="1" si="50"/>
        <v>2.365047904551242</v>
      </c>
      <c r="L470" t="str">
        <f t="shared" ca="1" si="51"/>
        <v>H</v>
      </c>
      <c r="N470">
        <f t="shared" si="55"/>
        <v>469</v>
      </c>
      <c r="O470">
        <f t="shared" ca="1" si="52"/>
        <v>7.5877257432383001</v>
      </c>
      <c r="P470">
        <f t="shared" ca="1" si="53"/>
        <v>1.7338011041838426</v>
      </c>
      <c r="Q470" t="str">
        <f t="shared" ca="1" si="54"/>
        <v>A</v>
      </c>
    </row>
    <row r="471" spans="9:17" x14ac:dyDescent="0.25">
      <c r="I471">
        <v>470</v>
      </c>
      <c r="J471">
        <f t="shared" ca="1" si="49"/>
        <v>0.83210604741805572</v>
      </c>
      <c r="K471">
        <f t="shared" ca="1" si="50"/>
        <v>2.2942819421869545</v>
      </c>
      <c r="L471" t="str">
        <f t="shared" ca="1" si="51"/>
        <v>H</v>
      </c>
      <c r="N471">
        <f t="shared" si="55"/>
        <v>470</v>
      </c>
      <c r="O471">
        <f t="shared" ca="1" si="52"/>
        <v>5.884812581292076</v>
      </c>
      <c r="P471">
        <f t="shared" ca="1" si="53"/>
        <v>3.6982690895450032</v>
      </c>
      <c r="Q471" t="str">
        <f t="shared" ca="1" si="54"/>
        <v>A</v>
      </c>
    </row>
    <row r="472" spans="9:17" x14ac:dyDescent="0.25">
      <c r="I472">
        <v>471</v>
      </c>
      <c r="J472">
        <f t="shared" ca="1" si="49"/>
        <v>1.5115173260459982</v>
      </c>
      <c r="K472">
        <f t="shared" ca="1" si="50"/>
        <v>2.5413112419108908</v>
      </c>
      <c r="L472" t="str">
        <f t="shared" ca="1" si="51"/>
        <v>H</v>
      </c>
      <c r="N472">
        <f t="shared" si="55"/>
        <v>471</v>
      </c>
      <c r="O472">
        <f t="shared" ca="1" si="52"/>
        <v>0.54402098923288467</v>
      </c>
      <c r="P472">
        <f t="shared" ca="1" si="53"/>
        <v>1.6651403356373309</v>
      </c>
      <c r="Q472" t="str">
        <f t="shared" ca="1" si="54"/>
        <v>H</v>
      </c>
    </row>
    <row r="473" spans="9:17" x14ac:dyDescent="0.25">
      <c r="I473">
        <v>472</v>
      </c>
      <c r="J473">
        <f t="shared" ca="1" si="49"/>
        <v>1.781007020810621</v>
      </c>
      <c r="K473">
        <f t="shared" ca="1" si="50"/>
        <v>2.8662968225437107</v>
      </c>
      <c r="L473" t="str">
        <f t="shared" ca="1" si="51"/>
        <v>H</v>
      </c>
      <c r="N473">
        <f t="shared" si="55"/>
        <v>472</v>
      </c>
      <c r="O473">
        <f t="shared" ca="1" si="52"/>
        <v>2.5921142251253495</v>
      </c>
      <c r="P473">
        <f t="shared" ca="1" si="53"/>
        <v>4.5852014275938684</v>
      </c>
      <c r="Q473" t="str">
        <f t="shared" ca="1" si="54"/>
        <v>H</v>
      </c>
    </row>
    <row r="474" spans="9:17" x14ac:dyDescent="0.25">
      <c r="I474">
        <v>473</v>
      </c>
      <c r="J474">
        <f t="shared" ca="1" si="49"/>
        <v>1.9198537947214369</v>
      </c>
      <c r="K474">
        <f t="shared" ca="1" si="50"/>
        <v>3.5267569301131161</v>
      </c>
      <c r="L474" t="str">
        <f t="shared" ca="1" si="51"/>
        <v>H</v>
      </c>
      <c r="N474">
        <f t="shared" si="55"/>
        <v>473</v>
      </c>
      <c r="O474">
        <f t="shared" ca="1" si="52"/>
        <v>1.0795730954769625</v>
      </c>
      <c r="P474">
        <f t="shared" ca="1" si="53"/>
        <v>2.1918898551228994</v>
      </c>
      <c r="Q474" t="str">
        <f t="shared" ca="1" si="54"/>
        <v>H</v>
      </c>
    </row>
    <row r="475" spans="9:17" x14ac:dyDescent="0.25">
      <c r="I475">
        <v>474</v>
      </c>
      <c r="J475">
        <f t="shared" ca="1" si="49"/>
        <v>0.56999270577622041</v>
      </c>
      <c r="K475">
        <f t="shared" ca="1" si="50"/>
        <v>3.3392544485836941</v>
      </c>
      <c r="L475" t="str">
        <f t="shared" ca="1" si="51"/>
        <v>H</v>
      </c>
      <c r="N475">
        <f t="shared" si="55"/>
        <v>474</v>
      </c>
      <c r="O475">
        <f t="shared" ca="1" si="52"/>
        <v>0.56083148447196285</v>
      </c>
      <c r="P475">
        <f t="shared" ca="1" si="53"/>
        <v>2.3275628125461871</v>
      </c>
      <c r="Q475" t="str">
        <f t="shared" ca="1" si="54"/>
        <v>H</v>
      </c>
    </row>
    <row r="476" spans="9:17" x14ac:dyDescent="0.25">
      <c r="I476">
        <v>475</v>
      </c>
      <c r="J476">
        <f t="shared" ca="1" si="49"/>
        <v>0.99654247506845572</v>
      </c>
      <c r="K476">
        <f t="shared" ca="1" si="50"/>
        <v>0.57285363561851743</v>
      </c>
      <c r="L476" t="str">
        <f t="shared" ca="1" si="51"/>
        <v>A</v>
      </c>
      <c r="N476">
        <f t="shared" si="55"/>
        <v>475</v>
      </c>
      <c r="O476">
        <f t="shared" ca="1" si="52"/>
        <v>0.75626474339600636</v>
      </c>
      <c r="P476">
        <f t="shared" ca="1" si="53"/>
        <v>4.448738549107647</v>
      </c>
      <c r="Q476" t="str">
        <f t="shared" ca="1" si="54"/>
        <v>H</v>
      </c>
    </row>
    <row r="477" spans="9:17" x14ac:dyDescent="0.25">
      <c r="I477">
        <v>476</v>
      </c>
      <c r="J477">
        <f t="shared" ca="1" si="49"/>
        <v>2.4753198651217847</v>
      </c>
      <c r="K477">
        <f t="shared" ca="1" si="50"/>
        <v>2.2451838141051619</v>
      </c>
      <c r="L477" t="str">
        <f t="shared" ca="1" si="51"/>
        <v>A</v>
      </c>
      <c r="N477">
        <f t="shared" si="55"/>
        <v>476</v>
      </c>
      <c r="O477">
        <f t="shared" ca="1" si="52"/>
        <v>5.336562259956942</v>
      </c>
      <c r="P477">
        <f t="shared" ca="1" si="53"/>
        <v>4.5322317703664963</v>
      </c>
      <c r="Q477" t="str">
        <f t="shared" ca="1" si="54"/>
        <v>A</v>
      </c>
    </row>
    <row r="478" spans="9:17" x14ac:dyDescent="0.25">
      <c r="I478">
        <v>477</v>
      </c>
      <c r="J478">
        <f t="shared" ca="1" si="49"/>
        <v>0.43668595138949384</v>
      </c>
      <c r="K478">
        <f t="shared" ca="1" si="50"/>
        <v>2.5485337036146309</v>
      </c>
      <c r="L478" t="str">
        <f t="shared" ca="1" si="51"/>
        <v>H</v>
      </c>
      <c r="N478">
        <f t="shared" si="55"/>
        <v>477</v>
      </c>
      <c r="O478">
        <f t="shared" ca="1" si="52"/>
        <v>5.6781073347327533</v>
      </c>
      <c r="P478">
        <f t="shared" ca="1" si="53"/>
        <v>3.4041723908335153</v>
      </c>
      <c r="Q478" t="str">
        <f t="shared" ca="1" si="54"/>
        <v>A</v>
      </c>
    </row>
    <row r="479" spans="9:17" x14ac:dyDescent="0.25">
      <c r="I479">
        <v>478</v>
      </c>
      <c r="J479">
        <f t="shared" ca="1" si="49"/>
        <v>2.8973000455581892</v>
      </c>
      <c r="K479">
        <f t="shared" ca="1" si="50"/>
        <v>1.4724588734081314</v>
      </c>
      <c r="L479" t="str">
        <f t="shared" ca="1" si="51"/>
        <v>A</v>
      </c>
      <c r="N479">
        <f t="shared" si="55"/>
        <v>478</v>
      </c>
      <c r="O479">
        <f t="shared" ca="1" si="52"/>
        <v>-0.56874313959502887</v>
      </c>
      <c r="P479">
        <f t="shared" ca="1" si="53"/>
        <v>5.9639659052273766</v>
      </c>
      <c r="Q479" t="str">
        <f t="shared" ca="1" si="54"/>
        <v>H</v>
      </c>
    </row>
    <row r="480" spans="9:17" x14ac:dyDescent="0.25">
      <c r="I480">
        <v>479</v>
      </c>
      <c r="J480">
        <f t="shared" ca="1" si="49"/>
        <v>3.205077172139517</v>
      </c>
      <c r="K480">
        <f t="shared" ca="1" si="50"/>
        <v>1.4695088299073147</v>
      </c>
      <c r="L480" t="str">
        <f t="shared" ca="1" si="51"/>
        <v>A</v>
      </c>
      <c r="N480">
        <f t="shared" si="55"/>
        <v>479</v>
      </c>
      <c r="O480">
        <f t="shared" ca="1" si="52"/>
        <v>-0.25510457843845336</v>
      </c>
      <c r="P480">
        <f t="shared" ca="1" si="53"/>
        <v>4.9055024941802596</v>
      </c>
      <c r="Q480" t="str">
        <f t="shared" ca="1" si="54"/>
        <v>H</v>
      </c>
    </row>
    <row r="481" spans="9:17" x14ac:dyDescent="0.25">
      <c r="I481">
        <v>480</v>
      </c>
      <c r="J481">
        <f t="shared" ca="1" si="49"/>
        <v>-2.099376959079903</v>
      </c>
      <c r="K481">
        <f t="shared" ca="1" si="50"/>
        <v>4.2892732264537248</v>
      </c>
      <c r="L481" t="str">
        <f t="shared" ca="1" si="51"/>
        <v>H</v>
      </c>
      <c r="N481">
        <f t="shared" si="55"/>
        <v>480</v>
      </c>
      <c r="O481">
        <f t="shared" ca="1" si="52"/>
        <v>3.0600757214409273</v>
      </c>
      <c r="P481">
        <f t="shared" ca="1" si="53"/>
        <v>2.8203517053302534</v>
      </c>
      <c r="Q481" t="str">
        <f t="shared" ca="1" si="54"/>
        <v>A</v>
      </c>
    </row>
    <row r="482" spans="9:17" x14ac:dyDescent="0.25">
      <c r="I482">
        <v>481</v>
      </c>
      <c r="J482">
        <f t="shared" ca="1" si="49"/>
        <v>4.1110039993253267</v>
      </c>
      <c r="K482">
        <f t="shared" ca="1" si="50"/>
        <v>3.5619336881135948</v>
      </c>
      <c r="L482" t="str">
        <f t="shared" ca="1" si="51"/>
        <v>A</v>
      </c>
      <c r="N482">
        <f t="shared" si="55"/>
        <v>481</v>
      </c>
      <c r="O482">
        <f t="shared" ca="1" si="52"/>
        <v>1.7736923946877707</v>
      </c>
      <c r="P482">
        <f t="shared" ca="1" si="53"/>
        <v>3.4650211025518542</v>
      </c>
      <c r="Q482" t="str">
        <f t="shared" ca="1" si="54"/>
        <v>H</v>
      </c>
    </row>
    <row r="483" spans="9:17" x14ac:dyDescent="0.25">
      <c r="I483">
        <v>482</v>
      </c>
      <c r="J483">
        <f t="shared" ca="1" si="49"/>
        <v>1.5690612306989467</v>
      </c>
      <c r="K483">
        <f t="shared" ca="1" si="50"/>
        <v>-1.8037022945806069</v>
      </c>
      <c r="L483" t="str">
        <f t="shared" ca="1" si="51"/>
        <v>A</v>
      </c>
      <c r="N483">
        <f t="shared" si="55"/>
        <v>482</v>
      </c>
      <c r="O483">
        <f t="shared" ca="1" si="52"/>
        <v>2.3192316165147226</v>
      </c>
      <c r="P483">
        <f t="shared" ca="1" si="53"/>
        <v>3.6172466321543362</v>
      </c>
      <c r="Q483" t="str">
        <f t="shared" ca="1" si="54"/>
        <v>H</v>
      </c>
    </row>
    <row r="484" spans="9:17" x14ac:dyDescent="0.25">
      <c r="I484">
        <v>483</v>
      </c>
      <c r="J484">
        <f t="shared" ca="1" si="49"/>
        <v>3.1698567654768492</v>
      </c>
      <c r="K484">
        <f t="shared" ca="1" si="50"/>
        <v>2.1471943904150752</v>
      </c>
      <c r="L484" t="str">
        <f t="shared" ca="1" si="51"/>
        <v>A</v>
      </c>
      <c r="N484">
        <f t="shared" si="55"/>
        <v>483</v>
      </c>
      <c r="O484">
        <f t="shared" ca="1" si="52"/>
        <v>2.852591068827818</v>
      </c>
      <c r="P484">
        <f t="shared" ca="1" si="53"/>
        <v>4.778337745805457</v>
      </c>
      <c r="Q484" t="str">
        <f t="shared" ca="1" si="54"/>
        <v>H</v>
      </c>
    </row>
    <row r="485" spans="9:17" x14ac:dyDescent="0.25">
      <c r="I485">
        <v>484</v>
      </c>
      <c r="J485">
        <f t="shared" ca="1" si="49"/>
        <v>2.926042967504221</v>
      </c>
      <c r="K485">
        <f t="shared" ca="1" si="50"/>
        <v>0.44225755471194184</v>
      </c>
      <c r="L485" t="str">
        <f t="shared" ca="1" si="51"/>
        <v>A</v>
      </c>
      <c r="N485">
        <f t="shared" si="55"/>
        <v>484</v>
      </c>
      <c r="O485">
        <f t="shared" ca="1" si="52"/>
        <v>1.5468528884198387</v>
      </c>
      <c r="P485">
        <f t="shared" ca="1" si="53"/>
        <v>3.7451340957052581</v>
      </c>
      <c r="Q485" t="str">
        <f t="shared" ca="1" si="54"/>
        <v>H</v>
      </c>
    </row>
    <row r="486" spans="9:17" x14ac:dyDescent="0.25">
      <c r="I486">
        <v>485</v>
      </c>
      <c r="J486">
        <f t="shared" ca="1" si="49"/>
        <v>-0.22863862756185505</v>
      </c>
      <c r="K486">
        <f t="shared" ca="1" si="50"/>
        <v>2.178801105532977</v>
      </c>
      <c r="L486" t="str">
        <f t="shared" ca="1" si="51"/>
        <v>H</v>
      </c>
      <c r="N486">
        <f t="shared" si="55"/>
        <v>485</v>
      </c>
      <c r="O486">
        <f t="shared" ca="1" si="52"/>
        <v>2.017228766301054</v>
      </c>
      <c r="P486">
        <f t="shared" ca="1" si="53"/>
        <v>5.0991514790057391</v>
      </c>
      <c r="Q486" t="str">
        <f t="shared" ca="1" si="54"/>
        <v>H</v>
      </c>
    </row>
    <row r="487" spans="9:17" x14ac:dyDescent="0.25">
      <c r="I487">
        <v>486</v>
      </c>
      <c r="J487">
        <f t="shared" ca="1" si="49"/>
        <v>2.7305171626381162</v>
      </c>
      <c r="K487">
        <f t="shared" ca="1" si="50"/>
        <v>2.1826586792363649</v>
      </c>
      <c r="L487" t="str">
        <f t="shared" ca="1" si="51"/>
        <v>A</v>
      </c>
      <c r="N487">
        <f t="shared" si="55"/>
        <v>486</v>
      </c>
      <c r="O487">
        <f t="shared" ca="1" si="52"/>
        <v>3.4282060591976897</v>
      </c>
      <c r="P487">
        <f t="shared" ca="1" si="53"/>
        <v>4.7726704162827556</v>
      </c>
      <c r="Q487" t="str">
        <f t="shared" ca="1" si="54"/>
        <v>H</v>
      </c>
    </row>
    <row r="488" spans="9:17" x14ac:dyDescent="0.25">
      <c r="I488">
        <v>487</v>
      </c>
      <c r="J488">
        <f t="shared" ca="1" si="49"/>
        <v>0.98697685120781831</v>
      </c>
      <c r="K488">
        <f t="shared" ca="1" si="50"/>
        <v>1.3531903008240072</v>
      </c>
      <c r="L488" t="str">
        <f t="shared" ca="1" si="51"/>
        <v>H</v>
      </c>
      <c r="N488">
        <f t="shared" si="55"/>
        <v>487</v>
      </c>
      <c r="O488">
        <f t="shared" ca="1" si="52"/>
        <v>1.547300650937792</v>
      </c>
      <c r="P488">
        <f t="shared" ca="1" si="53"/>
        <v>4.1761852155205448</v>
      </c>
      <c r="Q488" t="str">
        <f t="shared" ca="1" si="54"/>
        <v>H</v>
      </c>
    </row>
    <row r="489" spans="9:17" x14ac:dyDescent="0.25">
      <c r="I489">
        <v>488</v>
      </c>
      <c r="J489">
        <f t="shared" ca="1" si="49"/>
        <v>-4.8546089206374266E-2</v>
      </c>
      <c r="K489">
        <f t="shared" ca="1" si="50"/>
        <v>3.5856911061090062</v>
      </c>
      <c r="L489" t="str">
        <f t="shared" ca="1" si="51"/>
        <v>H</v>
      </c>
      <c r="N489">
        <f t="shared" si="55"/>
        <v>488</v>
      </c>
      <c r="O489">
        <f t="shared" ca="1" si="52"/>
        <v>4.3478919954144875</v>
      </c>
      <c r="P489">
        <f t="shared" ca="1" si="53"/>
        <v>5.6754023482899854</v>
      </c>
      <c r="Q489" t="str">
        <f t="shared" ca="1" si="54"/>
        <v>H</v>
      </c>
    </row>
    <row r="490" spans="9:17" x14ac:dyDescent="0.25">
      <c r="I490">
        <v>489</v>
      </c>
      <c r="J490">
        <f t="shared" ca="1" si="49"/>
        <v>1.065541434077077</v>
      </c>
      <c r="K490">
        <f t="shared" ca="1" si="50"/>
        <v>2.238933787379187</v>
      </c>
      <c r="L490" t="str">
        <f t="shared" ca="1" si="51"/>
        <v>H</v>
      </c>
      <c r="N490">
        <f t="shared" si="55"/>
        <v>489</v>
      </c>
      <c r="O490">
        <f t="shared" ca="1" si="52"/>
        <v>0.34802197412791003</v>
      </c>
      <c r="P490">
        <f t="shared" ca="1" si="53"/>
        <v>4.3280713576636689</v>
      </c>
      <c r="Q490" t="str">
        <f t="shared" ca="1" si="54"/>
        <v>H</v>
      </c>
    </row>
    <row r="491" spans="9:17" x14ac:dyDescent="0.25">
      <c r="I491">
        <v>490</v>
      </c>
      <c r="J491">
        <f t="shared" ca="1" si="49"/>
        <v>4.1085496793411735</v>
      </c>
      <c r="K491">
        <f t="shared" ca="1" si="50"/>
        <v>1.6160146721239734</v>
      </c>
      <c r="L491" t="str">
        <f t="shared" ca="1" si="51"/>
        <v>A</v>
      </c>
      <c r="N491">
        <f t="shared" si="55"/>
        <v>490</v>
      </c>
      <c r="O491">
        <f t="shared" ca="1" si="52"/>
        <v>3.7096043011364905</v>
      </c>
      <c r="P491">
        <f t="shared" ca="1" si="53"/>
        <v>2.9828209637919771</v>
      </c>
      <c r="Q491" t="str">
        <f t="shared" ca="1" si="54"/>
        <v>A</v>
      </c>
    </row>
    <row r="492" spans="9:17" x14ac:dyDescent="0.25">
      <c r="I492">
        <v>491</v>
      </c>
      <c r="J492">
        <f t="shared" ca="1" si="49"/>
        <v>-1.5300828680006036</v>
      </c>
      <c r="K492">
        <f t="shared" ca="1" si="50"/>
        <v>2.1098990904702895</v>
      </c>
      <c r="L492" t="str">
        <f t="shared" ca="1" si="51"/>
        <v>H</v>
      </c>
      <c r="N492">
        <f t="shared" si="55"/>
        <v>491</v>
      </c>
      <c r="O492">
        <f t="shared" ca="1" si="52"/>
        <v>0.43527346589322846</v>
      </c>
      <c r="P492">
        <f t="shared" ca="1" si="53"/>
        <v>3.093206323958992</v>
      </c>
      <c r="Q492" t="str">
        <f t="shared" ca="1" si="54"/>
        <v>H</v>
      </c>
    </row>
    <row r="493" spans="9:17" x14ac:dyDescent="0.25">
      <c r="I493">
        <v>492</v>
      </c>
      <c r="J493">
        <f t="shared" ca="1" si="49"/>
        <v>-3.9305701834766893E-2</v>
      </c>
      <c r="K493">
        <f t="shared" ca="1" si="50"/>
        <v>2.4733415191474872</v>
      </c>
      <c r="L493" t="str">
        <f t="shared" ca="1" si="51"/>
        <v>H</v>
      </c>
      <c r="N493">
        <f t="shared" si="55"/>
        <v>492</v>
      </c>
      <c r="O493">
        <f t="shared" ca="1" si="52"/>
        <v>5.841933250560599</v>
      </c>
      <c r="P493">
        <f t="shared" ca="1" si="53"/>
        <v>3.9070226098989487</v>
      </c>
      <c r="Q493" t="str">
        <f t="shared" ca="1" si="54"/>
        <v>A</v>
      </c>
    </row>
    <row r="494" spans="9:17" x14ac:dyDescent="0.25">
      <c r="I494">
        <v>493</v>
      </c>
      <c r="J494">
        <f t="shared" ca="1" si="49"/>
        <v>1.3316603190226695</v>
      </c>
      <c r="K494">
        <f t="shared" ca="1" si="50"/>
        <v>2.6580249094244253</v>
      </c>
      <c r="L494" t="str">
        <f t="shared" ca="1" si="51"/>
        <v>H</v>
      </c>
      <c r="N494">
        <f t="shared" si="55"/>
        <v>493</v>
      </c>
      <c r="O494">
        <f t="shared" ca="1" si="52"/>
        <v>2.9842217800785757</v>
      </c>
      <c r="P494">
        <f t="shared" ca="1" si="53"/>
        <v>4.5972632913822959</v>
      </c>
      <c r="Q494" t="str">
        <f t="shared" ca="1" si="54"/>
        <v>H</v>
      </c>
    </row>
    <row r="495" spans="9:17" x14ac:dyDescent="0.25">
      <c r="I495">
        <v>494</v>
      </c>
      <c r="J495">
        <f t="shared" ca="1" si="49"/>
        <v>2.0482962253609336</v>
      </c>
      <c r="K495">
        <f t="shared" ca="1" si="50"/>
        <v>-1.0218734775833243</v>
      </c>
      <c r="L495" t="str">
        <f t="shared" ca="1" si="51"/>
        <v>A</v>
      </c>
      <c r="N495">
        <f t="shared" si="55"/>
        <v>494</v>
      </c>
      <c r="O495">
        <f t="shared" ca="1" si="52"/>
        <v>3.0241484587843335</v>
      </c>
      <c r="P495">
        <f t="shared" ca="1" si="53"/>
        <v>2.9842612969270386</v>
      </c>
      <c r="Q495" t="str">
        <f t="shared" ca="1" si="54"/>
        <v>A</v>
      </c>
    </row>
    <row r="496" spans="9:17" x14ac:dyDescent="0.25">
      <c r="I496">
        <v>495</v>
      </c>
      <c r="J496">
        <f t="shared" ca="1" si="49"/>
        <v>3.1600023475814147</v>
      </c>
      <c r="K496">
        <f t="shared" ca="1" si="50"/>
        <v>2.628928524267454</v>
      </c>
      <c r="L496" t="str">
        <f t="shared" ca="1" si="51"/>
        <v>A</v>
      </c>
      <c r="N496">
        <f t="shared" si="55"/>
        <v>495</v>
      </c>
      <c r="O496">
        <f t="shared" ca="1" si="52"/>
        <v>4.5777552130869221</v>
      </c>
      <c r="P496">
        <f t="shared" ca="1" si="53"/>
        <v>4.1398778586146419</v>
      </c>
      <c r="Q496" t="str">
        <f t="shared" ca="1" si="54"/>
        <v>A</v>
      </c>
    </row>
    <row r="497" spans="9:17" x14ac:dyDescent="0.25">
      <c r="I497">
        <v>496</v>
      </c>
      <c r="J497">
        <f t="shared" ca="1" si="49"/>
        <v>2.0401852344817479</v>
      </c>
      <c r="K497">
        <f t="shared" ca="1" si="50"/>
        <v>3.1308697111300798</v>
      </c>
      <c r="L497" t="str">
        <f t="shared" ca="1" si="51"/>
        <v>H</v>
      </c>
      <c r="N497">
        <f t="shared" si="55"/>
        <v>496</v>
      </c>
      <c r="O497">
        <f t="shared" ca="1" si="52"/>
        <v>2.260799314901524</v>
      </c>
      <c r="P497">
        <f t="shared" ca="1" si="53"/>
        <v>2.2793881824323181</v>
      </c>
      <c r="Q497" t="str">
        <f t="shared" ca="1" si="54"/>
        <v>H</v>
      </c>
    </row>
    <row r="498" spans="9:17" x14ac:dyDescent="0.25">
      <c r="I498">
        <v>497</v>
      </c>
      <c r="J498">
        <f t="shared" ca="1" si="49"/>
        <v>4.7191592312143271</v>
      </c>
      <c r="K498">
        <f t="shared" ca="1" si="50"/>
        <v>2.9190771920829404</v>
      </c>
      <c r="L498" t="str">
        <f t="shared" ca="1" si="51"/>
        <v>A</v>
      </c>
      <c r="N498">
        <f t="shared" si="55"/>
        <v>497</v>
      </c>
      <c r="O498">
        <f t="shared" ca="1" si="52"/>
        <v>3.3947796121515297</v>
      </c>
      <c r="P498">
        <f t="shared" ca="1" si="53"/>
        <v>3.2232195645752255</v>
      </c>
      <c r="Q498" t="str">
        <f t="shared" ca="1" si="54"/>
        <v>A</v>
      </c>
    </row>
    <row r="499" spans="9:17" x14ac:dyDescent="0.25">
      <c r="I499">
        <v>498</v>
      </c>
      <c r="J499">
        <f t="shared" ca="1" si="49"/>
        <v>0.22667479446484484</v>
      </c>
      <c r="K499">
        <f t="shared" ca="1" si="50"/>
        <v>1.9896365823149442</v>
      </c>
      <c r="L499" t="str">
        <f t="shared" ca="1" si="51"/>
        <v>H</v>
      </c>
      <c r="N499">
        <f t="shared" si="55"/>
        <v>498</v>
      </c>
      <c r="O499">
        <f t="shared" ca="1" si="52"/>
        <v>0.33747084892882873</v>
      </c>
      <c r="P499">
        <f t="shared" ca="1" si="53"/>
        <v>4.6077904821933462</v>
      </c>
      <c r="Q499" t="str">
        <f t="shared" ca="1" si="54"/>
        <v>H</v>
      </c>
    </row>
    <row r="500" spans="9:17" x14ac:dyDescent="0.25">
      <c r="I500">
        <v>499</v>
      </c>
      <c r="J500">
        <f t="shared" ca="1" si="49"/>
        <v>0.96597589129774053</v>
      </c>
      <c r="K500">
        <f t="shared" ca="1" si="50"/>
        <v>2.0819624431500072</v>
      </c>
      <c r="L500" t="str">
        <f t="shared" ca="1" si="51"/>
        <v>H</v>
      </c>
      <c r="N500">
        <f t="shared" si="55"/>
        <v>499</v>
      </c>
      <c r="O500">
        <f t="shared" ca="1" si="52"/>
        <v>5.9618044022376289</v>
      </c>
      <c r="P500">
        <f t="shared" ca="1" si="53"/>
        <v>4.8800198834448834</v>
      </c>
      <c r="Q500" t="str">
        <f t="shared" ca="1" si="54"/>
        <v>A</v>
      </c>
    </row>
    <row r="501" spans="9:17" x14ac:dyDescent="0.25">
      <c r="I501">
        <v>500</v>
      </c>
      <c r="J501">
        <f t="shared" ca="1" si="49"/>
        <v>2.8585007959164357</v>
      </c>
      <c r="K501">
        <f t="shared" ca="1" si="50"/>
        <v>2.7357021151647101</v>
      </c>
      <c r="L501" t="str">
        <f t="shared" ca="1" si="51"/>
        <v>A</v>
      </c>
      <c r="N501">
        <f t="shared" si="55"/>
        <v>500</v>
      </c>
      <c r="O501">
        <f t="shared" ca="1" si="52"/>
        <v>4.1489975791722316</v>
      </c>
      <c r="P501">
        <f t="shared" ca="1" si="53"/>
        <v>2.8886611746518254</v>
      </c>
      <c r="Q501" t="str">
        <f t="shared" ca="1" si="54"/>
        <v>A</v>
      </c>
    </row>
    <row r="502" spans="9:17" x14ac:dyDescent="0.25">
      <c r="I502">
        <v>501</v>
      </c>
      <c r="J502">
        <f t="shared" ca="1" si="49"/>
        <v>2.220103990892087</v>
      </c>
      <c r="K502">
        <f t="shared" ca="1" si="50"/>
        <v>3.561257468848563</v>
      </c>
      <c r="L502" t="str">
        <f t="shared" ca="1" si="51"/>
        <v>H</v>
      </c>
      <c r="N502">
        <f t="shared" si="55"/>
        <v>501</v>
      </c>
      <c r="O502">
        <f t="shared" ca="1" si="52"/>
        <v>-0.950986218638187</v>
      </c>
      <c r="P502">
        <f t="shared" ca="1" si="53"/>
        <v>2.860966725999881</v>
      </c>
      <c r="Q502" t="str">
        <f t="shared" ca="1" si="54"/>
        <v>H</v>
      </c>
    </row>
    <row r="503" spans="9:17" x14ac:dyDescent="0.25">
      <c r="I503">
        <v>502</v>
      </c>
      <c r="J503">
        <f t="shared" ca="1" si="49"/>
        <v>4.6225587917812119</v>
      </c>
      <c r="K503">
        <f t="shared" ca="1" si="50"/>
        <v>1.8705811536759227</v>
      </c>
      <c r="L503" t="str">
        <f t="shared" ca="1" si="51"/>
        <v>A</v>
      </c>
      <c r="N503">
        <f t="shared" si="55"/>
        <v>502</v>
      </c>
      <c r="O503">
        <f t="shared" ca="1" si="52"/>
        <v>4.4348862885527627</v>
      </c>
      <c r="P503">
        <f t="shared" ca="1" si="53"/>
        <v>3.079664136905691</v>
      </c>
      <c r="Q503" t="str">
        <f t="shared" ca="1" si="54"/>
        <v>A</v>
      </c>
    </row>
    <row r="504" spans="9:17" x14ac:dyDescent="0.25">
      <c r="I504">
        <v>503</v>
      </c>
      <c r="J504">
        <f t="shared" ca="1" si="49"/>
        <v>-0.16253086002845096</v>
      </c>
      <c r="K504">
        <f t="shared" ca="1" si="50"/>
        <v>2.0164284659342866</v>
      </c>
      <c r="L504" t="str">
        <f t="shared" ca="1" si="51"/>
        <v>H</v>
      </c>
      <c r="N504">
        <f t="shared" si="55"/>
        <v>503</v>
      </c>
      <c r="O504">
        <f t="shared" ca="1" si="52"/>
        <v>5.1712786652526788</v>
      </c>
      <c r="P504">
        <f t="shared" ca="1" si="53"/>
        <v>2.3347191100199596</v>
      </c>
      <c r="Q504" t="str">
        <f t="shared" ca="1" si="54"/>
        <v>A</v>
      </c>
    </row>
    <row r="505" spans="9:17" x14ac:dyDescent="0.25">
      <c r="I505">
        <v>504</v>
      </c>
      <c r="J505">
        <f t="shared" ca="1" si="49"/>
        <v>1.0852032279818946</v>
      </c>
      <c r="K505">
        <f t="shared" ca="1" si="50"/>
        <v>1.5903166401080409</v>
      </c>
      <c r="L505" t="str">
        <f t="shared" ca="1" si="51"/>
        <v>H</v>
      </c>
      <c r="N505">
        <f t="shared" si="55"/>
        <v>504</v>
      </c>
      <c r="O505">
        <f t="shared" ca="1" si="52"/>
        <v>1.522300970373279</v>
      </c>
      <c r="P505">
        <f t="shared" ca="1" si="53"/>
        <v>6.1267513930258772</v>
      </c>
      <c r="Q505" t="str">
        <f t="shared" ca="1" si="54"/>
        <v>H</v>
      </c>
    </row>
    <row r="506" spans="9:17" x14ac:dyDescent="0.25">
      <c r="I506">
        <v>505</v>
      </c>
      <c r="J506">
        <f t="shared" ca="1" si="49"/>
        <v>1.5950325721637193</v>
      </c>
      <c r="K506">
        <f t="shared" ca="1" si="50"/>
        <v>1.5600477826615995</v>
      </c>
      <c r="L506" t="str">
        <f t="shared" ca="1" si="51"/>
        <v>A</v>
      </c>
      <c r="N506">
        <f t="shared" si="55"/>
        <v>505</v>
      </c>
      <c r="O506">
        <f t="shared" ca="1" si="52"/>
        <v>2.4071429107707081</v>
      </c>
      <c r="P506">
        <f t="shared" ca="1" si="53"/>
        <v>4.9195211776927383</v>
      </c>
      <c r="Q506" t="str">
        <f t="shared" ca="1" si="54"/>
        <v>H</v>
      </c>
    </row>
    <row r="507" spans="9:17" x14ac:dyDescent="0.25">
      <c r="I507">
        <v>506</v>
      </c>
      <c r="J507">
        <f t="shared" ca="1" si="49"/>
        <v>1.5047143020860392</v>
      </c>
      <c r="K507">
        <f t="shared" ca="1" si="50"/>
        <v>2.2239993853998481</v>
      </c>
      <c r="L507" t="str">
        <f t="shared" ca="1" si="51"/>
        <v>H</v>
      </c>
      <c r="N507">
        <f t="shared" si="55"/>
        <v>506</v>
      </c>
      <c r="O507">
        <f t="shared" ca="1" si="52"/>
        <v>3.9203171865279627</v>
      </c>
      <c r="P507">
        <f t="shared" ca="1" si="53"/>
        <v>3.2698363097070016</v>
      </c>
      <c r="Q507" t="str">
        <f t="shared" ca="1" si="54"/>
        <v>A</v>
      </c>
    </row>
    <row r="508" spans="9:17" x14ac:dyDescent="0.25">
      <c r="I508">
        <v>507</v>
      </c>
      <c r="J508">
        <f t="shared" ca="1" si="49"/>
        <v>1.6715200129848091</v>
      </c>
      <c r="K508">
        <f t="shared" ca="1" si="50"/>
        <v>1.3798468935574697</v>
      </c>
      <c r="L508" t="str">
        <f t="shared" ca="1" si="51"/>
        <v>A</v>
      </c>
      <c r="N508">
        <f t="shared" si="55"/>
        <v>507</v>
      </c>
      <c r="O508">
        <f t="shared" ca="1" si="52"/>
        <v>4.1990774489797058</v>
      </c>
      <c r="P508">
        <f t="shared" ca="1" si="53"/>
        <v>4.6860409246952468</v>
      </c>
      <c r="Q508" t="str">
        <f t="shared" ca="1" si="54"/>
        <v>H</v>
      </c>
    </row>
    <row r="509" spans="9:17" x14ac:dyDescent="0.25">
      <c r="I509">
        <v>508</v>
      </c>
      <c r="J509">
        <f t="shared" ca="1" si="49"/>
        <v>-0.85821591323009994</v>
      </c>
      <c r="K509">
        <f t="shared" ca="1" si="50"/>
        <v>7.8739470909446663E-2</v>
      </c>
      <c r="L509" t="str">
        <f t="shared" ca="1" si="51"/>
        <v>H</v>
      </c>
      <c r="N509">
        <f t="shared" si="55"/>
        <v>508</v>
      </c>
      <c r="O509">
        <f t="shared" ca="1" si="52"/>
        <v>4.7862591566840944</v>
      </c>
      <c r="P509">
        <f t="shared" ca="1" si="53"/>
        <v>4.0570794750990604</v>
      </c>
      <c r="Q509" t="str">
        <f t="shared" ca="1" si="54"/>
        <v>A</v>
      </c>
    </row>
    <row r="510" spans="9:17" x14ac:dyDescent="0.25">
      <c r="I510">
        <v>509</v>
      </c>
      <c r="J510">
        <f t="shared" ca="1" si="49"/>
        <v>2.1590478305090004</v>
      </c>
      <c r="K510">
        <f t="shared" ca="1" si="50"/>
        <v>2.9351787894629853</v>
      </c>
      <c r="L510" t="str">
        <f t="shared" ca="1" si="51"/>
        <v>H</v>
      </c>
      <c r="N510">
        <f t="shared" si="55"/>
        <v>509</v>
      </c>
      <c r="O510">
        <f t="shared" ca="1" si="52"/>
        <v>5.4962239080395765</v>
      </c>
      <c r="P510">
        <f t="shared" ca="1" si="53"/>
        <v>4.5120189206216699</v>
      </c>
      <c r="Q510" t="str">
        <f t="shared" ca="1" si="54"/>
        <v>A</v>
      </c>
    </row>
    <row r="511" spans="9:17" x14ac:dyDescent="0.25">
      <c r="I511">
        <v>510</v>
      </c>
      <c r="J511">
        <f t="shared" ca="1" si="49"/>
        <v>3.3964361103700176</v>
      </c>
      <c r="K511">
        <f t="shared" ca="1" si="50"/>
        <v>4.2861854539344098</v>
      </c>
      <c r="L511" t="str">
        <f t="shared" ca="1" si="51"/>
        <v>H</v>
      </c>
      <c r="N511">
        <f t="shared" si="55"/>
        <v>510</v>
      </c>
      <c r="O511">
        <f t="shared" ca="1" si="52"/>
        <v>0.32381688866282632</v>
      </c>
      <c r="P511">
        <f t="shared" ca="1" si="53"/>
        <v>2.0956714381069474</v>
      </c>
      <c r="Q511" t="str">
        <f t="shared" ca="1" si="54"/>
        <v>H</v>
      </c>
    </row>
    <row r="512" spans="9:17" x14ac:dyDescent="0.25">
      <c r="I512">
        <v>511</v>
      </c>
      <c r="J512">
        <f t="shared" ca="1" si="49"/>
        <v>-0.80769576262300413</v>
      </c>
      <c r="K512">
        <f t="shared" ca="1" si="50"/>
        <v>2.5230729888183649</v>
      </c>
      <c r="L512" t="str">
        <f t="shared" ca="1" si="51"/>
        <v>H</v>
      </c>
      <c r="N512">
        <f t="shared" si="55"/>
        <v>511</v>
      </c>
      <c r="O512">
        <f t="shared" ca="1" si="52"/>
        <v>3.0627857753405134</v>
      </c>
      <c r="P512">
        <f t="shared" ca="1" si="53"/>
        <v>3.4873261288814432</v>
      </c>
      <c r="Q512" t="str">
        <f t="shared" ca="1" si="54"/>
        <v>H</v>
      </c>
    </row>
    <row r="513" spans="9:17" x14ac:dyDescent="0.25">
      <c r="I513">
        <v>512</v>
      </c>
      <c r="J513">
        <f t="shared" ca="1" si="49"/>
        <v>2.1319336195035969</v>
      </c>
      <c r="K513">
        <f t="shared" ca="1" si="50"/>
        <v>1.8097535726468499</v>
      </c>
      <c r="L513" t="str">
        <f t="shared" ca="1" si="51"/>
        <v>A</v>
      </c>
      <c r="N513">
        <f t="shared" si="55"/>
        <v>512</v>
      </c>
      <c r="O513">
        <f t="shared" ca="1" si="52"/>
        <v>0.31852809736069121</v>
      </c>
      <c r="P513">
        <f t="shared" ca="1" si="53"/>
        <v>5.6610893935705047</v>
      </c>
      <c r="Q513" t="str">
        <f t="shared" ca="1" si="54"/>
        <v>H</v>
      </c>
    </row>
    <row r="514" spans="9:17" x14ac:dyDescent="0.25">
      <c r="I514">
        <v>513</v>
      </c>
      <c r="J514">
        <f t="shared" ca="1" si="49"/>
        <v>5.019350674129468</v>
      </c>
      <c r="K514">
        <f t="shared" ca="1" si="50"/>
        <v>1.2398948215645405</v>
      </c>
      <c r="L514" t="str">
        <f t="shared" ca="1" si="51"/>
        <v>A</v>
      </c>
      <c r="N514">
        <f t="shared" si="55"/>
        <v>513</v>
      </c>
      <c r="O514">
        <f t="shared" ca="1" si="52"/>
        <v>3.561516021877325</v>
      </c>
      <c r="P514">
        <f t="shared" ca="1" si="53"/>
        <v>4.9695834647244306</v>
      </c>
      <c r="Q514" t="str">
        <f t="shared" ca="1" si="54"/>
        <v>H</v>
      </c>
    </row>
    <row r="515" spans="9:17" x14ac:dyDescent="0.25">
      <c r="I515">
        <v>514</v>
      </c>
      <c r="J515">
        <f t="shared" ref="J515:J578" ca="1" si="56">NORMINV(RAND(), $D$3,$F$3)</f>
        <v>1.2359885131322841</v>
      </c>
      <c r="K515">
        <f t="shared" ref="K515:K578" ca="1" si="57">NORMINV(RAND(), $D$2,$F$2)</f>
        <v>2.7825360590248529</v>
      </c>
      <c r="L515" t="str">
        <f t="shared" ref="L515:L578" ca="1" si="58">IF(J515&gt;K515, "A", IF(J515=K515, "T", "H"))</f>
        <v>H</v>
      </c>
      <c r="N515">
        <f t="shared" si="55"/>
        <v>514</v>
      </c>
      <c r="O515">
        <f t="shared" ref="O515:O578" ca="1" si="59">NORMINV(RAND(), $D$11,$F$11)</f>
        <v>1.8718703944244137</v>
      </c>
      <c r="P515">
        <f t="shared" ref="P515:P578" ca="1" si="60">NORMINV(RAND(), $D$10,$F$10)</f>
        <v>4.9543659197751477</v>
      </c>
      <c r="Q515" t="str">
        <f t="shared" ref="Q515:Q578" ca="1" si="61">IF(O515&gt;P515, "A", IF(O515=P515, "T", "H"))</f>
        <v>H</v>
      </c>
    </row>
    <row r="516" spans="9:17" x14ac:dyDescent="0.25">
      <c r="I516">
        <v>515</v>
      </c>
      <c r="J516">
        <f t="shared" ca="1" si="56"/>
        <v>4.4292266179753526</v>
      </c>
      <c r="K516">
        <f t="shared" ca="1" si="57"/>
        <v>2.1877382587881757</v>
      </c>
      <c r="L516" t="str">
        <f t="shared" ca="1" si="58"/>
        <v>A</v>
      </c>
      <c r="N516">
        <f t="shared" ref="N516:N579" si="62">N515+1</f>
        <v>515</v>
      </c>
      <c r="O516">
        <f t="shared" ca="1" si="59"/>
        <v>2.7616889985499342</v>
      </c>
      <c r="P516">
        <f t="shared" ca="1" si="60"/>
        <v>2.9686783703428294</v>
      </c>
      <c r="Q516" t="str">
        <f t="shared" ca="1" si="61"/>
        <v>H</v>
      </c>
    </row>
    <row r="517" spans="9:17" x14ac:dyDescent="0.25">
      <c r="I517">
        <v>516</v>
      </c>
      <c r="J517">
        <f t="shared" ca="1" si="56"/>
        <v>3.6575671572521378</v>
      </c>
      <c r="K517">
        <f t="shared" ca="1" si="57"/>
        <v>1.0628718974713269</v>
      </c>
      <c r="L517" t="str">
        <f t="shared" ca="1" si="58"/>
        <v>A</v>
      </c>
      <c r="N517">
        <f t="shared" si="62"/>
        <v>516</v>
      </c>
      <c r="O517">
        <f t="shared" ca="1" si="59"/>
        <v>-0.11576435970515497</v>
      </c>
      <c r="P517">
        <f t="shared" ca="1" si="60"/>
        <v>2.8014482029164545</v>
      </c>
      <c r="Q517" t="str">
        <f t="shared" ca="1" si="61"/>
        <v>H</v>
      </c>
    </row>
    <row r="518" spans="9:17" x14ac:dyDescent="0.25">
      <c r="I518">
        <v>517</v>
      </c>
      <c r="J518">
        <f t="shared" ca="1" si="56"/>
        <v>0.61066289248227967</v>
      </c>
      <c r="K518">
        <f t="shared" ca="1" si="57"/>
        <v>3.0067858950559274</v>
      </c>
      <c r="L518" t="str">
        <f t="shared" ca="1" si="58"/>
        <v>H</v>
      </c>
      <c r="N518">
        <f t="shared" si="62"/>
        <v>517</v>
      </c>
      <c r="O518">
        <f t="shared" ca="1" si="59"/>
        <v>0.44583950990166743</v>
      </c>
      <c r="P518">
        <f t="shared" ca="1" si="60"/>
        <v>3.9879044758382403</v>
      </c>
      <c r="Q518" t="str">
        <f t="shared" ca="1" si="61"/>
        <v>H</v>
      </c>
    </row>
    <row r="519" spans="9:17" x14ac:dyDescent="0.25">
      <c r="I519">
        <v>518</v>
      </c>
      <c r="J519">
        <f t="shared" ca="1" si="56"/>
        <v>0.67458414960498247</v>
      </c>
      <c r="K519">
        <f t="shared" ca="1" si="57"/>
        <v>3.1719951409644693</v>
      </c>
      <c r="L519" t="str">
        <f t="shared" ca="1" si="58"/>
        <v>H</v>
      </c>
      <c r="N519">
        <f t="shared" si="62"/>
        <v>518</v>
      </c>
      <c r="O519">
        <f t="shared" ca="1" si="59"/>
        <v>1.9640861939568728</v>
      </c>
      <c r="P519">
        <f t="shared" ca="1" si="60"/>
        <v>3.999314181443641</v>
      </c>
      <c r="Q519" t="str">
        <f t="shared" ca="1" si="61"/>
        <v>H</v>
      </c>
    </row>
    <row r="520" spans="9:17" x14ac:dyDescent="0.25">
      <c r="I520">
        <v>519</v>
      </c>
      <c r="J520">
        <f t="shared" ca="1" si="56"/>
        <v>1.4318243343297539</v>
      </c>
      <c r="K520">
        <f t="shared" ca="1" si="57"/>
        <v>2.8544993189885535</v>
      </c>
      <c r="L520" t="str">
        <f t="shared" ca="1" si="58"/>
        <v>H</v>
      </c>
      <c r="N520">
        <f t="shared" si="62"/>
        <v>519</v>
      </c>
      <c r="O520">
        <f t="shared" ca="1" si="59"/>
        <v>2.280313893600816E-2</v>
      </c>
      <c r="P520">
        <f t="shared" ca="1" si="60"/>
        <v>4.6807830375379664</v>
      </c>
      <c r="Q520" t="str">
        <f t="shared" ca="1" si="61"/>
        <v>H</v>
      </c>
    </row>
    <row r="521" spans="9:17" x14ac:dyDescent="0.25">
      <c r="I521">
        <v>520</v>
      </c>
      <c r="J521">
        <f t="shared" ca="1" si="56"/>
        <v>2.4137171613966988</v>
      </c>
      <c r="K521">
        <f t="shared" ca="1" si="57"/>
        <v>2.4444514638306325</v>
      </c>
      <c r="L521" t="str">
        <f t="shared" ca="1" si="58"/>
        <v>H</v>
      </c>
      <c r="N521">
        <f t="shared" si="62"/>
        <v>520</v>
      </c>
      <c r="O521">
        <f t="shared" ca="1" si="59"/>
        <v>4.6305863402994554</v>
      </c>
      <c r="P521">
        <f t="shared" ca="1" si="60"/>
        <v>5.0233683499125465</v>
      </c>
      <c r="Q521" t="str">
        <f t="shared" ca="1" si="61"/>
        <v>H</v>
      </c>
    </row>
    <row r="522" spans="9:17" x14ac:dyDescent="0.25">
      <c r="I522">
        <v>521</v>
      </c>
      <c r="J522">
        <f t="shared" ca="1" si="56"/>
        <v>-0.28801781609287547</v>
      </c>
      <c r="K522">
        <f t="shared" ca="1" si="57"/>
        <v>1.2602108515244335</v>
      </c>
      <c r="L522" t="str">
        <f t="shared" ca="1" si="58"/>
        <v>H</v>
      </c>
      <c r="N522">
        <f t="shared" si="62"/>
        <v>521</v>
      </c>
      <c r="O522">
        <f t="shared" ca="1" si="59"/>
        <v>-1.4165943077439551</v>
      </c>
      <c r="P522">
        <f t="shared" ca="1" si="60"/>
        <v>3.4413569690573382</v>
      </c>
      <c r="Q522" t="str">
        <f t="shared" ca="1" si="61"/>
        <v>H</v>
      </c>
    </row>
    <row r="523" spans="9:17" x14ac:dyDescent="0.25">
      <c r="I523">
        <v>522</v>
      </c>
      <c r="J523">
        <f t="shared" ca="1" si="56"/>
        <v>6.7765652267707237</v>
      </c>
      <c r="K523">
        <f t="shared" ca="1" si="57"/>
        <v>-1.3578203254326251</v>
      </c>
      <c r="L523" t="str">
        <f t="shared" ca="1" si="58"/>
        <v>A</v>
      </c>
      <c r="N523">
        <f t="shared" si="62"/>
        <v>522</v>
      </c>
      <c r="O523">
        <f t="shared" ca="1" si="59"/>
        <v>2.4134300922413963</v>
      </c>
      <c r="P523">
        <f t="shared" ca="1" si="60"/>
        <v>4.3847987827430073</v>
      </c>
      <c r="Q523" t="str">
        <f t="shared" ca="1" si="61"/>
        <v>H</v>
      </c>
    </row>
    <row r="524" spans="9:17" x14ac:dyDescent="0.25">
      <c r="I524">
        <v>523</v>
      </c>
      <c r="J524">
        <f t="shared" ca="1" si="56"/>
        <v>-7.3281927147897719E-2</v>
      </c>
      <c r="K524">
        <f t="shared" ca="1" si="57"/>
        <v>0.44262083397505547</v>
      </c>
      <c r="L524" t="str">
        <f t="shared" ca="1" si="58"/>
        <v>H</v>
      </c>
      <c r="N524">
        <f t="shared" si="62"/>
        <v>523</v>
      </c>
      <c r="O524">
        <f t="shared" ca="1" si="59"/>
        <v>1.5686192589814543</v>
      </c>
      <c r="P524">
        <f t="shared" ca="1" si="60"/>
        <v>3.57782040605169</v>
      </c>
      <c r="Q524" t="str">
        <f t="shared" ca="1" si="61"/>
        <v>H</v>
      </c>
    </row>
    <row r="525" spans="9:17" x14ac:dyDescent="0.25">
      <c r="I525">
        <v>524</v>
      </c>
      <c r="J525">
        <f t="shared" ca="1" si="56"/>
        <v>3.0714754268388198</v>
      </c>
      <c r="K525">
        <f t="shared" ca="1" si="57"/>
        <v>1.4700394981795775</v>
      </c>
      <c r="L525" t="str">
        <f t="shared" ca="1" si="58"/>
        <v>A</v>
      </c>
      <c r="N525">
        <f t="shared" si="62"/>
        <v>524</v>
      </c>
      <c r="O525">
        <f t="shared" ca="1" si="59"/>
        <v>4.1190960169481246</v>
      </c>
      <c r="P525">
        <f t="shared" ca="1" si="60"/>
        <v>4.288734025938858</v>
      </c>
      <c r="Q525" t="str">
        <f t="shared" ca="1" si="61"/>
        <v>H</v>
      </c>
    </row>
    <row r="526" spans="9:17" x14ac:dyDescent="0.25">
      <c r="I526">
        <v>525</v>
      </c>
      <c r="J526">
        <f t="shared" ca="1" si="56"/>
        <v>5.2208819334378003</v>
      </c>
      <c r="K526">
        <f t="shared" ca="1" si="57"/>
        <v>3.1214406778542818</v>
      </c>
      <c r="L526" t="str">
        <f t="shared" ca="1" si="58"/>
        <v>A</v>
      </c>
      <c r="N526">
        <f t="shared" si="62"/>
        <v>525</v>
      </c>
      <c r="O526">
        <f t="shared" ca="1" si="59"/>
        <v>0.96854524536858189</v>
      </c>
      <c r="P526">
        <f t="shared" ca="1" si="60"/>
        <v>3.1007892114873172</v>
      </c>
      <c r="Q526" t="str">
        <f t="shared" ca="1" si="61"/>
        <v>H</v>
      </c>
    </row>
    <row r="527" spans="9:17" x14ac:dyDescent="0.25">
      <c r="I527">
        <v>526</v>
      </c>
      <c r="J527">
        <f t="shared" ca="1" si="56"/>
        <v>5.0238945228393774</v>
      </c>
      <c r="K527">
        <f t="shared" ca="1" si="57"/>
        <v>5.4710867342707683</v>
      </c>
      <c r="L527" t="str">
        <f t="shared" ca="1" si="58"/>
        <v>H</v>
      </c>
      <c r="N527">
        <f t="shared" si="62"/>
        <v>526</v>
      </c>
      <c r="O527">
        <f t="shared" ca="1" si="59"/>
        <v>2.8608146364191644</v>
      </c>
      <c r="P527">
        <f t="shared" ca="1" si="60"/>
        <v>3.3944643923762627</v>
      </c>
      <c r="Q527" t="str">
        <f t="shared" ca="1" si="61"/>
        <v>H</v>
      </c>
    </row>
    <row r="528" spans="9:17" x14ac:dyDescent="0.25">
      <c r="I528">
        <v>527</v>
      </c>
      <c r="J528">
        <f t="shared" ca="1" si="56"/>
        <v>1.5225159934040466</v>
      </c>
      <c r="K528">
        <f t="shared" ca="1" si="57"/>
        <v>0.82571934918068779</v>
      </c>
      <c r="L528" t="str">
        <f t="shared" ca="1" si="58"/>
        <v>A</v>
      </c>
      <c r="N528">
        <f t="shared" si="62"/>
        <v>527</v>
      </c>
      <c r="O528">
        <f t="shared" ca="1" si="59"/>
        <v>2.4361938252333841</v>
      </c>
      <c r="P528">
        <f t="shared" ca="1" si="60"/>
        <v>3.9102662079961679</v>
      </c>
      <c r="Q528" t="str">
        <f t="shared" ca="1" si="61"/>
        <v>H</v>
      </c>
    </row>
    <row r="529" spans="9:17" x14ac:dyDescent="0.25">
      <c r="I529">
        <v>528</v>
      </c>
      <c r="J529">
        <f t="shared" ca="1" si="56"/>
        <v>3.2011084886360592</v>
      </c>
      <c r="K529">
        <f t="shared" ca="1" si="57"/>
        <v>3.1849522280315834</v>
      </c>
      <c r="L529" t="str">
        <f t="shared" ca="1" si="58"/>
        <v>A</v>
      </c>
      <c r="N529">
        <f t="shared" si="62"/>
        <v>528</v>
      </c>
      <c r="O529">
        <f t="shared" ca="1" si="59"/>
        <v>0.39348318898799306</v>
      </c>
      <c r="P529">
        <f t="shared" ca="1" si="60"/>
        <v>4.2204846470189841</v>
      </c>
      <c r="Q529" t="str">
        <f t="shared" ca="1" si="61"/>
        <v>H</v>
      </c>
    </row>
    <row r="530" spans="9:17" x14ac:dyDescent="0.25">
      <c r="I530">
        <v>529</v>
      </c>
      <c r="J530">
        <f t="shared" ca="1" si="56"/>
        <v>3.9231854170281144</v>
      </c>
      <c r="K530">
        <f t="shared" ca="1" si="57"/>
        <v>1.596135630788214</v>
      </c>
      <c r="L530" t="str">
        <f t="shared" ca="1" si="58"/>
        <v>A</v>
      </c>
      <c r="N530">
        <f t="shared" si="62"/>
        <v>529</v>
      </c>
      <c r="O530">
        <f t="shared" ca="1" si="59"/>
        <v>1.8877604619603163</v>
      </c>
      <c r="P530">
        <f t="shared" ca="1" si="60"/>
        <v>4.1526181954463111</v>
      </c>
      <c r="Q530" t="str">
        <f t="shared" ca="1" si="61"/>
        <v>H</v>
      </c>
    </row>
    <row r="531" spans="9:17" x14ac:dyDescent="0.25">
      <c r="I531">
        <v>530</v>
      </c>
      <c r="J531">
        <f t="shared" ca="1" si="56"/>
        <v>2.7591305129327863</v>
      </c>
      <c r="K531">
        <f t="shared" ca="1" si="57"/>
        <v>1.6818268444268345</v>
      </c>
      <c r="L531" t="str">
        <f t="shared" ca="1" si="58"/>
        <v>A</v>
      </c>
      <c r="N531">
        <f t="shared" si="62"/>
        <v>530</v>
      </c>
      <c r="O531">
        <f t="shared" ca="1" si="59"/>
        <v>4.7385122891842268</v>
      </c>
      <c r="P531">
        <f t="shared" ca="1" si="60"/>
        <v>4.6791938191935101</v>
      </c>
      <c r="Q531" t="str">
        <f t="shared" ca="1" si="61"/>
        <v>A</v>
      </c>
    </row>
    <row r="532" spans="9:17" x14ac:dyDescent="0.25">
      <c r="I532">
        <v>531</v>
      </c>
      <c r="J532">
        <f t="shared" ca="1" si="56"/>
        <v>2.1307165790564997</v>
      </c>
      <c r="K532">
        <f t="shared" ca="1" si="57"/>
        <v>3.4379614082232863</v>
      </c>
      <c r="L532" t="str">
        <f t="shared" ca="1" si="58"/>
        <v>H</v>
      </c>
      <c r="N532">
        <f t="shared" si="62"/>
        <v>531</v>
      </c>
      <c r="O532">
        <f t="shared" ca="1" si="59"/>
        <v>4.0951996800973296</v>
      </c>
      <c r="P532">
        <f t="shared" ca="1" si="60"/>
        <v>3.2676398050938036</v>
      </c>
      <c r="Q532" t="str">
        <f t="shared" ca="1" si="61"/>
        <v>A</v>
      </c>
    </row>
    <row r="533" spans="9:17" x14ac:dyDescent="0.25">
      <c r="I533">
        <v>532</v>
      </c>
      <c r="J533">
        <f t="shared" ca="1" si="56"/>
        <v>0.83949789423983412</v>
      </c>
      <c r="K533">
        <f t="shared" ca="1" si="57"/>
        <v>0.68773405530557419</v>
      </c>
      <c r="L533" t="str">
        <f t="shared" ca="1" si="58"/>
        <v>A</v>
      </c>
      <c r="N533">
        <f t="shared" si="62"/>
        <v>532</v>
      </c>
      <c r="O533">
        <f t="shared" ca="1" si="59"/>
        <v>2.338550364859513</v>
      </c>
      <c r="P533">
        <f t="shared" ca="1" si="60"/>
        <v>3.5713943465916405</v>
      </c>
      <c r="Q533" t="str">
        <f t="shared" ca="1" si="61"/>
        <v>H</v>
      </c>
    </row>
    <row r="534" spans="9:17" x14ac:dyDescent="0.25">
      <c r="I534">
        <v>533</v>
      </c>
      <c r="J534">
        <f t="shared" ca="1" si="56"/>
        <v>4.4715983617263833</v>
      </c>
      <c r="K534">
        <f t="shared" ca="1" si="57"/>
        <v>3.617812398129848</v>
      </c>
      <c r="L534" t="str">
        <f t="shared" ca="1" si="58"/>
        <v>A</v>
      </c>
      <c r="N534">
        <f t="shared" si="62"/>
        <v>533</v>
      </c>
      <c r="O534">
        <f t="shared" ca="1" si="59"/>
        <v>3.3015070063506284</v>
      </c>
      <c r="P534">
        <f t="shared" ca="1" si="60"/>
        <v>4.8909733877723447</v>
      </c>
      <c r="Q534" t="str">
        <f t="shared" ca="1" si="61"/>
        <v>H</v>
      </c>
    </row>
    <row r="535" spans="9:17" x14ac:dyDescent="0.25">
      <c r="I535">
        <v>534</v>
      </c>
      <c r="J535">
        <f t="shared" ca="1" si="56"/>
        <v>-0.36158937853068718</v>
      </c>
      <c r="K535">
        <f t="shared" ca="1" si="57"/>
        <v>2.161891394055127</v>
      </c>
      <c r="L535" t="str">
        <f t="shared" ca="1" si="58"/>
        <v>H</v>
      </c>
      <c r="N535">
        <f t="shared" si="62"/>
        <v>534</v>
      </c>
      <c r="O535">
        <f t="shared" ca="1" si="59"/>
        <v>1.4892772266386682</v>
      </c>
      <c r="P535">
        <f t="shared" ca="1" si="60"/>
        <v>4.679459143656949</v>
      </c>
      <c r="Q535" t="str">
        <f t="shared" ca="1" si="61"/>
        <v>H</v>
      </c>
    </row>
    <row r="536" spans="9:17" x14ac:dyDescent="0.25">
      <c r="I536">
        <v>535</v>
      </c>
      <c r="J536">
        <f t="shared" ca="1" si="56"/>
        <v>0.42089601657423104</v>
      </c>
      <c r="K536">
        <f t="shared" ca="1" si="57"/>
        <v>2.452933408421174</v>
      </c>
      <c r="L536" t="str">
        <f t="shared" ca="1" si="58"/>
        <v>H</v>
      </c>
      <c r="N536">
        <f t="shared" si="62"/>
        <v>535</v>
      </c>
      <c r="O536">
        <f t="shared" ca="1" si="59"/>
        <v>4.6866671339097294</v>
      </c>
      <c r="P536">
        <f t="shared" ca="1" si="60"/>
        <v>3.9950164532153254</v>
      </c>
      <c r="Q536" t="str">
        <f t="shared" ca="1" si="61"/>
        <v>A</v>
      </c>
    </row>
    <row r="537" spans="9:17" x14ac:dyDescent="0.25">
      <c r="I537">
        <v>536</v>
      </c>
      <c r="J537">
        <f t="shared" ca="1" si="56"/>
        <v>3.7000221558735813</v>
      </c>
      <c r="K537">
        <f t="shared" ca="1" si="57"/>
        <v>2.3809553180855119</v>
      </c>
      <c r="L537" t="str">
        <f t="shared" ca="1" si="58"/>
        <v>A</v>
      </c>
      <c r="N537">
        <f t="shared" si="62"/>
        <v>536</v>
      </c>
      <c r="O537">
        <f t="shared" ca="1" si="59"/>
        <v>0.67926259985243331</v>
      </c>
      <c r="P537">
        <f t="shared" ca="1" si="60"/>
        <v>4.9648631063381981</v>
      </c>
      <c r="Q537" t="str">
        <f t="shared" ca="1" si="61"/>
        <v>H</v>
      </c>
    </row>
    <row r="538" spans="9:17" x14ac:dyDescent="0.25">
      <c r="I538">
        <v>537</v>
      </c>
      <c r="J538">
        <f t="shared" ca="1" si="56"/>
        <v>6.668126726543198</v>
      </c>
      <c r="K538">
        <f t="shared" ca="1" si="57"/>
        <v>4.6032369302592686</v>
      </c>
      <c r="L538" t="str">
        <f t="shared" ca="1" si="58"/>
        <v>A</v>
      </c>
      <c r="N538">
        <f t="shared" si="62"/>
        <v>537</v>
      </c>
      <c r="O538">
        <f t="shared" ca="1" si="59"/>
        <v>1.2456235966077949</v>
      </c>
      <c r="P538">
        <f t="shared" ca="1" si="60"/>
        <v>4.4323312240580073</v>
      </c>
      <c r="Q538" t="str">
        <f t="shared" ca="1" si="61"/>
        <v>H</v>
      </c>
    </row>
    <row r="539" spans="9:17" x14ac:dyDescent="0.25">
      <c r="I539">
        <v>538</v>
      </c>
      <c r="J539">
        <f t="shared" ca="1" si="56"/>
        <v>0.41305136326245906</v>
      </c>
      <c r="K539">
        <f t="shared" ca="1" si="57"/>
        <v>1.3825251348622416</v>
      </c>
      <c r="L539" t="str">
        <f t="shared" ca="1" si="58"/>
        <v>H</v>
      </c>
      <c r="N539">
        <f t="shared" si="62"/>
        <v>538</v>
      </c>
      <c r="O539">
        <f t="shared" ca="1" si="59"/>
        <v>3.2381786303844908</v>
      </c>
      <c r="P539">
        <f t="shared" ca="1" si="60"/>
        <v>3.1599432048620941</v>
      </c>
      <c r="Q539" t="str">
        <f t="shared" ca="1" si="61"/>
        <v>A</v>
      </c>
    </row>
    <row r="540" spans="9:17" x14ac:dyDescent="0.25">
      <c r="I540">
        <v>539</v>
      </c>
      <c r="J540">
        <f t="shared" ca="1" si="56"/>
        <v>3.5811536676881377</v>
      </c>
      <c r="K540">
        <f t="shared" ca="1" si="57"/>
        <v>2.8443957456143307</v>
      </c>
      <c r="L540" t="str">
        <f t="shared" ca="1" si="58"/>
        <v>A</v>
      </c>
      <c r="N540">
        <f t="shared" si="62"/>
        <v>539</v>
      </c>
      <c r="O540">
        <f t="shared" ca="1" si="59"/>
        <v>-2.3879065487262632</v>
      </c>
      <c r="P540">
        <f t="shared" ca="1" si="60"/>
        <v>2.416470865421922</v>
      </c>
      <c r="Q540" t="str">
        <f t="shared" ca="1" si="61"/>
        <v>H</v>
      </c>
    </row>
    <row r="541" spans="9:17" x14ac:dyDescent="0.25">
      <c r="I541">
        <v>540</v>
      </c>
      <c r="J541">
        <f t="shared" ca="1" si="56"/>
        <v>0.29026121226122492</v>
      </c>
      <c r="K541">
        <f t="shared" ca="1" si="57"/>
        <v>1.521994589385617</v>
      </c>
      <c r="L541" t="str">
        <f t="shared" ca="1" si="58"/>
        <v>H</v>
      </c>
      <c r="N541">
        <f t="shared" si="62"/>
        <v>540</v>
      </c>
      <c r="O541">
        <f t="shared" ca="1" si="59"/>
        <v>5.37105103931769</v>
      </c>
      <c r="P541">
        <f t="shared" ca="1" si="60"/>
        <v>2.886265385485403</v>
      </c>
      <c r="Q541" t="str">
        <f t="shared" ca="1" si="61"/>
        <v>A</v>
      </c>
    </row>
    <row r="542" spans="9:17" x14ac:dyDescent="0.25">
      <c r="I542">
        <v>541</v>
      </c>
      <c r="J542">
        <f t="shared" ca="1" si="56"/>
        <v>5.6756363056090757</v>
      </c>
      <c r="K542">
        <f t="shared" ca="1" si="57"/>
        <v>4.057722660488138</v>
      </c>
      <c r="L542" t="str">
        <f t="shared" ca="1" si="58"/>
        <v>A</v>
      </c>
      <c r="N542">
        <f t="shared" si="62"/>
        <v>541</v>
      </c>
      <c r="O542">
        <f t="shared" ca="1" si="59"/>
        <v>1.6395315760988238</v>
      </c>
      <c r="P542">
        <f t="shared" ca="1" si="60"/>
        <v>5.0216082410470033</v>
      </c>
      <c r="Q542" t="str">
        <f t="shared" ca="1" si="61"/>
        <v>H</v>
      </c>
    </row>
    <row r="543" spans="9:17" x14ac:dyDescent="0.25">
      <c r="I543">
        <v>542</v>
      </c>
      <c r="J543">
        <f t="shared" ca="1" si="56"/>
        <v>2.1349668442945413</v>
      </c>
      <c r="K543">
        <f t="shared" ca="1" si="57"/>
        <v>2.7528237636212665</v>
      </c>
      <c r="L543" t="str">
        <f t="shared" ca="1" si="58"/>
        <v>H</v>
      </c>
      <c r="N543">
        <f t="shared" si="62"/>
        <v>542</v>
      </c>
      <c r="O543">
        <f t="shared" ca="1" si="59"/>
        <v>7.5634813894595556</v>
      </c>
      <c r="P543">
        <f t="shared" ca="1" si="60"/>
        <v>5.1372437105873328</v>
      </c>
      <c r="Q543" t="str">
        <f t="shared" ca="1" si="61"/>
        <v>A</v>
      </c>
    </row>
    <row r="544" spans="9:17" x14ac:dyDescent="0.25">
      <c r="I544">
        <v>543</v>
      </c>
      <c r="J544">
        <f t="shared" ca="1" si="56"/>
        <v>2.2819900760095626</v>
      </c>
      <c r="K544">
        <f t="shared" ca="1" si="57"/>
        <v>2.4993328485669242</v>
      </c>
      <c r="L544" t="str">
        <f t="shared" ca="1" si="58"/>
        <v>H</v>
      </c>
      <c r="N544">
        <f t="shared" si="62"/>
        <v>543</v>
      </c>
      <c r="O544">
        <f t="shared" ca="1" si="59"/>
        <v>5.9781360395388479</v>
      </c>
      <c r="P544">
        <f t="shared" ca="1" si="60"/>
        <v>7.0396179040068247</v>
      </c>
      <c r="Q544" t="str">
        <f t="shared" ca="1" si="61"/>
        <v>H</v>
      </c>
    </row>
    <row r="545" spans="9:17" x14ac:dyDescent="0.25">
      <c r="I545">
        <v>544</v>
      </c>
      <c r="J545">
        <f t="shared" ca="1" si="56"/>
        <v>1.7480431339460503</v>
      </c>
      <c r="K545">
        <f t="shared" ca="1" si="57"/>
        <v>1.641990674461133</v>
      </c>
      <c r="L545" t="str">
        <f t="shared" ca="1" si="58"/>
        <v>A</v>
      </c>
      <c r="N545">
        <f t="shared" si="62"/>
        <v>544</v>
      </c>
      <c r="O545">
        <f t="shared" ca="1" si="59"/>
        <v>3.4204250815786468</v>
      </c>
      <c r="P545">
        <f t="shared" ca="1" si="60"/>
        <v>6.5239905359145212</v>
      </c>
      <c r="Q545" t="str">
        <f t="shared" ca="1" si="61"/>
        <v>H</v>
      </c>
    </row>
    <row r="546" spans="9:17" x14ac:dyDescent="0.25">
      <c r="I546">
        <v>545</v>
      </c>
      <c r="J546">
        <f t="shared" ca="1" si="56"/>
        <v>2.2980620131728418</v>
      </c>
      <c r="K546">
        <f t="shared" ca="1" si="57"/>
        <v>0.65175577205964497</v>
      </c>
      <c r="L546" t="str">
        <f t="shared" ca="1" si="58"/>
        <v>A</v>
      </c>
      <c r="N546">
        <f t="shared" si="62"/>
        <v>545</v>
      </c>
      <c r="O546">
        <f t="shared" ca="1" si="59"/>
        <v>1.566453597161465</v>
      </c>
      <c r="P546">
        <f t="shared" ca="1" si="60"/>
        <v>4.6180253930935589</v>
      </c>
      <c r="Q546" t="str">
        <f t="shared" ca="1" si="61"/>
        <v>H</v>
      </c>
    </row>
    <row r="547" spans="9:17" x14ac:dyDescent="0.25">
      <c r="I547">
        <v>546</v>
      </c>
      <c r="J547">
        <f t="shared" ca="1" si="56"/>
        <v>-0.78730287528259613</v>
      </c>
      <c r="K547">
        <f t="shared" ca="1" si="57"/>
        <v>8.1420963127380119E-2</v>
      </c>
      <c r="L547" t="str">
        <f t="shared" ca="1" si="58"/>
        <v>H</v>
      </c>
      <c r="N547">
        <f t="shared" si="62"/>
        <v>546</v>
      </c>
      <c r="O547">
        <f t="shared" ca="1" si="59"/>
        <v>0.38099641737391643</v>
      </c>
      <c r="P547">
        <f t="shared" ca="1" si="60"/>
        <v>3.6423939601027109</v>
      </c>
      <c r="Q547" t="str">
        <f t="shared" ca="1" si="61"/>
        <v>H</v>
      </c>
    </row>
    <row r="548" spans="9:17" x14ac:dyDescent="0.25">
      <c r="I548">
        <v>547</v>
      </c>
      <c r="J548">
        <f t="shared" ca="1" si="56"/>
        <v>2.7578370782790604</v>
      </c>
      <c r="K548">
        <f t="shared" ca="1" si="57"/>
        <v>3.4823254071300207</v>
      </c>
      <c r="L548" t="str">
        <f t="shared" ca="1" si="58"/>
        <v>H</v>
      </c>
      <c r="N548">
        <f t="shared" si="62"/>
        <v>547</v>
      </c>
      <c r="O548">
        <f t="shared" ca="1" si="59"/>
        <v>2.4373868552192124</v>
      </c>
      <c r="P548">
        <f t="shared" ca="1" si="60"/>
        <v>3.9389860813576911</v>
      </c>
      <c r="Q548" t="str">
        <f t="shared" ca="1" si="61"/>
        <v>H</v>
      </c>
    </row>
    <row r="549" spans="9:17" x14ac:dyDescent="0.25">
      <c r="I549">
        <v>548</v>
      </c>
      <c r="J549">
        <f t="shared" ca="1" si="56"/>
        <v>4.5360538056301403</v>
      </c>
      <c r="K549">
        <f t="shared" ca="1" si="57"/>
        <v>2.4504252234217603</v>
      </c>
      <c r="L549" t="str">
        <f t="shared" ca="1" si="58"/>
        <v>A</v>
      </c>
      <c r="N549">
        <f t="shared" si="62"/>
        <v>548</v>
      </c>
      <c r="O549">
        <f t="shared" ca="1" si="59"/>
        <v>3.1327733074701554</v>
      </c>
      <c r="P549">
        <f t="shared" ca="1" si="60"/>
        <v>3.2507422613482979</v>
      </c>
      <c r="Q549" t="str">
        <f t="shared" ca="1" si="61"/>
        <v>H</v>
      </c>
    </row>
    <row r="550" spans="9:17" x14ac:dyDescent="0.25">
      <c r="I550">
        <v>549</v>
      </c>
      <c r="J550">
        <f t="shared" ca="1" si="56"/>
        <v>5.0754529115331177</v>
      </c>
      <c r="K550">
        <f t="shared" ca="1" si="57"/>
        <v>2.3737819394563777</v>
      </c>
      <c r="L550" t="str">
        <f t="shared" ca="1" si="58"/>
        <v>A</v>
      </c>
      <c r="N550">
        <f t="shared" si="62"/>
        <v>549</v>
      </c>
      <c r="O550">
        <f t="shared" ca="1" si="59"/>
        <v>3.6133987238267116</v>
      </c>
      <c r="P550">
        <f t="shared" ca="1" si="60"/>
        <v>4.9093517908455118</v>
      </c>
      <c r="Q550" t="str">
        <f t="shared" ca="1" si="61"/>
        <v>H</v>
      </c>
    </row>
    <row r="551" spans="9:17" x14ac:dyDescent="0.25">
      <c r="I551">
        <v>550</v>
      </c>
      <c r="J551">
        <f t="shared" ca="1" si="56"/>
        <v>1.5520639779891623</v>
      </c>
      <c r="K551">
        <f t="shared" ca="1" si="57"/>
        <v>3.4503058024667626</v>
      </c>
      <c r="L551" t="str">
        <f t="shared" ca="1" si="58"/>
        <v>H</v>
      </c>
      <c r="N551">
        <f t="shared" si="62"/>
        <v>550</v>
      </c>
      <c r="O551">
        <f t="shared" ca="1" si="59"/>
        <v>2.8150676701405293</v>
      </c>
      <c r="P551">
        <f t="shared" ca="1" si="60"/>
        <v>4.7463804898005124</v>
      </c>
      <c r="Q551" t="str">
        <f t="shared" ca="1" si="61"/>
        <v>H</v>
      </c>
    </row>
    <row r="552" spans="9:17" x14ac:dyDescent="0.25">
      <c r="I552">
        <v>551</v>
      </c>
      <c r="J552">
        <f t="shared" ca="1" si="56"/>
        <v>-0.30801845090084123</v>
      </c>
      <c r="K552">
        <f t="shared" ca="1" si="57"/>
        <v>2.2027880192534433</v>
      </c>
      <c r="L552" t="str">
        <f t="shared" ca="1" si="58"/>
        <v>H</v>
      </c>
      <c r="N552">
        <f t="shared" si="62"/>
        <v>551</v>
      </c>
      <c r="O552">
        <f t="shared" ca="1" si="59"/>
        <v>-0.70956489544872925</v>
      </c>
      <c r="P552">
        <f t="shared" ca="1" si="60"/>
        <v>3.1839438834379594</v>
      </c>
      <c r="Q552" t="str">
        <f t="shared" ca="1" si="61"/>
        <v>H</v>
      </c>
    </row>
    <row r="553" spans="9:17" x14ac:dyDescent="0.25">
      <c r="I553">
        <v>552</v>
      </c>
      <c r="J553">
        <f t="shared" ca="1" si="56"/>
        <v>2.879296426372306</v>
      </c>
      <c r="K553">
        <f t="shared" ca="1" si="57"/>
        <v>2.8454418628949742</v>
      </c>
      <c r="L553" t="str">
        <f t="shared" ca="1" si="58"/>
        <v>A</v>
      </c>
      <c r="N553">
        <f t="shared" si="62"/>
        <v>552</v>
      </c>
      <c r="O553">
        <f t="shared" ca="1" si="59"/>
        <v>9.0958311035065922</v>
      </c>
      <c r="P553">
        <f t="shared" ca="1" si="60"/>
        <v>4.7872531885112748</v>
      </c>
      <c r="Q553" t="str">
        <f t="shared" ca="1" si="61"/>
        <v>A</v>
      </c>
    </row>
    <row r="554" spans="9:17" x14ac:dyDescent="0.25">
      <c r="I554">
        <v>553</v>
      </c>
      <c r="J554">
        <f t="shared" ca="1" si="56"/>
        <v>2.2972343463979223</v>
      </c>
      <c r="K554">
        <f t="shared" ca="1" si="57"/>
        <v>3.1667303913656406</v>
      </c>
      <c r="L554" t="str">
        <f t="shared" ca="1" si="58"/>
        <v>H</v>
      </c>
      <c r="N554">
        <f t="shared" si="62"/>
        <v>553</v>
      </c>
      <c r="O554">
        <f t="shared" ca="1" si="59"/>
        <v>-0.20790551673718483</v>
      </c>
      <c r="P554">
        <f t="shared" ca="1" si="60"/>
        <v>5.5952029917277937</v>
      </c>
      <c r="Q554" t="str">
        <f t="shared" ca="1" si="61"/>
        <v>H</v>
      </c>
    </row>
    <row r="555" spans="9:17" x14ac:dyDescent="0.25">
      <c r="I555">
        <v>554</v>
      </c>
      <c r="J555">
        <f t="shared" ca="1" si="56"/>
        <v>0.75541628366498625</v>
      </c>
      <c r="K555">
        <f t="shared" ca="1" si="57"/>
        <v>0.40586817185482604</v>
      </c>
      <c r="L555" t="str">
        <f t="shared" ca="1" si="58"/>
        <v>A</v>
      </c>
      <c r="N555">
        <f t="shared" si="62"/>
        <v>554</v>
      </c>
      <c r="O555">
        <f t="shared" ca="1" si="59"/>
        <v>3.1577866760157294</v>
      </c>
      <c r="P555">
        <f t="shared" ca="1" si="60"/>
        <v>3.726853575181436</v>
      </c>
      <c r="Q555" t="str">
        <f t="shared" ca="1" si="61"/>
        <v>H</v>
      </c>
    </row>
    <row r="556" spans="9:17" x14ac:dyDescent="0.25">
      <c r="I556">
        <v>555</v>
      </c>
      <c r="J556">
        <f t="shared" ca="1" si="56"/>
        <v>3.7031418189044434</v>
      </c>
      <c r="K556">
        <f t="shared" ca="1" si="57"/>
        <v>3.6071084071621007</v>
      </c>
      <c r="L556" t="str">
        <f t="shared" ca="1" si="58"/>
        <v>A</v>
      </c>
      <c r="N556">
        <f t="shared" si="62"/>
        <v>555</v>
      </c>
      <c r="O556">
        <f t="shared" ca="1" si="59"/>
        <v>2.6248093706393494</v>
      </c>
      <c r="P556">
        <f t="shared" ca="1" si="60"/>
        <v>6.8011913652474458</v>
      </c>
      <c r="Q556" t="str">
        <f t="shared" ca="1" si="61"/>
        <v>H</v>
      </c>
    </row>
    <row r="557" spans="9:17" x14ac:dyDescent="0.25">
      <c r="I557">
        <v>556</v>
      </c>
      <c r="J557">
        <f t="shared" ca="1" si="56"/>
        <v>1.233225056458144</v>
      </c>
      <c r="K557">
        <f t="shared" ca="1" si="57"/>
        <v>3.6780598691386714</v>
      </c>
      <c r="L557" t="str">
        <f t="shared" ca="1" si="58"/>
        <v>H</v>
      </c>
      <c r="N557">
        <f t="shared" si="62"/>
        <v>556</v>
      </c>
      <c r="O557">
        <f t="shared" ca="1" si="59"/>
        <v>1.1983631822130134</v>
      </c>
      <c r="P557">
        <f t="shared" ca="1" si="60"/>
        <v>4.0311786955888564</v>
      </c>
      <c r="Q557" t="str">
        <f t="shared" ca="1" si="61"/>
        <v>H</v>
      </c>
    </row>
    <row r="558" spans="9:17" x14ac:dyDescent="0.25">
      <c r="I558">
        <v>557</v>
      </c>
      <c r="J558">
        <f t="shared" ca="1" si="56"/>
        <v>0.80346093270451902</v>
      </c>
      <c r="K558">
        <f t="shared" ca="1" si="57"/>
        <v>1.0613031842669209</v>
      </c>
      <c r="L558" t="str">
        <f t="shared" ca="1" si="58"/>
        <v>H</v>
      </c>
      <c r="N558">
        <f t="shared" si="62"/>
        <v>557</v>
      </c>
      <c r="O558">
        <f t="shared" ca="1" si="59"/>
        <v>-1.1483731819682621</v>
      </c>
      <c r="P558">
        <f t="shared" ca="1" si="60"/>
        <v>3.8490577089988731</v>
      </c>
      <c r="Q558" t="str">
        <f t="shared" ca="1" si="61"/>
        <v>H</v>
      </c>
    </row>
    <row r="559" spans="9:17" x14ac:dyDescent="0.25">
      <c r="I559">
        <v>558</v>
      </c>
      <c r="J559">
        <f t="shared" ca="1" si="56"/>
        <v>1.2220756491176494</v>
      </c>
      <c r="K559">
        <f t="shared" ca="1" si="57"/>
        <v>2.3943389220811611</v>
      </c>
      <c r="L559" t="str">
        <f t="shared" ca="1" si="58"/>
        <v>H</v>
      </c>
      <c r="N559">
        <f t="shared" si="62"/>
        <v>558</v>
      </c>
      <c r="O559">
        <f t="shared" ca="1" si="59"/>
        <v>-2.2953202129538757</v>
      </c>
      <c r="P559">
        <f t="shared" ca="1" si="60"/>
        <v>4.0511090132701506</v>
      </c>
      <c r="Q559" t="str">
        <f t="shared" ca="1" si="61"/>
        <v>H</v>
      </c>
    </row>
    <row r="560" spans="9:17" x14ac:dyDescent="0.25">
      <c r="I560">
        <v>559</v>
      </c>
      <c r="J560">
        <f t="shared" ca="1" si="56"/>
        <v>0.63194886568336606</v>
      </c>
      <c r="K560">
        <f t="shared" ca="1" si="57"/>
        <v>4.2597958202456656</v>
      </c>
      <c r="L560" t="str">
        <f t="shared" ca="1" si="58"/>
        <v>H</v>
      </c>
      <c r="N560">
        <f t="shared" si="62"/>
        <v>559</v>
      </c>
      <c r="O560">
        <f t="shared" ca="1" si="59"/>
        <v>4.3289948442327688</v>
      </c>
      <c r="P560">
        <f t="shared" ca="1" si="60"/>
        <v>1.8172777793424237</v>
      </c>
      <c r="Q560" t="str">
        <f t="shared" ca="1" si="61"/>
        <v>A</v>
      </c>
    </row>
    <row r="561" spans="9:17" x14ac:dyDescent="0.25">
      <c r="I561">
        <v>560</v>
      </c>
      <c r="J561">
        <f t="shared" ca="1" si="56"/>
        <v>-2.1256706330434447</v>
      </c>
      <c r="K561">
        <f t="shared" ca="1" si="57"/>
        <v>2.7491487326310082</v>
      </c>
      <c r="L561" t="str">
        <f t="shared" ca="1" si="58"/>
        <v>H</v>
      </c>
      <c r="N561">
        <f t="shared" si="62"/>
        <v>560</v>
      </c>
      <c r="O561">
        <f t="shared" ca="1" si="59"/>
        <v>2.5267482796916072</v>
      </c>
      <c r="P561">
        <f t="shared" ca="1" si="60"/>
        <v>3.3238776137250787</v>
      </c>
      <c r="Q561" t="str">
        <f t="shared" ca="1" si="61"/>
        <v>H</v>
      </c>
    </row>
    <row r="562" spans="9:17" x14ac:dyDescent="0.25">
      <c r="I562">
        <v>561</v>
      </c>
      <c r="J562">
        <f t="shared" ca="1" si="56"/>
        <v>4.7931126438459088</v>
      </c>
      <c r="K562">
        <f t="shared" ca="1" si="57"/>
        <v>2.9619124502029672</v>
      </c>
      <c r="L562" t="str">
        <f t="shared" ca="1" si="58"/>
        <v>A</v>
      </c>
      <c r="N562">
        <f t="shared" si="62"/>
        <v>561</v>
      </c>
      <c r="O562">
        <f t="shared" ca="1" si="59"/>
        <v>2.566725798990265</v>
      </c>
      <c r="P562">
        <f t="shared" ca="1" si="60"/>
        <v>4.0781926809445901</v>
      </c>
      <c r="Q562" t="str">
        <f t="shared" ca="1" si="61"/>
        <v>H</v>
      </c>
    </row>
    <row r="563" spans="9:17" x14ac:dyDescent="0.25">
      <c r="I563">
        <v>562</v>
      </c>
      <c r="J563">
        <f t="shared" ca="1" si="56"/>
        <v>1.3184937490747379</v>
      </c>
      <c r="K563">
        <f t="shared" ca="1" si="57"/>
        <v>3.4716933541268991</v>
      </c>
      <c r="L563" t="str">
        <f t="shared" ca="1" si="58"/>
        <v>H</v>
      </c>
      <c r="N563">
        <f t="shared" si="62"/>
        <v>562</v>
      </c>
      <c r="O563">
        <f t="shared" ca="1" si="59"/>
        <v>1.2816906022454928</v>
      </c>
      <c r="P563">
        <f t="shared" ca="1" si="60"/>
        <v>3.8611689091434283</v>
      </c>
      <c r="Q563" t="str">
        <f t="shared" ca="1" si="61"/>
        <v>H</v>
      </c>
    </row>
    <row r="564" spans="9:17" x14ac:dyDescent="0.25">
      <c r="I564">
        <v>563</v>
      </c>
      <c r="J564">
        <f t="shared" ca="1" si="56"/>
        <v>2.5229784810545901</v>
      </c>
      <c r="K564">
        <f t="shared" ca="1" si="57"/>
        <v>3.4787058562942459</v>
      </c>
      <c r="L564" t="str">
        <f t="shared" ca="1" si="58"/>
        <v>H</v>
      </c>
      <c r="N564">
        <f t="shared" si="62"/>
        <v>563</v>
      </c>
      <c r="O564">
        <f t="shared" ca="1" si="59"/>
        <v>1.0996726875839187</v>
      </c>
      <c r="P564">
        <f t="shared" ca="1" si="60"/>
        <v>5.0799691416632022</v>
      </c>
      <c r="Q564" t="str">
        <f t="shared" ca="1" si="61"/>
        <v>H</v>
      </c>
    </row>
    <row r="565" spans="9:17" x14ac:dyDescent="0.25">
      <c r="I565">
        <v>564</v>
      </c>
      <c r="J565">
        <f t="shared" ca="1" si="56"/>
        <v>3.8226116734198863</v>
      </c>
      <c r="K565">
        <f t="shared" ca="1" si="57"/>
        <v>0.78287894002639313</v>
      </c>
      <c r="L565" t="str">
        <f t="shared" ca="1" si="58"/>
        <v>A</v>
      </c>
      <c r="N565">
        <f t="shared" si="62"/>
        <v>564</v>
      </c>
      <c r="O565">
        <f t="shared" ca="1" si="59"/>
        <v>3.976742218413742</v>
      </c>
      <c r="P565">
        <f t="shared" ca="1" si="60"/>
        <v>5.288544523853405</v>
      </c>
      <c r="Q565" t="str">
        <f t="shared" ca="1" si="61"/>
        <v>H</v>
      </c>
    </row>
    <row r="566" spans="9:17" x14ac:dyDescent="0.25">
      <c r="I566">
        <v>565</v>
      </c>
      <c r="J566">
        <f t="shared" ca="1" si="56"/>
        <v>4.3153100709776249</v>
      </c>
      <c r="K566">
        <f t="shared" ca="1" si="57"/>
        <v>2.7193550501391384</v>
      </c>
      <c r="L566" t="str">
        <f t="shared" ca="1" si="58"/>
        <v>A</v>
      </c>
      <c r="N566">
        <f t="shared" si="62"/>
        <v>565</v>
      </c>
      <c r="O566">
        <f t="shared" ca="1" si="59"/>
        <v>2.0126269271666839</v>
      </c>
      <c r="P566">
        <f t="shared" ca="1" si="60"/>
        <v>6.5397733808964587</v>
      </c>
      <c r="Q566" t="str">
        <f t="shared" ca="1" si="61"/>
        <v>H</v>
      </c>
    </row>
    <row r="567" spans="9:17" x14ac:dyDescent="0.25">
      <c r="I567">
        <v>566</v>
      </c>
      <c r="J567">
        <f t="shared" ca="1" si="56"/>
        <v>3.1675519639993333</v>
      </c>
      <c r="K567">
        <f t="shared" ca="1" si="57"/>
        <v>4.7351886661112115</v>
      </c>
      <c r="L567" t="str">
        <f t="shared" ca="1" si="58"/>
        <v>H</v>
      </c>
      <c r="N567">
        <f t="shared" si="62"/>
        <v>566</v>
      </c>
      <c r="O567">
        <f t="shared" ca="1" si="59"/>
        <v>0.72313800602824707</v>
      </c>
      <c r="P567">
        <f t="shared" ca="1" si="60"/>
        <v>4.530182090495769</v>
      </c>
      <c r="Q567" t="str">
        <f t="shared" ca="1" si="61"/>
        <v>H</v>
      </c>
    </row>
    <row r="568" spans="9:17" x14ac:dyDescent="0.25">
      <c r="I568">
        <v>567</v>
      </c>
      <c r="J568">
        <f t="shared" ca="1" si="56"/>
        <v>0.27127019292311449</v>
      </c>
      <c r="K568">
        <f t="shared" ca="1" si="57"/>
        <v>2.7883886273079082</v>
      </c>
      <c r="L568" t="str">
        <f t="shared" ca="1" si="58"/>
        <v>H</v>
      </c>
      <c r="N568">
        <f t="shared" si="62"/>
        <v>567</v>
      </c>
      <c r="O568">
        <f t="shared" ca="1" si="59"/>
        <v>-1.1289537628754713</v>
      </c>
      <c r="P568">
        <f t="shared" ca="1" si="60"/>
        <v>6.0909197867004305</v>
      </c>
      <c r="Q568" t="str">
        <f t="shared" ca="1" si="61"/>
        <v>H</v>
      </c>
    </row>
    <row r="569" spans="9:17" x14ac:dyDescent="0.25">
      <c r="I569">
        <v>568</v>
      </c>
      <c r="J569">
        <f t="shared" ca="1" si="56"/>
        <v>0.41191530049185787</v>
      </c>
      <c r="K569">
        <f t="shared" ca="1" si="57"/>
        <v>2.6324213647386889</v>
      </c>
      <c r="L569" t="str">
        <f t="shared" ca="1" si="58"/>
        <v>H</v>
      </c>
      <c r="N569">
        <f t="shared" si="62"/>
        <v>568</v>
      </c>
      <c r="O569">
        <f t="shared" ca="1" si="59"/>
        <v>3.0320604464746674</v>
      </c>
      <c r="P569">
        <f t="shared" ca="1" si="60"/>
        <v>4.3627232836696441</v>
      </c>
      <c r="Q569" t="str">
        <f t="shared" ca="1" si="61"/>
        <v>H</v>
      </c>
    </row>
    <row r="570" spans="9:17" x14ac:dyDescent="0.25">
      <c r="I570">
        <v>569</v>
      </c>
      <c r="J570">
        <f t="shared" ca="1" si="56"/>
        <v>4.6010669027588147</v>
      </c>
      <c r="K570">
        <f t="shared" ca="1" si="57"/>
        <v>2.9909154580132511</v>
      </c>
      <c r="L570" t="str">
        <f t="shared" ca="1" si="58"/>
        <v>A</v>
      </c>
      <c r="N570">
        <f t="shared" si="62"/>
        <v>569</v>
      </c>
      <c r="O570">
        <f t="shared" ca="1" si="59"/>
        <v>4.3050382766840496</v>
      </c>
      <c r="P570">
        <f t="shared" ca="1" si="60"/>
        <v>6.0853925084659402</v>
      </c>
      <c r="Q570" t="str">
        <f t="shared" ca="1" si="61"/>
        <v>H</v>
      </c>
    </row>
    <row r="571" spans="9:17" x14ac:dyDescent="0.25">
      <c r="I571">
        <v>570</v>
      </c>
      <c r="J571">
        <f t="shared" ca="1" si="56"/>
        <v>2.3218860898935612</v>
      </c>
      <c r="K571">
        <f t="shared" ca="1" si="57"/>
        <v>1.1252999570464253</v>
      </c>
      <c r="L571" t="str">
        <f t="shared" ca="1" si="58"/>
        <v>A</v>
      </c>
      <c r="N571">
        <f t="shared" si="62"/>
        <v>570</v>
      </c>
      <c r="O571">
        <f t="shared" ca="1" si="59"/>
        <v>3.2991345276500477</v>
      </c>
      <c r="P571">
        <f t="shared" ca="1" si="60"/>
        <v>3.9458505311957754</v>
      </c>
      <c r="Q571" t="str">
        <f t="shared" ca="1" si="61"/>
        <v>H</v>
      </c>
    </row>
    <row r="572" spans="9:17" x14ac:dyDescent="0.25">
      <c r="I572">
        <v>571</v>
      </c>
      <c r="J572">
        <f t="shared" ca="1" si="56"/>
        <v>4.1955181791968208</v>
      </c>
      <c r="K572">
        <f t="shared" ca="1" si="57"/>
        <v>-2.9026264705144467E-2</v>
      </c>
      <c r="L572" t="str">
        <f t="shared" ca="1" si="58"/>
        <v>A</v>
      </c>
      <c r="N572">
        <f t="shared" si="62"/>
        <v>571</v>
      </c>
      <c r="O572">
        <f t="shared" ca="1" si="59"/>
        <v>0.50787516283224043</v>
      </c>
      <c r="P572">
        <f t="shared" ca="1" si="60"/>
        <v>3.77834655744102</v>
      </c>
      <c r="Q572" t="str">
        <f t="shared" ca="1" si="61"/>
        <v>H</v>
      </c>
    </row>
    <row r="573" spans="9:17" x14ac:dyDescent="0.25">
      <c r="I573">
        <v>572</v>
      </c>
      <c r="J573">
        <f t="shared" ca="1" si="56"/>
        <v>-1.3710075045787358</v>
      </c>
      <c r="K573">
        <f t="shared" ca="1" si="57"/>
        <v>3.2618046372986877</v>
      </c>
      <c r="L573" t="str">
        <f t="shared" ca="1" si="58"/>
        <v>H</v>
      </c>
      <c r="N573">
        <f t="shared" si="62"/>
        <v>572</v>
      </c>
      <c r="O573">
        <f t="shared" ca="1" si="59"/>
        <v>5.5339570969386003</v>
      </c>
      <c r="P573">
        <f t="shared" ca="1" si="60"/>
        <v>4.0831320059334724</v>
      </c>
      <c r="Q573" t="str">
        <f t="shared" ca="1" si="61"/>
        <v>A</v>
      </c>
    </row>
    <row r="574" spans="9:17" x14ac:dyDescent="0.25">
      <c r="I574">
        <v>573</v>
      </c>
      <c r="J574">
        <f t="shared" ca="1" si="56"/>
        <v>-0.17466679231230176</v>
      </c>
      <c r="K574">
        <f t="shared" ca="1" si="57"/>
        <v>1.4353829184495446</v>
      </c>
      <c r="L574" t="str">
        <f t="shared" ca="1" si="58"/>
        <v>H</v>
      </c>
      <c r="N574">
        <f t="shared" si="62"/>
        <v>573</v>
      </c>
      <c r="O574">
        <f t="shared" ca="1" si="59"/>
        <v>-1.2446118084223912E-2</v>
      </c>
      <c r="P574">
        <f t="shared" ca="1" si="60"/>
        <v>3.1870076299878765</v>
      </c>
      <c r="Q574" t="str">
        <f t="shared" ca="1" si="61"/>
        <v>H</v>
      </c>
    </row>
    <row r="575" spans="9:17" x14ac:dyDescent="0.25">
      <c r="I575">
        <v>574</v>
      </c>
      <c r="J575">
        <f t="shared" ca="1" si="56"/>
        <v>1.78074627213724</v>
      </c>
      <c r="K575">
        <f t="shared" ca="1" si="57"/>
        <v>2.3172621173422638</v>
      </c>
      <c r="L575" t="str">
        <f t="shared" ca="1" si="58"/>
        <v>H</v>
      </c>
      <c r="N575">
        <f t="shared" si="62"/>
        <v>574</v>
      </c>
      <c r="O575">
        <f t="shared" ca="1" si="59"/>
        <v>-0.89289502292735268</v>
      </c>
      <c r="P575">
        <f t="shared" ca="1" si="60"/>
        <v>2.1840760455330304</v>
      </c>
      <c r="Q575" t="str">
        <f t="shared" ca="1" si="61"/>
        <v>H</v>
      </c>
    </row>
    <row r="576" spans="9:17" x14ac:dyDescent="0.25">
      <c r="I576">
        <v>575</v>
      </c>
      <c r="J576">
        <f t="shared" ca="1" si="56"/>
        <v>7.1974317018552281E-2</v>
      </c>
      <c r="K576">
        <f t="shared" ca="1" si="57"/>
        <v>0.26331052791960263</v>
      </c>
      <c r="L576" t="str">
        <f t="shared" ca="1" si="58"/>
        <v>H</v>
      </c>
      <c r="N576">
        <f t="shared" si="62"/>
        <v>575</v>
      </c>
      <c r="O576">
        <f t="shared" ca="1" si="59"/>
        <v>1.1982178300688451</v>
      </c>
      <c r="P576">
        <f t="shared" ca="1" si="60"/>
        <v>3.4198418211782502</v>
      </c>
      <c r="Q576" t="str">
        <f t="shared" ca="1" si="61"/>
        <v>H</v>
      </c>
    </row>
    <row r="577" spans="9:17" x14ac:dyDescent="0.25">
      <c r="I577">
        <v>576</v>
      </c>
      <c r="J577">
        <f t="shared" ca="1" si="56"/>
        <v>2.6039101049923614</v>
      </c>
      <c r="K577">
        <f t="shared" ca="1" si="57"/>
        <v>2.008197352619336</v>
      </c>
      <c r="L577" t="str">
        <f t="shared" ca="1" si="58"/>
        <v>A</v>
      </c>
      <c r="N577">
        <f t="shared" si="62"/>
        <v>576</v>
      </c>
      <c r="O577">
        <f t="shared" ca="1" si="59"/>
        <v>3.7864948636271496</v>
      </c>
      <c r="P577">
        <f t="shared" ca="1" si="60"/>
        <v>3.39580661372948</v>
      </c>
      <c r="Q577" t="str">
        <f t="shared" ca="1" si="61"/>
        <v>A</v>
      </c>
    </row>
    <row r="578" spans="9:17" x14ac:dyDescent="0.25">
      <c r="I578">
        <v>577</v>
      </c>
      <c r="J578">
        <f t="shared" ca="1" si="56"/>
        <v>0.90738197270028698</v>
      </c>
      <c r="K578">
        <f t="shared" ca="1" si="57"/>
        <v>3.4153434184609113</v>
      </c>
      <c r="L578" t="str">
        <f t="shared" ca="1" si="58"/>
        <v>H</v>
      </c>
      <c r="N578">
        <f t="shared" si="62"/>
        <v>577</v>
      </c>
      <c r="O578">
        <f t="shared" ca="1" si="59"/>
        <v>2.0667576108186561</v>
      </c>
      <c r="P578">
        <f t="shared" ca="1" si="60"/>
        <v>4.2283258209331684</v>
      </c>
      <c r="Q578" t="str">
        <f t="shared" ca="1" si="61"/>
        <v>H</v>
      </c>
    </row>
    <row r="579" spans="9:17" x14ac:dyDescent="0.25">
      <c r="I579">
        <v>578</v>
      </c>
      <c r="J579">
        <f t="shared" ref="J579:J642" ca="1" si="63">NORMINV(RAND(), $D$3,$F$3)</f>
        <v>0.13944906083585806</v>
      </c>
      <c r="K579">
        <f t="shared" ref="K579:K642" ca="1" si="64">NORMINV(RAND(), $D$2,$F$2)</f>
        <v>2.9679836346966288</v>
      </c>
      <c r="L579" t="str">
        <f t="shared" ref="L579:L642" ca="1" si="65">IF(J579&gt;K579, "A", IF(J579=K579, "T", "H"))</f>
        <v>H</v>
      </c>
      <c r="N579">
        <f t="shared" si="62"/>
        <v>578</v>
      </c>
      <c r="O579">
        <f t="shared" ref="O579:O642" ca="1" si="66">NORMINV(RAND(), $D$11,$F$11)</f>
        <v>1.241408229732764</v>
      </c>
      <c r="P579">
        <f t="shared" ref="P579:P642" ca="1" si="67">NORMINV(RAND(), $D$10,$F$10)</f>
        <v>3.8313079984423419</v>
      </c>
      <c r="Q579" t="str">
        <f t="shared" ref="Q579:Q642" ca="1" si="68">IF(O579&gt;P579, "A", IF(O579=P579, "T", "H"))</f>
        <v>H</v>
      </c>
    </row>
    <row r="580" spans="9:17" x14ac:dyDescent="0.25">
      <c r="I580">
        <v>579</v>
      </c>
      <c r="J580">
        <f t="shared" ca="1" si="63"/>
        <v>3.776739943814138</v>
      </c>
      <c r="K580">
        <f t="shared" ca="1" si="64"/>
        <v>2.8659718661155638</v>
      </c>
      <c r="L580" t="str">
        <f t="shared" ca="1" si="65"/>
        <v>A</v>
      </c>
      <c r="N580">
        <f t="shared" ref="N580:N643" si="69">N579+1</f>
        <v>579</v>
      </c>
      <c r="O580">
        <f t="shared" ca="1" si="66"/>
        <v>0.75858025667578155</v>
      </c>
      <c r="P580">
        <f t="shared" ca="1" si="67"/>
        <v>3.6092608297526003</v>
      </c>
      <c r="Q580" t="str">
        <f t="shared" ca="1" si="68"/>
        <v>H</v>
      </c>
    </row>
    <row r="581" spans="9:17" x14ac:dyDescent="0.25">
      <c r="I581">
        <v>580</v>
      </c>
      <c r="J581">
        <f t="shared" ca="1" si="63"/>
        <v>-0.38203262018633577</v>
      </c>
      <c r="K581">
        <f t="shared" ca="1" si="64"/>
        <v>2.2868644134157075</v>
      </c>
      <c r="L581" t="str">
        <f t="shared" ca="1" si="65"/>
        <v>H</v>
      </c>
      <c r="N581">
        <f t="shared" si="69"/>
        <v>580</v>
      </c>
      <c r="O581">
        <f t="shared" ca="1" si="66"/>
        <v>4.4070602568472967</v>
      </c>
      <c r="P581">
        <f t="shared" ca="1" si="67"/>
        <v>5.4118925385634356</v>
      </c>
      <c r="Q581" t="str">
        <f t="shared" ca="1" si="68"/>
        <v>H</v>
      </c>
    </row>
    <row r="582" spans="9:17" x14ac:dyDescent="0.25">
      <c r="I582">
        <v>581</v>
      </c>
      <c r="J582">
        <f t="shared" ca="1" si="63"/>
        <v>0.61563058715775698</v>
      </c>
      <c r="K582">
        <f t="shared" ca="1" si="64"/>
        <v>-9.473984237797195E-2</v>
      </c>
      <c r="L582" t="str">
        <f t="shared" ca="1" si="65"/>
        <v>A</v>
      </c>
      <c r="N582">
        <f t="shared" si="69"/>
        <v>581</v>
      </c>
      <c r="O582">
        <f t="shared" ca="1" si="66"/>
        <v>5.4826279953530115</v>
      </c>
      <c r="P582">
        <f t="shared" ca="1" si="67"/>
        <v>4.6396056218155977</v>
      </c>
      <c r="Q582" t="str">
        <f t="shared" ca="1" si="68"/>
        <v>A</v>
      </c>
    </row>
    <row r="583" spans="9:17" x14ac:dyDescent="0.25">
      <c r="I583">
        <v>582</v>
      </c>
      <c r="J583">
        <f t="shared" ca="1" si="63"/>
        <v>1.8641843622898915</v>
      </c>
      <c r="K583">
        <f t="shared" ca="1" si="64"/>
        <v>2.3556308888147082</v>
      </c>
      <c r="L583" t="str">
        <f t="shared" ca="1" si="65"/>
        <v>H</v>
      </c>
      <c r="N583">
        <f t="shared" si="69"/>
        <v>582</v>
      </c>
      <c r="O583">
        <f t="shared" ca="1" si="66"/>
        <v>5.0693065891379971</v>
      </c>
      <c r="P583">
        <f t="shared" ca="1" si="67"/>
        <v>4.6893691629719001</v>
      </c>
      <c r="Q583" t="str">
        <f t="shared" ca="1" si="68"/>
        <v>A</v>
      </c>
    </row>
    <row r="584" spans="9:17" x14ac:dyDescent="0.25">
      <c r="I584">
        <v>583</v>
      </c>
      <c r="J584">
        <f t="shared" ca="1" si="63"/>
        <v>0.82210443787280552</v>
      </c>
      <c r="K584">
        <f t="shared" ca="1" si="64"/>
        <v>1.624836941533625</v>
      </c>
      <c r="L584" t="str">
        <f t="shared" ca="1" si="65"/>
        <v>H</v>
      </c>
      <c r="N584">
        <f t="shared" si="69"/>
        <v>583</v>
      </c>
      <c r="O584">
        <f t="shared" ca="1" si="66"/>
        <v>-0.74982247806778757</v>
      </c>
      <c r="P584">
        <f t="shared" ca="1" si="67"/>
        <v>3.7653528945340367</v>
      </c>
      <c r="Q584" t="str">
        <f t="shared" ca="1" si="68"/>
        <v>H</v>
      </c>
    </row>
    <row r="585" spans="9:17" x14ac:dyDescent="0.25">
      <c r="I585">
        <v>584</v>
      </c>
      <c r="J585">
        <f t="shared" ca="1" si="63"/>
        <v>5.9363410998424282</v>
      </c>
      <c r="K585">
        <f t="shared" ca="1" si="64"/>
        <v>1.84228251201819</v>
      </c>
      <c r="L585" t="str">
        <f t="shared" ca="1" si="65"/>
        <v>A</v>
      </c>
      <c r="N585">
        <f t="shared" si="69"/>
        <v>584</v>
      </c>
      <c r="O585">
        <f t="shared" ca="1" si="66"/>
        <v>4.490859754282118</v>
      </c>
      <c r="P585">
        <f t="shared" ca="1" si="67"/>
        <v>3.9657924224048058</v>
      </c>
      <c r="Q585" t="str">
        <f t="shared" ca="1" si="68"/>
        <v>A</v>
      </c>
    </row>
    <row r="586" spans="9:17" x14ac:dyDescent="0.25">
      <c r="I586">
        <v>585</v>
      </c>
      <c r="J586">
        <f t="shared" ca="1" si="63"/>
        <v>0.87913233086500564</v>
      </c>
      <c r="K586">
        <f t="shared" ca="1" si="64"/>
        <v>3.1003645084335463</v>
      </c>
      <c r="L586" t="str">
        <f t="shared" ca="1" si="65"/>
        <v>H</v>
      </c>
      <c r="N586">
        <f t="shared" si="69"/>
        <v>585</v>
      </c>
      <c r="O586">
        <f t="shared" ca="1" si="66"/>
        <v>0.60909601092572752</v>
      </c>
      <c r="P586">
        <f t="shared" ca="1" si="67"/>
        <v>2.3148074217580792</v>
      </c>
      <c r="Q586" t="str">
        <f t="shared" ca="1" si="68"/>
        <v>H</v>
      </c>
    </row>
    <row r="587" spans="9:17" x14ac:dyDescent="0.25">
      <c r="I587">
        <v>586</v>
      </c>
      <c r="J587">
        <f t="shared" ca="1" si="63"/>
        <v>6.6183585363790653E-2</v>
      </c>
      <c r="K587">
        <f t="shared" ca="1" si="64"/>
        <v>2.1673363633317408</v>
      </c>
      <c r="L587" t="str">
        <f t="shared" ca="1" si="65"/>
        <v>H</v>
      </c>
      <c r="N587">
        <f t="shared" si="69"/>
        <v>586</v>
      </c>
      <c r="O587">
        <f t="shared" ca="1" si="66"/>
        <v>-0.92409127038919614</v>
      </c>
      <c r="P587">
        <f t="shared" ca="1" si="67"/>
        <v>3.6632455554107275</v>
      </c>
      <c r="Q587" t="str">
        <f t="shared" ca="1" si="68"/>
        <v>H</v>
      </c>
    </row>
    <row r="588" spans="9:17" x14ac:dyDescent="0.25">
      <c r="I588">
        <v>587</v>
      </c>
      <c r="J588">
        <f t="shared" ca="1" si="63"/>
        <v>-1.9210559539481085</v>
      </c>
      <c r="K588">
        <f t="shared" ca="1" si="64"/>
        <v>2.1834506392959527</v>
      </c>
      <c r="L588" t="str">
        <f t="shared" ca="1" si="65"/>
        <v>H</v>
      </c>
      <c r="N588">
        <f t="shared" si="69"/>
        <v>587</v>
      </c>
      <c r="O588">
        <f t="shared" ca="1" si="66"/>
        <v>-2.4478207750070387</v>
      </c>
      <c r="P588">
        <f t="shared" ca="1" si="67"/>
        <v>5.9083603304014254</v>
      </c>
      <c r="Q588" t="str">
        <f t="shared" ca="1" si="68"/>
        <v>H</v>
      </c>
    </row>
    <row r="589" spans="9:17" x14ac:dyDescent="0.25">
      <c r="I589">
        <v>588</v>
      </c>
      <c r="J589">
        <f t="shared" ca="1" si="63"/>
        <v>0.84941743521248236</v>
      </c>
      <c r="K589">
        <f t="shared" ca="1" si="64"/>
        <v>2.0537902007512767</v>
      </c>
      <c r="L589" t="str">
        <f t="shared" ca="1" si="65"/>
        <v>H</v>
      </c>
      <c r="N589">
        <f t="shared" si="69"/>
        <v>588</v>
      </c>
      <c r="O589">
        <f t="shared" ca="1" si="66"/>
        <v>3.0168155383215902</v>
      </c>
      <c r="P589">
        <f t="shared" ca="1" si="67"/>
        <v>3.8908190729893826</v>
      </c>
      <c r="Q589" t="str">
        <f t="shared" ca="1" si="68"/>
        <v>H</v>
      </c>
    </row>
    <row r="590" spans="9:17" x14ac:dyDescent="0.25">
      <c r="I590">
        <v>589</v>
      </c>
      <c r="J590">
        <f t="shared" ca="1" si="63"/>
        <v>2.983740367379248</v>
      </c>
      <c r="K590">
        <f t="shared" ca="1" si="64"/>
        <v>2.7522653947547449</v>
      </c>
      <c r="L590" t="str">
        <f t="shared" ca="1" si="65"/>
        <v>A</v>
      </c>
      <c r="N590">
        <f t="shared" si="69"/>
        <v>589</v>
      </c>
      <c r="O590">
        <f t="shared" ca="1" si="66"/>
        <v>3.8581799142836064</v>
      </c>
      <c r="P590">
        <f t="shared" ca="1" si="67"/>
        <v>4.595792573195804</v>
      </c>
      <c r="Q590" t="str">
        <f t="shared" ca="1" si="68"/>
        <v>H</v>
      </c>
    </row>
    <row r="591" spans="9:17" x14ac:dyDescent="0.25">
      <c r="I591">
        <v>590</v>
      </c>
      <c r="J591">
        <f t="shared" ca="1" si="63"/>
        <v>2.4583917682441974</v>
      </c>
      <c r="K591">
        <f t="shared" ca="1" si="64"/>
        <v>1.3116244711936322</v>
      </c>
      <c r="L591" t="str">
        <f t="shared" ca="1" si="65"/>
        <v>A</v>
      </c>
      <c r="N591">
        <f t="shared" si="69"/>
        <v>590</v>
      </c>
      <c r="O591">
        <f t="shared" ca="1" si="66"/>
        <v>7.020778501431499</v>
      </c>
      <c r="P591">
        <f t="shared" ca="1" si="67"/>
        <v>4.9891894107641441</v>
      </c>
      <c r="Q591" t="str">
        <f t="shared" ca="1" si="68"/>
        <v>A</v>
      </c>
    </row>
    <row r="592" spans="9:17" x14ac:dyDescent="0.25">
      <c r="I592">
        <v>591</v>
      </c>
      <c r="J592">
        <f t="shared" ca="1" si="63"/>
        <v>2.9885881704288146</v>
      </c>
      <c r="K592">
        <f t="shared" ca="1" si="64"/>
        <v>1.7698618045537517</v>
      </c>
      <c r="L592" t="str">
        <f t="shared" ca="1" si="65"/>
        <v>A</v>
      </c>
      <c r="N592">
        <f t="shared" si="69"/>
        <v>591</v>
      </c>
      <c r="O592">
        <f t="shared" ca="1" si="66"/>
        <v>1.8231275283732098</v>
      </c>
      <c r="P592">
        <f t="shared" ca="1" si="67"/>
        <v>4.5540121210702438</v>
      </c>
      <c r="Q592" t="str">
        <f t="shared" ca="1" si="68"/>
        <v>H</v>
      </c>
    </row>
    <row r="593" spans="9:17" x14ac:dyDescent="0.25">
      <c r="I593">
        <v>592</v>
      </c>
      <c r="J593">
        <f t="shared" ca="1" si="63"/>
        <v>2.1594700010189589</v>
      </c>
      <c r="K593">
        <f t="shared" ca="1" si="64"/>
        <v>3.051639123678302</v>
      </c>
      <c r="L593" t="str">
        <f t="shared" ca="1" si="65"/>
        <v>H</v>
      </c>
      <c r="N593">
        <f t="shared" si="69"/>
        <v>592</v>
      </c>
      <c r="O593">
        <f t="shared" ca="1" si="66"/>
        <v>2.0908741784871427</v>
      </c>
      <c r="P593">
        <f t="shared" ca="1" si="67"/>
        <v>5.2885492493249586</v>
      </c>
      <c r="Q593" t="str">
        <f t="shared" ca="1" si="68"/>
        <v>H</v>
      </c>
    </row>
    <row r="594" spans="9:17" x14ac:dyDescent="0.25">
      <c r="I594">
        <v>593</v>
      </c>
      <c r="J594">
        <f t="shared" ca="1" si="63"/>
        <v>2.9752480681474101</v>
      </c>
      <c r="K594">
        <f t="shared" ca="1" si="64"/>
        <v>3.2526788882189726</v>
      </c>
      <c r="L594" t="str">
        <f t="shared" ca="1" si="65"/>
        <v>H</v>
      </c>
      <c r="N594">
        <f t="shared" si="69"/>
        <v>593</v>
      </c>
      <c r="O594">
        <f t="shared" ca="1" si="66"/>
        <v>3.5442509087982281</v>
      </c>
      <c r="P594">
        <f t="shared" ca="1" si="67"/>
        <v>4.1698167458674815</v>
      </c>
      <c r="Q594" t="str">
        <f t="shared" ca="1" si="68"/>
        <v>H</v>
      </c>
    </row>
    <row r="595" spans="9:17" x14ac:dyDescent="0.25">
      <c r="I595">
        <v>594</v>
      </c>
      <c r="J595">
        <f t="shared" ca="1" si="63"/>
        <v>5.9785874251960731</v>
      </c>
      <c r="K595">
        <f t="shared" ca="1" si="64"/>
        <v>1.7354680167682484</v>
      </c>
      <c r="L595" t="str">
        <f t="shared" ca="1" si="65"/>
        <v>A</v>
      </c>
      <c r="N595">
        <f t="shared" si="69"/>
        <v>594</v>
      </c>
      <c r="O595">
        <f t="shared" ca="1" si="66"/>
        <v>5.4900460604183845</v>
      </c>
      <c r="P595">
        <f t="shared" ca="1" si="67"/>
        <v>3.7953039630994225</v>
      </c>
      <c r="Q595" t="str">
        <f t="shared" ca="1" si="68"/>
        <v>A</v>
      </c>
    </row>
    <row r="596" spans="9:17" x14ac:dyDescent="0.25">
      <c r="I596">
        <v>595</v>
      </c>
      <c r="J596">
        <f t="shared" ca="1" si="63"/>
        <v>-0.31054289818752379</v>
      </c>
      <c r="K596">
        <f t="shared" ca="1" si="64"/>
        <v>5.7361914654310588</v>
      </c>
      <c r="L596" t="str">
        <f t="shared" ca="1" si="65"/>
        <v>H</v>
      </c>
      <c r="N596">
        <f t="shared" si="69"/>
        <v>595</v>
      </c>
      <c r="O596">
        <f t="shared" ca="1" si="66"/>
        <v>4.4729296557086409</v>
      </c>
      <c r="P596">
        <f t="shared" ca="1" si="67"/>
        <v>3.204112951629539</v>
      </c>
      <c r="Q596" t="str">
        <f t="shared" ca="1" si="68"/>
        <v>A</v>
      </c>
    </row>
    <row r="597" spans="9:17" x14ac:dyDescent="0.25">
      <c r="I597">
        <v>596</v>
      </c>
      <c r="J597">
        <f t="shared" ca="1" si="63"/>
        <v>8.2993251475505154</v>
      </c>
      <c r="K597">
        <f t="shared" ca="1" si="64"/>
        <v>1.5419637429232387</v>
      </c>
      <c r="L597" t="str">
        <f t="shared" ca="1" si="65"/>
        <v>A</v>
      </c>
      <c r="N597">
        <f t="shared" si="69"/>
        <v>596</v>
      </c>
      <c r="O597">
        <f t="shared" ca="1" si="66"/>
        <v>2.328668760236984</v>
      </c>
      <c r="P597">
        <f t="shared" ca="1" si="67"/>
        <v>4.1173423955498585</v>
      </c>
      <c r="Q597" t="str">
        <f t="shared" ca="1" si="68"/>
        <v>H</v>
      </c>
    </row>
    <row r="598" spans="9:17" x14ac:dyDescent="0.25">
      <c r="I598">
        <v>597</v>
      </c>
      <c r="J598">
        <f t="shared" ca="1" si="63"/>
        <v>-1.834128927948623</v>
      </c>
      <c r="K598">
        <f t="shared" ca="1" si="64"/>
        <v>2.5600643207875216</v>
      </c>
      <c r="L598" t="str">
        <f t="shared" ca="1" si="65"/>
        <v>H</v>
      </c>
      <c r="N598">
        <f t="shared" si="69"/>
        <v>597</v>
      </c>
      <c r="O598">
        <f t="shared" ca="1" si="66"/>
        <v>-2.4654765525120186</v>
      </c>
      <c r="P598">
        <f t="shared" ca="1" si="67"/>
        <v>5.4891479786609665</v>
      </c>
      <c r="Q598" t="str">
        <f t="shared" ca="1" si="68"/>
        <v>H</v>
      </c>
    </row>
    <row r="599" spans="9:17" x14ac:dyDescent="0.25">
      <c r="I599">
        <v>598</v>
      </c>
      <c r="J599">
        <f t="shared" ca="1" si="63"/>
        <v>3.3019032016480683</v>
      </c>
      <c r="K599">
        <f t="shared" ca="1" si="64"/>
        <v>2.5240381730566606</v>
      </c>
      <c r="L599" t="str">
        <f t="shared" ca="1" si="65"/>
        <v>A</v>
      </c>
      <c r="N599">
        <f t="shared" si="69"/>
        <v>598</v>
      </c>
      <c r="O599">
        <f t="shared" ca="1" si="66"/>
        <v>1.3364641472662178</v>
      </c>
      <c r="P599">
        <f t="shared" ca="1" si="67"/>
        <v>3.6788510072905574</v>
      </c>
      <c r="Q599" t="str">
        <f t="shared" ca="1" si="68"/>
        <v>H</v>
      </c>
    </row>
    <row r="600" spans="9:17" x14ac:dyDescent="0.25">
      <c r="I600">
        <v>599</v>
      </c>
      <c r="J600">
        <f t="shared" ca="1" si="63"/>
        <v>2.0274577417648727</v>
      </c>
      <c r="K600">
        <f t="shared" ca="1" si="64"/>
        <v>2.4927462898554107</v>
      </c>
      <c r="L600" t="str">
        <f t="shared" ca="1" si="65"/>
        <v>H</v>
      </c>
      <c r="N600">
        <f t="shared" si="69"/>
        <v>599</v>
      </c>
      <c r="O600">
        <f t="shared" ca="1" si="66"/>
        <v>2.0312247210476846</v>
      </c>
      <c r="P600">
        <f t="shared" ca="1" si="67"/>
        <v>5.6781204548271678</v>
      </c>
      <c r="Q600" t="str">
        <f t="shared" ca="1" si="68"/>
        <v>H</v>
      </c>
    </row>
    <row r="601" spans="9:17" x14ac:dyDescent="0.25">
      <c r="I601">
        <v>600</v>
      </c>
      <c r="J601">
        <f t="shared" ca="1" si="63"/>
        <v>-0.44414533512945331</v>
      </c>
      <c r="K601">
        <f t="shared" ca="1" si="64"/>
        <v>0.24352007430501255</v>
      </c>
      <c r="L601" t="str">
        <f t="shared" ca="1" si="65"/>
        <v>H</v>
      </c>
      <c r="N601">
        <f t="shared" si="69"/>
        <v>600</v>
      </c>
      <c r="O601">
        <f t="shared" ca="1" si="66"/>
        <v>1.4133438470848503</v>
      </c>
      <c r="P601">
        <f t="shared" ca="1" si="67"/>
        <v>2.894609884115972</v>
      </c>
      <c r="Q601" t="str">
        <f t="shared" ca="1" si="68"/>
        <v>H</v>
      </c>
    </row>
    <row r="602" spans="9:17" x14ac:dyDescent="0.25">
      <c r="I602">
        <v>601</v>
      </c>
      <c r="J602">
        <f t="shared" ca="1" si="63"/>
        <v>1.6180184214832694</v>
      </c>
      <c r="K602">
        <f t="shared" ca="1" si="64"/>
        <v>2.4665313769551251</v>
      </c>
      <c r="L602" t="str">
        <f t="shared" ca="1" si="65"/>
        <v>H</v>
      </c>
      <c r="N602">
        <f t="shared" si="69"/>
        <v>601</v>
      </c>
      <c r="O602">
        <f t="shared" ca="1" si="66"/>
        <v>3.4646064166281061</v>
      </c>
      <c r="P602">
        <f t="shared" ca="1" si="67"/>
        <v>4.6946929925950185</v>
      </c>
      <c r="Q602" t="str">
        <f t="shared" ca="1" si="68"/>
        <v>H</v>
      </c>
    </row>
    <row r="603" spans="9:17" x14ac:dyDescent="0.25">
      <c r="I603">
        <v>602</v>
      </c>
      <c r="J603">
        <f t="shared" ca="1" si="63"/>
        <v>0.89673507202177016</v>
      </c>
      <c r="K603">
        <f t="shared" ca="1" si="64"/>
        <v>2.0812523887824468</v>
      </c>
      <c r="L603" t="str">
        <f t="shared" ca="1" si="65"/>
        <v>H</v>
      </c>
      <c r="N603">
        <f t="shared" si="69"/>
        <v>602</v>
      </c>
      <c r="O603">
        <f t="shared" ca="1" si="66"/>
        <v>3.9486643005483906</v>
      </c>
      <c r="P603">
        <f t="shared" ca="1" si="67"/>
        <v>3.5541471746567712</v>
      </c>
      <c r="Q603" t="str">
        <f t="shared" ca="1" si="68"/>
        <v>A</v>
      </c>
    </row>
    <row r="604" spans="9:17" x14ac:dyDescent="0.25">
      <c r="I604">
        <v>603</v>
      </c>
      <c r="J604">
        <f t="shared" ca="1" si="63"/>
        <v>3.2345391928124125</v>
      </c>
      <c r="K604">
        <f t="shared" ca="1" si="64"/>
        <v>2.2586533399276894</v>
      </c>
      <c r="L604" t="str">
        <f t="shared" ca="1" si="65"/>
        <v>A</v>
      </c>
      <c r="N604">
        <f t="shared" si="69"/>
        <v>603</v>
      </c>
      <c r="O604">
        <f t="shared" ca="1" si="66"/>
        <v>5.7968331682053496</v>
      </c>
      <c r="P604">
        <f t="shared" ca="1" si="67"/>
        <v>3.0949053386195118</v>
      </c>
      <c r="Q604" t="str">
        <f t="shared" ca="1" si="68"/>
        <v>A</v>
      </c>
    </row>
    <row r="605" spans="9:17" x14ac:dyDescent="0.25">
      <c r="I605">
        <v>604</v>
      </c>
      <c r="J605">
        <f t="shared" ca="1" si="63"/>
        <v>2.5095043389479983</v>
      </c>
      <c r="K605">
        <f t="shared" ca="1" si="64"/>
        <v>2.3603544004279433</v>
      </c>
      <c r="L605" t="str">
        <f t="shared" ca="1" si="65"/>
        <v>A</v>
      </c>
      <c r="N605">
        <f t="shared" si="69"/>
        <v>604</v>
      </c>
      <c r="O605">
        <f t="shared" ca="1" si="66"/>
        <v>3.0252420861650093</v>
      </c>
      <c r="P605">
        <f t="shared" ca="1" si="67"/>
        <v>4.2957970301178241</v>
      </c>
      <c r="Q605" t="str">
        <f t="shared" ca="1" si="68"/>
        <v>H</v>
      </c>
    </row>
    <row r="606" spans="9:17" x14ac:dyDescent="0.25">
      <c r="I606">
        <v>605</v>
      </c>
      <c r="J606">
        <f t="shared" ca="1" si="63"/>
        <v>2.5767462493859425</v>
      </c>
      <c r="K606">
        <f t="shared" ca="1" si="64"/>
        <v>1.0008807092261562</v>
      </c>
      <c r="L606" t="str">
        <f t="shared" ca="1" si="65"/>
        <v>A</v>
      </c>
      <c r="N606">
        <f t="shared" si="69"/>
        <v>605</v>
      </c>
      <c r="O606">
        <f t="shared" ca="1" si="66"/>
        <v>-0.79162766637481008</v>
      </c>
      <c r="P606">
        <f t="shared" ca="1" si="67"/>
        <v>4.4766660112216909</v>
      </c>
      <c r="Q606" t="str">
        <f t="shared" ca="1" si="68"/>
        <v>H</v>
      </c>
    </row>
    <row r="607" spans="9:17" x14ac:dyDescent="0.25">
      <c r="I607">
        <v>606</v>
      </c>
      <c r="J607">
        <f t="shared" ca="1" si="63"/>
        <v>5.7897454887066324</v>
      </c>
      <c r="K607">
        <f t="shared" ca="1" si="64"/>
        <v>1.0535149434436988</v>
      </c>
      <c r="L607" t="str">
        <f t="shared" ca="1" si="65"/>
        <v>A</v>
      </c>
      <c r="N607">
        <f t="shared" si="69"/>
        <v>606</v>
      </c>
      <c r="O607">
        <f t="shared" ca="1" si="66"/>
        <v>-0.2131860697147494</v>
      </c>
      <c r="P607">
        <f t="shared" ca="1" si="67"/>
        <v>6.6002013228943808</v>
      </c>
      <c r="Q607" t="str">
        <f t="shared" ca="1" si="68"/>
        <v>H</v>
      </c>
    </row>
    <row r="608" spans="9:17" x14ac:dyDescent="0.25">
      <c r="I608">
        <v>607</v>
      </c>
      <c r="J608">
        <f t="shared" ca="1" si="63"/>
        <v>4.3539972509924247</v>
      </c>
      <c r="K608">
        <f t="shared" ca="1" si="64"/>
        <v>2.2300275478249483</v>
      </c>
      <c r="L608" t="str">
        <f t="shared" ca="1" si="65"/>
        <v>A</v>
      </c>
      <c r="N608">
        <f t="shared" si="69"/>
        <v>607</v>
      </c>
      <c r="O608">
        <f t="shared" ca="1" si="66"/>
        <v>4.1706530808718671</v>
      </c>
      <c r="P608">
        <f t="shared" ca="1" si="67"/>
        <v>2.200563925128439</v>
      </c>
      <c r="Q608" t="str">
        <f t="shared" ca="1" si="68"/>
        <v>A</v>
      </c>
    </row>
    <row r="609" spans="9:17" x14ac:dyDescent="0.25">
      <c r="I609">
        <v>608</v>
      </c>
      <c r="J609">
        <f t="shared" ca="1" si="63"/>
        <v>-0.49856334396596447</v>
      </c>
      <c r="K609">
        <f t="shared" ca="1" si="64"/>
        <v>2.8375202139363371</v>
      </c>
      <c r="L609" t="str">
        <f t="shared" ca="1" si="65"/>
        <v>H</v>
      </c>
      <c r="N609">
        <f t="shared" si="69"/>
        <v>608</v>
      </c>
      <c r="O609">
        <f t="shared" ca="1" si="66"/>
        <v>1.0983963273191608</v>
      </c>
      <c r="P609">
        <f t="shared" ca="1" si="67"/>
        <v>2.9553478138892495</v>
      </c>
      <c r="Q609" t="str">
        <f t="shared" ca="1" si="68"/>
        <v>H</v>
      </c>
    </row>
    <row r="610" spans="9:17" x14ac:dyDescent="0.25">
      <c r="I610">
        <v>609</v>
      </c>
      <c r="J610">
        <f t="shared" ca="1" si="63"/>
        <v>3.5755969332262767</v>
      </c>
      <c r="K610">
        <f t="shared" ca="1" si="64"/>
        <v>1.1666356625298673</v>
      </c>
      <c r="L610" t="str">
        <f t="shared" ca="1" si="65"/>
        <v>A</v>
      </c>
      <c r="N610">
        <f t="shared" si="69"/>
        <v>609</v>
      </c>
      <c r="O610">
        <f t="shared" ca="1" si="66"/>
        <v>2.5104423654090673</v>
      </c>
      <c r="P610">
        <f t="shared" ca="1" si="67"/>
        <v>5.5763793554375818</v>
      </c>
      <c r="Q610" t="str">
        <f t="shared" ca="1" si="68"/>
        <v>H</v>
      </c>
    </row>
    <row r="611" spans="9:17" x14ac:dyDescent="0.25">
      <c r="I611">
        <v>610</v>
      </c>
      <c r="J611">
        <f t="shared" ca="1" si="63"/>
        <v>2.4695952868237421</v>
      </c>
      <c r="K611">
        <f t="shared" ca="1" si="64"/>
        <v>2.654340463688647</v>
      </c>
      <c r="L611" t="str">
        <f t="shared" ca="1" si="65"/>
        <v>H</v>
      </c>
      <c r="N611">
        <f t="shared" si="69"/>
        <v>610</v>
      </c>
      <c r="O611">
        <f t="shared" ca="1" si="66"/>
        <v>2.3747612365249946</v>
      </c>
      <c r="P611">
        <f t="shared" ca="1" si="67"/>
        <v>4.9726510098450625</v>
      </c>
      <c r="Q611" t="str">
        <f t="shared" ca="1" si="68"/>
        <v>H</v>
      </c>
    </row>
    <row r="612" spans="9:17" x14ac:dyDescent="0.25">
      <c r="I612">
        <v>611</v>
      </c>
      <c r="J612">
        <f t="shared" ca="1" si="63"/>
        <v>2.9246137677937796</v>
      </c>
      <c r="K612">
        <f t="shared" ca="1" si="64"/>
        <v>4.8494787041833929</v>
      </c>
      <c r="L612" t="str">
        <f t="shared" ca="1" si="65"/>
        <v>H</v>
      </c>
      <c r="N612">
        <f t="shared" si="69"/>
        <v>611</v>
      </c>
      <c r="O612">
        <f t="shared" ca="1" si="66"/>
        <v>0.34852361113900709</v>
      </c>
      <c r="P612">
        <f t="shared" ca="1" si="67"/>
        <v>3.274614603435845</v>
      </c>
      <c r="Q612" t="str">
        <f t="shared" ca="1" si="68"/>
        <v>H</v>
      </c>
    </row>
    <row r="613" spans="9:17" x14ac:dyDescent="0.25">
      <c r="I613">
        <v>612</v>
      </c>
      <c r="J613">
        <f t="shared" ca="1" si="63"/>
        <v>1.4915479133792957</v>
      </c>
      <c r="K613">
        <f t="shared" ca="1" si="64"/>
        <v>0.81816410500001968</v>
      </c>
      <c r="L613" t="str">
        <f t="shared" ca="1" si="65"/>
        <v>A</v>
      </c>
      <c r="N613">
        <f t="shared" si="69"/>
        <v>612</v>
      </c>
      <c r="O613">
        <f t="shared" ca="1" si="66"/>
        <v>1.1334843063197213</v>
      </c>
      <c r="P613">
        <f t="shared" ca="1" si="67"/>
        <v>3.1563135112551226</v>
      </c>
      <c r="Q613" t="str">
        <f t="shared" ca="1" si="68"/>
        <v>H</v>
      </c>
    </row>
    <row r="614" spans="9:17" x14ac:dyDescent="0.25">
      <c r="I614">
        <v>613</v>
      </c>
      <c r="J614">
        <f t="shared" ca="1" si="63"/>
        <v>3.4346051316321331</v>
      </c>
      <c r="K614">
        <f t="shared" ca="1" si="64"/>
        <v>3.0192739619900477</v>
      </c>
      <c r="L614" t="str">
        <f t="shared" ca="1" si="65"/>
        <v>A</v>
      </c>
      <c r="N614">
        <f t="shared" si="69"/>
        <v>613</v>
      </c>
      <c r="O614">
        <f t="shared" ca="1" si="66"/>
        <v>2.7521142781559229</v>
      </c>
      <c r="P614">
        <f t="shared" ca="1" si="67"/>
        <v>4.7603103355222398</v>
      </c>
      <c r="Q614" t="str">
        <f t="shared" ca="1" si="68"/>
        <v>H</v>
      </c>
    </row>
    <row r="615" spans="9:17" x14ac:dyDescent="0.25">
      <c r="I615">
        <v>614</v>
      </c>
      <c r="J615">
        <f t="shared" ca="1" si="63"/>
        <v>-1.2951151137032166</v>
      </c>
      <c r="K615">
        <f t="shared" ca="1" si="64"/>
        <v>2.1373332934945601</v>
      </c>
      <c r="L615" t="str">
        <f t="shared" ca="1" si="65"/>
        <v>H</v>
      </c>
      <c r="N615">
        <f t="shared" si="69"/>
        <v>614</v>
      </c>
      <c r="O615">
        <f t="shared" ca="1" si="66"/>
        <v>6.4972620080924486</v>
      </c>
      <c r="P615">
        <f t="shared" ca="1" si="67"/>
        <v>5.518385206673055</v>
      </c>
      <c r="Q615" t="str">
        <f t="shared" ca="1" si="68"/>
        <v>A</v>
      </c>
    </row>
    <row r="616" spans="9:17" x14ac:dyDescent="0.25">
      <c r="I616">
        <v>615</v>
      </c>
      <c r="J616">
        <f t="shared" ca="1" si="63"/>
        <v>0.57028597390601465</v>
      </c>
      <c r="K616">
        <f t="shared" ca="1" si="64"/>
        <v>2.858988441431185</v>
      </c>
      <c r="L616" t="str">
        <f t="shared" ca="1" si="65"/>
        <v>H</v>
      </c>
      <c r="N616">
        <f t="shared" si="69"/>
        <v>615</v>
      </c>
      <c r="O616">
        <f t="shared" ca="1" si="66"/>
        <v>3.7644295510793384</v>
      </c>
      <c r="P616">
        <f t="shared" ca="1" si="67"/>
        <v>4.3292892795665034</v>
      </c>
      <c r="Q616" t="str">
        <f t="shared" ca="1" si="68"/>
        <v>H</v>
      </c>
    </row>
    <row r="617" spans="9:17" x14ac:dyDescent="0.25">
      <c r="I617">
        <v>616</v>
      </c>
      <c r="J617">
        <f t="shared" ca="1" si="63"/>
        <v>-0.38843984657460728</v>
      </c>
      <c r="K617">
        <f t="shared" ca="1" si="64"/>
        <v>3.0511843458415302</v>
      </c>
      <c r="L617" t="str">
        <f t="shared" ca="1" si="65"/>
        <v>H</v>
      </c>
      <c r="N617">
        <f t="shared" si="69"/>
        <v>616</v>
      </c>
      <c r="O617">
        <f t="shared" ca="1" si="66"/>
        <v>2.6114771738321272</v>
      </c>
      <c r="P617">
        <f t="shared" ca="1" si="67"/>
        <v>4.2552737694180687</v>
      </c>
      <c r="Q617" t="str">
        <f t="shared" ca="1" si="68"/>
        <v>H</v>
      </c>
    </row>
    <row r="618" spans="9:17" x14ac:dyDescent="0.25">
      <c r="I618">
        <v>617</v>
      </c>
      <c r="J618">
        <f t="shared" ca="1" si="63"/>
        <v>3.6892809216774856</v>
      </c>
      <c r="K618">
        <f t="shared" ca="1" si="64"/>
        <v>2.3940866342261593</v>
      </c>
      <c r="L618" t="str">
        <f t="shared" ca="1" si="65"/>
        <v>A</v>
      </c>
      <c r="N618">
        <f t="shared" si="69"/>
        <v>617</v>
      </c>
      <c r="O618">
        <f t="shared" ca="1" si="66"/>
        <v>5.155198203897184</v>
      </c>
      <c r="P618">
        <f t="shared" ca="1" si="67"/>
        <v>2.807150323915935</v>
      </c>
      <c r="Q618" t="str">
        <f t="shared" ca="1" si="68"/>
        <v>A</v>
      </c>
    </row>
    <row r="619" spans="9:17" x14ac:dyDescent="0.25">
      <c r="I619">
        <v>618</v>
      </c>
      <c r="J619">
        <f t="shared" ca="1" si="63"/>
        <v>6.9535253702388351</v>
      </c>
      <c r="K619">
        <f t="shared" ca="1" si="64"/>
        <v>1.9131543289448358</v>
      </c>
      <c r="L619" t="str">
        <f t="shared" ca="1" si="65"/>
        <v>A</v>
      </c>
      <c r="N619">
        <f t="shared" si="69"/>
        <v>618</v>
      </c>
      <c r="O619">
        <f t="shared" ca="1" si="66"/>
        <v>1.215354422130988</v>
      </c>
      <c r="P619">
        <f t="shared" ca="1" si="67"/>
        <v>5.7116427178441489</v>
      </c>
      <c r="Q619" t="str">
        <f t="shared" ca="1" si="68"/>
        <v>H</v>
      </c>
    </row>
    <row r="620" spans="9:17" x14ac:dyDescent="0.25">
      <c r="I620">
        <v>619</v>
      </c>
      <c r="J620">
        <f t="shared" ca="1" si="63"/>
        <v>2.1668193708687724</v>
      </c>
      <c r="K620">
        <f t="shared" ca="1" si="64"/>
        <v>2.8681746889174886</v>
      </c>
      <c r="L620" t="str">
        <f t="shared" ca="1" si="65"/>
        <v>H</v>
      </c>
      <c r="N620">
        <f t="shared" si="69"/>
        <v>619</v>
      </c>
      <c r="O620">
        <f t="shared" ca="1" si="66"/>
        <v>6.7671274863610407</v>
      </c>
      <c r="P620">
        <f t="shared" ca="1" si="67"/>
        <v>4.3336795394645691</v>
      </c>
      <c r="Q620" t="str">
        <f t="shared" ca="1" si="68"/>
        <v>A</v>
      </c>
    </row>
    <row r="621" spans="9:17" x14ac:dyDescent="0.25">
      <c r="I621">
        <v>620</v>
      </c>
      <c r="J621">
        <f t="shared" ca="1" si="63"/>
        <v>4.0622153034920014</v>
      </c>
      <c r="K621">
        <f t="shared" ca="1" si="64"/>
        <v>3.8694708840281589E-2</v>
      </c>
      <c r="L621" t="str">
        <f t="shared" ca="1" si="65"/>
        <v>A</v>
      </c>
      <c r="N621">
        <f t="shared" si="69"/>
        <v>620</v>
      </c>
      <c r="O621">
        <f t="shared" ca="1" si="66"/>
        <v>1.7675076934830374</v>
      </c>
      <c r="P621">
        <f t="shared" ca="1" si="67"/>
        <v>4.4534132461409426</v>
      </c>
      <c r="Q621" t="str">
        <f t="shared" ca="1" si="68"/>
        <v>H</v>
      </c>
    </row>
    <row r="622" spans="9:17" x14ac:dyDescent="0.25">
      <c r="I622">
        <v>621</v>
      </c>
      <c r="J622">
        <f t="shared" ca="1" si="63"/>
        <v>2.9251925696449317</v>
      </c>
      <c r="K622">
        <f t="shared" ca="1" si="64"/>
        <v>3.2660739606194094</v>
      </c>
      <c r="L622" t="str">
        <f t="shared" ca="1" si="65"/>
        <v>H</v>
      </c>
      <c r="N622">
        <f t="shared" si="69"/>
        <v>621</v>
      </c>
      <c r="O622">
        <f t="shared" ca="1" si="66"/>
        <v>3.3015408786495217</v>
      </c>
      <c r="P622">
        <f t="shared" ca="1" si="67"/>
        <v>2.4851858532835882</v>
      </c>
      <c r="Q622" t="str">
        <f t="shared" ca="1" si="68"/>
        <v>A</v>
      </c>
    </row>
    <row r="623" spans="9:17" x14ac:dyDescent="0.25">
      <c r="I623">
        <v>622</v>
      </c>
      <c r="J623">
        <f t="shared" ca="1" si="63"/>
        <v>2.7346666547247893</v>
      </c>
      <c r="K623">
        <f t="shared" ca="1" si="64"/>
        <v>1.4882136119651417</v>
      </c>
      <c r="L623" t="str">
        <f t="shared" ca="1" si="65"/>
        <v>A</v>
      </c>
      <c r="N623">
        <f t="shared" si="69"/>
        <v>622</v>
      </c>
      <c r="O623">
        <f t="shared" ca="1" si="66"/>
        <v>1.3299400019975869</v>
      </c>
      <c r="P623">
        <f t="shared" ca="1" si="67"/>
        <v>3.5016466559170518</v>
      </c>
      <c r="Q623" t="str">
        <f t="shared" ca="1" si="68"/>
        <v>H</v>
      </c>
    </row>
    <row r="624" spans="9:17" x14ac:dyDescent="0.25">
      <c r="I624">
        <v>623</v>
      </c>
      <c r="J624">
        <f t="shared" ca="1" si="63"/>
        <v>2.039859330658409</v>
      </c>
      <c r="K624">
        <f t="shared" ca="1" si="64"/>
        <v>2.902767577489779</v>
      </c>
      <c r="L624" t="str">
        <f t="shared" ca="1" si="65"/>
        <v>H</v>
      </c>
      <c r="N624">
        <f t="shared" si="69"/>
        <v>623</v>
      </c>
      <c r="O624">
        <f t="shared" ca="1" si="66"/>
        <v>2.804083621160824</v>
      </c>
      <c r="P624">
        <f t="shared" ca="1" si="67"/>
        <v>3.8520141356152982</v>
      </c>
      <c r="Q624" t="str">
        <f t="shared" ca="1" si="68"/>
        <v>H</v>
      </c>
    </row>
    <row r="625" spans="9:17" x14ac:dyDescent="0.25">
      <c r="I625">
        <v>624</v>
      </c>
      <c r="J625">
        <f t="shared" ca="1" si="63"/>
        <v>4.0299578742602966</v>
      </c>
      <c r="K625">
        <f t="shared" ca="1" si="64"/>
        <v>2.6400356603271335</v>
      </c>
      <c r="L625" t="str">
        <f t="shared" ca="1" si="65"/>
        <v>A</v>
      </c>
      <c r="N625">
        <f t="shared" si="69"/>
        <v>624</v>
      </c>
      <c r="O625">
        <f t="shared" ca="1" si="66"/>
        <v>3.0589111673999732</v>
      </c>
      <c r="P625">
        <f t="shared" ca="1" si="67"/>
        <v>4.1243969259892701</v>
      </c>
      <c r="Q625" t="str">
        <f t="shared" ca="1" si="68"/>
        <v>H</v>
      </c>
    </row>
    <row r="626" spans="9:17" x14ac:dyDescent="0.25">
      <c r="I626">
        <v>625</v>
      </c>
      <c r="J626">
        <f t="shared" ca="1" si="63"/>
        <v>4.6984396850010732</v>
      </c>
      <c r="K626">
        <f t="shared" ca="1" si="64"/>
        <v>3.6145812543256284</v>
      </c>
      <c r="L626" t="str">
        <f t="shared" ca="1" si="65"/>
        <v>A</v>
      </c>
      <c r="N626">
        <f t="shared" si="69"/>
        <v>625</v>
      </c>
      <c r="O626">
        <f t="shared" ca="1" si="66"/>
        <v>5.2382099050861521</v>
      </c>
      <c r="P626">
        <f t="shared" ca="1" si="67"/>
        <v>5.4706480190898761</v>
      </c>
      <c r="Q626" t="str">
        <f t="shared" ca="1" si="68"/>
        <v>H</v>
      </c>
    </row>
    <row r="627" spans="9:17" x14ac:dyDescent="0.25">
      <c r="I627">
        <v>626</v>
      </c>
      <c r="J627">
        <f t="shared" ca="1" si="63"/>
        <v>3.797387704888215</v>
      </c>
      <c r="K627">
        <f t="shared" ca="1" si="64"/>
        <v>1.3618798333142776</v>
      </c>
      <c r="L627" t="str">
        <f t="shared" ca="1" si="65"/>
        <v>A</v>
      </c>
      <c r="N627">
        <f t="shared" si="69"/>
        <v>626</v>
      </c>
      <c r="O627">
        <f t="shared" ca="1" si="66"/>
        <v>1.2457584990282375</v>
      </c>
      <c r="P627">
        <f t="shared" ca="1" si="67"/>
        <v>4.1180441269409869</v>
      </c>
      <c r="Q627" t="str">
        <f t="shared" ca="1" si="68"/>
        <v>H</v>
      </c>
    </row>
    <row r="628" spans="9:17" x14ac:dyDescent="0.25">
      <c r="I628">
        <v>627</v>
      </c>
      <c r="J628">
        <f t="shared" ca="1" si="63"/>
        <v>4.0259908215834708</v>
      </c>
      <c r="K628">
        <f t="shared" ca="1" si="64"/>
        <v>1.6261489176889243</v>
      </c>
      <c r="L628" t="str">
        <f t="shared" ca="1" si="65"/>
        <v>A</v>
      </c>
      <c r="N628">
        <f t="shared" si="69"/>
        <v>627</v>
      </c>
      <c r="O628">
        <f t="shared" ca="1" si="66"/>
        <v>4.2221391022307841</v>
      </c>
      <c r="P628">
        <f t="shared" ca="1" si="67"/>
        <v>2.0428952017485562</v>
      </c>
      <c r="Q628" t="str">
        <f t="shared" ca="1" si="68"/>
        <v>A</v>
      </c>
    </row>
    <row r="629" spans="9:17" x14ac:dyDescent="0.25">
      <c r="I629">
        <v>628</v>
      </c>
      <c r="J629">
        <f t="shared" ca="1" si="63"/>
        <v>0.82066041043138904</v>
      </c>
      <c r="K629">
        <f t="shared" ca="1" si="64"/>
        <v>2.3544150799764161</v>
      </c>
      <c r="L629" t="str">
        <f t="shared" ca="1" si="65"/>
        <v>H</v>
      </c>
      <c r="N629">
        <f t="shared" si="69"/>
        <v>628</v>
      </c>
      <c r="O629">
        <f t="shared" ca="1" si="66"/>
        <v>3.0411142488169962</v>
      </c>
      <c r="P629">
        <f t="shared" ca="1" si="67"/>
        <v>4.885183708465636</v>
      </c>
      <c r="Q629" t="str">
        <f t="shared" ca="1" si="68"/>
        <v>H</v>
      </c>
    </row>
    <row r="630" spans="9:17" x14ac:dyDescent="0.25">
      <c r="I630">
        <v>629</v>
      </c>
      <c r="J630">
        <f t="shared" ca="1" si="63"/>
        <v>1.9594532241058562</v>
      </c>
      <c r="K630">
        <f t="shared" ca="1" si="64"/>
        <v>2.357648331991101</v>
      </c>
      <c r="L630" t="str">
        <f t="shared" ca="1" si="65"/>
        <v>H</v>
      </c>
      <c r="N630">
        <f t="shared" si="69"/>
        <v>629</v>
      </c>
      <c r="O630">
        <f t="shared" ca="1" si="66"/>
        <v>1.1427073434640951</v>
      </c>
      <c r="P630">
        <f t="shared" ca="1" si="67"/>
        <v>4.2653083756064047</v>
      </c>
      <c r="Q630" t="str">
        <f t="shared" ca="1" si="68"/>
        <v>H</v>
      </c>
    </row>
    <row r="631" spans="9:17" x14ac:dyDescent="0.25">
      <c r="I631">
        <v>630</v>
      </c>
      <c r="J631">
        <f t="shared" ca="1" si="63"/>
        <v>-0.97519497904990393</v>
      </c>
      <c r="K631">
        <f t="shared" ca="1" si="64"/>
        <v>2.9065344238505499</v>
      </c>
      <c r="L631" t="str">
        <f t="shared" ca="1" si="65"/>
        <v>H</v>
      </c>
      <c r="N631">
        <f t="shared" si="69"/>
        <v>630</v>
      </c>
      <c r="O631">
        <f t="shared" ca="1" si="66"/>
        <v>-0.39050968491185056</v>
      </c>
      <c r="P631">
        <f t="shared" ca="1" si="67"/>
        <v>4.1795697781983776</v>
      </c>
      <c r="Q631" t="str">
        <f t="shared" ca="1" si="68"/>
        <v>H</v>
      </c>
    </row>
    <row r="632" spans="9:17" x14ac:dyDescent="0.25">
      <c r="I632">
        <v>631</v>
      </c>
      <c r="J632">
        <f t="shared" ca="1" si="63"/>
        <v>1.3489085561383563</v>
      </c>
      <c r="K632">
        <f t="shared" ca="1" si="64"/>
        <v>3.2905978195696242</v>
      </c>
      <c r="L632" t="str">
        <f t="shared" ca="1" si="65"/>
        <v>H</v>
      </c>
      <c r="N632">
        <f t="shared" si="69"/>
        <v>631</v>
      </c>
      <c r="O632">
        <f t="shared" ca="1" si="66"/>
        <v>2.5134840859530447</v>
      </c>
      <c r="P632">
        <f t="shared" ca="1" si="67"/>
        <v>5.5718554127047515</v>
      </c>
      <c r="Q632" t="str">
        <f t="shared" ca="1" si="68"/>
        <v>H</v>
      </c>
    </row>
    <row r="633" spans="9:17" x14ac:dyDescent="0.25">
      <c r="I633">
        <v>632</v>
      </c>
      <c r="J633">
        <f t="shared" ca="1" si="63"/>
        <v>1.326573568858898</v>
      </c>
      <c r="K633">
        <f t="shared" ca="1" si="64"/>
        <v>2.3343595042905969</v>
      </c>
      <c r="L633" t="str">
        <f t="shared" ca="1" si="65"/>
        <v>H</v>
      </c>
      <c r="N633">
        <f t="shared" si="69"/>
        <v>632</v>
      </c>
      <c r="O633">
        <f t="shared" ca="1" si="66"/>
        <v>2.4800610970442403</v>
      </c>
      <c r="P633">
        <f t="shared" ca="1" si="67"/>
        <v>4.9783645224923605</v>
      </c>
      <c r="Q633" t="str">
        <f t="shared" ca="1" si="68"/>
        <v>H</v>
      </c>
    </row>
    <row r="634" spans="9:17" x14ac:dyDescent="0.25">
      <c r="I634">
        <v>633</v>
      </c>
      <c r="J634">
        <f t="shared" ca="1" si="63"/>
        <v>0.82919571811771942</v>
      </c>
      <c r="K634">
        <f t="shared" ca="1" si="64"/>
        <v>2.8604095079668674</v>
      </c>
      <c r="L634" t="str">
        <f t="shared" ca="1" si="65"/>
        <v>H</v>
      </c>
      <c r="N634">
        <f t="shared" si="69"/>
        <v>633</v>
      </c>
      <c r="O634">
        <f t="shared" ca="1" si="66"/>
        <v>6.1638923465276658</v>
      </c>
      <c r="P634">
        <f t="shared" ca="1" si="67"/>
        <v>3.0318724107971944</v>
      </c>
      <c r="Q634" t="str">
        <f t="shared" ca="1" si="68"/>
        <v>A</v>
      </c>
    </row>
    <row r="635" spans="9:17" x14ac:dyDescent="0.25">
      <c r="I635">
        <v>634</v>
      </c>
      <c r="J635">
        <f t="shared" ca="1" si="63"/>
        <v>-0.11486654997402379</v>
      </c>
      <c r="K635">
        <f t="shared" ca="1" si="64"/>
        <v>1.5045471352483091</v>
      </c>
      <c r="L635" t="str">
        <f t="shared" ca="1" si="65"/>
        <v>H</v>
      </c>
      <c r="N635">
        <f t="shared" si="69"/>
        <v>634</v>
      </c>
      <c r="O635">
        <f t="shared" ca="1" si="66"/>
        <v>-1.2676028704670674</v>
      </c>
      <c r="P635">
        <f t="shared" ca="1" si="67"/>
        <v>1.6894114241900415</v>
      </c>
      <c r="Q635" t="str">
        <f t="shared" ca="1" si="68"/>
        <v>H</v>
      </c>
    </row>
    <row r="636" spans="9:17" x14ac:dyDescent="0.25">
      <c r="I636">
        <v>635</v>
      </c>
      <c r="J636">
        <f t="shared" ca="1" si="63"/>
        <v>3.9904856164700879</v>
      </c>
      <c r="K636">
        <f t="shared" ca="1" si="64"/>
        <v>1.8322769481731891</v>
      </c>
      <c r="L636" t="str">
        <f t="shared" ca="1" si="65"/>
        <v>A</v>
      </c>
      <c r="N636">
        <f t="shared" si="69"/>
        <v>635</v>
      </c>
      <c r="O636">
        <f t="shared" ca="1" si="66"/>
        <v>1.0583585277713101</v>
      </c>
      <c r="P636">
        <f t="shared" ca="1" si="67"/>
        <v>5.1573587672130525</v>
      </c>
      <c r="Q636" t="str">
        <f t="shared" ca="1" si="68"/>
        <v>H</v>
      </c>
    </row>
    <row r="637" spans="9:17" x14ac:dyDescent="0.25">
      <c r="I637">
        <v>636</v>
      </c>
      <c r="J637">
        <f t="shared" ca="1" si="63"/>
        <v>1.8563190486707872</v>
      </c>
      <c r="K637">
        <f t="shared" ca="1" si="64"/>
        <v>6.4211455710650558</v>
      </c>
      <c r="L637" t="str">
        <f t="shared" ca="1" si="65"/>
        <v>H</v>
      </c>
      <c r="N637">
        <f t="shared" si="69"/>
        <v>636</v>
      </c>
      <c r="O637">
        <f t="shared" ca="1" si="66"/>
        <v>2.3663431889082367</v>
      </c>
      <c r="P637">
        <f t="shared" ca="1" si="67"/>
        <v>3.6063748302418164</v>
      </c>
      <c r="Q637" t="str">
        <f t="shared" ca="1" si="68"/>
        <v>H</v>
      </c>
    </row>
    <row r="638" spans="9:17" x14ac:dyDescent="0.25">
      <c r="I638">
        <v>637</v>
      </c>
      <c r="J638">
        <f t="shared" ca="1" si="63"/>
        <v>-1.7335953869679068</v>
      </c>
      <c r="K638">
        <f t="shared" ca="1" si="64"/>
        <v>2.1108871887714789</v>
      </c>
      <c r="L638" t="str">
        <f t="shared" ca="1" si="65"/>
        <v>H</v>
      </c>
      <c r="N638">
        <f t="shared" si="69"/>
        <v>637</v>
      </c>
      <c r="O638">
        <f t="shared" ca="1" si="66"/>
        <v>1.3623609909431427</v>
      </c>
      <c r="P638">
        <f t="shared" ca="1" si="67"/>
        <v>6.0151989822042893</v>
      </c>
      <c r="Q638" t="str">
        <f t="shared" ca="1" si="68"/>
        <v>H</v>
      </c>
    </row>
    <row r="639" spans="9:17" x14ac:dyDescent="0.25">
      <c r="I639">
        <v>638</v>
      </c>
      <c r="J639">
        <f t="shared" ca="1" si="63"/>
        <v>2.3028237949632935E-2</v>
      </c>
      <c r="K639">
        <f t="shared" ca="1" si="64"/>
        <v>2.8346898673530547</v>
      </c>
      <c r="L639" t="str">
        <f t="shared" ca="1" si="65"/>
        <v>H</v>
      </c>
      <c r="N639">
        <f t="shared" si="69"/>
        <v>638</v>
      </c>
      <c r="O639">
        <f t="shared" ca="1" si="66"/>
        <v>1.4922944407965077</v>
      </c>
      <c r="P639">
        <f t="shared" ca="1" si="67"/>
        <v>5.661361621204505</v>
      </c>
      <c r="Q639" t="str">
        <f t="shared" ca="1" si="68"/>
        <v>H</v>
      </c>
    </row>
    <row r="640" spans="9:17" x14ac:dyDescent="0.25">
      <c r="I640">
        <v>639</v>
      </c>
      <c r="J640">
        <f t="shared" ca="1" si="63"/>
        <v>-1.4852608156008604</v>
      </c>
      <c r="K640">
        <f t="shared" ca="1" si="64"/>
        <v>2.3085627842733785</v>
      </c>
      <c r="L640" t="str">
        <f t="shared" ca="1" si="65"/>
        <v>H</v>
      </c>
      <c r="N640">
        <f t="shared" si="69"/>
        <v>639</v>
      </c>
      <c r="O640">
        <f t="shared" ca="1" si="66"/>
        <v>3.1329675117568012</v>
      </c>
      <c r="P640">
        <f t="shared" ca="1" si="67"/>
        <v>3.6340167262181513</v>
      </c>
      <c r="Q640" t="str">
        <f t="shared" ca="1" si="68"/>
        <v>H</v>
      </c>
    </row>
    <row r="641" spans="9:17" x14ac:dyDescent="0.25">
      <c r="I641">
        <v>640</v>
      </c>
      <c r="J641">
        <f t="shared" ca="1" si="63"/>
        <v>4.5335381863011293</v>
      </c>
      <c r="K641">
        <f t="shared" ca="1" si="64"/>
        <v>1.5886773536513501</v>
      </c>
      <c r="L641" t="str">
        <f t="shared" ca="1" si="65"/>
        <v>A</v>
      </c>
      <c r="N641">
        <f t="shared" si="69"/>
        <v>640</v>
      </c>
      <c r="O641">
        <f t="shared" ca="1" si="66"/>
        <v>3.6565056592066618</v>
      </c>
      <c r="P641">
        <f t="shared" ca="1" si="67"/>
        <v>2.8893218292561231</v>
      </c>
      <c r="Q641" t="str">
        <f t="shared" ca="1" si="68"/>
        <v>A</v>
      </c>
    </row>
    <row r="642" spans="9:17" x14ac:dyDescent="0.25">
      <c r="I642">
        <v>641</v>
      </c>
      <c r="J642">
        <f t="shared" ca="1" si="63"/>
        <v>2.4933019605863138</v>
      </c>
      <c r="K642">
        <f t="shared" ca="1" si="64"/>
        <v>1.9198729733177557</v>
      </c>
      <c r="L642" t="str">
        <f t="shared" ca="1" si="65"/>
        <v>A</v>
      </c>
      <c r="N642">
        <f t="shared" si="69"/>
        <v>641</v>
      </c>
      <c r="O642">
        <f t="shared" ca="1" si="66"/>
        <v>5.8107465455481631</v>
      </c>
      <c r="P642">
        <f t="shared" ca="1" si="67"/>
        <v>5.7103562074072949</v>
      </c>
      <c r="Q642" t="str">
        <f t="shared" ca="1" si="68"/>
        <v>A</v>
      </c>
    </row>
    <row r="643" spans="9:17" x14ac:dyDescent="0.25">
      <c r="I643">
        <v>642</v>
      </c>
      <c r="J643">
        <f t="shared" ref="J643:J706" ca="1" si="70">NORMINV(RAND(), $D$3,$F$3)</f>
        <v>1.2039851032585498</v>
      </c>
      <c r="K643">
        <f t="shared" ref="K643:K706" ca="1" si="71">NORMINV(RAND(), $D$2,$F$2)</f>
        <v>3.9797556718536828</v>
      </c>
      <c r="L643" t="str">
        <f t="shared" ref="L643:L706" ca="1" si="72">IF(J643&gt;K643, "A", IF(J643=K643, "T", "H"))</f>
        <v>H</v>
      </c>
      <c r="N643">
        <f t="shared" si="69"/>
        <v>642</v>
      </c>
      <c r="O643">
        <f t="shared" ref="O643:O706" ca="1" si="73">NORMINV(RAND(), $D$11,$F$11)</f>
        <v>3.2606067151891738</v>
      </c>
      <c r="P643">
        <f t="shared" ref="P643:P706" ca="1" si="74">NORMINV(RAND(), $D$10,$F$10)</f>
        <v>4.6731042569751331</v>
      </c>
      <c r="Q643" t="str">
        <f t="shared" ref="Q643:Q706" ca="1" si="75">IF(O643&gt;P643, "A", IF(O643=P643, "T", "H"))</f>
        <v>H</v>
      </c>
    </row>
    <row r="644" spans="9:17" x14ac:dyDescent="0.25">
      <c r="I644">
        <v>643</v>
      </c>
      <c r="J644">
        <f t="shared" ca="1" si="70"/>
        <v>0.94283667185444653</v>
      </c>
      <c r="K644">
        <f t="shared" ca="1" si="71"/>
        <v>1.7780821645043206</v>
      </c>
      <c r="L644" t="str">
        <f t="shared" ca="1" si="72"/>
        <v>H</v>
      </c>
      <c r="N644">
        <f t="shared" ref="N644:N707" si="76">N643+1</f>
        <v>643</v>
      </c>
      <c r="O644">
        <f t="shared" ca="1" si="73"/>
        <v>3.4106856508619328</v>
      </c>
      <c r="P644">
        <f t="shared" ca="1" si="74"/>
        <v>3.8988066646633222</v>
      </c>
      <c r="Q644" t="str">
        <f t="shared" ca="1" si="75"/>
        <v>H</v>
      </c>
    </row>
    <row r="645" spans="9:17" x14ac:dyDescent="0.25">
      <c r="I645">
        <v>644</v>
      </c>
      <c r="J645">
        <f t="shared" ca="1" si="70"/>
        <v>0.64572026101206625</v>
      </c>
      <c r="K645">
        <f t="shared" ca="1" si="71"/>
        <v>1.87637975148587</v>
      </c>
      <c r="L645" t="str">
        <f t="shared" ca="1" si="72"/>
        <v>H</v>
      </c>
      <c r="N645">
        <f t="shared" si="76"/>
        <v>644</v>
      </c>
      <c r="O645">
        <f t="shared" ca="1" si="73"/>
        <v>0.67108676627589792</v>
      </c>
      <c r="P645">
        <f t="shared" ca="1" si="74"/>
        <v>0.50274152090516244</v>
      </c>
      <c r="Q645" t="str">
        <f t="shared" ca="1" si="75"/>
        <v>A</v>
      </c>
    </row>
    <row r="646" spans="9:17" x14ac:dyDescent="0.25">
      <c r="I646">
        <v>645</v>
      </c>
      <c r="J646">
        <f t="shared" ca="1" si="70"/>
        <v>4.8931796502439635</v>
      </c>
      <c r="K646">
        <f t="shared" ca="1" si="71"/>
        <v>0.92055902305872217</v>
      </c>
      <c r="L646" t="str">
        <f t="shared" ca="1" si="72"/>
        <v>A</v>
      </c>
      <c r="N646">
        <f t="shared" si="76"/>
        <v>645</v>
      </c>
      <c r="O646">
        <f t="shared" ca="1" si="73"/>
        <v>4.0352844016081555</v>
      </c>
      <c r="P646">
        <f t="shared" ca="1" si="74"/>
        <v>3.7191413010225554</v>
      </c>
      <c r="Q646" t="str">
        <f t="shared" ca="1" si="75"/>
        <v>A</v>
      </c>
    </row>
    <row r="647" spans="9:17" x14ac:dyDescent="0.25">
      <c r="I647">
        <v>646</v>
      </c>
      <c r="J647">
        <f t="shared" ca="1" si="70"/>
        <v>0.11648844390081958</v>
      </c>
      <c r="K647">
        <f t="shared" ca="1" si="71"/>
        <v>4.4085143788615682</v>
      </c>
      <c r="L647" t="str">
        <f t="shared" ca="1" si="72"/>
        <v>H</v>
      </c>
      <c r="N647">
        <f t="shared" si="76"/>
        <v>646</v>
      </c>
      <c r="O647">
        <f t="shared" ca="1" si="73"/>
        <v>1.193249810904389</v>
      </c>
      <c r="P647">
        <f t="shared" ca="1" si="74"/>
        <v>3.6581073019159378</v>
      </c>
      <c r="Q647" t="str">
        <f t="shared" ca="1" si="75"/>
        <v>H</v>
      </c>
    </row>
    <row r="648" spans="9:17" x14ac:dyDescent="0.25">
      <c r="I648">
        <v>647</v>
      </c>
      <c r="J648">
        <f t="shared" ca="1" si="70"/>
        <v>2.9829146665781985</v>
      </c>
      <c r="K648">
        <f t="shared" ca="1" si="71"/>
        <v>5.0111462745588469</v>
      </c>
      <c r="L648" t="str">
        <f t="shared" ca="1" si="72"/>
        <v>H</v>
      </c>
      <c r="N648">
        <f t="shared" si="76"/>
        <v>647</v>
      </c>
      <c r="O648">
        <f t="shared" ca="1" si="73"/>
        <v>4.373984768404835</v>
      </c>
      <c r="P648">
        <f t="shared" ca="1" si="74"/>
        <v>4.5190803395450514</v>
      </c>
      <c r="Q648" t="str">
        <f t="shared" ca="1" si="75"/>
        <v>H</v>
      </c>
    </row>
    <row r="649" spans="9:17" x14ac:dyDescent="0.25">
      <c r="I649">
        <v>648</v>
      </c>
      <c r="J649">
        <f t="shared" ca="1" si="70"/>
        <v>-1.8294312654708063</v>
      </c>
      <c r="K649">
        <f t="shared" ca="1" si="71"/>
        <v>2.4099422923009732</v>
      </c>
      <c r="L649" t="str">
        <f t="shared" ca="1" si="72"/>
        <v>H</v>
      </c>
      <c r="N649">
        <f t="shared" si="76"/>
        <v>648</v>
      </c>
      <c r="O649">
        <f t="shared" ca="1" si="73"/>
        <v>-0.85073018816898927</v>
      </c>
      <c r="P649">
        <f t="shared" ca="1" si="74"/>
        <v>4.2184965090919109</v>
      </c>
      <c r="Q649" t="str">
        <f t="shared" ca="1" si="75"/>
        <v>H</v>
      </c>
    </row>
    <row r="650" spans="9:17" x14ac:dyDescent="0.25">
      <c r="I650">
        <v>649</v>
      </c>
      <c r="J650">
        <f t="shared" ca="1" si="70"/>
        <v>3.8380390893233267</v>
      </c>
      <c r="K650">
        <f t="shared" ca="1" si="71"/>
        <v>0.5689953069346132</v>
      </c>
      <c r="L650" t="str">
        <f t="shared" ca="1" si="72"/>
        <v>A</v>
      </c>
      <c r="N650">
        <f t="shared" si="76"/>
        <v>649</v>
      </c>
      <c r="O650">
        <f t="shared" ca="1" si="73"/>
        <v>1.3532186580485581</v>
      </c>
      <c r="P650">
        <f t="shared" ca="1" si="74"/>
        <v>4.6514609740750021</v>
      </c>
      <c r="Q650" t="str">
        <f t="shared" ca="1" si="75"/>
        <v>H</v>
      </c>
    </row>
    <row r="651" spans="9:17" x14ac:dyDescent="0.25">
      <c r="I651">
        <v>650</v>
      </c>
      <c r="J651">
        <f t="shared" ca="1" si="70"/>
        <v>4.4309859793234994</v>
      </c>
      <c r="K651">
        <f t="shared" ca="1" si="71"/>
        <v>1.2084747354468113</v>
      </c>
      <c r="L651" t="str">
        <f t="shared" ca="1" si="72"/>
        <v>A</v>
      </c>
      <c r="N651">
        <f t="shared" si="76"/>
        <v>650</v>
      </c>
      <c r="O651">
        <f t="shared" ca="1" si="73"/>
        <v>0.26059994189029156</v>
      </c>
      <c r="P651">
        <f t="shared" ca="1" si="74"/>
        <v>5.0195205512278447</v>
      </c>
      <c r="Q651" t="str">
        <f t="shared" ca="1" si="75"/>
        <v>H</v>
      </c>
    </row>
    <row r="652" spans="9:17" x14ac:dyDescent="0.25">
      <c r="I652">
        <v>651</v>
      </c>
      <c r="J652">
        <f t="shared" ca="1" si="70"/>
        <v>4.1622518231374617</v>
      </c>
      <c r="K652">
        <f t="shared" ca="1" si="71"/>
        <v>1.6319278367040591</v>
      </c>
      <c r="L652" t="str">
        <f t="shared" ca="1" si="72"/>
        <v>A</v>
      </c>
      <c r="N652">
        <f t="shared" si="76"/>
        <v>651</v>
      </c>
      <c r="O652">
        <f t="shared" ca="1" si="73"/>
        <v>-0.37120392949905945</v>
      </c>
      <c r="P652">
        <f t="shared" ca="1" si="74"/>
        <v>2.335554148482077</v>
      </c>
      <c r="Q652" t="str">
        <f t="shared" ca="1" si="75"/>
        <v>H</v>
      </c>
    </row>
    <row r="653" spans="9:17" x14ac:dyDescent="0.25">
      <c r="I653">
        <v>652</v>
      </c>
      <c r="J653">
        <f t="shared" ca="1" si="70"/>
        <v>4.7158655153101243</v>
      </c>
      <c r="K653">
        <f t="shared" ca="1" si="71"/>
        <v>2.0936172797968462</v>
      </c>
      <c r="L653" t="str">
        <f t="shared" ca="1" si="72"/>
        <v>A</v>
      </c>
      <c r="N653">
        <f t="shared" si="76"/>
        <v>652</v>
      </c>
      <c r="O653">
        <f t="shared" ca="1" si="73"/>
        <v>2.0869119380470145</v>
      </c>
      <c r="P653">
        <f t="shared" ca="1" si="74"/>
        <v>2.4725398691137981</v>
      </c>
      <c r="Q653" t="str">
        <f t="shared" ca="1" si="75"/>
        <v>H</v>
      </c>
    </row>
    <row r="654" spans="9:17" x14ac:dyDescent="0.25">
      <c r="I654">
        <v>653</v>
      </c>
      <c r="J654">
        <f t="shared" ca="1" si="70"/>
        <v>3.4986075739734517</v>
      </c>
      <c r="K654">
        <f t="shared" ca="1" si="71"/>
        <v>3.3318904939116063</v>
      </c>
      <c r="L654" t="str">
        <f t="shared" ca="1" si="72"/>
        <v>A</v>
      </c>
      <c r="N654">
        <f t="shared" si="76"/>
        <v>653</v>
      </c>
      <c r="O654">
        <f t="shared" ca="1" si="73"/>
        <v>4.8645819371266423</v>
      </c>
      <c r="P654">
        <f t="shared" ca="1" si="74"/>
        <v>3.9274000009004228</v>
      </c>
      <c r="Q654" t="str">
        <f t="shared" ca="1" si="75"/>
        <v>A</v>
      </c>
    </row>
    <row r="655" spans="9:17" x14ac:dyDescent="0.25">
      <c r="I655">
        <v>654</v>
      </c>
      <c r="J655">
        <f t="shared" ca="1" si="70"/>
        <v>2.8504589201400519</v>
      </c>
      <c r="K655">
        <f t="shared" ca="1" si="71"/>
        <v>2.512212091499054</v>
      </c>
      <c r="L655" t="str">
        <f t="shared" ca="1" si="72"/>
        <v>A</v>
      </c>
      <c r="N655">
        <f t="shared" si="76"/>
        <v>654</v>
      </c>
      <c r="O655">
        <f t="shared" ca="1" si="73"/>
        <v>3.9922952033241188</v>
      </c>
      <c r="P655">
        <f t="shared" ca="1" si="74"/>
        <v>2.0657808421238144</v>
      </c>
      <c r="Q655" t="str">
        <f t="shared" ca="1" si="75"/>
        <v>A</v>
      </c>
    </row>
    <row r="656" spans="9:17" x14ac:dyDescent="0.25">
      <c r="I656">
        <v>655</v>
      </c>
      <c r="J656">
        <f t="shared" ca="1" si="70"/>
        <v>2.3352374493967325</v>
      </c>
      <c r="K656">
        <f t="shared" ca="1" si="71"/>
        <v>0.39496503213293255</v>
      </c>
      <c r="L656" t="str">
        <f t="shared" ca="1" si="72"/>
        <v>A</v>
      </c>
      <c r="N656">
        <f t="shared" si="76"/>
        <v>655</v>
      </c>
      <c r="O656">
        <f t="shared" ca="1" si="73"/>
        <v>-0.45754156165781135</v>
      </c>
      <c r="P656">
        <f t="shared" ca="1" si="74"/>
        <v>3.3630557156150891</v>
      </c>
      <c r="Q656" t="str">
        <f t="shared" ca="1" si="75"/>
        <v>H</v>
      </c>
    </row>
    <row r="657" spans="9:17" x14ac:dyDescent="0.25">
      <c r="I657">
        <v>656</v>
      </c>
      <c r="J657">
        <f t="shared" ca="1" si="70"/>
        <v>3.2225244669294701</v>
      </c>
      <c r="K657">
        <f t="shared" ca="1" si="71"/>
        <v>3.4947964261429769</v>
      </c>
      <c r="L657" t="str">
        <f t="shared" ca="1" si="72"/>
        <v>H</v>
      </c>
      <c r="N657">
        <f t="shared" si="76"/>
        <v>656</v>
      </c>
      <c r="O657">
        <f t="shared" ca="1" si="73"/>
        <v>4.5873983646121577</v>
      </c>
      <c r="P657">
        <f t="shared" ca="1" si="74"/>
        <v>4.0005088932857129</v>
      </c>
      <c r="Q657" t="str">
        <f t="shared" ca="1" si="75"/>
        <v>A</v>
      </c>
    </row>
    <row r="658" spans="9:17" x14ac:dyDescent="0.25">
      <c r="I658">
        <v>657</v>
      </c>
      <c r="J658">
        <f t="shared" ca="1" si="70"/>
        <v>-0.49621814375560458</v>
      </c>
      <c r="K658">
        <f t="shared" ca="1" si="71"/>
        <v>0.42181197186510988</v>
      </c>
      <c r="L658" t="str">
        <f t="shared" ca="1" si="72"/>
        <v>H</v>
      </c>
      <c r="N658">
        <f t="shared" si="76"/>
        <v>657</v>
      </c>
      <c r="O658">
        <f t="shared" ca="1" si="73"/>
        <v>1.5568033562038259</v>
      </c>
      <c r="P658">
        <f t="shared" ca="1" si="74"/>
        <v>1.5791023352615654</v>
      </c>
      <c r="Q658" t="str">
        <f t="shared" ca="1" si="75"/>
        <v>H</v>
      </c>
    </row>
    <row r="659" spans="9:17" x14ac:dyDescent="0.25">
      <c r="I659">
        <v>658</v>
      </c>
      <c r="J659">
        <f t="shared" ca="1" si="70"/>
        <v>0.10724061387417105</v>
      </c>
      <c r="K659">
        <f t="shared" ca="1" si="71"/>
        <v>0.41836168723963096</v>
      </c>
      <c r="L659" t="str">
        <f t="shared" ca="1" si="72"/>
        <v>H</v>
      </c>
      <c r="N659">
        <f t="shared" si="76"/>
        <v>658</v>
      </c>
      <c r="O659">
        <f t="shared" ca="1" si="73"/>
        <v>2.9398572322927201</v>
      </c>
      <c r="P659">
        <f t="shared" ca="1" si="74"/>
        <v>3.9709619819253614</v>
      </c>
      <c r="Q659" t="str">
        <f t="shared" ca="1" si="75"/>
        <v>H</v>
      </c>
    </row>
    <row r="660" spans="9:17" x14ac:dyDescent="0.25">
      <c r="I660">
        <v>659</v>
      </c>
      <c r="J660">
        <f t="shared" ca="1" si="70"/>
        <v>3.6883488817320149</v>
      </c>
      <c r="K660">
        <f t="shared" ca="1" si="71"/>
        <v>3.6040081135950048</v>
      </c>
      <c r="L660" t="str">
        <f t="shared" ca="1" si="72"/>
        <v>A</v>
      </c>
      <c r="N660">
        <f t="shared" si="76"/>
        <v>659</v>
      </c>
      <c r="O660">
        <f t="shared" ca="1" si="73"/>
        <v>7.8100612817311124</v>
      </c>
      <c r="P660">
        <f t="shared" ca="1" si="74"/>
        <v>3.9631464664133982</v>
      </c>
      <c r="Q660" t="str">
        <f t="shared" ca="1" si="75"/>
        <v>A</v>
      </c>
    </row>
    <row r="661" spans="9:17" x14ac:dyDescent="0.25">
      <c r="I661">
        <v>660</v>
      </c>
      <c r="J661">
        <f t="shared" ca="1" si="70"/>
        <v>1.8133194084062669</v>
      </c>
      <c r="K661">
        <f t="shared" ca="1" si="71"/>
        <v>2.0314691407305654</v>
      </c>
      <c r="L661" t="str">
        <f t="shared" ca="1" si="72"/>
        <v>H</v>
      </c>
      <c r="N661">
        <f t="shared" si="76"/>
        <v>660</v>
      </c>
      <c r="O661">
        <f t="shared" ca="1" si="73"/>
        <v>2.112840180800637</v>
      </c>
      <c r="P661">
        <f t="shared" ca="1" si="74"/>
        <v>5.0476384265299856</v>
      </c>
      <c r="Q661" t="str">
        <f t="shared" ca="1" si="75"/>
        <v>H</v>
      </c>
    </row>
    <row r="662" spans="9:17" x14ac:dyDescent="0.25">
      <c r="I662">
        <v>661</v>
      </c>
      <c r="J662">
        <f t="shared" ca="1" si="70"/>
        <v>-1.1126000119340831</v>
      </c>
      <c r="K662">
        <f t="shared" ca="1" si="71"/>
        <v>2.6859971644397311</v>
      </c>
      <c r="L662" t="str">
        <f t="shared" ca="1" si="72"/>
        <v>H</v>
      </c>
      <c r="N662">
        <f t="shared" si="76"/>
        <v>661</v>
      </c>
      <c r="O662">
        <f t="shared" ca="1" si="73"/>
        <v>4.5233433503335245</v>
      </c>
      <c r="P662">
        <f t="shared" ca="1" si="74"/>
        <v>5.5182342902722628</v>
      </c>
      <c r="Q662" t="str">
        <f t="shared" ca="1" si="75"/>
        <v>H</v>
      </c>
    </row>
    <row r="663" spans="9:17" x14ac:dyDescent="0.25">
      <c r="I663">
        <v>662</v>
      </c>
      <c r="J663">
        <f t="shared" ca="1" si="70"/>
        <v>0.51305675964909336</v>
      </c>
      <c r="K663">
        <f t="shared" ca="1" si="71"/>
        <v>2.2215033581506605</v>
      </c>
      <c r="L663" t="str">
        <f t="shared" ca="1" si="72"/>
        <v>H</v>
      </c>
      <c r="N663">
        <f t="shared" si="76"/>
        <v>662</v>
      </c>
      <c r="O663">
        <f t="shared" ca="1" si="73"/>
        <v>0.27998524302291949</v>
      </c>
      <c r="P663">
        <f t="shared" ca="1" si="74"/>
        <v>4.8474999738930107</v>
      </c>
      <c r="Q663" t="str">
        <f t="shared" ca="1" si="75"/>
        <v>H</v>
      </c>
    </row>
    <row r="664" spans="9:17" x14ac:dyDescent="0.25">
      <c r="I664">
        <v>663</v>
      </c>
      <c r="J664">
        <f t="shared" ca="1" si="70"/>
        <v>-1.5471604697171237E-2</v>
      </c>
      <c r="K664">
        <f t="shared" ca="1" si="71"/>
        <v>3.5900820868396792</v>
      </c>
      <c r="L664" t="str">
        <f t="shared" ca="1" si="72"/>
        <v>H</v>
      </c>
      <c r="N664">
        <f t="shared" si="76"/>
        <v>663</v>
      </c>
      <c r="O664">
        <f t="shared" ca="1" si="73"/>
        <v>4.0889748482477266</v>
      </c>
      <c r="P664">
        <f t="shared" ca="1" si="74"/>
        <v>5.3816456073110626</v>
      </c>
      <c r="Q664" t="str">
        <f t="shared" ca="1" si="75"/>
        <v>H</v>
      </c>
    </row>
    <row r="665" spans="9:17" x14ac:dyDescent="0.25">
      <c r="I665">
        <v>664</v>
      </c>
      <c r="J665">
        <f t="shared" ca="1" si="70"/>
        <v>1.2831618637871034</v>
      </c>
      <c r="K665">
        <f t="shared" ca="1" si="71"/>
        <v>0.26598243742115879</v>
      </c>
      <c r="L665" t="str">
        <f t="shared" ca="1" si="72"/>
        <v>A</v>
      </c>
      <c r="N665">
        <f t="shared" si="76"/>
        <v>664</v>
      </c>
      <c r="O665">
        <f t="shared" ca="1" si="73"/>
        <v>-0.65738464048971323</v>
      </c>
      <c r="P665">
        <f t="shared" ca="1" si="74"/>
        <v>0.30266845940656673</v>
      </c>
      <c r="Q665" t="str">
        <f t="shared" ca="1" si="75"/>
        <v>H</v>
      </c>
    </row>
    <row r="666" spans="9:17" x14ac:dyDescent="0.25">
      <c r="I666">
        <v>665</v>
      </c>
      <c r="J666">
        <f t="shared" ca="1" si="70"/>
        <v>3.3590442593955561</v>
      </c>
      <c r="K666">
        <f t="shared" ca="1" si="71"/>
        <v>2.2312384269239112</v>
      </c>
      <c r="L666" t="str">
        <f t="shared" ca="1" si="72"/>
        <v>A</v>
      </c>
      <c r="N666">
        <f t="shared" si="76"/>
        <v>665</v>
      </c>
      <c r="O666">
        <f t="shared" ca="1" si="73"/>
        <v>2.8263761549769191</v>
      </c>
      <c r="P666">
        <f t="shared" ca="1" si="74"/>
        <v>5.1499357506964811</v>
      </c>
      <c r="Q666" t="str">
        <f t="shared" ca="1" si="75"/>
        <v>H</v>
      </c>
    </row>
    <row r="667" spans="9:17" x14ac:dyDescent="0.25">
      <c r="I667">
        <v>666</v>
      </c>
      <c r="J667">
        <f t="shared" ca="1" si="70"/>
        <v>4.22587798079687</v>
      </c>
      <c r="K667">
        <f t="shared" ca="1" si="71"/>
        <v>2.4194145411877184</v>
      </c>
      <c r="L667" t="str">
        <f t="shared" ca="1" si="72"/>
        <v>A</v>
      </c>
      <c r="N667">
        <f t="shared" si="76"/>
        <v>666</v>
      </c>
      <c r="O667">
        <f t="shared" ca="1" si="73"/>
        <v>4.8712971427592713</v>
      </c>
      <c r="P667">
        <f t="shared" ca="1" si="74"/>
        <v>2.5449627639898447</v>
      </c>
      <c r="Q667" t="str">
        <f t="shared" ca="1" si="75"/>
        <v>A</v>
      </c>
    </row>
    <row r="668" spans="9:17" x14ac:dyDescent="0.25">
      <c r="I668">
        <v>667</v>
      </c>
      <c r="J668">
        <f t="shared" ca="1" si="70"/>
        <v>-0.78766631474314508</v>
      </c>
      <c r="K668">
        <f t="shared" ca="1" si="71"/>
        <v>4.6108045705965655</v>
      </c>
      <c r="L668" t="str">
        <f t="shared" ca="1" si="72"/>
        <v>H</v>
      </c>
      <c r="N668">
        <f t="shared" si="76"/>
        <v>667</v>
      </c>
      <c r="O668">
        <f t="shared" ca="1" si="73"/>
        <v>5.5055549560152475</v>
      </c>
      <c r="P668">
        <f t="shared" ca="1" si="74"/>
        <v>4.4846586397257138</v>
      </c>
      <c r="Q668" t="str">
        <f t="shared" ca="1" si="75"/>
        <v>A</v>
      </c>
    </row>
    <row r="669" spans="9:17" x14ac:dyDescent="0.25">
      <c r="I669">
        <v>668</v>
      </c>
      <c r="J669">
        <f t="shared" ca="1" si="70"/>
        <v>0.40448479303726304</v>
      </c>
      <c r="K669">
        <f t="shared" ca="1" si="71"/>
        <v>1.320062743812819</v>
      </c>
      <c r="L669" t="str">
        <f t="shared" ca="1" si="72"/>
        <v>H</v>
      </c>
      <c r="N669">
        <f t="shared" si="76"/>
        <v>668</v>
      </c>
      <c r="O669">
        <f t="shared" ca="1" si="73"/>
        <v>2.2058905905111303</v>
      </c>
      <c r="P669">
        <f t="shared" ca="1" si="74"/>
        <v>3.3942820268700702</v>
      </c>
      <c r="Q669" t="str">
        <f t="shared" ca="1" si="75"/>
        <v>H</v>
      </c>
    </row>
    <row r="670" spans="9:17" x14ac:dyDescent="0.25">
      <c r="I670">
        <v>669</v>
      </c>
      <c r="J670">
        <f t="shared" ca="1" si="70"/>
        <v>-4.8239941610899226</v>
      </c>
      <c r="K670">
        <f t="shared" ca="1" si="71"/>
        <v>3.6071990225432797</v>
      </c>
      <c r="L670" t="str">
        <f t="shared" ca="1" si="72"/>
        <v>H</v>
      </c>
      <c r="N670">
        <f t="shared" si="76"/>
        <v>669</v>
      </c>
      <c r="O670">
        <f t="shared" ca="1" si="73"/>
        <v>2.8152312474563255</v>
      </c>
      <c r="P670">
        <f t="shared" ca="1" si="74"/>
        <v>5.3101189144871901</v>
      </c>
      <c r="Q670" t="str">
        <f t="shared" ca="1" si="75"/>
        <v>H</v>
      </c>
    </row>
    <row r="671" spans="9:17" x14ac:dyDescent="0.25">
      <c r="I671">
        <v>670</v>
      </c>
      <c r="J671">
        <f t="shared" ca="1" si="70"/>
        <v>1.2846733462177626</v>
      </c>
      <c r="K671">
        <f t="shared" ca="1" si="71"/>
        <v>1.58878925347898</v>
      </c>
      <c r="L671" t="str">
        <f t="shared" ca="1" si="72"/>
        <v>H</v>
      </c>
      <c r="N671">
        <f t="shared" si="76"/>
        <v>670</v>
      </c>
      <c r="O671">
        <f t="shared" ca="1" si="73"/>
        <v>1.0463570194163645</v>
      </c>
      <c r="P671">
        <f t="shared" ca="1" si="74"/>
        <v>3.7171020389362757</v>
      </c>
      <c r="Q671" t="str">
        <f t="shared" ca="1" si="75"/>
        <v>H</v>
      </c>
    </row>
    <row r="672" spans="9:17" x14ac:dyDescent="0.25">
      <c r="I672">
        <v>671</v>
      </c>
      <c r="J672">
        <f t="shared" ca="1" si="70"/>
        <v>5.1575182126863623</v>
      </c>
      <c r="K672">
        <f t="shared" ca="1" si="71"/>
        <v>1.096650389155615</v>
      </c>
      <c r="L672" t="str">
        <f t="shared" ca="1" si="72"/>
        <v>A</v>
      </c>
      <c r="N672">
        <f t="shared" si="76"/>
        <v>671</v>
      </c>
      <c r="O672">
        <f t="shared" ca="1" si="73"/>
        <v>4.9328501129111997</v>
      </c>
      <c r="P672">
        <f t="shared" ca="1" si="74"/>
        <v>3.5634927888452639</v>
      </c>
      <c r="Q672" t="str">
        <f t="shared" ca="1" si="75"/>
        <v>A</v>
      </c>
    </row>
    <row r="673" spans="9:17" x14ac:dyDescent="0.25">
      <c r="I673">
        <v>672</v>
      </c>
      <c r="J673">
        <f t="shared" ca="1" si="70"/>
        <v>1.5059927504439967</v>
      </c>
      <c r="K673">
        <f t="shared" ca="1" si="71"/>
        <v>0.85076279887255435</v>
      </c>
      <c r="L673" t="str">
        <f t="shared" ca="1" si="72"/>
        <v>A</v>
      </c>
      <c r="N673">
        <f t="shared" si="76"/>
        <v>672</v>
      </c>
      <c r="O673">
        <f t="shared" ca="1" si="73"/>
        <v>0.5391202285947454</v>
      </c>
      <c r="P673">
        <f t="shared" ca="1" si="74"/>
        <v>3.9066689192160755</v>
      </c>
      <c r="Q673" t="str">
        <f t="shared" ca="1" si="75"/>
        <v>H</v>
      </c>
    </row>
    <row r="674" spans="9:17" x14ac:dyDescent="0.25">
      <c r="I674">
        <v>673</v>
      </c>
      <c r="J674">
        <f t="shared" ca="1" si="70"/>
        <v>0.28742273616794156</v>
      </c>
      <c r="K674">
        <f t="shared" ca="1" si="71"/>
        <v>1.9047240692583054</v>
      </c>
      <c r="L674" t="str">
        <f t="shared" ca="1" si="72"/>
        <v>H</v>
      </c>
      <c r="N674">
        <f t="shared" si="76"/>
        <v>673</v>
      </c>
      <c r="O674">
        <f t="shared" ca="1" si="73"/>
        <v>6.0365507361873814</v>
      </c>
      <c r="P674">
        <f t="shared" ca="1" si="74"/>
        <v>3.6163756303408485</v>
      </c>
      <c r="Q674" t="str">
        <f t="shared" ca="1" si="75"/>
        <v>A</v>
      </c>
    </row>
    <row r="675" spans="9:17" x14ac:dyDescent="0.25">
      <c r="I675">
        <v>674</v>
      </c>
      <c r="J675">
        <f t="shared" ca="1" si="70"/>
        <v>6.5035338562637932</v>
      </c>
      <c r="K675">
        <f t="shared" ca="1" si="71"/>
        <v>0.95934096999654295</v>
      </c>
      <c r="L675" t="str">
        <f t="shared" ca="1" si="72"/>
        <v>A</v>
      </c>
      <c r="N675">
        <f t="shared" si="76"/>
        <v>674</v>
      </c>
      <c r="O675">
        <f t="shared" ca="1" si="73"/>
        <v>5.1387010659786494</v>
      </c>
      <c r="P675">
        <f t="shared" ca="1" si="74"/>
        <v>2.714481324472267</v>
      </c>
      <c r="Q675" t="str">
        <f t="shared" ca="1" si="75"/>
        <v>A</v>
      </c>
    </row>
    <row r="676" spans="9:17" x14ac:dyDescent="0.25">
      <c r="I676">
        <v>675</v>
      </c>
      <c r="J676">
        <f t="shared" ca="1" si="70"/>
        <v>1.5009366703459566</v>
      </c>
      <c r="K676">
        <f t="shared" ca="1" si="71"/>
        <v>1.2821555326087335</v>
      </c>
      <c r="L676" t="str">
        <f t="shared" ca="1" si="72"/>
        <v>A</v>
      </c>
      <c r="N676">
        <f t="shared" si="76"/>
        <v>675</v>
      </c>
      <c r="O676">
        <f t="shared" ca="1" si="73"/>
        <v>2.7410371595989553</v>
      </c>
      <c r="P676">
        <f t="shared" ca="1" si="74"/>
        <v>3.503080638325299</v>
      </c>
      <c r="Q676" t="str">
        <f t="shared" ca="1" si="75"/>
        <v>H</v>
      </c>
    </row>
    <row r="677" spans="9:17" x14ac:dyDescent="0.25">
      <c r="I677">
        <v>676</v>
      </c>
      <c r="J677">
        <f t="shared" ca="1" si="70"/>
        <v>1.3176238354477776</v>
      </c>
      <c r="K677">
        <f t="shared" ca="1" si="71"/>
        <v>4.3661614707599572</v>
      </c>
      <c r="L677" t="str">
        <f t="shared" ca="1" si="72"/>
        <v>H</v>
      </c>
      <c r="N677">
        <f t="shared" si="76"/>
        <v>676</v>
      </c>
      <c r="O677">
        <f t="shared" ca="1" si="73"/>
        <v>3.5638711660203337</v>
      </c>
      <c r="P677">
        <f t="shared" ca="1" si="74"/>
        <v>5.3060768309337636</v>
      </c>
      <c r="Q677" t="str">
        <f t="shared" ca="1" si="75"/>
        <v>H</v>
      </c>
    </row>
    <row r="678" spans="9:17" x14ac:dyDescent="0.25">
      <c r="I678">
        <v>677</v>
      </c>
      <c r="J678">
        <f t="shared" ca="1" si="70"/>
        <v>3.9715176439176587</v>
      </c>
      <c r="K678">
        <f t="shared" ca="1" si="71"/>
        <v>0.96895471385749654</v>
      </c>
      <c r="L678" t="str">
        <f t="shared" ca="1" si="72"/>
        <v>A</v>
      </c>
      <c r="N678">
        <f t="shared" si="76"/>
        <v>677</v>
      </c>
      <c r="O678">
        <f t="shared" ca="1" si="73"/>
        <v>2.5037307522362524</v>
      </c>
      <c r="P678">
        <f t="shared" ca="1" si="74"/>
        <v>3.8116346501985423</v>
      </c>
      <c r="Q678" t="str">
        <f t="shared" ca="1" si="75"/>
        <v>H</v>
      </c>
    </row>
    <row r="679" spans="9:17" x14ac:dyDescent="0.25">
      <c r="I679">
        <v>678</v>
      </c>
      <c r="J679">
        <f t="shared" ca="1" si="70"/>
        <v>0.99443984243662542</v>
      </c>
      <c r="K679">
        <f t="shared" ca="1" si="71"/>
        <v>1.4401383509594314</v>
      </c>
      <c r="L679" t="str">
        <f t="shared" ca="1" si="72"/>
        <v>H</v>
      </c>
      <c r="N679">
        <f t="shared" si="76"/>
        <v>678</v>
      </c>
      <c r="O679">
        <f t="shared" ca="1" si="73"/>
        <v>1.8491053714454675</v>
      </c>
      <c r="P679">
        <f t="shared" ca="1" si="74"/>
        <v>5.3972812655845077</v>
      </c>
      <c r="Q679" t="str">
        <f t="shared" ca="1" si="75"/>
        <v>H</v>
      </c>
    </row>
    <row r="680" spans="9:17" x14ac:dyDescent="0.25">
      <c r="I680">
        <v>679</v>
      </c>
      <c r="J680">
        <f t="shared" ca="1" si="70"/>
        <v>-0.10699816037832699</v>
      </c>
      <c r="K680">
        <f t="shared" ca="1" si="71"/>
        <v>0.76131285757174383</v>
      </c>
      <c r="L680" t="str">
        <f t="shared" ca="1" si="72"/>
        <v>H</v>
      </c>
      <c r="N680">
        <f t="shared" si="76"/>
        <v>679</v>
      </c>
      <c r="O680">
        <f t="shared" ca="1" si="73"/>
        <v>0.6840395180687735</v>
      </c>
      <c r="P680">
        <f t="shared" ca="1" si="74"/>
        <v>2.8066739579328424</v>
      </c>
      <c r="Q680" t="str">
        <f t="shared" ca="1" si="75"/>
        <v>H</v>
      </c>
    </row>
    <row r="681" spans="9:17" x14ac:dyDescent="0.25">
      <c r="I681">
        <v>680</v>
      </c>
      <c r="J681">
        <f t="shared" ca="1" si="70"/>
        <v>1.4600692705501044</v>
      </c>
      <c r="K681">
        <f t="shared" ca="1" si="71"/>
        <v>1.9804473047672069</v>
      </c>
      <c r="L681" t="str">
        <f t="shared" ca="1" si="72"/>
        <v>H</v>
      </c>
      <c r="N681">
        <f t="shared" si="76"/>
        <v>680</v>
      </c>
      <c r="O681">
        <f t="shared" ca="1" si="73"/>
        <v>4.1031707355637801</v>
      </c>
      <c r="P681">
        <f t="shared" ca="1" si="74"/>
        <v>4.4199974641991311</v>
      </c>
      <c r="Q681" t="str">
        <f t="shared" ca="1" si="75"/>
        <v>H</v>
      </c>
    </row>
    <row r="682" spans="9:17" x14ac:dyDescent="0.25">
      <c r="I682">
        <v>681</v>
      </c>
      <c r="J682">
        <f t="shared" ca="1" si="70"/>
        <v>3.5136620723027328</v>
      </c>
      <c r="K682">
        <f t="shared" ca="1" si="71"/>
        <v>1.9566564617784707</v>
      </c>
      <c r="L682" t="str">
        <f t="shared" ca="1" si="72"/>
        <v>A</v>
      </c>
      <c r="N682">
        <f t="shared" si="76"/>
        <v>681</v>
      </c>
      <c r="O682">
        <f t="shared" ca="1" si="73"/>
        <v>1.5409615458809292</v>
      </c>
      <c r="P682">
        <f t="shared" ca="1" si="74"/>
        <v>3.6691986428456196</v>
      </c>
      <c r="Q682" t="str">
        <f t="shared" ca="1" si="75"/>
        <v>H</v>
      </c>
    </row>
    <row r="683" spans="9:17" x14ac:dyDescent="0.25">
      <c r="I683">
        <v>682</v>
      </c>
      <c r="J683">
        <f t="shared" ca="1" si="70"/>
        <v>5.0788842257623763</v>
      </c>
      <c r="K683">
        <f t="shared" ca="1" si="71"/>
        <v>2.9216216544592259</v>
      </c>
      <c r="L683" t="str">
        <f t="shared" ca="1" si="72"/>
        <v>A</v>
      </c>
      <c r="N683">
        <f t="shared" si="76"/>
        <v>682</v>
      </c>
      <c r="O683">
        <f t="shared" ca="1" si="73"/>
        <v>-1.4975933563549542</v>
      </c>
      <c r="P683">
        <f t="shared" ca="1" si="74"/>
        <v>3.0243137197340855</v>
      </c>
      <c r="Q683" t="str">
        <f t="shared" ca="1" si="75"/>
        <v>H</v>
      </c>
    </row>
    <row r="684" spans="9:17" x14ac:dyDescent="0.25">
      <c r="I684">
        <v>683</v>
      </c>
      <c r="J684">
        <f t="shared" ca="1" si="70"/>
        <v>0.37163032642685301</v>
      </c>
      <c r="K684">
        <f t="shared" ca="1" si="71"/>
        <v>1.3052905401464061</v>
      </c>
      <c r="L684" t="str">
        <f t="shared" ca="1" si="72"/>
        <v>H</v>
      </c>
      <c r="N684">
        <f t="shared" si="76"/>
        <v>683</v>
      </c>
      <c r="O684">
        <f t="shared" ca="1" si="73"/>
        <v>1.3534024089319587</v>
      </c>
      <c r="P684">
        <f t="shared" ca="1" si="74"/>
        <v>5.0589572536391367</v>
      </c>
      <c r="Q684" t="str">
        <f t="shared" ca="1" si="75"/>
        <v>H</v>
      </c>
    </row>
    <row r="685" spans="9:17" x14ac:dyDescent="0.25">
      <c r="I685">
        <v>684</v>
      </c>
      <c r="J685">
        <f t="shared" ca="1" si="70"/>
        <v>2.4949382812726553</v>
      </c>
      <c r="K685">
        <f t="shared" ca="1" si="71"/>
        <v>2.598700510452832</v>
      </c>
      <c r="L685" t="str">
        <f t="shared" ca="1" si="72"/>
        <v>H</v>
      </c>
      <c r="N685">
        <f t="shared" si="76"/>
        <v>684</v>
      </c>
      <c r="O685">
        <f t="shared" ca="1" si="73"/>
        <v>6.7032732186573369</v>
      </c>
      <c r="P685">
        <f t="shared" ca="1" si="74"/>
        <v>3.4378414374649657</v>
      </c>
      <c r="Q685" t="str">
        <f t="shared" ca="1" si="75"/>
        <v>A</v>
      </c>
    </row>
    <row r="686" spans="9:17" x14ac:dyDescent="0.25">
      <c r="I686">
        <v>685</v>
      </c>
      <c r="J686">
        <f t="shared" ca="1" si="70"/>
        <v>1.7064903810219161</v>
      </c>
      <c r="K686">
        <f t="shared" ca="1" si="71"/>
        <v>2.6982915457215992</v>
      </c>
      <c r="L686" t="str">
        <f t="shared" ca="1" si="72"/>
        <v>H</v>
      </c>
      <c r="N686">
        <f t="shared" si="76"/>
        <v>685</v>
      </c>
      <c r="O686">
        <f t="shared" ca="1" si="73"/>
        <v>1.2965452037881697</v>
      </c>
      <c r="P686">
        <f t="shared" ca="1" si="74"/>
        <v>1.7572071540902852</v>
      </c>
      <c r="Q686" t="str">
        <f t="shared" ca="1" si="75"/>
        <v>H</v>
      </c>
    </row>
    <row r="687" spans="9:17" x14ac:dyDescent="0.25">
      <c r="I687">
        <v>686</v>
      </c>
      <c r="J687">
        <f t="shared" ca="1" si="70"/>
        <v>1.7442414068556631</v>
      </c>
      <c r="K687">
        <f t="shared" ca="1" si="71"/>
        <v>1.6336744464663711</v>
      </c>
      <c r="L687" t="str">
        <f t="shared" ca="1" si="72"/>
        <v>A</v>
      </c>
      <c r="N687">
        <f t="shared" si="76"/>
        <v>686</v>
      </c>
      <c r="O687">
        <f t="shared" ca="1" si="73"/>
        <v>-1.1826287888010238</v>
      </c>
      <c r="P687">
        <f t="shared" ca="1" si="74"/>
        <v>3.1824404887020448</v>
      </c>
      <c r="Q687" t="str">
        <f t="shared" ca="1" si="75"/>
        <v>H</v>
      </c>
    </row>
    <row r="688" spans="9:17" x14ac:dyDescent="0.25">
      <c r="I688">
        <v>687</v>
      </c>
      <c r="J688">
        <f t="shared" ca="1" si="70"/>
        <v>-1.8525400730808306</v>
      </c>
      <c r="K688">
        <f t="shared" ca="1" si="71"/>
        <v>3.7486707800108121</v>
      </c>
      <c r="L688" t="str">
        <f t="shared" ca="1" si="72"/>
        <v>H</v>
      </c>
      <c r="N688">
        <f t="shared" si="76"/>
        <v>687</v>
      </c>
      <c r="O688">
        <f t="shared" ca="1" si="73"/>
        <v>0.91827866634255106</v>
      </c>
      <c r="P688">
        <f t="shared" ca="1" si="74"/>
        <v>4.7297793762962224</v>
      </c>
      <c r="Q688" t="str">
        <f t="shared" ca="1" si="75"/>
        <v>H</v>
      </c>
    </row>
    <row r="689" spans="9:17" x14ac:dyDescent="0.25">
      <c r="I689">
        <v>688</v>
      </c>
      <c r="J689">
        <f t="shared" ca="1" si="70"/>
        <v>3.2581438966706688</v>
      </c>
      <c r="K689">
        <f t="shared" ca="1" si="71"/>
        <v>2.9392087739903006</v>
      </c>
      <c r="L689" t="str">
        <f t="shared" ca="1" si="72"/>
        <v>A</v>
      </c>
      <c r="N689">
        <f t="shared" si="76"/>
        <v>688</v>
      </c>
      <c r="O689">
        <f t="shared" ca="1" si="73"/>
        <v>3.7620904871250174</v>
      </c>
      <c r="P689">
        <f t="shared" ca="1" si="74"/>
        <v>4.4381975846234072</v>
      </c>
      <c r="Q689" t="str">
        <f t="shared" ca="1" si="75"/>
        <v>H</v>
      </c>
    </row>
    <row r="690" spans="9:17" x14ac:dyDescent="0.25">
      <c r="I690">
        <v>689</v>
      </c>
      <c r="J690">
        <f t="shared" ca="1" si="70"/>
        <v>1.8003929093788982</v>
      </c>
      <c r="K690">
        <f t="shared" ca="1" si="71"/>
        <v>0.60158444016708024</v>
      </c>
      <c r="L690" t="str">
        <f t="shared" ca="1" si="72"/>
        <v>A</v>
      </c>
      <c r="N690">
        <f t="shared" si="76"/>
        <v>689</v>
      </c>
      <c r="O690">
        <f t="shared" ca="1" si="73"/>
        <v>4.6805482308793991</v>
      </c>
      <c r="P690">
        <f t="shared" ca="1" si="74"/>
        <v>5.0898388492722511</v>
      </c>
      <c r="Q690" t="str">
        <f t="shared" ca="1" si="75"/>
        <v>H</v>
      </c>
    </row>
    <row r="691" spans="9:17" x14ac:dyDescent="0.25">
      <c r="I691">
        <v>690</v>
      </c>
      <c r="J691">
        <f t="shared" ca="1" si="70"/>
        <v>-2.2705621602041521</v>
      </c>
      <c r="K691">
        <f t="shared" ca="1" si="71"/>
        <v>2.030503054452454</v>
      </c>
      <c r="L691" t="str">
        <f t="shared" ca="1" si="72"/>
        <v>H</v>
      </c>
      <c r="N691">
        <f t="shared" si="76"/>
        <v>690</v>
      </c>
      <c r="O691">
        <f t="shared" ca="1" si="73"/>
        <v>4.9163896952584825</v>
      </c>
      <c r="P691">
        <f t="shared" ca="1" si="74"/>
        <v>3.6545482224793822</v>
      </c>
      <c r="Q691" t="str">
        <f t="shared" ca="1" si="75"/>
        <v>A</v>
      </c>
    </row>
    <row r="692" spans="9:17" x14ac:dyDescent="0.25">
      <c r="I692">
        <v>691</v>
      </c>
      <c r="J692">
        <f t="shared" ca="1" si="70"/>
        <v>3.0715639558866759</v>
      </c>
      <c r="K692">
        <f t="shared" ca="1" si="71"/>
        <v>3.2292843356390737</v>
      </c>
      <c r="L692" t="str">
        <f t="shared" ca="1" si="72"/>
        <v>H</v>
      </c>
      <c r="N692">
        <f t="shared" si="76"/>
        <v>691</v>
      </c>
      <c r="O692">
        <f t="shared" ca="1" si="73"/>
        <v>2.0495778743624578</v>
      </c>
      <c r="P692">
        <f t="shared" ca="1" si="74"/>
        <v>5.2585595731236392</v>
      </c>
      <c r="Q692" t="str">
        <f t="shared" ca="1" si="75"/>
        <v>H</v>
      </c>
    </row>
    <row r="693" spans="9:17" x14ac:dyDescent="0.25">
      <c r="I693">
        <v>692</v>
      </c>
      <c r="J693">
        <f t="shared" ca="1" si="70"/>
        <v>4.0461079546072138</v>
      </c>
      <c r="K693">
        <f t="shared" ca="1" si="71"/>
        <v>-2.806351312039121</v>
      </c>
      <c r="L693" t="str">
        <f t="shared" ca="1" si="72"/>
        <v>A</v>
      </c>
      <c r="N693">
        <f t="shared" si="76"/>
        <v>692</v>
      </c>
      <c r="O693">
        <f t="shared" ca="1" si="73"/>
        <v>2.8192895296160461</v>
      </c>
      <c r="P693">
        <f t="shared" ca="1" si="74"/>
        <v>4.6077136447281859</v>
      </c>
      <c r="Q693" t="str">
        <f t="shared" ca="1" si="75"/>
        <v>H</v>
      </c>
    </row>
    <row r="694" spans="9:17" x14ac:dyDescent="0.25">
      <c r="I694">
        <v>693</v>
      </c>
      <c r="J694">
        <f t="shared" ca="1" si="70"/>
        <v>2.2255373102422538</v>
      </c>
      <c r="K694">
        <f t="shared" ca="1" si="71"/>
        <v>2.2680455089066522</v>
      </c>
      <c r="L694" t="str">
        <f t="shared" ca="1" si="72"/>
        <v>H</v>
      </c>
      <c r="N694">
        <f t="shared" si="76"/>
        <v>693</v>
      </c>
      <c r="O694">
        <f t="shared" ca="1" si="73"/>
        <v>2.5068275252969836</v>
      </c>
      <c r="P694">
        <f t="shared" ca="1" si="74"/>
        <v>3.0304185923218157</v>
      </c>
      <c r="Q694" t="str">
        <f t="shared" ca="1" si="75"/>
        <v>H</v>
      </c>
    </row>
    <row r="695" spans="9:17" x14ac:dyDescent="0.25">
      <c r="I695">
        <v>694</v>
      </c>
      <c r="J695">
        <f t="shared" ca="1" si="70"/>
        <v>1.8227115801349363</v>
      </c>
      <c r="K695">
        <f t="shared" ca="1" si="71"/>
        <v>1.6547075530512263</v>
      </c>
      <c r="L695" t="str">
        <f t="shared" ca="1" si="72"/>
        <v>A</v>
      </c>
      <c r="N695">
        <f t="shared" si="76"/>
        <v>694</v>
      </c>
      <c r="O695">
        <f t="shared" ca="1" si="73"/>
        <v>5.9146087627711745</v>
      </c>
      <c r="P695">
        <f t="shared" ca="1" si="74"/>
        <v>4.5446845318640987</v>
      </c>
      <c r="Q695" t="str">
        <f t="shared" ca="1" si="75"/>
        <v>A</v>
      </c>
    </row>
    <row r="696" spans="9:17" x14ac:dyDescent="0.25">
      <c r="I696">
        <v>695</v>
      </c>
      <c r="J696">
        <f t="shared" ca="1" si="70"/>
        <v>1.4280777714636483</v>
      </c>
      <c r="K696">
        <f t="shared" ca="1" si="71"/>
        <v>1.3683910084510855</v>
      </c>
      <c r="L696" t="str">
        <f t="shared" ca="1" si="72"/>
        <v>A</v>
      </c>
      <c r="N696">
        <f t="shared" si="76"/>
        <v>695</v>
      </c>
      <c r="O696">
        <f t="shared" ca="1" si="73"/>
        <v>2.2078466484583892</v>
      </c>
      <c r="P696">
        <f t="shared" ca="1" si="74"/>
        <v>4.2563549165042369</v>
      </c>
      <c r="Q696" t="str">
        <f t="shared" ca="1" si="75"/>
        <v>H</v>
      </c>
    </row>
    <row r="697" spans="9:17" x14ac:dyDescent="0.25">
      <c r="I697">
        <v>696</v>
      </c>
      <c r="J697">
        <f t="shared" ca="1" si="70"/>
        <v>1.9803141136679441</v>
      </c>
      <c r="K697">
        <f t="shared" ca="1" si="71"/>
        <v>3.9764748962296173</v>
      </c>
      <c r="L697" t="str">
        <f t="shared" ca="1" si="72"/>
        <v>H</v>
      </c>
      <c r="N697">
        <f t="shared" si="76"/>
        <v>696</v>
      </c>
      <c r="O697">
        <f t="shared" ca="1" si="73"/>
        <v>4.0050268336718879</v>
      </c>
      <c r="P697">
        <f t="shared" ca="1" si="74"/>
        <v>3.5449591657638537</v>
      </c>
      <c r="Q697" t="str">
        <f t="shared" ca="1" si="75"/>
        <v>A</v>
      </c>
    </row>
    <row r="698" spans="9:17" x14ac:dyDescent="0.25">
      <c r="I698">
        <v>697</v>
      </c>
      <c r="J698">
        <f t="shared" ca="1" si="70"/>
        <v>3.1402063275454775</v>
      </c>
      <c r="K698">
        <f t="shared" ca="1" si="71"/>
        <v>3.7301420901448785</v>
      </c>
      <c r="L698" t="str">
        <f t="shared" ca="1" si="72"/>
        <v>H</v>
      </c>
      <c r="N698">
        <f t="shared" si="76"/>
        <v>697</v>
      </c>
      <c r="O698">
        <f t="shared" ca="1" si="73"/>
        <v>2.053136435987529</v>
      </c>
      <c r="P698">
        <f t="shared" ca="1" si="74"/>
        <v>6.2007982480186694</v>
      </c>
      <c r="Q698" t="str">
        <f t="shared" ca="1" si="75"/>
        <v>H</v>
      </c>
    </row>
    <row r="699" spans="9:17" x14ac:dyDescent="0.25">
      <c r="I699">
        <v>698</v>
      </c>
      <c r="J699">
        <f t="shared" ca="1" si="70"/>
        <v>3.3251845007298337</v>
      </c>
      <c r="K699">
        <f t="shared" ca="1" si="71"/>
        <v>2.0266859464434379</v>
      </c>
      <c r="L699" t="str">
        <f t="shared" ca="1" si="72"/>
        <v>A</v>
      </c>
      <c r="N699">
        <f t="shared" si="76"/>
        <v>698</v>
      </c>
      <c r="O699">
        <f t="shared" ca="1" si="73"/>
        <v>4.3285453182220488</v>
      </c>
      <c r="P699">
        <f t="shared" ca="1" si="74"/>
        <v>5.0820091370399254</v>
      </c>
      <c r="Q699" t="str">
        <f t="shared" ca="1" si="75"/>
        <v>H</v>
      </c>
    </row>
    <row r="700" spans="9:17" x14ac:dyDescent="0.25">
      <c r="I700">
        <v>699</v>
      </c>
      <c r="J700">
        <f t="shared" ca="1" si="70"/>
        <v>0.97583589555551908</v>
      </c>
      <c r="K700">
        <f t="shared" ca="1" si="71"/>
        <v>1.8546065081240988</v>
      </c>
      <c r="L700" t="str">
        <f t="shared" ca="1" si="72"/>
        <v>H</v>
      </c>
      <c r="N700">
        <f t="shared" si="76"/>
        <v>699</v>
      </c>
      <c r="O700">
        <f t="shared" ca="1" si="73"/>
        <v>0.30345330081891397</v>
      </c>
      <c r="P700">
        <f t="shared" ca="1" si="74"/>
        <v>3.7159358357727172</v>
      </c>
      <c r="Q700" t="str">
        <f t="shared" ca="1" si="75"/>
        <v>H</v>
      </c>
    </row>
    <row r="701" spans="9:17" x14ac:dyDescent="0.25">
      <c r="I701">
        <v>700</v>
      </c>
      <c r="J701">
        <f t="shared" ca="1" si="70"/>
        <v>2.0941949303782628</v>
      </c>
      <c r="K701">
        <f t="shared" ca="1" si="71"/>
        <v>2.8119420077052104</v>
      </c>
      <c r="L701" t="str">
        <f t="shared" ca="1" si="72"/>
        <v>H</v>
      </c>
      <c r="N701">
        <f t="shared" si="76"/>
        <v>700</v>
      </c>
      <c r="O701">
        <f t="shared" ca="1" si="73"/>
        <v>4.9872611505243434</v>
      </c>
      <c r="P701">
        <f t="shared" ca="1" si="74"/>
        <v>4.8657992083717652</v>
      </c>
      <c r="Q701" t="str">
        <f t="shared" ca="1" si="75"/>
        <v>A</v>
      </c>
    </row>
    <row r="702" spans="9:17" x14ac:dyDescent="0.25">
      <c r="I702">
        <v>701</v>
      </c>
      <c r="J702">
        <f t="shared" ca="1" si="70"/>
        <v>4.3619734916978583</v>
      </c>
      <c r="K702">
        <f t="shared" ca="1" si="71"/>
        <v>1.7661018265409032</v>
      </c>
      <c r="L702" t="str">
        <f t="shared" ca="1" si="72"/>
        <v>A</v>
      </c>
      <c r="N702">
        <f t="shared" si="76"/>
        <v>701</v>
      </c>
      <c r="O702">
        <f t="shared" ca="1" si="73"/>
        <v>2.8741328996146072</v>
      </c>
      <c r="P702">
        <f t="shared" ca="1" si="74"/>
        <v>3.8684191725985126</v>
      </c>
      <c r="Q702" t="str">
        <f t="shared" ca="1" si="75"/>
        <v>H</v>
      </c>
    </row>
    <row r="703" spans="9:17" x14ac:dyDescent="0.25">
      <c r="I703">
        <v>702</v>
      </c>
      <c r="J703">
        <f t="shared" ca="1" si="70"/>
        <v>1.6873280635190073</v>
      </c>
      <c r="K703">
        <f t="shared" ca="1" si="71"/>
        <v>0.72446903028327947</v>
      </c>
      <c r="L703" t="str">
        <f t="shared" ca="1" si="72"/>
        <v>A</v>
      </c>
      <c r="N703">
        <f t="shared" si="76"/>
        <v>702</v>
      </c>
      <c r="O703">
        <f t="shared" ca="1" si="73"/>
        <v>4.0715464582740761</v>
      </c>
      <c r="P703">
        <f t="shared" ca="1" si="74"/>
        <v>2.9769235223337942</v>
      </c>
      <c r="Q703" t="str">
        <f t="shared" ca="1" si="75"/>
        <v>A</v>
      </c>
    </row>
    <row r="704" spans="9:17" x14ac:dyDescent="0.25">
      <c r="I704">
        <v>703</v>
      </c>
      <c r="J704">
        <f t="shared" ca="1" si="70"/>
        <v>-0.90141098965517985</v>
      </c>
      <c r="K704">
        <f t="shared" ca="1" si="71"/>
        <v>3.3188537274399708</v>
      </c>
      <c r="L704" t="str">
        <f t="shared" ca="1" si="72"/>
        <v>H</v>
      </c>
      <c r="N704">
        <f t="shared" si="76"/>
        <v>703</v>
      </c>
      <c r="O704">
        <f t="shared" ca="1" si="73"/>
        <v>1.0423920981339556</v>
      </c>
      <c r="P704">
        <f t="shared" ca="1" si="74"/>
        <v>1.8809581259291446</v>
      </c>
      <c r="Q704" t="str">
        <f t="shared" ca="1" si="75"/>
        <v>H</v>
      </c>
    </row>
    <row r="705" spans="9:17" x14ac:dyDescent="0.25">
      <c r="I705">
        <v>704</v>
      </c>
      <c r="J705">
        <f t="shared" ca="1" si="70"/>
        <v>3.7323149771387323</v>
      </c>
      <c r="K705">
        <f t="shared" ca="1" si="71"/>
        <v>4.6741640978814676</v>
      </c>
      <c r="L705" t="str">
        <f t="shared" ca="1" si="72"/>
        <v>H</v>
      </c>
      <c r="N705">
        <f t="shared" si="76"/>
        <v>704</v>
      </c>
      <c r="O705">
        <f t="shared" ca="1" si="73"/>
        <v>0.86644440275009837</v>
      </c>
      <c r="P705">
        <f t="shared" ca="1" si="74"/>
        <v>4.2240931996702384</v>
      </c>
      <c r="Q705" t="str">
        <f t="shared" ca="1" si="75"/>
        <v>H</v>
      </c>
    </row>
    <row r="706" spans="9:17" x14ac:dyDescent="0.25">
      <c r="I706">
        <v>705</v>
      </c>
      <c r="J706">
        <f t="shared" ca="1" si="70"/>
        <v>0.44104633750593392</v>
      </c>
      <c r="K706">
        <f t="shared" ca="1" si="71"/>
        <v>3.968435502382829</v>
      </c>
      <c r="L706" t="str">
        <f t="shared" ca="1" si="72"/>
        <v>H</v>
      </c>
      <c r="N706">
        <f t="shared" si="76"/>
        <v>705</v>
      </c>
      <c r="O706">
        <f t="shared" ca="1" si="73"/>
        <v>3.653491595763553</v>
      </c>
      <c r="P706">
        <f t="shared" ca="1" si="74"/>
        <v>2.9895281130905653</v>
      </c>
      <c r="Q706" t="str">
        <f t="shared" ca="1" si="75"/>
        <v>A</v>
      </c>
    </row>
    <row r="707" spans="9:17" x14ac:dyDescent="0.25">
      <c r="I707">
        <v>706</v>
      </c>
      <c r="J707">
        <f t="shared" ref="J707:J770" ca="1" si="77">NORMINV(RAND(), $D$3,$F$3)</f>
        <v>6.319563453122659</v>
      </c>
      <c r="K707">
        <f t="shared" ref="K707:K770" ca="1" si="78">NORMINV(RAND(), $D$2,$F$2)</f>
        <v>2.1984095214574437</v>
      </c>
      <c r="L707" t="str">
        <f t="shared" ref="L707:L770" ca="1" si="79">IF(J707&gt;K707, "A", IF(J707=K707, "T", "H"))</f>
        <v>A</v>
      </c>
      <c r="N707">
        <f t="shared" si="76"/>
        <v>706</v>
      </c>
      <c r="O707">
        <f t="shared" ref="O707:O770" ca="1" si="80">NORMINV(RAND(), $D$11,$F$11)</f>
        <v>3.0014053084543955</v>
      </c>
      <c r="P707">
        <f t="shared" ref="P707:P770" ca="1" si="81">NORMINV(RAND(), $D$10,$F$10)</f>
        <v>3.8456274603174925</v>
      </c>
      <c r="Q707" t="str">
        <f t="shared" ref="Q707:Q770" ca="1" si="82">IF(O707&gt;P707, "A", IF(O707=P707, "T", "H"))</f>
        <v>H</v>
      </c>
    </row>
    <row r="708" spans="9:17" x14ac:dyDescent="0.25">
      <c r="I708">
        <v>707</v>
      </c>
      <c r="J708">
        <f t="shared" ca="1" si="77"/>
        <v>3.4729083088253292</v>
      </c>
      <c r="K708">
        <f t="shared" ca="1" si="78"/>
        <v>3.5529835930676734</v>
      </c>
      <c r="L708" t="str">
        <f t="shared" ca="1" si="79"/>
        <v>H</v>
      </c>
      <c r="N708">
        <f t="shared" ref="N708:N771" si="83">N707+1</f>
        <v>707</v>
      </c>
      <c r="O708">
        <f t="shared" ca="1" si="80"/>
        <v>4.5860102540730798</v>
      </c>
      <c r="P708">
        <f t="shared" ca="1" si="81"/>
        <v>5.3941698864180028</v>
      </c>
      <c r="Q708" t="str">
        <f t="shared" ca="1" si="82"/>
        <v>H</v>
      </c>
    </row>
    <row r="709" spans="9:17" x14ac:dyDescent="0.25">
      <c r="I709">
        <v>708</v>
      </c>
      <c r="J709">
        <f t="shared" ca="1" si="77"/>
        <v>-0.11826993077445236</v>
      </c>
      <c r="K709">
        <f t="shared" ca="1" si="78"/>
        <v>-0.19812541478917778</v>
      </c>
      <c r="L709" t="str">
        <f t="shared" ca="1" si="79"/>
        <v>A</v>
      </c>
      <c r="N709">
        <f t="shared" si="83"/>
        <v>708</v>
      </c>
      <c r="O709">
        <f t="shared" ca="1" si="80"/>
        <v>3.5639234917937022</v>
      </c>
      <c r="P709">
        <f t="shared" ca="1" si="81"/>
        <v>3.1410751188404054</v>
      </c>
      <c r="Q709" t="str">
        <f t="shared" ca="1" si="82"/>
        <v>A</v>
      </c>
    </row>
    <row r="710" spans="9:17" x14ac:dyDescent="0.25">
      <c r="I710">
        <v>709</v>
      </c>
      <c r="J710">
        <f t="shared" ca="1" si="77"/>
        <v>2.1299393434587381</v>
      </c>
      <c r="K710">
        <f t="shared" ca="1" si="78"/>
        <v>3.56634655275055</v>
      </c>
      <c r="L710" t="str">
        <f t="shared" ca="1" si="79"/>
        <v>H</v>
      </c>
      <c r="N710">
        <f t="shared" si="83"/>
        <v>709</v>
      </c>
      <c r="O710">
        <f t="shared" ca="1" si="80"/>
        <v>-5.5680964831450908E-2</v>
      </c>
      <c r="P710">
        <f t="shared" ca="1" si="81"/>
        <v>2.8239632323829036</v>
      </c>
      <c r="Q710" t="str">
        <f t="shared" ca="1" si="82"/>
        <v>H</v>
      </c>
    </row>
    <row r="711" spans="9:17" x14ac:dyDescent="0.25">
      <c r="I711">
        <v>710</v>
      </c>
      <c r="J711">
        <f t="shared" ca="1" si="77"/>
        <v>7.350867382401999</v>
      </c>
      <c r="K711">
        <f t="shared" ca="1" si="78"/>
        <v>1.6704602744278558</v>
      </c>
      <c r="L711" t="str">
        <f t="shared" ca="1" si="79"/>
        <v>A</v>
      </c>
      <c r="N711">
        <f t="shared" si="83"/>
        <v>710</v>
      </c>
      <c r="O711">
        <f t="shared" ca="1" si="80"/>
        <v>1.3115470905219873</v>
      </c>
      <c r="P711">
        <f t="shared" ca="1" si="81"/>
        <v>2.2211731427930799</v>
      </c>
      <c r="Q711" t="str">
        <f t="shared" ca="1" si="82"/>
        <v>H</v>
      </c>
    </row>
    <row r="712" spans="9:17" x14ac:dyDescent="0.25">
      <c r="I712">
        <v>711</v>
      </c>
      <c r="J712">
        <f t="shared" ca="1" si="77"/>
        <v>1.3251150636067059</v>
      </c>
      <c r="K712">
        <f t="shared" ca="1" si="78"/>
        <v>4.2809720282364143</v>
      </c>
      <c r="L712" t="str">
        <f t="shared" ca="1" si="79"/>
        <v>H</v>
      </c>
      <c r="N712">
        <f t="shared" si="83"/>
        <v>711</v>
      </c>
      <c r="O712">
        <f t="shared" ca="1" si="80"/>
        <v>1.9940365580420063</v>
      </c>
      <c r="P712">
        <f t="shared" ca="1" si="81"/>
        <v>3.9117319740732595</v>
      </c>
      <c r="Q712" t="str">
        <f t="shared" ca="1" si="82"/>
        <v>H</v>
      </c>
    </row>
    <row r="713" spans="9:17" x14ac:dyDescent="0.25">
      <c r="I713">
        <v>712</v>
      </c>
      <c r="J713">
        <f t="shared" ca="1" si="77"/>
        <v>1.9548166548755872</v>
      </c>
      <c r="K713">
        <f t="shared" ca="1" si="78"/>
        <v>2.388444877963976</v>
      </c>
      <c r="L713" t="str">
        <f t="shared" ca="1" si="79"/>
        <v>H</v>
      </c>
      <c r="N713">
        <f t="shared" si="83"/>
        <v>712</v>
      </c>
      <c r="O713">
        <f t="shared" ca="1" si="80"/>
        <v>-0.3610450457752612</v>
      </c>
      <c r="P713">
        <f t="shared" ca="1" si="81"/>
        <v>3.8152481645257779</v>
      </c>
      <c r="Q713" t="str">
        <f t="shared" ca="1" si="82"/>
        <v>H</v>
      </c>
    </row>
    <row r="714" spans="9:17" x14ac:dyDescent="0.25">
      <c r="I714">
        <v>713</v>
      </c>
      <c r="J714">
        <f t="shared" ca="1" si="77"/>
        <v>1.2891561865100125</v>
      </c>
      <c r="K714">
        <f t="shared" ca="1" si="78"/>
        <v>1.6096636270922204</v>
      </c>
      <c r="L714" t="str">
        <f t="shared" ca="1" si="79"/>
        <v>H</v>
      </c>
      <c r="N714">
        <f t="shared" si="83"/>
        <v>713</v>
      </c>
      <c r="O714">
        <f t="shared" ca="1" si="80"/>
        <v>1.4378425547323097</v>
      </c>
      <c r="P714">
        <f t="shared" ca="1" si="81"/>
        <v>4.0886700626742876</v>
      </c>
      <c r="Q714" t="str">
        <f t="shared" ca="1" si="82"/>
        <v>H</v>
      </c>
    </row>
    <row r="715" spans="9:17" x14ac:dyDescent="0.25">
      <c r="I715">
        <v>714</v>
      </c>
      <c r="J715">
        <f t="shared" ca="1" si="77"/>
        <v>1.6298110443493257</v>
      </c>
      <c r="K715">
        <f t="shared" ca="1" si="78"/>
        <v>2.887215919524575</v>
      </c>
      <c r="L715" t="str">
        <f t="shared" ca="1" si="79"/>
        <v>H</v>
      </c>
      <c r="N715">
        <f t="shared" si="83"/>
        <v>714</v>
      </c>
      <c r="O715">
        <f t="shared" ca="1" si="80"/>
        <v>3.1453106518074323</v>
      </c>
      <c r="P715">
        <f t="shared" ca="1" si="81"/>
        <v>2.615621684581642</v>
      </c>
      <c r="Q715" t="str">
        <f t="shared" ca="1" si="82"/>
        <v>A</v>
      </c>
    </row>
    <row r="716" spans="9:17" x14ac:dyDescent="0.25">
      <c r="I716">
        <v>715</v>
      </c>
      <c r="J716">
        <f t="shared" ca="1" si="77"/>
        <v>1.2448969016494731</v>
      </c>
      <c r="K716">
        <f t="shared" ca="1" si="78"/>
        <v>3.2074961288306305</v>
      </c>
      <c r="L716" t="str">
        <f t="shared" ca="1" si="79"/>
        <v>H</v>
      </c>
      <c r="N716">
        <f t="shared" si="83"/>
        <v>715</v>
      </c>
      <c r="O716">
        <f t="shared" ca="1" si="80"/>
        <v>3.0687680760852354</v>
      </c>
      <c r="P716">
        <f t="shared" ca="1" si="81"/>
        <v>5.794063041834022</v>
      </c>
      <c r="Q716" t="str">
        <f t="shared" ca="1" si="82"/>
        <v>H</v>
      </c>
    </row>
    <row r="717" spans="9:17" x14ac:dyDescent="0.25">
      <c r="I717">
        <v>716</v>
      </c>
      <c r="J717">
        <f t="shared" ca="1" si="77"/>
        <v>0.75921892500494526</v>
      </c>
      <c r="K717">
        <f t="shared" ca="1" si="78"/>
        <v>0.83493836916920117</v>
      </c>
      <c r="L717" t="str">
        <f t="shared" ca="1" si="79"/>
        <v>H</v>
      </c>
      <c r="N717">
        <f t="shared" si="83"/>
        <v>716</v>
      </c>
      <c r="O717">
        <f t="shared" ca="1" si="80"/>
        <v>5.1010146624576596</v>
      </c>
      <c r="P717">
        <f t="shared" ca="1" si="81"/>
        <v>3.1383643046041021</v>
      </c>
      <c r="Q717" t="str">
        <f t="shared" ca="1" si="82"/>
        <v>A</v>
      </c>
    </row>
    <row r="718" spans="9:17" x14ac:dyDescent="0.25">
      <c r="I718">
        <v>717</v>
      </c>
      <c r="J718">
        <f t="shared" ca="1" si="77"/>
        <v>4.5343670283016788</v>
      </c>
      <c r="K718">
        <f t="shared" ca="1" si="78"/>
        <v>1.1825162847072583</v>
      </c>
      <c r="L718" t="str">
        <f t="shared" ca="1" si="79"/>
        <v>A</v>
      </c>
      <c r="N718">
        <f t="shared" si="83"/>
        <v>717</v>
      </c>
      <c r="O718">
        <f t="shared" ca="1" si="80"/>
        <v>2.766786519976145</v>
      </c>
      <c r="P718">
        <f t="shared" ca="1" si="81"/>
        <v>4.424584183665683</v>
      </c>
      <c r="Q718" t="str">
        <f t="shared" ca="1" si="82"/>
        <v>H</v>
      </c>
    </row>
    <row r="719" spans="9:17" x14ac:dyDescent="0.25">
      <c r="I719">
        <v>718</v>
      </c>
      <c r="J719">
        <f t="shared" ca="1" si="77"/>
        <v>5.1986380409125648</v>
      </c>
      <c r="K719">
        <f t="shared" ca="1" si="78"/>
        <v>2.2722211637732856</v>
      </c>
      <c r="L719" t="str">
        <f t="shared" ca="1" si="79"/>
        <v>A</v>
      </c>
      <c r="N719">
        <f t="shared" si="83"/>
        <v>718</v>
      </c>
      <c r="O719">
        <f t="shared" ca="1" si="80"/>
        <v>3.3254167730139619</v>
      </c>
      <c r="P719">
        <f t="shared" ca="1" si="81"/>
        <v>3.1738417494177962</v>
      </c>
      <c r="Q719" t="str">
        <f t="shared" ca="1" si="82"/>
        <v>A</v>
      </c>
    </row>
    <row r="720" spans="9:17" x14ac:dyDescent="0.25">
      <c r="I720">
        <v>719</v>
      </c>
      <c r="J720">
        <f t="shared" ca="1" si="77"/>
        <v>7.2290275276373803</v>
      </c>
      <c r="K720">
        <f t="shared" ca="1" si="78"/>
        <v>2.7228177256236088</v>
      </c>
      <c r="L720" t="str">
        <f t="shared" ca="1" si="79"/>
        <v>A</v>
      </c>
      <c r="N720">
        <f t="shared" si="83"/>
        <v>719</v>
      </c>
      <c r="O720">
        <f t="shared" ca="1" si="80"/>
        <v>3.2865549919062955</v>
      </c>
      <c r="P720">
        <f t="shared" ca="1" si="81"/>
        <v>4.3810389047105751</v>
      </c>
      <c r="Q720" t="str">
        <f t="shared" ca="1" si="82"/>
        <v>H</v>
      </c>
    </row>
    <row r="721" spans="9:17" x14ac:dyDescent="0.25">
      <c r="I721">
        <v>720</v>
      </c>
      <c r="J721">
        <f t="shared" ca="1" si="77"/>
        <v>1.3662332211846273</v>
      </c>
      <c r="K721">
        <f t="shared" ca="1" si="78"/>
        <v>0.38607049119737491</v>
      </c>
      <c r="L721" t="str">
        <f t="shared" ca="1" si="79"/>
        <v>A</v>
      </c>
      <c r="N721">
        <f t="shared" si="83"/>
        <v>720</v>
      </c>
      <c r="O721">
        <f t="shared" ca="1" si="80"/>
        <v>2.6452309463935837</v>
      </c>
      <c r="P721">
        <f t="shared" ca="1" si="81"/>
        <v>5.0616355678662828</v>
      </c>
      <c r="Q721" t="str">
        <f t="shared" ca="1" si="82"/>
        <v>H</v>
      </c>
    </row>
    <row r="722" spans="9:17" x14ac:dyDescent="0.25">
      <c r="I722">
        <v>721</v>
      </c>
      <c r="J722">
        <f t="shared" ca="1" si="77"/>
        <v>9.0654415317041703</v>
      </c>
      <c r="K722">
        <f t="shared" ca="1" si="78"/>
        <v>1.4460369450355914</v>
      </c>
      <c r="L722" t="str">
        <f t="shared" ca="1" si="79"/>
        <v>A</v>
      </c>
      <c r="N722">
        <f t="shared" si="83"/>
        <v>721</v>
      </c>
      <c r="O722">
        <f t="shared" ca="1" si="80"/>
        <v>5.4668230558179722</v>
      </c>
      <c r="P722">
        <f t="shared" ca="1" si="81"/>
        <v>6.5103112907950633</v>
      </c>
      <c r="Q722" t="str">
        <f t="shared" ca="1" si="82"/>
        <v>H</v>
      </c>
    </row>
    <row r="723" spans="9:17" x14ac:dyDescent="0.25">
      <c r="I723">
        <v>722</v>
      </c>
      <c r="J723">
        <f t="shared" ca="1" si="77"/>
        <v>2.4463199211372704</v>
      </c>
      <c r="K723">
        <f t="shared" ca="1" si="78"/>
        <v>2.4946253134072336</v>
      </c>
      <c r="L723" t="str">
        <f t="shared" ca="1" si="79"/>
        <v>H</v>
      </c>
      <c r="N723">
        <f t="shared" si="83"/>
        <v>722</v>
      </c>
      <c r="O723">
        <f t="shared" ca="1" si="80"/>
        <v>1.0721523650822893</v>
      </c>
      <c r="P723">
        <f t="shared" ca="1" si="81"/>
        <v>1.9239968380735482</v>
      </c>
      <c r="Q723" t="str">
        <f t="shared" ca="1" si="82"/>
        <v>H</v>
      </c>
    </row>
    <row r="724" spans="9:17" x14ac:dyDescent="0.25">
      <c r="I724">
        <v>723</v>
      </c>
      <c r="J724">
        <f t="shared" ca="1" si="77"/>
        <v>4.7130460066412558</v>
      </c>
      <c r="K724">
        <f t="shared" ca="1" si="78"/>
        <v>2.332527196552411</v>
      </c>
      <c r="L724" t="str">
        <f t="shared" ca="1" si="79"/>
        <v>A</v>
      </c>
      <c r="N724">
        <f t="shared" si="83"/>
        <v>723</v>
      </c>
      <c r="O724">
        <f t="shared" ca="1" si="80"/>
        <v>2.2097944889336447</v>
      </c>
      <c r="P724">
        <f t="shared" ca="1" si="81"/>
        <v>3.3142455944619735</v>
      </c>
      <c r="Q724" t="str">
        <f t="shared" ca="1" si="82"/>
        <v>H</v>
      </c>
    </row>
    <row r="725" spans="9:17" x14ac:dyDescent="0.25">
      <c r="I725">
        <v>724</v>
      </c>
      <c r="J725">
        <f t="shared" ca="1" si="77"/>
        <v>3.6631028973688888</v>
      </c>
      <c r="K725">
        <f t="shared" ca="1" si="78"/>
        <v>1.7148461542317324</v>
      </c>
      <c r="L725" t="str">
        <f t="shared" ca="1" si="79"/>
        <v>A</v>
      </c>
      <c r="N725">
        <f t="shared" si="83"/>
        <v>724</v>
      </c>
      <c r="O725">
        <f t="shared" ca="1" si="80"/>
        <v>4.9410961499683594</v>
      </c>
      <c r="P725">
        <f t="shared" ca="1" si="81"/>
        <v>5.0435183658835063</v>
      </c>
      <c r="Q725" t="str">
        <f t="shared" ca="1" si="82"/>
        <v>H</v>
      </c>
    </row>
    <row r="726" spans="9:17" x14ac:dyDescent="0.25">
      <c r="I726">
        <v>725</v>
      </c>
      <c r="J726">
        <f t="shared" ca="1" si="77"/>
        <v>3.3952054747171321</v>
      </c>
      <c r="K726">
        <f t="shared" ca="1" si="78"/>
        <v>4.1907960497547627</v>
      </c>
      <c r="L726" t="str">
        <f t="shared" ca="1" si="79"/>
        <v>H</v>
      </c>
      <c r="N726">
        <f t="shared" si="83"/>
        <v>725</v>
      </c>
      <c r="O726">
        <f t="shared" ca="1" si="80"/>
        <v>5.8992499397331528</v>
      </c>
      <c r="P726">
        <f t="shared" ca="1" si="81"/>
        <v>6.3950398747328601</v>
      </c>
      <c r="Q726" t="str">
        <f t="shared" ca="1" si="82"/>
        <v>H</v>
      </c>
    </row>
    <row r="727" spans="9:17" x14ac:dyDescent="0.25">
      <c r="I727">
        <v>726</v>
      </c>
      <c r="J727">
        <f t="shared" ca="1" si="77"/>
        <v>0.72265820219203203</v>
      </c>
      <c r="K727">
        <f t="shared" ca="1" si="78"/>
        <v>0.63363939835291427</v>
      </c>
      <c r="L727" t="str">
        <f t="shared" ca="1" si="79"/>
        <v>A</v>
      </c>
      <c r="N727">
        <f t="shared" si="83"/>
        <v>726</v>
      </c>
      <c r="O727">
        <f t="shared" ca="1" si="80"/>
        <v>-1.4599478578931575</v>
      </c>
      <c r="P727">
        <f t="shared" ca="1" si="81"/>
        <v>5.1316945665480809</v>
      </c>
      <c r="Q727" t="str">
        <f t="shared" ca="1" si="82"/>
        <v>H</v>
      </c>
    </row>
    <row r="728" spans="9:17" x14ac:dyDescent="0.25">
      <c r="I728">
        <v>727</v>
      </c>
      <c r="J728">
        <f t="shared" ca="1" si="77"/>
        <v>7.0436196151534718</v>
      </c>
      <c r="K728">
        <f t="shared" ca="1" si="78"/>
        <v>1.6268674819492126</v>
      </c>
      <c r="L728" t="str">
        <f t="shared" ca="1" si="79"/>
        <v>A</v>
      </c>
      <c r="N728">
        <f t="shared" si="83"/>
        <v>727</v>
      </c>
      <c r="O728">
        <f t="shared" ca="1" si="80"/>
        <v>2.5809781288234492</v>
      </c>
      <c r="P728">
        <f t="shared" ca="1" si="81"/>
        <v>3.7701254850105963</v>
      </c>
      <c r="Q728" t="str">
        <f t="shared" ca="1" si="82"/>
        <v>H</v>
      </c>
    </row>
    <row r="729" spans="9:17" x14ac:dyDescent="0.25">
      <c r="I729">
        <v>728</v>
      </c>
      <c r="J729">
        <f t="shared" ca="1" si="77"/>
        <v>2.4493444783640506</v>
      </c>
      <c r="K729">
        <f t="shared" ca="1" si="78"/>
        <v>2.0673232774143711</v>
      </c>
      <c r="L729" t="str">
        <f t="shared" ca="1" si="79"/>
        <v>A</v>
      </c>
      <c r="N729">
        <f t="shared" si="83"/>
        <v>728</v>
      </c>
      <c r="O729">
        <f t="shared" ca="1" si="80"/>
        <v>3.7279462996757937</v>
      </c>
      <c r="P729">
        <f t="shared" ca="1" si="81"/>
        <v>2.9284826396599435</v>
      </c>
      <c r="Q729" t="str">
        <f t="shared" ca="1" si="82"/>
        <v>A</v>
      </c>
    </row>
    <row r="730" spans="9:17" x14ac:dyDescent="0.25">
      <c r="I730">
        <v>729</v>
      </c>
      <c r="J730">
        <f t="shared" ca="1" si="77"/>
        <v>0.97028341685360386</v>
      </c>
      <c r="K730">
        <f t="shared" ca="1" si="78"/>
        <v>2.2592534938077238</v>
      </c>
      <c r="L730" t="str">
        <f t="shared" ca="1" si="79"/>
        <v>H</v>
      </c>
      <c r="N730">
        <f t="shared" si="83"/>
        <v>729</v>
      </c>
      <c r="O730">
        <f t="shared" ca="1" si="80"/>
        <v>6.5468703545309817</v>
      </c>
      <c r="P730">
        <f t="shared" ca="1" si="81"/>
        <v>3.665015448163075</v>
      </c>
      <c r="Q730" t="str">
        <f t="shared" ca="1" si="82"/>
        <v>A</v>
      </c>
    </row>
    <row r="731" spans="9:17" x14ac:dyDescent="0.25">
      <c r="I731">
        <v>730</v>
      </c>
      <c r="J731">
        <f t="shared" ca="1" si="77"/>
        <v>4.2451113019554345</v>
      </c>
      <c r="K731">
        <f t="shared" ca="1" si="78"/>
        <v>2.9324566568493067</v>
      </c>
      <c r="L731" t="str">
        <f t="shared" ca="1" si="79"/>
        <v>A</v>
      </c>
      <c r="N731">
        <f t="shared" si="83"/>
        <v>730</v>
      </c>
      <c r="O731">
        <f t="shared" ca="1" si="80"/>
        <v>4.066141291506522</v>
      </c>
      <c r="P731">
        <f t="shared" ca="1" si="81"/>
        <v>3.2335522199101532</v>
      </c>
      <c r="Q731" t="str">
        <f t="shared" ca="1" si="82"/>
        <v>A</v>
      </c>
    </row>
    <row r="732" spans="9:17" x14ac:dyDescent="0.25">
      <c r="I732">
        <v>731</v>
      </c>
      <c r="J732">
        <f t="shared" ca="1" si="77"/>
        <v>5.107238895710525</v>
      </c>
      <c r="K732">
        <f t="shared" ca="1" si="78"/>
        <v>0.83789021315312739</v>
      </c>
      <c r="L732" t="str">
        <f t="shared" ca="1" si="79"/>
        <v>A</v>
      </c>
      <c r="N732">
        <f t="shared" si="83"/>
        <v>731</v>
      </c>
      <c r="O732">
        <f t="shared" ca="1" si="80"/>
        <v>3.617648171216052</v>
      </c>
      <c r="P732">
        <f t="shared" ca="1" si="81"/>
        <v>5.3243463343688484</v>
      </c>
      <c r="Q732" t="str">
        <f t="shared" ca="1" si="82"/>
        <v>H</v>
      </c>
    </row>
    <row r="733" spans="9:17" x14ac:dyDescent="0.25">
      <c r="I733">
        <v>732</v>
      </c>
      <c r="J733">
        <f t="shared" ca="1" si="77"/>
        <v>1.3261263144516349</v>
      </c>
      <c r="K733">
        <f t="shared" ca="1" si="78"/>
        <v>0.86896604639694663</v>
      </c>
      <c r="L733" t="str">
        <f t="shared" ca="1" si="79"/>
        <v>A</v>
      </c>
      <c r="N733">
        <f t="shared" si="83"/>
        <v>732</v>
      </c>
      <c r="O733">
        <f t="shared" ca="1" si="80"/>
        <v>-1.2925348141774489</v>
      </c>
      <c r="P733">
        <f t="shared" ca="1" si="81"/>
        <v>4.6497893711429148</v>
      </c>
      <c r="Q733" t="str">
        <f t="shared" ca="1" si="82"/>
        <v>H</v>
      </c>
    </row>
    <row r="734" spans="9:17" x14ac:dyDescent="0.25">
      <c r="I734">
        <v>733</v>
      </c>
      <c r="J734">
        <f t="shared" ca="1" si="77"/>
        <v>-1.596131372526373</v>
      </c>
      <c r="K734">
        <f t="shared" ca="1" si="78"/>
        <v>3.1513165738071658</v>
      </c>
      <c r="L734" t="str">
        <f t="shared" ca="1" si="79"/>
        <v>H</v>
      </c>
      <c r="N734">
        <f t="shared" si="83"/>
        <v>733</v>
      </c>
      <c r="O734">
        <f t="shared" ca="1" si="80"/>
        <v>2.0873612971859057</v>
      </c>
      <c r="P734">
        <f t="shared" ca="1" si="81"/>
        <v>5.5411656593282004</v>
      </c>
      <c r="Q734" t="str">
        <f t="shared" ca="1" si="82"/>
        <v>H</v>
      </c>
    </row>
    <row r="735" spans="9:17" x14ac:dyDescent="0.25">
      <c r="I735">
        <v>734</v>
      </c>
      <c r="J735">
        <f t="shared" ca="1" si="77"/>
        <v>2.5124760668499033</v>
      </c>
      <c r="K735">
        <f t="shared" ca="1" si="78"/>
        <v>1.9397574668043154</v>
      </c>
      <c r="L735" t="str">
        <f t="shared" ca="1" si="79"/>
        <v>A</v>
      </c>
      <c r="N735">
        <f t="shared" si="83"/>
        <v>734</v>
      </c>
      <c r="O735">
        <f t="shared" ca="1" si="80"/>
        <v>3.1139561729373657</v>
      </c>
      <c r="P735">
        <f t="shared" ca="1" si="81"/>
        <v>4.6228364262005597</v>
      </c>
      <c r="Q735" t="str">
        <f t="shared" ca="1" si="82"/>
        <v>H</v>
      </c>
    </row>
    <row r="736" spans="9:17" x14ac:dyDescent="0.25">
      <c r="I736">
        <v>735</v>
      </c>
      <c r="J736">
        <f t="shared" ca="1" si="77"/>
        <v>3.446248768771893</v>
      </c>
      <c r="K736">
        <f t="shared" ca="1" si="78"/>
        <v>2.222841759877948</v>
      </c>
      <c r="L736" t="str">
        <f t="shared" ca="1" si="79"/>
        <v>A</v>
      </c>
      <c r="N736">
        <f t="shared" si="83"/>
        <v>735</v>
      </c>
      <c r="O736">
        <f t="shared" ca="1" si="80"/>
        <v>0.89711729440090826</v>
      </c>
      <c r="P736">
        <f t="shared" ca="1" si="81"/>
        <v>4.7134218990164678</v>
      </c>
      <c r="Q736" t="str">
        <f t="shared" ca="1" si="82"/>
        <v>H</v>
      </c>
    </row>
    <row r="737" spans="9:17" x14ac:dyDescent="0.25">
      <c r="I737">
        <v>736</v>
      </c>
      <c r="J737">
        <f t="shared" ca="1" si="77"/>
        <v>4.1477983542704884</v>
      </c>
      <c r="K737">
        <f t="shared" ca="1" si="78"/>
        <v>3.363693004926624</v>
      </c>
      <c r="L737" t="str">
        <f t="shared" ca="1" si="79"/>
        <v>A</v>
      </c>
      <c r="N737">
        <f t="shared" si="83"/>
        <v>736</v>
      </c>
      <c r="O737">
        <f t="shared" ca="1" si="80"/>
        <v>3.6735829406778819</v>
      </c>
      <c r="P737">
        <f t="shared" ca="1" si="81"/>
        <v>6.2189988001563705</v>
      </c>
      <c r="Q737" t="str">
        <f t="shared" ca="1" si="82"/>
        <v>H</v>
      </c>
    </row>
    <row r="738" spans="9:17" x14ac:dyDescent="0.25">
      <c r="I738">
        <v>737</v>
      </c>
      <c r="J738">
        <f t="shared" ca="1" si="77"/>
        <v>2.8776721251409119</v>
      </c>
      <c r="K738">
        <f t="shared" ca="1" si="78"/>
        <v>0.58685454586388741</v>
      </c>
      <c r="L738" t="str">
        <f t="shared" ca="1" si="79"/>
        <v>A</v>
      </c>
      <c r="N738">
        <f t="shared" si="83"/>
        <v>737</v>
      </c>
      <c r="O738">
        <f t="shared" ca="1" si="80"/>
        <v>4.8163683308391771</v>
      </c>
      <c r="P738">
        <f t="shared" ca="1" si="81"/>
        <v>5.7192827445906094</v>
      </c>
      <c r="Q738" t="str">
        <f t="shared" ca="1" si="82"/>
        <v>H</v>
      </c>
    </row>
    <row r="739" spans="9:17" x14ac:dyDescent="0.25">
      <c r="I739">
        <v>738</v>
      </c>
      <c r="J739">
        <f t="shared" ca="1" si="77"/>
        <v>0.51221030212549734</v>
      </c>
      <c r="K739">
        <f t="shared" ca="1" si="78"/>
        <v>3.0537886734275514</v>
      </c>
      <c r="L739" t="str">
        <f t="shared" ca="1" si="79"/>
        <v>H</v>
      </c>
      <c r="N739">
        <f t="shared" si="83"/>
        <v>738</v>
      </c>
      <c r="O739">
        <f t="shared" ca="1" si="80"/>
        <v>1.6113021242335837</v>
      </c>
      <c r="P739">
        <f t="shared" ca="1" si="81"/>
        <v>4.4382837552631758</v>
      </c>
      <c r="Q739" t="str">
        <f t="shared" ca="1" si="82"/>
        <v>H</v>
      </c>
    </row>
    <row r="740" spans="9:17" x14ac:dyDescent="0.25">
      <c r="I740">
        <v>739</v>
      </c>
      <c r="J740">
        <f t="shared" ca="1" si="77"/>
        <v>3.2410999184191653</v>
      </c>
      <c r="K740">
        <f t="shared" ca="1" si="78"/>
        <v>2.5169391661831866</v>
      </c>
      <c r="L740" t="str">
        <f t="shared" ca="1" si="79"/>
        <v>A</v>
      </c>
      <c r="N740">
        <f t="shared" si="83"/>
        <v>739</v>
      </c>
      <c r="O740">
        <f t="shared" ca="1" si="80"/>
        <v>1.36997587729546</v>
      </c>
      <c r="P740">
        <f t="shared" ca="1" si="81"/>
        <v>4.7830269941097363</v>
      </c>
      <c r="Q740" t="str">
        <f t="shared" ca="1" si="82"/>
        <v>H</v>
      </c>
    </row>
    <row r="741" spans="9:17" x14ac:dyDescent="0.25">
      <c r="I741">
        <v>740</v>
      </c>
      <c r="J741">
        <f t="shared" ca="1" si="77"/>
        <v>0.2917792663646801</v>
      </c>
      <c r="K741">
        <f t="shared" ca="1" si="78"/>
        <v>2.8729189383801503</v>
      </c>
      <c r="L741" t="str">
        <f t="shared" ca="1" si="79"/>
        <v>H</v>
      </c>
      <c r="N741">
        <f t="shared" si="83"/>
        <v>740</v>
      </c>
      <c r="O741">
        <f t="shared" ca="1" si="80"/>
        <v>0.7355238008521916</v>
      </c>
      <c r="P741">
        <f t="shared" ca="1" si="81"/>
        <v>5.5835438628025233</v>
      </c>
      <c r="Q741" t="str">
        <f t="shared" ca="1" si="82"/>
        <v>H</v>
      </c>
    </row>
    <row r="742" spans="9:17" x14ac:dyDescent="0.25">
      <c r="I742">
        <v>741</v>
      </c>
      <c r="J742">
        <f t="shared" ca="1" si="77"/>
        <v>1.2654394650463678</v>
      </c>
      <c r="K742">
        <f t="shared" ca="1" si="78"/>
        <v>3.4563170178501732</v>
      </c>
      <c r="L742" t="str">
        <f t="shared" ca="1" si="79"/>
        <v>H</v>
      </c>
      <c r="N742">
        <f t="shared" si="83"/>
        <v>741</v>
      </c>
      <c r="O742">
        <f t="shared" ca="1" si="80"/>
        <v>1.335782937490114</v>
      </c>
      <c r="P742">
        <f t="shared" ca="1" si="81"/>
        <v>4.1943047602154389</v>
      </c>
      <c r="Q742" t="str">
        <f t="shared" ca="1" si="82"/>
        <v>H</v>
      </c>
    </row>
    <row r="743" spans="9:17" x14ac:dyDescent="0.25">
      <c r="I743">
        <v>742</v>
      </c>
      <c r="J743">
        <f t="shared" ca="1" si="77"/>
        <v>4.0205444967398343</v>
      </c>
      <c r="K743">
        <f t="shared" ca="1" si="78"/>
        <v>2.0470243833484263</v>
      </c>
      <c r="L743" t="str">
        <f t="shared" ca="1" si="79"/>
        <v>A</v>
      </c>
      <c r="N743">
        <f t="shared" si="83"/>
        <v>742</v>
      </c>
      <c r="O743">
        <f t="shared" ca="1" si="80"/>
        <v>1.8003734163804164</v>
      </c>
      <c r="P743">
        <f t="shared" ca="1" si="81"/>
        <v>2.3022950684028114</v>
      </c>
      <c r="Q743" t="str">
        <f t="shared" ca="1" si="82"/>
        <v>H</v>
      </c>
    </row>
    <row r="744" spans="9:17" x14ac:dyDescent="0.25">
      <c r="I744">
        <v>743</v>
      </c>
      <c r="J744">
        <f t="shared" ca="1" si="77"/>
        <v>5.6858091211763293</v>
      </c>
      <c r="K744">
        <f t="shared" ca="1" si="78"/>
        <v>2.8479469750091404</v>
      </c>
      <c r="L744" t="str">
        <f t="shared" ca="1" si="79"/>
        <v>A</v>
      </c>
      <c r="N744">
        <f t="shared" si="83"/>
        <v>743</v>
      </c>
      <c r="O744">
        <f t="shared" ca="1" si="80"/>
        <v>-2.2310704848027094</v>
      </c>
      <c r="P744">
        <f t="shared" ca="1" si="81"/>
        <v>5.5849724365862237</v>
      </c>
      <c r="Q744" t="str">
        <f t="shared" ca="1" si="82"/>
        <v>H</v>
      </c>
    </row>
    <row r="745" spans="9:17" x14ac:dyDescent="0.25">
      <c r="I745">
        <v>744</v>
      </c>
      <c r="J745">
        <f t="shared" ca="1" si="77"/>
        <v>4.753265217551661E-2</v>
      </c>
      <c r="K745">
        <f t="shared" ca="1" si="78"/>
        <v>2.3044120729798889</v>
      </c>
      <c r="L745" t="str">
        <f t="shared" ca="1" si="79"/>
        <v>H</v>
      </c>
      <c r="N745">
        <f t="shared" si="83"/>
        <v>744</v>
      </c>
      <c r="O745">
        <f t="shared" ca="1" si="80"/>
        <v>1.8328515634999509</v>
      </c>
      <c r="P745">
        <f t="shared" ca="1" si="81"/>
        <v>3.3116830849303769</v>
      </c>
      <c r="Q745" t="str">
        <f t="shared" ca="1" si="82"/>
        <v>H</v>
      </c>
    </row>
    <row r="746" spans="9:17" x14ac:dyDescent="0.25">
      <c r="I746">
        <v>745</v>
      </c>
      <c r="J746">
        <f t="shared" ca="1" si="77"/>
        <v>7.009567083737271</v>
      </c>
      <c r="K746">
        <f t="shared" ca="1" si="78"/>
        <v>0.95026835915070862</v>
      </c>
      <c r="L746" t="str">
        <f t="shared" ca="1" si="79"/>
        <v>A</v>
      </c>
      <c r="N746">
        <f t="shared" si="83"/>
        <v>745</v>
      </c>
      <c r="O746">
        <f t="shared" ca="1" si="80"/>
        <v>1.8810248562590872</v>
      </c>
      <c r="P746">
        <f t="shared" ca="1" si="81"/>
        <v>3.8165607089719336</v>
      </c>
      <c r="Q746" t="str">
        <f t="shared" ca="1" si="82"/>
        <v>H</v>
      </c>
    </row>
    <row r="747" spans="9:17" x14ac:dyDescent="0.25">
      <c r="I747">
        <v>746</v>
      </c>
      <c r="J747">
        <f t="shared" ca="1" si="77"/>
        <v>0.62454032963228934</v>
      </c>
      <c r="K747">
        <f t="shared" ca="1" si="78"/>
        <v>2.996019923761581</v>
      </c>
      <c r="L747" t="str">
        <f t="shared" ca="1" si="79"/>
        <v>H</v>
      </c>
      <c r="N747">
        <f t="shared" si="83"/>
        <v>746</v>
      </c>
      <c r="O747">
        <f t="shared" ca="1" si="80"/>
        <v>4.9128631588253535</v>
      </c>
      <c r="P747">
        <f t="shared" ca="1" si="81"/>
        <v>4.8733448595959503</v>
      </c>
      <c r="Q747" t="str">
        <f t="shared" ca="1" si="82"/>
        <v>A</v>
      </c>
    </row>
    <row r="748" spans="9:17" x14ac:dyDescent="0.25">
      <c r="I748">
        <v>747</v>
      </c>
      <c r="J748">
        <f t="shared" ca="1" si="77"/>
        <v>3.2093000684922379</v>
      </c>
      <c r="K748">
        <f t="shared" ca="1" si="78"/>
        <v>1.0511755250149584</v>
      </c>
      <c r="L748" t="str">
        <f t="shared" ca="1" si="79"/>
        <v>A</v>
      </c>
      <c r="N748">
        <f t="shared" si="83"/>
        <v>747</v>
      </c>
      <c r="O748">
        <f t="shared" ca="1" si="80"/>
        <v>6.4654312104584957</v>
      </c>
      <c r="P748">
        <f t="shared" ca="1" si="81"/>
        <v>4.1875739613339071</v>
      </c>
      <c r="Q748" t="str">
        <f t="shared" ca="1" si="82"/>
        <v>A</v>
      </c>
    </row>
    <row r="749" spans="9:17" x14ac:dyDescent="0.25">
      <c r="I749">
        <v>748</v>
      </c>
      <c r="J749">
        <f t="shared" ca="1" si="77"/>
        <v>1.8264460757016734</v>
      </c>
      <c r="K749">
        <f t="shared" ca="1" si="78"/>
        <v>1.9806446081596594</v>
      </c>
      <c r="L749" t="str">
        <f t="shared" ca="1" si="79"/>
        <v>H</v>
      </c>
      <c r="N749">
        <f t="shared" si="83"/>
        <v>748</v>
      </c>
      <c r="O749">
        <f t="shared" ca="1" si="80"/>
        <v>4.7080282250984071</v>
      </c>
      <c r="P749">
        <f t="shared" ca="1" si="81"/>
        <v>4.629131147035471</v>
      </c>
      <c r="Q749" t="str">
        <f t="shared" ca="1" si="82"/>
        <v>A</v>
      </c>
    </row>
    <row r="750" spans="9:17" x14ac:dyDescent="0.25">
      <c r="I750">
        <v>749</v>
      </c>
      <c r="J750">
        <f t="shared" ca="1" si="77"/>
        <v>5.1611236503596052</v>
      </c>
      <c r="K750">
        <f t="shared" ca="1" si="78"/>
        <v>1.8123911297823962</v>
      </c>
      <c r="L750" t="str">
        <f t="shared" ca="1" si="79"/>
        <v>A</v>
      </c>
      <c r="N750">
        <f t="shared" si="83"/>
        <v>749</v>
      </c>
      <c r="O750">
        <f t="shared" ca="1" si="80"/>
        <v>1.6865498518581612</v>
      </c>
      <c r="P750">
        <f t="shared" ca="1" si="81"/>
        <v>2.9607996662353075</v>
      </c>
      <c r="Q750" t="str">
        <f t="shared" ca="1" si="82"/>
        <v>H</v>
      </c>
    </row>
    <row r="751" spans="9:17" x14ac:dyDescent="0.25">
      <c r="I751">
        <v>750</v>
      </c>
      <c r="J751">
        <f t="shared" ca="1" si="77"/>
        <v>-0.32362417804629029</v>
      </c>
      <c r="K751">
        <f t="shared" ca="1" si="78"/>
        <v>1.4143563804845611</v>
      </c>
      <c r="L751" t="str">
        <f t="shared" ca="1" si="79"/>
        <v>H</v>
      </c>
      <c r="N751">
        <f t="shared" si="83"/>
        <v>750</v>
      </c>
      <c r="O751">
        <f t="shared" ca="1" si="80"/>
        <v>3.0605519325100388</v>
      </c>
      <c r="P751">
        <f t="shared" ca="1" si="81"/>
        <v>3.8665747717090366</v>
      </c>
      <c r="Q751" t="str">
        <f t="shared" ca="1" si="82"/>
        <v>H</v>
      </c>
    </row>
    <row r="752" spans="9:17" x14ac:dyDescent="0.25">
      <c r="I752">
        <v>751</v>
      </c>
      <c r="J752">
        <f t="shared" ca="1" si="77"/>
        <v>3.5180240559115088</v>
      </c>
      <c r="K752">
        <f t="shared" ca="1" si="78"/>
        <v>1.6752238563716138</v>
      </c>
      <c r="L752" t="str">
        <f t="shared" ca="1" si="79"/>
        <v>A</v>
      </c>
      <c r="N752">
        <f t="shared" si="83"/>
        <v>751</v>
      </c>
      <c r="O752">
        <f t="shared" ca="1" si="80"/>
        <v>3.5798695042719562</v>
      </c>
      <c r="P752">
        <f t="shared" ca="1" si="81"/>
        <v>2.6217544861424318</v>
      </c>
      <c r="Q752" t="str">
        <f t="shared" ca="1" si="82"/>
        <v>A</v>
      </c>
    </row>
    <row r="753" spans="9:17" x14ac:dyDescent="0.25">
      <c r="I753">
        <v>752</v>
      </c>
      <c r="J753">
        <f t="shared" ca="1" si="77"/>
        <v>1.4648454366923156</v>
      </c>
      <c r="K753">
        <f t="shared" ca="1" si="78"/>
        <v>2.5057895299581441</v>
      </c>
      <c r="L753" t="str">
        <f t="shared" ca="1" si="79"/>
        <v>H</v>
      </c>
      <c r="N753">
        <f t="shared" si="83"/>
        <v>752</v>
      </c>
      <c r="O753">
        <f t="shared" ca="1" si="80"/>
        <v>3.889803326122748</v>
      </c>
      <c r="P753">
        <f t="shared" ca="1" si="81"/>
        <v>2.5404413147068592</v>
      </c>
      <c r="Q753" t="str">
        <f t="shared" ca="1" si="82"/>
        <v>A</v>
      </c>
    </row>
    <row r="754" spans="9:17" x14ac:dyDescent="0.25">
      <c r="I754">
        <v>753</v>
      </c>
      <c r="J754">
        <f t="shared" ca="1" si="77"/>
        <v>4.2247123808498444</v>
      </c>
      <c r="K754">
        <f t="shared" ca="1" si="78"/>
        <v>1.951597198446805</v>
      </c>
      <c r="L754" t="str">
        <f t="shared" ca="1" si="79"/>
        <v>A</v>
      </c>
      <c r="N754">
        <f t="shared" si="83"/>
        <v>753</v>
      </c>
      <c r="O754">
        <f t="shared" ca="1" si="80"/>
        <v>6.1938464939568831</v>
      </c>
      <c r="P754">
        <f t="shared" ca="1" si="81"/>
        <v>4.9987085702760652</v>
      </c>
      <c r="Q754" t="str">
        <f t="shared" ca="1" si="82"/>
        <v>A</v>
      </c>
    </row>
    <row r="755" spans="9:17" x14ac:dyDescent="0.25">
      <c r="I755">
        <v>754</v>
      </c>
      <c r="J755">
        <f t="shared" ca="1" si="77"/>
        <v>2.0143746444560824</v>
      </c>
      <c r="K755">
        <f t="shared" ca="1" si="78"/>
        <v>2.0394402022235774</v>
      </c>
      <c r="L755" t="str">
        <f t="shared" ca="1" si="79"/>
        <v>H</v>
      </c>
      <c r="N755">
        <f t="shared" si="83"/>
        <v>754</v>
      </c>
      <c r="O755">
        <f t="shared" ca="1" si="80"/>
        <v>-6.4434253938448371E-2</v>
      </c>
      <c r="P755">
        <f t="shared" ca="1" si="81"/>
        <v>2.7167894694051693</v>
      </c>
      <c r="Q755" t="str">
        <f t="shared" ca="1" si="82"/>
        <v>H</v>
      </c>
    </row>
    <row r="756" spans="9:17" x14ac:dyDescent="0.25">
      <c r="I756">
        <v>755</v>
      </c>
      <c r="J756">
        <f t="shared" ca="1" si="77"/>
        <v>-0.34094930687255243</v>
      </c>
      <c r="K756">
        <f t="shared" ca="1" si="78"/>
        <v>1.5516042628902884</v>
      </c>
      <c r="L756" t="str">
        <f t="shared" ca="1" si="79"/>
        <v>H</v>
      </c>
      <c r="N756">
        <f t="shared" si="83"/>
        <v>755</v>
      </c>
      <c r="O756">
        <f t="shared" ca="1" si="80"/>
        <v>4.2995398579360629</v>
      </c>
      <c r="P756">
        <f t="shared" ca="1" si="81"/>
        <v>2.8257660456032765</v>
      </c>
      <c r="Q756" t="str">
        <f t="shared" ca="1" si="82"/>
        <v>A</v>
      </c>
    </row>
    <row r="757" spans="9:17" x14ac:dyDescent="0.25">
      <c r="I757">
        <v>756</v>
      </c>
      <c r="J757">
        <f t="shared" ca="1" si="77"/>
        <v>1.2502415865024534</v>
      </c>
      <c r="K757">
        <f t="shared" ca="1" si="78"/>
        <v>1.515833319776364</v>
      </c>
      <c r="L757" t="str">
        <f t="shared" ca="1" si="79"/>
        <v>H</v>
      </c>
      <c r="N757">
        <f t="shared" si="83"/>
        <v>756</v>
      </c>
      <c r="O757">
        <f t="shared" ca="1" si="80"/>
        <v>1.9691259631084508</v>
      </c>
      <c r="P757">
        <f t="shared" ca="1" si="81"/>
        <v>4.717277033985896</v>
      </c>
      <c r="Q757" t="str">
        <f t="shared" ca="1" si="82"/>
        <v>H</v>
      </c>
    </row>
    <row r="758" spans="9:17" x14ac:dyDescent="0.25">
      <c r="I758">
        <v>757</v>
      </c>
      <c r="J758">
        <f t="shared" ca="1" si="77"/>
        <v>5.1969938637114703</v>
      </c>
      <c r="K758">
        <f t="shared" ca="1" si="78"/>
        <v>1.7832309947825713</v>
      </c>
      <c r="L758" t="str">
        <f t="shared" ca="1" si="79"/>
        <v>A</v>
      </c>
      <c r="N758">
        <f t="shared" si="83"/>
        <v>757</v>
      </c>
      <c r="O758">
        <f t="shared" ca="1" si="80"/>
        <v>1.31908398143185</v>
      </c>
      <c r="P758">
        <f t="shared" ca="1" si="81"/>
        <v>5.0456521362585462</v>
      </c>
      <c r="Q758" t="str">
        <f t="shared" ca="1" si="82"/>
        <v>H</v>
      </c>
    </row>
    <row r="759" spans="9:17" x14ac:dyDescent="0.25">
      <c r="I759">
        <v>758</v>
      </c>
      <c r="J759">
        <f t="shared" ca="1" si="77"/>
        <v>-0.10279330864981739</v>
      </c>
      <c r="K759">
        <f t="shared" ca="1" si="78"/>
        <v>3.254184468690851</v>
      </c>
      <c r="L759" t="str">
        <f t="shared" ca="1" si="79"/>
        <v>H</v>
      </c>
      <c r="N759">
        <f t="shared" si="83"/>
        <v>758</v>
      </c>
      <c r="O759">
        <f t="shared" ca="1" si="80"/>
        <v>8.4835507963628238</v>
      </c>
      <c r="P759">
        <f t="shared" ca="1" si="81"/>
        <v>3.2908682467263786</v>
      </c>
      <c r="Q759" t="str">
        <f t="shared" ca="1" si="82"/>
        <v>A</v>
      </c>
    </row>
    <row r="760" spans="9:17" x14ac:dyDescent="0.25">
      <c r="I760">
        <v>759</v>
      </c>
      <c r="J760">
        <f t="shared" ca="1" si="77"/>
        <v>-0.61759553804085465</v>
      </c>
      <c r="K760">
        <f t="shared" ca="1" si="78"/>
        <v>3.3609824100838983</v>
      </c>
      <c r="L760" t="str">
        <f t="shared" ca="1" si="79"/>
        <v>H</v>
      </c>
      <c r="N760">
        <f t="shared" si="83"/>
        <v>759</v>
      </c>
      <c r="O760">
        <f t="shared" ca="1" si="80"/>
        <v>2.6791514756045101</v>
      </c>
      <c r="P760">
        <f t="shared" ca="1" si="81"/>
        <v>5.0029852856482195</v>
      </c>
      <c r="Q760" t="str">
        <f t="shared" ca="1" si="82"/>
        <v>H</v>
      </c>
    </row>
    <row r="761" spans="9:17" x14ac:dyDescent="0.25">
      <c r="I761">
        <v>760</v>
      </c>
      <c r="J761">
        <f t="shared" ca="1" si="77"/>
        <v>2.8236685859259034</v>
      </c>
      <c r="K761">
        <f t="shared" ca="1" si="78"/>
        <v>1.9769478168806012</v>
      </c>
      <c r="L761" t="str">
        <f t="shared" ca="1" si="79"/>
        <v>A</v>
      </c>
      <c r="N761">
        <f t="shared" si="83"/>
        <v>760</v>
      </c>
      <c r="O761">
        <f t="shared" ca="1" si="80"/>
        <v>4.4953349500850086</v>
      </c>
      <c r="P761">
        <f t="shared" ca="1" si="81"/>
        <v>4.7408720436616569</v>
      </c>
      <c r="Q761" t="str">
        <f t="shared" ca="1" si="82"/>
        <v>H</v>
      </c>
    </row>
    <row r="762" spans="9:17" x14ac:dyDescent="0.25">
      <c r="I762">
        <v>761</v>
      </c>
      <c r="J762">
        <f t="shared" ca="1" si="77"/>
        <v>3.7292844048213878</v>
      </c>
      <c r="K762">
        <f t="shared" ca="1" si="78"/>
        <v>0.78312480229781745</v>
      </c>
      <c r="L762" t="str">
        <f t="shared" ca="1" si="79"/>
        <v>A</v>
      </c>
      <c r="N762">
        <f t="shared" si="83"/>
        <v>761</v>
      </c>
      <c r="O762">
        <f t="shared" ca="1" si="80"/>
        <v>4.8924308239773495</v>
      </c>
      <c r="P762">
        <f t="shared" ca="1" si="81"/>
        <v>2.7140789937762468</v>
      </c>
      <c r="Q762" t="str">
        <f t="shared" ca="1" si="82"/>
        <v>A</v>
      </c>
    </row>
    <row r="763" spans="9:17" x14ac:dyDescent="0.25">
      <c r="I763">
        <v>762</v>
      </c>
      <c r="J763">
        <f t="shared" ca="1" si="77"/>
        <v>-2.2843748398381445</v>
      </c>
      <c r="K763">
        <f t="shared" ca="1" si="78"/>
        <v>3.5063575195017314</v>
      </c>
      <c r="L763" t="str">
        <f t="shared" ca="1" si="79"/>
        <v>H</v>
      </c>
      <c r="N763">
        <f t="shared" si="83"/>
        <v>762</v>
      </c>
      <c r="O763">
        <f t="shared" ca="1" si="80"/>
        <v>2.5694097273317262</v>
      </c>
      <c r="P763">
        <f t="shared" ca="1" si="81"/>
        <v>4.0269666115542684</v>
      </c>
      <c r="Q763" t="str">
        <f t="shared" ca="1" si="82"/>
        <v>H</v>
      </c>
    </row>
    <row r="764" spans="9:17" x14ac:dyDescent="0.25">
      <c r="I764">
        <v>763</v>
      </c>
      <c r="J764">
        <f t="shared" ca="1" si="77"/>
        <v>-0.70952468923735834</v>
      </c>
      <c r="K764">
        <f t="shared" ca="1" si="78"/>
        <v>0.74059000652067342</v>
      </c>
      <c r="L764" t="str">
        <f t="shared" ca="1" si="79"/>
        <v>H</v>
      </c>
      <c r="N764">
        <f t="shared" si="83"/>
        <v>763</v>
      </c>
      <c r="O764">
        <f t="shared" ca="1" si="80"/>
        <v>2.7925940371748164</v>
      </c>
      <c r="P764">
        <f t="shared" ca="1" si="81"/>
        <v>2.8613733136752355</v>
      </c>
      <c r="Q764" t="str">
        <f t="shared" ca="1" si="82"/>
        <v>H</v>
      </c>
    </row>
    <row r="765" spans="9:17" x14ac:dyDescent="0.25">
      <c r="I765">
        <v>764</v>
      </c>
      <c r="J765">
        <f t="shared" ca="1" si="77"/>
        <v>-0.92976034680333575</v>
      </c>
      <c r="K765">
        <f t="shared" ca="1" si="78"/>
        <v>0.66077198820523853</v>
      </c>
      <c r="L765" t="str">
        <f t="shared" ca="1" si="79"/>
        <v>H</v>
      </c>
      <c r="N765">
        <f t="shared" si="83"/>
        <v>764</v>
      </c>
      <c r="O765">
        <f t="shared" ca="1" si="80"/>
        <v>-0.24777317422772338</v>
      </c>
      <c r="P765">
        <f t="shared" ca="1" si="81"/>
        <v>4.093431738778424</v>
      </c>
      <c r="Q765" t="str">
        <f t="shared" ca="1" si="82"/>
        <v>H</v>
      </c>
    </row>
    <row r="766" spans="9:17" x14ac:dyDescent="0.25">
      <c r="I766">
        <v>765</v>
      </c>
      <c r="J766">
        <f t="shared" ca="1" si="77"/>
        <v>6.9675418170301091</v>
      </c>
      <c r="K766">
        <f t="shared" ca="1" si="78"/>
        <v>2.4716207249826985</v>
      </c>
      <c r="L766" t="str">
        <f t="shared" ca="1" si="79"/>
        <v>A</v>
      </c>
      <c r="N766">
        <f t="shared" si="83"/>
        <v>765</v>
      </c>
      <c r="O766">
        <f t="shared" ca="1" si="80"/>
        <v>3.0110860505797805</v>
      </c>
      <c r="P766">
        <f t="shared" ca="1" si="81"/>
        <v>4.3592141131842368</v>
      </c>
      <c r="Q766" t="str">
        <f t="shared" ca="1" si="82"/>
        <v>H</v>
      </c>
    </row>
    <row r="767" spans="9:17" x14ac:dyDescent="0.25">
      <c r="I767">
        <v>766</v>
      </c>
      <c r="J767">
        <f t="shared" ca="1" si="77"/>
        <v>1.8402351301039717</v>
      </c>
      <c r="K767">
        <f t="shared" ca="1" si="78"/>
        <v>3.1417771556373522</v>
      </c>
      <c r="L767" t="str">
        <f t="shared" ca="1" si="79"/>
        <v>H</v>
      </c>
      <c r="N767">
        <f t="shared" si="83"/>
        <v>766</v>
      </c>
      <c r="O767">
        <f t="shared" ca="1" si="80"/>
        <v>3.0410561074592706</v>
      </c>
      <c r="P767">
        <f t="shared" ca="1" si="81"/>
        <v>2.026294815969309</v>
      </c>
      <c r="Q767" t="str">
        <f t="shared" ca="1" si="82"/>
        <v>A</v>
      </c>
    </row>
    <row r="768" spans="9:17" x14ac:dyDescent="0.25">
      <c r="I768">
        <v>767</v>
      </c>
      <c r="J768">
        <f t="shared" ca="1" si="77"/>
        <v>3.8414164854662713</v>
      </c>
      <c r="K768">
        <f t="shared" ca="1" si="78"/>
        <v>2.6022383908524187</v>
      </c>
      <c r="L768" t="str">
        <f t="shared" ca="1" si="79"/>
        <v>A</v>
      </c>
      <c r="N768">
        <f t="shared" si="83"/>
        <v>767</v>
      </c>
      <c r="O768">
        <f t="shared" ca="1" si="80"/>
        <v>5.6438207460102134</v>
      </c>
      <c r="P768">
        <f t="shared" ca="1" si="81"/>
        <v>5.6851114522873303</v>
      </c>
      <c r="Q768" t="str">
        <f t="shared" ca="1" si="82"/>
        <v>H</v>
      </c>
    </row>
    <row r="769" spans="9:17" x14ac:dyDescent="0.25">
      <c r="I769">
        <v>768</v>
      </c>
      <c r="J769">
        <f t="shared" ca="1" si="77"/>
        <v>1.6067801090964473</v>
      </c>
      <c r="K769">
        <f t="shared" ca="1" si="78"/>
        <v>1.6034395141618791</v>
      </c>
      <c r="L769" t="str">
        <f t="shared" ca="1" si="79"/>
        <v>A</v>
      </c>
      <c r="N769">
        <f t="shared" si="83"/>
        <v>768</v>
      </c>
      <c r="O769">
        <f t="shared" ca="1" si="80"/>
        <v>3.0841725045489463</v>
      </c>
      <c r="P769">
        <f t="shared" ca="1" si="81"/>
        <v>3.4361396085636224</v>
      </c>
      <c r="Q769" t="str">
        <f t="shared" ca="1" si="82"/>
        <v>H</v>
      </c>
    </row>
    <row r="770" spans="9:17" x14ac:dyDescent="0.25">
      <c r="I770">
        <v>769</v>
      </c>
      <c r="J770">
        <f t="shared" ca="1" si="77"/>
        <v>0.74182172899544807</v>
      </c>
      <c r="K770">
        <f t="shared" ca="1" si="78"/>
        <v>2.5435625421077082</v>
      </c>
      <c r="L770" t="str">
        <f t="shared" ca="1" si="79"/>
        <v>H</v>
      </c>
      <c r="N770">
        <f t="shared" si="83"/>
        <v>769</v>
      </c>
      <c r="O770">
        <f t="shared" ca="1" si="80"/>
        <v>1.0284135557253782</v>
      </c>
      <c r="P770">
        <f t="shared" ca="1" si="81"/>
        <v>2.9374399572377743</v>
      </c>
      <c r="Q770" t="str">
        <f t="shared" ca="1" si="82"/>
        <v>H</v>
      </c>
    </row>
    <row r="771" spans="9:17" x14ac:dyDescent="0.25">
      <c r="I771">
        <v>770</v>
      </c>
      <c r="J771">
        <f t="shared" ref="J771:J834" ca="1" si="84">NORMINV(RAND(), $D$3,$F$3)</f>
        <v>1.0955966952505216</v>
      </c>
      <c r="K771">
        <f t="shared" ref="K771:K834" ca="1" si="85">NORMINV(RAND(), $D$2,$F$2)</f>
        <v>2.4958038814468915</v>
      </c>
      <c r="L771" t="str">
        <f t="shared" ref="L771:L834" ca="1" si="86">IF(J771&gt;K771, "A", IF(J771=K771, "T", "H"))</f>
        <v>H</v>
      </c>
      <c r="N771">
        <f t="shared" si="83"/>
        <v>770</v>
      </c>
      <c r="O771">
        <f t="shared" ref="O771:O834" ca="1" si="87">NORMINV(RAND(), $D$11,$F$11)</f>
        <v>1.360783154434307</v>
      </c>
      <c r="P771">
        <f t="shared" ref="P771:P834" ca="1" si="88">NORMINV(RAND(), $D$10,$F$10)</f>
        <v>4.3808299465879568</v>
      </c>
      <c r="Q771" t="str">
        <f t="shared" ref="Q771:Q834" ca="1" si="89">IF(O771&gt;P771, "A", IF(O771=P771, "T", "H"))</f>
        <v>H</v>
      </c>
    </row>
    <row r="772" spans="9:17" x14ac:dyDescent="0.25">
      <c r="I772">
        <v>771</v>
      </c>
      <c r="J772">
        <f t="shared" ca="1" si="84"/>
        <v>-0.14388333132434949</v>
      </c>
      <c r="K772">
        <f t="shared" ca="1" si="85"/>
        <v>3.1932189174272594</v>
      </c>
      <c r="L772" t="str">
        <f t="shared" ca="1" si="86"/>
        <v>H</v>
      </c>
      <c r="N772">
        <f t="shared" ref="N772:N835" si="90">N771+1</f>
        <v>771</v>
      </c>
      <c r="O772">
        <f t="shared" ca="1" si="87"/>
        <v>4.5038993755068217</v>
      </c>
      <c r="P772">
        <f t="shared" ca="1" si="88"/>
        <v>2.1128265261745653</v>
      </c>
      <c r="Q772" t="str">
        <f t="shared" ca="1" si="89"/>
        <v>A</v>
      </c>
    </row>
    <row r="773" spans="9:17" x14ac:dyDescent="0.25">
      <c r="I773">
        <v>772</v>
      </c>
      <c r="J773">
        <f t="shared" ca="1" si="84"/>
        <v>3.0848312967410711</v>
      </c>
      <c r="K773">
        <f t="shared" ca="1" si="85"/>
        <v>2.9606385455952742</v>
      </c>
      <c r="L773" t="str">
        <f t="shared" ca="1" si="86"/>
        <v>A</v>
      </c>
      <c r="N773">
        <f t="shared" si="90"/>
        <v>772</v>
      </c>
      <c r="O773">
        <f t="shared" ca="1" si="87"/>
        <v>2.4712905649428114</v>
      </c>
      <c r="P773">
        <f t="shared" ca="1" si="88"/>
        <v>5.0317182476773645</v>
      </c>
      <c r="Q773" t="str">
        <f t="shared" ca="1" si="89"/>
        <v>H</v>
      </c>
    </row>
    <row r="774" spans="9:17" x14ac:dyDescent="0.25">
      <c r="I774">
        <v>773</v>
      </c>
      <c r="J774">
        <f t="shared" ca="1" si="84"/>
        <v>3.3375511355731016</v>
      </c>
      <c r="K774">
        <f t="shared" ca="1" si="85"/>
        <v>3.790364072689445</v>
      </c>
      <c r="L774" t="str">
        <f t="shared" ca="1" si="86"/>
        <v>H</v>
      </c>
      <c r="N774">
        <f t="shared" si="90"/>
        <v>773</v>
      </c>
      <c r="O774">
        <f t="shared" ca="1" si="87"/>
        <v>3.7275659253355125</v>
      </c>
      <c r="P774">
        <f t="shared" ca="1" si="88"/>
        <v>3.3571399109357465</v>
      </c>
      <c r="Q774" t="str">
        <f t="shared" ca="1" si="89"/>
        <v>A</v>
      </c>
    </row>
    <row r="775" spans="9:17" x14ac:dyDescent="0.25">
      <c r="I775">
        <v>774</v>
      </c>
      <c r="J775">
        <f t="shared" ca="1" si="84"/>
        <v>1.4768366203941952</v>
      </c>
      <c r="K775">
        <f t="shared" ca="1" si="85"/>
        <v>0.71056780419882659</v>
      </c>
      <c r="L775" t="str">
        <f t="shared" ca="1" si="86"/>
        <v>A</v>
      </c>
      <c r="N775">
        <f t="shared" si="90"/>
        <v>774</v>
      </c>
      <c r="O775">
        <f t="shared" ca="1" si="87"/>
        <v>3.8777400867367318</v>
      </c>
      <c r="P775">
        <f t="shared" ca="1" si="88"/>
        <v>5.267572801683488</v>
      </c>
      <c r="Q775" t="str">
        <f t="shared" ca="1" si="89"/>
        <v>H</v>
      </c>
    </row>
    <row r="776" spans="9:17" x14ac:dyDescent="0.25">
      <c r="I776">
        <v>775</v>
      </c>
      <c r="J776">
        <f t="shared" ca="1" si="84"/>
        <v>4.1253809906532615</v>
      </c>
      <c r="K776">
        <f t="shared" ca="1" si="85"/>
        <v>3.3620385042246159</v>
      </c>
      <c r="L776" t="str">
        <f t="shared" ca="1" si="86"/>
        <v>A</v>
      </c>
      <c r="N776">
        <f t="shared" si="90"/>
        <v>775</v>
      </c>
      <c r="O776">
        <f t="shared" ca="1" si="87"/>
        <v>0.62852660692258944</v>
      </c>
      <c r="P776">
        <f t="shared" ca="1" si="88"/>
        <v>5.7366013649372434</v>
      </c>
      <c r="Q776" t="str">
        <f t="shared" ca="1" si="89"/>
        <v>H</v>
      </c>
    </row>
    <row r="777" spans="9:17" x14ac:dyDescent="0.25">
      <c r="I777">
        <v>776</v>
      </c>
      <c r="J777">
        <f t="shared" ca="1" si="84"/>
        <v>-1.9662178275775792</v>
      </c>
      <c r="K777">
        <f t="shared" ca="1" si="85"/>
        <v>0.96258787683269165</v>
      </c>
      <c r="L777" t="str">
        <f t="shared" ca="1" si="86"/>
        <v>H</v>
      </c>
      <c r="N777">
        <f t="shared" si="90"/>
        <v>776</v>
      </c>
      <c r="O777">
        <f t="shared" ca="1" si="87"/>
        <v>-0.2734205980762261</v>
      </c>
      <c r="P777">
        <f t="shared" ca="1" si="88"/>
        <v>3.5994409180225175</v>
      </c>
      <c r="Q777" t="str">
        <f t="shared" ca="1" si="89"/>
        <v>H</v>
      </c>
    </row>
    <row r="778" spans="9:17" x14ac:dyDescent="0.25">
      <c r="I778">
        <v>777</v>
      </c>
      <c r="J778">
        <f t="shared" ca="1" si="84"/>
        <v>3.3802060946023085</v>
      </c>
      <c r="K778">
        <f t="shared" ca="1" si="85"/>
        <v>3.0728552949032584</v>
      </c>
      <c r="L778" t="str">
        <f t="shared" ca="1" si="86"/>
        <v>A</v>
      </c>
      <c r="N778">
        <f t="shared" si="90"/>
        <v>777</v>
      </c>
      <c r="O778">
        <f t="shared" ca="1" si="87"/>
        <v>6.2378459290054131</v>
      </c>
      <c r="P778">
        <f t="shared" ca="1" si="88"/>
        <v>3.3696000465676281</v>
      </c>
      <c r="Q778" t="str">
        <f t="shared" ca="1" si="89"/>
        <v>A</v>
      </c>
    </row>
    <row r="779" spans="9:17" x14ac:dyDescent="0.25">
      <c r="I779">
        <v>778</v>
      </c>
      <c r="J779">
        <f t="shared" ca="1" si="84"/>
        <v>3.2279828723447057</v>
      </c>
      <c r="K779">
        <f t="shared" ca="1" si="85"/>
        <v>1.4359059669215228</v>
      </c>
      <c r="L779" t="str">
        <f t="shared" ca="1" si="86"/>
        <v>A</v>
      </c>
      <c r="N779">
        <f t="shared" si="90"/>
        <v>778</v>
      </c>
      <c r="O779">
        <f t="shared" ca="1" si="87"/>
        <v>2.9149095249476726</v>
      </c>
      <c r="P779">
        <f t="shared" ca="1" si="88"/>
        <v>2.1671382024896708</v>
      </c>
      <c r="Q779" t="str">
        <f t="shared" ca="1" si="89"/>
        <v>A</v>
      </c>
    </row>
    <row r="780" spans="9:17" x14ac:dyDescent="0.25">
      <c r="I780">
        <v>779</v>
      </c>
      <c r="J780">
        <f t="shared" ca="1" si="84"/>
        <v>3.3274096567862479</v>
      </c>
      <c r="K780">
        <f t="shared" ca="1" si="85"/>
        <v>3.0382320569488068</v>
      </c>
      <c r="L780" t="str">
        <f t="shared" ca="1" si="86"/>
        <v>A</v>
      </c>
      <c r="N780">
        <f t="shared" si="90"/>
        <v>779</v>
      </c>
      <c r="O780">
        <f t="shared" ca="1" si="87"/>
        <v>4.1602013745446751</v>
      </c>
      <c r="P780">
        <f t="shared" ca="1" si="88"/>
        <v>3.512753578176091</v>
      </c>
      <c r="Q780" t="str">
        <f t="shared" ca="1" si="89"/>
        <v>A</v>
      </c>
    </row>
    <row r="781" spans="9:17" x14ac:dyDescent="0.25">
      <c r="I781">
        <v>780</v>
      </c>
      <c r="J781">
        <f t="shared" ca="1" si="84"/>
        <v>-0.65368318141920057</v>
      </c>
      <c r="K781">
        <f t="shared" ca="1" si="85"/>
        <v>4.1658595077664611</v>
      </c>
      <c r="L781" t="str">
        <f t="shared" ca="1" si="86"/>
        <v>H</v>
      </c>
      <c r="N781">
        <f t="shared" si="90"/>
        <v>780</v>
      </c>
      <c r="O781">
        <f t="shared" ca="1" si="87"/>
        <v>5.3154055121208028</v>
      </c>
      <c r="P781">
        <f t="shared" ca="1" si="88"/>
        <v>6.8579903285039414</v>
      </c>
      <c r="Q781" t="str">
        <f t="shared" ca="1" si="89"/>
        <v>H</v>
      </c>
    </row>
    <row r="782" spans="9:17" x14ac:dyDescent="0.25">
      <c r="I782">
        <v>781</v>
      </c>
      <c r="J782">
        <f t="shared" ca="1" si="84"/>
        <v>2.9225693018924215</v>
      </c>
      <c r="K782">
        <f t="shared" ca="1" si="85"/>
        <v>1.3551788284295347</v>
      </c>
      <c r="L782" t="str">
        <f t="shared" ca="1" si="86"/>
        <v>A</v>
      </c>
      <c r="N782">
        <f t="shared" si="90"/>
        <v>781</v>
      </c>
      <c r="O782">
        <f t="shared" ca="1" si="87"/>
        <v>0.431741357012283</v>
      </c>
      <c r="P782">
        <f t="shared" ca="1" si="88"/>
        <v>1.8351728841440194</v>
      </c>
      <c r="Q782" t="str">
        <f t="shared" ca="1" si="89"/>
        <v>H</v>
      </c>
    </row>
    <row r="783" spans="9:17" x14ac:dyDescent="0.25">
      <c r="I783">
        <v>782</v>
      </c>
      <c r="J783">
        <f t="shared" ca="1" si="84"/>
        <v>2.2635198559656566</v>
      </c>
      <c r="K783">
        <f t="shared" ca="1" si="85"/>
        <v>3.4405730214171069</v>
      </c>
      <c r="L783" t="str">
        <f t="shared" ca="1" si="86"/>
        <v>H</v>
      </c>
      <c r="N783">
        <f t="shared" si="90"/>
        <v>782</v>
      </c>
      <c r="O783">
        <f t="shared" ca="1" si="87"/>
        <v>5.767984947108185</v>
      </c>
      <c r="P783">
        <f t="shared" ca="1" si="88"/>
        <v>3.6047784009656576</v>
      </c>
      <c r="Q783" t="str">
        <f t="shared" ca="1" si="89"/>
        <v>A</v>
      </c>
    </row>
    <row r="784" spans="9:17" x14ac:dyDescent="0.25">
      <c r="I784">
        <v>783</v>
      </c>
      <c r="J784">
        <f t="shared" ca="1" si="84"/>
        <v>-0.5769579825642106</v>
      </c>
      <c r="K784">
        <f t="shared" ca="1" si="85"/>
        <v>0.64022633683555363</v>
      </c>
      <c r="L784" t="str">
        <f t="shared" ca="1" si="86"/>
        <v>H</v>
      </c>
      <c r="N784">
        <f t="shared" si="90"/>
        <v>783</v>
      </c>
      <c r="O784">
        <f t="shared" ca="1" si="87"/>
        <v>6.7145829579991716</v>
      </c>
      <c r="P784">
        <f t="shared" ca="1" si="88"/>
        <v>4.4608613009045817</v>
      </c>
      <c r="Q784" t="str">
        <f t="shared" ca="1" si="89"/>
        <v>A</v>
      </c>
    </row>
    <row r="785" spans="9:17" x14ac:dyDescent="0.25">
      <c r="I785">
        <v>784</v>
      </c>
      <c r="J785">
        <f t="shared" ca="1" si="84"/>
        <v>-2.8169398256169487E-2</v>
      </c>
      <c r="K785">
        <f t="shared" ca="1" si="85"/>
        <v>1.2079387583546186</v>
      </c>
      <c r="L785" t="str">
        <f t="shared" ca="1" si="86"/>
        <v>H</v>
      </c>
      <c r="N785">
        <f t="shared" si="90"/>
        <v>784</v>
      </c>
      <c r="O785">
        <f t="shared" ca="1" si="87"/>
        <v>0.4135119780949279</v>
      </c>
      <c r="P785">
        <f t="shared" ca="1" si="88"/>
        <v>4.5943259848264022</v>
      </c>
      <c r="Q785" t="str">
        <f t="shared" ca="1" si="89"/>
        <v>H</v>
      </c>
    </row>
    <row r="786" spans="9:17" x14ac:dyDescent="0.25">
      <c r="I786">
        <v>785</v>
      </c>
      <c r="J786">
        <f t="shared" ca="1" si="84"/>
        <v>2.3860819922272363</v>
      </c>
      <c r="K786">
        <f t="shared" ca="1" si="85"/>
        <v>3.8349471386549716</v>
      </c>
      <c r="L786" t="str">
        <f t="shared" ca="1" si="86"/>
        <v>H</v>
      </c>
      <c r="N786">
        <f t="shared" si="90"/>
        <v>785</v>
      </c>
      <c r="O786">
        <f t="shared" ca="1" si="87"/>
        <v>5.0029234636360602</v>
      </c>
      <c r="P786">
        <f t="shared" ca="1" si="88"/>
        <v>5.4028818680482074</v>
      </c>
      <c r="Q786" t="str">
        <f t="shared" ca="1" si="89"/>
        <v>H</v>
      </c>
    </row>
    <row r="787" spans="9:17" x14ac:dyDescent="0.25">
      <c r="I787">
        <v>786</v>
      </c>
      <c r="J787">
        <f t="shared" ca="1" si="84"/>
        <v>2.2382048456565404</v>
      </c>
      <c r="K787">
        <f t="shared" ca="1" si="85"/>
        <v>2.042081685380603</v>
      </c>
      <c r="L787" t="str">
        <f t="shared" ca="1" si="86"/>
        <v>A</v>
      </c>
      <c r="N787">
        <f t="shared" si="90"/>
        <v>786</v>
      </c>
      <c r="O787">
        <f t="shared" ca="1" si="87"/>
        <v>4.0273080125237239</v>
      </c>
      <c r="P787">
        <f t="shared" ca="1" si="88"/>
        <v>4.1819268546084851</v>
      </c>
      <c r="Q787" t="str">
        <f t="shared" ca="1" si="89"/>
        <v>H</v>
      </c>
    </row>
    <row r="788" spans="9:17" x14ac:dyDescent="0.25">
      <c r="I788">
        <v>787</v>
      </c>
      <c r="J788">
        <f t="shared" ca="1" si="84"/>
        <v>-0.21017988112310615</v>
      </c>
      <c r="K788">
        <f t="shared" ca="1" si="85"/>
        <v>1.9310710735831402</v>
      </c>
      <c r="L788" t="str">
        <f t="shared" ca="1" si="86"/>
        <v>H</v>
      </c>
      <c r="N788">
        <f t="shared" si="90"/>
        <v>787</v>
      </c>
      <c r="O788">
        <f t="shared" ca="1" si="87"/>
        <v>5.864893673345744</v>
      </c>
      <c r="P788">
        <f t="shared" ca="1" si="88"/>
        <v>3.8618147276368378</v>
      </c>
      <c r="Q788" t="str">
        <f t="shared" ca="1" si="89"/>
        <v>A</v>
      </c>
    </row>
    <row r="789" spans="9:17" x14ac:dyDescent="0.25">
      <c r="I789">
        <v>788</v>
      </c>
      <c r="J789">
        <f t="shared" ca="1" si="84"/>
        <v>4.1394144632508523</v>
      </c>
      <c r="K789">
        <f t="shared" ca="1" si="85"/>
        <v>2.8969230200958243</v>
      </c>
      <c r="L789" t="str">
        <f t="shared" ca="1" si="86"/>
        <v>A</v>
      </c>
      <c r="N789">
        <f t="shared" si="90"/>
        <v>788</v>
      </c>
      <c r="O789">
        <f t="shared" ca="1" si="87"/>
        <v>0.26108240895535761</v>
      </c>
      <c r="P789">
        <f t="shared" ca="1" si="88"/>
        <v>4.9429291322466025</v>
      </c>
      <c r="Q789" t="str">
        <f t="shared" ca="1" si="89"/>
        <v>H</v>
      </c>
    </row>
    <row r="790" spans="9:17" x14ac:dyDescent="0.25">
      <c r="I790">
        <v>789</v>
      </c>
      <c r="J790">
        <f t="shared" ca="1" si="84"/>
        <v>1.5580300225624584</v>
      </c>
      <c r="K790">
        <f t="shared" ca="1" si="85"/>
        <v>1.6119732790790007</v>
      </c>
      <c r="L790" t="str">
        <f t="shared" ca="1" si="86"/>
        <v>H</v>
      </c>
      <c r="N790">
        <f t="shared" si="90"/>
        <v>789</v>
      </c>
      <c r="O790">
        <f t="shared" ca="1" si="87"/>
        <v>2.8164903154764631</v>
      </c>
      <c r="P790">
        <f t="shared" ca="1" si="88"/>
        <v>3.2530498140378237</v>
      </c>
      <c r="Q790" t="str">
        <f t="shared" ca="1" si="89"/>
        <v>H</v>
      </c>
    </row>
    <row r="791" spans="9:17" x14ac:dyDescent="0.25">
      <c r="I791">
        <v>790</v>
      </c>
      <c r="J791">
        <f t="shared" ca="1" si="84"/>
        <v>6.273895566628636</v>
      </c>
      <c r="K791">
        <f t="shared" ca="1" si="85"/>
        <v>1.7755174003703733</v>
      </c>
      <c r="L791" t="str">
        <f t="shared" ca="1" si="86"/>
        <v>A</v>
      </c>
      <c r="N791">
        <f t="shared" si="90"/>
        <v>790</v>
      </c>
      <c r="O791">
        <f t="shared" ca="1" si="87"/>
        <v>-2.0764397897500699</v>
      </c>
      <c r="P791">
        <f t="shared" ca="1" si="88"/>
        <v>5.3429746216906953</v>
      </c>
      <c r="Q791" t="str">
        <f t="shared" ca="1" si="89"/>
        <v>H</v>
      </c>
    </row>
    <row r="792" spans="9:17" x14ac:dyDescent="0.25">
      <c r="I792">
        <v>791</v>
      </c>
      <c r="J792">
        <f t="shared" ca="1" si="84"/>
        <v>7.5165968130825878E-2</v>
      </c>
      <c r="K792">
        <f t="shared" ca="1" si="85"/>
        <v>1.8879061181890289</v>
      </c>
      <c r="L792" t="str">
        <f t="shared" ca="1" si="86"/>
        <v>H</v>
      </c>
      <c r="N792">
        <f t="shared" si="90"/>
        <v>791</v>
      </c>
      <c r="O792">
        <f t="shared" ca="1" si="87"/>
        <v>3.991270538882576</v>
      </c>
      <c r="P792">
        <f t="shared" ca="1" si="88"/>
        <v>3.7243841046374797</v>
      </c>
      <c r="Q792" t="str">
        <f t="shared" ca="1" si="89"/>
        <v>A</v>
      </c>
    </row>
    <row r="793" spans="9:17" x14ac:dyDescent="0.25">
      <c r="I793">
        <v>792</v>
      </c>
      <c r="J793">
        <f t="shared" ca="1" si="84"/>
        <v>4.6543003270179266</v>
      </c>
      <c r="K793">
        <f t="shared" ca="1" si="85"/>
        <v>2.4995481291788462</v>
      </c>
      <c r="L793" t="str">
        <f t="shared" ca="1" si="86"/>
        <v>A</v>
      </c>
      <c r="N793">
        <f t="shared" si="90"/>
        <v>792</v>
      </c>
      <c r="O793">
        <f t="shared" ca="1" si="87"/>
        <v>2.2443694130537475</v>
      </c>
      <c r="P793">
        <f t="shared" ca="1" si="88"/>
        <v>2.3885940399168479</v>
      </c>
      <c r="Q793" t="str">
        <f t="shared" ca="1" si="89"/>
        <v>H</v>
      </c>
    </row>
    <row r="794" spans="9:17" x14ac:dyDescent="0.25">
      <c r="I794">
        <v>793</v>
      </c>
      <c r="J794">
        <f t="shared" ca="1" si="84"/>
        <v>0.64704103039279737</v>
      </c>
      <c r="K794">
        <f t="shared" ca="1" si="85"/>
        <v>3.1248314129188981</v>
      </c>
      <c r="L794" t="str">
        <f t="shared" ca="1" si="86"/>
        <v>H</v>
      </c>
      <c r="N794">
        <f t="shared" si="90"/>
        <v>793</v>
      </c>
      <c r="O794">
        <f t="shared" ca="1" si="87"/>
        <v>-1.1504792325876174</v>
      </c>
      <c r="P794">
        <f t="shared" ca="1" si="88"/>
        <v>3.6695526869205604</v>
      </c>
      <c r="Q794" t="str">
        <f t="shared" ca="1" si="89"/>
        <v>H</v>
      </c>
    </row>
    <row r="795" spans="9:17" x14ac:dyDescent="0.25">
      <c r="I795">
        <v>794</v>
      </c>
      <c r="J795">
        <f t="shared" ca="1" si="84"/>
        <v>5.5265969862786335</v>
      </c>
      <c r="K795">
        <f t="shared" ca="1" si="85"/>
        <v>2.3264087234477993</v>
      </c>
      <c r="L795" t="str">
        <f t="shared" ca="1" si="86"/>
        <v>A</v>
      </c>
      <c r="N795">
        <f t="shared" si="90"/>
        <v>794</v>
      </c>
      <c r="O795">
        <f t="shared" ca="1" si="87"/>
        <v>3.8619924430226611</v>
      </c>
      <c r="P795">
        <f t="shared" ca="1" si="88"/>
        <v>6.4648494025299783</v>
      </c>
      <c r="Q795" t="str">
        <f t="shared" ca="1" si="89"/>
        <v>H</v>
      </c>
    </row>
    <row r="796" spans="9:17" x14ac:dyDescent="0.25">
      <c r="I796">
        <v>795</v>
      </c>
      <c r="J796">
        <f t="shared" ca="1" si="84"/>
        <v>3.396419290973685</v>
      </c>
      <c r="K796">
        <f t="shared" ca="1" si="85"/>
        <v>7.315786433777749E-2</v>
      </c>
      <c r="L796" t="str">
        <f t="shared" ca="1" si="86"/>
        <v>A</v>
      </c>
      <c r="N796">
        <f t="shared" si="90"/>
        <v>795</v>
      </c>
      <c r="O796">
        <f t="shared" ca="1" si="87"/>
        <v>3.9819186989205297</v>
      </c>
      <c r="P796">
        <f t="shared" ca="1" si="88"/>
        <v>3.3121207819934768</v>
      </c>
      <c r="Q796" t="str">
        <f t="shared" ca="1" si="89"/>
        <v>A</v>
      </c>
    </row>
    <row r="797" spans="9:17" x14ac:dyDescent="0.25">
      <c r="I797">
        <v>796</v>
      </c>
      <c r="J797">
        <f t="shared" ca="1" si="84"/>
        <v>2.0281440960102382</v>
      </c>
      <c r="K797">
        <f t="shared" ca="1" si="85"/>
        <v>3.6570336592973538</v>
      </c>
      <c r="L797" t="str">
        <f t="shared" ca="1" si="86"/>
        <v>H</v>
      </c>
      <c r="N797">
        <f t="shared" si="90"/>
        <v>796</v>
      </c>
      <c r="O797">
        <f t="shared" ca="1" si="87"/>
        <v>3.3562811543666915</v>
      </c>
      <c r="P797">
        <f t="shared" ca="1" si="88"/>
        <v>4.1106599875763834</v>
      </c>
      <c r="Q797" t="str">
        <f t="shared" ca="1" si="89"/>
        <v>H</v>
      </c>
    </row>
    <row r="798" spans="9:17" x14ac:dyDescent="0.25">
      <c r="I798">
        <v>797</v>
      </c>
      <c r="J798">
        <f t="shared" ca="1" si="84"/>
        <v>0.75121680189079099</v>
      </c>
      <c r="K798">
        <f t="shared" ca="1" si="85"/>
        <v>1.0231631058251109</v>
      </c>
      <c r="L798" t="str">
        <f t="shared" ca="1" si="86"/>
        <v>H</v>
      </c>
      <c r="N798">
        <f t="shared" si="90"/>
        <v>797</v>
      </c>
      <c r="O798">
        <f t="shared" ca="1" si="87"/>
        <v>5.4269119645735948</v>
      </c>
      <c r="P798">
        <f t="shared" ca="1" si="88"/>
        <v>4.8441651306563358</v>
      </c>
      <c r="Q798" t="str">
        <f t="shared" ca="1" si="89"/>
        <v>A</v>
      </c>
    </row>
    <row r="799" spans="9:17" x14ac:dyDescent="0.25">
      <c r="I799">
        <v>798</v>
      </c>
      <c r="J799">
        <f t="shared" ca="1" si="84"/>
        <v>1.950447959818788</v>
      </c>
      <c r="K799">
        <f t="shared" ca="1" si="85"/>
        <v>2.5352594792594503</v>
      </c>
      <c r="L799" t="str">
        <f t="shared" ca="1" si="86"/>
        <v>H</v>
      </c>
      <c r="N799">
        <f t="shared" si="90"/>
        <v>798</v>
      </c>
      <c r="O799">
        <f t="shared" ca="1" si="87"/>
        <v>1.6256200045699325</v>
      </c>
      <c r="P799">
        <f t="shared" ca="1" si="88"/>
        <v>5.5956752936666136</v>
      </c>
      <c r="Q799" t="str">
        <f t="shared" ca="1" si="89"/>
        <v>H</v>
      </c>
    </row>
    <row r="800" spans="9:17" x14ac:dyDescent="0.25">
      <c r="I800">
        <v>799</v>
      </c>
      <c r="J800">
        <f t="shared" ca="1" si="84"/>
        <v>2.2373785884056683</v>
      </c>
      <c r="K800">
        <f t="shared" ca="1" si="85"/>
        <v>2.716516596980572</v>
      </c>
      <c r="L800" t="str">
        <f t="shared" ca="1" si="86"/>
        <v>H</v>
      </c>
      <c r="N800">
        <f t="shared" si="90"/>
        <v>799</v>
      </c>
      <c r="O800">
        <f t="shared" ca="1" si="87"/>
        <v>3.4036621747340496</v>
      </c>
      <c r="P800">
        <f t="shared" ca="1" si="88"/>
        <v>2.0040298153074652</v>
      </c>
      <c r="Q800" t="str">
        <f t="shared" ca="1" si="89"/>
        <v>A</v>
      </c>
    </row>
    <row r="801" spans="9:17" x14ac:dyDescent="0.25">
      <c r="I801">
        <v>800</v>
      </c>
      <c r="J801">
        <f t="shared" ca="1" si="84"/>
        <v>2.3386851823026671</v>
      </c>
      <c r="K801">
        <f t="shared" ca="1" si="85"/>
        <v>0.27033634022482445</v>
      </c>
      <c r="L801" t="str">
        <f t="shared" ca="1" si="86"/>
        <v>A</v>
      </c>
      <c r="N801">
        <f t="shared" si="90"/>
        <v>800</v>
      </c>
      <c r="O801">
        <f t="shared" ca="1" si="87"/>
        <v>1.8018402118859398</v>
      </c>
      <c r="P801">
        <f t="shared" ca="1" si="88"/>
        <v>4.175508227609547</v>
      </c>
      <c r="Q801" t="str">
        <f t="shared" ca="1" si="89"/>
        <v>H</v>
      </c>
    </row>
    <row r="802" spans="9:17" x14ac:dyDescent="0.25">
      <c r="I802">
        <v>801</v>
      </c>
      <c r="J802">
        <f t="shared" ca="1" si="84"/>
        <v>3.8015737054328786</v>
      </c>
      <c r="K802">
        <f t="shared" ca="1" si="85"/>
        <v>0.25623020698216226</v>
      </c>
      <c r="L802" t="str">
        <f t="shared" ca="1" si="86"/>
        <v>A</v>
      </c>
      <c r="N802">
        <f t="shared" si="90"/>
        <v>801</v>
      </c>
      <c r="O802">
        <f t="shared" ca="1" si="87"/>
        <v>2.4551243956296207</v>
      </c>
      <c r="P802">
        <f t="shared" ca="1" si="88"/>
        <v>1.8089485478520744</v>
      </c>
      <c r="Q802" t="str">
        <f t="shared" ca="1" si="89"/>
        <v>A</v>
      </c>
    </row>
    <row r="803" spans="9:17" x14ac:dyDescent="0.25">
      <c r="I803">
        <v>802</v>
      </c>
      <c r="J803">
        <f t="shared" ca="1" si="84"/>
        <v>-1.0659760312540856</v>
      </c>
      <c r="K803">
        <f t="shared" ca="1" si="85"/>
        <v>3.0092675595818417</v>
      </c>
      <c r="L803" t="str">
        <f t="shared" ca="1" si="86"/>
        <v>H</v>
      </c>
      <c r="N803">
        <f t="shared" si="90"/>
        <v>802</v>
      </c>
      <c r="O803">
        <f t="shared" ca="1" si="87"/>
        <v>2.0344296020974681</v>
      </c>
      <c r="P803">
        <f t="shared" ca="1" si="88"/>
        <v>4.8766555480267959</v>
      </c>
      <c r="Q803" t="str">
        <f t="shared" ca="1" si="89"/>
        <v>H</v>
      </c>
    </row>
    <row r="804" spans="9:17" x14ac:dyDescent="0.25">
      <c r="I804">
        <v>803</v>
      </c>
      <c r="J804">
        <f t="shared" ca="1" si="84"/>
        <v>0.29310742299631953</v>
      </c>
      <c r="K804">
        <f t="shared" ca="1" si="85"/>
        <v>3.333796654990091</v>
      </c>
      <c r="L804" t="str">
        <f t="shared" ca="1" si="86"/>
        <v>H</v>
      </c>
      <c r="N804">
        <f t="shared" si="90"/>
        <v>803</v>
      </c>
      <c r="O804">
        <f t="shared" ca="1" si="87"/>
        <v>2.9551931292595142</v>
      </c>
      <c r="P804">
        <f t="shared" ca="1" si="88"/>
        <v>5.0561821733405878</v>
      </c>
      <c r="Q804" t="str">
        <f t="shared" ca="1" si="89"/>
        <v>H</v>
      </c>
    </row>
    <row r="805" spans="9:17" x14ac:dyDescent="0.25">
      <c r="I805">
        <v>804</v>
      </c>
      <c r="J805">
        <f t="shared" ca="1" si="84"/>
        <v>-0.29605131375788929</v>
      </c>
      <c r="K805">
        <f t="shared" ca="1" si="85"/>
        <v>1.2892237003959379</v>
      </c>
      <c r="L805" t="str">
        <f t="shared" ca="1" si="86"/>
        <v>H</v>
      </c>
      <c r="N805">
        <f t="shared" si="90"/>
        <v>804</v>
      </c>
      <c r="O805">
        <f t="shared" ca="1" si="87"/>
        <v>5.2838378513047299</v>
      </c>
      <c r="P805">
        <f t="shared" ca="1" si="88"/>
        <v>3.5008059709146568</v>
      </c>
      <c r="Q805" t="str">
        <f t="shared" ca="1" si="89"/>
        <v>A</v>
      </c>
    </row>
    <row r="806" spans="9:17" x14ac:dyDescent="0.25">
      <c r="I806">
        <v>805</v>
      </c>
      <c r="J806">
        <f t="shared" ca="1" si="84"/>
        <v>4.8540811326736648</v>
      </c>
      <c r="K806">
        <f t="shared" ca="1" si="85"/>
        <v>1.499792664674414</v>
      </c>
      <c r="L806" t="str">
        <f t="shared" ca="1" si="86"/>
        <v>A</v>
      </c>
      <c r="N806">
        <f t="shared" si="90"/>
        <v>805</v>
      </c>
      <c r="O806">
        <f t="shared" ca="1" si="87"/>
        <v>3.2960391178862745</v>
      </c>
      <c r="P806">
        <f t="shared" ca="1" si="88"/>
        <v>3.8472839933459619</v>
      </c>
      <c r="Q806" t="str">
        <f t="shared" ca="1" si="89"/>
        <v>H</v>
      </c>
    </row>
    <row r="807" spans="9:17" x14ac:dyDescent="0.25">
      <c r="I807">
        <v>806</v>
      </c>
      <c r="J807">
        <f t="shared" ca="1" si="84"/>
        <v>4.4115259606516055</v>
      </c>
      <c r="K807">
        <f t="shared" ca="1" si="85"/>
        <v>4.5927317526415239</v>
      </c>
      <c r="L807" t="str">
        <f t="shared" ca="1" si="86"/>
        <v>H</v>
      </c>
      <c r="N807">
        <f t="shared" si="90"/>
        <v>806</v>
      </c>
      <c r="O807">
        <f t="shared" ca="1" si="87"/>
        <v>3.0206172546279046</v>
      </c>
      <c r="P807">
        <f t="shared" ca="1" si="88"/>
        <v>3.2191703527919722</v>
      </c>
      <c r="Q807" t="str">
        <f t="shared" ca="1" si="89"/>
        <v>H</v>
      </c>
    </row>
    <row r="808" spans="9:17" x14ac:dyDescent="0.25">
      <c r="I808">
        <v>807</v>
      </c>
      <c r="J808">
        <f t="shared" ca="1" si="84"/>
        <v>3.2479719688432622</v>
      </c>
      <c r="K808">
        <f t="shared" ca="1" si="85"/>
        <v>3.1233490894179452</v>
      </c>
      <c r="L808" t="str">
        <f t="shared" ca="1" si="86"/>
        <v>A</v>
      </c>
      <c r="N808">
        <f t="shared" si="90"/>
        <v>807</v>
      </c>
      <c r="O808">
        <f t="shared" ca="1" si="87"/>
        <v>2.8853460636740267</v>
      </c>
      <c r="P808">
        <f t="shared" ca="1" si="88"/>
        <v>4.7095961455362794</v>
      </c>
      <c r="Q808" t="str">
        <f t="shared" ca="1" si="89"/>
        <v>H</v>
      </c>
    </row>
    <row r="809" spans="9:17" x14ac:dyDescent="0.25">
      <c r="I809">
        <v>808</v>
      </c>
      <c r="J809">
        <f t="shared" ca="1" si="84"/>
        <v>2.5721358145179489</v>
      </c>
      <c r="K809">
        <f t="shared" ca="1" si="85"/>
        <v>2.6848098622270804</v>
      </c>
      <c r="L809" t="str">
        <f t="shared" ca="1" si="86"/>
        <v>H</v>
      </c>
      <c r="N809">
        <f t="shared" si="90"/>
        <v>808</v>
      </c>
      <c r="O809">
        <f t="shared" ca="1" si="87"/>
        <v>5.2301032680343074</v>
      </c>
      <c r="P809">
        <f t="shared" ca="1" si="88"/>
        <v>4.2775655410875775</v>
      </c>
      <c r="Q809" t="str">
        <f t="shared" ca="1" si="89"/>
        <v>A</v>
      </c>
    </row>
    <row r="810" spans="9:17" x14ac:dyDescent="0.25">
      <c r="I810">
        <v>809</v>
      </c>
      <c r="J810">
        <f t="shared" ca="1" si="84"/>
        <v>3.117707928929851</v>
      </c>
      <c r="K810">
        <f t="shared" ca="1" si="85"/>
        <v>1.7362526244814225</v>
      </c>
      <c r="L810" t="str">
        <f t="shared" ca="1" si="86"/>
        <v>A</v>
      </c>
      <c r="N810">
        <f t="shared" si="90"/>
        <v>809</v>
      </c>
      <c r="O810">
        <f t="shared" ca="1" si="87"/>
        <v>1.0125146684895048</v>
      </c>
      <c r="P810">
        <f t="shared" ca="1" si="88"/>
        <v>3.0270885807867405</v>
      </c>
      <c r="Q810" t="str">
        <f t="shared" ca="1" si="89"/>
        <v>H</v>
      </c>
    </row>
    <row r="811" spans="9:17" x14ac:dyDescent="0.25">
      <c r="I811">
        <v>810</v>
      </c>
      <c r="J811">
        <f t="shared" ca="1" si="84"/>
        <v>5.585898933958843</v>
      </c>
      <c r="K811">
        <f t="shared" ca="1" si="85"/>
        <v>2.1544872963885671</v>
      </c>
      <c r="L811" t="str">
        <f t="shared" ca="1" si="86"/>
        <v>A</v>
      </c>
      <c r="N811">
        <f t="shared" si="90"/>
        <v>810</v>
      </c>
      <c r="O811">
        <f t="shared" ca="1" si="87"/>
        <v>0.33735841634323105</v>
      </c>
      <c r="P811">
        <f t="shared" ca="1" si="88"/>
        <v>3.3102941864062743</v>
      </c>
      <c r="Q811" t="str">
        <f t="shared" ca="1" si="89"/>
        <v>H</v>
      </c>
    </row>
    <row r="812" spans="9:17" x14ac:dyDescent="0.25">
      <c r="I812">
        <v>811</v>
      </c>
      <c r="J812">
        <f t="shared" ca="1" si="84"/>
        <v>0.35511930572763561</v>
      </c>
      <c r="K812">
        <f t="shared" ca="1" si="85"/>
        <v>2.7669083621023325</v>
      </c>
      <c r="L812" t="str">
        <f t="shared" ca="1" si="86"/>
        <v>H</v>
      </c>
      <c r="N812">
        <f t="shared" si="90"/>
        <v>811</v>
      </c>
      <c r="O812">
        <f t="shared" ca="1" si="87"/>
        <v>2.8706834814596718</v>
      </c>
      <c r="P812">
        <f t="shared" ca="1" si="88"/>
        <v>3.8901536593968977</v>
      </c>
      <c r="Q812" t="str">
        <f t="shared" ca="1" si="89"/>
        <v>H</v>
      </c>
    </row>
    <row r="813" spans="9:17" x14ac:dyDescent="0.25">
      <c r="I813">
        <v>812</v>
      </c>
      <c r="J813">
        <f t="shared" ca="1" si="84"/>
        <v>1.219536038564506E-2</v>
      </c>
      <c r="K813">
        <f t="shared" ca="1" si="85"/>
        <v>1.3627829986654381</v>
      </c>
      <c r="L813" t="str">
        <f t="shared" ca="1" si="86"/>
        <v>H</v>
      </c>
      <c r="N813">
        <f t="shared" si="90"/>
        <v>812</v>
      </c>
      <c r="O813">
        <f t="shared" ca="1" si="87"/>
        <v>4.9687042112400004</v>
      </c>
      <c r="P813">
        <f t="shared" ca="1" si="88"/>
        <v>4.4435542145424263</v>
      </c>
      <c r="Q813" t="str">
        <f t="shared" ca="1" si="89"/>
        <v>A</v>
      </c>
    </row>
    <row r="814" spans="9:17" x14ac:dyDescent="0.25">
      <c r="I814">
        <v>813</v>
      </c>
      <c r="J814">
        <f t="shared" ca="1" si="84"/>
        <v>0.42300601300300933</v>
      </c>
      <c r="K814">
        <f t="shared" ca="1" si="85"/>
        <v>0.80409505793438885</v>
      </c>
      <c r="L814" t="str">
        <f t="shared" ca="1" si="86"/>
        <v>H</v>
      </c>
      <c r="N814">
        <f t="shared" si="90"/>
        <v>813</v>
      </c>
      <c r="O814">
        <f t="shared" ca="1" si="87"/>
        <v>1.8314781661058195</v>
      </c>
      <c r="P814">
        <f t="shared" ca="1" si="88"/>
        <v>0.77434750234948302</v>
      </c>
      <c r="Q814" t="str">
        <f t="shared" ca="1" si="89"/>
        <v>A</v>
      </c>
    </row>
    <row r="815" spans="9:17" x14ac:dyDescent="0.25">
      <c r="I815">
        <v>814</v>
      </c>
      <c r="J815">
        <f t="shared" ca="1" si="84"/>
        <v>0.89039105338396962</v>
      </c>
      <c r="K815">
        <f t="shared" ca="1" si="85"/>
        <v>1.4460500446512738</v>
      </c>
      <c r="L815" t="str">
        <f t="shared" ca="1" si="86"/>
        <v>H</v>
      </c>
      <c r="N815">
        <f t="shared" si="90"/>
        <v>814</v>
      </c>
      <c r="O815">
        <f t="shared" ca="1" si="87"/>
        <v>1.9813161066481799</v>
      </c>
      <c r="P815">
        <f t="shared" ca="1" si="88"/>
        <v>3.3584447157710189</v>
      </c>
      <c r="Q815" t="str">
        <f t="shared" ca="1" si="89"/>
        <v>H</v>
      </c>
    </row>
    <row r="816" spans="9:17" x14ac:dyDescent="0.25">
      <c r="I816">
        <v>815</v>
      </c>
      <c r="J816">
        <f t="shared" ca="1" si="84"/>
        <v>0.96986538468091821</v>
      </c>
      <c r="K816">
        <f t="shared" ca="1" si="85"/>
        <v>3.4567387187019465</v>
      </c>
      <c r="L816" t="str">
        <f t="shared" ca="1" si="86"/>
        <v>H</v>
      </c>
      <c r="N816">
        <f t="shared" si="90"/>
        <v>815</v>
      </c>
      <c r="O816">
        <f t="shared" ca="1" si="87"/>
        <v>5.7028000761098721</v>
      </c>
      <c r="P816">
        <f t="shared" ca="1" si="88"/>
        <v>4.5415116004055802</v>
      </c>
      <c r="Q816" t="str">
        <f t="shared" ca="1" si="89"/>
        <v>A</v>
      </c>
    </row>
    <row r="817" spans="9:17" x14ac:dyDescent="0.25">
      <c r="I817">
        <v>816</v>
      </c>
      <c r="J817">
        <f t="shared" ca="1" si="84"/>
        <v>1.7394698162472246</v>
      </c>
      <c r="K817">
        <f t="shared" ca="1" si="85"/>
        <v>2.3927752773612108</v>
      </c>
      <c r="L817" t="str">
        <f t="shared" ca="1" si="86"/>
        <v>H</v>
      </c>
      <c r="N817">
        <f t="shared" si="90"/>
        <v>816</v>
      </c>
      <c r="O817">
        <f t="shared" ca="1" si="87"/>
        <v>4.4165016754922926</v>
      </c>
      <c r="P817">
        <f t="shared" ca="1" si="88"/>
        <v>4.0803185530108754</v>
      </c>
      <c r="Q817" t="str">
        <f t="shared" ca="1" si="89"/>
        <v>A</v>
      </c>
    </row>
    <row r="818" spans="9:17" x14ac:dyDescent="0.25">
      <c r="I818">
        <v>817</v>
      </c>
      <c r="J818">
        <f t="shared" ca="1" si="84"/>
        <v>-1.1215641162717378</v>
      </c>
      <c r="K818">
        <f t="shared" ca="1" si="85"/>
        <v>3.0599636237822985</v>
      </c>
      <c r="L818" t="str">
        <f t="shared" ca="1" si="86"/>
        <v>H</v>
      </c>
      <c r="N818">
        <f t="shared" si="90"/>
        <v>817</v>
      </c>
      <c r="O818">
        <f t="shared" ca="1" si="87"/>
        <v>4.2719822784368695</v>
      </c>
      <c r="P818">
        <f t="shared" ca="1" si="88"/>
        <v>6.211367224010572</v>
      </c>
      <c r="Q818" t="str">
        <f t="shared" ca="1" si="89"/>
        <v>H</v>
      </c>
    </row>
    <row r="819" spans="9:17" x14ac:dyDescent="0.25">
      <c r="I819">
        <v>818</v>
      </c>
      <c r="J819">
        <f t="shared" ca="1" si="84"/>
        <v>1.4835097934089116</v>
      </c>
      <c r="K819">
        <f t="shared" ca="1" si="85"/>
        <v>1.86815116982075</v>
      </c>
      <c r="L819" t="str">
        <f t="shared" ca="1" si="86"/>
        <v>H</v>
      </c>
      <c r="N819">
        <f t="shared" si="90"/>
        <v>818</v>
      </c>
      <c r="O819">
        <f t="shared" ca="1" si="87"/>
        <v>2.5310766764950312</v>
      </c>
      <c r="P819">
        <f t="shared" ca="1" si="88"/>
        <v>4.9383277653220121</v>
      </c>
      <c r="Q819" t="str">
        <f t="shared" ca="1" si="89"/>
        <v>H</v>
      </c>
    </row>
    <row r="820" spans="9:17" x14ac:dyDescent="0.25">
      <c r="I820">
        <v>819</v>
      </c>
      <c r="J820">
        <f t="shared" ca="1" si="84"/>
        <v>3.6843540808136694</v>
      </c>
      <c r="K820">
        <f t="shared" ca="1" si="85"/>
        <v>0.94710558661245425</v>
      </c>
      <c r="L820" t="str">
        <f t="shared" ca="1" si="86"/>
        <v>A</v>
      </c>
      <c r="N820">
        <f t="shared" si="90"/>
        <v>819</v>
      </c>
      <c r="O820">
        <f t="shared" ca="1" si="87"/>
        <v>5.2565475109180486</v>
      </c>
      <c r="P820">
        <f t="shared" ca="1" si="88"/>
        <v>1.6731729157571622</v>
      </c>
      <c r="Q820" t="str">
        <f t="shared" ca="1" si="89"/>
        <v>A</v>
      </c>
    </row>
    <row r="821" spans="9:17" x14ac:dyDescent="0.25">
      <c r="I821">
        <v>820</v>
      </c>
      <c r="J821">
        <f t="shared" ca="1" si="84"/>
        <v>1.2565553867698633</v>
      </c>
      <c r="K821">
        <f t="shared" ca="1" si="85"/>
        <v>1.6665443084674549</v>
      </c>
      <c r="L821" t="str">
        <f t="shared" ca="1" si="86"/>
        <v>H</v>
      </c>
      <c r="N821">
        <f t="shared" si="90"/>
        <v>820</v>
      </c>
      <c r="O821">
        <f t="shared" ca="1" si="87"/>
        <v>2.6993613854947247</v>
      </c>
      <c r="P821">
        <f t="shared" ca="1" si="88"/>
        <v>3.6246012860187973</v>
      </c>
      <c r="Q821" t="str">
        <f t="shared" ca="1" si="89"/>
        <v>H</v>
      </c>
    </row>
    <row r="822" spans="9:17" x14ac:dyDescent="0.25">
      <c r="I822">
        <v>821</v>
      </c>
      <c r="J822">
        <f t="shared" ca="1" si="84"/>
        <v>2.5356121672248411</v>
      </c>
      <c r="K822">
        <f t="shared" ca="1" si="85"/>
        <v>0.15836741396000065</v>
      </c>
      <c r="L822" t="str">
        <f t="shared" ca="1" si="86"/>
        <v>A</v>
      </c>
      <c r="N822">
        <f t="shared" si="90"/>
        <v>821</v>
      </c>
      <c r="O822">
        <f t="shared" ca="1" si="87"/>
        <v>2.430617485316366</v>
      </c>
      <c r="P822">
        <f t="shared" ca="1" si="88"/>
        <v>4.6018833849251113</v>
      </c>
      <c r="Q822" t="str">
        <f t="shared" ca="1" si="89"/>
        <v>H</v>
      </c>
    </row>
    <row r="823" spans="9:17" x14ac:dyDescent="0.25">
      <c r="I823">
        <v>822</v>
      </c>
      <c r="J823">
        <f t="shared" ca="1" si="84"/>
        <v>0.98053766727686065</v>
      </c>
      <c r="K823">
        <f t="shared" ca="1" si="85"/>
        <v>1.9117903691020779</v>
      </c>
      <c r="L823" t="str">
        <f t="shared" ca="1" si="86"/>
        <v>H</v>
      </c>
      <c r="N823">
        <f t="shared" si="90"/>
        <v>822</v>
      </c>
      <c r="O823">
        <f t="shared" ca="1" si="87"/>
        <v>2.2902150792120852</v>
      </c>
      <c r="P823">
        <f t="shared" ca="1" si="88"/>
        <v>2.8418080251765114</v>
      </c>
      <c r="Q823" t="str">
        <f t="shared" ca="1" si="89"/>
        <v>H</v>
      </c>
    </row>
    <row r="824" spans="9:17" x14ac:dyDescent="0.25">
      <c r="I824">
        <v>823</v>
      </c>
      <c r="J824">
        <f t="shared" ca="1" si="84"/>
        <v>4.5690392358918821</v>
      </c>
      <c r="K824">
        <f t="shared" ca="1" si="85"/>
        <v>0.94976862459907418</v>
      </c>
      <c r="L824" t="str">
        <f t="shared" ca="1" si="86"/>
        <v>A</v>
      </c>
      <c r="N824">
        <f t="shared" si="90"/>
        <v>823</v>
      </c>
      <c r="O824">
        <f t="shared" ca="1" si="87"/>
        <v>2.5026128137713712</v>
      </c>
      <c r="P824">
        <f t="shared" ca="1" si="88"/>
        <v>2.7687867221596894</v>
      </c>
      <c r="Q824" t="str">
        <f t="shared" ca="1" si="89"/>
        <v>H</v>
      </c>
    </row>
    <row r="825" spans="9:17" x14ac:dyDescent="0.25">
      <c r="I825">
        <v>824</v>
      </c>
      <c r="J825">
        <f t="shared" ca="1" si="84"/>
        <v>3.4948351241828686</v>
      </c>
      <c r="K825">
        <f t="shared" ca="1" si="85"/>
        <v>1.6141830207833066</v>
      </c>
      <c r="L825" t="str">
        <f t="shared" ca="1" si="86"/>
        <v>A</v>
      </c>
      <c r="N825">
        <f t="shared" si="90"/>
        <v>824</v>
      </c>
      <c r="O825">
        <f t="shared" ca="1" si="87"/>
        <v>-1.13702771658108</v>
      </c>
      <c r="P825">
        <f t="shared" ca="1" si="88"/>
        <v>3.5969878190671949</v>
      </c>
      <c r="Q825" t="str">
        <f t="shared" ca="1" si="89"/>
        <v>H</v>
      </c>
    </row>
    <row r="826" spans="9:17" x14ac:dyDescent="0.25">
      <c r="I826">
        <v>825</v>
      </c>
      <c r="J826">
        <f t="shared" ca="1" si="84"/>
        <v>-0.80183810136198552</v>
      </c>
      <c r="K826">
        <f t="shared" ca="1" si="85"/>
        <v>2.9565183053546771</v>
      </c>
      <c r="L826" t="str">
        <f t="shared" ca="1" si="86"/>
        <v>H</v>
      </c>
      <c r="N826">
        <f t="shared" si="90"/>
        <v>825</v>
      </c>
      <c r="O826">
        <f t="shared" ca="1" si="87"/>
        <v>-5.2860680352877054E-2</v>
      </c>
      <c r="P826">
        <f t="shared" ca="1" si="88"/>
        <v>5.956792341178768</v>
      </c>
      <c r="Q826" t="str">
        <f t="shared" ca="1" si="89"/>
        <v>H</v>
      </c>
    </row>
    <row r="827" spans="9:17" x14ac:dyDescent="0.25">
      <c r="I827">
        <v>826</v>
      </c>
      <c r="J827">
        <f t="shared" ca="1" si="84"/>
        <v>0.43119798102791207</v>
      </c>
      <c r="K827">
        <f t="shared" ca="1" si="85"/>
        <v>4.6255505904058705</v>
      </c>
      <c r="L827" t="str">
        <f t="shared" ca="1" si="86"/>
        <v>H</v>
      </c>
      <c r="N827">
        <f t="shared" si="90"/>
        <v>826</v>
      </c>
      <c r="O827">
        <f t="shared" ca="1" si="87"/>
        <v>2.3156481500242698</v>
      </c>
      <c r="P827">
        <f t="shared" ca="1" si="88"/>
        <v>4.2414518395869658</v>
      </c>
      <c r="Q827" t="str">
        <f t="shared" ca="1" si="89"/>
        <v>H</v>
      </c>
    </row>
    <row r="828" spans="9:17" x14ac:dyDescent="0.25">
      <c r="I828">
        <v>827</v>
      </c>
      <c r="J828">
        <f t="shared" ca="1" si="84"/>
        <v>-0.70383925902042721</v>
      </c>
      <c r="K828">
        <f t="shared" ca="1" si="85"/>
        <v>3.1012727439315331</v>
      </c>
      <c r="L828" t="str">
        <f t="shared" ca="1" si="86"/>
        <v>H</v>
      </c>
      <c r="N828">
        <f t="shared" si="90"/>
        <v>827</v>
      </c>
      <c r="O828">
        <f t="shared" ca="1" si="87"/>
        <v>1.8685809562480737</v>
      </c>
      <c r="P828">
        <f t="shared" ca="1" si="88"/>
        <v>6.7604291773480139</v>
      </c>
      <c r="Q828" t="str">
        <f t="shared" ca="1" si="89"/>
        <v>H</v>
      </c>
    </row>
    <row r="829" spans="9:17" x14ac:dyDescent="0.25">
      <c r="I829">
        <v>828</v>
      </c>
      <c r="J829">
        <f t="shared" ca="1" si="84"/>
        <v>1.5653098280418631</v>
      </c>
      <c r="K829">
        <f t="shared" ca="1" si="85"/>
        <v>0.33543177225268783</v>
      </c>
      <c r="L829" t="str">
        <f t="shared" ca="1" si="86"/>
        <v>A</v>
      </c>
      <c r="N829">
        <f t="shared" si="90"/>
        <v>828</v>
      </c>
      <c r="O829">
        <f t="shared" ca="1" si="87"/>
        <v>3.954287629597526</v>
      </c>
      <c r="P829">
        <f t="shared" ca="1" si="88"/>
        <v>2.0562477673882551</v>
      </c>
      <c r="Q829" t="str">
        <f t="shared" ca="1" si="89"/>
        <v>A</v>
      </c>
    </row>
    <row r="830" spans="9:17" x14ac:dyDescent="0.25">
      <c r="I830">
        <v>829</v>
      </c>
      <c r="J830">
        <f t="shared" ca="1" si="84"/>
        <v>3.3614393376180502</v>
      </c>
      <c r="K830">
        <f t="shared" ca="1" si="85"/>
        <v>1.3956109573720048</v>
      </c>
      <c r="L830" t="str">
        <f t="shared" ca="1" si="86"/>
        <v>A</v>
      </c>
      <c r="N830">
        <f t="shared" si="90"/>
        <v>829</v>
      </c>
      <c r="O830">
        <f t="shared" ca="1" si="87"/>
        <v>5.2225776801988886</v>
      </c>
      <c r="P830">
        <f t="shared" ca="1" si="88"/>
        <v>7.0339201723005012</v>
      </c>
      <c r="Q830" t="str">
        <f t="shared" ca="1" si="89"/>
        <v>H</v>
      </c>
    </row>
    <row r="831" spans="9:17" x14ac:dyDescent="0.25">
      <c r="I831">
        <v>830</v>
      </c>
      <c r="J831">
        <f t="shared" ca="1" si="84"/>
        <v>2.6302529713174514</v>
      </c>
      <c r="K831">
        <f t="shared" ca="1" si="85"/>
        <v>0.66123195721343708</v>
      </c>
      <c r="L831" t="str">
        <f t="shared" ca="1" si="86"/>
        <v>A</v>
      </c>
      <c r="N831">
        <f t="shared" si="90"/>
        <v>830</v>
      </c>
      <c r="O831">
        <f t="shared" ca="1" si="87"/>
        <v>2.966114865638505</v>
      </c>
      <c r="P831">
        <f t="shared" ca="1" si="88"/>
        <v>4.1178710337095632</v>
      </c>
      <c r="Q831" t="str">
        <f t="shared" ca="1" si="89"/>
        <v>H</v>
      </c>
    </row>
    <row r="832" spans="9:17" x14ac:dyDescent="0.25">
      <c r="I832">
        <v>831</v>
      </c>
      <c r="J832">
        <f t="shared" ca="1" si="84"/>
        <v>1.8233481206064186</v>
      </c>
      <c r="K832">
        <f t="shared" ca="1" si="85"/>
        <v>3.7044688748006886</v>
      </c>
      <c r="L832" t="str">
        <f t="shared" ca="1" si="86"/>
        <v>H</v>
      </c>
      <c r="N832">
        <f t="shared" si="90"/>
        <v>831</v>
      </c>
      <c r="O832">
        <f t="shared" ca="1" si="87"/>
        <v>6.6585467297562033</v>
      </c>
      <c r="P832">
        <f t="shared" ca="1" si="88"/>
        <v>2.4862367459524517</v>
      </c>
      <c r="Q832" t="str">
        <f t="shared" ca="1" si="89"/>
        <v>A</v>
      </c>
    </row>
    <row r="833" spans="9:17" x14ac:dyDescent="0.25">
      <c r="I833">
        <v>832</v>
      </c>
      <c r="J833">
        <f t="shared" ca="1" si="84"/>
        <v>2.3070987956131308</v>
      </c>
      <c r="K833">
        <f t="shared" ca="1" si="85"/>
        <v>1.7466439494174242</v>
      </c>
      <c r="L833" t="str">
        <f t="shared" ca="1" si="86"/>
        <v>A</v>
      </c>
      <c r="N833">
        <f t="shared" si="90"/>
        <v>832</v>
      </c>
      <c r="O833">
        <f t="shared" ca="1" si="87"/>
        <v>2.368668683862766</v>
      </c>
      <c r="P833">
        <f t="shared" ca="1" si="88"/>
        <v>3.2536306213219373</v>
      </c>
      <c r="Q833" t="str">
        <f t="shared" ca="1" si="89"/>
        <v>H</v>
      </c>
    </row>
    <row r="834" spans="9:17" x14ac:dyDescent="0.25">
      <c r="I834">
        <v>833</v>
      </c>
      <c r="J834">
        <f t="shared" ca="1" si="84"/>
        <v>1.777947829021677</v>
      </c>
      <c r="K834">
        <f t="shared" ca="1" si="85"/>
        <v>1.9111741370715993</v>
      </c>
      <c r="L834" t="str">
        <f t="shared" ca="1" si="86"/>
        <v>H</v>
      </c>
      <c r="N834">
        <f t="shared" si="90"/>
        <v>833</v>
      </c>
      <c r="O834">
        <f t="shared" ca="1" si="87"/>
        <v>-0.54408878565631458</v>
      </c>
      <c r="P834">
        <f t="shared" ca="1" si="88"/>
        <v>3.419975138900806</v>
      </c>
      <c r="Q834" t="str">
        <f t="shared" ca="1" si="89"/>
        <v>H</v>
      </c>
    </row>
    <row r="835" spans="9:17" x14ac:dyDescent="0.25">
      <c r="I835">
        <v>834</v>
      </c>
      <c r="J835">
        <f t="shared" ref="J835:J898" ca="1" si="91">NORMINV(RAND(), $D$3,$F$3)</f>
        <v>3.8341317015305894</v>
      </c>
      <c r="K835">
        <f t="shared" ref="K835:K898" ca="1" si="92">NORMINV(RAND(), $D$2,$F$2)</f>
        <v>3.5000522918069121</v>
      </c>
      <c r="L835" t="str">
        <f t="shared" ref="L835:L898" ca="1" si="93">IF(J835&gt;K835, "A", IF(J835=K835, "T", "H"))</f>
        <v>A</v>
      </c>
      <c r="N835">
        <f t="shared" si="90"/>
        <v>834</v>
      </c>
      <c r="O835">
        <f t="shared" ref="O835:O898" ca="1" si="94">NORMINV(RAND(), $D$11,$F$11)</f>
        <v>3.4469057555282787</v>
      </c>
      <c r="P835">
        <f t="shared" ref="P835:P898" ca="1" si="95">NORMINV(RAND(), $D$10,$F$10)</f>
        <v>4.6836980789129958</v>
      </c>
      <c r="Q835" t="str">
        <f t="shared" ref="Q835:Q898" ca="1" si="96">IF(O835&gt;P835, "A", IF(O835=P835, "T", "H"))</f>
        <v>H</v>
      </c>
    </row>
    <row r="836" spans="9:17" x14ac:dyDescent="0.25">
      <c r="I836">
        <v>835</v>
      </c>
      <c r="J836">
        <f t="shared" ca="1" si="91"/>
        <v>0.3611581326805624</v>
      </c>
      <c r="K836">
        <f t="shared" ca="1" si="92"/>
        <v>0.93869719661804574</v>
      </c>
      <c r="L836" t="str">
        <f t="shared" ca="1" si="93"/>
        <v>H</v>
      </c>
      <c r="N836">
        <f t="shared" ref="N836:N899" si="97">N835+1</f>
        <v>835</v>
      </c>
      <c r="O836">
        <f t="shared" ca="1" si="94"/>
        <v>0.27895604941033225</v>
      </c>
      <c r="P836">
        <f t="shared" ca="1" si="95"/>
        <v>5.5902094837530436</v>
      </c>
      <c r="Q836" t="str">
        <f t="shared" ca="1" si="96"/>
        <v>H</v>
      </c>
    </row>
    <row r="837" spans="9:17" x14ac:dyDescent="0.25">
      <c r="I837">
        <v>836</v>
      </c>
      <c r="J837">
        <f t="shared" ca="1" si="91"/>
        <v>-1.703959483577504</v>
      </c>
      <c r="K837">
        <f t="shared" ca="1" si="92"/>
        <v>3.4399411756846385</v>
      </c>
      <c r="L837" t="str">
        <f t="shared" ca="1" si="93"/>
        <v>H</v>
      </c>
      <c r="N837">
        <f t="shared" si="97"/>
        <v>836</v>
      </c>
      <c r="O837">
        <f t="shared" ca="1" si="94"/>
        <v>-2.2049183092085811</v>
      </c>
      <c r="P837">
        <f t="shared" ca="1" si="95"/>
        <v>4.1505656039979453</v>
      </c>
      <c r="Q837" t="str">
        <f t="shared" ca="1" si="96"/>
        <v>H</v>
      </c>
    </row>
    <row r="838" spans="9:17" x14ac:dyDescent="0.25">
      <c r="I838">
        <v>837</v>
      </c>
      <c r="J838">
        <f t="shared" ca="1" si="91"/>
        <v>8.4832118677667427</v>
      </c>
      <c r="K838">
        <f t="shared" ca="1" si="92"/>
        <v>2.5337607750294349</v>
      </c>
      <c r="L838" t="str">
        <f t="shared" ca="1" si="93"/>
        <v>A</v>
      </c>
      <c r="N838">
        <f t="shared" si="97"/>
        <v>837</v>
      </c>
      <c r="O838">
        <f t="shared" ca="1" si="94"/>
        <v>4.0133902848379615</v>
      </c>
      <c r="P838">
        <f t="shared" ca="1" si="95"/>
        <v>4.8645032674713926</v>
      </c>
      <c r="Q838" t="str">
        <f t="shared" ca="1" si="96"/>
        <v>H</v>
      </c>
    </row>
    <row r="839" spans="9:17" x14ac:dyDescent="0.25">
      <c r="I839">
        <v>838</v>
      </c>
      <c r="J839">
        <f t="shared" ca="1" si="91"/>
        <v>2.9648152333851554</v>
      </c>
      <c r="K839">
        <f t="shared" ca="1" si="92"/>
        <v>3.0839386216301246</v>
      </c>
      <c r="L839" t="str">
        <f t="shared" ca="1" si="93"/>
        <v>H</v>
      </c>
      <c r="N839">
        <f t="shared" si="97"/>
        <v>838</v>
      </c>
      <c r="O839">
        <f t="shared" ca="1" si="94"/>
        <v>1.5306047004648584</v>
      </c>
      <c r="P839">
        <f t="shared" ca="1" si="95"/>
        <v>4.0619271016451979</v>
      </c>
      <c r="Q839" t="str">
        <f t="shared" ca="1" si="96"/>
        <v>H</v>
      </c>
    </row>
    <row r="840" spans="9:17" x14ac:dyDescent="0.25">
      <c r="I840">
        <v>839</v>
      </c>
      <c r="J840">
        <f t="shared" ca="1" si="91"/>
        <v>4.0670108873281823</v>
      </c>
      <c r="K840">
        <f t="shared" ca="1" si="92"/>
        <v>2.0527068603470213</v>
      </c>
      <c r="L840" t="str">
        <f t="shared" ca="1" si="93"/>
        <v>A</v>
      </c>
      <c r="N840">
        <f t="shared" si="97"/>
        <v>839</v>
      </c>
      <c r="O840">
        <f t="shared" ca="1" si="94"/>
        <v>4.0387833521765142</v>
      </c>
      <c r="P840">
        <f t="shared" ca="1" si="95"/>
        <v>3.5600359095412659</v>
      </c>
      <c r="Q840" t="str">
        <f t="shared" ca="1" si="96"/>
        <v>A</v>
      </c>
    </row>
    <row r="841" spans="9:17" x14ac:dyDescent="0.25">
      <c r="I841">
        <v>840</v>
      </c>
      <c r="J841">
        <f t="shared" ca="1" si="91"/>
        <v>1.5429923723816259</v>
      </c>
      <c r="K841">
        <f t="shared" ca="1" si="92"/>
        <v>3.0338962686298134</v>
      </c>
      <c r="L841" t="str">
        <f t="shared" ca="1" si="93"/>
        <v>H</v>
      </c>
      <c r="N841">
        <f t="shared" si="97"/>
        <v>840</v>
      </c>
      <c r="O841">
        <f t="shared" ca="1" si="94"/>
        <v>0.93477345364385567</v>
      </c>
      <c r="P841">
        <f t="shared" ca="1" si="95"/>
        <v>5.0357732598603251</v>
      </c>
      <c r="Q841" t="str">
        <f t="shared" ca="1" si="96"/>
        <v>H</v>
      </c>
    </row>
    <row r="842" spans="9:17" x14ac:dyDescent="0.25">
      <c r="I842">
        <v>841</v>
      </c>
      <c r="J842">
        <f t="shared" ca="1" si="91"/>
        <v>-2.8045389519987367</v>
      </c>
      <c r="K842">
        <f t="shared" ca="1" si="92"/>
        <v>2.3463344005109614</v>
      </c>
      <c r="L842" t="str">
        <f t="shared" ca="1" si="93"/>
        <v>H</v>
      </c>
      <c r="N842">
        <f t="shared" si="97"/>
        <v>841</v>
      </c>
      <c r="O842">
        <f t="shared" ca="1" si="94"/>
        <v>0.13967770704918259</v>
      </c>
      <c r="P842">
        <f t="shared" ca="1" si="95"/>
        <v>2.7952998860334874</v>
      </c>
      <c r="Q842" t="str">
        <f t="shared" ca="1" si="96"/>
        <v>H</v>
      </c>
    </row>
    <row r="843" spans="9:17" x14ac:dyDescent="0.25">
      <c r="I843">
        <v>842</v>
      </c>
      <c r="J843">
        <f t="shared" ca="1" si="91"/>
        <v>1.6527737504443201</v>
      </c>
      <c r="K843">
        <f t="shared" ca="1" si="92"/>
        <v>1.1203112997031273</v>
      </c>
      <c r="L843" t="str">
        <f t="shared" ca="1" si="93"/>
        <v>A</v>
      </c>
      <c r="N843">
        <f t="shared" si="97"/>
        <v>842</v>
      </c>
      <c r="O843">
        <f t="shared" ca="1" si="94"/>
        <v>6.2469642769050377</v>
      </c>
      <c r="P843">
        <f t="shared" ca="1" si="95"/>
        <v>3.1505131964779003</v>
      </c>
      <c r="Q843" t="str">
        <f t="shared" ca="1" si="96"/>
        <v>A</v>
      </c>
    </row>
    <row r="844" spans="9:17" x14ac:dyDescent="0.25">
      <c r="I844">
        <v>843</v>
      </c>
      <c r="J844">
        <f t="shared" ca="1" si="91"/>
        <v>3.3851927243648077</v>
      </c>
      <c r="K844">
        <f t="shared" ca="1" si="92"/>
        <v>2.9211227300170601</v>
      </c>
      <c r="L844" t="str">
        <f t="shared" ca="1" si="93"/>
        <v>A</v>
      </c>
      <c r="N844">
        <f t="shared" si="97"/>
        <v>843</v>
      </c>
      <c r="O844">
        <f t="shared" ca="1" si="94"/>
        <v>2.1446186879808429</v>
      </c>
      <c r="P844">
        <f t="shared" ca="1" si="95"/>
        <v>4.6578762189104914</v>
      </c>
      <c r="Q844" t="str">
        <f t="shared" ca="1" si="96"/>
        <v>H</v>
      </c>
    </row>
    <row r="845" spans="9:17" x14ac:dyDescent="0.25">
      <c r="I845">
        <v>844</v>
      </c>
      <c r="J845">
        <f t="shared" ca="1" si="91"/>
        <v>1.7613188689932038</v>
      </c>
      <c r="K845">
        <f t="shared" ca="1" si="92"/>
        <v>2.0892706749693657</v>
      </c>
      <c r="L845" t="str">
        <f t="shared" ca="1" si="93"/>
        <v>H</v>
      </c>
      <c r="N845">
        <f t="shared" si="97"/>
        <v>844</v>
      </c>
      <c r="O845">
        <f t="shared" ca="1" si="94"/>
        <v>0.7358301995860661</v>
      </c>
      <c r="P845">
        <f t="shared" ca="1" si="95"/>
        <v>2.9747064693732526</v>
      </c>
      <c r="Q845" t="str">
        <f t="shared" ca="1" si="96"/>
        <v>H</v>
      </c>
    </row>
    <row r="846" spans="9:17" x14ac:dyDescent="0.25">
      <c r="I846">
        <v>845</v>
      </c>
      <c r="J846">
        <f t="shared" ca="1" si="91"/>
        <v>3.4256062462435546</v>
      </c>
      <c r="K846">
        <f t="shared" ca="1" si="92"/>
        <v>2.4038905961889374</v>
      </c>
      <c r="L846" t="str">
        <f t="shared" ca="1" si="93"/>
        <v>A</v>
      </c>
      <c r="N846">
        <f t="shared" si="97"/>
        <v>845</v>
      </c>
      <c r="O846">
        <f t="shared" ca="1" si="94"/>
        <v>2.175432921403587</v>
      </c>
      <c r="P846">
        <f t="shared" ca="1" si="95"/>
        <v>4.6735817369572885</v>
      </c>
      <c r="Q846" t="str">
        <f t="shared" ca="1" si="96"/>
        <v>H</v>
      </c>
    </row>
    <row r="847" spans="9:17" x14ac:dyDescent="0.25">
      <c r="I847">
        <v>846</v>
      </c>
      <c r="J847">
        <f t="shared" ca="1" si="91"/>
        <v>4.6687941703842224</v>
      </c>
      <c r="K847">
        <f t="shared" ca="1" si="92"/>
        <v>1.5806132102382273</v>
      </c>
      <c r="L847" t="str">
        <f t="shared" ca="1" si="93"/>
        <v>A</v>
      </c>
      <c r="N847">
        <f t="shared" si="97"/>
        <v>846</v>
      </c>
      <c r="O847">
        <f t="shared" ca="1" si="94"/>
        <v>1.7545475709285276</v>
      </c>
      <c r="P847">
        <f t="shared" ca="1" si="95"/>
        <v>2.9342209353475432</v>
      </c>
      <c r="Q847" t="str">
        <f t="shared" ca="1" si="96"/>
        <v>H</v>
      </c>
    </row>
    <row r="848" spans="9:17" x14ac:dyDescent="0.25">
      <c r="I848">
        <v>847</v>
      </c>
      <c r="J848">
        <f t="shared" ca="1" si="91"/>
        <v>1.4511798013126429</v>
      </c>
      <c r="K848">
        <f t="shared" ca="1" si="92"/>
        <v>1.8361067564444271</v>
      </c>
      <c r="L848" t="str">
        <f t="shared" ca="1" si="93"/>
        <v>H</v>
      </c>
      <c r="N848">
        <f t="shared" si="97"/>
        <v>847</v>
      </c>
      <c r="O848">
        <f t="shared" ca="1" si="94"/>
        <v>-0.25820971000379744</v>
      </c>
      <c r="P848">
        <f t="shared" ca="1" si="95"/>
        <v>5.2115805511065432</v>
      </c>
      <c r="Q848" t="str">
        <f t="shared" ca="1" si="96"/>
        <v>H</v>
      </c>
    </row>
    <row r="849" spans="9:17" x14ac:dyDescent="0.25">
      <c r="I849">
        <v>848</v>
      </c>
      <c r="J849">
        <f t="shared" ca="1" si="91"/>
        <v>-0.45325118602184045</v>
      </c>
      <c r="K849">
        <f t="shared" ca="1" si="92"/>
        <v>4.0011612515801964</v>
      </c>
      <c r="L849" t="str">
        <f t="shared" ca="1" si="93"/>
        <v>H</v>
      </c>
      <c r="N849">
        <f t="shared" si="97"/>
        <v>848</v>
      </c>
      <c r="O849">
        <f t="shared" ca="1" si="94"/>
        <v>2.0219659404676933</v>
      </c>
      <c r="P849">
        <f t="shared" ca="1" si="95"/>
        <v>3.4982248122151263</v>
      </c>
      <c r="Q849" t="str">
        <f t="shared" ca="1" si="96"/>
        <v>H</v>
      </c>
    </row>
    <row r="850" spans="9:17" x14ac:dyDescent="0.25">
      <c r="I850">
        <v>849</v>
      </c>
      <c r="J850">
        <f t="shared" ca="1" si="91"/>
        <v>3.1501563784707587</v>
      </c>
      <c r="K850">
        <f t="shared" ca="1" si="92"/>
        <v>0.96090715666642845</v>
      </c>
      <c r="L850" t="str">
        <f t="shared" ca="1" si="93"/>
        <v>A</v>
      </c>
      <c r="N850">
        <f t="shared" si="97"/>
        <v>849</v>
      </c>
      <c r="O850">
        <f t="shared" ca="1" si="94"/>
        <v>-0.54865643445809686</v>
      </c>
      <c r="P850">
        <f t="shared" ca="1" si="95"/>
        <v>4.2696517984820703</v>
      </c>
      <c r="Q850" t="str">
        <f t="shared" ca="1" si="96"/>
        <v>H</v>
      </c>
    </row>
    <row r="851" spans="9:17" x14ac:dyDescent="0.25">
      <c r="I851">
        <v>850</v>
      </c>
      <c r="J851">
        <f t="shared" ca="1" si="91"/>
        <v>1.9222804208448119</v>
      </c>
      <c r="K851">
        <f t="shared" ca="1" si="92"/>
        <v>1.3008152730213187</v>
      </c>
      <c r="L851" t="str">
        <f t="shared" ca="1" si="93"/>
        <v>A</v>
      </c>
      <c r="N851">
        <f t="shared" si="97"/>
        <v>850</v>
      </c>
      <c r="O851">
        <f t="shared" ca="1" si="94"/>
        <v>2.4855067125041423</v>
      </c>
      <c r="P851">
        <f t="shared" ca="1" si="95"/>
        <v>4.328757717251273</v>
      </c>
      <c r="Q851" t="str">
        <f t="shared" ca="1" si="96"/>
        <v>H</v>
      </c>
    </row>
    <row r="852" spans="9:17" x14ac:dyDescent="0.25">
      <c r="I852">
        <v>851</v>
      </c>
      <c r="J852">
        <f t="shared" ca="1" si="91"/>
        <v>3.2638395264265956</v>
      </c>
      <c r="K852">
        <f t="shared" ca="1" si="92"/>
        <v>3.2054001427224015</v>
      </c>
      <c r="L852" t="str">
        <f t="shared" ca="1" si="93"/>
        <v>A</v>
      </c>
      <c r="N852">
        <f t="shared" si="97"/>
        <v>851</v>
      </c>
      <c r="O852">
        <f t="shared" ca="1" si="94"/>
        <v>1.9601935818209069</v>
      </c>
      <c r="P852">
        <f t="shared" ca="1" si="95"/>
        <v>5.2838120843216219</v>
      </c>
      <c r="Q852" t="str">
        <f t="shared" ca="1" si="96"/>
        <v>H</v>
      </c>
    </row>
    <row r="853" spans="9:17" x14ac:dyDescent="0.25">
      <c r="I853">
        <v>852</v>
      </c>
      <c r="J853">
        <f t="shared" ca="1" si="91"/>
        <v>-0.22533810458058756</v>
      </c>
      <c r="K853">
        <f t="shared" ca="1" si="92"/>
        <v>2.1386763450261048</v>
      </c>
      <c r="L853" t="str">
        <f t="shared" ca="1" si="93"/>
        <v>H</v>
      </c>
      <c r="N853">
        <f t="shared" si="97"/>
        <v>852</v>
      </c>
      <c r="O853">
        <f t="shared" ca="1" si="94"/>
        <v>1.9092826514508228</v>
      </c>
      <c r="P853">
        <f t="shared" ca="1" si="95"/>
        <v>3.1578782793742204</v>
      </c>
      <c r="Q853" t="str">
        <f t="shared" ca="1" si="96"/>
        <v>H</v>
      </c>
    </row>
    <row r="854" spans="9:17" x14ac:dyDescent="0.25">
      <c r="I854">
        <v>853</v>
      </c>
      <c r="J854">
        <f t="shared" ca="1" si="91"/>
        <v>1.7703480614911786</v>
      </c>
      <c r="K854">
        <f t="shared" ca="1" si="92"/>
        <v>3.0761470043526167</v>
      </c>
      <c r="L854" t="str">
        <f t="shared" ca="1" si="93"/>
        <v>H</v>
      </c>
      <c r="N854">
        <f t="shared" si="97"/>
        <v>853</v>
      </c>
      <c r="O854">
        <f t="shared" ca="1" si="94"/>
        <v>6.0768657039133949</v>
      </c>
      <c r="P854">
        <f t="shared" ca="1" si="95"/>
        <v>1.5817517669885679</v>
      </c>
      <c r="Q854" t="str">
        <f t="shared" ca="1" si="96"/>
        <v>A</v>
      </c>
    </row>
    <row r="855" spans="9:17" x14ac:dyDescent="0.25">
      <c r="I855">
        <v>854</v>
      </c>
      <c r="J855">
        <f t="shared" ca="1" si="91"/>
        <v>-0.93494122178768935</v>
      </c>
      <c r="K855">
        <f t="shared" ca="1" si="92"/>
        <v>4.2892353110942185</v>
      </c>
      <c r="L855" t="str">
        <f t="shared" ca="1" si="93"/>
        <v>H</v>
      </c>
      <c r="N855">
        <f t="shared" si="97"/>
        <v>854</v>
      </c>
      <c r="O855">
        <f t="shared" ca="1" si="94"/>
        <v>2.8409577816140312</v>
      </c>
      <c r="P855">
        <f t="shared" ca="1" si="95"/>
        <v>4.8567490118278966</v>
      </c>
      <c r="Q855" t="str">
        <f t="shared" ca="1" si="96"/>
        <v>H</v>
      </c>
    </row>
    <row r="856" spans="9:17" x14ac:dyDescent="0.25">
      <c r="I856">
        <v>855</v>
      </c>
      <c r="J856">
        <f t="shared" ca="1" si="91"/>
        <v>0.27978535272304983</v>
      </c>
      <c r="K856">
        <f t="shared" ca="1" si="92"/>
        <v>3.3167183501865374</v>
      </c>
      <c r="L856" t="str">
        <f t="shared" ca="1" si="93"/>
        <v>H</v>
      </c>
      <c r="N856">
        <f t="shared" si="97"/>
        <v>855</v>
      </c>
      <c r="O856">
        <f t="shared" ca="1" si="94"/>
        <v>4.9840370588752538</v>
      </c>
      <c r="P856">
        <f t="shared" ca="1" si="95"/>
        <v>3.4804487826166124</v>
      </c>
      <c r="Q856" t="str">
        <f t="shared" ca="1" si="96"/>
        <v>A</v>
      </c>
    </row>
    <row r="857" spans="9:17" x14ac:dyDescent="0.25">
      <c r="I857">
        <v>856</v>
      </c>
      <c r="J857">
        <f t="shared" ca="1" si="91"/>
        <v>3.5212184132609337</v>
      </c>
      <c r="K857">
        <f t="shared" ca="1" si="92"/>
        <v>2.4607034871424296</v>
      </c>
      <c r="L857" t="str">
        <f t="shared" ca="1" si="93"/>
        <v>A</v>
      </c>
      <c r="N857">
        <f t="shared" si="97"/>
        <v>856</v>
      </c>
      <c r="O857">
        <f t="shared" ca="1" si="94"/>
        <v>1.0043779096337577</v>
      </c>
      <c r="P857">
        <f t="shared" ca="1" si="95"/>
        <v>5.7871601582570449</v>
      </c>
      <c r="Q857" t="str">
        <f t="shared" ca="1" si="96"/>
        <v>H</v>
      </c>
    </row>
    <row r="858" spans="9:17" x14ac:dyDescent="0.25">
      <c r="I858">
        <v>857</v>
      </c>
      <c r="J858">
        <f t="shared" ca="1" si="91"/>
        <v>5.7167418291939809</v>
      </c>
      <c r="K858">
        <f t="shared" ca="1" si="92"/>
        <v>1.4091075803618269</v>
      </c>
      <c r="L858" t="str">
        <f t="shared" ca="1" si="93"/>
        <v>A</v>
      </c>
      <c r="N858">
        <f t="shared" si="97"/>
        <v>857</v>
      </c>
      <c r="O858">
        <f t="shared" ca="1" si="94"/>
        <v>5.7904087752528497</v>
      </c>
      <c r="P858">
        <f t="shared" ca="1" si="95"/>
        <v>2.7002932344606139</v>
      </c>
      <c r="Q858" t="str">
        <f t="shared" ca="1" si="96"/>
        <v>A</v>
      </c>
    </row>
    <row r="859" spans="9:17" x14ac:dyDescent="0.25">
      <c r="I859">
        <v>858</v>
      </c>
      <c r="J859">
        <f t="shared" ca="1" si="91"/>
        <v>-1.417374681975347</v>
      </c>
      <c r="K859">
        <f t="shared" ca="1" si="92"/>
        <v>3.9726816613791129</v>
      </c>
      <c r="L859" t="str">
        <f t="shared" ca="1" si="93"/>
        <v>H</v>
      </c>
      <c r="N859">
        <f t="shared" si="97"/>
        <v>858</v>
      </c>
      <c r="O859">
        <f t="shared" ca="1" si="94"/>
        <v>3.6279091872416842</v>
      </c>
      <c r="P859">
        <f t="shared" ca="1" si="95"/>
        <v>3.0589323021956618</v>
      </c>
      <c r="Q859" t="str">
        <f t="shared" ca="1" si="96"/>
        <v>A</v>
      </c>
    </row>
    <row r="860" spans="9:17" x14ac:dyDescent="0.25">
      <c r="I860">
        <v>859</v>
      </c>
      <c r="J860">
        <f t="shared" ca="1" si="91"/>
        <v>3.8789756680731786</v>
      </c>
      <c r="K860">
        <f t="shared" ca="1" si="92"/>
        <v>0.96034667633566273</v>
      </c>
      <c r="L860" t="str">
        <f t="shared" ca="1" si="93"/>
        <v>A</v>
      </c>
      <c r="N860">
        <f t="shared" si="97"/>
        <v>859</v>
      </c>
      <c r="O860">
        <f t="shared" ca="1" si="94"/>
        <v>4.2376333481091928</v>
      </c>
      <c r="P860">
        <f t="shared" ca="1" si="95"/>
        <v>5.1279796003191134</v>
      </c>
      <c r="Q860" t="str">
        <f t="shared" ca="1" si="96"/>
        <v>H</v>
      </c>
    </row>
    <row r="861" spans="9:17" x14ac:dyDescent="0.25">
      <c r="I861">
        <v>860</v>
      </c>
      <c r="J861">
        <f t="shared" ca="1" si="91"/>
        <v>1.1493302059106885</v>
      </c>
      <c r="K861">
        <f t="shared" ca="1" si="92"/>
        <v>2.3825812659045664</v>
      </c>
      <c r="L861" t="str">
        <f t="shared" ca="1" si="93"/>
        <v>H</v>
      </c>
      <c r="N861">
        <f t="shared" si="97"/>
        <v>860</v>
      </c>
      <c r="O861">
        <f t="shared" ca="1" si="94"/>
        <v>4.6715564351291432</v>
      </c>
      <c r="P861">
        <f t="shared" ca="1" si="95"/>
        <v>5.1010095138402498</v>
      </c>
      <c r="Q861" t="str">
        <f t="shared" ca="1" si="96"/>
        <v>H</v>
      </c>
    </row>
    <row r="862" spans="9:17" x14ac:dyDescent="0.25">
      <c r="I862">
        <v>861</v>
      </c>
      <c r="J862">
        <f t="shared" ca="1" si="91"/>
        <v>1.3537379097732818</v>
      </c>
      <c r="K862">
        <f t="shared" ca="1" si="92"/>
        <v>3.5545571132875891</v>
      </c>
      <c r="L862" t="str">
        <f t="shared" ca="1" si="93"/>
        <v>H</v>
      </c>
      <c r="N862">
        <f t="shared" si="97"/>
        <v>861</v>
      </c>
      <c r="O862">
        <f t="shared" ca="1" si="94"/>
        <v>7.5700862818122978</v>
      </c>
      <c r="P862">
        <f t="shared" ca="1" si="95"/>
        <v>4.2061348465801442</v>
      </c>
      <c r="Q862" t="str">
        <f t="shared" ca="1" si="96"/>
        <v>A</v>
      </c>
    </row>
    <row r="863" spans="9:17" x14ac:dyDescent="0.25">
      <c r="I863">
        <v>862</v>
      </c>
      <c r="J863">
        <f t="shared" ca="1" si="91"/>
        <v>3.5132262836765502</v>
      </c>
      <c r="K863">
        <f t="shared" ca="1" si="92"/>
        <v>4.4928580117843033</v>
      </c>
      <c r="L863" t="str">
        <f t="shared" ca="1" si="93"/>
        <v>H</v>
      </c>
      <c r="N863">
        <f t="shared" si="97"/>
        <v>862</v>
      </c>
      <c r="O863">
        <f t="shared" ca="1" si="94"/>
        <v>3.9371927775670561</v>
      </c>
      <c r="P863">
        <f t="shared" ca="1" si="95"/>
        <v>3.1583900643766682</v>
      </c>
      <c r="Q863" t="str">
        <f t="shared" ca="1" si="96"/>
        <v>A</v>
      </c>
    </row>
    <row r="864" spans="9:17" x14ac:dyDescent="0.25">
      <c r="I864">
        <v>863</v>
      </c>
      <c r="J864">
        <f t="shared" ca="1" si="91"/>
        <v>-4.0365363672916592</v>
      </c>
      <c r="K864">
        <f t="shared" ca="1" si="92"/>
        <v>4.010651264303954</v>
      </c>
      <c r="L864" t="str">
        <f t="shared" ca="1" si="93"/>
        <v>H</v>
      </c>
      <c r="N864">
        <f t="shared" si="97"/>
        <v>863</v>
      </c>
      <c r="O864">
        <f t="shared" ca="1" si="94"/>
        <v>2.6800798836144946</v>
      </c>
      <c r="P864">
        <f t="shared" ca="1" si="95"/>
        <v>6.3660531186442437</v>
      </c>
      <c r="Q864" t="str">
        <f t="shared" ca="1" si="96"/>
        <v>H</v>
      </c>
    </row>
    <row r="865" spans="9:17" x14ac:dyDescent="0.25">
      <c r="I865">
        <v>864</v>
      </c>
      <c r="J865">
        <f t="shared" ca="1" si="91"/>
        <v>2.2138430071851096</v>
      </c>
      <c r="K865">
        <f t="shared" ca="1" si="92"/>
        <v>2.4018185127404377</v>
      </c>
      <c r="L865" t="str">
        <f t="shared" ca="1" si="93"/>
        <v>H</v>
      </c>
      <c r="N865">
        <f t="shared" si="97"/>
        <v>864</v>
      </c>
      <c r="O865">
        <f t="shared" ca="1" si="94"/>
        <v>-0.4687200695695255</v>
      </c>
      <c r="P865">
        <f t="shared" ca="1" si="95"/>
        <v>3.4874662836930632</v>
      </c>
      <c r="Q865" t="str">
        <f t="shared" ca="1" si="96"/>
        <v>H</v>
      </c>
    </row>
    <row r="866" spans="9:17" x14ac:dyDescent="0.25">
      <c r="I866">
        <v>865</v>
      </c>
      <c r="J866">
        <f t="shared" ca="1" si="91"/>
        <v>1.4743264825300844</v>
      </c>
      <c r="K866">
        <f t="shared" ca="1" si="92"/>
        <v>2.8487358991476741</v>
      </c>
      <c r="L866" t="str">
        <f t="shared" ca="1" si="93"/>
        <v>H</v>
      </c>
      <c r="N866">
        <f t="shared" si="97"/>
        <v>865</v>
      </c>
      <c r="O866">
        <f t="shared" ca="1" si="94"/>
        <v>1.7136328676625678</v>
      </c>
      <c r="P866">
        <f t="shared" ca="1" si="95"/>
        <v>4.0358494036321986</v>
      </c>
      <c r="Q866" t="str">
        <f t="shared" ca="1" si="96"/>
        <v>H</v>
      </c>
    </row>
    <row r="867" spans="9:17" x14ac:dyDescent="0.25">
      <c r="I867">
        <v>866</v>
      </c>
      <c r="J867">
        <f t="shared" ca="1" si="91"/>
        <v>6.9379121223664661</v>
      </c>
      <c r="K867">
        <f t="shared" ca="1" si="92"/>
        <v>0.56366375235814803</v>
      </c>
      <c r="L867" t="str">
        <f t="shared" ca="1" si="93"/>
        <v>A</v>
      </c>
      <c r="N867">
        <f t="shared" si="97"/>
        <v>866</v>
      </c>
      <c r="O867">
        <f t="shared" ca="1" si="94"/>
        <v>2.1159977564610637</v>
      </c>
      <c r="P867">
        <f t="shared" ca="1" si="95"/>
        <v>3.3529418468274583</v>
      </c>
      <c r="Q867" t="str">
        <f t="shared" ca="1" si="96"/>
        <v>H</v>
      </c>
    </row>
    <row r="868" spans="9:17" x14ac:dyDescent="0.25">
      <c r="I868">
        <v>867</v>
      </c>
      <c r="J868">
        <f t="shared" ca="1" si="91"/>
        <v>-0.94944998565396554</v>
      </c>
      <c r="K868">
        <f t="shared" ca="1" si="92"/>
        <v>1.7985332996029291</v>
      </c>
      <c r="L868" t="str">
        <f t="shared" ca="1" si="93"/>
        <v>H</v>
      </c>
      <c r="N868">
        <f t="shared" si="97"/>
        <v>867</v>
      </c>
      <c r="O868">
        <f t="shared" ca="1" si="94"/>
        <v>4.8218530506220896</v>
      </c>
      <c r="P868">
        <f t="shared" ca="1" si="95"/>
        <v>2.8044023878801356</v>
      </c>
      <c r="Q868" t="str">
        <f t="shared" ca="1" si="96"/>
        <v>A</v>
      </c>
    </row>
    <row r="869" spans="9:17" x14ac:dyDescent="0.25">
      <c r="I869">
        <v>868</v>
      </c>
      <c r="J869">
        <f t="shared" ca="1" si="91"/>
        <v>1.4725807418816785</v>
      </c>
      <c r="K869">
        <f t="shared" ca="1" si="92"/>
        <v>3.5713669824077279</v>
      </c>
      <c r="L869" t="str">
        <f t="shared" ca="1" si="93"/>
        <v>H</v>
      </c>
      <c r="N869">
        <f t="shared" si="97"/>
        <v>868</v>
      </c>
      <c r="O869">
        <f t="shared" ca="1" si="94"/>
        <v>1.1898138145088486</v>
      </c>
      <c r="P869">
        <f t="shared" ca="1" si="95"/>
        <v>3.2629089783359868</v>
      </c>
      <c r="Q869" t="str">
        <f t="shared" ca="1" si="96"/>
        <v>H</v>
      </c>
    </row>
    <row r="870" spans="9:17" x14ac:dyDescent="0.25">
      <c r="I870">
        <v>869</v>
      </c>
      <c r="J870">
        <f t="shared" ca="1" si="91"/>
        <v>-1.117750708293761</v>
      </c>
      <c r="K870">
        <f t="shared" ca="1" si="92"/>
        <v>4.4087657162007776</v>
      </c>
      <c r="L870" t="str">
        <f t="shared" ca="1" si="93"/>
        <v>H</v>
      </c>
      <c r="N870">
        <f t="shared" si="97"/>
        <v>869</v>
      </c>
      <c r="O870">
        <f t="shared" ca="1" si="94"/>
        <v>5.4241532242239314</v>
      </c>
      <c r="P870">
        <f t="shared" ca="1" si="95"/>
        <v>4.8332737462456183</v>
      </c>
      <c r="Q870" t="str">
        <f t="shared" ca="1" si="96"/>
        <v>A</v>
      </c>
    </row>
    <row r="871" spans="9:17" x14ac:dyDescent="0.25">
      <c r="I871">
        <v>870</v>
      </c>
      <c r="J871">
        <f t="shared" ca="1" si="91"/>
        <v>3.9531265346038555</v>
      </c>
      <c r="K871">
        <f t="shared" ca="1" si="92"/>
        <v>1.0991411741705805</v>
      </c>
      <c r="L871" t="str">
        <f t="shared" ca="1" si="93"/>
        <v>A</v>
      </c>
      <c r="N871">
        <f t="shared" si="97"/>
        <v>870</v>
      </c>
      <c r="O871">
        <f t="shared" ca="1" si="94"/>
        <v>5.1523782767968918</v>
      </c>
      <c r="P871">
        <f t="shared" ca="1" si="95"/>
        <v>4.6737465468687951</v>
      </c>
      <c r="Q871" t="str">
        <f t="shared" ca="1" si="96"/>
        <v>A</v>
      </c>
    </row>
    <row r="872" spans="9:17" x14ac:dyDescent="0.25">
      <c r="I872">
        <v>871</v>
      </c>
      <c r="J872">
        <f t="shared" ca="1" si="91"/>
        <v>1.6543053251758022</v>
      </c>
      <c r="K872">
        <f t="shared" ca="1" si="92"/>
        <v>3.0238484385257065</v>
      </c>
      <c r="L872" t="str">
        <f t="shared" ca="1" si="93"/>
        <v>H</v>
      </c>
      <c r="N872">
        <f t="shared" si="97"/>
        <v>871</v>
      </c>
      <c r="O872">
        <f t="shared" ca="1" si="94"/>
        <v>5.416877207818974</v>
      </c>
      <c r="P872">
        <f t="shared" ca="1" si="95"/>
        <v>4.7988234758666444</v>
      </c>
      <c r="Q872" t="str">
        <f t="shared" ca="1" si="96"/>
        <v>A</v>
      </c>
    </row>
    <row r="873" spans="9:17" x14ac:dyDescent="0.25">
      <c r="I873">
        <v>872</v>
      </c>
      <c r="J873">
        <f t="shared" ca="1" si="91"/>
        <v>4.0627493351463464</v>
      </c>
      <c r="K873">
        <f t="shared" ca="1" si="92"/>
        <v>1.8607104545066615</v>
      </c>
      <c r="L873" t="str">
        <f t="shared" ca="1" si="93"/>
        <v>A</v>
      </c>
      <c r="N873">
        <f t="shared" si="97"/>
        <v>872</v>
      </c>
      <c r="O873">
        <f t="shared" ca="1" si="94"/>
        <v>-0.43045550141679279</v>
      </c>
      <c r="P873">
        <f t="shared" ca="1" si="95"/>
        <v>4.2309673219632717</v>
      </c>
      <c r="Q873" t="str">
        <f t="shared" ca="1" si="96"/>
        <v>H</v>
      </c>
    </row>
    <row r="874" spans="9:17" x14ac:dyDescent="0.25">
      <c r="I874">
        <v>873</v>
      </c>
      <c r="J874">
        <f t="shared" ca="1" si="91"/>
        <v>1.9699543280489955</v>
      </c>
      <c r="K874">
        <f t="shared" ca="1" si="92"/>
        <v>1.7186535413905977</v>
      </c>
      <c r="L874" t="str">
        <f t="shared" ca="1" si="93"/>
        <v>A</v>
      </c>
      <c r="N874">
        <f t="shared" si="97"/>
        <v>873</v>
      </c>
      <c r="O874">
        <f t="shared" ca="1" si="94"/>
        <v>0.4701570681986893</v>
      </c>
      <c r="P874">
        <f t="shared" ca="1" si="95"/>
        <v>3.2769669218139721</v>
      </c>
      <c r="Q874" t="str">
        <f t="shared" ca="1" si="96"/>
        <v>H</v>
      </c>
    </row>
    <row r="875" spans="9:17" x14ac:dyDescent="0.25">
      <c r="I875">
        <v>874</v>
      </c>
      <c r="J875">
        <f t="shared" ca="1" si="91"/>
        <v>2.1430269899673675</v>
      </c>
      <c r="K875">
        <f t="shared" ca="1" si="92"/>
        <v>2.7723945005199555</v>
      </c>
      <c r="L875" t="str">
        <f t="shared" ca="1" si="93"/>
        <v>H</v>
      </c>
      <c r="N875">
        <f t="shared" si="97"/>
        <v>874</v>
      </c>
      <c r="O875">
        <f t="shared" ca="1" si="94"/>
        <v>4.0196456062785337</v>
      </c>
      <c r="P875">
        <f t="shared" ca="1" si="95"/>
        <v>6.482969690942622</v>
      </c>
      <c r="Q875" t="str">
        <f t="shared" ca="1" si="96"/>
        <v>H</v>
      </c>
    </row>
    <row r="876" spans="9:17" x14ac:dyDescent="0.25">
      <c r="I876">
        <v>875</v>
      </c>
      <c r="J876">
        <f t="shared" ca="1" si="91"/>
        <v>1.384566558347845</v>
      </c>
      <c r="K876">
        <f t="shared" ca="1" si="92"/>
        <v>1.1276167944847271</v>
      </c>
      <c r="L876" t="str">
        <f t="shared" ca="1" si="93"/>
        <v>A</v>
      </c>
      <c r="N876">
        <f t="shared" si="97"/>
        <v>875</v>
      </c>
      <c r="O876">
        <f t="shared" ca="1" si="94"/>
        <v>2.5337302866942246</v>
      </c>
      <c r="P876">
        <f t="shared" ca="1" si="95"/>
        <v>4.1051337759665705</v>
      </c>
      <c r="Q876" t="str">
        <f t="shared" ca="1" si="96"/>
        <v>H</v>
      </c>
    </row>
    <row r="877" spans="9:17" x14ac:dyDescent="0.25">
      <c r="I877">
        <v>876</v>
      </c>
      <c r="J877">
        <f t="shared" ca="1" si="91"/>
        <v>3.5927824135264657</v>
      </c>
      <c r="K877">
        <f t="shared" ca="1" si="92"/>
        <v>3.9611506945703141</v>
      </c>
      <c r="L877" t="str">
        <f t="shared" ca="1" si="93"/>
        <v>H</v>
      </c>
      <c r="N877">
        <f t="shared" si="97"/>
        <v>876</v>
      </c>
      <c r="O877">
        <f t="shared" ca="1" si="94"/>
        <v>1.1060242474695241</v>
      </c>
      <c r="P877">
        <f t="shared" ca="1" si="95"/>
        <v>2.5238718464562688</v>
      </c>
      <c r="Q877" t="str">
        <f t="shared" ca="1" si="96"/>
        <v>H</v>
      </c>
    </row>
    <row r="878" spans="9:17" x14ac:dyDescent="0.25">
      <c r="I878">
        <v>877</v>
      </c>
      <c r="J878">
        <f t="shared" ca="1" si="91"/>
        <v>5.2583799534728026</v>
      </c>
      <c r="K878">
        <f t="shared" ca="1" si="92"/>
        <v>1.8031384868972571</v>
      </c>
      <c r="L878" t="str">
        <f t="shared" ca="1" si="93"/>
        <v>A</v>
      </c>
      <c r="N878">
        <f t="shared" si="97"/>
        <v>877</v>
      </c>
      <c r="O878">
        <f t="shared" ca="1" si="94"/>
        <v>2.0522252593512516</v>
      </c>
      <c r="P878">
        <f t="shared" ca="1" si="95"/>
        <v>3.8345410250925713</v>
      </c>
      <c r="Q878" t="str">
        <f t="shared" ca="1" si="96"/>
        <v>H</v>
      </c>
    </row>
    <row r="879" spans="9:17" x14ac:dyDescent="0.25">
      <c r="I879">
        <v>878</v>
      </c>
      <c r="J879">
        <f t="shared" ca="1" si="91"/>
        <v>-1.6958843957438114</v>
      </c>
      <c r="K879">
        <f t="shared" ca="1" si="92"/>
        <v>-0.61675275438607624</v>
      </c>
      <c r="L879" t="str">
        <f t="shared" ca="1" si="93"/>
        <v>H</v>
      </c>
      <c r="N879">
        <f t="shared" si="97"/>
        <v>878</v>
      </c>
      <c r="O879">
        <f t="shared" ca="1" si="94"/>
        <v>2.1805703525383171</v>
      </c>
      <c r="P879">
        <f t="shared" ca="1" si="95"/>
        <v>3.449341191874125</v>
      </c>
      <c r="Q879" t="str">
        <f t="shared" ca="1" si="96"/>
        <v>H</v>
      </c>
    </row>
    <row r="880" spans="9:17" x14ac:dyDescent="0.25">
      <c r="I880">
        <v>879</v>
      </c>
      <c r="J880">
        <f t="shared" ca="1" si="91"/>
        <v>2.0870313714086195</v>
      </c>
      <c r="K880">
        <f t="shared" ca="1" si="92"/>
        <v>2.7612421474640745</v>
      </c>
      <c r="L880" t="str">
        <f t="shared" ca="1" si="93"/>
        <v>H</v>
      </c>
      <c r="N880">
        <f t="shared" si="97"/>
        <v>879</v>
      </c>
      <c r="O880">
        <f t="shared" ca="1" si="94"/>
        <v>4.2005084104693822</v>
      </c>
      <c r="P880">
        <f t="shared" ca="1" si="95"/>
        <v>2.9019786515701451</v>
      </c>
      <c r="Q880" t="str">
        <f t="shared" ca="1" si="96"/>
        <v>A</v>
      </c>
    </row>
    <row r="881" spans="9:17" x14ac:dyDescent="0.25">
      <c r="I881">
        <v>880</v>
      </c>
      <c r="J881">
        <f t="shared" ca="1" si="91"/>
        <v>0.20076393393638492</v>
      </c>
      <c r="K881">
        <f t="shared" ca="1" si="92"/>
        <v>2.8606788834911203</v>
      </c>
      <c r="L881" t="str">
        <f t="shared" ca="1" si="93"/>
        <v>H</v>
      </c>
      <c r="N881">
        <f t="shared" si="97"/>
        <v>880</v>
      </c>
      <c r="O881">
        <f t="shared" ca="1" si="94"/>
        <v>-0.51492813131936499</v>
      </c>
      <c r="P881">
        <f t="shared" ca="1" si="95"/>
        <v>3.7893979658096835</v>
      </c>
      <c r="Q881" t="str">
        <f t="shared" ca="1" si="96"/>
        <v>H</v>
      </c>
    </row>
    <row r="882" spans="9:17" x14ac:dyDescent="0.25">
      <c r="I882">
        <v>881</v>
      </c>
      <c r="J882">
        <f t="shared" ca="1" si="91"/>
        <v>1.5632094985636393</v>
      </c>
      <c r="K882">
        <f t="shared" ca="1" si="92"/>
        <v>0.64862832544874394</v>
      </c>
      <c r="L882" t="str">
        <f t="shared" ca="1" si="93"/>
        <v>A</v>
      </c>
      <c r="N882">
        <f t="shared" si="97"/>
        <v>881</v>
      </c>
      <c r="O882">
        <f t="shared" ca="1" si="94"/>
        <v>1.6093566045367156</v>
      </c>
      <c r="P882">
        <f t="shared" ca="1" si="95"/>
        <v>5.0993663237263753</v>
      </c>
      <c r="Q882" t="str">
        <f t="shared" ca="1" si="96"/>
        <v>H</v>
      </c>
    </row>
    <row r="883" spans="9:17" x14ac:dyDescent="0.25">
      <c r="I883">
        <v>882</v>
      </c>
      <c r="J883">
        <f t="shared" ca="1" si="91"/>
        <v>3.7115149583610387</v>
      </c>
      <c r="K883">
        <f t="shared" ca="1" si="92"/>
        <v>2.7455281462616083</v>
      </c>
      <c r="L883" t="str">
        <f t="shared" ca="1" si="93"/>
        <v>A</v>
      </c>
      <c r="N883">
        <f t="shared" si="97"/>
        <v>882</v>
      </c>
      <c r="O883">
        <f t="shared" ca="1" si="94"/>
        <v>7.9029546792739485</v>
      </c>
      <c r="P883">
        <f t="shared" ca="1" si="95"/>
        <v>4.3943514984819467</v>
      </c>
      <c r="Q883" t="str">
        <f t="shared" ca="1" si="96"/>
        <v>A</v>
      </c>
    </row>
    <row r="884" spans="9:17" x14ac:dyDescent="0.25">
      <c r="I884">
        <v>883</v>
      </c>
      <c r="J884">
        <f t="shared" ca="1" si="91"/>
        <v>-0.400301084068305</v>
      </c>
      <c r="K884">
        <f t="shared" ca="1" si="92"/>
        <v>2.8780655841391809</v>
      </c>
      <c r="L884" t="str">
        <f t="shared" ca="1" si="93"/>
        <v>H</v>
      </c>
      <c r="N884">
        <f t="shared" si="97"/>
        <v>883</v>
      </c>
      <c r="O884">
        <f t="shared" ca="1" si="94"/>
        <v>1.2293454713774505</v>
      </c>
      <c r="P884">
        <f t="shared" ca="1" si="95"/>
        <v>4.2658086302919651</v>
      </c>
      <c r="Q884" t="str">
        <f t="shared" ca="1" si="96"/>
        <v>H</v>
      </c>
    </row>
    <row r="885" spans="9:17" x14ac:dyDescent="0.25">
      <c r="I885">
        <v>884</v>
      </c>
      <c r="J885">
        <f t="shared" ca="1" si="91"/>
        <v>2.7662303907134662</v>
      </c>
      <c r="K885">
        <f t="shared" ca="1" si="92"/>
        <v>2.3885382701517126</v>
      </c>
      <c r="L885" t="str">
        <f t="shared" ca="1" si="93"/>
        <v>A</v>
      </c>
      <c r="N885">
        <f t="shared" si="97"/>
        <v>884</v>
      </c>
      <c r="O885">
        <f t="shared" ca="1" si="94"/>
        <v>1.1702794726815353</v>
      </c>
      <c r="P885">
        <f t="shared" ca="1" si="95"/>
        <v>4.7184409182162632</v>
      </c>
      <c r="Q885" t="str">
        <f t="shared" ca="1" si="96"/>
        <v>H</v>
      </c>
    </row>
    <row r="886" spans="9:17" x14ac:dyDescent="0.25">
      <c r="I886">
        <v>885</v>
      </c>
      <c r="J886">
        <f t="shared" ca="1" si="91"/>
        <v>-0.20277474977309762</v>
      </c>
      <c r="K886">
        <f t="shared" ca="1" si="92"/>
        <v>2.2369842291540314</v>
      </c>
      <c r="L886" t="str">
        <f t="shared" ca="1" si="93"/>
        <v>H</v>
      </c>
      <c r="N886">
        <f t="shared" si="97"/>
        <v>885</v>
      </c>
      <c r="O886">
        <f t="shared" ca="1" si="94"/>
        <v>1.5189089525512418</v>
      </c>
      <c r="P886">
        <f t="shared" ca="1" si="95"/>
        <v>5.1298501069354376</v>
      </c>
      <c r="Q886" t="str">
        <f t="shared" ca="1" si="96"/>
        <v>H</v>
      </c>
    </row>
    <row r="887" spans="9:17" x14ac:dyDescent="0.25">
      <c r="I887">
        <v>886</v>
      </c>
      <c r="J887">
        <f t="shared" ca="1" si="91"/>
        <v>0.14216441850963379</v>
      </c>
      <c r="K887">
        <f t="shared" ca="1" si="92"/>
        <v>1.3467159313554953</v>
      </c>
      <c r="L887" t="str">
        <f t="shared" ca="1" si="93"/>
        <v>H</v>
      </c>
      <c r="N887">
        <f t="shared" si="97"/>
        <v>886</v>
      </c>
      <c r="O887">
        <f t="shared" ca="1" si="94"/>
        <v>1.1212450367237918</v>
      </c>
      <c r="P887">
        <f t="shared" ca="1" si="95"/>
        <v>3.0429778686380153</v>
      </c>
      <c r="Q887" t="str">
        <f t="shared" ca="1" si="96"/>
        <v>H</v>
      </c>
    </row>
    <row r="888" spans="9:17" x14ac:dyDescent="0.25">
      <c r="I888">
        <v>887</v>
      </c>
      <c r="J888">
        <f t="shared" ca="1" si="91"/>
        <v>1.8766193268809264</v>
      </c>
      <c r="K888">
        <f t="shared" ca="1" si="92"/>
        <v>2.5611321087894616</v>
      </c>
      <c r="L888" t="str">
        <f t="shared" ca="1" si="93"/>
        <v>H</v>
      </c>
      <c r="N888">
        <f t="shared" si="97"/>
        <v>887</v>
      </c>
      <c r="O888">
        <f t="shared" ca="1" si="94"/>
        <v>1.6488047347289165</v>
      </c>
      <c r="P888">
        <f t="shared" ca="1" si="95"/>
        <v>3.2792889701031753</v>
      </c>
      <c r="Q888" t="str">
        <f t="shared" ca="1" si="96"/>
        <v>H</v>
      </c>
    </row>
    <row r="889" spans="9:17" x14ac:dyDescent="0.25">
      <c r="I889">
        <v>888</v>
      </c>
      <c r="J889">
        <f t="shared" ca="1" si="91"/>
        <v>3.7550588659726269</v>
      </c>
      <c r="K889">
        <f t="shared" ca="1" si="92"/>
        <v>2.3270125800498342</v>
      </c>
      <c r="L889" t="str">
        <f t="shared" ca="1" si="93"/>
        <v>A</v>
      </c>
      <c r="N889">
        <f t="shared" si="97"/>
        <v>888</v>
      </c>
      <c r="O889">
        <f t="shared" ca="1" si="94"/>
        <v>3.2726873540524157</v>
      </c>
      <c r="P889">
        <f t="shared" ca="1" si="95"/>
        <v>5.4281702433758241</v>
      </c>
      <c r="Q889" t="str">
        <f t="shared" ca="1" si="96"/>
        <v>H</v>
      </c>
    </row>
    <row r="890" spans="9:17" x14ac:dyDescent="0.25">
      <c r="I890">
        <v>889</v>
      </c>
      <c r="J890">
        <f t="shared" ca="1" si="91"/>
        <v>4.2963611090479876</v>
      </c>
      <c r="K890">
        <f t="shared" ca="1" si="92"/>
        <v>0.67238109486669329</v>
      </c>
      <c r="L890" t="str">
        <f t="shared" ca="1" si="93"/>
        <v>A</v>
      </c>
      <c r="N890">
        <f t="shared" si="97"/>
        <v>889</v>
      </c>
      <c r="O890">
        <f t="shared" ca="1" si="94"/>
        <v>2.9607542505547304</v>
      </c>
      <c r="P890">
        <f t="shared" ca="1" si="95"/>
        <v>3.5221611284698602</v>
      </c>
      <c r="Q890" t="str">
        <f t="shared" ca="1" si="96"/>
        <v>H</v>
      </c>
    </row>
    <row r="891" spans="9:17" x14ac:dyDescent="0.25">
      <c r="I891">
        <v>890</v>
      </c>
      <c r="J891">
        <f t="shared" ca="1" si="91"/>
        <v>1.9795513740753006</v>
      </c>
      <c r="K891">
        <f t="shared" ca="1" si="92"/>
        <v>1.9680838215453069</v>
      </c>
      <c r="L891" t="str">
        <f t="shared" ca="1" si="93"/>
        <v>A</v>
      </c>
      <c r="N891">
        <f t="shared" si="97"/>
        <v>890</v>
      </c>
      <c r="O891">
        <f t="shared" ca="1" si="94"/>
        <v>-6.4277789819790598E-2</v>
      </c>
      <c r="P891">
        <f t="shared" ca="1" si="95"/>
        <v>5.2989216137732802</v>
      </c>
      <c r="Q891" t="str">
        <f t="shared" ca="1" si="96"/>
        <v>H</v>
      </c>
    </row>
    <row r="892" spans="9:17" x14ac:dyDescent="0.25">
      <c r="I892">
        <v>891</v>
      </c>
      <c r="J892">
        <f t="shared" ca="1" si="91"/>
        <v>-2.7642285212583921</v>
      </c>
      <c r="K892">
        <f t="shared" ca="1" si="92"/>
        <v>2.8617795617852364</v>
      </c>
      <c r="L892" t="str">
        <f t="shared" ca="1" si="93"/>
        <v>H</v>
      </c>
      <c r="N892">
        <f t="shared" si="97"/>
        <v>891</v>
      </c>
      <c r="O892">
        <f t="shared" ca="1" si="94"/>
        <v>2.6895367845072049</v>
      </c>
      <c r="P892">
        <f t="shared" ca="1" si="95"/>
        <v>3.4372130123255635</v>
      </c>
      <c r="Q892" t="str">
        <f t="shared" ca="1" si="96"/>
        <v>H</v>
      </c>
    </row>
    <row r="893" spans="9:17" x14ac:dyDescent="0.25">
      <c r="I893">
        <v>892</v>
      </c>
      <c r="J893">
        <f t="shared" ca="1" si="91"/>
        <v>3.4878409837583044</v>
      </c>
      <c r="K893">
        <f t="shared" ca="1" si="92"/>
        <v>2.3702824091795613</v>
      </c>
      <c r="L893" t="str">
        <f t="shared" ca="1" si="93"/>
        <v>A</v>
      </c>
      <c r="N893">
        <f t="shared" si="97"/>
        <v>892</v>
      </c>
      <c r="O893">
        <f t="shared" ca="1" si="94"/>
        <v>2.1683036656565817</v>
      </c>
      <c r="P893">
        <f t="shared" ca="1" si="95"/>
        <v>3.7556306562333837</v>
      </c>
      <c r="Q893" t="str">
        <f t="shared" ca="1" si="96"/>
        <v>H</v>
      </c>
    </row>
    <row r="894" spans="9:17" x14ac:dyDescent="0.25">
      <c r="I894">
        <v>893</v>
      </c>
      <c r="J894">
        <f t="shared" ca="1" si="91"/>
        <v>3.9930768884736274</v>
      </c>
      <c r="K894">
        <f t="shared" ca="1" si="92"/>
        <v>5.1679591192647152</v>
      </c>
      <c r="L894" t="str">
        <f t="shared" ca="1" si="93"/>
        <v>H</v>
      </c>
      <c r="N894">
        <f t="shared" si="97"/>
        <v>893</v>
      </c>
      <c r="O894">
        <f t="shared" ca="1" si="94"/>
        <v>1.9394020875607287</v>
      </c>
      <c r="P894">
        <f t="shared" ca="1" si="95"/>
        <v>2.6627303502585238</v>
      </c>
      <c r="Q894" t="str">
        <f t="shared" ca="1" si="96"/>
        <v>H</v>
      </c>
    </row>
    <row r="895" spans="9:17" x14ac:dyDescent="0.25">
      <c r="I895">
        <v>894</v>
      </c>
      <c r="J895">
        <f t="shared" ca="1" si="91"/>
        <v>-0.9514419564623755</v>
      </c>
      <c r="K895">
        <f t="shared" ca="1" si="92"/>
        <v>2.2187709776344429</v>
      </c>
      <c r="L895" t="str">
        <f t="shared" ca="1" si="93"/>
        <v>H</v>
      </c>
      <c r="N895">
        <f t="shared" si="97"/>
        <v>894</v>
      </c>
      <c r="O895">
        <f t="shared" ca="1" si="94"/>
        <v>3.475602098335826</v>
      </c>
      <c r="P895">
        <f t="shared" ca="1" si="95"/>
        <v>5.1468135244177518</v>
      </c>
      <c r="Q895" t="str">
        <f t="shared" ca="1" si="96"/>
        <v>H</v>
      </c>
    </row>
    <row r="896" spans="9:17" x14ac:dyDescent="0.25">
      <c r="I896">
        <v>895</v>
      </c>
      <c r="J896">
        <f t="shared" ca="1" si="91"/>
        <v>4.5026059985348343</v>
      </c>
      <c r="K896">
        <f t="shared" ca="1" si="92"/>
        <v>-0.45260567489583625</v>
      </c>
      <c r="L896" t="str">
        <f t="shared" ca="1" si="93"/>
        <v>A</v>
      </c>
      <c r="N896">
        <f t="shared" si="97"/>
        <v>895</v>
      </c>
      <c r="O896">
        <f t="shared" ca="1" si="94"/>
        <v>-1.7648382656386352</v>
      </c>
      <c r="P896">
        <f t="shared" ca="1" si="95"/>
        <v>4.0737289166006443</v>
      </c>
      <c r="Q896" t="str">
        <f t="shared" ca="1" si="96"/>
        <v>H</v>
      </c>
    </row>
    <row r="897" spans="9:17" x14ac:dyDescent="0.25">
      <c r="I897">
        <v>896</v>
      </c>
      <c r="J897">
        <f t="shared" ca="1" si="91"/>
        <v>-0.47591649633142552</v>
      </c>
      <c r="K897">
        <f t="shared" ca="1" si="92"/>
        <v>3.1587254171282066</v>
      </c>
      <c r="L897" t="str">
        <f t="shared" ca="1" si="93"/>
        <v>H</v>
      </c>
      <c r="N897">
        <f t="shared" si="97"/>
        <v>896</v>
      </c>
      <c r="O897">
        <f t="shared" ca="1" si="94"/>
        <v>4.1529844281418979</v>
      </c>
      <c r="P897">
        <f t="shared" ca="1" si="95"/>
        <v>4.9977925904588885</v>
      </c>
      <c r="Q897" t="str">
        <f t="shared" ca="1" si="96"/>
        <v>H</v>
      </c>
    </row>
    <row r="898" spans="9:17" x14ac:dyDescent="0.25">
      <c r="I898">
        <v>897</v>
      </c>
      <c r="J898">
        <f t="shared" ca="1" si="91"/>
        <v>1.0545077424253431</v>
      </c>
      <c r="K898">
        <f t="shared" ca="1" si="92"/>
        <v>3.5657239087277093</v>
      </c>
      <c r="L898" t="str">
        <f t="shared" ca="1" si="93"/>
        <v>H</v>
      </c>
      <c r="N898">
        <f t="shared" si="97"/>
        <v>897</v>
      </c>
      <c r="O898">
        <f t="shared" ca="1" si="94"/>
        <v>3.8987385228210654</v>
      </c>
      <c r="P898">
        <f t="shared" ca="1" si="95"/>
        <v>3.4018068637455663</v>
      </c>
      <c r="Q898" t="str">
        <f t="shared" ca="1" si="96"/>
        <v>A</v>
      </c>
    </row>
    <row r="899" spans="9:17" x14ac:dyDescent="0.25">
      <c r="I899">
        <v>898</v>
      </c>
      <c r="J899">
        <f t="shared" ref="J899:J962" ca="1" si="98">NORMINV(RAND(), $D$3,$F$3)</f>
        <v>2.0011303237404738</v>
      </c>
      <c r="K899">
        <f t="shared" ref="K899:K962" ca="1" si="99">NORMINV(RAND(), $D$2,$F$2)</f>
        <v>2.8176273046829796</v>
      </c>
      <c r="L899" t="str">
        <f t="shared" ref="L899:L962" ca="1" si="100">IF(J899&gt;K899, "A", IF(J899=K899, "T", "H"))</f>
        <v>H</v>
      </c>
      <c r="N899">
        <f t="shared" si="97"/>
        <v>898</v>
      </c>
      <c r="O899">
        <f t="shared" ref="O899:O962" ca="1" si="101">NORMINV(RAND(), $D$11,$F$11)</f>
        <v>1.2977211362312622</v>
      </c>
      <c r="P899">
        <f t="shared" ref="P899:P962" ca="1" si="102">NORMINV(RAND(), $D$10,$F$10)</f>
        <v>4.0463605051552669</v>
      </c>
      <c r="Q899" t="str">
        <f t="shared" ref="Q899:Q962" ca="1" si="103">IF(O899&gt;P899, "A", IF(O899=P899, "T", "H"))</f>
        <v>H</v>
      </c>
    </row>
    <row r="900" spans="9:17" x14ac:dyDescent="0.25">
      <c r="I900">
        <v>899</v>
      </c>
      <c r="J900">
        <f t="shared" ca="1" si="98"/>
        <v>-1.9612330926363137</v>
      </c>
      <c r="K900">
        <f t="shared" ca="1" si="99"/>
        <v>3.0368715789028133</v>
      </c>
      <c r="L900" t="str">
        <f t="shared" ca="1" si="100"/>
        <v>H</v>
      </c>
      <c r="N900">
        <f t="shared" ref="N900:N963" si="104">N899+1</f>
        <v>899</v>
      </c>
      <c r="O900">
        <f t="shared" ca="1" si="101"/>
        <v>3.9380279360397594</v>
      </c>
      <c r="P900">
        <f t="shared" ca="1" si="102"/>
        <v>4.2880550035785197</v>
      </c>
      <c r="Q900" t="str">
        <f t="shared" ca="1" si="103"/>
        <v>H</v>
      </c>
    </row>
    <row r="901" spans="9:17" x14ac:dyDescent="0.25">
      <c r="I901">
        <v>900</v>
      </c>
      <c r="J901">
        <f t="shared" ca="1" si="98"/>
        <v>-3.4848898072678676</v>
      </c>
      <c r="K901">
        <f t="shared" ca="1" si="99"/>
        <v>1.4905547342137744</v>
      </c>
      <c r="L901" t="str">
        <f t="shared" ca="1" si="100"/>
        <v>H</v>
      </c>
      <c r="N901">
        <f t="shared" si="104"/>
        <v>900</v>
      </c>
      <c r="O901">
        <f t="shared" ca="1" si="101"/>
        <v>-1.9201730026648742</v>
      </c>
      <c r="P901">
        <f t="shared" ca="1" si="102"/>
        <v>5.0986020281371207</v>
      </c>
      <c r="Q901" t="str">
        <f t="shared" ca="1" si="103"/>
        <v>H</v>
      </c>
    </row>
    <row r="902" spans="9:17" x14ac:dyDescent="0.25">
      <c r="I902">
        <v>901</v>
      </c>
      <c r="J902">
        <f t="shared" ca="1" si="98"/>
        <v>1.4947321426527966</v>
      </c>
      <c r="K902">
        <f t="shared" ca="1" si="99"/>
        <v>2.0339123819095684</v>
      </c>
      <c r="L902" t="str">
        <f t="shared" ca="1" si="100"/>
        <v>H</v>
      </c>
      <c r="N902">
        <f t="shared" si="104"/>
        <v>901</v>
      </c>
      <c r="O902">
        <f t="shared" ca="1" si="101"/>
        <v>3.5071066081904756</v>
      </c>
      <c r="P902">
        <f t="shared" ca="1" si="102"/>
        <v>2.6304824312961861</v>
      </c>
      <c r="Q902" t="str">
        <f t="shared" ca="1" si="103"/>
        <v>A</v>
      </c>
    </row>
    <row r="903" spans="9:17" x14ac:dyDescent="0.25">
      <c r="I903">
        <v>902</v>
      </c>
      <c r="J903">
        <f t="shared" ca="1" si="98"/>
        <v>2.5287130085407687</v>
      </c>
      <c r="K903">
        <f t="shared" ca="1" si="99"/>
        <v>1.6073107606699706</v>
      </c>
      <c r="L903" t="str">
        <f t="shared" ca="1" si="100"/>
        <v>A</v>
      </c>
      <c r="N903">
        <f t="shared" si="104"/>
        <v>902</v>
      </c>
      <c r="O903">
        <f t="shared" ca="1" si="101"/>
        <v>2.3647431462526236</v>
      </c>
      <c r="P903">
        <f t="shared" ca="1" si="102"/>
        <v>5.2566234227821802</v>
      </c>
      <c r="Q903" t="str">
        <f t="shared" ca="1" si="103"/>
        <v>H</v>
      </c>
    </row>
    <row r="904" spans="9:17" x14ac:dyDescent="0.25">
      <c r="I904">
        <v>903</v>
      </c>
      <c r="J904">
        <f t="shared" ca="1" si="98"/>
        <v>-7.7861948264974057E-2</v>
      </c>
      <c r="K904">
        <f t="shared" ca="1" si="99"/>
        <v>1.0582510854371985</v>
      </c>
      <c r="L904" t="str">
        <f t="shared" ca="1" si="100"/>
        <v>H</v>
      </c>
      <c r="N904">
        <f t="shared" si="104"/>
        <v>903</v>
      </c>
      <c r="O904">
        <f t="shared" ca="1" si="101"/>
        <v>4.0178007371502416</v>
      </c>
      <c r="P904">
        <f t="shared" ca="1" si="102"/>
        <v>4.0551972788454744</v>
      </c>
      <c r="Q904" t="str">
        <f t="shared" ca="1" si="103"/>
        <v>H</v>
      </c>
    </row>
    <row r="905" spans="9:17" x14ac:dyDescent="0.25">
      <c r="I905">
        <v>904</v>
      </c>
      <c r="J905">
        <f t="shared" ca="1" si="98"/>
        <v>4.2119878218124036</v>
      </c>
      <c r="K905">
        <f t="shared" ca="1" si="99"/>
        <v>0.80114633531818424</v>
      </c>
      <c r="L905" t="str">
        <f t="shared" ca="1" si="100"/>
        <v>A</v>
      </c>
      <c r="N905">
        <f t="shared" si="104"/>
        <v>904</v>
      </c>
      <c r="O905">
        <f t="shared" ca="1" si="101"/>
        <v>1.3141105297106299</v>
      </c>
      <c r="P905">
        <f t="shared" ca="1" si="102"/>
        <v>3.9211312756948455</v>
      </c>
      <c r="Q905" t="str">
        <f t="shared" ca="1" si="103"/>
        <v>H</v>
      </c>
    </row>
    <row r="906" spans="9:17" x14ac:dyDescent="0.25">
      <c r="I906">
        <v>905</v>
      </c>
      <c r="J906">
        <f t="shared" ca="1" si="98"/>
        <v>0.23023130872902176</v>
      </c>
      <c r="K906">
        <f t="shared" ca="1" si="99"/>
        <v>2.2520017828454342</v>
      </c>
      <c r="L906" t="str">
        <f t="shared" ca="1" si="100"/>
        <v>H</v>
      </c>
      <c r="N906">
        <f t="shared" si="104"/>
        <v>905</v>
      </c>
      <c r="O906">
        <f t="shared" ca="1" si="101"/>
        <v>4.743737027171063</v>
      </c>
      <c r="P906">
        <f t="shared" ca="1" si="102"/>
        <v>6.4951648730517721</v>
      </c>
      <c r="Q906" t="str">
        <f t="shared" ca="1" si="103"/>
        <v>H</v>
      </c>
    </row>
    <row r="907" spans="9:17" x14ac:dyDescent="0.25">
      <c r="I907">
        <v>906</v>
      </c>
      <c r="J907">
        <f t="shared" ca="1" si="98"/>
        <v>2.3684320806070795</v>
      </c>
      <c r="K907">
        <f t="shared" ca="1" si="99"/>
        <v>1.9454928114500973</v>
      </c>
      <c r="L907" t="str">
        <f t="shared" ca="1" si="100"/>
        <v>A</v>
      </c>
      <c r="N907">
        <f t="shared" si="104"/>
        <v>906</v>
      </c>
      <c r="O907">
        <f t="shared" ca="1" si="101"/>
        <v>4.6679633962066944</v>
      </c>
      <c r="P907">
        <f t="shared" ca="1" si="102"/>
        <v>2.9568576335390899</v>
      </c>
      <c r="Q907" t="str">
        <f t="shared" ca="1" si="103"/>
        <v>A</v>
      </c>
    </row>
    <row r="908" spans="9:17" x14ac:dyDescent="0.25">
      <c r="I908">
        <v>907</v>
      </c>
      <c r="J908">
        <f t="shared" ca="1" si="98"/>
        <v>2.8285995357339528</v>
      </c>
      <c r="K908">
        <f t="shared" ca="1" si="99"/>
        <v>3.1915496662798866</v>
      </c>
      <c r="L908" t="str">
        <f t="shared" ca="1" si="100"/>
        <v>H</v>
      </c>
      <c r="N908">
        <f t="shared" si="104"/>
        <v>907</v>
      </c>
      <c r="O908">
        <f t="shared" ca="1" si="101"/>
        <v>4.3413505063319873</v>
      </c>
      <c r="P908">
        <f t="shared" ca="1" si="102"/>
        <v>4.9828049545658546</v>
      </c>
      <c r="Q908" t="str">
        <f t="shared" ca="1" si="103"/>
        <v>H</v>
      </c>
    </row>
    <row r="909" spans="9:17" x14ac:dyDescent="0.25">
      <c r="I909">
        <v>908</v>
      </c>
      <c r="J909">
        <f t="shared" ca="1" si="98"/>
        <v>4.3552980800427754</v>
      </c>
      <c r="K909">
        <f t="shared" ca="1" si="99"/>
        <v>4.013938945861355</v>
      </c>
      <c r="L909" t="str">
        <f t="shared" ca="1" si="100"/>
        <v>A</v>
      </c>
      <c r="N909">
        <f t="shared" si="104"/>
        <v>908</v>
      </c>
      <c r="O909">
        <f t="shared" ca="1" si="101"/>
        <v>2.8487533653901265</v>
      </c>
      <c r="P909">
        <f t="shared" ca="1" si="102"/>
        <v>5.1582173097968989</v>
      </c>
      <c r="Q909" t="str">
        <f t="shared" ca="1" si="103"/>
        <v>H</v>
      </c>
    </row>
    <row r="910" spans="9:17" x14ac:dyDescent="0.25">
      <c r="I910">
        <v>909</v>
      </c>
      <c r="J910">
        <f t="shared" ca="1" si="98"/>
        <v>-7.4545367857691378</v>
      </c>
      <c r="K910">
        <f t="shared" ca="1" si="99"/>
        <v>2.4580409482856287</v>
      </c>
      <c r="L910" t="str">
        <f t="shared" ca="1" si="100"/>
        <v>H</v>
      </c>
      <c r="N910">
        <f t="shared" si="104"/>
        <v>909</v>
      </c>
      <c r="O910">
        <f t="shared" ca="1" si="101"/>
        <v>3.757569219420704</v>
      </c>
      <c r="P910">
        <f t="shared" ca="1" si="102"/>
        <v>4.6919501044012186</v>
      </c>
      <c r="Q910" t="str">
        <f t="shared" ca="1" si="103"/>
        <v>H</v>
      </c>
    </row>
    <row r="911" spans="9:17" x14ac:dyDescent="0.25">
      <c r="I911">
        <v>910</v>
      </c>
      <c r="J911">
        <f t="shared" ca="1" si="98"/>
        <v>1.8579156916660633</v>
      </c>
      <c r="K911">
        <f t="shared" ca="1" si="99"/>
        <v>2.7869495658949655</v>
      </c>
      <c r="L911" t="str">
        <f t="shared" ca="1" si="100"/>
        <v>H</v>
      </c>
      <c r="N911">
        <f t="shared" si="104"/>
        <v>910</v>
      </c>
      <c r="O911">
        <f t="shared" ca="1" si="101"/>
        <v>2.7099791025197559</v>
      </c>
      <c r="P911">
        <f t="shared" ca="1" si="102"/>
        <v>3.0181338657726906</v>
      </c>
      <c r="Q911" t="str">
        <f t="shared" ca="1" si="103"/>
        <v>H</v>
      </c>
    </row>
    <row r="912" spans="9:17" x14ac:dyDescent="0.25">
      <c r="I912">
        <v>911</v>
      </c>
      <c r="J912">
        <f t="shared" ca="1" si="98"/>
        <v>0.67760438850146976</v>
      </c>
      <c r="K912">
        <f t="shared" ca="1" si="99"/>
        <v>1.0985662087590125</v>
      </c>
      <c r="L912" t="str">
        <f t="shared" ca="1" si="100"/>
        <v>H</v>
      </c>
      <c r="N912">
        <f t="shared" si="104"/>
        <v>911</v>
      </c>
      <c r="O912">
        <f t="shared" ca="1" si="101"/>
        <v>3.5418344665113395</v>
      </c>
      <c r="P912">
        <f t="shared" ca="1" si="102"/>
        <v>2.7475033340751063</v>
      </c>
      <c r="Q912" t="str">
        <f t="shared" ca="1" si="103"/>
        <v>A</v>
      </c>
    </row>
    <row r="913" spans="9:17" x14ac:dyDescent="0.25">
      <c r="I913">
        <v>912</v>
      </c>
      <c r="J913">
        <f t="shared" ca="1" si="98"/>
        <v>0.4627691006306216</v>
      </c>
      <c r="K913">
        <f t="shared" ca="1" si="99"/>
        <v>2.1877435072456128</v>
      </c>
      <c r="L913" t="str">
        <f t="shared" ca="1" si="100"/>
        <v>H</v>
      </c>
      <c r="N913">
        <f t="shared" si="104"/>
        <v>912</v>
      </c>
      <c r="O913">
        <f t="shared" ca="1" si="101"/>
        <v>4.0979718839498975</v>
      </c>
      <c r="P913">
        <f t="shared" ca="1" si="102"/>
        <v>4.1785248466460789</v>
      </c>
      <c r="Q913" t="str">
        <f t="shared" ca="1" si="103"/>
        <v>H</v>
      </c>
    </row>
    <row r="914" spans="9:17" x14ac:dyDescent="0.25">
      <c r="I914">
        <v>913</v>
      </c>
      <c r="J914">
        <f t="shared" ca="1" si="98"/>
        <v>2.2340116256528453</v>
      </c>
      <c r="K914">
        <f t="shared" ca="1" si="99"/>
        <v>2.354959422265432</v>
      </c>
      <c r="L914" t="str">
        <f t="shared" ca="1" si="100"/>
        <v>H</v>
      </c>
      <c r="N914">
        <f t="shared" si="104"/>
        <v>913</v>
      </c>
      <c r="O914">
        <f t="shared" ca="1" si="101"/>
        <v>1.4695153290191678</v>
      </c>
      <c r="P914">
        <f t="shared" ca="1" si="102"/>
        <v>3.0185110345072306</v>
      </c>
      <c r="Q914" t="str">
        <f t="shared" ca="1" si="103"/>
        <v>H</v>
      </c>
    </row>
    <row r="915" spans="9:17" x14ac:dyDescent="0.25">
      <c r="I915">
        <v>914</v>
      </c>
      <c r="J915">
        <f t="shared" ca="1" si="98"/>
        <v>1.6873940906760865E-2</v>
      </c>
      <c r="K915">
        <f t="shared" ca="1" si="99"/>
        <v>3.3909918003910864</v>
      </c>
      <c r="L915" t="str">
        <f t="shared" ca="1" si="100"/>
        <v>H</v>
      </c>
      <c r="N915">
        <f t="shared" si="104"/>
        <v>914</v>
      </c>
      <c r="O915">
        <f t="shared" ca="1" si="101"/>
        <v>4.4702203316456499</v>
      </c>
      <c r="P915">
        <f t="shared" ca="1" si="102"/>
        <v>4.4246006423994828</v>
      </c>
      <c r="Q915" t="str">
        <f t="shared" ca="1" si="103"/>
        <v>A</v>
      </c>
    </row>
    <row r="916" spans="9:17" x14ac:dyDescent="0.25">
      <c r="I916">
        <v>915</v>
      </c>
      <c r="J916">
        <f t="shared" ca="1" si="98"/>
        <v>2.5432874690470753</v>
      </c>
      <c r="K916">
        <f t="shared" ca="1" si="99"/>
        <v>1.181672443913466</v>
      </c>
      <c r="L916" t="str">
        <f t="shared" ca="1" si="100"/>
        <v>A</v>
      </c>
      <c r="N916">
        <f t="shared" si="104"/>
        <v>915</v>
      </c>
      <c r="O916">
        <f t="shared" ca="1" si="101"/>
        <v>4.7725362122282462</v>
      </c>
      <c r="P916">
        <f t="shared" ca="1" si="102"/>
        <v>4.5697510460203592</v>
      </c>
      <c r="Q916" t="str">
        <f t="shared" ca="1" si="103"/>
        <v>A</v>
      </c>
    </row>
    <row r="917" spans="9:17" x14ac:dyDescent="0.25">
      <c r="I917">
        <v>916</v>
      </c>
      <c r="J917">
        <f t="shared" ca="1" si="98"/>
        <v>1.5962152841736685</v>
      </c>
      <c r="K917">
        <f t="shared" ca="1" si="99"/>
        <v>3.5536882555679181</v>
      </c>
      <c r="L917" t="str">
        <f t="shared" ca="1" si="100"/>
        <v>H</v>
      </c>
      <c r="N917">
        <f t="shared" si="104"/>
        <v>916</v>
      </c>
      <c r="O917">
        <f t="shared" ca="1" si="101"/>
        <v>4.5009283909659539</v>
      </c>
      <c r="P917">
        <f t="shared" ca="1" si="102"/>
        <v>5.1905589530457785</v>
      </c>
      <c r="Q917" t="str">
        <f t="shared" ca="1" si="103"/>
        <v>H</v>
      </c>
    </row>
    <row r="918" spans="9:17" x14ac:dyDescent="0.25">
      <c r="I918">
        <v>917</v>
      </c>
      <c r="J918">
        <f t="shared" ca="1" si="98"/>
        <v>0.51735883723800691</v>
      </c>
      <c r="K918">
        <f t="shared" ca="1" si="99"/>
        <v>1.3726459562278182</v>
      </c>
      <c r="L918" t="str">
        <f t="shared" ca="1" si="100"/>
        <v>H</v>
      </c>
      <c r="N918">
        <f t="shared" si="104"/>
        <v>917</v>
      </c>
      <c r="O918">
        <f t="shared" ca="1" si="101"/>
        <v>3.7602133946196599</v>
      </c>
      <c r="P918">
        <f t="shared" ca="1" si="102"/>
        <v>4.5613363351375975</v>
      </c>
      <c r="Q918" t="str">
        <f t="shared" ca="1" si="103"/>
        <v>H</v>
      </c>
    </row>
    <row r="919" spans="9:17" x14ac:dyDescent="0.25">
      <c r="I919">
        <v>918</v>
      </c>
      <c r="J919">
        <f t="shared" ca="1" si="98"/>
        <v>0.61822605080887572</v>
      </c>
      <c r="K919">
        <f t="shared" ca="1" si="99"/>
        <v>2.4192746154031122</v>
      </c>
      <c r="L919" t="str">
        <f t="shared" ca="1" si="100"/>
        <v>H</v>
      </c>
      <c r="N919">
        <f t="shared" si="104"/>
        <v>918</v>
      </c>
      <c r="O919">
        <f t="shared" ca="1" si="101"/>
        <v>3.6738712123374313</v>
      </c>
      <c r="P919">
        <f t="shared" ca="1" si="102"/>
        <v>6.6680496461249312</v>
      </c>
      <c r="Q919" t="str">
        <f t="shared" ca="1" si="103"/>
        <v>H</v>
      </c>
    </row>
    <row r="920" spans="9:17" x14ac:dyDescent="0.25">
      <c r="I920">
        <v>919</v>
      </c>
      <c r="J920">
        <f t="shared" ca="1" si="98"/>
        <v>-0.73797026378148045</v>
      </c>
      <c r="K920">
        <f t="shared" ca="1" si="99"/>
        <v>3.0909165563609955</v>
      </c>
      <c r="L920" t="str">
        <f t="shared" ca="1" si="100"/>
        <v>H</v>
      </c>
      <c r="N920">
        <f t="shared" si="104"/>
        <v>919</v>
      </c>
      <c r="O920">
        <f t="shared" ca="1" si="101"/>
        <v>3.1279325810723577</v>
      </c>
      <c r="P920">
        <f t="shared" ca="1" si="102"/>
        <v>1.0687061495843202</v>
      </c>
      <c r="Q920" t="str">
        <f t="shared" ca="1" si="103"/>
        <v>A</v>
      </c>
    </row>
    <row r="921" spans="9:17" x14ac:dyDescent="0.25">
      <c r="I921">
        <v>920</v>
      </c>
      <c r="J921">
        <f t="shared" ca="1" si="98"/>
        <v>2.5176022058710643</v>
      </c>
      <c r="K921">
        <f t="shared" ca="1" si="99"/>
        <v>0.48911591414844025</v>
      </c>
      <c r="L921" t="str">
        <f t="shared" ca="1" si="100"/>
        <v>A</v>
      </c>
      <c r="N921">
        <f t="shared" si="104"/>
        <v>920</v>
      </c>
      <c r="O921">
        <f t="shared" ca="1" si="101"/>
        <v>8.4088827399587611</v>
      </c>
      <c r="P921">
        <f t="shared" ca="1" si="102"/>
        <v>4.6050341584315175</v>
      </c>
      <c r="Q921" t="str">
        <f t="shared" ca="1" si="103"/>
        <v>A</v>
      </c>
    </row>
    <row r="922" spans="9:17" x14ac:dyDescent="0.25">
      <c r="I922">
        <v>921</v>
      </c>
      <c r="J922">
        <f t="shared" ca="1" si="98"/>
        <v>1.9535201897415189</v>
      </c>
      <c r="K922">
        <f t="shared" ca="1" si="99"/>
        <v>1.3662309659545193</v>
      </c>
      <c r="L922" t="str">
        <f t="shared" ca="1" si="100"/>
        <v>A</v>
      </c>
      <c r="N922">
        <f t="shared" si="104"/>
        <v>921</v>
      </c>
      <c r="O922">
        <f t="shared" ca="1" si="101"/>
        <v>1.6474193630292366</v>
      </c>
      <c r="P922">
        <f t="shared" ca="1" si="102"/>
        <v>4.4184292701066834</v>
      </c>
      <c r="Q922" t="str">
        <f t="shared" ca="1" si="103"/>
        <v>H</v>
      </c>
    </row>
    <row r="923" spans="9:17" x14ac:dyDescent="0.25">
      <c r="I923">
        <v>922</v>
      </c>
      <c r="J923">
        <f t="shared" ca="1" si="98"/>
        <v>2.5282082240741222</v>
      </c>
      <c r="K923">
        <f t="shared" ca="1" si="99"/>
        <v>2.7506392010628828</v>
      </c>
      <c r="L923" t="str">
        <f t="shared" ca="1" si="100"/>
        <v>H</v>
      </c>
      <c r="N923">
        <f t="shared" si="104"/>
        <v>922</v>
      </c>
      <c r="O923">
        <f t="shared" ca="1" si="101"/>
        <v>2.6165491792401836</v>
      </c>
      <c r="P923">
        <f t="shared" ca="1" si="102"/>
        <v>3.047076332299838</v>
      </c>
      <c r="Q923" t="str">
        <f t="shared" ca="1" si="103"/>
        <v>H</v>
      </c>
    </row>
    <row r="924" spans="9:17" x14ac:dyDescent="0.25">
      <c r="I924">
        <v>923</v>
      </c>
      <c r="J924">
        <f t="shared" ca="1" si="98"/>
        <v>3.7637028449873382</v>
      </c>
      <c r="K924">
        <f t="shared" ca="1" si="99"/>
        <v>2.0790725609900456</v>
      </c>
      <c r="L924" t="str">
        <f t="shared" ca="1" si="100"/>
        <v>A</v>
      </c>
      <c r="N924">
        <f t="shared" si="104"/>
        <v>923</v>
      </c>
      <c r="O924">
        <f t="shared" ca="1" si="101"/>
        <v>1.976589296134903</v>
      </c>
      <c r="P924">
        <f t="shared" ca="1" si="102"/>
        <v>5.0557945515118394</v>
      </c>
      <c r="Q924" t="str">
        <f t="shared" ca="1" si="103"/>
        <v>H</v>
      </c>
    </row>
    <row r="925" spans="9:17" x14ac:dyDescent="0.25">
      <c r="I925">
        <v>924</v>
      </c>
      <c r="J925">
        <f t="shared" ca="1" si="98"/>
        <v>3.8908642448307464</v>
      </c>
      <c r="K925">
        <f t="shared" ca="1" si="99"/>
        <v>2.9395621760394812</v>
      </c>
      <c r="L925" t="str">
        <f t="shared" ca="1" si="100"/>
        <v>A</v>
      </c>
      <c r="N925">
        <f t="shared" si="104"/>
        <v>924</v>
      </c>
      <c r="O925">
        <f t="shared" ca="1" si="101"/>
        <v>2.7273129746910487</v>
      </c>
      <c r="P925">
        <f t="shared" ca="1" si="102"/>
        <v>5.7576895096354033</v>
      </c>
      <c r="Q925" t="str">
        <f t="shared" ca="1" si="103"/>
        <v>H</v>
      </c>
    </row>
    <row r="926" spans="9:17" x14ac:dyDescent="0.25">
      <c r="I926">
        <v>925</v>
      </c>
      <c r="J926">
        <f t="shared" ca="1" si="98"/>
        <v>-1.4811545883447566</v>
      </c>
      <c r="K926">
        <f t="shared" ca="1" si="99"/>
        <v>1.4991004998673456</v>
      </c>
      <c r="L926" t="str">
        <f t="shared" ca="1" si="100"/>
        <v>H</v>
      </c>
      <c r="N926">
        <f t="shared" si="104"/>
        <v>925</v>
      </c>
      <c r="O926">
        <f t="shared" ca="1" si="101"/>
        <v>6.4658813360274703</v>
      </c>
      <c r="P926">
        <f t="shared" ca="1" si="102"/>
        <v>3.9650743772585693</v>
      </c>
      <c r="Q926" t="str">
        <f t="shared" ca="1" si="103"/>
        <v>A</v>
      </c>
    </row>
    <row r="927" spans="9:17" x14ac:dyDescent="0.25">
      <c r="I927">
        <v>926</v>
      </c>
      <c r="J927">
        <f t="shared" ca="1" si="98"/>
        <v>2.5755047798811428</v>
      </c>
      <c r="K927">
        <f t="shared" ca="1" si="99"/>
        <v>4.769306678833555</v>
      </c>
      <c r="L927" t="str">
        <f t="shared" ca="1" si="100"/>
        <v>H</v>
      </c>
      <c r="N927">
        <f t="shared" si="104"/>
        <v>926</v>
      </c>
      <c r="O927">
        <f t="shared" ca="1" si="101"/>
        <v>3.2049032365191272</v>
      </c>
      <c r="P927">
        <f t="shared" ca="1" si="102"/>
        <v>1.5537745848846307</v>
      </c>
      <c r="Q927" t="str">
        <f t="shared" ca="1" si="103"/>
        <v>A</v>
      </c>
    </row>
    <row r="928" spans="9:17" x14ac:dyDescent="0.25">
      <c r="I928">
        <v>927</v>
      </c>
      <c r="J928">
        <f t="shared" ca="1" si="98"/>
        <v>1.2399578539900662</v>
      </c>
      <c r="K928">
        <f t="shared" ca="1" si="99"/>
        <v>3.5935676198030682</v>
      </c>
      <c r="L928" t="str">
        <f t="shared" ca="1" si="100"/>
        <v>H</v>
      </c>
      <c r="N928">
        <f t="shared" si="104"/>
        <v>927</v>
      </c>
      <c r="O928">
        <f t="shared" ca="1" si="101"/>
        <v>3.0505847364881706</v>
      </c>
      <c r="P928">
        <f t="shared" ca="1" si="102"/>
        <v>3.0384409123975096</v>
      </c>
      <c r="Q928" t="str">
        <f t="shared" ca="1" si="103"/>
        <v>A</v>
      </c>
    </row>
    <row r="929" spans="9:17" x14ac:dyDescent="0.25">
      <c r="I929">
        <v>928</v>
      </c>
      <c r="J929">
        <f t="shared" ca="1" si="98"/>
        <v>4.7217354879820554</v>
      </c>
      <c r="K929">
        <f t="shared" ca="1" si="99"/>
        <v>0.71913180508651653</v>
      </c>
      <c r="L929" t="str">
        <f t="shared" ca="1" si="100"/>
        <v>A</v>
      </c>
      <c r="N929">
        <f t="shared" si="104"/>
        <v>928</v>
      </c>
      <c r="O929">
        <f t="shared" ca="1" si="101"/>
        <v>5.1788357831769432</v>
      </c>
      <c r="P929">
        <f t="shared" ca="1" si="102"/>
        <v>1.9779785972871062</v>
      </c>
      <c r="Q929" t="str">
        <f t="shared" ca="1" si="103"/>
        <v>A</v>
      </c>
    </row>
    <row r="930" spans="9:17" x14ac:dyDescent="0.25">
      <c r="I930">
        <v>929</v>
      </c>
      <c r="J930">
        <f t="shared" ca="1" si="98"/>
        <v>-3.2492737783779484</v>
      </c>
      <c r="K930">
        <f t="shared" ca="1" si="99"/>
        <v>2.3449947957326764</v>
      </c>
      <c r="L930" t="str">
        <f t="shared" ca="1" si="100"/>
        <v>H</v>
      </c>
      <c r="N930">
        <f t="shared" si="104"/>
        <v>929</v>
      </c>
      <c r="O930">
        <f t="shared" ca="1" si="101"/>
        <v>4.952260104572888</v>
      </c>
      <c r="P930">
        <f t="shared" ca="1" si="102"/>
        <v>4.9853468756038728</v>
      </c>
      <c r="Q930" t="str">
        <f t="shared" ca="1" si="103"/>
        <v>H</v>
      </c>
    </row>
    <row r="931" spans="9:17" x14ac:dyDescent="0.25">
      <c r="I931">
        <v>930</v>
      </c>
      <c r="J931">
        <f t="shared" ca="1" si="98"/>
        <v>6.0956438249595504</v>
      </c>
      <c r="K931">
        <f t="shared" ca="1" si="99"/>
        <v>1.4379331961943231</v>
      </c>
      <c r="L931" t="str">
        <f t="shared" ca="1" si="100"/>
        <v>A</v>
      </c>
      <c r="N931">
        <f t="shared" si="104"/>
        <v>930</v>
      </c>
      <c r="O931">
        <f t="shared" ca="1" si="101"/>
        <v>3.7223637448314868</v>
      </c>
      <c r="P931">
        <f t="shared" ca="1" si="102"/>
        <v>3.2042853028443927</v>
      </c>
      <c r="Q931" t="str">
        <f t="shared" ca="1" si="103"/>
        <v>A</v>
      </c>
    </row>
    <row r="932" spans="9:17" x14ac:dyDescent="0.25">
      <c r="I932">
        <v>931</v>
      </c>
      <c r="J932">
        <f t="shared" ca="1" si="98"/>
        <v>0.35244243513388729</v>
      </c>
      <c r="K932">
        <f t="shared" ca="1" si="99"/>
        <v>3.2160886870806999</v>
      </c>
      <c r="L932" t="str">
        <f t="shared" ca="1" si="100"/>
        <v>H</v>
      </c>
      <c r="N932">
        <f t="shared" si="104"/>
        <v>931</v>
      </c>
      <c r="O932">
        <f t="shared" ca="1" si="101"/>
        <v>3.027171842229583</v>
      </c>
      <c r="P932">
        <f t="shared" ca="1" si="102"/>
        <v>3.7815463932812596</v>
      </c>
      <c r="Q932" t="str">
        <f t="shared" ca="1" si="103"/>
        <v>H</v>
      </c>
    </row>
    <row r="933" spans="9:17" x14ac:dyDescent="0.25">
      <c r="I933">
        <v>932</v>
      </c>
      <c r="J933">
        <f t="shared" ca="1" si="98"/>
        <v>2.6203003888397691</v>
      </c>
      <c r="K933">
        <f t="shared" ca="1" si="99"/>
        <v>2.8729485617321178</v>
      </c>
      <c r="L933" t="str">
        <f t="shared" ca="1" si="100"/>
        <v>H</v>
      </c>
      <c r="N933">
        <f t="shared" si="104"/>
        <v>932</v>
      </c>
      <c r="O933">
        <f t="shared" ca="1" si="101"/>
        <v>-1.1640624693411628</v>
      </c>
      <c r="P933">
        <f t="shared" ca="1" si="102"/>
        <v>4.2435609994436314</v>
      </c>
      <c r="Q933" t="str">
        <f t="shared" ca="1" si="103"/>
        <v>H</v>
      </c>
    </row>
    <row r="934" spans="9:17" x14ac:dyDescent="0.25">
      <c r="I934">
        <v>933</v>
      </c>
      <c r="J934">
        <f t="shared" ca="1" si="98"/>
        <v>-1.5627512164353874</v>
      </c>
      <c r="K934">
        <f t="shared" ca="1" si="99"/>
        <v>0.9728768450291656</v>
      </c>
      <c r="L934" t="str">
        <f t="shared" ca="1" si="100"/>
        <v>H</v>
      </c>
      <c r="N934">
        <f t="shared" si="104"/>
        <v>933</v>
      </c>
      <c r="O934">
        <f t="shared" ca="1" si="101"/>
        <v>3.060282198779412</v>
      </c>
      <c r="P934">
        <f t="shared" ca="1" si="102"/>
        <v>4.9518090558631878</v>
      </c>
      <c r="Q934" t="str">
        <f t="shared" ca="1" si="103"/>
        <v>H</v>
      </c>
    </row>
    <row r="935" spans="9:17" x14ac:dyDescent="0.25">
      <c r="I935">
        <v>934</v>
      </c>
      <c r="J935">
        <f t="shared" ca="1" si="98"/>
        <v>2.167659949528614</v>
      </c>
      <c r="K935">
        <f t="shared" ca="1" si="99"/>
        <v>2.3913235460256379</v>
      </c>
      <c r="L935" t="str">
        <f t="shared" ca="1" si="100"/>
        <v>H</v>
      </c>
      <c r="N935">
        <f t="shared" si="104"/>
        <v>934</v>
      </c>
      <c r="O935">
        <f t="shared" ca="1" si="101"/>
        <v>2.3089024981364932</v>
      </c>
      <c r="P935">
        <f t="shared" ca="1" si="102"/>
        <v>3.7686632782540506</v>
      </c>
      <c r="Q935" t="str">
        <f t="shared" ca="1" si="103"/>
        <v>H</v>
      </c>
    </row>
    <row r="936" spans="9:17" x14ac:dyDescent="0.25">
      <c r="I936">
        <v>935</v>
      </c>
      <c r="J936">
        <f t="shared" ca="1" si="98"/>
        <v>0.27909939583851062</v>
      </c>
      <c r="K936">
        <f t="shared" ca="1" si="99"/>
        <v>2.4004222058822928</v>
      </c>
      <c r="L936" t="str">
        <f t="shared" ca="1" si="100"/>
        <v>H</v>
      </c>
      <c r="N936">
        <f t="shared" si="104"/>
        <v>935</v>
      </c>
      <c r="O936">
        <f t="shared" ca="1" si="101"/>
        <v>1.1103718421135289</v>
      </c>
      <c r="P936">
        <f t="shared" ca="1" si="102"/>
        <v>0.20450923137483024</v>
      </c>
      <c r="Q936" t="str">
        <f t="shared" ca="1" si="103"/>
        <v>A</v>
      </c>
    </row>
    <row r="937" spans="9:17" x14ac:dyDescent="0.25">
      <c r="I937">
        <v>936</v>
      </c>
      <c r="J937">
        <f t="shared" ca="1" si="98"/>
        <v>0.89263394159128673</v>
      </c>
      <c r="K937">
        <f t="shared" ca="1" si="99"/>
        <v>0.32130862310102692</v>
      </c>
      <c r="L937" t="str">
        <f t="shared" ca="1" si="100"/>
        <v>A</v>
      </c>
      <c r="N937">
        <f t="shared" si="104"/>
        <v>936</v>
      </c>
      <c r="O937">
        <f t="shared" ca="1" si="101"/>
        <v>2.1353771850614383</v>
      </c>
      <c r="P937">
        <f t="shared" ca="1" si="102"/>
        <v>1.2785536138516429</v>
      </c>
      <c r="Q937" t="str">
        <f t="shared" ca="1" si="103"/>
        <v>A</v>
      </c>
    </row>
    <row r="938" spans="9:17" x14ac:dyDescent="0.25">
      <c r="I938">
        <v>937</v>
      </c>
      <c r="J938">
        <f t="shared" ca="1" si="98"/>
        <v>3.7714807065439899</v>
      </c>
      <c r="K938">
        <f t="shared" ca="1" si="99"/>
        <v>2.9656819225183706</v>
      </c>
      <c r="L938" t="str">
        <f t="shared" ca="1" si="100"/>
        <v>A</v>
      </c>
      <c r="N938">
        <f t="shared" si="104"/>
        <v>937</v>
      </c>
      <c r="O938">
        <f t="shared" ca="1" si="101"/>
        <v>6.4622183818120433</v>
      </c>
      <c r="P938">
        <f t="shared" ca="1" si="102"/>
        <v>3.8476224107658892</v>
      </c>
      <c r="Q938" t="str">
        <f t="shared" ca="1" si="103"/>
        <v>A</v>
      </c>
    </row>
    <row r="939" spans="9:17" x14ac:dyDescent="0.25">
      <c r="I939">
        <v>938</v>
      </c>
      <c r="J939">
        <f t="shared" ca="1" si="98"/>
        <v>0.74549049412399082</v>
      </c>
      <c r="K939">
        <f t="shared" ca="1" si="99"/>
        <v>0.91220048484405636</v>
      </c>
      <c r="L939" t="str">
        <f t="shared" ca="1" si="100"/>
        <v>H</v>
      </c>
      <c r="N939">
        <f t="shared" si="104"/>
        <v>938</v>
      </c>
      <c r="O939">
        <f t="shared" ca="1" si="101"/>
        <v>4.6346216621232301</v>
      </c>
      <c r="P939">
        <f t="shared" ca="1" si="102"/>
        <v>3.2805647867464551</v>
      </c>
      <c r="Q939" t="str">
        <f t="shared" ca="1" si="103"/>
        <v>A</v>
      </c>
    </row>
    <row r="940" spans="9:17" x14ac:dyDescent="0.25">
      <c r="I940">
        <v>939</v>
      </c>
      <c r="J940">
        <f t="shared" ca="1" si="98"/>
        <v>8.8323219087984306</v>
      </c>
      <c r="K940">
        <f t="shared" ca="1" si="99"/>
        <v>1.7659652773307599</v>
      </c>
      <c r="L940" t="str">
        <f t="shared" ca="1" si="100"/>
        <v>A</v>
      </c>
      <c r="N940">
        <f t="shared" si="104"/>
        <v>939</v>
      </c>
      <c r="O940">
        <f t="shared" ca="1" si="101"/>
        <v>6.868923746862432</v>
      </c>
      <c r="P940">
        <f t="shared" ca="1" si="102"/>
        <v>5.5178949175385297</v>
      </c>
      <c r="Q940" t="str">
        <f t="shared" ca="1" si="103"/>
        <v>A</v>
      </c>
    </row>
    <row r="941" spans="9:17" x14ac:dyDescent="0.25">
      <c r="I941">
        <v>940</v>
      </c>
      <c r="J941">
        <f t="shared" ca="1" si="98"/>
        <v>2.3558057486435775</v>
      </c>
      <c r="K941">
        <f t="shared" ca="1" si="99"/>
        <v>2.3770581563496318</v>
      </c>
      <c r="L941" t="str">
        <f t="shared" ca="1" si="100"/>
        <v>H</v>
      </c>
      <c r="N941">
        <f t="shared" si="104"/>
        <v>940</v>
      </c>
      <c r="O941">
        <f t="shared" ca="1" si="101"/>
        <v>2.8873486040986243</v>
      </c>
      <c r="P941">
        <f t="shared" ca="1" si="102"/>
        <v>4.1259435756833023</v>
      </c>
      <c r="Q941" t="str">
        <f t="shared" ca="1" si="103"/>
        <v>H</v>
      </c>
    </row>
    <row r="942" spans="9:17" x14ac:dyDescent="0.25">
      <c r="I942">
        <v>941</v>
      </c>
      <c r="J942">
        <f t="shared" ca="1" si="98"/>
        <v>3.132538408478188</v>
      </c>
      <c r="K942">
        <f t="shared" ca="1" si="99"/>
        <v>1.7778599656133602</v>
      </c>
      <c r="L942" t="str">
        <f t="shared" ca="1" si="100"/>
        <v>A</v>
      </c>
      <c r="N942">
        <f t="shared" si="104"/>
        <v>941</v>
      </c>
      <c r="O942">
        <f t="shared" ca="1" si="101"/>
        <v>0.16534155068285283</v>
      </c>
      <c r="P942">
        <f t="shared" ca="1" si="102"/>
        <v>4.5809350901163528</v>
      </c>
      <c r="Q942" t="str">
        <f t="shared" ca="1" si="103"/>
        <v>H</v>
      </c>
    </row>
    <row r="943" spans="9:17" x14ac:dyDescent="0.25">
      <c r="I943">
        <v>942</v>
      </c>
      <c r="J943">
        <f t="shared" ca="1" si="98"/>
        <v>4.0963949500464851</v>
      </c>
      <c r="K943">
        <f t="shared" ca="1" si="99"/>
        <v>3.738854145705699</v>
      </c>
      <c r="L943" t="str">
        <f t="shared" ca="1" si="100"/>
        <v>A</v>
      </c>
      <c r="N943">
        <f t="shared" si="104"/>
        <v>942</v>
      </c>
      <c r="O943">
        <f t="shared" ca="1" si="101"/>
        <v>4.5563538109081945</v>
      </c>
      <c r="P943">
        <f t="shared" ca="1" si="102"/>
        <v>3.2987264679011181</v>
      </c>
      <c r="Q943" t="str">
        <f t="shared" ca="1" si="103"/>
        <v>A</v>
      </c>
    </row>
    <row r="944" spans="9:17" x14ac:dyDescent="0.25">
      <c r="I944">
        <v>943</v>
      </c>
      <c r="J944">
        <f t="shared" ca="1" si="98"/>
        <v>2.7006779254549516</v>
      </c>
      <c r="K944">
        <f t="shared" ca="1" si="99"/>
        <v>2.6519745068255283</v>
      </c>
      <c r="L944" t="str">
        <f t="shared" ca="1" si="100"/>
        <v>A</v>
      </c>
      <c r="N944">
        <f t="shared" si="104"/>
        <v>943</v>
      </c>
      <c r="O944">
        <f t="shared" ca="1" si="101"/>
        <v>6.0160127679347326</v>
      </c>
      <c r="P944">
        <f t="shared" ca="1" si="102"/>
        <v>4.5229066526071771</v>
      </c>
      <c r="Q944" t="str">
        <f t="shared" ca="1" si="103"/>
        <v>A</v>
      </c>
    </row>
    <row r="945" spans="9:17" x14ac:dyDescent="0.25">
      <c r="I945">
        <v>944</v>
      </c>
      <c r="J945">
        <f t="shared" ca="1" si="98"/>
        <v>4.5790199807013625</v>
      </c>
      <c r="K945">
        <f t="shared" ca="1" si="99"/>
        <v>1.8863543588826939</v>
      </c>
      <c r="L945" t="str">
        <f t="shared" ca="1" si="100"/>
        <v>A</v>
      </c>
      <c r="N945">
        <f t="shared" si="104"/>
        <v>944</v>
      </c>
      <c r="O945">
        <f t="shared" ca="1" si="101"/>
        <v>4.1904998037478878</v>
      </c>
      <c r="P945">
        <f t="shared" ca="1" si="102"/>
        <v>6.2694123866818234</v>
      </c>
      <c r="Q945" t="str">
        <f t="shared" ca="1" si="103"/>
        <v>H</v>
      </c>
    </row>
    <row r="946" spans="9:17" x14ac:dyDescent="0.25">
      <c r="I946">
        <v>945</v>
      </c>
      <c r="J946">
        <f t="shared" ca="1" si="98"/>
        <v>2.7753677967600408</v>
      </c>
      <c r="K946">
        <f t="shared" ca="1" si="99"/>
        <v>5.4991594166884674</v>
      </c>
      <c r="L946" t="str">
        <f t="shared" ca="1" si="100"/>
        <v>H</v>
      </c>
      <c r="N946">
        <f t="shared" si="104"/>
        <v>945</v>
      </c>
      <c r="O946">
        <f t="shared" ca="1" si="101"/>
        <v>1.1953237904189147</v>
      </c>
      <c r="P946">
        <f t="shared" ca="1" si="102"/>
        <v>2.4131146077107823</v>
      </c>
      <c r="Q946" t="str">
        <f t="shared" ca="1" si="103"/>
        <v>H</v>
      </c>
    </row>
    <row r="947" spans="9:17" x14ac:dyDescent="0.25">
      <c r="I947">
        <v>946</v>
      </c>
      <c r="J947">
        <f t="shared" ca="1" si="98"/>
        <v>5.6322715753521422</v>
      </c>
      <c r="K947">
        <f t="shared" ca="1" si="99"/>
        <v>2.173675573292158</v>
      </c>
      <c r="L947" t="str">
        <f t="shared" ca="1" si="100"/>
        <v>A</v>
      </c>
      <c r="N947">
        <f t="shared" si="104"/>
        <v>946</v>
      </c>
      <c r="O947">
        <f t="shared" ca="1" si="101"/>
        <v>1.2149066400396362</v>
      </c>
      <c r="P947">
        <f t="shared" ca="1" si="102"/>
        <v>4.191988523790692</v>
      </c>
      <c r="Q947" t="str">
        <f t="shared" ca="1" si="103"/>
        <v>H</v>
      </c>
    </row>
    <row r="948" spans="9:17" x14ac:dyDescent="0.25">
      <c r="I948">
        <v>947</v>
      </c>
      <c r="J948">
        <f t="shared" ca="1" si="98"/>
        <v>4.0423621579118185</v>
      </c>
      <c r="K948">
        <f t="shared" ca="1" si="99"/>
        <v>1.6319935956950298</v>
      </c>
      <c r="L948" t="str">
        <f t="shared" ca="1" si="100"/>
        <v>A</v>
      </c>
      <c r="N948">
        <f t="shared" si="104"/>
        <v>947</v>
      </c>
      <c r="O948">
        <f t="shared" ca="1" si="101"/>
        <v>2.2130069252797853</v>
      </c>
      <c r="P948">
        <f t="shared" ca="1" si="102"/>
        <v>5.5535930981328958</v>
      </c>
      <c r="Q948" t="str">
        <f t="shared" ca="1" si="103"/>
        <v>H</v>
      </c>
    </row>
    <row r="949" spans="9:17" x14ac:dyDescent="0.25">
      <c r="I949">
        <v>948</v>
      </c>
      <c r="J949">
        <f t="shared" ca="1" si="98"/>
        <v>2.5113708666594898</v>
      </c>
      <c r="K949">
        <f t="shared" ca="1" si="99"/>
        <v>2.3859187784915794</v>
      </c>
      <c r="L949" t="str">
        <f t="shared" ca="1" si="100"/>
        <v>A</v>
      </c>
      <c r="N949">
        <f t="shared" si="104"/>
        <v>948</v>
      </c>
      <c r="O949">
        <f t="shared" ca="1" si="101"/>
        <v>-0.45797701903127264</v>
      </c>
      <c r="P949">
        <f t="shared" ca="1" si="102"/>
        <v>4.9843354990825421</v>
      </c>
      <c r="Q949" t="str">
        <f t="shared" ca="1" si="103"/>
        <v>H</v>
      </c>
    </row>
    <row r="950" spans="9:17" x14ac:dyDescent="0.25">
      <c r="I950">
        <v>949</v>
      </c>
      <c r="J950">
        <f t="shared" ca="1" si="98"/>
        <v>7.058761586320113</v>
      </c>
      <c r="K950">
        <f t="shared" ca="1" si="99"/>
        <v>3.3241206091149813</v>
      </c>
      <c r="L950" t="str">
        <f t="shared" ca="1" si="100"/>
        <v>A</v>
      </c>
      <c r="N950">
        <f t="shared" si="104"/>
        <v>949</v>
      </c>
      <c r="O950">
        <f t="shared" ca="1" si="101"/>
        <v>0.79537711549216161</v>
      </c>
      <c r="P950">
        <f t="shared" ca="1" si="102"/>
        <v>2.1313498137021245</v>
      </c>
      <c r="Q950" t="str">
        <f t="shared" ca="1" si="103"/>
        <v>H</v>
      </c>
    </row>
    <row r="951" spans="9:17" x14ac:dyDescent="0.25">
      <c r="I951">
        <v>950</v>
      </c>
      <c r="J951">
        <f t="shared" ca="1" si="98"/>
        <v>5.1801438612093307</v>
      </c>
      <c r="K951">
        <f t="shared" ca="1" si="99"/>
        <v>1.7151655573377904</v>
      </c>
      <c r="L951" t="str">
        <f t="shared" ca="1" si="100"/>
        <v>A</v>
      </c>
      <c r="N951">
        <f t="shared" si="104"/>
        <v>950</v>
      </c>
      <c r="O951">
        <f t="shared" ca="1" si="101"/>
        <v>1.9311485772168377</v>
      </c>
      <c r="P951">
        <f t="shared" ca="1" si="102"/>
        <v>4.1289187142028618</v>
      </c>
      <c r="Q951" t="str">
        <f t="shared" ca="1" si="103"/>
        <v>H</v>
      </c>
    </row>
    <row r="952" spans="9:17" x14ac:dyDescent="0.25">
      <c r="I952">
        <v>951</v>
      </c>
      <c r="J952">
        <f t="shared" ca="1" si="98"/>
        <v>-0.38457704435596485</v>
      </c>
      <c r="K952">
        <f t="shared" ca="1" si="99"/>
        <v>1.5403646917833593</v>
      </c>
      <c r="L952" t="str">
        <f t="shared" ca="1" si="100"/>
        <v>H</v>
      </c>
      <c r="N952">
        <f t="shared" si="104"/>
        <v>951</v>
      </c>
      <c r="O952">
        <f t="shared" ca="1" si="101"/>
        <v>2.8635431722196962</v>
      </c>
      <c r="P952">
        <f t="shared" ca="1" si="102"/>
        <v>6.1845632022718808</v>
      </c>
      <c r="Q952" t="str">
        <f t="shared" ca="1" si="103"/>
        <v>H</v>
      </c>
    </row>
    <row r="953" spans="9:17" x14ac:dyDescent="0.25">
      <c r="I953">
        <v>952</v>
      </c>
      <c r="J953">
        <f t="shared" ca="1" si="98"/>
        <v>-9.8273211958975093E-2</v>
      </c>
      <c r="K953">
        <f t="shared" ca="1" si="99"/>
        <v>1.8984103463956328</v>
      </c>
      <c r="L953" t="str">
        <f t="shared" ca="1" si="100"/>
        <v>H</v>
      </c>
      <c r="N953">
        <f t="shared" si="104"/>
        <v>952</v>
      </c>
      <c r="O953">
        <f t="shared" ca="1" si="101"/>
        <v>-1.2105834245155487</v>
      </c>
      <c r="P953">
        <f t="shared" ca="1" si="102"/>
        <v>3.7540853412062538</v>
      </c>
      <c r="Q953" t="str">
        <f t="shared" ca="1" si="103"/>
        <v>H</v>
      </c>
    </row>
    <row r="954" spans="9:17" x14ac:dyDescent="0.25">
      <c r="I954">
        <v>953</v>
      </c>
      <c r="J954">
        <f t="shared" ca="1" si="98"/>
        <v>0.93668004172286312</v>
      </c>
      <c r="K954">
        <f t="shared" ca="1" si="99"/>
        <v>1.2555945632119496</v>
      </c>
      <c r="L954" t="str">
        <f t="shared" ca="1" si="100"/>
        <v>H</v>
      </c>
      <c r="N954">
        <f t="shared" si="104"/>
        <v>953</v>
      </c>
      <c r="O954">
        <f t="shared" ca="1" si="101"/>
        <v>-1.0562844731543897</v>
      </c>
      <c r="P954">
        <f t="shared" ca="1" si="102"/>
        <v>4.4304448245189274</v>
      </c>
      <c r="Q954" t="str">
        <f t="shared" ca="1" si="103"/>
        <v>H</v>
      </c>
    </row>
    <row r="955" spans="9:17" x14ac:dyDescent="0.25">
      <c r="I955">
        <v>954</v>
      </c>
      <c r="J955">
        <f t="shared" ca="1" si="98"/>
        <v>2.1757986314747866</v>
      </c>
      <c r="K955">
        <f t="shared" ca="1" si="99"/>
        <v>-0.25010456134072712</v>
      </c>
      <c r="L955" t="str">
        <f t="shared" ca="1" si="100"/>
        <v>A</v>
      </c>
      <c r="N955">
        <f t="shared" si="104"/>
        <v>954</v>
      </c>
      <c r="O955">
        <f t="shared" ca="1" si="101"/>
        <v>0.58750333513466035</v>
      </c>
      <c r="P955">
        <f t="shared" ca="1" si="102"/>
        <v>5.0145531880483709</v>
      </c>
      <c r="Q955" t="str">
        <f t="shared" ca="1" si="103"/>
        <v>H</v>
      </c>
    </row>
    <row r="956" spans="9:17" x14ac:dyDescent="0.25">
      <c r="I956">
        <v>955</v>
      </c>
      <c r="J956">
        <f t="shared" ca="1" si="98"/>
        <v>5.2996382530534367</v>
      </c>
      <c r="K956">
        <f t="shared" ca="1" si="99"/>
        <v>1.3450478035054831</v>
      </c>
      <c r="L956" t="str">
        <f t="shared" ca="1" si="100"/>
        <v>A</v>
      </c>
      <c r="N956">
        <f t="shared" si="104"/>
        <v>955</v>
      </c>
      <c r="O956">
        <f t="shared" ca="1" si="101"/>
        <v>5.0577410524423385</v>
      </c>
      <c r="P956">
        <f t="shared" ca="1" si="102"/>
        <v>4.8561974516034718</v>
      </c>
      <c r="Q956" t="str">
        <f t="shared" ca="1" si="103"/>
        <v>A</v>
      </c>
    </row>
    <row r="957" spans="9:17" x14ac:dyDescent="0.25">
      <c r="I957">
        <v>956</v>
      </c>
      <c r="J957">
        <f t="shared" ca="1" si="98"/>
        <v>4.9283121112962291</v>
      </c>
      <c r="K957">
        <f t="shared" ca="1" si="99"/>
        <v>1.0911448305100735</v>
      </c>
      <c r="L957" t="str">
        <f t="shared" ca="1" si="100"/>
        <v>A</v>
      </c>
      <c r="N957">
        <f t="shared" si="104"/>
        <v>956</v>
      </c>
      <c r="O957">
        <f t="shared" ca="1" si="101"/>
        <v>1.2834134083927671</v>
      </c>
      <c r="P957">
        <f t="shared" ca="1" si="102"/>
        <v>3.0822278630826849</v>
      </c>
      <c r="Q957" t="str">
        <f t="shared" ca="1" si="103"/>
        <v>H</v>
      </c>
    </row>
    <row r="958" spans="9:17" x14ac:dyDescent="0.25">
      <c r="I958">
        <v>957</v>
      </c>
      <c r="J958">
        <f t="shared" ca="1" si="98"/>
        <v>5.0732821333066784</v>
      </c>
      <c r="K958">
        <f t="shared" ca="1" si="99"/>
        <v>0.83114011939405508</v>
      </c>
      <c r="L958" t="str">
        <f t="shared" ca="1" si="100"/>
        <v>A</v>
      </c>
      <c r="N958">
        <f t="shared" si="104"/>
        <v>957</v>
      </c>
      <c r="O958">
        <f t="shared" ca="1" si="101"/>
        <v>-0.11716762712646744</v>
      </c>
      <c r="P958">
        <f t="shared" ca="1" si="102"/>
        <v>5.4177773335092372</v>
      </c>
      <c r="Q958" t="str">
        <f t="shared" ca="1" si="103"/>
        <v>H</v>
      </c>
    </row>
    <row r="959" spans="9:17" x14ac:dyDescent="0.25">
      <c r="I959">
        <v>958</v>
      </c>
      <c r="J959">
        <f t="shared" ca="1" si="98"/>
        <v>-2.0822656070385426</v>
      </c>
      <c r="K959">
        <f t="shared" ca="1" si="99"/>
        <v>2.9746692415200968</v>
      </c>
      <c r="L959" t="str">
        <f t="shared" ca="1" si="100"/>
        <v>H</v>
      </c>
      <c r="N959">
        <f t="shared" si="104"/>
        <v>958</v>
      </c>
      <c r="O959">
        <f t="shared" ca="1" si="101"/>
        <v>4.9774542467610878</v>
      </c>
      <c r="P959">
        <f t="shared" ca="1" si="102"/>
        <v>5.3947379231473231</v>
      </c>
      <c r="Q959" t="str">
        <f t="shared" ca="1" si="103"/>
        <v>H</v>
      </c>
    </row>
    <row r="960" spans="9:17" x14ac:dyDescent="0.25">
      <c r="I960">
        <v>959</v>
      </c>
      <c r="J960">
        <f t="shared" ca="1" si="98"/>
        <v>2.2447279306915404</v>
      </c>
      <c r="K960">
        <f t="shared" ca="1" si="99"/>
        <v>2.6407209858294376</v>
      </c>
      <c r="L960" t="str">
        <f t="shared" ca="1" si="100"/>
        <v>H</v>
      </c>
      <c r="N960">
        <f t="shared" si="104"/>
        <v>959</v>
      </c>
      <c r="O960">
        <f t="shared" ca="1" si="101"/>
        <v>3.1423458843050476</v>
      </c>
      <c r="P960">
        <f t="shared" ca="1" si="102"/>
        <v>3.5056313089529763</v>
      </c>
      <c r="Q960" t="str">
        <f t="shared" ca="1" si="103"/>
        <v>H</v>
      </c>
    </row>
    <row r="961" spans="9:17" x14ac:dyDescent="0.25">
      <c r="I961">
        <v>960</v>
      </c>
      <c r="J961">
        <f t="shared" ca="1" si="98"/>
        <v>1.8549592067514213</v>
      </c>
      <c r="K961">
        <f t="shared" ca="1" si="99"/>
        <v>3.2410946396567777</v>
      </c>
      <c r="L961" t="str">
        <f t="shared" ca="1" si="100"/>
        <v>H</v>
      </c>
      <c r="N961">
        <f t="shared" si="104"/>
        <v>960</v>
      </c>
      <c r="O961">
        <f t="shared" ca="1" si="101"/>
        <v>-0.72221181941134649</v>
      </c>
      <c r="P961">
        <f t="shared" ca="1" si="102"/>
        <v>4.673963755059054</v>
      </c>
      <c r="Q961" t="str">
        <f t="shared" ca="1" si="103"/>
        <v>H</v>
      </c>
    </row>
    <row r="962" spans="9:17" x14ac:dyDescent="0.25">
      <c r="I962">
        <v>961</v>
      </c>
      <c r="J962">
        <f t="shared" ca="1" si="98"/>
        <v>0.16441146319202082</v>
      </c>
      <c r="K962">
        <f t="shared" ca="1" si="99"/>
        <v>3.1567434763723954</v>
      </c>
      <c r="L962" t="str">
        <f t="shared" ca="1" si="100"/>
        <v>H</v>
      </c>
      <c r="N962">
        <f t="shared" si="104"/>
        <v>961</v>
      </c>
      <c r="O962">
        <f t="shared" ca="1" si="101"/>
        <v>5.1468057198220336</v>
      </c>
      <c r="P962">
        <f t="shared" ca="1" si="102"/>
        <v>5.3987395958370854</v>
      </c>
      <c r="Q962" t="str">
        <f t="shared" ca="1" si="103"/>
        <v>H</v>
      </c>
    </row>
    <row r="963" spans="9:17" x14ac:dyDescent="0.25">
      <c r="I963">
        <v>962</v>
      </c>
      <c r="J963">
        <f t="shared" ref="J963:J1026" ca="1" si="105">NORMINV(RAND(), $D$3,$F$3)</f>
        <v>0.8179961050716773</v>
      </c>
      <c r="K963">
        <f t="shared" ref="K963:K1026" ca="1" si="106">NORMINV(RAND(), $D$2,$F$2)</f>
        <v>1.6293484908519045</v>
      </c>
      <c r="L963" t="str">
        <f t="shared" ref="L963:L1026" ca="1" si="107">IF(J963&gt;K963, "A", IF(J963=K963, "T", "H"))</f>
        <v>H</v>
      </c>
      <c r="N963">
        <f t="shared" si="104"/>
        <v>962</v>
      </c>
      <c r="O963">
        <f t="shared" ref="O963:O1026" ca="1" si="108">NORMINV(RAND(), $D$11,$F$11)</f>
        <v>-1.5205978123931927</v>
      </c>
      <c r="P963">
        <f t="shared" ref="P963:P1026" ca="1" si="109">NORMINV(RAND(), $D$10,$F$10)</f>
        <v>3.8918625123360542</v>
      </c>
      <c r="Q963" t="str">
        <f t="shared" ref="Q963:Q1026" ca="1" si="110">IF(O963&gt;P963, "A", IF(O963=P963, "T", "H"))</f>
        <v>H</v>
      </c>
    </row>
    <row r="964" spans="9:17" x14ac:dyDescent="0.25">
      <c r="I964">
        <v>963</v>
      </c>
      <c r="J964">
        <f t="shared" ca="1" si="105"/>
        <v>2.011874620210774</v>
      </c>
      <c r="K964">
        <f t="shared" ca="1" si="106"/>
        <v>0.64318443033429551</v>
      </c>
      <c r="L964" t="str">
        <f t="shared" ca="1" si="107"/>
        <v>A</v>
      </c>
      <c r="N964">
        <f t="shared" ref="N964:N1027" si="111">N963+1</f>
        <v>963</v>
      </c>
      <c r="O964">
        <f t="shared" ca="1" si="108"/>
        <v>1.1899089955605235</v>
      </c>
      <c r="P964">
        <f t="shared" ca="1" si="109"/>
        <v>2.9177502410685232</v>
      </c>
      <c r="Q964" t="str">
        <f t="shared" ca="1" si="110"/>
        <v>H</v>
      </c>
    </row>
    <row r="965" spans="9:17" x14ac:dyDescent="0.25">
      <c r="I965">
        <v>964</v>
      </c>
      <c r="J965">
        <f t="shared" ca="1" si="105"/>
        <v>2.553239698564929</v>
      </c>
      <c r="K965">
        <f t="shared" ca="1" si="106"/>
        <v>-0.48706542240476569</v>
      </c>
      <c r="L965" t="str">
        <f t="shared" ca="1" si="107"/>
        <v>A</v>
      </c>
      <c r="N965">
        <f t="shared" si="111"/>
        <v>964</v>
      </c>
      <c r="O965">
        <f t="shared" ca="1" si="108"/>
        <v>5.8674919386267668</v>
      </c>
      <c r="P965">
        <f t="shared" ca="1" si="109"/>
        <v>3.7226893956407499</v>
      </c>
      <c r="Q965" t="str">
        <f t="shared" ca="1" si="110"/>
        <v>A</v>
      </c>
    </row>
    <row r="966" spans="9:17" x14ac:dyDescent="0.25">
      <c r="I966">
        <v>965</v>
      </c>
      <c r="J966">
        <f t="shared" ca="1" si="105"/>
        <v>4.572507201601038</v>
      </c>
      <c r="K966">
        <f t="shared" ca="1" si="106"/>
        <v>2.2569381054532429</v>
      </c>
      <c r="L966" t="str">
        <f t="shared" ca="1" si="107"/>
        <v>A</v>
      </c>
      <c r="N966">
        <f t="shared" si="111"/>
        <v>965</v>
      </c>
      <c r="O966">
        <f t="shared" ca="1" si="108"/>
        <v>3.8264535031069009</v>
      </c>
      <c r="P966">
        <f t="shared" ca="1" si="109"/>
        <v>3.7330606261508623</v>
      </c>
      <c r="Q966" t="str">
        <f t="shared" ca="1" si="110"/>
        <v>A</v>
      </c>
    </row>
    <row r="967" spans="9:17" x14ac:dyDescent="0.25">
      <c r="I967">
        <v>966</v>
      </c>
      <c r="J967">
        <f t="shared" ca="1" si="105"/>
        <v>0.46215892572939787</v>
      </c>
      <c r="K967">
        <f t="shared" ca="1" si="106"/>
        <v>3.6432237966190475</v>
      </c>
      <c r="L967" t="str">
        <f t="shared" ca="1" si="107"/>
        <v>H</v>
      </c>
      <c r="N967">
        <f t="shared" si="111"/>
        <v>966</v>
      </c>
      <c r="O967">
        <f t="shared" ca="1" si="108"/>
        <v>0.82302216465493849</v>
      </c>
      <c r="P967">
        <f t="shared" ca="1" si="109"/>
        <v>5.6507936264577241</v>
      </c>
      <c r="Q967" t="str">
        <f t="shared" ca="1" si="110"/>
        <v>H</v>
      </c>
    </row>
    <row r="968" spans="9:17" x14ac:dyDescent="0.25">
      <c r="I968">
        <v>967</v>
      </c>
      <c r="J968">
        <f t="shared" ca="1" si="105"/>
        <v>6.0326414663524526</v>
      </c>
      <c r="K968">
        <f t="shared" ca="1" si="106"/>
        <v>1.8613239916960986</v>
      </c>
      <c r="L968" t="str">
        <f t="shared" ca="1" si="107"/>
        <v>A</v>
      </c>
      <c r="N968">
        <f t="shared" si="111"/>
        <v>967</v>
      </c>
      <c r="O968">
        <f t="shared" ca="1" si="108"/>
        <v>5.2064993659050645</v>
      </c>
      <c r="P968">
        <f t="shared" ca="1" si="109"/>
        <v>3.6311065598318457</v>
      </c>
      <c r="Q968" t="str">
        <f t="shared" ca="1" si="110"/>
        <v>A</v>
      </c>
    </row>
    <row r="969" spans="9:17" x14ac:dyDescent="0.25">
      <c r="I969">
        <v>968</v>
      </c>
      <c r="J969">
        <f t="shared" ca="1" si="105"/>
        <v>4.2151378689925494</v>
      </c>
      <c r="K969">
        <f t="shared" ca="1" si="106"/>
        <v>2.9038543727969293</v>
      </c>
      <c r="L969" t="str">
        <f t="shared" ca="1" si="107"/>
        <v>A</v>
      </c>
      <c r="N969">
        <f t="shared" si="111"/>
        <v>968</v>
      </c>
      <c r="O969">
        <f t="shared" ca="1" si="108"/>
        <v>4.2424243464601537</v>
      </c>
      <c r="P969">
        <f t="shared" ca="1" si="109"/>
        <v>5.3890082099157679</v>
      </c>
      <c r="Q969" t="str">
        <f t="shared" ca="1" si="110"/>
        <v>H</v>
      </c>
    </row>
    <row r="970" spans="9:17" x14ac:dyDescent="0.25">
      <c r="I970">
        <v>969</v>
      </c>
      <c r="J970">
        <f t="shared" ca="1" si="105"/>
        <v>-0.89833329182026178</v>
      </c>
      <c r="K970">
        <f t="shared" ca="1" si="106"/>
        <v>2.1996020319534755</v>
      </c>
      <c r="L970" t="str">
        <f t="shared" ca="1" si="107"/>
        <v>H</v>
      </c>
      <c r="N970">
        <f t="shared" si="111"/>
        <v>969</v>
      </c>
      <c r="O970">
        <f t="shared" ca="1" si="108"/>
        <v>-1.194792992848738</v>
      </c>
      <c r="P970">
        <f t="shared" ca="1" si="109"/>
        <v>2.7968837642920166</v>
      </c>
      <c r="Q970" t="str">
        <f t="shared" ca="1" si="110"/>
        <v>H</v>
      </c>
    </row>
    <row r="971" spans="9:17" x14ac:dyDescent="0.25">
      <c r="I971">
        <v>970</v>
      </c>
      <c r="J971">
        <f t="shared" ca="1" si="105"/>
        <v>-1.4099508069982529</v>
      </c>
      <c r="K971">
        <f t="shared" ca="1" si="106"/>
        <v>1.0931659949408248</v>
      </c>
      <c r="L971" t="str">
        <f t="shared" ca="1" si="107"/>
        <v>H</v>
      </c>
      <c r="N971">
        <f t="shared" si="111"/>
        <v>970</v>
      </c>
      <c r="O971">
        <f t="shared" ca="1" si="108"/>
        <v>-0.20634430037061957</v>
      </c>
      <c r="P971">
        <f t="shared" ca="1" si="109"/>
        <v>3.9872467151258157</v>
      </c>
      <c r="Q971" t="str">
        <f t="shared" ca="1" si="110"/>
        <v>H</v>
      </c>
    </row>
    <row r="972" spans="9:17" x14ac:dyDescent="0.25">
      <c r="I972">
        <v>971</v>
      </c>
      <c r="J972">
        <f t="shared" ca="1" si="105"/>
        <v>2.4282789138864578</v>
      </c>
      <c r="K972">
        <f t="shared" ca="1" si="106"/>
        <v>3.1857372471104477</v>
      </c>
      <c r="L972" t="str">
        <f t="shared" ca="1" si="107"/>
        <v>H</v>
      </c>
      <c r="N972">
        <f t="shared" si="111"/>
        <v>971</v>
      </c>
      <c r="O972">
        <f t="shared" ca="1" si="108"/>
        <v>6.48064710153497</v>
      </c>
      <c r="P972">
        <f t="shared" ca="1" si="109"/>
        <v>4.304335711946683</v>
      </c>
      <c r="Q972" t="str">
        <f t="shared" ca="1" si="110"/>
        <v>A</v>
      </c>
    </row>
    <row r="973" spans="9:17" x14ac:dyDescent="0.25">
      <c r="I973">
        <v>972</v>
      </c>
      <c r="J973">
        <f t="shared" ca="1" si="105"/>
        <v>-1.6607860020790852</v>
      </c>
      <c r="K973">
        <f t="shared" ca="1" si="106"/>
        <v>3.0608289533382291</v>
      </c>
      <c r="L973" t="str">
        <f t="shared" ca="1" si="107"/>
        <v>H</v>
      </c>
      <c r="N973">
        <f t="shared" si="111"/>
        <v>972</v>
      </c>
      <c r="O973">
        <f t="shared" ca="1" si="108"/>
        <v>4.4365333839338916</v>
      </c>
      <c r="P973">
        <f t="shared" ca="1" si="109"/>
        <v>5.1477398808330159</v>
      </c>
      <c r="Q973" t="str">
        <f t="shared" ca="1" si="110"/>
        <v>H</v>
      </c>
    </row>
    <row r="974" spans="9:17" x14ac:dyDescent="0.25">
      <c r="I974">
        <v>973</v>
      </c>
      <c r="J974">
        <f t="shared" ca="1" si="105"/>
        <v>-2.0639576618893134</v>
      </c>
      <c r="K974">
        <f t="shared" ca="1" si="106"/>
        <v>1.4853610751577113</v>
      </c>
      <c r="L974" t="str">
        <f t="shared" ca="1" si="107"/>
        <v>H</v>
      </c>
      <c r="N974">
        <f t="shared" si="111"/>
        <v>973</v>
      </c>
      <c r="O974">
        <f t="shared" ca="1" si="108"/>
        <v>0.54545260705881349</v>
      </c>
      <c r="P974">
        <f t="shared" ca="1" si="109"/>
        <v>4.549338859529457</v>
      </c>
      <c r="Q974" t="str">
        <f t="shared" ca="1" si="110"/>
        <v>H</v>
      </c>
    </row>
    <row r="975" spans="9:17" x14ac:dyDescent="0.25">
      <c r="I975">
        <v>974</v>
      </c>
      <c r="J975">
        <f t="shared" ca="1" si="105"/>
        <v>1.75072212049568</v>
      </c>
      <c r="K975">
        <f t="shared" ca="1" si="106"/>
        <v>4.2542981479279538</v>
      </c>
      <c r="L975" t="str">
        <f t="shared" ca="1" si="107"/>
        <v>H</v>
      </c>
      <c r="N975">
        <f t="shared" si="111"/>
        <v>974</v>
      </c>
      <c r="O975">
        <f t="shared" ca="1" si="108"/>
        <v>1.2237283763011879</v>
      </c>
      <c r="P975">
        <f t="shared" ca="1" si="109"/>
        <v>4.1768916295348593</v>
      </c>
      <c r="Q975" t="str">
        <f t="shared" ca="1" si="110"/>
        <v>H</v>
      </c>
    </row>
    <row r="976" spans="9:17" x14ac:dyDescent="0.25">
      <c r="I976">
        <v>975</v>
      </c>
      <c r="J976">
        <f t="shared" ca="1" si="105"/>
        <v>1.1277134158005153</v>
      </c>
      <c r="K976">
        <f t="shared" ca="1" si="106"/>
        <v>3.7115468736110722</v>
      </c>
      <c r="L976" t="str">
        <f t="shared" ca="1" si="107"/>
        <v>H</v>
      </c>
      <c r="N976">
        <f t="shared" si="111"/>
        <v>975</v>
      </c>
      <c r="O976">
        <f t="shared" ca="1" si="108"/>
        <v>5.033973849347432</v>
      </c>
      <c r="P976">
        <f t="shared" ca="1" si="109"/>
        <v>2.6836302777197139</v>
      </c>
      <c r="Q976" t="str">
        <f t="shared" ca="1" si="110"/>
        <v>A</v>
      </c>
    </row>
    <row r="977" spans="9:17" x14ac:dyDescent="0.25">
      <c r="I977">
        <v>976</v>
      </c>
      <c r="J977">
        <f t="shared" ca="1" si="105"/>
        <v>2.949255853863384</v>
      </c>
      <c r="K977">
        <f t="shared" ca="1" si="106"/>
        <v>3.0530833983355388</v>
      </c>
      <c r="L977" t="str">
        <f t="shared" ca="1" si="107"/>
        <v>H</v>
      </c>
      <c r="N977">
        <f t="shared" si="111"/>
        <v>976</v>
      </c>
      <c r="O977">
        <f t="shared" ca="1" si="108"/>
        <v>2.5381880109229957</v>
      </c>
      <c r="P977">
        <f t="shared" ca="1" si="109"/>
        <v>3.3816254726752737</v>
      </c>
      <c r="Q977" t="str">
        <f t="shared" ca="1" si="110"/>
        <v>H</v>
      </c>
    </row>
    <row r="978" spans="9:17" x14ac:dyDescent="0.25">
      <c r="I978">
        <v>977</v>
      </c>
      <c r="J978">
        <f t="shared" ca="1" si="105"/>
        <v>1.0065826968505798</v>
      </c>
      <c r="K978">
        <f t="shared" ca="1" si="106"/>
        <v>2.7514339979222697</v>
      </c>
      <c r="L978" t="str">
        <f t="shared" ca="1" si="107"/>
        <v>H</v>
      </c>
      <c r="N978">
        <f t="shared" si="111"/>
        <v>977</v>
      </c>
      <c r="O978">
        <f t="shared" ca="1" si="108"/>
        <v>4.7654574839712058</v>
      </c>
      <c r="P978">
        <f t="shared" ca="1" si="109"/>
        <v>4.5467668042838865</v>
      </c>
      <c r="Q978" t="str">
        <f t="shared" ca="1" si="110"/>
        <v>A</v>
      </c>
    </row>
    <row r="979" spans="9:17" x14ac:dyDescent="0.25">
      <c r="I979">
        <v>978</v>
      </c>
      <c r="J979">
        <f t="shared" ca="1" si="105"/>
        <v>2.7281473009328425</v>
      </c>
      <c r="K979">
        <f t="shared" ca="1" si="106"/>
        <v>4.4571679457847218</v>
      </c>
      <c r="L979" t="str">
        <f t="shared" ca="1" si="107"/>
        <v>H</v>
      </c>
      <c r="N979">
        <f t="shared" si="111"/>
        <v>978</v>
      </c>
      <c r="O979">
        <f t="shared" ca="1" si="108"/>
        <v>3.2257898065333253</v>
      </c>
      <c r="P979">
        <f t="shared" ca="1" si="109"/>
        <v>4.2850892713840789</v>
      </c>
      <c r="Q979" t="str">
        <f t="shared" ca="1" si="110"/>
        <v>H</v>
      </c>
    </row>
    <row r="980" spans="9:17" x14ac:dyDescent="0.25">
      <c r="I980">
        <v>979</v>
      </c>
      <c r="J980">
        <f t="shared" ca="1" si="105"/>
        <v>1.5959796471634311</v>
      </c>
      <c r="K980">
        <f t="shared" ca="1" si="106"/>
        <v>2.5247404600370089</v>
      </c>
      <c r="L980" t="str">
        <f t="shared" ca="1" si="107"/>
        <v>H</v>
      </c>
      <c r="N980">
        <f t="shared" si="111"/>
        <v>979</v>
      </c>
      <c r="O980">
        <f t="shared" ca="1" si="108"/>
        <v>2.1383712121272076</v>
      </c>
      <c r="P980">
        <f t="shared" ca="1" si="109"/>
        <v>2.6638328580621344</v>
      </c>
      <c r="Q980" t="str">
        <f t="shared" ca="1" si="110"/>
        <v>H</v>
      </c>
    </row>
    <row r="981" spans="9:17" x14ac:dyDescent="0.25">
      <c r="I981">
        <v>980</v>
      </c>
      <c r="J981">
        <f t="shared" ca="1" si="105"/>
        <v>-0.80917817279259552</v>
      </c>
      <c r="K981">
        <f t="shared" ca="1" si="106"/>
        <v>4.1293537775909215</v>
      </c>
      <c r="L981" t="str">
        <f t="shared" ca="1" si="107"/>
        <v>H</v>
      </c>
      <c r="N981">
        <f t="shared" si="111"/>
        <v>980</v>
      </c>
      <c r="O981">
        <f t="shared" ca="1" si="108"/>
        <v>1.2654476350999104</v>
      </c>
      <c r="P981">
        <f t="shared" ca="1" si="109"/>
        <v>5.9009944308334239</v>
      </c>
      <c r="Q981" t="str">
        <f t="shared" ca="1" si="110"/>
        <v>H</v>
      </c>
    </row>
    <row r="982" spans="9:17" x14ac:dyDescent="0.25">
      <c r="I982">
        <v>981</v>
      </c>
      <c r="J982">
        <f t="shared" ca="1" si="105"/>
        <v>4.317130722942057</v>
      </c>
      <c r="K982">
        <f t="shared" ca="1" si="106"/>
        <v>0.41822452576075086</v>
      </c>
      <c r="L982" t="str">
        <f t="shared" ca="1" si="107"/>
        <v>A</v>
      </c>
      <c r="N982">
        <f t="shared" si="111"/>
        <v>981</v>
      </c>
      <c r="O982">
        <f t="shared" ca="1" si="108"/>
        <v>3.5331968843568724</v>
      </c>
      <c r="P982">
        <f t="shared" ca="1" si="109"/>
        <v>3.7470034352088355</v>
      </c>
      <c r="Q982" t="str">
        <f t="shared" ca="1" si="110"/>
        <v>H</v>
      </c>
    </row>
    <row r="983" spans="9:17" x14ac:dyDescent="0.25">
      <c r="I983">
        <v>982</v>
      </c>
      <c r="J983">
        <f t="shared" ca="1" si="105"/>
        <v>0.89855996872878463</v>
      </c>
      <c r="K983">
        <f t="shared" ca="1" si="106"/>
        <v>2.9554528921194052</v>
      </c>
      <c r="L983" t="str">
        <f t="shared" ca="1" si="107"/>
        <v>H</v>
      </c>
      <c r="N983">
        <f t="shared" si="111"/>
        <v>982</v>
      </c>
      <c r="O983">
        <f t="shared" ca="1" si="108"/>
        <v>4.0615688653840465</v>
      </c>
      <c r="P983">
        <f t="shared" ca="1" si="109"/>
        <v>3.902523917561703</v>
      </c>
      <c r="Q983" t="str">
        <f t="shared" ca="1" si="110"/>
        <v>A</v>
      </c>
    </row>
    <row r="984" spans="9:17" x14ac:dyDescent="0.25">
      <c r="I984">
        <v>983</v>
      </c>
      <c r="J984">
        <f t="shared" ca="1" si="105"/>
        <v>1.0759290727954944</v>
      </c>
      <c r="K984">
        <f t="shared" ca="1" si="106"/>
        <v>3.3038720276158271</v>
      </c>
      <c r="L984" t="str">
        <f t="shared" ca="1" si="107"/>
        <v>H</v>
      </c>
      <c r="N984">
        <f t="shared" si="111"/>
        <v>983</v>
      </c>
      <c r="O984">
        <f t="shared" ca="1" si="108"/>
        <v>3.4814254430644986</v>
      </c>
      <c r="P984">
        <f t="shared" ca="1" si="109"/>
        <v>4.1471104908066749</v>
      </c>
      <c r="Q984" t="str">
        <f t="shared" ca="1" si="110"/>
        <v>H</v>
      </c>
    </row>
    <row r="985" spans="9:17" x14ac:dyDescent="0.25">
      <c r="I985">
        <v>984</v>
      </c>
      <c r="J985">
        <f t="shared" ca="1" si="105"/>
        <v>4.1321349797396785</v>
      </c>
      <c r="K985">
        <f t="shared" ca="1" si="106"/>
        <v>2.4553854316434873</v>
      </c>
      <c r="L985" t="str">
        <f t="shared" ca="1" si="107"/>
        <v>A</v>
      </c>
      <c r="N985">
        <f t="shared" si="111"/>
        <v>984</v>
      </c>
      <c r="O985">
        <f t="shared" ca="1" si="108"/>
        <v>3.9261009623222427</v>
      </c>
      <c r="P985">
        <f t="shared" ca="1" si="109"/>
        <v>3.1505776961956808</v>
      </c>
      <c r="Q985" t="str">
        <f t="shared" ca="1" si="110"/>
        <v>A</v>
      </c>
    </row>
    <row r="986" spans="9:17" x14ac:dyDescent="0.25">
      <c r="I986">
        <v>985</v>
      </c>
      <c r="J986">
        <f t="shared" ca="1" si="105"/>
        <v>3.0123666307328412</v>
      </c>
      <c r="K986">
        <f t="shared" ca="1" si="106"/>
        <v>3.2118796605742275</v>
      </c>
      <c r="L986" t="str">
        <f t="shared" ca="1" si="107"/>
        <v>H</v>
      </c>
      <c r="N986">
        <f t="shared" si="111"/>
        <v>985</v>
      </c>
      <c r="O986">
        <f t="shared" ca="1" si="108"/>
        <v>0.90390262102184349</v>
      </c>
      <c r="P986">
        <f t="shared" ca="1" si="109"/>
        <v>5.1792449032116448</v>
      </c>
      <c r="Q986" t="str">
        <f t="shared" ca="1" si="110"/>
        <v>H</v>
      </c>
    </row>
    <row r="987" spans="9:17" x14ac:dyDescent="0.25">
      <c r="I987">
        <v>986</v>
      </c>
      <c r="J987">
        <f t="shared" ca="1" si="105"/>
        <v>4.0799764278601067</v>
      </c>
      <c r="K987">
        <f t="shared" ca="1" si="106"/>
        <v>2.5482740501860732</v>
      </c>
      <c r="L987" t="str">
        <f t="shared" ca="1" si="107"/>
        <v>A</v>
      </c>
      <c r="N987">
        <f t="shared" si="111"/>
        <v>986</v>
      </c>
      <c r="O987">
        <f t="shared" ca="1" si="108"/>
        <v>0.1296795116942433</v>
      </c>
      <c r="P987">
        <f t="shared" ca="1" si="109"/>
        <v>4.0595650169178334</v>
      </c>
      <c r="Q987" t="str">
        <f t="shared" ca="1" si="110"/>
        <v>H</v>
      </c>
    </row>
    <row r="988" spans="9:17" x14ac:dyDescent="0.25">
      <c r="I988">
        <v>987</v>
      </c>
      <c r="J988">
        <f t="shared" ca="1" si="105"/>
        <v>1.2289393384448202</v>
      </c>
      <c r="K988">
        <f t="shared" ca="1" si="106"/>
        <v>2.3988092025761096</v>
      </c>
      <c r="L988" t="str">
        <f t="shared" ca="1" si="107"/>
        <v>H</v>
      </c>
      <c r="N988">
        <f t="shared" si="111"/>
        <v>987</v>
      </c>
      <c r="O988">
        <f t="shared" ca="1" si="108"/>
        <v>1.7085866390853381</v>
      </c>
      <c r="P988">
        <f t="shared" ca="1" si="109"/>
        <v>4.236650847675441</v>
      </c>
      <c r="Q988" t="str">
        <f t="shared" ca="1" si="110"/>
        <v>H</v>
      </c>
    </row>
    <row r="989" spans="9:17" x14ac:dyDescent="0.25">
      <c r="I989">
        <v>988</v>
      </c>
      <c r="J989">
        <f t="shared" ca="1" si="105"/>
        <v>-1.6463171018453497</v>
      </c>
      <c r="K989">
        <f t="shared" ca="1" si="106"/>
        <v>1.2875653149178192</v>
      </c>
      <c r="L989" t="str">
        <f t="shared" ca="1" si="107"/>
        <v>H</v>
      </c>
      <c r="N989">
        <f t="shared" si="111"/>
        <v>988</v>
      </c>
      <c r="O989">
        <f t="shared" ca="1" si="108"/>
        <v>3.0538807497333504</v>
      </c>
      <c r="P989">
        <f t="shared" ca="1" si="109"/>
        <v>2.987385097347889</v>
      </c>
      <c r="Q989" t="str">
        <f t="shared" ca="1" si="110"/>
        <v>A</v>
      </c>
    </row>
    <row r="990" spans="9:17" x14ac:dyDescent="0.25">
      <c r="I990">
        <v>989</v>
      </c>
      <c r="J990">
        <f t="shared" ca="1" si="105"/>
        <v>6.2102557660728879</v>
      </c>
      <c r="K990">
        <f t="shared" ca="1" si="106"/>
        <v>1.7277047060826778</v>
      </c>
      <c r="L990" t="str">
        <f t="shared" ca="1" si="107"/>
        <v>A</v>
      </c>
      <c r="N990">
        <f t="shared" si="111"/>
        <v>989</v>
      </c>
      <c r="O990">
        <f t="shared" ca="1" si="108"/>
        <v>3.4527957079365819</v>
      </c>
      <c r="P990">
        <f t="shared" ca="1" si="109"/>
        <v>3.6277308442235876</v>
      </c>
      <c r="Q990" t="str">
        <f t="shared" ca="1" si="110"/>
        <v>H</v>
      </c>
    </row>
    <row r="991" spans="9:17" x14ac:dyDescent="0.25">
      <c r="I991">
        <v>990</v>
      </c>
      <c r="J991">
        <f t="shared" ca="1" si="105"/>
        <v>-1.8829969572170397</v>
      </c>
      <c r="K991">
        <f t="shared" ca="1" si="106"/>
        <v>-0.3488019611480131</v>
      </c>
      <c r="L991" t="str">
        <f t="shared" ca="1" si="107"/>
        <v>H</v>
      </c>
      <c r="N991">
        <f t="shared" si="111"/>
        <v>990</v>
      </c>
      <c r="O991">
        <f t="shared" ca="1" si="108"/>
        <v>3.9371127874966918</v>
      </c>
      <c r="P991">
        <f t="shared" ca="1" si="109"/>
        <v>5.5715134723200457</v>
      </c>
      <c r="Q991" t="str">
        <f t="shared" ca="1" si="110"/>
        <v>H</v>
      </c>
    </row>
    <row r="992" spans="9:17" x14ac:dyDescent="0.25">
      <c r="I992">
        <v>991</v>
      </c>
      <c r="J992">
        <f t="shared" ca="1" si="105"/>
        <v>0.87052264208971386</v>
      </c>
      <c r="K992">
        <f t="shared" ca="1" si="106"/>
        <v>3.2628697256155741</v>
      </c>
      <c r="L992" t="str">
        <f t="shared" ca="1" si="107"/>
        <v>H</v>
      </c>
      <c r="N992">
        <f t="shared" si="111"/>
        <v>991</v>
      </c>
      <c r="O992">
        <f t="shared" ca="1" si="108"/>
        <v>0.82472052140747154</v>
      </c>
      <c r="P992">
        <f t="shared" ca="1" si="109"/>
        <v>4.6390090762227105</v>
      </c>
      <c r="Q992" t="str">
        <f t="shared" ca="1" si="110"/>
        <v>H</v>
      </c>
    </row>
    <row r="993" spans="9:17" x14ac:dyDescent="0.25">
      <c r="I993">
        <v>992</v>
      </c>
      <c r="J993">
        <f t="shared" ca="1" si="105"/>
        <v>2.5006367212067122</v>
      </c>
      <c r="K993">
        <f t="shared" ca="1" si="106"/>
        <v>1.7506367493886033</v>
      </c>
      <c r="L993" t="str">
        <f t="shared" ca="1" si="107"/>
        <v>A</v>
      </c>
      <c r="N993">
        <f t="shared" si="111"/>
        <v>992</v>
      </c>
      <c r="O993">
        <f t="shared" ca="1" si="108"/>
        <v>1.877339777147458</v>
      </c>
      <c r="P993">
        <f t="shared" ca="1" si="109"/>
        <v>5.027421184706224</v>
      </c>
      <c r="Q993" t="str">
        <f t="shared" ca="1" si="110"/>
        <v>H</v>
      </c>
    </row>
    <row r="994" spans="9:17" x14ac:dyDescent="0.25">
      <c r="I994">
        <v>993</v>
      </c>
      <c r="J994">
        <f t="shared" ca="1" si="105"/>
        <v>-8.7160800211440126E-2</v>
      </c>
      <c r="K994">
        <f t="shared" ca="1" si="106"/>
        <v>1.9601434350912439</v>
      </c>
      <c r="L994" t="str">
        <f t="shared" ca="1" si="107"/>
        <v>H</v>
      </c>
      <c r="N994">
        <f t="shared" si="111"/>
        <v>993</v>
      </c>
      <c r="O994">
        <f t="shared" ca="1" si="108"/>
        <v>-0.45073557786959384</v>
      </c>
      <c r="P994">
        <f t="shared" ca="1" si="109"/>
        <v>0.4781430447431263</v>
      </c>
      <c r="Q994" t="str">
        <f t="shared" ca="1" si="110"/>
        <v>H</v>
      </c>
    </row>
    <row r="995" spans="9:17" x14ac:dyDescent="0.25">
      <c r="I995">
        <v>994</v>
      </c>
      <c r="J995">
        <f t="shared" ca="1" si="105"/>
        <v>4.7037967248029808</v>
      </c>
      <c r="K995">
        <f t="shared" ca="1" si="106"/>
        <v>2.2841577483226851</v>
      </c>
      <c r="L995" t="str">
        <f t="shared" ca="1" si="107"/>
        <v>A</v>
      </c>
      <c r="N995">
        <f t="shared" si="111"/>
        <v>994</v>
      </c>
      <c r="O995">
        <f t="shared" ca="1" si="108"/>
        <v>3.4243371024676472</v>
      </c>
      <c r="P995">
        <f t="shared" ca="1" si="109"/>
        <v>5.3869277692236297</v>
      </c>
      <c r="Q995" t="str">
        <f t="shared" ca="1" si="110"/>
        <v>H</v>
      </c>
    </row>
    <row r="996" spans="9:17" x14ac:dyDescent="0.25">
      <c r="I996">
        <v>995</v>
      </c>
      <c r="J996">
        <f t="shared" ca="1" si="105"/>
        <v>3.1693600962250263</v>
      </c>
      <c r="K996">
        <f t="shared" ca="1" si="106"/>
        <v>1.8559246491364096</v>
      </c>
      <c r="L996" t="str">
        <f t="shared" ca="1" si="107"/>
        <v>A</v>
      </c>
      <c r="N996">
        <f t="shared" si="111"/>
        <v>995</v>
      </c>
      <c r="O996">
        <f t="shared" ca="1" si="108"/>
        <v>7.234733488124748</v>
      </c>
      <c r="P996">
        <f t="shared" ca="1" si="109"/>
        <v>3.435363818565754</v>
      </c>
      <c r="Q996" t="str">
        <f t="shared" ca="1" si="110"/>
        <v>A</v>
      </c>
    </row>
    <row r="997" spans="9:17" x14ac:dyDescent="0.25">
      <c r="I997">
        <v>996</v>
      </c>
      <c r="J997">
        <f t="shared" ca="1" si="105"/>
        <v>1.2275689769594831</v>
      </c>
      <c r="K997">
        <f t="shared" ca="1" si="106"/>
        <v>2.0221921221338333</v>
      </c>
      <c r="L997" t="str">
        <f t="shared" ca="1" si="107"/>
        <v>H</v>
      </c>
      <c r="N997">
        <f t="shared" si="111"/>
        <v>996</v>
      </c>
      <c r="O997">
        <f t="shared" ca="1" si="108"/>
        <v>0.46239583643868887</v>
      </c>
      <c r="P997">
        <f t="shared" ca="1" si="109"/>
        <v>3.8494476473309605</v>
      </c>
      <c r="Q997" t="str">
        <f t="shared" ca="1" si="110"/>
        <v>H</v>
      </c>
    </row>
    <row r="998" spans="9:17" x14ac:dyDescent="0.25">
      <c r="I998">
        <v>997</v>
      </c>
      <c r="J998">
        <f t="shared" ca="1" si="105"/>
        <v>3.0234948553581216</v>
      </c>
      <c r="K998">
        <f t="shared" ca="1" si="106"/>
        <v>2.5309497332129163</v>
      </c>
      <c r="L998" t="str">
        <f t="shared" ca="1" si="107"/>
        <v>A</v>
      </c>
      <c r="N998">
        <f t="shared" si="111"/>
        <v>997</v>
      </c>
      <c r="O998">
        <f t="shared" ca="1" si="108"/>
        <v>2.0154539358139059</v>
      </c>
      <c r="P998">
        <f t="shared" ca="1" si="109"/>
        <v>3.6129436115709694</v>
      </c>
      <c r="Q998" t="str">
        <f t="shared" ca="1" si="110"/>
        <v>H</v>
      </c>
    </row>
    <row r="999" spans="9:17" x14ac:dyDescent="0.25">
      <c r="I999">
        <v>998</v>
      </c>
      <c r="J999">
        <f t="shared" ca="1" si="105"/>
        <v>3.8449927092518514</v>
      </c>
      <c r="K999">
        <f t="shared" ca="1" si="106"/>
        <v>4.1072017868174715</v>
      </c>
      <c r="L999" t="str">
        <f t="shared" ca="1" si="107"/>
        <v>H</v>
      </c>
      <c r="N999">
        <f t="shared" si="111"/>
        <v>998</v>
      </c>
      <c r="O999">
        <f t="shared" ca="1" si="108"/>
        <v>5.2084879959318542</v>
      </c>
      <c r="P999">
        <f t="shared" ca="1" si="109"/>
        <v>3.7723316945340111</v>
      </c>
      <c r="Q999" t="str">
        <f t="shared" ca="1" si="110"/>
        <v>A</v>
      </c>
    </row>
    <row r="1000" spans="9:17" x14ac:dyDescent="0.25">
      <c r="I1000">
        <v>999</v>
      </c>
      <c r="J1000">
        <f t="shared" ca="1" si="105"/>
        <v>4.5685266638841551</v>
      </c>
      <c r="K1000">
        <f t="shared" ca="1" si="106"/>
        <v>3.1351728853524881</v>
      </c>
      <c r="L1000" t="str">
        <f t="shared" ca="1" si="107"/>
        <v>A</v>
      </c>
      <c r="N1000">
        <f t="shared" si="111"/>
        <v>999</v>
      </c>
      <c r="O1000">
        <f t="shared" ca="1" si="108"/>
        <v>-0.89404748320084604</v>
      </c>
      <c r="P1000">
        <f t="shared" ca="1" si="109"/>
        <v>3.4744680862731703</v>
      </c>
      <c r="Q1000" t="str">
        <f t="shared" ca="1" si="110"/>
        <v>H</v>
      </c>
    </row>
    <row r="1001" spans="9:17" x14ac:dyDescent="0.25">
      <c r="I1001">
        <v>1000</v>
      </c>
      <c r="J1001">
        <f t="shared" ca="1" si="105"/>
        <v>2.9479045096703174</v>
      </c>
      <c r="K1001">
        <f t="shared" ca="1" si="106"/>
        <v>2.070229738355208</v>
      </c>
      <c r="L1001" t="str">
        <f t="shared" ca="1" si="107"/>
        <v>A</v>
      </c>
      <c r="N1001">
        <f t="shared" si="111"/>
        <v>1000</v>
      </c>
      <c r="O1001">
        <f t="shared" ca="1" si="108"/>
        <v>2.9734512991644095</v>
      </c>
      <c r="P1001">
        <f t="shared" ca="1" si="109"/>
        <v>4.261287370859395</v>
      </c>
      <c r="Q1001" t="str">
        <f t="shared" ca="1" si="110"/>
        <v>H</v>
      </c>
    </row>
    <row r="1002" spans="9:17" x14ac:dyDescent="0.25">
      <c r="I1002">
        <v>1001</v>
      </c>
      <c r="J1002">
        <f t="shared" ca="1" si="105"/>
        <v>1.6204694460368239</v>
      </c>
      <c r="K1002">
        <f t="shared" ca="1" si="106"/>
        <v>2.3481615661553419</v>
      </c>
      <c r="L1002" t="str">
        <f t="shared" ca="1" si="107"/>
        <v>H</v>
      </c>
      <c r="N1002">
        <f t="shared" si="111"/>
        <v>1001</v>
      </c>
      <c r="O1002">
        <f t="shared" ca="1" si="108"/>
        <v>2.7705359617670555</v>
      </c>
      <c r="P1002">
        <f t="shared" ca="1" si="109"/>
        <v>3.757336114089834</v>
      </c>
      <c r="Q1002" t="str">
        <f t="shared" ca="1" si="110"/>
        <v>H</v>
      </c>
    </row>
    <row r="1003" spans="9:17" x14ac:dyDescent="0.25">
      <c r="I1003">
        <v>1002</v>
      </c>
      <c r="J1003">
        <f t="shared" ca="1" si="105"/>
        <v>3.2364254990770087</v>
      </c>
      <c r="K1003">
        <f t="shared" ca="1" si="106"/>
        <v>3.142751852825449</v>
      </c>
      <c r="L1003" t="str">
        <f t="shared" ca="1" si="107"/>
        <v>A</v>
      </c>
      <c r="N1003">
        <f t="shared" si="111"/>
        <v>1002</v>
      </c>
      <c r="O1003">
        <f t="shared" ca="1" si="108"/>
        <v>4.2262606756958725</v>
      </c>
      <c r="P1003">
        <f t="shared" ca="1" si="109"/>
        <v>4.1566663435206967</v>
      </c>
      <c r="Q1003" t="str">
        <f t="shared" ca="1" si="110"/>
        <v>A</v>
      </c>
    </row>
    <row r="1004" spans="9:17" x14ac:dyDescent="0.25">
      <c r="I1004">
        <v>1003</v>
      </c>
      <c r="J1004">
        <f t="shared" ca="1" si="105"/>
        <v>2.3835215938118335</v>
      </c>
      <c r="K1004">
        <f t="shared" ca="1" si="106"/>
        <v>2.7499512545649654</v>
      </c>
      <c r="L1004" t="str">
        <f t="shared" ca="1" si="107"/>
        <v>H</v>
      </c>
      <c r="N1004">
        <f t="shared" si="111"/>
        <v>1003</v>
      </c>
      <c r="O1004">
        <f t="shared" ca="1" si="108"/>
        <v>1.4293197615437685</v>
      </c>
      <c r="P1004">
        <f t="shared" ca="1" si="109"/>
        <v>3.0772035283960681</v>
      </c>
      <c r="Q1004" t="str">
        <f t="shared" ca="1" si="110"/>
        <v>H</v>
      </c>
    </row>
    <row r="1005" spans="9:17" x14ac:dyDescent="0.25">
      <c r="I1005">
        <v>1004</v>
      </c>
      <c r="J1005">
        <f t="shared" ca="1" si="105"/>
        <v>3.5183260328562289</v>
      </c>
      <c r="K1005">
        <f t="shared" ca="1" si="106"/>
        <v>2.5925653649793179</v>
      </c>
      <c r="L1005" t="str">
        <f t="shared" ca="1" si="107"/>
        <v>A</v>
      </c>
      <c r="N1005">
        <f t="shared" si="111"/>
        <v>1004</v>
      </c>
      <c r="O1005">
        <f t="shared" ca="1" si="108"/>
        <v>2.5410690125348534</v>
      </c>
      <c r="P1005">
        <f t="shared" ca="1" si="109"/>
        <v>5.2110010017200015</v>
      </c>
      <c r="Q1005" t="str">
        <f t="shared" ca="1" si="110"/>
        <v>H</v>
      </c>
    </row>
    <row r="1006" spans="9:17" x14ac:dyDescent="0.25">
      <c r="I1006">
        <v>1005</v>
      </c>
      <c r="J1006">
        <f t="shared" ca="1" si="105"/>
        <v>-1.4182662503156469</v>
      </c>
      <c r="K1006">
        <f t="shared" ca="1" si="106"/>
        <v>2.6893989971637184</v>
      </c>
      <c r="L1006" t="str">
        <f t="shared" ca="1" si="107"/>
        <v>H</v>
      </c>
      <c r="N1006">
        <f t="shared" si="111"/>
        <v>1005</v>
      </c>
      <c r="O1006">
        <f t="shared" ca="1" si="108"/>
        <v>3.8107127557710525</v>
      </c>
      <c r="P1006">
        <f t="shared" ca="1" si="109"/>
        <v>3.9012764766305867</v>
      </c>
      <c r="Q1006" t="str">
        <f t="shared" ca="1" si="110"/>
        <v>H</v>
      </c>
    </row>
    <row r="1007" spans="9:17" x14ac:dyDescent="0.25">
      <c r="I1007">
        <v>1006</v>
      </c>
      <c r="J1007">
        <f t="shared" ca="1" si="105"/>
        <v>1.71045833395955</v>
      </c>
      <c r="K1007">
        <f t="shared" ca="1" si="106"/>
        <v>0.31892759673989746</v>
      </c>
      <c r="L1007" t="str">
        <f t="shared" ca="1" si="107"/>
        <v>A</v>
      </c>
      <c r="N1007">
        <f t="shared" si="111"/>
        <v>1006</v>
      </c>
      <c r="O1007">
        <f t="shared" ca="1" si="108"/>
        <v>7.2412722699279133</v>
      </c>
      <c r="P1007">
        <f t="shared" ca="1" si="109"/>
        <v>5.3196217598554725</v>
      </c>
      <c r="Q1007" t="str">
        <f t="shared" ca="1" si="110"/>
        <v>A</v>
      </c>
    </row>
    <row r="1008" spans="9:17" x14ac:dyDescent="0.25">
      <c r="I1008">
        <v>1007</v>
      </c>
      <c r="J1008">
        <f t="shared" ca="1" si="105"/>
        <v>-0.89990411442772045</v>
      </c>
      <c r="K1008">
        <f t="shared" ca="1" si="106"/>
        <v>-0.13850639833892586</v>
      </c>
      <c r="L1008" t="str">
        <f t="shared" ca="1" si="107"/>
        <v>H</v>
      </c>
      <c r="N1008">
        <f t="shared" si="111"/>
        <v>1007</v>
      </c>
      <c r="O1008">
        <f t="shared" ca="1" si="108"/>
        <v>4.7181588664401621</v>
      </c>
      <c r="P1008">
        <f t="shared" ca="1" si="109"/>
        <v>3.3564849974409672</v>
      </c>
      <c r="Q1008" t="str">
        <f t="shared" ca="1" si="110"/>
        <v>A</v>
      </c>
    </row>
    <row r="1009" spans="9:17" x14ac:dyDescent="0.25">
      <c r="I1009">
        <v>1008</v>
      </c>
      <c r="J1009">
        <f t="shared" ca="1" si="105"/>
        <v>2.1396162086905344</v>
      </c>
      <c r="K1009">
        <f t="shared" ca="1" si="106"/>
        <v>3.6634609533068008</v>
      </c>
      <c r="L1009" t="str">
        <f t="shared" ca="1" si="107"/>
        <v>H</v>
      </c>
      <c r="N1009">
        <f t="shared" si="111"/>
        <v>1008</v>
      </c>
      <c r="O1009">
        <f t="shared" ca="1" si="108"/>
        <v>-3.2588124183412481</v>
      </c>
      <c r="P1009">
        <f t="shared" ca="1" si="109"/>
        <v>5.8985311312197002</v>
      </c>
      <c r="Q1009" t="str">
        <f t="shared" ca="1" si="110"/>
        <v>H</v>
      </c>
    </row>
    <row r="1010" spans="9:17" x14ac:dyDescent="0.25">
      <c r="I1010">
        <v>1009</v>
      </c>
      <c r="J1010">
        <f t="shared" ca="1" si="105"/>
        <v>4.8185843740167504</v>
      </c>
      <c r="K1010">
        <f t="shared" ca="1" si="106"/>
        <v>2.2550201354999513</v>
      </c>
      <c r="L1010" t="str">
        <f t="shared" ca="1" si="107"/>
        <v>A</v>
      </c>
      <c r="N1010">
        <f t="shared" si="111"/>
        <v>1009</v>
      </c>
      <c r="O1010">
        <f t="shared" ca="1" si="108"/>
        <v>0.1683290143740952</v>
      </c>
      <c r="P1010">
        <f t="shared" ca="1" si="109"/>
        <v>4.6938985602767067</v>
      </c>
      <c r="Q1010" t="str">
        <f t="shared" ca="1" si="110"/>
        <v>H</v>
      </c>
    </row>
    <row r="1011" spans="9:17" x14ac:dyDescent="0.25">
      <c r="I1011">
        <v>1010</v>
      </c>
      <c r="J1011">
        <f t="shared" ca="1" si="105"/>
        <v>6.6932394080117286</v>
      </c>
      <c r="K1011">
        <f t="shared" ca="1" si="106"/>
        <v>2.2911796193699647</v>
      </c>
      <c r="L1011" t="str">
        <f t="shared" ca="1" si="107"/>
        <v>A</v>
      </c>
      <c r="N1011">
        <f t="shared" si="111"/>
        <v>1010</v>
      </c>
      <c r="O1011">
        <f t="shared" ca="1" si="108"/>
        <v>-4.6231081367022142E-2</v>
      </c>
      <c r="P1011">
        <f t="shared" ca="1" si="109"/>
        <v>2.751317870769197</v>
      </c>
      <c r="Q1011" t="str">
        <f t="shared" ca="1" si="110"/>
        <v>H</v>
      </c>
    </row>
    <row r="1012" spans="9:17" x14ac:dyDescent="0.25">
      <c r="I1012">
        <v>1011</v>
      </c>
      <c r="J1012">
        <f t="shared" ca="1" si="105"/>
        <v>-0.12535227422756634</v>
      </c>
      <c r="K1012">
        <f t="shared" ca="1" si="106"/>
        <v>1.0283409203070135</v>
      </c>
      <c r="L1012" t="str">
        <f t="shared" ca="1" si="107"/>
        <v>H</v>
      </c>
      <c r="N1012">
        <f t="shared" si="111"/>
        <v>1011</v>
      </c>
      <c r="O1012">
        <f t="shared" ca="1" si="108"/>
        <v>1.1594649497560334</v>
      </c>
      <c r="P1012">
        <f t="shared" ca="1" si="109"/>
        <v>3.2925402109133248</v>
      </c>
      <c r="Q1012" t="str">
        <f t="shared" ca="1" si="110"/>
        <v>H</v>
      </c>
    </row>
    <row r="1013" spans="9:17" x14ac:dyDescent="0.25">
      <c r="I1013">
        <v>1012</v>
      </c>
      <c r="J1013">
        <f t="shared" ca="1" si="105"/>
        <v>0.98300682315650056</v>
      </c>
      <c r="K1013">
        <f t="shared" ca="1" si="106"/>
        <v>2.9109718054836318</v>
      </c>
      <c r="L1013" t="str">
        <f t="shared" ca="1" si="107"/>
        <v>H</v>
      </c>
      <c r="N1013">
        <f t="shared" si="111"/>
        <v>1012</v>
      </c>
      <c r="O1013">
        <f t="shared" ca="1" si="108"/>
        <v>7.6852968421787899</v>
      </c>
      <c r="P1013">
        <f t="shared" ca="1" si="109"/>
        <v>5.0954198418694379</v>
      </c>
      <c r="Q1013" t="str">
        <f t="shared" ca="1" si="110"/>
        <v>A</v>
      </c>
    </row>
    <row r="1014" spans="9:17" x14ac:dyDescent="0.25">
      <c r="I1014">
        <v>1013</v>
      </c>
      <c r="J1014">
        <f t="shared" ca="1" si="105"/>
        <v>1.9371038116828392</v>
      </c>
      <c r="K1014">
        <f t="shared" ca="1" si="106"/>
        <v>1.4101375634068063</v>
      </c>
      <c r="L1014" t="str">
        <f t="shared" ca="1" si="107"/>
        <v>A</v>
      </c>
      <c r="N1014">
        <f t="shared" si="111"/>
        <v>1013</v>
      </c>
      <c r="O1014">
        <f t="shared" ca="1" si="108"/>
        <v>2.1890424491395044</v>
      </c>
      <c r="P1014">
        <f t="shared" ca="1" si="109"/>
        <v>1.6431493035989218</v>
      </c>
      <c r="Q1014" t="str">
        <f t="shared" ca="1" si="110"/>
        <v>A</v>
      </c>
    </row>
    <row r="1015" spans="9:17" x14ac:dyDescent="0.25">
      <c r="I1015">
        <v>1014</v>
      </c>
      <c r="J1015">
        <f t="shared" ca="1" si="105"/>
        <v>-0.99940651433638683</v>
      </c>
      <c r="K1015">
        <f t="shared" ca="1" si="106"/>
        <v>1.7376261246177365</v>
      </c>
      <c r="L1015" t="str">
        <f t="shared" ca="1" si="107"/>
        <v>H</v>
      </c>
      <c r="N1015">
        <f t="shared" si="111"/>
        <v>1014</v>
      </c>
      <c r="O1015">
        <f t="shared" ca="1" si="108"/>
        <v>2.3701268724969289</v>
      </c>
      <c r="P1015">
        <f t="shared" ca="1" si="109"/>
        <v>1.7227166547456632</v>
      </c>
      <c r="Q1015" t="str">
        <f t="shared" ca="1" si="110"/>
        <v>A</v>
      </c>
    </row>
    <row r="1016" spans="9:17" x14ac:dyDescent="0.25">
      <c r="I1016">
        <v>1015</v>
      </c>
      <c r="J1016">
        <f t="shared" ca="1" si="105"/>
        <v>-4.5591218763714636E-2</v>
      </c>
      <c r="K1016">
        <f t="shared" ca="1" si="106"/>
        <v>4.6754589641454327</v>
      </c>
      <c r="L1016" t="str">
        <f t="shared" ca="1" si="107"/>
        <v>H</v>
      </c>
      <c r="N1016">
        <f t="shared" si="111"/>
        <v>1015</v>
      </c>
      <c r="O1016">
        <f t="shared" ca="1" si="108"/>
        <v>0.34804520396570071</v>
      </c>
      <c r="P1016">
        <f t="shared" ca="1" si="109"/>
        <v>3.9210625679280509</v>
      </c>
      <c r="Q1016" t="str">
        <f t="shared" ca="1" si="110"/>
        <v>H</v>
      </c>
    </row>
    <row r="1017" spans="9:17" x14ac:dyDescent="0.25">
      <c r="I1017">
        <v>1016</v>
      </c>
      <c r="J1017">
        <f t="shared" ca="1" si="105"/>
        <v>1.4172121852939412</v>
      </c>
      <c r="K1017">
        <f t="shared" ca="1" si="106"/>
        <v>1.8265385446945155</v>
      </c>
      <c r="L1017" t="str">
        <f t="shared" ca="1" si="107"/>
        <v>H</v>
      </c>
      <c r="N1017">
        <f t="shared" si="111"/>
        <v>1016</v>
      </c>
      <c r="O1017">
        <f t="shared" ca="1" si="108"/>
        <v>5.2201527215088728</v>
      </c>
      <c r="P1017">
        <f t="shared" ca="1" si="109"/>
        <v>4.6809322554376811</v>
      </c>
      <c r="Q1017" t="str">
        <f t="shared" ca="1" si="110"/>
        <v>A</v>
      </c>
    </row>
    <row r="1018" spans="9:17" x14ac:dyDescent="0.25">
      <c r="I1018">
        <v>1017</v>
      </c>
      <c r="J1018">
        <f t="shared" ca="1" si="105"/>
        <v>1.2502181324666555</v>
      </c>
      <c r="K1018">
        <f t="shared" ca="1" si="106"/>
        <v>1.6710511889572146</v>
      </c>
      <c r="L1018" t="str">
        <f t="shared" ca="1" si="107"/>
        <v>H</v>
      </c>
      <c r="N1018">
        <f t="shared" si="111"/>
        <v>1017</v>
      </c>
      <c r="O1018">
        <f t="shared" ca="1" si="108"/>
        <v>3.9086526157291064</v>
      </c>
      <c r="P1018">
        <f t="shared" ca="1" si="109"/>
        <v>4.9211897705677297</v>
      </c>
      <c r="Q1018" t="str">
        <f t="shared" ca="1" si="110"/>
        <v>H</v>
      </c>
    </row>
    <row r="1019" spans="9:17" x14ac:dyDescent="0.25">
      <c r="I1019">
        <v>1018</v>
      </c>
      <c r="J1019">
        <f t="shared" ca="1" si="105"/>
        <v>1.7079452532312223</v>
      </c>
      <c r="K1019">
        <f t="shared" ca="1" si="106"/>
        <v>1.5951271132605453</v>
      </c>
      <c r="L1019" t="str">
        <f t="shared" ca="1" si="107"/>
        <v>A</v>
      </c>
      <c r="N1019">
        <f t="shared" si="111"/>
        <v>1018</v>
      </c>
      <c r="O1019">
        <f t="shared" ca="1" si="108"/>
        <v>2.6659042693353294</v>
      </c>
      <c r="P1019">
        <f t="shared" ca="1" si="109"/>
        <v>4.2479403420177251</v>
      </c>
      <c r="Q1019" t="str">
        <f t="shared" ca="1" si="110"/>
        <v>H</v>
      </c>
    </row>
    <row r="1020" spans="9:17" x14ac:dyDescent="0.25">
      <c r="I1020">
        <v>1019</v>
      </c>
      <c r="J1020">
        <f t="shared" ca="1" si="105"/>
        <v>1.6923144004292145</v>
      </c>
      <c r="K1020">
        <f t="shared" ca="1" si="106"/>
        <v>2.0305309368540785</v>
      </c>
      <c r="L1020" t="str">
        <f t="shared" ca="1" si="107"/>
        <v>H</v>
      </c>
      <c r="N1020">
        <f t="shared" si="111"/>
        <v>1019</v>
      </c>
      <c r="O1020">
        <f t="shared" ca="1" si="108"/>
        <v>4.758469127042364E-2</v>
      </c>
      <c r="P1020">
        <f t="shared" ca="1" si="109"/>
        <v>0.44485586852376802</v>
      </c>
      <c r="Q1020" t="str">
        <f t="shared" ca="1" si="110"/>
        <v>H</v>
      </c>
    </row>
    <row r="1021" spans="9:17" x14ac:dyDescent="0.25">
      <c r="I1021">
        <v>1020</v>
      </c>
      <c r="J1021">
        <f t="shared" ca="1" si="105"/>
        <v>0.78267325566081691</v>
      </c>
      <c r="K1021">
        <f t="shared" ca="1" si="106"/>
        <v>1.2492435638013637</v>
      </c>
      <c r="L1021" t="str">
        <f t="shared" ca="1" si="107"/>
        <v>H</v>
      </c>
      <c r="N1021">
        <f t="shared" si="111"/>
        <v>1020</v>
      </c>
      <c r="O1021">
        <f t="shared" ca="1" si="108"/>
        <v>2.8768004741602402</v>
      </c>
      <c r="P1021">
        <f t="shared" ca="1" si="109"/>
        <v>3.507086061191993</v>
      </c>
      <c r="Q1021" t="str">
        <f t="shared" ca="1" si="110"/>
        <v>H</v>
      </c>
    </row>
    <row r="1022" spans="9:17" x14ac:dyDescent="0.25">
      <c r="I1022">
        <v>1021</v>
      </c>
      <c r="J1022">
        <f t="shared" ca="1" si="105"/>
        <v>4.4517566829631363</v>
      </c>
      <c r="K1022">
        <f t="shared" ca="1" si="106"/>
        <v>2.9841267244435725</v>
      </c>
      <c r="L1022" t="str">
        <f t="shared" ca="1" si="107"/>
        <v>A</v>
      </c>
      <c r="N1022">
        <f t="shared" si="111"/>
        <v>1021</v>
      </c>
      <c r="O1022">
        <f t="shared" ca="1" si="108"/>
        <v>-0.81442119514951239</v>
      </c>
      <c r="P1022">
        <f t="shared" ca="1" si="109"/>
        <v>4.995472675223473</v>
      </c>
      <c r="Q1022" t="str">
        <f t="shared" ca="1" si="110"/>
        <v>H</v>
      </c>
    </row>
    <row r="1023" spans="9:17" x14ac:dyDescent="0.25">
      <c r="I1023">
        <v>1022</v>
      </c>
      <c r="J1023">
        <f t="shared" ca="1" si="105"/>
        <v>3.5123461129169877</v>
      </c>
      <c r="K1023">
        <f t="shared" ca="1" si="106"/>
        <v>2.7695757030443171</v>
      </c>
      <c r="L1023" t="str">
        <f t="shared" ca="1" si="107"/>
        <v>A</v>
      </c>
      <c r="N1023">
        <f t="shared" si="111"/>
        <v>1022</v>
      </c>
      <c r="O1023">
        <f t="shared" ca="1" si="108"/>
        <v>2.8318795633096085</v>
      </c>
      <c r="P1023">
        <f t="shared" ca="1" si="109"/>
        <v>2.9134038105182087</v>
      </c>
      <c r="Q1023" t="str">
        <f t="shared" ca="1" si="110"/>
        <v>H</v>
      </c>
    </row>
    <row r="1024" spans="9:17" x14ac:dyDescent="0.25">
      <c r="I1024">
        <v>1023</v>
      </c>
      <c r="J1024">
        <f t="shared" ca="1" si="105"/>
        <v>2.0975491414099623</v>
      </c>
      <c r="K1024">
        <f t="shared" ca="1" si="106"/>
        <v>3.0046292497737395</v>
      </c>
      <c r="L1024" t="str">
        <f t="shared" ca="1" si="107"/>
        <v>H</v>
      </c>
      <c r="N1024">
        <f t="shared" si="111"/>
        <v>1023</v>
      </c>
      <c r="O1024">
        <f t="shared" ca="1" si="108"/>
        <v>7.4656822131510303</v>
      </c>
      <c r="P1024">
        <f t="shared" ca="1" si="109"/>
        <v>2.2820368716063535</v>
      </c>
      <c r="Q1024" t="str">
        <f t="shared" ca="1" si="110"/>
        <v>A</v>
      </c>
    </row>
    <row r="1025" spans="9:17" x14ac:dyDescent="0.25">
      <c r="I1025">
        <v>1024</v>
      </c>
      <c r="J1025">
        <f t="shared" ca="1" si="105"/>
        <v>5.3593393522936106</v>
      </c>
      <c r="K1025">
        <f t="shared" ca="1" si="106"/>
        <v>1.2500462832131904</v>
      </c>
      <c r="L1025" t="str">
        <f t="shared" ca="1" si="107"/>
        <v>A</v>
      </c>
      <c r="N1025">
        <f t="shared" si="111"/>
        <v>1024</v>
      </c>
      <c r="O1025">
        <f t="shared" ca="1" si="108"/>
        <v>2.4916904843206851</v>
      </c>
      <c r="P1025">
        <f t="shared" ca="1" si="109"/>
        <v>4.1977300679900278</v>
      </c>
      <c r="Q1025" t="str">
        <f t="shared" ca="1" si="110"/>
        <v>H</v>
      </c>
    </row>
    <row r="1026" spans="9:17" x14ac:dyDescent="0.25">
      <c r="I1026">
        <v>1025</v>
      </c>
      <c r="J1026">
        <f t="shared" ca="1" si="105"/>
        <v>5.958483516691647</v>
      </c>
      <c r="K1026">
        <f t="shared" ca="1" si="106"/>
        <v>3.7284652191100509</v>
      </c>
      <c r="L1026" t="str">
        <f t="shared" ca="1" si="107"/>
        <v>A</v>
      </c>
      <c r="N1026">
        <f t="shared" si="111"/>
        <v>1025</v>
      </c>
      <c r="O1026">
        <f t="shared" ca="1" si="108"/>
        <v>3.9632204086763583</v>
      </c>
      <c r="P1026">
        <f t="shared" ca="1" si="109"/>
        <v>5.0123674087235157</v>
      </c>
      <c r="Q1026" t="str">
        <f t="shared" ca="1" si="110"/>
        <v>H</v>
      </c>
    </row>
    <row r="1027" spans="9:17" x14ac:dyDescent="0.25">
      <c r="I1027">
        <v>1026</v>
      </c>
      <c r="J1027">
        <f t="shared" ref="J1027:J1090" ca="1" si="112">NORMINV(RAND(), $D$3,$F$3)</f>
        <v>-3.2386697289170554</v>
      </c>
      <c r="K1027">
        <f t="shared" ref="K1027:K1090" ca="1" si="113">NORMINV(RAND(), $D$2,$F$2)</f>
        <v>1.9798951960509747</v>
      </c>
      <c r="L1027" t="str">
        <f t="shared" ref="L1027:L1090" ca="1" si="114">IF(J1027&gt;K1027, "A", IF(J1027=K1027, "T", "H"))</f>
        <v>H</v>
      </c>
      <c r="N1027">
        <f t="shared" si="111"/>
        <v>1026</v>
      </c>
      <c r="O1027">
        <f t="shared" ref="O1027:O1090" ca="1" si="115">NORMINV(RAND(), $D$11,$F$11)</f>
        <v>-0.53182534409477755</v>
      </c>
      <c r="P1027">
        <f t="shared" ref="P1027:P1090" ca="1" si="116">NORMINV(RAND(), $D$10,$F$10)</f>
        <v>1.6728946021865942</v>
      </c>
      <c r="Q1027" t="str">
        <f t="shared" ref="Q1027:Q1090" ca="1" si="117">IF(O1027&gt;P1027, "A", IF(O1027=P1027, "T", "H"))</f>
        <v>H</v>
      </c>
    </row>
    <row r="1028" spans="9:17" x14ac:dyDescent="0.25">
      <c r="I1028">
        <v>1027</v>
      </c>
      <c r="J1028">
        <f t="shared" ca="1" si="112"/>
        <v>3.8405846523232698</v>
      </c>
      <c r="K1028">
        <f t="shared" ca="1" si="113"/>
        <v>2.4812052081794018</v>
      </c>
      <c r="L1028" t="str">
        <f t="shared" ca="1" si="114"/>
        <v>A</v>
      </c>
      <c r="N1028">
        <f t="shared" ref="N1028:N1091" si="118">N1027+1</f>
        <v>1027</v>
      </c>
      <c r="O1028">
        <f t="shared" ca="1" si="115"/>
        <v>1.9753417595095537</v>
      </c>
      <c r="P1028">
        <f t="shared" ca="1" si="116"/>
        <v>4.8616112615039171</v>
      </c>
      <c r="Q1028" t="str">
        <f t="shared" ca="1" si="117"/>
        <v>H</v>
      </c>
    </row>
    <row r="1029" spans="9:17" x14ac:dyDescent="0.25">
      <c r="I1029">
        <v>1028</v>
      </c>
      <c r="J1029">
        <f t="shared" ca="1" si="112"/>
        <v>0.59277735627650818</v>
      </c>
      <c r="K1029">
        <f t="shared" ca="1" si="113"/>
        <v>2.0850675095870823</v>
      </c>
      <c r="L1029" t="str">
        <f t="shared" ca="1" si="114"/>
        <v>H</v>
      </c>
      <c r="N1029">
        <f t="shared" si="118"/>
        <v>1028</v>
      </c>
      <c r="O1029">
        <f t="shared" ca="1" si="115"/>
        <v>3.2946515557644434</v>
      </c>
      <c r="P1029">
        <f t="shared" ca="1" si="116"/>
        <v>2.5793661365071845</v>
      </c>
      <c r="Q1029" t="str">
        <f t="shared" ca="1" si="117"/>
        <v>A</v>
      </c>
    </row>
    <row r="1030" spans="9:17" x14ac:dyDescent="0.25">
      <c r="I1030">
        <v>1029</v>
      </c>
      <c r="J1030">
        <f t="shared" ca="1" si="112"/>
        <v>2.1123831409097056</v>
      </c>
      <c r="K1030">
        <f t="shared" ca="1" si="113"/>
        <v>1.3525867214586089</v>
      </c>
      <c r="L1030" t="str">
        <f t="shared" ca="1" si="114"/>
        <v>A</v>
      </c>
      <c r="N1030">
        <f t="shared" si="118"/>
        <v>1029</v>
      </c>
      <c r="O1030">
        <f t="shared" ca="1" si="115"/>
        <v>5.9143486961454883</v>
      </c>
      <c r="P1030">
        <f t="shared" ca="1" si="116"/>
        <v>4.1413904181794816</v>
      </c>
      <c r="Q1030" t="str">
        <f t="shared" ca="1" si="117"/>
        <v>A</v>
      </c>
    </row>
    <row r="1031" spans="9:17" x14ac:dyDescent="0.25">
      <c r="I1031">
        <v>1030</v>
      </c>
      <c r="J1031">
        <f t="shared" ca="1" si="112"/>
        <v>3.8599719833059192</v>
      </c>
      <c r="K1031">
        <f t="shared" ca="1" si="113"/>
        <v>2.2390429525366593</v>
      </c>
      <c r="L1031" t="str">
        <f t="shared" ca="1" si="114"/>
        <v>A</v>
      </c>
      <c r="N1031">
        <f t="shared" si="118"/>
        <v>1030</v>
      </c>
      <c r="O1031">
        <f t="shared" ca="1" si="115"/>
        <v>2.3323537170305091</v>
      </c>
      <c r="P1031">
        <f t="shared" ca="1" si="116"/>
        <v>4.6369738823586202</v>
      </c>
      <c r="Q1031" t="str">
        <f t="shared" ca="1" si="117"/>
        <v>H</v>
      </c>
    </row>
    <row r="1032" spans="9:17" x14ac:dyDescent="0.25">
      <c r="I1032">
        <v>1031</v>
      </c>
      <c r="J1032">
        <f t="shared" ca="1" si="112"/>
        <v>3.9520507204058113</v>
      </c>
      <c r="K1032">
        <f t="shared" ca="1" si="113"/>
        <v>3.9560280127975265</v>
      </c>
      <c r="L1032" t="str">
        <f t="shared" ca="1" si="114"/>
        <v>H</v>
      </c>
      <c r="N1032">
        <f t="shared" si="118"/>
        <v>1031</v>
      </c>
      <c r="O1032">
        <f t="shared" ca="1" si="115"/>
        <v>2.1276622202299347</v>
      </c>
      <c r="P1032">
        <f t="shared" ca="1" si="116"/>
        <v>3.6401553080734734</v>
      </c>
      <c r="Q1032" t="str">
        <f t="shared" ca="1" si="117"/>
        <v>H</v>
      </c>
    </row>
    <row r="1033" spans="9:17" x14ac:dyDescent="0.25">
      <c r="I1033">
        <v>1032</v>
      </c>
      <c r="J1033">
        <f t="shared" ca="1" si="112"/>
        <v>-1.9824064714318315</v>
      </c>
      <c r="K1033">
        <f t="shared" ca="1" si="113"/>
        <v>2.6226303305347636</v>
      </c>
      <c r="L1033" t="str">
        <f t="shared" ca="1" si="114"/>
        <v>H</v>
      </c>
      <c r="N1033">
        <f t="shared" si="118"/>
        <v>1032</v>
      </c>
      <c r="O1033">
        <f t="shared" ca="1" si="115"/>
        <v>2.0321117562766782</v>
      </c>
      <c r="P1033">
        <f t="shared" ca="1" si="116"/>
        <v>4.1397278423964501</v>
      </c>
      <c r="Q1033" t="str">
        <f t="shared" ca="1" si="117"/>
        <v>H</v>
      </c>
    </row>
    <row r="1034" spans="9:17" x14ac:dyDescent="0.25">
      <c r="I1034">
        <v>1033</v>
      </c>
      <c r="J1034">
        <f t="shared" ca="1" si="112"/>
        <v>3.2464484916042551</v>
      </c>
      <c r="K1034">
        <f t="shared" ca="1" si="113"/>
        <v>1.0315542738388361</v>
      </c>
      <c r="L1034" t="str">
        <f t="shared" ca="1" si="114"/>
        <v>A</v>
      </c>
      <c r="N1034">
        <f t="shared" si="118"/>
        <v>1033</v>
      </c>
      <c r="O1034">
        <f t="shared" ca="1" si="115"/>
        <v>4.463407406037792</v>
      </c>
      <c r="P1034">
        <f t="shared" ca="1" si="116"/>
        <v>3.4941890738642152</v>
      </c>
      <c r="Q1034" t="str">
        <f t="shared" ca="1" si="117"/>
        <v>A</v>
      </c>
    </row>
    <row r="1035" spans="9:17" x14ac:dyDescent="0.25">
      <c r="I1035">
        <v>1034</v>
      </c>
      <c r="J1035">
        <f t="shared" ca="1" si="112"/>
        <v>3.3159735130141952</v>
      </c>
      <c r="K1035">
        <f t="shared" ca="1" si="113"/>
        <v>2.7883349906364114</v>
      </c>
      <c r="L1035" t="str">
        <f t="shared" ca="1" si="114"/>
        <v>A</v>
      </c>
      <c r="N1035">
        <f t="shared" si="118"/>
        <v>1034</v>
      </c>
      <c r="O1035">
        <f t="shared" ca="1" si="115"/>
        <v>1.7788080200101219</v>
      </c>
      <c r="P1035">
        <f t="shared" ca="1" si="116"/>
        <v>6.3923522916664304</v>
      </c>
      <c r="Q1035" t="str">
        <f t="shared" ca="1" si="117"/>
        <v>H</v>
      </c>
    </row>
    <row r="1036" spans="9:17" x14ac:dyDescent="0.25">
      <c r="I1036">
        <v>1035</v>
      </c>
      <c r="J1036">
        <f t="shared" ca="1" si="112"/>
        <v>2.0974450491706542</v>
      </c>
      <c r="K1036">
        <f t="shared" ca="1" si="113"/>
        <v>1.7938572864158062</v>
      </c>
      <c r="L1036" t="str">
        <f t="shared" ca="1" si="114"/>
        <v>A</v>
      </c>
      <c r="N1036">
        <f t="shared" si="118"/>
        <v>1035</v>
      </c>
      <c r="O1036">
        <f t="shared" ca="1" si="115"/>
        <v>5.2007096527164673</v>
      </c>
      <c r="P1036">
        <f t="shared" ca="1" si="116"/>
        <v>5.7825848740505359</v>
      </c>
      <c r="Q1036" t="str">
        <f t="shared" ca="1" si="117"/>
        <v>H</v>
      </c>
    </row>
    <row r="1037" spans="9:17" x14ac:dyDescent="0.25">
      <c r="I1037">
        <v>1036</v>
      </c>
      <c r="J1037">
        <f t="shared" ca="1" si="112"/>
        <v>1.2697633065501215</v>
      </c>
      <c r="K1037">
        <f t="shared" ca="1" si="113"/>
        <v>2.8304568355217423</v>
      </c>
      <c r="L1037" t="str">
        <f t="shared" ca="1" si="114"/>
        <v>H</v>
      </c>
      <c r="N1037">
        <f t="shared" si="118"/>
        <v>1036</v>
      </c>
      <c r="O1037">
        <f t="shared" ca="1" si="115"/>
        <v>-1.4468133092407922</v>
      </c>
      <c r="P1037">
        <f t="shared" ca="1" si="116"/>
        <v>1.1489065558272396</v>
      </c>
      <c r="Q1037" t="str">
        <f t="shared" ca="1" si="117"/>
        <v>H</v>
      </c>
    </row>
    <row r="1038" spans="9:17" x14ac:dyDescent="0.25">
      <c r="I1038">
        <v>1037</v>
      </c>
      <c r="J1038">
        <f t="shared" ca="1" si="112"/>
        <v>2.6626445113375192</v>
      </c>
      <c r="K1038">
        <f t="shared" ca="1" si="113"/>
        <v>3.2641239463776417</v>
      </c>
      <c r="L1038" t="str">
        <f t="shared" ca="1" si="114"/>
        <v>H</v>
      </c>
      <c r="N1038">
        <f t="shared" si="118"/>
        <v>1037</v>
      </c>
      <c r="O1038">
        <f t="shared" ca="1" si="115"/>
        <v>2.201017514444866</v>
      </c>
      <c r="P1038">
        <f t="shared" ca="1" si="116"/>
        <v>4.8343512353083886</v>
      </c>
      <c r="Q1038" t="str">
        <f t="shared" ca="1" si="117"/>
        <v>H</v>
      </c>
    </row>
    <row r="1039" spans="9:17" x14ac:dyDescent="0.25">
      <c r="I1039">
        <v>1038</v>
      </c>
      <c r="J1039">
        <f t="shared" ca="1" si="112"/>
        <v>2.6421933067724224</v>
      </c>
      <c r="K1039">
        <f t="shared" ca="1" si="113"/>
        <v>4.3018104256647955</v>
      </c>
      <c r="L1039" t="str">
        <f t="shared" ca="1" si="114"/>
        <v>H</v>
      </c>
      <c r="N1039">
        <f t="shared" si="118"/>
        <v>1038</v>
      </c>
      <c r="O1039">
        <f t="shared" ca="1" si="115"/>
        <v>3.3481125146496487</v>
      </c>
      <c r="P1039">
        <f t="shared" ca="1" si="116"/>
        <v>4.1227832175648143</v>
      </c>
      <c r="Q1039" t="str">
        <f t="shared" ca="1" si="117"/>
        <v>H</v>
      </c>
    </row>
    <row r="1040" spans="9:17" x14ac:dyDescent="0.25">
      <c r="I1040">
        <v>1039</v>
      </c>
      <c r="J1040">
        <f t="shared" ca="1" si="112"/>
        <v>2.2819024198351712</v>
      </c>
      <c r="K1040">
        <f t="shared" ca="1" si="113"/>
        <v>0.78970568092554094</v>
      </c>
      <c r="L1040" t="str">
        <f t="shared" ca="1" si="114"/>
        <v>A</v>
      </c>
      <c r="N1040">
        <f t="shared" si="118"/>
        <v>1039</v>
      </c>
      <c r="O1040">
        <f t="shared" ca="1" si="115"/>
        <v>0.50396998225130396</v>
      </c>
      <c r="P1040">
        <f t="shared" ca="1" si="116"/>
        <v>4.9278448773122054</v>
      </c>
      <c r="Q1040" t="str">
        <f t="shared" ca="1" si="117"/>
        <v>H</v>
      </c>
    </row>
    <row r="1041" spans="9:17" x14ac:dyDescent="0.25">
      <c r="I1041">
        <v>1040</v>
      </c>
      <c r="J1041">
        <f t="shared" ca="1" si="112"/>
        <v>1.532606862295244</v>
      </c>
      <c r="K1041">
        <f t="shared" ca="1" si="113"/>
        <v>1.2318737460172415</v>
      </c>
      <c r="L1041" t="str">
        <f t="shared" ca="1" si="114"/>
        <v>A</v>
      </c>
      <c r="N1041">
        <f t="shared" si="118"/>
        <v>1040</v>
      </c>
      <c r="O1041">
        <f t="shared" ca="1" si="115"/>
        <v>2.1851150110782664</v>
      </c>
      <c r="P1041">
        <f t="shared" ca="1" si="116"/>
        <v>3.9514149838983341</v>
      </c>
      <c r="Q1041" t="str">
        <f t="shared" ca="1" si="117"/>
        <v>H</v>
      </c>
    </row>
    <row r="1042" spans="9:17" x14ac:dyDescent="0.25">
      <c r="I1042">
        <v>1041</v>
      </c>
      <c r="J1042">
        <f t="shared" ca="1" si="112"/>
        <v>3.5164521144192622</v>
      </c>
      <c r="K1042">
        <f t="shared" ca="1" si="113"/>
        <v>2.4838409737392091</v>
      </c>
      <c r="L1042" t="str">
        <f t="shared" ca="1" si="114"/>
        <v>A</v>
      </c>
      <c r="N1042">
        <f t="shared" si="118"/>
        <v>1041</v>
      </c>
      <c r="O1042">
        <f t="shared" ca="1" si="115"/>
        <v>6.0880891230644227</v>
      </c>
      <c r="P1042">
        <f t="shared" ca="1" si="116"/>
        <v>2.4403220376310184</v>
      </c>
      <c r="Q1042" t="str">
        <f t="shared" ca="1" si="117"/>
        <v>A</v>
      </c>
    </row>
    <row r="1043" spans="9:17" x14ac:dyDescent="0.25">
      <c r="I1043">
        <v>1042</v>
      </c>
      <c r="J1043">
        <f t="shared" ca="1" si="112"/>
        <v>4.5989225669743963</v>
      </c>
      <c r="K1043">
        <f t="shared" ca="1" si="113"/>
        <v>2.5971078811500412</v>
      </c>
      <c r="L1043" t="str">
        <f t="shared" ca="1" si="114"/>
        <v>A</v>
      </c>
      <c r="N1043">
        <f t="shared" si="118"/>
        <v>1042</v>
      </c>
      <c r="O1043">
        <f t="shared" ca="1" si="115"/>
        <v>1.9190440168318568</v>
      </c>
      <c r="P1043">
        <f t="shared" ca="1" si="116"/>
        <v>5.3066153343122675</v>
      </c>
      <c r="Q1043" t="str">
        <f t="shared" ca="1" si="117"/>
        <v>H</v>
      </c>
    </row>
    <row r="1044" spans="9:17" x14ac:dyDescent="0.25">
      <c r="I1044">
        <v>1043</v>
      </c>
      <c r="J1044">
        <f t="shared" ca="1" si="112"/>
        <v>4.0276346694761695</v>
      </c>
      <c r="K1044">
        <f t="shared" ca="1" si="113"/>
        <v>2.7897724549741887</v>
      </c>
      <c r="L1044" t="str">
        <f t="shared" ca="1" si="114"/>
        <v>A</v>
      </c>
      <c r="N1044">
        <f t="shared" si="118"/>
        <v>1043</v>
      </c>
      <c r="O1044">
        <f t="shared" ca="1" si="115"/>
        <v>1.8413530949814834</v>
      </c>
      <c r="P1044">
        <f t="shared" ca="1" si="116"/>
        <v>2.4980928801948474</v>
      </c>
      <c r="Q1044" t="str">
        <f t="shared" ca="1" si="117"/>
        <v>H</v>
      </c>
    </row>
    <row r="1045" spans="9:17" x14ac:dyDescent="0.25">
      <c r="I1045">
        <v>1044</v>
      </c>
      <c r="J1045">
        <f t="shared" ca="1" si="112"/>
        <v>2.65953701864919</v>
      </c>
      <c r="K1045">
        <f t="shared" ca="1" si="113"/>
        <v>1.3058608564511096</v>
      </c>
      <c r="L1045" t="str">
        <f t="shared" ca="1" si="114"/>
        <v>A</v>
      </c>
      <c r="N1045">
        <f t="shared" si="118"/>
        <v>1044</v>
      </c>
      <c r="O1045">
        <f t="shared" ca="1" si="115"/>
        <v>0.58579645638576983</v>
      </c>
      <c r="P1045">
        <f t="shared" ca="1" si="116"/>
        <v>3.0864043063541171</v>
      </c>
      <c r="Q1045" t="str">
        <f t="shared" ca="1" si="117"/>
        <v>H</v>
      </c>
    </row>
    <row r="1046" spans="9:17" x14ac:dyDescent="0.25">
      <c r="I1046">
        <v>1045</v>
      </c>
      <c r="J1046">
        <f t="shared" ca="1" si="112"/>
        <v>4.6658673330256004</v>
      </c>
      <c r="K1046">
        <f t="shared" ca="1" si="113"/>
        <v>2.8288772583881232</v>
      </c>
      <c r="L1046" t="str">
        <f t="shared" ca="1" si="114"/>
        <v>A</v>
      </c>
      <c r="N1046">
        <f t="shared" si="118"/>
        <v>1045</v>
      </c>
      <c r="O1046">
        <f t="shared" ca="1" si="115"/>
        <v>5.2330631800040486</v>
      </c>
      <c r="P1046">
        <f t="shared" ca="1" si="116"/>
        <v>4.7216063558896249</v>
      </c>
      <c r="Q1046" t="str">
        <f t="shared" ca="1" si="117"/>
        <v>A</v>
      </c>
    </row>
    <row r="1047" spans="9:17" x14ac:dyDescent="0.25">
      <c r="I1047">
        <v>1046</v>
      </c>
      <c r="J1047">
        <f t="shared" ca="1" si="112"/>
        <v>0.27904098297088842</v>
      </c>
      <c r="K1047">
        <f t="shared" ca="1" si="113"/>
        <v>3.8526430119399064</v>
      </c>
      <c r="L1047" t="str">
        <f t="shared" ca="1" si="114"/>
        <v>H</v>
      </c>
      <c r="N1047">
        <f t="shared" si="118"/>
        <v>1046</v>
      </c>
      <c r="O1047">
        <f t="shared" ca="1" si="115"/>
        <v>1.7395906574282178</v>
      </c>
      <c r="P1047">
        <f t="shared" ca="1" si="116"/>
        <v>5.0976403052561254</v>
      </c>
      <c r="Q1047" t="str">
        <f t="shared" ca="1" si="117"/>
        <v>H</v>
      </c>
    </row>
    <row r="1048" spans="9:17" x14ac:dyDescent="0.25">
      <c r="I1048">
        <v>1047</v>
      </c>
      <c r="J1048">
        <f t="shared" ca="1" si="112"/>
        <v>1.6014313036204075</v>
      </c>
      <c r="K1048">
        <f t="shared" ca="1" si="113"/>
        <v>2.4170678943987829</v>
      </c>
      <c r="L1048" t="str">
        <f t="shared" ca="1" si="114"/>
        <v>H</v>
      </c>
      <c r="N1048">
        <f t="shared" si="118"/>
        <v>1047</v>
      </c>
      <c r="O1048">
        <f t="shared" ca="1" si="115"/>
        <v>1.7926334228812646</v>
      </c>
      <c r="P1048">
        <f t="shared" ca="1" si="116"/>
        <v>4.1456280254693159</v>
      </c>
      <c r="Q1048" t="str">
        <f t="shared" ca="1" si="117"/>
        <v>H</v>
      </c>
    </row>
    <row r="1049" spans="9:17" x14ac:dyDescent="0.25">
      <c r="I1049">
        <v>1048</v>
      </c>
      <c r="J1049">
        <f t="shared" ca="1" si="112"/>
        <v>0.71391395697082749</v>
      </c>
      <c r="K1049">
        <f t="shared" ca="1" si="113"/>
        <v>4.7235002417936602</v>
      </c>
      <c r="L1049" t="str">
        <f t="shared" ca="1" si="114"/>
        <v>H</v>
      </c>
      <c r="N1049">
        <f t="shared" si="118"/>
        <v>1048</v>
      </c>
      <c r="O1049">
        <f t="shared" ca="1" si="115"/>
        <v>2.1563794454885445</v>
      </c>
      <c r="P1049">
        <f t="shared" ca="1" si="116"/>
        <v>2.783578328737887</v>
      </c>
      <c r="Q1049" t="str">
        <f t="shared" ca="1" si="117"/>
        <v>H</v>
      </c>
    </row>
    <row r="1050" spans="9:17" x14ac:dyDescent="0.25">
      <c r="I1050">
        <v>1049</v>
      </c>
      <c r="J1050">
        <f t="shared" ca="1" si="112"/>
        <v>4.1235615767252414</v>
      </c>
      <c r="K1050">
        <f t="shared" ca="1" si="113"/>
        <v>1.3724843896517518</v>
      </c>
      <c r="L1050" t="str">
        <f t="shared" ca="1" si="114"/>
        <v>A</v>
      </c>
      <c r="N1050">
        <f t="shared" si="118"/>
        <v>1049</v>
      </c>
      <c r="O1050">
        <f t="shared" ca="1" si="115"/>
        <v>4.5543524321940003</v>
      </c>
      <c r="P1050">
        <f t="shared" ca="1" si="116"/>
        <v>1.8764694339165335</v>
      </c>
      <c r="Q1050" t="str">
        <f t="shared" ca="1" si="117"/>
        <v>A</v>
      </c>
    </row>
    <row r="1051" spans="9:17" x14ac:dyDescent="0.25">
      <c r="I1051">
        <v>1050</v>
      </c>
      <c r="J1051">
        <f t="shared" ca="1" si="112"/>
        <v>3.6991224099799931</v>
      </c>
      <c r="K1051">
        <f t="shared" ca="1" si="113"/>
        <v>1.5916125422176153</v>
      </c>
      <c r="L1051" t="str">
        <f t="shared" ca="1" si="114"/>
        <v>A</v>
      </c>
      <c r="N1051">
        <f t="shared" si="118"/>
        <v>1050</v>
      </c>
      <c r="O1051">
        <f t="shared" ca="1" si="115"/>
        <v>2.5632337615402534</v>
      </c>
      <c r="P1051">
        <f t="shared" ca="1" si="116"/>
        <v>5.4655536416123054</v>
      </c>
      <c r="Q1051" t="str">
        <f t="shared" ca="1" si="117"/>
        <v>H</v>
      </c>
    </row>
    <row r="1052" spans="9:17" x14ac:dyDescent="0.25">
      <c r="I1052">
        <v>1051</v>
      </c>
      <c r="J1052">
        <f t="shared" ca="1" si="112"/>
        <v>5.5333218169695986</v>
      </c>
      <c r="K1052">
        <f t="shared" ca="1" si="113"/>
        <v>1.5403217276109062</v>
      </c>
      <c r="L1052" t="str">
        <f t="shared" ca="1" si="114"/>
        <v>A</v>
      </c>
      <c r="N1052">
        <f t="shared" si="118"/>
        <v>1051</v>
      </c>
      <c r="O1052">
        <f t="shared" ca="1" si="115"/>
        <v>3.0669368663647472</v>
      </c>
      <c r="P1052">
        <f t="shared" ca="1" si="116"/>
        <v>6.2142976755791244</v>
      </c>
      <c r="Q1052" t="str">
        <f t="shared" ca="1" si="117"/>
        <v>H</v>
      </c>
    </row>
    <row r="1053" spans="9:17" x14ac:dyDescent="0.25">
      <c r="I1053">
        <v>1052</v>
      </c>
      <c r="J1053">
        <f t="shared" ca="1" si="112"/>
        <v>2.1352457327384351</v>
      </c>
      <c r="K1053">
        <f t="shared" ca="1" si="113"/>
        <v>0.89834239962819051</v>
      </c>
      <c r="L1053" t="str">
        <f t="shared" ca="1" si="114"/>
        <v>A</v>
      </c>
      <c r="N1053">
        <f t="shared" si="118"/>
        <v>1052</v>
      </c>
      <c r="O1053">
        <f t="shared" ca="1" si="115"/>
        <v>2.9203491309312106</v>
      </c>
      <c r="P1053">
        <f t="shared" ca="1" si="116"/>
        <v>3.6561839940750702</v>
      </c>
      <c r="Q1053" t="str">
        <f t="shared" ca="1" si="117"/>
        <v>H</v>
      </c>
    </row>
    <row r="1054" spans="9:17" x14ac:dyDescent="0.25">
      <c r="I1054">
        <v>1053</v>
      </c>
      <c r="J1054">
        <f t="shared" ca="1" si="112"/>
        <v>-0.15239115224949318</v>
      </c>
      <c r="K1054">
        <f t="shared" ca="1" si="113"/>
        <v>2.8487637503673513</v>
      </c>
      <c r="L1054" t="str">
        <f t="shared" ca="1" si="114"/>
        <v>H</v>
      </c>
      <c r="N1054">
        <f t="shared" si="118"/>
        <v>1053</v>
      </c>
      <c r="O1054">
        <f t="shared" ca="1" si="115"/>
        <v>1.0416894448506056</v>
      </c>
      <c r="P1054">
        <f t="shared" ca="1" si="116"/>
        <v>4.3541569700965708</v>
      </c>
      <c r="Q1054" t="str">
        <f t="shared" ca="1" si="117"/>
        <v>H</v>
      </c>
    </row>
    <row r="1055" spans="9:17" x14ac:dyDescent="0.25">
      <c r="I1055">
        <v>1054</v>
      </c>
      <c r="J1055">
        <f t="shared" ca="1" si="112"/>
        <v>2.4732157465160438</v>
      </c>
      <c r="K1055">
        <f t="shared" ca="1" si="113"/>
        <v>3.8773393687855036</v>
      </c>
      <c r="L1055" t="str">
        <f t="shared" ca="1" si="114"/>
        <v>H</v>
      </c>
      <c r="N1055">
        <f t="shared" si="118"/>
        <v>1054</v>
      </c>
      <c r="O1055">
        <f t="shared" ca="1" si="115"/>
        <v>-1.4026054892549955</v>
      </c>
      <c r="P1055">
        <f t="shared" ca="1" si="116"/>
        <v>3.1653093721267012</v>
      </c>
      <c r="Q1055" t="str">
        <f t="shared" ca="1" si="117"/>
        <v>H</v>
      </c>
    </row>
    <row r="1056" spans="9:17" x14ac:dyDescent="0.25">
      <c r="I1056">
        <v>1055</v>
      </c>
      <c r="J1056">
        <f t="shared" ca="1" si="112"/>
        <v>-0.80617944324878321</v>
      </c>
      <c r="K1056">
        <f t="shared" ca="1" si="113"/>
        <v>3.0116584890942275</v>
      </c>
      <c r="L1056" t="str">
        <f t="shared" ca="1" si="114"/>
        <v>H</v>
      </c>
      <c r="N1056">
        <f t="shared" si="118"/>
        <v>1055</v>
      </c>
      <c r="O1056">
        <f t="shared" ca="1" si="115"/>
        <v>-0.9190293189326888</v>
      </c>
      <c r="P1056">
        <f t="shared" ca="1" si="116"/>
        <v>4.9512773427048558</v>
      </c>
      <c r="Q1056" t="str">
        <f t="shared" ca="1" si="117"/>
        <v>H</v>
      </c>
    </row>
    <row r="1057" spans="9:17" x14ac:dyDescent="0.25">
      <c r="I1057">
        <v>1056</v>
      </c>
      <c r="J1057">
        <f t="shared" ca="1" si="112"/>
        <v>5.2318926183567029</v>
      </c>
      <c r="K1057">
        <f t="shared" ca="1" si="113"/>
        <v>2.934089047094004</v>
      </c>
      <c r="L1057" t="str">
        <f t="shared" ca="1" si="114"/>
        <v>A</v>
      </c>
      <c r="N1057">
        <f t="shared" si="118"/>
        <v>1056</v>
      </c>
      <c r="O1057">
        <f t="shared" ca="1" si="115"/>
        <v>4.1211245607506379</v>
      </c>
      <c r="P1057">
        <f t="shared" ca="1" si="116"/>
        <v>4.4298043979830801</v>
      </c>
      <c r="Q1057" t="str">
        <f t="shared" ca="1" si="117"/>
        <v>H</v>
      </c>
    </row>
    <row r="1058" spans="9:17" x14ac:dyDescent="0.25">
      <c r="I1058">
        <v>1057</v>
      </c>
      <c r="J1058">
        <f t="shared" ca="1" si="112"/>
        <v>1.0006829975110596</v>
      </c>
      <c r="K1058">
        <f t="shared" ca="1" si="113"/>
        <v>4.20040610675842</v>
      </c>
      <c r="L1058" t="str">
        <f t="shared" ca="1" si="114"/>
        <v>H</v>
      </c>
      <c r="N1058">
        <f t="shared" si="118"/>
        <v>1057</v>
      </c>
      <c r="O1058">
        <f t="shared" ca="1" si="115"/>
        <v>4.7984205281555639</v>
      </c>
      <c r="P1058">
        <f t="shared" ca="1" si="116"/>
        <v>4.8300627459166101</v>
      </c>
      <c r="Q1058" t="str">
        <f t="shared" ca="1" si="117"/>
        <v>H</v>
      </c>
    </row>
    <row r="1059" spans="9:17" x14ac:dyDescent="0.25">
      <c r="I1059">
        <v>1058</v>
      </c>
      <c r="J1059">
        <f t="shared" ca="1" si="112"/>
        <v>3.8948275551838258</v>
      </c>
      <c r="K1059">
        <f t="shared" ca="1" si="113"/>
        <v>0.59228157637778334</v>
      </c>
      <c r="L1059" t="str">
        <f t="shared" ca="1" si="114"/>
        <v>A</v>
      </c>
      <c r="N1059">
        <f t="shared" si="118"/>
        <v>1058</v>
      </c>
      <c r="O1059">
        <f t="shared" ca="1" si="115"/>
        <v>2.1484258738732169</v>
      </c>
      <c r="P1059">
        <f t="shared" ca="1" si="116"/>
        <v>3.977934356974814</v>
      </c>
      <c r="Q1059" t="str">
        <f t="shared" ca="1" si="117"/>
        <v>H</v>
      </c>
    </row>
    <row r="1060" spans="9:17" x14ac:dyDescent="0.25">
      <c r="I1060">
        <v>1059</v>
      </c>
      <c r="J1060">
        <f t="shared" ca="1" si="112"/>
        <v>-1.0938702339334876</v>
      </c>
      <c r="K1060">
        <f t="shared" ca="1" si="113"/>
        <v>1.4225523679800149</v>
      </c>
      <c r="L1060" t="str">
        <f t="shared" ca="1" si="114"/>
        <v>H</v>
      </c>
      <c r="N1060">
        <f t="shared" si="118"/>
        <v>1059</v>
      </c>
      <c r="O1060">
        <f t="shared" ca="1" si="115"/>
        <v>1.873392461239872</v>
      </c>
      <c r="P1060">
        <f t="shared" ca="1" si="116"/>
        <v>5.1442829483940651</v>
      </c>
      <c r="Q1060" t="str">
        <f t="shared" ca="1" si="117"/>
        <v>H</v>
      </c>
    </row>
    <row r="1061" spans="9:17" x14ac:dyDescent="0.25">
      <c r="I1061">
        <v>1060</v>
      </c>
      <c r="J1061">
        <f t="shared" ca="1" si="112"/>
        <v>0.16111242718339991</v>
      </c>
      <c r="K1061">
        <f t="shared" ca="1" si="113"/>
        <v>4.3076921435594393</v>
      </c>
      <c r="L1061" t="str">
        <f t="shared" ca="1" si="114"/>
        <v>H</v>
      </c>
      <c r="N1061">
        <f t="shared" si="118"/>
        <v>1060</v>
      </c>
      <c r="O1061">
        <f t="shared" ca="1" si="115"/>
        <v>1.4479173623642418</v>
      </c>
      <c r="P1061">
        <f t="shared" ca="1" si="116"/>
        <v>3.6630814201541528</v>
      </c>
      <c r="Q1061" t="str">
        <f t="shared" ca="1" si="117"/>
        <v>H</v>
      </c>
    </row>
    <row r="1062" spans="9:17" x14ac:dyDescent="0.25">
      <c r="I1062">
        <v>1061</v>
      </c>
      <c r="J1062">
        <f t="shared" ca="1" si="112"/>
        <v>1.6708897807743948</v>
      </c>
      <c r="K1062">
        <f t="shared" ca="1" si="113"/>
        <v>2.0529165711463255</v>
      </c>
      <c r="L1062" t="str">
        <f t="shared" ca="1" si="114"/>
        <v>H</v>
      </c>
      <c r="N1062">
        <f t="shared" si="118"/>
        <v>1061</v>
      </c>
      <c r="O1062">
        <f t="shared" ca="1" si="115"/>
        <v>5.0126495306097718</v>
      </c>
      <c r="P1062">
        <f t="shared" ca="1" si="116"/>
        <v>3.2524296708868778</v>
      </c>
      <c r="Q1062" t="str">
        <f t="shared" ca="1" si="117"/>
        <v>A</v>
      </c>
    </row>
    <row r="1063" spans="9:17" x14ac:dyDescent="0.25">
      <c r="I1063">
        <v>1062</v>
      </c>
      <c r="J1063">
        <f t="shared" ca="1" si="112"/>
        <v>5.9023816371715192</v>
      </c>
      <c r="K1063">
        <f t="shared" ca="1" si="113"/>
        <v>3.91196287700485</v>
      </c>
      <c r="L1063" t="str">
        <f t="shared" ca="1" si="114"/>
        <v>A</v>
      </c>
      <c r="N1063">
        <f t="shared" si="118"/>
        <v>1062</v>
      </c>
      <c r="O1063">
        <f t="shared" ca="1" si="115"/>
        <v>1.4187701720104899</v>
      </c>
      <c r="P1063">
        <f t="shared" ca="1" si="116"/>
        <v>6.4242595740959763</v>
      </c>
      <c r="Q1063" t="str">
        <f t="shared" ca="1" si="117"/>
        <v>H</v>
      </c>
    </row>
    <row r="1064" spans="9:17" x14ac:dyDescent="0.25">
      <c r="I1064">
        <v>1063</v>
      </c>
      <c r="J1064">
        <f t="shared" ca="1" si="112"/>
        <v>1.6992820350792504</v>
      </c>
      <c r="K1064">
        <f t="shared" ca="1" si="113"/>
        <v>1.4773327302233303</v>
      </c>
      <c r="L1064" t="str">
        <f t="shared" ca="1" si="114"/>
        <v>A</v>
      </c>
      <c r="N1064">
        <f t="shared" si="118"/>
        <v>1063</v>
      </c>
      <c r="O1064">
        <f t="shared" ca="1" si="115"/>
        <v>4.0743012246204398</v>
      </c>
      <c r="P1064">
        <f t="shared" ca="1" si="116"/>
        <v>4.2156187889507413</v>
      </c>
      <c r="Q1064" t="str">
        <f t="shared" ca="1" si="117"/>
        <v>H</v>
      </c>
    </row>
    <row r="1065" spans="9:17" x14ac:dyDescent="0.25">
      <c r="I1065">
        <v>1064</v>
      </c>
      <c r="J1065">
        <f t="shared" ca="1" si="112"/>
        <v>5.3924981096616129</v>
      </c>
      <c r="K1065">
        <f t="shared" ca="1" si="113"/>
        <v>2.6435371583873275</v>
      </c>
      <c r="L1065" t="str">
        <f t="shared" ca="1" si="114"/>
        <v>A</v>
      </c>
      <c r="N1065">
        <f t="shared" si="118"/>
        <v>1064</v>
      </c>
      <c r="O1065">
        <f t="shared" ca="1" si="115"/>
        <v>2.3011635311226057</v>
      </c>
      <c r="P1065">
        <f t="shared" ca="1" si="116"/>
        <v>4.5052131999973914</v>
      </c>
      <c r="Q1065" t="str">
        <f t="shared" ca="1" si="117"/>
        <v>H</v>
      </c>
    </row>
    <row r="1066" spans="9:17" x14ac:dyDescent="0.25">
      <c r="I1066">
        <v>1065</v>
      </c>
      <c r="J1066">
        <f t="shared" ca="1" si="112"/>
        <v>2.7434944547094906</v>
      </c>
      <c r="K1066">
        <f t="shared" ca="1" si="113"/>
        <v>1.261838093769859</v>
      </c>
      <c r="L1066" t="str">
        <f t="shared" ca="1" si="114"/>
        <v>A</v>
      </c>
      <c r="N1066">
        <f t="shared" si="118"/>
        <v>1065</v>
      </c>
      <c r="O1066">
        <f t="shared" ca="1" si="115"/>
        <v>3.3230232535268107</v>
      </c>
      <c r="P1066">
        <f t="shared" ca="1" si="116"/>
        <v>3.5781964233588677</v>
      </c>
      <c r="Q1066" t="str">
        <f t="shared" ca="1" si="117"/>
        <v>H</v>
      </c>
    </row>
    <row r="1067" spans="9:17" x14ac:dyDescent="0.25">
      <c r="I1067">
        <v>1066</v>
      </c>
      <c r="J1067">
        <f t="shared" ca="1" si="112"/>
        <v>3.0909100091323234</v>
      </c>
      <c r="K1067">
        <f t="shared" ca="1" si="113"/>
        <v>3.4351641038059899</v>
      </c>
      <c r="L1067" t="str">
        <f t="shared" ca="1" si="114"/>
        <v>H</v>
      </c>
      <c r="N1067">
        <f t="shared" si="118"/>
        <v>1066</v>
      </c>
      <c r="O1067">
        <f t="shared" ca="1" si="115"/>
        <v>3.2588638221809632</v>
      </c>
      <c r="P1067">
        <f t="shared" ca="1" si="116"/>
        <v>3.7509150586831623</v>
      </c>
      <c r="Q1067" t="str">
        <f t="shared" ca="1" si="117"/>
        <v>H</v>
      </c>
    </row>
    <row r="1068" spans="9:17" x14ac:dyDescent="0.25">
      <c r="I1068">
        <v>1067</v>
      </c>
      <c r="J1068">
        <f t="shared" ca="1" si="112"/>
        <v>1.7952576674714227</v>
      </c>
      <c r="K1068">
        <f t="shared" ca="1" si="113"/>
        <v>2.2795106308983657</v>
      </c>
      <c r="L1068" t="str">
        <f t="shared" ca="1" si="114"/>
        <v>H</v>
      </c>
      <c r="N1068">
        <f t="shared" si="118"/>
        <v>1067</v>
      </c>
      <c r="O1068">
        <f t="shared" ca="1" si="115"/>
        <v>0.37388870615535374</v>
      </c>
      <c r="P1068">
        <f t="shared" ca="1" si="116"/>
        <v>5.2641519068886984</v>
      </c>
      <c r="Q1068" t="str">
        <f t="shared" ca="1" si="117"/>
        <v>H</v>
      </c>
    </row>
    <row r="1069" spans="9:17" x14ac:dyDescent="0.25">
      <c r="I1069">
        <v>1068</v>
      </c>
      <c r="J1069">
        <f t="shared" ca="1" si="112"/>
        <v>0.23388709908593741</v>
      </c>
      <c r="K1069">
        <f t="shared" ca="1" si="113"/>
        <v>1.7396429121961849</v>
      </c>
      <c r="L1069" t="str">
        <f t="shared" ca="1" si="114"/>
        <v>H</v>
      </c>
      <c r="N1069">
        <f t="shared" si="118"/>
        <v>1068</v>
      </c>
      <c r="O1069">
        <f t="shared" ca="1" si="115"/>
        <v>1.5071800655294694</v>
      </c>
      <c r="P1069">
        <f t="shared" ca="1" si="116"/>
        <v>1.0347824507260324</v>
      </c>
      <c r="Q1069" t="str">
        <f t="shared" ca="1" si="117"/>
        <v>A</v>
      </c>
    </row>
    <row r="1070" spans="9:17" x14ac:dyDescent="0.25">
      <c r="I1070">
        <v>1069</v>
      </c>
      <c r="J1070">
        <f t="shared" ca="1" si="112"/>
        <v>1.0719122056004382</v>
      </c>
      <c r="K1070">
        <f t="shared" ca="1" si="113"/>
        <v>2.6570386793621861</v>
      </c>
      <c r="L1070" t="str">
        <f t="shared" ca="1" si="114"/>
        <v>H</v>
      </c>
      <c r="N1070">
        <f t="shared" si="118"/>
        <v>1069</v>
      </c>
      <c r="O1070">
        <f t="shared" ca="1" si="115"/>
        <v>0.90724170960713213</v>
      </c>
      <c r="P1070">
        <f t="shared" ca="1" si="116"/>
        <v>5.4334921892795478</v>
      </c>
      <c r="Q1070" t="str">
        <f t="shared" ca="1" si="117"/>
        <v>H</v>
      </c>
    </row>
    <row r="1071" spans="9:17" x14ac:dyDescent="0.25">
      <c r="I1071">
        <v>1070</v>
      </c>
      <c r="J1071">
        <f t="shared" ca="1" si="112"/>
        <v>1.8427723743874016</v>
      </c>
      <c r="K1071">
        <f t="shared" ca="1" si="113"/>
        <v>2.7241939393706058</v>
      </c>
      <c r="L1071" t="str">
        <f t="shared" ca="1" si="114"/>
        <v>H</v>
      </c>
      <c r="N1071">
        <f t="shared" si="118"/>
        <v>1070</v>
      </c>
      <c r="O1071">
        <f t="shared" ca="1" si="115"/>
        <v>2.4778366997068297</v>
      </c>
      <c r="P1071">
        <f t="shared" ca="1" si="116"/>
        <v>3.5875569509660319</v>
      </c>
      <c r="Q1071" t="str">
        <f t="shared" ca="1" si="117"/>
        <v>H</v>
      </c>
    </row>
    <row r="1072" spans="9:17" x14ac:dyDescent="0.25">
      <c r="I1072">
        <v>1071</v>
      </c>
      <c r="J1072">
        <f t="shared" ca="1" si="112"/>
        <v>3.3138768908732663</v>
      </c>
      <c r="K1072">
        <f t="shared" ca="1" si="113"/>
        <v>1.6149209324188449</v>
      </c>
      <c r="L1072" t="str">
        <f t="shared" ca="1" si="114"/>
        <v>A</v>
      </c>
      <c r="N1072">
        <f t="shared" si="118"/>
        <v>1071</v>
      </c>
      <c r="O1072">
        <f t="shared" ca="1" si="115"/>
        <v>4.5455258124990685</v>
      </c>
      <c r="P1072">
        <f t="shared" ca="1" si="116"/>
        <v>5.2804255638281763</v>
      </c>
      <c r="Q1072" t="str">
        <f t="shared" ca="1" si="117"/>
        <v>H</v>
      </c>
    </row>
    <row r="1073" spans="9:17" x14ac:dyDescent="0.25">
      <c r="I1073">
        <v>1072</v>
      </c>
      <c r="J1073">
        <f t="shared" ca="1" si="112"/>
        <v>3.8384923641594373</v>
      </c>
      <c r="K1073">
        <f t="shared" ca="1" si="113"/>
        <v>2.422732543376227</v>
      </c>
      <c r="L1073" t="str">
        <f t="shared" ca="1" si="114"/>
        <v>A</v>
      </c>
      <c r="N1073">
        <f t="shared" si="118"/>
        <v>1072</v>
      </c>
      <c r="O1073">
        <f t="shared" ca="1" si="115"/>
        <v>3.0428823753780816</v>
      </c>
      <c r="P1073">
        <f t="shared" ca="1" si="116"/>
        <v>5.0988673244922476</v>
      </c>
      <c r="Q1073" t="str">
        <f t="shared" ca="1" si="117"/>
        <v>H</v>
      </c>
    </row>
    <row r="1074" spans="9:17" x14ac:dyDescent="0.25">
      <c r="I1074">
        <v>1073</v>
      </c>
      <c r="J1074">
        <f t="shared" ca="1" si="112"/>
        <v>2.4086031022758085</v>
      </c>
      <c r="K1074">
        <f t="shared" ca="1" si="113"/>
        <v>4.6788778389826788</v>
      </c>
      <c r="L1074" t="str">
        <f t="shared" ca="1" si="114"/>
        <v>H</v>
      </c>
      <c r="N1074">
        <f t="shared" si="118"/>
        <v>1073</v>
      </c>
      <c r="O1074">
        <f t="shared" ca="1" si="115"/>
        <v>1.5394438828632564</v>
      </c>
      <c r="P1074">
        <f t="shared" ca="1" si="116"/>
        <v>3.7227460565406347</v>
      </c>
      <c r="Q1074" t="str">
        <f t="shared" ca="1" si="117"/>
        <v>H</v>
      </c>
    </row>
    <row r="1075" spans="9:17" x14ac:dyDescent="0.25">
      <c r="I1075">
        <v>1074</v>
      </c>
      <c r="J1075">
        <f t="shared" ca="1" si="112"/>
        <v>4.7630347023017805</v>
      </c>
      <c r="K1075">
        <f t="shared" ca="1" si="113"/>
        <v>1.389203581962668</v>
      </c>
      <c r="L1075" t="str">
        <f t="shared" ca="1" si="114"/>
        <v>A</v>
      </c>
      <c r="N1075">
        <f t="shared" si="118"/>
        <v>1074</v>
      </c>
      <c r="O1075">
        <f t="shared" ca="1" si="115"/>
        <v>1.5353821543009711</v>
      </c>
      <c r="P1075">
        <f t="shared" ca="1" si="116"/>
        <v>3.9419605301628629</v>
      </c>
      <c r="Q1075" t="str">
        <f t="shared" ca="1" si="117"/>
        <v>H</v>
      </c>
    </row>
    <row r="1076" spans="9:17" x14ac:dyDescent="0.25">
      <c r="I1076">
        <v>1075</v>
      </c>
      <c r="J1076">
        <f t="shared" ca="1" si="112"/>
        <v>5.529549573814819</v>
      </c>
      <c r="K1076">
        <f t="shared" ca="1" si="113"/>
        <v>0.35927273065304899</v>
      </c>
      <c r="L1076" t="str">
        <f t="shared" ca="1" si="114"/>
        <v>A</v>
      </c>
      <c r="N1076">
        <f t="shared" si="118"/>
        <v>1075</v>
      </c>
      <c r="O1076">
        <f t="shared" ca="1" si="115"/>
        <v>2.491702261396449</v>
      </c>
      <c r="P1076">
        <f t="shared" ca="1" si="116"/>
        <v>4.1063847841483598</v>
      </c>
      <c r="Q1076" t="str">
        <f t="shared" ca="1" si="117"/>
        <v>H</v>
      </c>
    </row>
    <row r="1077" spans="9:17" x14ac:dyDescent="0.25">
      <c r="I1077">
        <v>1076</v>
      </c>
      <c r="J1077">
        <f t="shared" ca="1" si="112"/>
        <v>1.2517352766827416</v>
      </c>
      <c r="K1077">
        <f t="shared" ca="1" si="113"/>
        <v>3.5654906229577086</v>
      </c>
      <c r="L1077" t="str">
        <f t="shared" ca="1" si="114"/>
        <v>H</v>
      </c>
      <c r="N1077">
        <f t="shared" si="118"/>
        <v>1076</v>
      </c>
      <c r="O1077">
        <f t="shared" ca="1" si="115"/>
        <v>-0.51952752522604362</v>
      </c>
      <c r="P1077">
        <f t="shared" ca="1" si="116"/>
        <v>3.1956996021482307</v>
      </c>
      <c r="Q1077" t="str">
        <f t="shared" ca="1" si="117"/>
        <v>H</v>
      </c>
    </row>
    <row r="1078" spans="9:17" x14ac:dyDescent="0.25">
      <c r="I1078">
        <v>1077</v>
      </c>
      <c r="J1078">
        <f t="shared" ca="1" si="112"/>
        <v>1.433693487503181</v>
      </c>
      <c r="K1078">
        <f t="shared" ca="1" si="113"/>
        <v>2.1197150620642455</v>
      </c>
      <c r="L1078" t="str">
        <f t="shared" ca="1" si="114"/>
        <v>H</v>
      </c>
      <c r="N1078">
        <f t="shared" si="118"/>
        <v>1077</v>
      </c>
      <c r="O1078">
        <f t="shared" ca="1" si="115"/>
        <v>1.6717969351830968</v>
      </c>
      <c r="P1078">
        <f t="shared" ca="1" si="116"/>
        <v>2.2359865906614322</v>
      </c>
      <c r="Q1078" t="str">
        <f t="shared" ca="1" si="117"/>
        <v>H</v>
      </c>
    </row>
    <row r="1079" spans="9:17" x14ac:dyDescent="0.25">
      <c r="I1079">
        <v>1078</v>
      </c>
      <c r="J1079">
        <f t="shared" ca="1" si="112"/>
        <v>7.3365866913038147</v>
      </c>
      <c r="K1079">
        <f t="shared" ca="1" si="113"/>
        <v>1.6173892820577205</v>
      </c>
      <c r="L1079" t="str">
        <f t="shared" ca="1" si="114"/>
        <v>A</v>
      </c>
      <c r="N1079">
        <f t="shared" si="118"/>
        <v>1078</v>
      </c>
      <c r="O1079">
        <f t="shared" ca="1" si="115"/>
        <v>-0.91661312441626075</v>
      </c>
      <c r="P1079">
        <f t="shared" ca="1" si="116"/>
        <v>5.1948655110078619</v>
      </c>
      <c r="Q1079" t="str">
        <f t="shared" ca="1" si="117"/>
        <v>H</v>
      </c>
    </row>
    <row r="1080" spans="9:17" x14ac:dyDescent="0.25">
      <c r="I1080">
        <v>1079</v>
      </c>
      <c r="J1080">
        <f t="shared" ca="1" si="112"/>
        <v>5.1476095180484061</v>
      </c>
      <c r="K1080">
        <f t="shared" ca="1" si="113"/>
        <v>1.846344971568965</v>
      </c>
      <c r="L1080" t="str">
        <f t="shared" ca="1" si="114"/>
        <v>A</v>
      </c>
      <c r="N1080">
        <f t="shared" si="118"/>
        <v>1079</v>
      </c>
      <c r="O1080">
        <f t="shared" ca="1" si="115"/>
        <v>3.170234476107173</v>
      </c>
      <c r="P1080">
        <f t="shared" ca="1" si="116"/>
        <v>2.9573158731004345</v>
      </c>
      <c r="Q1080" t="str">
        <f t="shared" ca="1" si="117"/>
        <v>A</v>
      </c>
    </row>
    <row r="1081" spans="9:17" x14ac:dyDescent="0.25">
      <c r="I1081">
        <v>1080</v>
      </c>
      <c r="J1081">
        <f t="shared" ca="1" si="112"/>
        <v>0.29840419716268518</v>
      </c>
      <c r="K1081">
        <f t="shared" ca="1" si="113"/>
        <v>0.27174899510984885</v>
      </c>
      <c r="L1081" t="str">
        <f t="shared" ca="1" si="114"/>
        <v>A</v>
      </c>
      <c r="N1081">
        <f t="shared" si="118"/>
        <v>1080</v>
      </c>
      <c r="O1081">
        <f t="shared" ca="1" si="115"/>
        <v>6.8665577276157883</v>
      </c>
      <c r="P1081">
        <f t="shared" ca="1" si="116"/>
        <v>2.9676150453260286</v>
      </c>
      <c r="Q1081" t="str">
        <f t="shared" ca="1" si="117"/>
        <v>A</v>
      </c>
    </row>
    <row r="1082" spans="9:17" x14ac:dyDescent="0.25">
      <c r="I1082">
        <v>1081</v>
      </c>
      <c r="J1082">
        <f t="shared" ca="1" si="112"/>
        <v>-2.2278376867930216E-2</v>
      </c>
      <c r="K1082">
        <f t="shared" ca="1" si="113"/>
        <v>0.72351652358528873</v>
      </c>
      <c r="L1082" t="str">
        <f t="shared" ca="1" si="114"/>
        <v>H</v>
      </c>
      <c r="N1082">
        <f t="shared" si="118"/>
        <v>1081</v>
      </c>
      <c r="O1082">
        <f t="shared" ca="1" si="115"/>
        <v>3.5688750008573611</v>
      </c>
      <c r="P1082">
        <f t="shared" ca="1" si="116"/>
        <v>3.1073145964907449</v>
      </c>
      <c r="Q1082" t="str">
        <f t="shared" ca="1" si="117"/>
        <v>A</v>
      </c>
    </row>
    <row r="1083" spans="9:17" x14ac:dyDescent="0.25">
      <c r="I1083">
        <v>1082</v>
      </c>
      <c r="J1083">
        <f t="shared" ca="1" si="112"/>
        <v>1.9853376966101497</v>
      </c>
      <c r="K1083">
        <f t="shared" ca="1" si="113"/>
        <v>1.5331958232676377</v>
      </c>
      <c r="L1083" t="str">
        <f t="shared" ca="1" si="114"/>
        <v>A</v>
      </c>
      <c r="N1083">
        <f t="shared" si="118"/>
        <v>1082</v>
      </c>
      <c r="O1083">
        <f t="shared" ca="1" si="115"/>
        <v>3.0531160932145811</v>
      </c>
      <c r="P1083">
        <f t="shared" ca="1" si="116"/>
        <v>4.9101422766830369</v>
      </c>
      <c r="Q1083" t="str">
        <f t="shared" ca="1" si="117"/>
        <v>H</v>
      </c>
    </row>
    <row r="1084" spans="9:17" x14ac:dyDescent="0.25">
      <c r="I1084">
        <v>1083</v>
      </c>
      <c r="J1084">
        <f t="shared" ca="1" si="112"/>
        <v>1.7209418410139565</v>
      </c>
      <c r="K1084">
        <f t="shared" ca="1" si="113"/>
        <v>2.521519905038994</v>
      </c>
      <c r="L1084" t="str">
        <f t="shared" ca="1" si="114"/>
        <v>H</v>
      </c>
      <c r="N1084">
        <f t="shared" si="118"/>
        <v>1083</v>
      </c>
      <c r="O1084">
        <f t="shared" ca="1" si="115"/>
        <v>2.2662414776918327</v>
      </c>
      <c r="P1084">
        <f t="shared" ca="1" si="116"/>
        <v>4.4283580781929528</v>
      </c>
      <c r="Q1084" t="str">
        <f t="shared" ca="1" si="117"/>
        <v>H</v>
      </c>
    </row>
    <row r="1085" spans="9:17" x14ac:dyDescent="0.25">
      <c r="I1085">
        <v>1084</v>
      </c>
      <c r="J1085">
        <f t="shared" ca="1" si="112"/>
        <v>0.20867498218444913</v>
      </c>
      <c r="K1085">
        <f t="shared" ca="1" si="113"/>
        <v>2.5776290639774579</v>
      </c>
      <c r="L1085" t="str">
        <f t="shared" ca="1" si="114"/>
        <v>H</v>
      </c>
      <c r="N1085">
        <f t="shared" si="118"/>
        <v>1084</v>
      </c>
      <c r="O1085">
        <f t="shared" ca="1" si="115"/>
        <v>0.35653132761220396</v>
      </c>
      <c r="P1085">
        <f t="shared" ca="1" si="116"/>
        <v>2.9021091211671362</v>
      </c>
      <c r="Q1085" t="str">
        <f t="shared" ca="1" si="117"/>
        <v>H</v>
      </c>
    </row>
    <row r="1086" spans="9:17" x14ac:dyDescent="0.25">
      <c r="I1086">
        <v>1085</v>
      </c>
      <c r="J1086">
        <f t="shared" ca="1" si="112"/>
        <v>2.943748949944947</v>
      </c>
      <c r="K1086">
        <f t="shared" ca="1" si="113"/>
        <v>2.3406888863637234</v>
      </c>
      <c r="L1086" t="str">
        <f t="shared" ca="1" si="114"/>
        <v>A</v>
      </c>
      <c r="N1086">
        <f t="shared" si="118"/>
        <v>1085</v>
      </c>
      <c r="O1086">
        <f t="shared" ca="1" si="115"/>
        <v>3.6403125719012186</v>
      </c>
      <c r="P1086">
        <f t="shared" ca="1" si="116"/>
        <v>3.2660450070203151</v>
      </c>
      <c r="Q1086" t="str">
        <f t="shared" ca="1" si="117"/>
        <v>A</v>
      </c>
    </row>
    <row r="1087" spans="9:17" x14ac:dyDescent="0.25">
      <c r="I1087">
        <v>1086</v>
      </c>
      <c r="J1087">
        <f t="shared" ca="1" si="112"/>
        <v>5.321791999014633</v>
      </c>
      <c r="K1087">
        <f t="shared" ca="1" si="113"/>
        <v>1.8582839424094419</v>
      </c>
      <c r="L1087" t="str">
        <f t="shared" ca="1" si="114"/>
        <v>A</v>
      </c>
      <c r="N1087">
        <f t="shared" si="118"/>
        <v>1086</v>
      </c>
      <c r="O1087">
        <f t="shared" ca="1" si="115"/>
        <v>0.77728295816047366</v>
      </c>
      <c r="P1087">
        <f t="shared" ca="1" si="116"/>
        <v>2.898095609837787</v>
      </c>
      <c r="Q1087" t="str">
        <f t="shared" ca="1" si="117"/>
        <v>H</v>
      </c>
    </row>
    <row r="1088" spans="9:17" x14ac:dyDescent="0.25">
      <c r="I1088">
        <v>1087</v>
      </c>
      <c r="J1088">
        <f t="shared" ca="1" si="112"/>
        <v>3.4054775883159554</v>
      </c>
      <c r="K1088">
        <f t="shared" ca="1" si="113"/>
        <v>2.1900469336162285</v>
      </c>
      <c r="L1088" t="str">
        <f t="shared" ca="1" si="114"/>
        <v>A</v>
      </c>
      <c r="N1088">
        <f t="shared" si="118"/>
        <v>1087</v>
      </c>
      <c r="O1088">
        <f t="shared" ca="1" si="115"/>
        <v>4.2561584990866841</v>
      </c>
      <c r="P1088">
        <f t="shared" ca="1" si="116"/>
        <v>5.5149497522236555</v>
      </c>
      <c r="Q1088" t="str">
        <f t="shared" ca="1" si="117"/>
        <v>H</v>
      </c>
    </row>
    <row r="1089" spans="9:17" x14ac:dyDescent="0.25">
      <c r="I1089">
        <v>1088</v>
      </c>
      <c r="J1089">
        <f t="shared" ca="1" si="112"/>
        <v>5.3709572325597641</v>
      </c>
      <c r="K1089">
        <f t="shared" ca="1" si="113"/>
        <v>1.600673749562481</v>
      </c>
      <c r="L1089" t="str">
        <f t="shared" ca="1" si="114"/>
        <v>A</v>
      </c>
      <c r="N1089">
        <f t="shared" si="118"/>
        <v>1088</v>
      </c>
      <c r="O1089">
        <f t="shared" ca="1" si="115"/>
        <v>6.322876289155305</v>
      </c>
      <c r="P1089">
        <f t="shared" ca="1" si="116"/>
        <v>5.8913836450097801</v>
      </c>
      <c r="Q1089" t="str">
        <f t="shared" ca="1" si="117"/>
        <v>A</v>
      </c>
    </row>
    <row r="1090" spans="9:17" x14ac:dyDescent="0.25">
      <c r="I1090">
        <v>1089</v>
      </c>
      <c r="J1090">
        <f t="shared" ca="1" si="112"/>
        <v>0.82936531273514014</v>
      </c>
      <c r="K1090">
        <f t="shared" ca="1" si="113"/>
        <v>3.362118783071832</v>
      </c>
      <c r="L1090" t="str">
        <f t="shared" ca="1" si="114"/>
        <v>H</v>
      </c>
      <c r="N1090">
        <f t="shared" si="118"/>
        <v>1089</v>
      </c>
      <c r="O1090">
        <f t="shared" ca="1" si="115"/>
        <v>8.3120258963557951</v>
      </c>
      <c r="P1090">
        <f t="shared" ca="1" si="116"/>
        <v>3.8138594233511549</v>
      </c>
      <c r="Q1090" t="str">
        <f t="shared" ca="1" si="117"/>
        <v>A</v>
      </c>
    </row>
    <row r="1091" spans="9:17" x14ac:dyDescent="0.25">
      <c r="I1091">
        <v>1090</v>
      </c>
      <c r="J1091">
        <f t="shared" ref="J1091:J1154" ca="1" si="119">NORMINV(RAND(), $D$3,$F$3)</f>
        <v>-0.57454497074377731</v>
      </c>
      <c r="K1091">
        <f t="shared" ref="K1091:K1154" ca="1" si="120">NORMINV(RAND(), $D$2,$F$2)</f>
        <v>0.97349307528199058</v>
      </c>
      <c r="L1091" t="str">
        <f t="shared" ref="L1091:L1154" ca="1" si="121">IF(J1091&gt;K1091, "A", IF(J1091=K1091, "T", "H"))</f>
        <v>H</v>
      </c>
      <c r="N1091">
        <f t="shared" si="118"/>
        <v>1090</v>
      </c>
      <c r="O1091">
        <f t="shared" ref="O1091:O1154" ca="1" si="122">NORMINV(RAND(), $D$11,$F$11)</f>
        <v>-2.2767024840329042</v>
      </c>
      <c r="P1091">
        <f t="shared" ref="P1091:P1154" ca="1" si="123">NORMINV(RAND(), $D$10,$F$10)</f>
        <v>2.6611794631430725</v>
      </c>
      <c r="Q1091" t="str">
        <f t="shared" ref="Q1091:Q1154" ca="1" si="124">IF(O1091&gt;P1091, "A", IF(O1091=P1091, "T", "H"))</f>
        <v>H</v>
      </c>
    </row>
    <row r="1092" spans="9:17" x14ac:dyDescent="0.25">
      <c r="I1092">
        <v>1091</v>
      </c>
      <c r="J1092">
        <f t="shared" ca="1" si="119"/>
        <v>-0.79608844074628449</v>
      </c>
      <c r="K1092">
        <f t="shared" ca="1" si="120"/>
        <v>2.1664974317709036</v>
      </c>
      <c r="L1092" t="str">
        <f t="shared" ca="1" si="121"/>
        <v>H</v>
      </c>
      <c r="N1092">
        <f t="shared" ref="N1092:N1155" si="125">N1091+1</f>
        <v>1091</v>
      </c>
      <c r="O1092">
        <f t="shared" ca="1" si="122"/>
        <v>6.4470939882758103</v>
      </c>
      <c r="P1092">
        <f t="shared" ca="1" si="123"/>
        <v>5.1765926809875333</v>
      </c>
      <c r="Q1092" t="str">
        <f t="shared" ca="1" si="124"/>
        <v>A</v>
      </c>
    </row>
    <row r="1093" spans="9:17" x14ac:dyDescent="0.25">
      <c r="I1093">
        <v>1092</v>
      </c>
      <c r="J1093">
        <f t="shared" ca="1" si="119"/>
        <v>1.9528697801150212</v>
      </c>
      <c r="K1093">
        <f t="shared" ca="1" si="120"/>
        <v>2.8320838105322768</v>
      </c>
      <c r="L1093" t="str">
        <f t="shared" ca="1" si="121"/>
        <v>H</v>
      </c>
      <c r="N1093">
        <f t="shared" si="125"/>
        <v>1092</v>
      </c>
      <c r="O1093">
        <f t="shared" ca="1" si="122"/>
        <v>2.275933514734449</v>
      </c>
      <c r="P1093">
        <f t="shared" ca="1" si="123"/>
        <v>4.8691613030724703</v>
      </c>
      <c r="Q1093" t="str">
        <f t="shared" ca="1" si="124"/>
        <v>H</v>
      </c>
    </row>
    <row r="1094" spans="9:17" x14ac:dyDescent="0.25">
      <c r="I1094">
        <v>1093</v>
      </c>
      <c r="J1094">
        <f t="shared" ca="1" si="119"/>
        <v>2.2316255663776245</v>
      </c>
      <c r="K1094">
        <f t="shared" ca="1" si="120"/>
        <v>2.4274975872965712</v>
      </c>
      <c r="L1094" t="str">
        <f t="shared" ca="1" si="121"/>
        <v>H</v>
      </c>
      <c r="N1094">
        <f t="shared" si="125"/>
        <v>1093</v>
      </c>
      <c r="O1094">
        <f t="shared" ca="1" si="122"/>
        <v>2.3497911543684431</v>
      </c>
      <c r="P1094">
        <f t="shared" ca="1" si="123"/>
        <v>5.1632138702893595</v>
      </c>
      <c r="Q1094" t="str">
        <f t="shared" ca="1" si="124"/>
        <v>H</v>
      </c>
    </row>
    <row r="1095" spans="9:17" x14ac:dyDescent="0.25">
      <c r="I1095">
        <v>1094</v>
      </c>
      <c r="J1095">
        <f t="shared" ca="1" si="119"/>
        <v>2.1080208787451782</v>
      </c>
      <c r="K1095">
        <f t="shared" ca="1" si="120"/>
        <v>1.8218314587262028</v>
      </c>
      <c r="L1095" t="str">
        <f t="shared" ca="1" si="121"/>
        <v>A</v>
      </c>
      <c r="N1095">
        <f t="shared" si="125"/>
        <v>1094</v>
      </c>
      <c r="O1095">
        <f t="shared" ca="1" si="122"/>
        <v>3.9840327543050549</v>
      </c>
      <c r="P1095">
        <f t="shared" ca="1" si="123"/>
        <v>5.3702126351027353</v>
      </c>
      <c r="Q1095" t="str">
        <f t="shared" ca="1" si="124"/>
        <v>H</v>
      </c>
    </row>
    <row r="1096" spans="9:17" x14ac:dyDescent="0.25">
      <c r="I1096">
        <v>1095</v>
      </c>
      <c r="J1096">
        <f t="shared" ca="1" si="119"/>
        <v>3.1675424339555871</v>
      </c>
      <c r="K1096">
        <f t="shared" ca="1" si="120"/>
        <v>-2.5886906581709557E-2</v>
      </c>
      <c r="L1096" t="str">
        <f t="shared" ca="1" si="121"/>
        <v>A</v>
      </c>
      <c r="N1096">
        <f t="shared" si="125"/>
        <v>1095</v>
      </c>
      <c r="O1096">
        <f t="shared" ca="1" si="122"/>
        <v>2.0361330442724705</v>
      </c>
      <c r="P1096">
        <f t="shared" ca="1" si="123"/>
        <v>4.360820769618007</v>
      </c>
      <c r="Q1096" t="str">
        <f t="shared" ca="1" si="124"/>
        <v>H</v>
      </c>
    </row>
    <row r="1097" spans="9:17" x14ac:dyDescent="0.25">
      <c r="I1097">
        <v>1096</v>
      </c>
      <c r="J1097">
        <f t="shared" ca="1" si="119"/>
        <v>-1.4717949654990732</v>
      </c>
      <c r="K1097">
        <f t="shared" ca="1" si="120"/>
        <v>0.82341076378115652</v>
      </c>
      <c r="L1097" t="str">
        <f t="shared" ca="1" si="121"/>
        <v>H</v>
      </c>
      <c r="N1097">
        <f t="shared" si="125"/>
        <v>1096</v>
      </c>
      <c r="O1097">
        <f t="shared" ca="1" si="122"/>
        <v>-0.40470193362676099</v>
      </c>
      <c r="P1097">
        <f t="shared" ca="1" si="123"/>
        <v>5.9704735737093149</v>
      </c>
      <c r="Q1097" t="str">
        <f t="shared" ca="1" si="124"/>
        <v>H</v>
      </c>
    </row>
    <row r="1098" spans="9:17" x14ac:dyDescent="0.25">
      <c r="I1098">
        <v>1097</v>
      </c>
      <c r="J1098">
        <f t="shared" ca="1" si="119"/>
        <v>1.8685126332141027</v>
      </c>
      <c r="K1098">
        <f t="shared" ca="1" si="120"/>
        <v>4.2694045815996429</v>
      </c>
      <c r="L1098" t="str">
        <f t="shared" ca="1" si="121"/>
        <v>H</v>
      </c>
      <c r="N1098">
        <f t="shared" si="125"/>
        <v>1097</v>
      </c>
      <c r="O1098">
        <f t="shared" ca="1" si="122"/>
        <v>3.1209480819730584</v>
      </c>
      <c r="P1098">
        <f t="shared" ca="1" si="123"/>
        <v>2.946735488498037</v>
      </c>
      <c r="Q1098" t="str">
        <f t="shared" ca="1" si="124"/>
        <v>A</v>
      </c>
    </row>
    <row r="1099" spans="9:17" x14ac:dyDescent="0.25">
      <c r="I1099">
        <v>1098</v>
      </c>
      <c r="J1099">
        <f t="shared" ca="1" si="119"/>
        <v>4.3899499903452401</v>
      </c>
      <c r="K1099">
        <f t="shared" ca="1" si="120"/>
        <v>3.5574489718619846</v>
      </c>
      <c r="L1099" t="str">
        <f t="shared" ca="1" si="121"/>
        <v>A</v>
      </c>
      <c r="N1099">
        <f t="shared" si="125"/>
        <v>1098</v>
      </c>
      <c r="O1099">
        <f t="shared" ca="1" si="122"/>
        <v>0.19314053784762297</v>
      </c>
      <c r="P1099">
        <f t="shared" ca="1" si="123"/>
        <v>6.6704797196912331</v>
      </c>
      <c r="Q1099" t="str">
        <f t="shared" ca="1" si="124"/>
        <v>H</v>
      </c>
    </row>
    <row r="1100" spans="9:17" x14ac:dyDescent="0.25">
      <c r="I1100">
        <v>1099</v>
      </c>
      <c r="J1100">
        <f t="shared" ca="1" si="119"/>
        <v>1.3436126927546035</v>
      </c>
      <c r="K1100">
        <f t="shared" ca="1" si="120"/>
        <v>2.2409979238628606</v>
      </c>
      <c r="L1100" t="str">
        <f t="shared" ca="1" si="121"/>
        <v>H</v>
      </c>
      <c r="N1100">
        <f t="shared" si="125"/>
        <v>1099</v>
      </c>
      <c r="O1100">
        <f t="shared" ca="1" si="122"/>
        <v>2.4002881610060562</v>
      </c>
      <c r="P1100">
        <f t="shared" ca="1" si="123"/>
        <v>4.2601338879108619</v>
      </c>
      <c r="Q1100" t="str">
        <f t="shared" ca="1" si="124"/>
        <v>H</v>
      </c>
    </row>
    <row r="1101" spans="9:17" x14ac:dyDescent="0.25">
      <c r="I1101">
        <v>1100</v>
      </c>
      <c r="J1101">
        <f t="shared" ca="1" si="119"/>
        <v>2.0754514609969639</v>
      </c>
      <c r="K1101">
        <f t="shared" ca="1" si="120"/>
        <v>2.8115838970501055</v>
      </c>
      <c r="L1101" t="str">
        <f t="shared" ca="1" si="121"/>
        <v>H</v>
      </c>
      <c r="N1101">
        <f t="shared" si="125"/>
        <v>1100</v>
      </c>
      <c r="O1101">
        <f t="shared" ca="1" si="122"/>
        <v>0.88934139568408743</v>
      </c>
      <c r="P1101">
        <f t="shared" ca="1" si="123"/>
        <v>3.1481035399536363</v>
      </c>
      <c r="Q1101" t="str">
        <f t="shared" ca="1" si="124"/>
        <v>H</v>
      </c>
    </row>
    <row r="1102" spans="9:17" x14ac:dyDescent="0.25">
      <c r="I1102">
        <v>1101</v>
      </c>
      <c r="J1102">
        <f t="shared" ca="1" si="119"/>
        <v>3.1066261403692454</v>
      </c>
      <c r="K1102">
        <f t="shared" ca="1" si="120"/>
        <v>1.0125608140088573</v>
      </c>
      <c r="L1102" t="str">
        <f t="shared" ca="1" si="121"/>
        <v>A</v>
      </c>
      <c r="N1102">
        <f t="shared" si="125"/>
        <v>1101</v>
      </c>
      <c r="O1102">
        <f t="shared" ca="1" si="122"/>
        <v>5.2747638441106126</v>
      </c>
      <c r="P1102">
        <f t="shared" ca="1" si="123"/>
        <v>4.8207888070597091</v>
      </c>
      <c r="Q1102" t="str">
        <f t="shared" ca="1" si="124"/>
        <v>A</v>
      </c>
    </row>
    <row r="1103" spans="9:17" x14ac:dyDescent="0.25">
      <c r="I1103">
        <v>1102</v>
      </c>
      <c r="J1103">
        <f t="shared" ca="1" si="119"/>
        <v>2.948764502610973</v>
      </c>
      <c r="K1103">
        <f t="shared" ca="1" si="120"/>
        <v>3.0425836276718643</v>
      </c>
      <c r="L1103" t="str">
        <f t="shared" ca="1" si="121"/>
        <v>H</v>
      </c>
      <c r="N1103">
        <f t="shared" si="125"/>
        <v>1102</v>
      </c>
      <c r="O1103">
        <f t="shared" ca="1" si="122"/>
        <v>0.99504653095212747</v>
      </c>
      <c r="P1103">
        <f t="shared" ca="1" si="123"/>
        <v>5.275204617306386</v>
      </c>
      <c r="Q1103" t="str">
        <f t="shared" ca="1" si="124"/>
        <v>H</v>
      </c>
    </row>
    <row r="1104" spans="9:17" x14ac:dyDescent="0.25">
      <c r="I1104">
        <v>1103</v>
      </c>
      <c r="J1104">
        <f t="shared" ca="1" si="119"/>
        <v>5.0659271315494898</v>
      </c>
      <c r="K1104">
        <f t="shared" ca="1" si="120"/>
        <v>4.2467246485432018</v>
      </c>
      <c r="L1104" t="str">
        <f t="shared" ca="1" si="121"/>
        <v>A</v>
      </c>
      <c r="N1104">
        <f t="shared" si="125"/>
        <v>1103</v>
      </c>
      <c r="O1104">
        <f t="shared" ca="1" si="122"/>
        <v>4.8743221671407779</v>
      </c>
      <c r="P1104">
        <f t="shared" ca="1" si="123"/>
        <v>4.224105382442044</v>
      </c>
      <c r="Q1104" t="str">
        <f t="shared" ca="1" si="124"/>
        <v>A</v>
      </c>
    </row>
    <row r="1105" spans="9:17" x14ac:dyDescent="0.25">
      <c r="I1105">
        <v>1104</v>
      </c>
      <c r="J1105">
        <f t="shared" ca="1" si="119"/>
        <v>4.5522765948315254</v>
      </c>
      <c r="K1105">
        <f t="shared" ca="1" si="120"/>
        <v>2.1871530975270179</v>
      </c>
      <c r="L1105" t="str">
        <f t="shared" ca="1" si="121"/>
        <v>A</v>
      </c>
      <c r="N1105">
        <f t="shared" si="125"/>
        <v>1104</v>
      </c>
      <c r="O1105">
        <f t="shared" ca="1" si="122"/>
        <v>1.970812780205915</v>
      </c>
      <c r="P1105">
        <f t="shared" ca="1" si="123"/>
        <v>3.3379395002566494</v>
      </c>
      <c r="Q1105" t="str">
        <f t="shared" ca="1" si="124"/>
        <v>H</v>
      </c>
    </row>
    <row r="1106" spans="9:17" x14ac:dyDescent="0.25">
      <c r="I1106">
        <v>1105</v>
      </c>
      <c r="J1106">
        <f t="shared" ca="1" si="119"/>
        <v>6.8208014241215302</v>
      </c>
      <c r="K1106">
        <f t="shared" ca="1" si="120"/>
        <v>2.0707341289177736</v>
      </c>
      <c r="L1106" t="str">
        <f t="shared" ca="1" si="121"/>
        <v>A</v>
      </c>
      <c r="N1106">
        <f t="shared" si="125"/>
        <v>1105</v>
      </c>
      <c r="O1106">
        <f t="shared" ca="1" si="122"/>
        <v>3.7304461055790799</v>
      </c>
      <c r="P1106">
        <f t="shared" ca="1" si="123"/>
        <v>3.2989817511183688</v>
      </c>
      <c r="Q1106" t="str">
        <f t="shared" ca="1" si="124"/>
        <v>A</v>
      </c>
    </row>
    <row r="1107" spans="9:17" x14ac:dyDescent="0.25">
      <c r="I1107">
        <v>1106</v>
      </c>
      <c r="J1107">
        <f t="shared" ca="1" si="119"/>
        <v>-3.2875288826942395</v>
      </c>
      <c r="K1107">
        <f t="shared" ca="1" si="120"/>
        <v>3.6763118980149061</v>
      </c>
      <c r="L1107" t="str">
        <f t="shared" ca="1" si="121"/>
        <v>H</v>
      </c>
      <c r="N1107">
        <f t="shared" si="125"/>
        <v>1106</v>
      </c>
      <c r="O1107">
        <f t="shared" ca="1" si="122"/>
        <v>0.42018140707365692</v>
      </c>
      <c r="P1107">
        <f t="shared" ca="1" si="123"/>
        <v>3.8363674457721864</v>
      </c>
      <c r="Q1107" t="str">
        <f t="shared" ca="1" si="124"/>
        <v>H</v>
      </c>
    </row>
    <row r="1108" spans="9:17" x14ac:dyDescent="0.25">
      <c r="I1108">
        <v>1107</v>
      </c>
      <c r="J1108">
        <f t="shared" ca="1" si="119"/>
        <v>-2.7147648654652672</v>
      </c>
      <c r="K1108">
        <f t="shared" ca="1" si="120"/>
        <v>1.0892175798529482</v>
      </c>
      <c r="L1108" t="str">
        <f t="shared" ca="1" si="121"/>
        <v>H</v>
      </c>
      <c r="N1108">
        <f t="shared" si="125"/>
        <v>1107</v>
      </c>
      <c r="O1108">
        <f t="shared" ca="1" si="122"/>
        <v>4.2433126145024804</v>
      </c>
      <c r="P1108">
        <f t="shared" ca="1" si="123"/>
        <v>3.9321467421302105</v>
      </c>
      <c r="Q1108" t="str">
        <f t="shared" ca="1" si="124"/>
        <v>A</v>
      </c>
    </row>
    <row r="1109" spans="9:17" x14ac:dyDescent="0.25">
      <c r="I1109">
        <v>1108</v>
      </c>
      <c r="J1109">
        <f t="shared" ca="1" si="119"/>
        <v>3.3406892128266996</v>
      </c>
      <c r="K1109">
        <f t="shared" ca="1" si="120"/>
        <v>2.9508043687056205</v>
      </c>
      <c r="L1109" t="str">
        <f t="shared" ca="1" si="121"/>
        <v>A</v>
      </c>
      <c r="N1109">
        <f t="shared" si="125"/>
        <v>1108</v>
      </c>
      <c r="O1109">
        <f t="shared" ca="1" si="122"/>
        <v>5.7599863899413712</v>
      </c>
      <c r="P1109">
        <f t="shared" ca="1" si="123"/>
        <v>4.5880006721512334</v>
      </c>
      <c r="Q1109" t="str">
        <f t="shared" ca="1" si="124"/>
        <v>A</v>
      </c>
    </row>
    <row r="1110" spans="9:17" x14ac:dyDescent="0.25">
      <c r="I1110">
        <v>1109</v>
      </c>
      <c r="J1110">
        <f t="shared" ca="1" si="119"/>
        <v>6.2619912167096032</v>
      </c>
      <c r="K1110">
        <f t="shared" ca="1" si="120"/>
        <v>2.4058878863843178</v>
      </c>
      <c r="L1110" t="str">
        <f t="shared" ca="1" si="121"/>
        <v>A</v>
      </c>
      <c r="N1110">
        <f t="shared" si="125"/>
        <v>1109</v>
      </c>
      <c r="O1110">
        <f t="shared" ca="1" si="122"/>
        <v>3.1619950670575507</v>
      </c>
      <c r="P1110">
        <f t="shared" ca="1" si="123"/>
        <v>4.503859991207273</v>
      </c>
      <c r="Q1110" t="str">
        <f t="shared" ca="1" si="124"/>
        <v>H</v>
      </c>
    </row>
    <row r="1111" spans="9:17" x14ac:dyDescent="0.25">
      <c r="I1111">
        <v>1110</v>
      </c>
      <c r="J1111">
        <f t="shared" ca="1" si="119"/>
        <v>2.1401072351999759</v>
      </c>
      <c r="K1111">
        <f t="shared" ca="1" si="120"/>
        <v>4.8732205792812353</v>
      </c>
      <c r="L1111" t="str">
        <f t="shared" ca="1" si="121"/>
        <v>H</v>
      </c>
      <c r="N1111">
        <f t="shared" si="125"/>
        <v>1110</v>
      </c>
      <c r="O1111">
        <f t="shared" ca="1" si="122"/>
        <v>1.5021018010940179</v>
      </c>
      <c r="P1111">
        <f t="shared" ca="1" si="123"/>
        <v>5.7379023408200123</v>
      </c>
      <c r="Q1111" t="str">
        <f t="shared" ca="1" si="124"/>
        <v>H</v>
      </c>
    </row>
    <row r="1112" spans="9:17" x14ac:dyDescent="0.25">
      <c r="I1112">
        <v>1111</v>
      </c>
      <c r="J1112">
        <f t="shared" ca="1" si="119"/>
        <v>5.2522427139255488</v>
      </c>
      <c r="K1112">
        <f t="shared" ca="1" si="120"/>
        <v>1.4850105390929729</v>
      </c>
      <c r="L1112" t="str">
        <f t="shared" ca="1" si="121"/>
        <v>A</v>
      </c>
      <c r="N1112">
        <f t="shared" si="125"/>
        <v>1111</v>
      </c>
      <c r="O1112">
        <f t="shared" ca="1" si="122"/>
        <v>3.1987845229031424</v>
      </c>
      <c r="P1112">
        <f t="shared" ca="1" si="123"/>
        <v>3.7333733916168343</v>
      </c>
      <c r="Q1112" t="str">
        <f t="shared" ca="1" si="124"/>
        <v>H</v>
      </c>
    </row>
    <row r="1113" spans="9:17" x14ac:dyDescent="0.25">
      <c r="I1113">
        <v>1112</v>
      </c>
      <c r="J1113">
        <f t="shared" ca="1" si="119"/>
        <v>1.9814186325331735</v>
      </c>
      <c r="K1113">
        <f t="shared" ca="1" si="120"/>
        <v>2.8186746914008722</v>
      </c>
      <c r="L1113" t="str">
        <f t="shared" ca="1" si="121"/>
        <v>H</v>
      </c>
      <c r="N1113">
        <f t="shared" si="125"/>
        <v>1112</v>
      </c>
      <c r="O1113">
        <f t="shared" ca="1" si="122"/>
        <v>1.0002584293174273</v>
      </c>
      <c r="P1113">
        <f t="shared" ca="1" si="123"/>
        <v>3.4938155017112331</v>
      </c>
      <c r="Q1113" t="str">
        <f t="shared" ca="1" si="124"/>
        <v>H</v>
      </c>
    </row>
    <row r="1114" spans="9:17" x14ac:dyDescent="0.25">
      <c r="I1114">
        <v>1113</v>
      </c>
      <c r="J1114">
        <f t="shared" ca="1" si="119"/>
        <v>-1.7724557003048691</v>
      </c>
      <c r="K1114">
        <f t="shared" ca="1" si="120"/>
        <v>2.3468958535431534</v>
      </c>
      <c r="L1114" t="str">
        <f t="shared" ca="1" si="121"/>
        <v>H</v>
      </c>
      <c r="N1114">
        <f t="shared" si="125"/>
        <v>1113</v>
      </c>
      <c r="O1114">
        <f t="shared" ca="1" si="122"/>
        <v>-0.76624875434037865</v>
      </c>
      <c r="P1114">
        <f t="shared" ca="1" si="123"/>
        <v>3.0526598571439751</v>
      </c>
      <c r="Q1114" t="str">
        <f t="shared" ca="1" si="124"/>
        <v>H</v>
      </c>
    </row>
    <row r="1115" spans="9:17" x14ac:dyDescent="0.25">
      <c r="I1115">
        <v>1114</v>
      </c>
      <c r="J1115">
        <f t="shared" ca="1" si="119"/>
        <v>0.99325971451614259</v>
      </c>
      <c r="K1115">
        <f t="shared" ca="1" si="120"/>
        <v>1.3577507267326256</v>
      </c>
      <c r="L1115" t="str">
        <f t="shared" ca="1" si="121"/>
        <v>H</v>
      </c>
      <c r="N1115">
        <f t="shared" si="125"/>
        <v>1114</v>
      </c>
      <c r="O1115">
        <f t="shared" ca="1" si="122"/>
        <v>4.592208942071716</v>
      </c>
      <c r="P1115">
        <f t="shared" ca="1" si="123"/>
        <v>6.5222363134275927</v>
      </c>
      <c r="Q1115" t="str">
        <f t="shared" ca="1" si="124"/>
        <v>H</v>
      </c>
    </row>
    <row r="1116" spans="9:17" x14ac:dyDescent="0.25">
      <c r="I1116">
        <v>1115</v>
      </c>
      <c r="J1116">
        <f t="shared" ca="1" si="119"/>
        <v>3.1600914408302661</v>
      </c>
      <c r="K1116">
        <f t="shared" ca="1" si="120"/>
        <v>1.9369920838027832</v>
      </c>
      <c r="L1116" t="str">
        <f t="shared" ca="1" si="121"/>
        <v>A</v>
      </c>
      <c r="N1116">
        <f t="shared" si="125"/>
        <v>1115</v>
      </c>
      <c r="O1116">
        <f t="shared" ca="1" si="122"/>
        <v>0.40777804201170653</v>
      </c>
      <c r="P1116">
        <f t="shared" ca="1" si="123"/>
        <v>6.0811475192663664</v>
      </c>
      <c r="Q1116" t="str">
        <f t="shared" ca="1" si="124"/>
        <v>H</v>
      </c>
    </row>
    <row r="1117" spans="9:17" x14ac:dyDescent="0.25">
      <c r="I1117">
        <v>1116</v>
      </c>
      <c r="J1117">
        <f t="shared" ca="1" si="119"/>
        <v>1.7747809878689336</v>
      </c>
      <c r="K1117">
        <f t="shared" ca="1" si="120"/>
        <v>2.7294531141378808</v>
      </c>
      <c r="L1117" t="str">
        <f t="shared" ca="1" si="121"/>
        <v>H</v>
      </c>
      <c r="N1117">
        <f t="shared" si="125"/>
        <v>1116</v>
      </c>
      <c r="O1117">
        <f t="shared" ca="1" si="122"/>
        <v>1.6895792584530183</v>
      </c>
      <c r="P1117">
        <f t="shared" ca="1" si="123"/>
        <v>2.8333003098385205</v>
      </c>
      <c r="Q1117" t="str">
        <f t="shared" ca="1" si="124"/>
        <v>H</v>
      </c>
    </row>
    <row r="1118" spans="9:17" x14ac:dyDescent="0.25">
      <c r="I1118">
        <v>1117</v>
      </c>
      <c r="J1118">
        <f t="shared" ca="1" si="119"/>
        <v>3.9095920896021839</v>
      </c>
      <c r="K1118">
        <f t="shared" ca="1" si="120"/>
        <v>1.5760886735107997</v>
      </c>
      <c r="L1118" t="str">
        <f t="shared" ca="1" si="121"/>
        <v>A</v>
      </c>
      <c r="N1118">
        <f t="shared" si="125"/>
        <v>1117</v>
      </c>
      <c r="O1118">
        <f t="shared" ca="1" si="122"/>
        <v>6.9229476026446015</v>
      </c>
      <c r="P1118">
        <f t="shared" ca="1" si="123"/>
        <v>4.1656092847988822</v>
      </c>
      <c r="Q1118" t="str">
        <f t="shared" ca="1" si="124"/>
        <v>A</v>
      </c>
    </row>
    <row r="1119" spans="9:17" x14ac:dyDescent="0.25">
      <c r="I1119">
        <v>1118</v>
      </c>
      <c r="J1119">
        <f t="shared" ca="1" si="119"/>
        <v>-0.39536938722119119</v>
      </c>
      <c r="K1119">
        <f t="shared" ca="1" si="120"/>
        <v>3.5828166498965963</v>
      </c>
      <c r="L1119" t="str">
        <f t="shared" ca="1" si="121"/>
        <v>H</v>
      </c>
      <c r="N1119">
        <f t="shared" si="125"/>
        <v>1118</v>
      </c>
      <c r="O1119">
        <f t="shared" ca="1" si="122"/>
        <v>-0.53564592313495174</v>
      </c>
      <c r="P1119">
        <f t="shared" ca="1" si="123"/>
        <v>3.8649588543827642</v>
      </c>
      <c r="Q1119" t="str">
        <f t="shared" ca="1" si="124"/>
        <v>H</v>
      </c>
    </row>
    <row r="1120" spans="9:17" x14ac:dyDescent="0.25">
      <c r="I1120">
        <v>1119</v>
      </c>
      <c r="J1120">
        <f t="shared" ca="1" si="119"/>
        <v>5.6730698125307031</v>
      </c>
      <c r="K1120">
        <f t="shared" ca="1" si="120"/>
        <v>1.0767809345439734</v>
      </c>
      <c r="L1120" t="str">
        <f t="shared" ca="1" si="121"/>
        <v>A</v>
      </c>
      <c r="N1120">
        <f t="shared" si="125"/>
        <v>1119</v>
      </c>
      <c r="O1120">
        <f t="shared" ca="1" si="122"/>
        <v>3.2954587405971614</v>
      </c>
      <c r="P1120">
        <f t="shared" ca="1" si="123"/>
        <v>2.3709516353725926</v>
      </c>
      <c r="Q1120" t="str">
        <f t="shared" ca="1" si="124"/>
        <v>A</v>
      </c>
    </row>
    <row r="1121" spans="9:17" x14ac:dyDescent="0.25">
      <c r="I1121">
        <v>1120</v>
      </c>
      <c r="J1121">
        <f t="shared" ca="1" si="119"/>
        <v>5.6683708877613039</v>
      </c>
      <c r="K1121">
        <f t="shared" ca="1" si="120"/>
        <v>0.85096469452528689</v>
      </c>
      <c r="L1121" t="str">
        <f t="shared" ca="1" si="121"/>
        <v>A</v>
      </c>
      <c r="N1121">
        <f t="shared" si="125"/>
        <v>1120</v>
      </c>
      <c r="O1121">
        <f t="shared" ca="1" si="122"/>
        <v>3.1314547325888276</v>
      </c>
      <c r="P1121">
        <f t="shared" ca="1" si="123"/>
        <v>3.5345659781927701</v>
      </c>
      <c r="Q1121" t="str">
        <f t="shared" ca="1" si="124"/>
        <v>H</v>
      </c>
    </row>
    <row r="1122" spans="9:17" x14ac:dyDescent="0.25">
      <c r="I1122">
        <v>1121</v>
      </c>
      <c r="J1122">
        <f t="shared" ca="1" si="119"/>
        <v>4.3229671544701329</v>
      </c>
      <c r="K1122">
        <f t="shared" ca="1" si="120"/>
        <v>1.7383632550009374</v>
      </c>
      <c r="L1122" t="str">
        <f t="shared" ca="1" si="121"/>
        <v>A</v>
      </c>
      <c r="N1122">
        <f t="shared" si="125"/>
        <v>1121</v>
      </c>
      <c r="O1122">
        <f t="shared" ca="1" si="122"/>
        <v>2.3598813371630838</v>
      </c>
      <c r="P1122">
        <f t="shared" ca="1" si="123"/>
        <v>3.3468194610643147</v>
      </c>
      <c r="Q1122" t="str">
        <f t="shared" ca="1" si="124"/>
        <v>H</v>
      </c>
    </row>
    <row r="1123" spans="9:17" x14ac:dyDescent="0.25">
      <c r="I1123">
        <v>1122</v>
      </c>
      <c r="J1123">
        <f t="shared" ca="1" si="119"/>
        <v>2.5600099729531745</v>
      </c>
      <c r="K1123">
        <f t="shared" ca="1" si="120"/>
        <v>2.099358593413438</v>
      </c>
      <c r="L1123" t="str">
        <f t="shared" ca="1" si="121"/>
        <v>A</v>
      </c>
      <c r="N1123">
        <f t="shared" si="125"/>
        <v>1122</v>
      </c>
      <c r="O1123">
        <f t="shared" ca="1" si="122"/>
        <v>3.3876504814486008</v>
      </c>
      <c r="P1123">
        <f t="shared" ca="1" si="123"/>
        <v>2.5621737727514677</v>
      </c>
      <c r="Q1123" t="str">
        <f t="shared" ca="1" si="124"/>
        <v>A</v>
      </c>
    </row>
    <row r="1124" spans="9:17" x14ac:dyDescent="0.25">
      <c r="I1124">
        <v>1123</v>
      </c>
      <c r="J1124">
        <f t="shared" ca="1" si="119"/>
        <v>0.79584941878655835</v>
      </c>
      <c r="K1124">
        <f t="shared" ca="1" si="120"/>
        <v>3.5211544864879993</v>
      </c>
      <c r="L1124" t="str">
        <f t="shared" ca="1" si="121"/>
        <v>H</v>
      </c>
      <c r="N1124">
        <f t="shared" si="125"/>
        <v>1123</v>
      </c>
      <c r="O1124">
        <f t="shared" ca="1" si="122"/>
        <v>0.58303255218298178</v>
      </c>
      <c r="P1124">
        <f t="shared" ca="1" si="123"/>
        <v>3.8486721156106363</v>
      </c>
      <c r="Q1124" t="str">
        <f t="shared" ca="1" si="124"/>
        <v>H</v>
      </c>
    </row>
    <row r="1125" spans="9:17" x14ac:dyDescent="0.25">
      <c r="I1125">
        <v>1124</v>
      </c>
      <c r="J1125">
        <f t="shared" ca="1" si="119"/>
        <v>-0.20809552407763521</v>
      </c>
      <c r="K1125">
        <f t="shared" ca="1" si="120"/>
        <v>2.4420158936393195</v>
      </c>
      <c r="L1125" t="str">
        <f t="shared" ca="1" si="121"/>
        <v>H</v>
      </c>
      <c r="N1125">
        <f t="shared" si="125"/>
        <v>1124</v>
      </c>
      <c r="O1125">
        <f t="shared" ca="1" si="122"/>
        <v>0.47136726063074397</v>
      </c>
      <c r="P1125">
        <f t="shared" ca="1" si="123"/>
        <v>3.1546220548768895</v>
      </c>
      <c r="Q1125" t="str">
        <f t="shared" ca="1" si="124"/>
        <v>H</v>
      </c>
    </row>
    <row r="1126" spans="9:17" x14ac:dyDescent="0.25">
      <c r="I1126">
        <v>1125</v>
      </c>
      <c r="J1126">
        <f t="shared" ca="1" si="119"/>
        <v>3.9270050972405817</v>
      </c>
      <c r="K1126">
        <f t="shared" ca="1" si="120"/>
        <v>1.6042860295276384</v>
      </c>
      <c r="L1126" t="str">
        <f t="shared" ca="1" si="121"/>
        <v>A</v>
      </c>
      <c r="N1126">
        <f t="shared" si="125"/>
        <v>1125</v>
      </c>
      <c r="O1126">
        <f t="shared" ca="1" si="122"/>
        <v>3.5530192934284655</v>
      </c>
      <c r="P1126">
        <f t="shared" ca="1" si="123"/>
        <v>5.3637083081222219</v>
      </c>
      <c r="Q1126" t="str">
        <f t="shared" ca="1" si="124"/>
        <v>H</v>
      </c>
    </row>
    <row r="1127" spans="9:17" x14ac:dyDescent="0.25">
      <c r="I1127">
        <v>1126</v>
      </c>
      <c r="J1127">
        <f t="shared" ca="1" si="119"/>
        <v>2.6824492771293476</v>
      </c>
      <c r="K1127">
        <f t="shared" ca="1" si="120"/>
        <v>3.6303809979867334</v>
      </c>
      <c r="L1127" t="str">
        <f t="shared" ca="1" si="121"/>
        <v>H</v>
      </c>
      <c r="N1127">
        <f t="shared" si="125"/>
        <v>1126</v>
      </c>
      <c r="O1127">
        <f t="shared" ca="1" si="122"/>
        <v>-0.38954646684242622</v>
      </c>
      <c r="P1127">
        <f t="shared" ca="1" si="123"/>
        <v>3.1428297871050606</v>
      </c>
      <c r="Q1127" t="str">
        <f t="shared" ca="1" si="124"/>
        <v>H</v>
      </c>
    </row>
    <row r="1128" spans="9:17" x14ac:dyDescent="0.25">
      <c r="I1128">
        <v>1127</v>
      </c>
      <c r="J1128">
        <f t="shared" ca="1" si="119"/>
        <v>3.5948347218791321</v>
      </c>
      <c r="K1128">
        <f t="shared" ca="1" si="120"/>
        <v>1.2264403686681555</v>
      </c>
      <c r="L1128" t="str">
        <f t="shared" ca="1" si="121"/>
        <v>A</v>
      </c>
      <c r="N1128">
        <f t="shared" si="125"/>
        <v>1127</v>
      </c>
      <c r="O1128">
        <f t="shared" ca="1" si="122"/>
        <v>1.5489379985371652</v>
      </c>
      <c r="P1128">
        <f t="shared" ca="1" si="123"/>
        <v>3.9053662752638161</v>
      </c>
      <c r="Q1128" t="str">
        <f t="shared" ca="1" si="124"/>
        <v>H</v>
      </c>
    </row>
    <row r="1129" spans="9:17" x14ac:dyDescent="0.25">
      <c r="I1129">
        <v>1128</v>
      </c>
      <c r="J1129">
        <f t="shared" ca="1" si="119"/>
        <v>3.3811921034938792</v>
      </c>
      <c r="K1129">
        <f t="shared" ca="1" si="120"/>
        <v>1.6161339168202231</v>
      </c>
      <c r="L1129" t="str">
        <f t="shared" ca="1" si="121"/>
        <v>A</v>
      </c>
      <c r="N1129">
        <f t="shared" si="125"/>
        <v>1128</v>
      </c>
      <c r="O1129">
        <f t="shared" ca="1" si="122"/>
        <v>4.752034059810339</v>
      </c>
      <c r="P1129">
        <f t="shared" ca="1" si="123"/>
        <v>4.3815075837938204</v>
      </c>
      <c r="Q1129" t="str">
        <f t="shared" ca="1" si="124"/>
        <v>A</v>
      </c>
    </row>
    <row r="1130" spans="9:17" x14ac:dyDescent="0.25">
      <c r="I1130">
        <v>1129</v>
      </c>
      <c r="J1130">
        <f t="shared" ca="1" si="119"/>
        <v>3.884902424843478</v>
      </c>
      <c r="K1130">
        <f t="shared" ca="1" si="120"/>
        <v>2.952643729273269</v>
      </c>
      <c r="L1130" t="str">
        <f t="shared" ca="1" si="121"/>
        <v>A</v>
      </c>
      <c r="N1130">
        <f t="shared" si="125"/>
        <v>1129</v>
      </c>
      <c r="O1130">
        <f t="shared" ca="1" si="122"/>
        <v>3.812172991880022</v>
      </c>
      <c r="P1130">
        <f t="shared" ca="1" si="123"/>
        <v>3.7252797668045434</v>
      </c>
      <c r="Q1130" t="str">
        <f t="shared" ca="1" si="124"/>
        <v>A</v>
      </c>
    </row>
    <row r="1131" spans="9:17" x14ac:dyDescent="0.25">
      <c r="I1131">
        <v>1130</v>
      </c>
      <c r="J1131">
        <f t="shared" ca="1" si="119"/>
        <v>1.5078069446668438</v>
      </c>
      <c r="K1131">
        <f t="shared" ca="1" si="120"/>
        <v>1.6217570342993741</v>
      </c>
      <c r="L1131" t="str">
        <f t="shared" ca="1" si="121"/>
        <v>H</v>
      </c>
      <c r="N1131">
        <f t="shared" si="125"/>
        <v>1130</v>
      </c>
      <c r="O1131">
        <f t="shared" ca="1" si="122"/>
        <v>1.3728972930387517</v>
      </c>
      <c r="P1131">
        <f t="shared" ca="1" si="123"/>
        <v>5.3635227421390317</v>
      </c>
      <c r="Q1131" t="str">
        <f t="shared" ca="1" si="124"/>
        <v>H</v>
      </c>
    </row>
    <row r="1132" spans="9:17" x14ac:dyDescent="0.25">
      <c r="I1132">
        <v>1131</v>
      </c>
      <c r="J1132">
        <f t="shared" ca="1" si="119"/>
        <v>1.116618787945705</v>
      </c>
      <c r="K1132">
        <f t="shared" ca="1" si="120"/>
        <v>1.9844806981370378</v>
      </c>
      <c r="L1132" t="str">
        <f t="shared" ca="1" si="121"/>
        <v>H</v>
      </c>
      <c r="N1132">
        <f t="shared" si="125"/>
        <v>1131</v>
      </c>
      <c r="O1132">
        <f t="shared" ca="1" si="122"/>
        <v>0.48802698180472293</v>
      </c>
      <c r="P1132">
        <f t="shared" ca="1" si="123"/>
        <v>2.8526854750162416</v>
      </c>
      <c r="Q1132" t="str">
        <f t="shared" ca="1" si="124"/>
        <v>H</v>
      </c>
    </row>
    <row r="1133" spans="9:17" x14ac:dyDescent="0.25">
      <c r="I1133">
        <v>1132</v>
      </c>
      <c r="J1133">
        <f t="shared" ca="1" si="119"/>
        <v>0.96887355614061144</v>
      </c>
      <c r="K1133">
        <f t="shared" ca="1" si="120"/>
        <v>0.18615196161834602</v>
      </c>
      <c r="L1133" t="str">
        <f t="shared" ca="1" si="121"/>
        <v>A</v>
      </c>
      <c r="N1133">
        <f t="shared" si="125"/>
        <v>1132</v>
      </c>
      <c r="O1133">
        <f t="shared" ca="1" si="122"/>
        <v>3.207731856252511</v>
      </c>
      <c r="P1133">
        <f t="shared" ca="1" si="123"/>
        <v>3.9914153222510884</v>
      </c>
      <c r="Q1133" t="str">
        <f t="shared" ca="1" si="124"/>
        <v>H</v>
      </c>
    </row>
    <row r="1134" spans="9:17" x14ac:dyDescent="0.25">
      <c r="I1134">
        <v>1133</v>
      </c>
      <c r="J1134">
        <f t="shared" ca="1" si="119"/>
        <v>0.7561095711127519</v>
      </c>
      <c r="K1134">
        <f t="shared" ca="1" si="120"/>
        <v>2.5100350026651941</v>
      </c>
      <c r="L1134" t="str">
        <f t="shared" ca="1" si="121"/>
        <v>H</v>
      </c>
      <c r="N1134">
        <f t="shared" si="125"/>
        <v>1133</v>
      </c>
      <c r="O1134">
        <f t="shared" ca="1" si="122"/>
        <v>1.9954064491334367</v>
      </c>
      <c r="P1134">
        <f t="shared" ca="1" si="123"/>
        <v>4.6206778643239179</v>
      </c>
      <c r="Q1134" t="str">
        <f t="shared" ca="1" si="124"/>
        <v>H</v>
      </c>
    </row>
    <row r="1135" spans="9:17" x14ac:dyDescent="0.25">
      <c r="I1135">
        <v>1134</v>
      </c>
      <c r="J1135">
        <f t="shared" ca="1" si="119"/>
        <v>0.4647525111626174</v>
      </c>
      <c r="K1135">
        <f t="shared" ca="1" si="120"/>
        <v>2.2238336556829479</v>
      </c>
      <c r="L1135" t="str">
        <f t="shared" ca="1" si="121"/>
        <v>H</v>
      </c>
      <c r="N1135">
        <f t="shared" si="125"/>
        <v>1134</v>
      </c>
      <c r="O1135">
        <f t="shared" ca="1" si="122"/>
        <v>-1.1599080170840455</v>
      </c>
      <c r="P1135">
        <f t="shared" ca="1" si="123"/>
        <v>4.2122079895469495</v>
      </c>
      <c r="Q1135" t="str">
        <f t="shared" ca="1" si="124"/>
        <v>H</v>
      </c>
    </row>
    <row r="1136" spans="9:17" x14ac:dyDescent="0.25">
      <c r="I1136">
        <v>1135</v>
      </c>
      <c r="J1136">
        <f t="shared" ca="1" si="119"/>
        <v>4.2080119947181664</v>
      </c>
      <c r="K1136">
        <f t="shared" ca="1" si="120"/>
        <v>-5.3456893674604267E-2</v>
      </c>
      <c r="L1136" t="str">
        <f t="shared" ca="1" si="121"/>
        <v>A</v>
      </c>
      <c r="N1136">
        <f t="shared" si="125"/>
        <v>1135</v>
      </c>
      <c r="O1136">
        <f t="shared" ca="1" si="122"/>
        <v>6.6135867575434961</v>
      </c>
      <c r="P1136">
        <f t="shared" ca="1" si="123"/>
        <v>2.1941235079696111</v>
      </c>
      <c r="Q1136" t="str">
        <f t="shared" ca="1" si="124"/>
        <v>A</v>
      </c>
    </row>
    <row r="1137" spans="9:17" x14ac:dyDescent="0.25">
      <c r="I1137">
        <v>1136</v>
      </c>
      <c r="J1137">
        <f t="shared" ca="1" si="119"/>
        <v>3.2805150382572004</v>
      </c>
      <c r="K1137">
        <f t="shared" ca="1" si="120"/>
        <v>2.9189439715406653</v>
      </c>
      <c r="L1137" t="str">
        <f t="shared" ca="1" si="121"/>
        <v>A</v>
      </c>
      <c r="N1137">
        <f t="shared" si="125"/>
        <v>1136</v>
      </c>
      <c r="O1137">
        <f t="shared" ca="1" si="122"/>
        <v>4.1301126425140051</v>
      </c>
      <c r="P1137">
        <f t="shared" ca="1" si="123"/>
        <v>4.2321900036746527</v>
      </c>
      <c r="Q1137" t="str">
        <f t="shared" ca="1" si="124"/>
        <v>H</v>
      </c>
    </row>
    <row r="1138" spans="9:17" x14ac:dyDescent="0.25">
      <c r="I1138">
        <v>1137</v>
      </c>
      <c r="J1138">
        <f t="shared" ca="1" si="119"/>
        <v>3.3688807587729821</v>
      </c>
      <c r="K1138">
        <f t="shared" ca="1" si="120"/>
        <v>1.7785648650808124</v>
      </c>
      <c r="L1138" t="str">
        <f t="shared" ca="1" si="121"/>
        <v>A</v>
      </c>
      <c r="N1138">
        <f t="shared" si="125"/>
        <v>1137</v>
      </c>
      <c r="O1138">
        <f t="shared" ca="1" si="122"/>
        <v>-1.2478615121007746</v>
      </c>
      <c r="P1138">
        <f t="shared" ca="1" si="123"/>
        <v>3.5535976686447763</v>
      </c>
      <c r="Q1138" t="str">
        <f t="shared" ca="1" si="124"/>
        <v>H</v>
      </c>
    </row>
    <row r="1139" spans="9:17" x14ac:dyDescent="0.25">
      <c r="I1139">
        <v>1138</v>
      </c>
      <c r="J1139">
        <f t="shared" ca="1" si="119"/>
        <v>3.1175388861106965</v>
      </c>
      <c r="K1139">
        <f t="shared" ca="1" si="120"/>
        <v>2.8091340178800657</v>
      </c>
      <c r="L1139" t="str">
        <f t="shared" ca="1" si="121"/>
        <v>A</v>
      </c>
      <c r="N1139">
        <f t="shared" si="125"/>
        <v>1138</v>
      </c>
      <c r="O1139">
        <f t="shared" ca="1" si="122"/>
        <v>1.1787989367694927</v>
      </c>
      <c r="P1139">
        <f t="shared" ca="1" si="123"/>
        <v>2.579409640451384</v>
      </c>
      <c r="Q1139" t="str">
        <f t="shared" ca="1" si="124"/>
        <v>H</v>
      </c>
    </row>
    <row r="1140" spans="9:17" x14ac:dyDescent="0.25">
      <c r="I1140">
        <v>1139</v>
      </c>
      <c r="J1140">
        <f t="shared" ca="1" si="119"/>
        <v>-7.5580291000516109E-2</v>
      </c>
      <c r="K1140">
        <f t="shared" ca="1" si="120"/>
        <v>1.9367037339986386</v>
      </c>
      <c r="L1140" t="str">
        <f t="shared" ca="1" si="121"/>
        <v>H</v>
      </c>
      <c r="N1140">
        <f t="shared" si="125"/>
        <v>1139</v>
      </c>
      <c r="O1140">
        <f t="shared" ca="1" si="122"/>
        <v>2.2054299411534388</v>
      </c>
      <c r="P1140">
        <f t="shared" ca="1" si="123"/>
        <v>4.0665942151793883</v>
      </c>
      <c r="Q1140" t="str">
        <f t="shared" ca="1" si="124"/>
        <v>H</v>
      </c>
    </row>
    <row r="1141" spans="9:17" x14ac:dyDescent="0.25">
      <c r="I1141">
        <v>1140</v>
      </c>
      <c r="J1141">
        <f t="shared" ca="1" si="119"/>
        <v>1.7343255816001066</v>
      </c>
      <c r="K1141">
        <f t="shared" ca="1" si="120"/>
        <v>2.7523622995080297</v>
      </c>
      <c r="L1141" t="str">
        <f t="shared" ca="1" si="121"/>
        <v>H</v>
      </c>
      <c r="N1141">
        <f t="shared" si="125"/>
        <v>1140</v>
      </c>
      <c r="O1141">
        <f t="shared" ca="1" si="122"/>
        <v>4.3804504692900954</v>
      </c>
      <c r="P1141">
        <f t="shared" ca="1" si="123"/>
        <v>5.3170113595949138</v>
      </c>
      <c r="Q1141" t="str">
        <f t="shared" ca="1" si="124"/>
        <v>H</v>
      </c>
    </row>
    <row r="1142" spans="9:17" x14ac:dyDescent="0.25">
      <c r="I1142">
        <v>1141</v>
      </c>
      <c r="J1142">
        <f t="shared" ca="1" si="119"/>
        <v>0.86967169315659576</v>
      </c>
      <c r="K1142">
        <f t="shared" ca="1" si="120"/>
        <v>1.4076301663729129</v>
      </c>
      <c r="L1142" t="str">
        <f t="shared" ca="1" si="121"/>
        <v>H</v>
      </c>
      <c r="N1142">
        <f t="shared" si="125"/>
        <v>1141</v>
      </c>
      <c r="O1142">
        <f t="shared" ca="1" si="122"/>
        <v>5.7593630928017774</v>
      </c>
      <c r="P1142">
        <f t="shared" ca="1" si="123"/>
        <v>4.8660068244823158</v>
      </c>
      <c r="Q1142" t="str">
        <f t="shared" ca="1" si="124"/>
        <v>A</v>
      </c>
    </row>
    <row r="1143" spans="9:17" x14ac:dyDescent="0.25">
      <c r="I1143">
        <v>1142</v>
      </c>
      <c r="J1143">
        <f t="shared" ca="1" si="119"/>
        <v>1.6228049651407623</v>
      </c>
      <c r="K1143">
        <f t="shared" ca="1" si="120"/>
        <v>1.3060799837929591</v>
      </c>
      <c r="L1143" t="str">
        <f t="shared" ca="1" si="121"/>
        <v>A</v>
      </c>
      <c r="N1143">
        <f t="shared" si="125"/>
        <v>1142</v>
      </c>
      <c r="O1143">
        <f t="shared" ca="1" si="122"/>
        <v>1.684732515016905</v>
      </c>
      <c r="P1143">
        <f t="shared" ca="1" si="123"/>
        <v>1.0244975253091853</v>
      </c>
      <c r="Q1143" t="str">
        <f t="shared" ca="1" si="124"/>
        <v>A</v>
      </c>
    </row>
    <row r="1144" spans="9:17" x14ac:dyDescent="0.25">
      <c r="I1144">
        <v>1143</v>
      </c>
      <c r="J1144">
        <f t="shared" ca="1" si="119"/>
        <v>2.8135562833403229</v>
      </c>
      <c r="K1144">
        <f t="shared" ca="1" si="120"/>
        <v>1.5645857533583727</v>
      </c>
      <c r="L1144" t="str">
        <f t="shared" ca="1" si="121"/>
        <v>A</v>
      </c>
      <c r="N1144">
        <f t="shared" si="125"/>
        <v>1143</v>
      </c>
      <c r="O1144">
        <f t="shared" ca="1" si="122"/>
        <v>9.7615322869957666E-2</v>
      </c>
      <c r="P1144">
        <f t="shared" ca="1" si="123"/>
        <v>3.6956234205062755</v>
      </c>
      <c r="Q1144" t="str">
        <f t="shared" ca="1" si="124"/>
        <v>H</v>
      </c>
    </row>
    <row r="1145" spans="9:17" x14ac:dyDescent="0.25">
      <c r="I1145">
        <v>1144</v>
      </c>
      <c r="J1145">
        <f t="shared" ca="1" si="119"/>
        <v>1.3624243127748761</v>
      </c>
      <c r="K1145">
        <f t="shared" ca="1" si="120"/>
        <v>0.77600100187731114</v>
      </c>
      <c r="L1145" t="str">
        <f t="shared" ca="1" si="121"/>
        <v>A</v>
      </c>
      <c r="N1145">
        <f t="shared" si="125"/>
        <v>1144</v>
      </c>
      <c r="O1145">
        <f t="shared" ca="1" si="122"/>
        <v>6.46085774200297</v>
      </c>
      <c r="P1145">
        <f t="shared" ca="1" si="123"/>
        <v>5.2378816364378666</v>
      </c>
      <c r="Q1145" t="str">
        <f t="shared" ca="1" si="124"/>
        <v>A</v>
      </c>
    </row>
    <row r="1146" spans="9:17" x14ac:dyDescent="0.25">
      <c r="I1146">
        <v>1145</v>
      </c>
      <c r="J1146">
        <f t="shared" ca="1" si="119"/>
        <v>0.63630186922072007</v>
      </c>
      <c r="K1146">
        <f t="shared" ca="1" si="120"/>
        <v>0.78276907497794923</v>
      </c>
      <c r="L1146" t="str">
        <f t="shared" ca="1" si="121"/>
        <v>H</v>
      </c>
      <c r="N1146">
        <f t="shared" si="125"/>
        <v>1145</v>
      </c>
      <c r="O1146">
        <f t="shared" ca="1" si="122"/>
        <v>3.116090855892462</v>
      </c>
      <c r="P1146">
        <f t="shared" ca="1" si="123"/>
        <v>5.5790976048844474</v>
      </c>
      <c r="Q1146" t="str">
        <f t="shared" ca="1" si="124"/>
        <v>H</v>
      </c>
    </row>
    <row r="1147" spans="9:17" x14ac:dyDescent="0.25">
      <c r="I1147">
        <v>1146</v>
      </c>
      <c r="J1147">
        <f t="shared" ca="1" si="119"/>
        <v>-0.26115122942873015</v>
      </c>
      <c r="K1147">
        <f t="shared" ca="1" si="120"/>
        <v>4.39429675602989</v>
      </c>
      <c r="L1147" t="str">
        <f t="shared" ca="1" si="121"/>
        <v>H</v>
      </c>
      <c r="N1147">
        <f t="shared" si="125"/>
        <v>1146</v>
      </c>
      <c r="O1147">
        <f t="shared" ca="1" si="122"/>
        <v>2.7181853604763746</v>
      </c>
      <c r="P1147">
        <f t="shared" ca="1" si="123"/>
        <v>3.6673251626467658</v>
      </c>
      <c r="Q1147" t="str">
        <f t="shared" ca="1" si="124"/>
        <v>H</v>
      </c>
    </row>
    <row r="1148" spans="9:17" x14ac:dyDescent="0.25">
      <c r="I1148">
        <v>1147</v>
      </c>
      <c r="J1148">
        <f t="shared" ca="1" si="119"/>
        <v>-2.4963813783900823</v>
      </c>
      <c r="K1148">
        <f t="shared" ca="1" si="120"/>
        <v>0.22274480432217247</v>
      </c>
      <c r="L1148" t="str">
        <f t="shared" ca="1" si="121"/>
        <v>H</v>
      </c>
      <c r="N1148">
        <f t="shared" si="125"/>
        <v>1147</v>
      </c>
      <c r="O1148">
        <f t="shared" ca="1" si="122"/>
        <v>2.7603335389783932</v>
      </c>
      <c r="P1148">
        <f t="shared" ca="1" si="123"/>
        <v>3.2210256141561211</v>
      </c>
      <c r="Q1148" t="str">
        <f t="shared" ca="1" si="124"/>
        <v>H</v>
      </c>
    </row>
    <row r="1149" spans="9:17" x14ac:dyDescent="0.25">
      <c r="I1149">
        <v>1148</v>
      </c>
      <c r="J1149">
        <f t="shared" ca="1" si="119"/>
        <v>2.0565806803428806</v>
      </c>
      <c r="K1149">
        <f t="shared" ca="1" si="120"/>
        <v>1.9499943523208128</v>
      </c>
      <c r="L1149" t="str">
        <f t="shared" ca="1" si="121"/>
        <v>A</v>
      </c>
      <c r="N1149">
        <f t="shared" si="125"/>
        <v>1148</v>
      </c>
      <c r="O1149">
        <f t="shared" ca="1" si="122"/>
        <v>3.0937749874108844</v>
      </c>
      <c r="P1149">
        <f t="shared" ca="1" si="123"/>
        <v>2.6555489685054341</v>
      </c>
      <c r="Q1149" t="str">
        <f t="shared" ca="1" si="124"/>
        <v>A</v>
      </c>
    </row>
    <row r="1150" spans="9:17" x14ac:dyDescent="0.25">
      <c r="I1150">
        <v>1149</v>
      </c>
      <c r="J1150">
        <f t="shared" ca="1" si="119"/>
        <v>-0.32562095563471782</v>
      </c>
      <c r="K1150">
        <f t="shared" ca="1" si="120"/>
        <v>1.4434417022196246</v>
      </c>
      <c r="L1150" t="str">
        <f t="shared" ca="1" si="121"/>
        <v>H</v>
      </c>
      <c r="N1150">
        <f t="shared" si="125"/>
        <v>1149</v>
      </c>
      <c r="O1150">
        <f t="shared" ca="1" si="122"/>
        <v>3.2662223695048871</v>
      </c>
      <c r="P1150">
        <f t="shared" ca="1" si="123"/>
        <v>4.9531436168003431</v>
      </c>
      <c r="Q1150" t="str">
        <f t="shared" ca="1" si="124"/>
        <v>H</v>
      </c>
    </row>
    <row r="1151" spans="9:17" x14ac:dyDescent="0.25">
      <c r="I1151">
        <v>1150</v>
      </c>
      <c r="J1151">
        <f t="shared" ca="1" si="119"/>
        <v>2.6985150844019357</v>
      </c>
      <c r="K1151">
        <f t="shared" ca="1" si="120"/>
        <v>2.178130721092618</v>
      </c>
      <c r="L1151" t="str">
        <f t="shared" ca="1" si="121"/>
        <v>A</v>
      </c>
      <c r="N1151">
        <f t="shared" si="125"/>
        <v>1150</v>
      </c>
      <c r="O1151">
        <f t="shared" ca="1" si="122"/>
        <v>3.0345351851780422</v>
      </c>
      <c r="P1151">
        <f t="shared" ca="1" si="123"/>
        <v>4.3581094718776923</v>
      </c>
      <c r="Q1151" t="str">
        <f t="shared" ca="1" si="124"/>
        <v>H</v>
      </c>
    </row>
    <row r="1152" spans="9:17" x14ac:dyDescent="0.25">
      <c r="I1152">
        <v>1151</v>
      </c>
      <c r="J1152">
        <f t="shared" ca="1" si="119"/>
        <v>-0.79266125446687763</v>
      </c>
      <c r="K1152">
        <f t="shared" ca="1" si="120"/>
        <v>4.9246862648239391</v>
      </c>
      <c r="L1152" t="str">
        <f t="shared" ca="1" si="121"/>
        <v>H</v>
      </c>
      <c r="N1152">
        <f t="shared" si="125"/>
        <v>1151</v>
      </c>
      <c r="O1152">
        <f t="shared" ca="1" si="122"/>
        <v>3.4590468585695615</v>
      </c>
      <c r="P1152">
        <f t="shared" ca="1" si="123"/>
        <v>4.7187255503836703</v>
      </c>
      <c r="Q1152" t="str">
        <f t="shared" ca="1" si="124"/>
        <v>H</v>
      </c>
    </row>
    <row r="1153" spans="9:17" x14ac:dyDescent="0.25">
      <c r="I1153">
        <v>1152</v>
      </c>
      <c r="J1153">
        <f t="shared" ca="1" si="119"/>
        <v>-0.53639769591212128</v>
      </c>
      <c r="K1153">
        <f t="shared" ca="1" si="120"/>
        <v>2.3160276798779456</v>
      </c>
      <c r="L1153" t="str">
        <f t="shared" ca="1" si="121"/>
        <v>H</v>
      </c>
      <c r="N1153">
        <f t="shared" si="125"/>
        <v>1152</v>
      </c>
      <c r="O1153">
        <f t="shared" ca="1" si="122"/>
        <v>-1.3701086634534363</v>
      </c>
      <c r="P1153">
        <f t="shared" ca="1" si="123"/>
        <v>5.4109767387613097</v>
      </c>
      <c r="Q1153" t="str">
        <f t="shared" ca="1" si="124"/>
        <v>H</v>
      </c>
    </row>
    <row r="1154" spans="9:17" x14ac:dyDescent="0.25">
      <c r="I1154">
        <v>1153</v>
      </c>
      <c r="J1154">
        <f t="shared" ca="1" si="119"/>
        <v>0.58051696166454025</v>
      </c>
      <c r="K1154">
        <f t="shared" ca="1" si="120"/>
        <v>0.90873987705695947</v>
      </c>
      <c r="L1154" t="str">
        <f t="shared" ca="1" si="121"/>
        <v>H</v>
      </c>
      <c r="N1154">
        <f t="shared" si="125"/>
        <v>1153</v>
      </c>
      <c r="O1154">
        <f t="shared" ca="1" si="122"/>
        <v>2.4493487354228805</v>
      </c>
      <c r="P1154">
        <f t="shared" ca="1" si="123"/>
        <v>1.8162202760719857</v>
      </c>
      <c r="Q1154" t="str">
        <f t="shared" ca="1" si="124"/>
        <v>A</v>
      </c>
    </row>
    <row r="1155" spans="9:17" x14ac:dyDescent="0.25">
      <c r="I1155">
        <v>1154</v>
      </c>
      <c r="J1155">
        <f t="shared" ref="J1155:J1218" ca="1" si="126">NORMINV(RAND(), $D$3,$F$3)</f>
        <v>4.4179297361247141</v>
      </c>
      <c r="K1155">
        <f t="shared" ref="K1155:K1218" ca="1" si="127">NORMINV(RAND(), $D$2,$F$2)</f>
        <v>1.5696339380466033</v>
      </c>
      <c r="L1155" t="str">
        <f t="shared" ref="L1155:L1218" ca="1" si="128">IF(J1155&gt;K1155, "A", IF(J1155=K1155, "T", "H"))</f>
        <v>A</v>
      </c>
      <c r="N1155">
        <f t="shared" si="125"/>
        <v>1154</v>
      </c>
      <c r="O1155">
        <f t="shared" ref="O1155:O1218" ca="1" si="129">NORMINV(RAND(), $D$11,$F$11)</f>
        <v>6.3651639478630644</v>
      </c>
      <c r="P1155">
        <f t="shared" ref="P1155:P1218" ca="1" si="130">NORMINV(RAND(), $D$10,$F$10)</f>
        <v>3.133800812628134</v>
      </c>
      <c r="Q1155" t="str">
        <f t="shared" ref="Q1155:Q1218" ca="1" si="131">IF(O1155&gt;P1155, "A", IF(O1155=P1155, "T", "H"))</f>
        <v>A</v>
      </c>
    </row>
    <row r="1156" spans="9:17" x14ac:dyDescent="0.25">
      <c r="I1156">
        <v>1155</v>
      </c>
      <c r="J1156">
        <f t="shared" ca="1" si="126"/>
        <v>3.6849787084984102</v>
      </c>
      <c r="K1156">
        <f t="shared" ca="1" si="127"/>
        <v>3.1418763375964764</v>
      </c>
      <c r="L1156" t="str">
        <f t="shared" ca="1" si="128"/>
        <v>A</v>
      </c>
      <c r="N1156">
        <f t="shared" ref="N1156:N1219" si="132">N1155+1</f>
        <v>1155</v>
      </c>
      <c r="O1156">
        <f t="shared" ca="1" si="129"/>
        <v>5.9293559489626357</v>
      </c>
      <c r="P1156">
        <f t="shared" ca="1" si="130"/>
        <v>2.8559463400279306</v>
      </c>
      <c r="Q1156" t="str">
        <f t="shared" ca="1" si="131"/>
        <v>A</v>
      </c>
    </row>
    <row r="1157" spans="9:17" x14ac:dyDescent="0.25">
      <c r="I1157">
        <v>1156</v>
      </c>
      <c r="J1157">
        <f t="shared" ca="1" si="126"/>
        <v>1.0207827653313646</v>
      </c>
      <c r="K1157">
        <f t="shared" ca="1" si="127"/>
        <v>3.34464153184248</v>
      </c>
      <c r="L1157" t="str">
        <f t="shared" ca="1" si="128"/>
        <v>H</v>
      </c>
      <c r="N1157">
        <f t="shared" si="132"/>
        <v>1156</v>
      </c>
      <c r="O1157">
        <f t="shared" ca="1" si="129"/>
        <v>2.0969013309446374</v>
      </c>
      <c r="P1157">
        <f t="shared" ca="1" si="130"/>
        <v>2.8284260011638329</v>
      </c>
      <c r="Q1157" t="str">
        <f t="shared" ca="1" si="131"/>
        <v>H</v>
      </c>
    </row>
    <row r="1158" spans="9:17" x14ac:dyDescent="0.25">
      <c r="I1158">
        <v>1157</v>
      </c>
      <c r="J1158">
        <f t="shared" ca="1" si="126"/>
        <v>5.9605099146181271</v>
      </c>
      <c r="K1158">
        <f t="shared" ca="1" si="127"/>
        <v>2.1454539853759607</v>
      </c>
      <c r="L1158" t="str">
        <f t="shared" ca="1" si="128"/>
        <v>A</v>
      </c>
      <c r="N1158">
        <f t="shared" si="132"/>
        <v>1157</v>
      </c>
      <c r="O1158">
        <f t="shared" ca="1" si="129"/>
        <v>4.3153214882429189</v>
      </c>
      <c r="P1158">
        <f t="shared" ca="1" si="130"/>
        <v>5.0031226640192479</v>
      </c>
      <c r="Q1158" t="str">
        <f t="shared" ca="1" si="131"/>
        <v>H</v>
      </c>
    </row>
    <row r="1159" spans="9:17" x14ac:dyDescent="0.25">
      <c r="I1159">
        <v>1158</v>
      </c>
      <c r="J1159">
        <f t="shared" ca="1" si="126"/>
        <v>4.062896129361544</v>
      </c>
      <c r="K1159">
        <f t="shared" ca="1" si="127"/>
        <v>2.3671509652259619</v>
      </c>
      <c r="L1159" t="str">
        <f t="shared" ca="1" si="128"/>
        <v>A</v>
      </c>
      <c r="N1159">
        <f t="shared" si="132"/>
        <v>1158</v>
      </c>
      <c r="O1159">
        <f t="shared" ca="1" si="129"/>
        <v>0.60104512606213989</v>
      </c>
      <c r="P1159">
        <f t="shared" ca="1" si="130"/>
        <v>4.7100909880584902</v>
      </c>
      <c r="Q1159" t="str">
        <f t="shared" ca="1" si="131"/>
        <v>H</v>
      </c>
    </row>
    <row r="1160" spans="9:17" x14ac:dyDescent="0.25">
      <c r="I1160">
        <v>1159</v>
      </c>
      <c r="J1160">
        <f t="shared" ca="1" si="126"/>
        <v>1.2377045955905763</v>
      </c>
      <c r="K1160">
        <f t="shared" ca="1" si="127"/>
        <v>1.5921809111911573</v>
      </c>
      <c r="L1160" t="str">
        <f t="shared" ca="1" si="128"/>
        <v>H</v>
      </c>
      <c r="N1160">
        <f t="shared" si="132"/>
        <v>1159</v>
      </c>
      <c r="O1160">
        <f t="shared" ca="1" si="129"/>
        <v>1.81621862747315</v>
      </c>
      <c r="P1160">
        <f t="shared" ca="1" si="130"/>
        <v>4.5334342517060389</v>
      </c>
      <c r="Q1160" t="str">
        <f t="shared" ca="1" si="131"/>
        <v>H</v>
      </c>
    </row>
    <row r="1161" spans="9:17" x14ac:dyDescent="0.25">
      <c r="I1161">
        <v>1160</v>
      </c>
      <c r="J1161">
        <f t="shared" ca="1" si="126"/>
        <v>0.90358447863691094</v>
      </c>
      <c r="K1161">
        <f t="shared" ca="1" si="127"/>
        <v>3.5345433542704043</v>
      </c>
      <c r="L1161" t="str">
        <f t="shared" ca="1" si="128"/>
        <v>H</v>
      </c>
      <c r="N1161">
        <f t="shared" si="132"/>
        <v>1160</v>
      </c>
      <c r="O1161">
        <f t="shared" ca="1" si="129"/>
        <v>-5.5477237054808448E-3</v>
      </c>
      <c r="P1161">
        <f t="shared" ca="1" si="130"/>
        <v>3.564154745438854</v>
      </c>
      <c r="Q1161" t="str">
        <f t="shared" ca="1" si="131"/>
        <v>H</v>
      </c>
    </row>
    <row r="1162" spans="9:17" x14ac:dyDescent="0.25">
      <c r="I1162">
        <v>1161</v>
      </c>
      <c r="J1162">
        <f t="shared" ca="1" si="126"/>
        <v>0.8550793700739947</v>
      </c>
      <c r="K1162">
        <f t="shared" ca="1" si="127"/>
        <v>2.5728655595646353</v>
      </c>
      <c r="L1162" t="str">
        <f t="shared" ca="1" si="128"/>
        <v>H</v>
      </c>
      <c r="N1162">
        <f t="shared" si="132"/>
        <v>1161</v>
      </c>
      <c r="O1162">
        <f t="shared" ca="1" si="129"/>
        <v>4.3879710458697287</v>
      </c>
      <c r="P1162">
        <f t="shared" ca="1" si="130"/>
        <v>4.0410732276695223</v>
      </c>
      <c r="Q1162" t="str">
        <f t="shared" ca="1" si="131"/>
        <v>A</v>
      </c>
    </row>
    <row r="1163" spans="9:17" x14ac:dyDescent="0.25">
      <c r="I1163">
        <v>1162</v>
      </c>
      <c r="J1163">
        <f t="shared" ca="1" si="126"/>
        <v>2.3234416243750728</v>
      </c>
      <c r="K1163">
        <f t="shared" ca="1" si="127"/>
        <v>1.6578120480479113</v>
      </c>
      <c r="L1163" t="str">
        <f t="shared" ca="1" si="128"/>
        <v>A</v>
      </c>
      <c r="N1163">
        <f t="shared" si="132"/>
        <v>1162</v>
      </c>
      <c r="O1163">
        <f t="shared" ca="1" si="129"/>
        <v>2.3429541580168345</v>
      </c>
      <c r="P1163">
        <f t="shared" ca="1" si="130"/>
        <v>5.149016163684303</v>
      </c>
      <c r="Q1163" t="str">
        <f t="shared" ca="1" si="131"/>
        <v>H</v>
      </c>
    </row>
    <row r="1164" spans="9:17" x14ac:dyDescent="0.25">
      <c r="I1164">
        <v>1163</v>
      </c>
      <c r="J1164">
        <f t="shared" ca="1" si="126"/>
        <v>1.5468298614107601</v>
      </c>
      <c r="K1164">
        <f t="shared" ca="1" si="127"/>
        <v>2.8556502594389936</v>
      </c>
      <c r="L1164" t="str">
        <f t="shared" ca="1" si="128"/>
        <v>H</v>
      </c>
      <c r="N1164">
        <f t="shared" si="132"/>
        <v>1163</v>
      </c>
      <c r="O1164">
        <f t="shared" ca="1" si="129"/>
        <v>5.1029541949422921</v>
      </c>
      <c r="P1164">
        <f t="shared" ca="1" si="130"/>
        <v>1.4512844490303207</v>
      </c>
      <c r="Q1164" t="str">
        <f t="shared" ca="1" si="131"/>
        <v>A</v>
      </c>
    </row>
    <row r="1165" spans="9:17" x14ac:dyDescent="0.25">
      <c r="I1165">
        <v>1164</v>
      </c>
      <c r="J1165">
        <f t="shared" ca="1" si="126"/>
        <v>0.98268316325520755</v>
      </c>
      <c r="K1165">
        <f t="shared" ca="1" si="127"/>
        <v>3.286938922228094</v>
      </c>
      <c r="L1165" t="str">
        <f t="shared" ca="1" si="128"/>
        <v>H</v>
      </c>
      <c r="N1165">
        <f t="shared" si="132"/>
        <v>1164</v>
      </c>
      <c r="O1165">
        <f t="shared" ca="1" si="129"/>
        <v>-4.0009579477830535</v>
      </c>
      <c r="P1165">
        <f t="shared" ca="1" si="130"/>
        <v>3.6704552812115283</v>
      </c>
      <c r="Q1165" t="str">
        <f t="shared" ca="1" si="131"/>
        <v>H</v>
      </c>
    </row>
    <row r="1166" spans="9:17" x14ac:dyDescent="0.25">
      <c r="I1166">
        <v>1165</v>
      </c>
      <c r="J1166">
        <f t="shared" ca="1" si="126"/>
        <v>0.93010308035214639</v>
      </c>
      <c r="K1166">
        <f t="shared" ca="1" si="127"/>
        <v>1.4258127415189064</v>
      </c>
      <c r="L1166" t="str">
        <f t="shared" ca="1" si="128"/>
        <v>H</v>
      </c>
      <c r="N1166">
        <f t="shared" si="132"/>
        <v>1165</v>
      </c>
      <c r="O1166">
        <f t="shared" ca="1" si="129"/>
        <v>2.6976047125427147</v>
      </c>
      <c r="P1166">
        <f t="shared" ca="1" si="130"/>
        <v>2.7400297832205629</v>
      </c>
      <c r="Q1166" t="str">
        <f t="shared" ca="1" si="131"/>
        <v>H</v>
      </c>
    </row>
    <row r="1167" spans="9:17" x14ac:dyDescent="0.25">
      <c r="I1167">
        <v>1166</v>
      </c>
      <c r="J1167">
        <f t="shared" ca="1" si="126"/>
        <v>3.2627242015531217</v>
      </c>
      <c r="K1167">
        <f t="shared" ca="1" si="127"/>
        <v>3.1173452604270993</v>
      </c>
      <c r="L1167" t="str">
        <f t="shared" ca="1" si="128"/>
        <v>A</v>
      </c>
      <c r="N1167">
        <f t="shared" si="132"/>
        <v>1166</v>
      </c>
      <c r="O1167">
        <f t="shared" ca="1" si="129"/>
        <v>1.8254983646071206</v>
      </c>
      <c r="P1167">
        <f t="shared" ca="1" si="130"/>
        <v>3.7644726424471542</v>
      </c>
      <c r="Q1167" t="str">
        <f t="shared" ca="1" si="131"/>
        <v>H</v>
      </c>
    </row>
    <row r="1168" spans="9:17" x14ac:dyDescent="0.25">
      <c r="I1168">
        <v>1167</v>
      </c>
      <c r="J1168">
        <f t="shared" ca="1" si="126"/>
        <v>-0.32522711957271566</v>
      </c>
      <c r="K1168">
        <f t="shared" ca="1" si="127"/>
        <v>2.081138375497332</v>
      </c>
      <c r="L1168" t="str">
        <f t="shared" ca="1" si="128"/>
        <v>H</v>
      </c>
      <c r="N1168">
        <f t="shared" si="132"/>
        <v>1167</v>
      </c>
      <c r="O1168">
        <f t="shared" ca="1" si="129"/>
        <v>2.4870463775716654</v>
      </c>
      <c r="P1168">
        <f t="shared" ca="1" si="130"/>
        <v>3.4917027613992673</v>
      </c>
      <c r="Q1168" t="str">
        <f t="shared" ca="1" si="131"/>
        <v>H</v>
      </c>
    </row>
    <row r="1169" spans="9:17" x14ac:dyDescent="0.25">
      <c r="I1169">
        <v>1168</v>
      </c>
      <c r="J1169">
        <f t="shared" ca="1" si="126"/>
        <v>2.6824414496454851</v>
      </c>
      <c r="K1169">
        <f t="shared" ca="1" si="127"/>
        <v>2.0042768748993662</v>
      </c>
      <c r="L1169" t="str">
        <f t="shared" ca="1" si="128"/>
        <v>A</v>
      </c>
      <c r="N1169">
        <f t="shared" si="132"/>
        <v>1168</v>
      </c>
      <c r="O1169">
        <f t="shared" ca="1" si="129"/>
        <v>2.0066829836873366</v>
      </c>
      <c r="P1169">
        <f t="shared" ca="1" si="130"/>
        <v>1.9197840751702238</v>
      </c>
      <c r="Q1169" t="str">
        <f t="shared" ca="1" si="131"/>
        <v>A</v>
      </c>
    </row>
    <row r="1170" spans="9:17" x14ac:dyDescent="0.25">
      <c r="I1170">
        <v>1169</v>
      </c>
      <c r="J1170">
        <f t="shared" ca="1" si="126"/>
        <v>1.9519490900577983</v>
      </c>
      <c r="K1170">
        <f t="shared" ca="1" si="127"/>
        <v>4.1733205819440631</v>
      </c>
      <c r="L1170" t="str">
        <f t="shared" ca="1" si="128"/>
        <v>H</v>
      </c>
      <c r="N1170">
        <f t="shared" si="132"/>
        <v>1169</v>
      </c>
      <c r="O1170">
        <f t="shared" ca="1" si="129"/>
        <v>4.6680593795938305</v>
      </c>
      <c r="P1170">
        <f t="shared" ca="1" si="130"/>
        <v>5.0433504139848333</v>
      </c>
      <c r="Q1170" t="str">
        <f t="shared" ca="1" si="131"/>
        <v>H</v>
      </c>
    </row>
    <row r="1171" spans="9:17" x14ac:dyDescent="0.25">
      <c r="I1171">
        <v>1170</v>
      </c>
      <c r="J1171">
        <f t="shared" ca="1" si="126"/>
        <v>-2.9478404744850861</v>
      </c>
      <c r="K1171">
        <f t="shared" ca="1" si="127"/>
        <v>2.0869777240069882</v>
      </c>
      <c r="L1171" t="str">
        <f t="shared" ca="1" si="128"/>
        <v>H</v>
      </c>
      <c r="N1171">
        <f t="shared" si="132"/>
        <v>1170</v>
      </c>
      <c r="O1171">
        <f t="shared" ca="1" si="129"/>
        <v>2.3704964239552901</v>
      </c>
      <c r="P1171">
        <f t="shared" ca="1" si="130"/>
        <v>4.604648453849439</v>
      </c>
      <c r="Q1171" t="str">
        <f t="shared" ca="1" si="131"/>
        <v>H</v>
      </c>
    </row>
    <row r="1172" spans="9:17" x14ac:dyDescent="0.25">
      <c r="I1172">
        <v>1171</v>
      </c>
      <c r="J1172">
        <f t="shared" ca="1" si="126"/>
        <v>6.7488678538982674</v>
      </c>
      <c r="K1172">
        <f t="shared" ca="1" si="127"/>
        <v>3.3225859940765794</v>
      </c>
      <c r="L1172" t="str">
        <f t="shared" ca="1" si="128"/>
        <v>A</v>
      </c>
      <c r="N1172">
        <f t="shared" si="132"/>
        <v>1171</v>
      </c>
      <c r="O1172">
        <f t="shared" ca="1" si="129"/>
        <v>-1.8083738605235715</v>
      </c>
      <c r="P1172">
        <f t="shared" ca="1" si="130"/>
        <v>3.2512178781703005</v>
      </c>
      <c r="Q1172" t="str">
        <f t="shared" ca="1" si="131"/>
        <v>H</v>
      </c>
    </row>
    <row r="1173" spans="9:17" x14ac:dyDescent="0.25">
      <c r="I1173">
        <v>1172</v>
      </c>
      <c r="J1173">
        <f t="shared" ca="1" si="126"/>
        <v>2.8386890546893788</v>
      </c>
      <c r="K1173">
        <f t="shared" ca="1" si="127"/>
        <v>0.94300200510475185</v>
      </c>
      <c r="L1173" t="str">
        <f t="shared" ca="1" si="128"/>
        <v>A</v>
      </c>
      <c r="N1173">
        <f t="shared" si="132"/>
        <v>1172</v>
      </c>
      <c r="O1173">
        <f t="shared" ca="1" si="129"/>
        <v>3.3005267951290151</v>
      </c>
      <c r="P1173">
        <f t="shared" ca="1" si="130"/>
        <v>4.2577569692436263</v>
      </c>
      <c r="Q1173" t="str">
        <f t="shared" ca="1" si="131"/>
        <v>H</v>
      </c>
    </row>
    <row r="1174" spans="9:17" x14ac:dyDescent="0.25">
      <c r="I1174">
        <v>1173</v>
      </c>
      <c r="J1174">
        <f t="shared" ca="1" si="126"/>
        <v>4.903646793238007</v>
      </c>
      <c r="K1174">
        <f t="shared" ca="1" si="127"/>
        <v>1.4668878516609625</v>
      </c>
      <c r="L1174" t="str">
        <f t="shared" ca="1" si="128"/>
        <v>A</v>
      </c>
      <c r="N1174">
        <f t="shared" si="132"/>
        <v>1173</v>
      </c>
      <c r="O1174">
        <f t="shared" ca="1" si="129"/>
        <v>3.8013181443041955</v>
      </c>
      <c r="P1174">
        <f t="shared" ca="1" si="130"/>
        <v>3.5066510074700847</v>
      </c>
      <c r="Q1174" t="str">
        <f t="shared" ca="1" si="131"/>
        <v>A</v>
      </c>
    </row>
    <row r="1175" spans="9:17" x14ac:dyDescent="0.25">
      <c r="I1175">
        <v>1174</v>
      </c>
      <c r="J1175">
        <f t="shared" ca="1" si="126"/>
        <v>0.4783530433071268</v>
      </c>
      <c r="K1175">
        <f t="shared" ca="1" si="127"/>
        <v>3.0866626454424888</v>
      </c>
      <c r="L1175" t="str">
        <f t="shared" ca="1" si="128"/>
        <v>H</v>
      </c>
      <c r="N1175">
        <f t="shared" si="132"/>
        <v>1174</v>
      </c>
      <c r="O1175">
        <f t="shared" ca="1" si="129"/>
        <v>3.2125335390457606</v>
      </c>
      <c r="P1175">
        <f t="shared" ca="1" si="130"/>
        <v>4.6540156726946265</v>
      </c>
      <c r="Q1175" t="str">
        <f t="shared" ca="1" si="131"/>
        <v>H</v>
      </c>
    </row>
    <row r="1176" spans="9:17" x14ac:dyDescent="0.25">
      <c r="I1176">
        <v>1175</v>
      </c>
      <c r="J1176">
        <f t="shared" ca="1" si="126"/>
        <v>4.0860452021914977</v>
      </c>
      <c r="K1176">
        <f t="shared" ca="1" si="127"/>
        <v>3.7614078018695385</v>
      </c>
      <c r="L1176" t="str">
        <f t="shared" ca="1" si="128"/>
        <v>A</v>
      </c>
      <c r="N1176">
        <f t="shared" si="132"/>
        <v>1175</v>
      </c>
      <c r="O1176">
        <f t="shared" ca="1" si="129"/>
        <v>3.7186441989752392</v>
      </c>
      <c r="P1176">
        <f t="shared" ca="1" si="130"/>
        <v>3.935008615867611</v>
      </c>
      <c r="Q1176" t="str">
        <f t="shared" ca="1" si="131"/>
        <v>H</v>
      </c>
    </row>
    <row r="1177" spans="9:17" x14ac:dyDescent="0.25">
      <c r="I1177">
        <v>1176</v>
      </c>
      <c r="J1177">
        <f t="shared" ca="1" si="126"/>
        <v>-2.7706408184161404</v>
      </c>
      <c r="K1177">
        <f t="shared" ca="1" si="127"/>
        <v>1.8790681270229985</v>
      </c>
      <c r="L1177" t="str">
        <f t="shared" ca="1" si="128"/>
        <v>H</v>
      </c>
      <c r="N1177">
        <f t="shared" si="132"/>
        <v>1176</v>
      </c>
      <c r="O1177">
        <f t="shared" ca="1" si="129"/>
        <v>2.2443858111496544</v>
      </c>
      <c r="P1177">
        <f t="shared" ca="1" si="130"/>
        <v>3.8328946294812933</v>
      </c>
      <c r="Q1177" t="str">
        <f t="shared" ca="1" si="131"/>
        <v>H</v>
      </c>
    </row>
    <row r="1178" spans="9:17" x14ac:dyDescent="0.25">
      <c r="I1178">
        <v>1177</v>
      </c>
      <c r="J1178">
        <f t="shared" ca="1" si="126"/>
        <v>3.5701960888717283</v>
      </c>
      <c r="K1178">
        <f t="shared" ca="1" si="127"/>
        <v>2.0223098411422655</v>
      </c>
      <c r="L1178" t="str">
        <f t="shared" ca="1" si="128"/>
        <v>A</v>
      </c>
      <c r="N1178">
        <f t="shared" si="132"/>
        <v>1177</v>
      </c>
      <c r="O1178">
        <f t="shared" ca="1" si="129"/>
        <v>0.6235206263202957</v>
      </c>
      <c r="P1178">
        <f t="shared" ca="1" si="130"/>
        <v>2.4387766810316291</v>
      </c>
      <c r="Q1178" t="str">
        <f t="shared" ca="1" si="131"/>
        <v>H</v>
      </c>
    </row>
    <row r="1179" spans="9:17" x14ac:dyDescent="0.25">
      <c r="I1179">
        <v>1178</v>
      </c>
      <c r="J1179">
        <f t="shared" ca="1" si="126"/>
        <v>0.3740000085100017</v>
      </c>
      <c r="K1179">
        <f t="shared" ca="1" si="127"/>
        <v>0.84941861640347716</v>
      </c>
      <c r="L1179" t="str">
        <f t="shared" ca="1" si="128"/>
        <v>H</v>
      </c>
      <c r="N1179">
        <f t="shared" si="132"/>
        <v>1178</v>
      </c>
      <c r="O1179">
        <f t="shared" ca="1" si="129"/>
        <v>0.36162511415539589</v>
      </c>
      <c r="P1179">
        <f t="shared" ca="1" si="130"/>
        <v>1.5298702998271798</v>
      </c>
      <c r="Q1179" t="str">
        <f t="shared" ca="1" si="131"/>
        <v>H</v>
      </c>
    </row>
    <row r="1180" spans="9:17" x14ac:dyDescent="0.25">
      <c r="I1180">
        <v>1179</v>
      </c>
      <c r="J1180">
        <f t="shared" ca="1" si="126"/>
        <v>3.2589812771697058</v>
      </c>
      <c r="K1180">
        <f t="shared" ca="1" si="127"/>
        <v>1.9764882915979698</v>
      </c>
      <c r="L1180" t="str">
        <f t="shared" ca="1" si="128"/>
        <v>A</v>
      </c>
      <c r="N1180">
        <f t="shared" si="132"/>
        <v>1179</v>
      </c>
      <c r="O1180">
        <f t="shared" ca="1" si="129"/>
        <v>0.76140902822396161</v>
      </c>
      <c r="P1180">
        <f t="shared" ca="1" si="130"/>
        <v>3.3050882453265853</v>
      </c>
      <c r="Q1180" t="str">
        <f t="shared" ca="1" si="131"/>
        <v>H</v>
      </c>
    </row>
    <row r="1181" spans="9:17" x14ac:dyDescent="0.25">
      <c r="I1181">
        <v>1180</v>
      </c>
      <c r="J1181">
        <f t="shared" ca="1" si="126"/>
        <v>2.6698413051239633</v>
      </c>
      <c r="K1181">
        <f t="shared" ca="1" si="127"/>
        <v>3.0288916673201252</v>
      </c>
      <c r="L1181" t="str">
        <f t="shared" ca="1" si="128"/>
        <v>H</v>
      </c>
      <c r="N1181">
        <f t="shared" si="132"/>
        <v>1180</v>
      </c>
      <c r="O1181">
        <f t="shared" ca="1" si="129"/>
        <v>-1.0726058635599265</v>
      </c>
      <c r="P1181">
        <f t="shared" ca="1" si="130"/>
        <v>4.588382651613415</v>
      </c>
      <c r="Q1181" t="str">
        <f t="shared" ca="1" si="131"/>
        <v>H</v>
      </c>
    </row>
    <row r="1182" spans="9:17" x14ac:dyDescent="0.25">
      <c r="I1182">
        <v>1181</v>
      </c>
      <c r="J1182">
        <f t="shared" ca="1" si="126"/>
        <v>2.7874099648499593</v>
      </c>
      <c r="K1182">
        <f t="shared" ca="1" si="127"/>
        <v>0.52850509865437778</v>
      </c>
      <c r="L1182" t="str">
        <f t="shared" ca="1" si="128"/>
        <v>A</v>
      </c>
      <c r="N1182">
        <f t="shared" si="132"/>
        <v>1181</v>
      </c>
      <c r="O1182">
        <f t="shared" ca="1" si="129"/>
        <v>0.63472174760387512</v>
      </c>
      <c r="P1182">
        <f t="shared" ca="1" si="130"/>
        <v>3.7394442659383174</v>
      </c>
      <c r="Q1182" t="str">
        <f t="shared" ca="1" si="131"/>
        <v>H</v>
      </c>
    </row>
    <row r="1183" spans="9:17" x14ac:dyDescent="0.25">
      <c r="I1183">
        <v>1182</v>
      </c>
      <c r="J1183">
        <f t="shared" ca="1" si="126"/>
        <v>3.683324940721155</v>
      </c>
      <c r="K1183">
        <f t="shared" ca="1" si="127"/>
        <v>3.0157034708301631</v>
      </c>
      <c r="L1183" t="str">
        <f t="shared" ca="1" si="128"/>
        <v>A</v>
      </c>
      <c r="N1183">
        <f t="shared" si="132"/>
        <v>1182</v>
      </c>
      <c r="O1183">
        <f t="shared" ca="1" si="129"/>
        <v>5.0034378743594337</v>
      </c>
      <c r="P1183">
        <f t="shared" ca="1" si="130"/>
        <v>3.9559048335350613</v>
      </c>
      <c r="Q1183" t="str">
        <f t="shared" ca="1" si="131"/>
        <v>A</v>
      </c>
    </row>
    <row r="1184" spans="9:17" x14ac:dyDescent="0.25">
      <c r="I1184">
        <v>1183</v>
      </c>
      <c r="J1184">
        <f t="shared" ca="1" si="126"/>
        <v>1.2153525138557144</v>
      </c>
      <c r="K1184">
        <f t="shared" ca="1" si="127"/>
        <v>0.54379937309307325</v>
      </c>
      <c r="L1184" t="str">
        <f t="shared" ca="1" si="128"/>
        <v>A</v>
      </c>
      <c r="N1184">
        <f t="shared" si="132"/>
        <v>1183</v>
      </c>
      <c r="O1184">
        <f t="shared" ca="1" si="129"/>
        <v>1.2369846627689176</v>
      </c>
      <c r="P1184">
        <f t="shared" ca="1" si="130"/>
        <v>6.176912790637437</v>
      </c>
      <c r="Q1184" t="str">
        <f t="shared" ca="1" si="131"/>
        <v>H</v>
      </c>
    </row>
    <row r="1185" spans="9:17" x14ac:dyDescent="0.25">
      <c r="I1185">
        <v>1184</v>
      </c>
      <c r="J1185">
        <f t="shared" ca="1" si="126"/>
        <v>4.9458242088684878</v>
      </c>
      <c r="K1185">
        <f t="shared" ca="1" si="127"/>
        <v>-0.29973919789665571</v>
      </c>
      <c r="L1185" t="str">
        <f t="shared" ca="1" si="128"/>
        <v>A</v>
      </c>
      <c r="N1185">
        <f t="shared" si="132"/>
        <v>1184</v>
      </c>
      <c r="O1185">
        <f t="shared" ca="1" si="129"/>
        <v>6.0690433829269299</v>
      </c>
      <c r="P1185">
        <f t="shared" ca="1" si="130"/>
        <v>2.6832081100047356</v>
      </c>
      <c r="Q1185" t="str">
        <f t="shared" ca="1" si="131"/>
        <v>A</v>
      </c>
    </row>
    <row r="1186" spans="9:17" x14ac:dyDescent="0.25">
      <c r="I1186">
        <v>1185</v>
      </c>
      <c r="J1186">
        <f t="shared" ca="1" si="126"/>
        <v>2.7166493879193458</v>
      </c>
      <c r="K1186">
        <f t="shared" ca="1" si="127"/>
        <v>2.4379081494902723</v>
      </c>
      <c r="L1186" t="str">
        <f t="shared" ca="1" si="128"/>
        <v>A</v>
      </c>
      <c r="N1186">
        <f t="shared" si="132"/>
        <v>1185</v>
      </c>
      <c r="O1186">
        <f t="shared" ca="1" si="129"/>
        <v>3.7983380552173429</v>
      </c>
      <c r="P1186">
        <f t="shared" ca="1" si="130"/>
        <v>3.4080579706866647</v>
      </c>
      <c r="Q1186" t="str">
        <f t="shared" ca="1" si="131"/>
        <v>A</v>
      </c>
    </row>
    <row r="1187" spans="9:17" x14ac:dyDescent="0.25">
      <c r="I1187">
        <v>1186</v>
      </c>
      <c r="J1187">
        <f t="shared" ca="1" si="126"/>
        <v>4.427187828387364</v>
      </c>
      <c r="K1187">
        <f t="shared" ca="1" si="127"/>
        <v>1.9698917752315379</v>
      </c>
      <c r="L1187" t="str">
        <f t="shared" ca="1" si="128"/>
        <v>A</v>
      </c>
      <c r="N1187">
        <f t="shared" si="132"/>
        <v>1186</v>
      </c>
      <c r="O1187">
        <f t="shared" ca="1" si="129"/>
        <v>1.8943701858738873</v>
      </c>
      <c r="P1187">
        <f t="shared" ca="1" si="130"/>
        <v>4.4894967577448828</v>
      </c>
      <c r="Q1187" t="str">
        <f t="shared" ca="1" si="131"/>
        <v>H</v>
      </c>
    </row>
    <row r="1188" spans="9:17" x14ac:dyDescent="0.25">
      <c r="I1188">
        <v>1187</v>
      </c>
      <c r="J1188">
        <f t="shared" ca="1" si="126"/>
        <v>-0.79724445994107862</v>
      </c>
      <c r="K1188">
        <f t="shared" ca="1" si="127"/>
        <v>2.2139708270827718</v>
      </c>
      <c r="L1188" t="str">
        <f t="shared" ca="1" si="128"/>
        <v>H</v>
      </c>
      <c r="N1188">
        <f t="shared" si="132"/>
        <v>1187</v>
      </c>
      <c r="O1188">
        <f t="shared" ca="1" si="129"/>
        <v>2.6534623410083258</v>
      </c>
      <c r="P1188">
        <f t="shared" ca="1" si="130"/>
        <v>2.462957384661554</v>
      </c>
      <c r="Q1188" t="str">
        <f t="shared" ca="1" si="131"/>
        <v>A</v>
      </c>
    </row>
    <row r="1189" spans="9:17" x14ac:dyDescent="0.25">
      <c r="I1189">
        <v>1188</v>
      </c>
      <c r="J1189">
        <f t="shared" ca="1" si="126"/>
        <v>5.4986481465783843</v>
      </c>
      <c r="K1189">
        <f t="shared" ca="1" si="127"/>
        <v>1.7941782123080747</v>
      </c>
      <c r="L1189" t="str">
        <f t="shared" ca="1" si="128"/>
        <v>A</v>
      </c>
      <c r="N1189">
        <f t="shared" si="132"/>
        <v>1188</v>
      </c>
      <c r="O1189">
        <f t="shared" ca="1" si="129"/>
        <v>7.324812819072724</v>
      </c>
      <c r="P1189">
        <f t="shared" ca="1" si="130"/>
        <v>4.8402027801115235</v>
      </c>
      <c r="Q1189" t="str">
        <f t="shared" ca="1" si="131"/>
        <v>A</v>
      </c>
    </row>
    <row r="1190" spans="9:17" x14ac:dyDescent="0.25">
      <c r="I1190">
        <v>1189</v>
      </c>
      <c r="J1190">
        <f t="shared" ca="1" si="126"/>
        <v>4.3147573784853197</v>
      </c>
      <c r="K1190">
        <f t="shared" ca="1" si="127"/>
        <v>0.51271294331541184</v>
      </c>
      <c r="L1190" t="str">
        <f t="shared" ca="1" si="128"/>
        <v>A</v>
      </c>
      <c r="N1190">
        <f t="shared" si="132"/>
        <v>1189</v>
      </c>
      <c r="O1190">
        <f t="shared" ca="1" si="129"/>
        <v>7.1402858196883585</v>
      </c>
      <c r="P1190">
        <f t="shared" ca="1" si="130"/>
        <v>3.9950441160968206</v>
      </c>
      <c r="Q1190" t="str">
        <f t="shared" ca="1" si="131"/>
        <v>A</v>
      </c>
    </row>
    <row r="1191" spans="9:17" x14ac:dyDescent="0.25">
      <c r="I1191">
        <v>1190</v>
      </c>
      <c r="J1191">
        <f t="shared" ca="1" si="126"/>
        <v>1.7923712424677154</v>
      </c>
      <c r="K1191">
        <f t="shared" ca="1" si="127"/>
        <v>1.6524905507709571</v>
      </c>
      <c r="L1191" t="str">
        <f t="shared" ca="1" si="128"/>
        <v>A</v>
      </c>
      <c r="N1191">
        <f t="shared" si="132"/>
        <v>1190</v>
      </c>
      <c r="O1191">
        <f t="shared" ca="1" si="129"/>
        <v>2.0000626405755946</v>
      </c>
      <c r="P1191">
        <f t="shared" ca="1" si="130"/>
        <v>3.7925931907254786</v>
      </c>
      <c r="Q1191" t="str">
        <f t="shared" ca="1" si="131"/>
        <v>H</v>
      </c>
    </row>
    <row r="1192" spans="9:17" x14ac:dyDescent="0.25">
      <c r="I1192">
        <v>1191</v>
      </c>
      <c r="J1192">
        <f t="shared" ca="1" si="126"/>
        <v>2.9038203736145993</v>
      </c>
      <c r="K1192">
        <f t="shared" ca="1" si="127"/>
        <v>1.5647961020740897</v>
      </c>
      <c r="L1192" t="str">
        <f t="shared" ca="1" si="128"/>
        <v>A</v>
      </c>
      <c r="N1192">
        <f t="shared" si="132"/>
        <v>1191</v>
      </c>
      <c r="O1192">
        <f t="shared" ca="1" si="129"/>
        <v>5.517278378272815</v>
      </c>
      <c r="P1192">
        <f t="shared" ca="1" si="130"/>
        <v>4.2876707388254784</v>
      </c>
      <c r="Q1192" t="str">
        <f t="shared" ca="1" si="131"/>
        <v>A</v>
      </c>
    </row>
    <row r="1193" spans="9:17" x14ac:dyDescent="0.25">
      <c r="I1193">
        <v>1192</v>
      </c>
      <c r="J1193">
        <f t="shared" ca="1" si="126"/>
        <v>1.7054001407805299</v>
      </c>
      <c r="K1193">
        <f t="shared" ca="1" si="127"/>
        <v>1.706092567650167</v>
      </c>
      <c r="L1193" t="str">
        <f t="shared" ca="1" si="128"/>
        <v>H</v>
      </c>
      <c r="N1193">
        <f t="shared" si="132"/>
        <v>1192</v>
      </c>
      <c r="O1193">
        <f t="shared" ca="1" si="129"/>
        <v>2.602158588615656</v>
      </c>
      <c r="P1193">
        <f t="shared" ca="1" si="130"/>
        <v>3.8056198930069343</v>
      </c>
      <c r="Q1193" t="str">
        <f t="shared" ca="1" si="131"/>
        <v>H</v>
      </c>
    </row>
    <row r="1194" spans="9:17" x14ac:dyDescent="0.25">
      <c r="I1194">
        <v>1193</v>
      </c>
      <c r="J1194">
        <f t="shared" ca="1" si="126"/>
        <v>-1.6706239056322438</v>
      </c>
      <c r="K1194">
        <f t="shared" ca="1" si="127"/>
        <v>1.0276138223883482</v>
      </c>
      <c r="L1194" t="str">
        <f t="shared" ca="1" si="128"/>
        <v>H</v>
      </c>
      <c r="N1194">
        <f t="shared" si="132"/>
        <v>1193</v>
      </c>
      <c r="O1194">
        <f t="shared" ca="1" si="129"/>
        <v>3.9366008903850984</v>
      </c>
      <c r="P1194">
        <f t="shared" ca="1" si="130"/>
        <v>1.2262059342286991</v>
      </c>
      <c r="Q1194" t="str">
        <f t="shared" ca="1" si="131"/>
        <v>A</v>
      </c>
    </row>
    <row r="1195" spans="9:17" x14ac:dyDescent="0.25">
      <c r="I1195">
        <v>1194</v>
      </c>
      <c r="J1195">
        <f t="shared" ca="1" si="126"/>
        <v>7.3039593462420456</v>
      </c>
      <c r="K1195">
        <f t="shared" ca="1" si="127"/>
        <v>3.714307229397142</v>
      </c>
      <c r="L1195" t="str">
        <f t="shared" ca="1" si="128"/>
        <v>A</v>
      </c>
      <c r="N1195">
        <f t="shared" si="132"/>
        <v>1194</v>
      </c>
      <c r="O1195">
        <f t="shared" ca="1" si="129"/>
        <v>-1.98800685808814</v>
      </c>
      <c r="P1195">
        <f t="shared" ca="1" si="130"/>
        <v>2.635120452070765</v>
      </c>
      <c r="Q1195" t="str">
        <f t="shared" ca="1" si="131"/>
        <v>H</v>
      </c>
    </row>
    <row r="1196" spans="9:17" x14ac:dyDescent="0.25">
      <c r="I1196">
        <v>1195</v>
      </c>
      <c r="J1196">
        <f t="shared" ca="1" si="126"/>
        <v>1.373387730400617</v>
      </c>
      <c r="K1196">
        <f t="shared" ca="1" si="127"/>
        <v>3.6440333582030231</v>
      </c>
      <c r="L1196" t="str">
        <f t="shared" ca="1" si="128"/>
        <v>H</v>
      </c>
      <c r="N1196">
        <f t="shared" si="132"/>
        <v>1195</v>
      </c>
      <c r="O1196">
        <f t="shared" ca="1" si="129"/>
        <v>3.9984950088632898</v>
      </c>
      <c r="P1196">
        <f t="shared" ca="1" si="130"/>
        <v>5.2559180390232942</v>
      </c>
      <c r="Q1196" t="str">
        <f t="shared" ca="1" si="131"/>
        <v>H</v>
      </c>
    </row>
    <row r="1197" spans="9:17" x14ac:dyDescent="0.25">
      <c r="I1197">
        <v>1196</v>
      </c>
      <c r="J1197">
        <f t="shared" ca="1" si="126"/>
        <v>-0.85683592906896688</v>
      </c>
      <c r="K1197">
        <f t="shared" ca="1" si="127"/>
        <v>2.9733047386094809</v>
      </c>
      <c r="L1197" t="str">
        <f t="shared" ca="1" si="128"/>
        <v>H</v>
      </c>
      <c r="N1197">
        <f t="shared" si="132"/>
        <v>1196</v>
      </c>
      <c r="O1197">
        <f t="shared" ca="1" si="129"/>
        <v>2.7167857905451509E-2</v>
      </c>
      <c r="P1197">
        <f t="shared" ca="1" si="130"/>
        <v>4.6518528559004206</v>
      </c>
      <c r="Q1197" t="str">
        <f t="shared" ca="1" si="131"/>
        <v>H</v>
      </c>
    </row>
    <row r="1198" spans="9:17" x14ac:dyDescent="0.25">
      <c r="I1198">
        <v>1197</v>
      </c>
      <c r="J1198">
        <f t="shared" ca="1" si="126"/>
        <v>0.85505417292365449</v>
      </c>
      <c r="K1198">
        <f t="shared" ca="1" si="127"/>
        <v>2.3356736628571553</v>
      </c>
      <c r="L1198" t="str">
        <f t="shared" ca="1" si="128"/>
        <v>H</v>
      </c>
      <c r="N1198">
        <f t="shared" si="132"/>
        <v>1197</v>
      </c>
      <c r="O1198">
        <f t="shared" ca="1" si="129"/>
        <v>4.1766730120208493</v>
      </c>
      <c r="P1198">
        <f t="shared" ca="1" si="130"/>
        <v>2.6725244277057256</v>
      </c>
      <c r="Q1198" t="str">
        <f t="shared" ca="1" si="131"/>
        <v>A</v>
      </c>
    </row>
    <row r="1199" spans="9:17" x14ac:dyDescent="0.25">
      <c r="I1199">
        <v>1198</v>
      </c>
      <c r="J1199">
        <f t="shared" ca="1" si="126"/>
        <v>1.7846056162227355</v>
      </c>
      <c r="K1199">
        <f t="shared" ca="1" si="127"/>
        <v>3.1239070033152792</v>
      </c>
      <c r="L1199" t="str">
        <f t="shared" ca="1" si="128"/>
        <v>H</v>
      </c>
      <c r="N1199">
        <f t="shared" si="132"/>
        <v>1198</v>
      </c>
      <c r="O1199">
        <f t="shared" ca="1" si="129"/>
        <v>2.3663083703384991</v>
      </c>
      <c r="P1199">
        <f t="shared" ca="1" si="130"/>
        <v>5.550948230760163</v>
      </c>
      <c r="Q1199" t="str">
        <f t="shared" ca="1" si="131"/>
        <v>H</v>
      </c>
    </row>
    <row r="1200" spans="9:17" x14ac:dyDescent="0.25">
      <c r="I1200">
        <v>1199</v>
      </c>
      <c r="J1200">
        <f t="shared" ca="1" si="126"/>
        <v>-0.68958239109077146</v>
      </c>
      <c r="K1200">
        <f t="shared" ca="1" si="127"/>
        <v>0.60529112311153166</v>
      </c>
      <c r="L1200" t="str">
        <f t="shared" ca="1" si="128"/>
        <v>H</v>
      </c>
      <c r="N1200">
        <f t="shared" si="132"/>
        <v>1199</v>
      </c>
      <c r="O1200">
        <f t="shared" ca="1" si="129"/>
        <v>-0.93442663603298914</v>
      </c>
      <c r="P1200">
        <f t="shared" ca="1" si="130"/>
        <v>5.9132409008548921</v>
      </c>
      <c r="Q1200" t="str">
        <f t="shared" ca="1" si="131"/>
        <v>H</v>
      </c>
    </row>
    <row r="1201" spans="9:17" x14ac:dyDescent="0.25">
      <c r="I1201">
        <v>1200</v>
      </c>
      <c r="J1201">
        <f t="shared" ca="1" si="126"/>
        <v>1.7012336584968706</v>
      </c>
      <c r="K1201">
        <f t="shared" ca="1" si="127"/>
        <v>2.4761646714114876</v>
      </c>
      <c r="L1201" t="str">
        <f t="shared" ca="1" si="128"/>
        <v>H</v>
      </c>
      <c r="N1201">
        <f t="shared" si="132"/>
        <v>1200</v>
      </c>
      <c r="O1201">
        <f t="shared" ca="1" si="129"/>
        <v>2.9699932209182864</v>
      </c>
      <c r="P1201">
        <f t="shared" ca="1" si="130"/>
        <v>3.6639643815644258</v>
      </c>
      <c r="Q1201" t="str">
        <f t="shared" ca="1" si="131"/>
        <v>H</v>
      </c>
    </row>
    <row r="1202" spans="9:17" x14ac:dyDescent="0.25">
      <c r="I1202">
        <v>1201</v>
      </c>
      <c r="J1202">
        <f t="shared" ca="1" si="126"/>
        <v>4.696457248658473</v>
      </c>
      <c r="K1202">
        <f t="shared" ca="1" si="127"/>
        <v>1.5182049741996639</v>
      </c>
      <c r="L1202" t="str">
        <f t="shared" ca="1" si="128"/>
        <v>A</v>
      </c>
      <c r="N1202">
        <f t="shared" si="132"/>
        <v>1201</v>
      </c>
      <c r="O1202">
        <f t="shared" ca="1" si="129"/>
        <v>0.31623005284969663</v>
      </c>
      <c r="P1202">
        <f t="shared" ca="1" si="130"/>
        <v>5.3006739654942807</v>
      </c>
      <c r="Q1202" t="str">
        <f t="shared" ca="1" si="131"/>
        <v>H</v>
      </c>
    </row>
    <row r="1203" spans="9:17" x14ac:dyDescent="0.25">
      <c r="I1203">
        <v>1202</v>
      </c>
      <c r="J1203">
        <f t="shared" ca="1" si="126"/>
        <v>2.5947681088227355</v>
      </c>
      <c r="K1203">
        <f t="shared" ca="1" si="127"/>
        <v>1.3919914637461508</v>
      </c>
      <c r="L1203" t="str">
        <f t="shared" ca="1" si="128"/>
        <v>A</v>
      </c>
      <c r="N1203">
        <f t="shared" si="132"/>
        <v>1202</v>
      </c>
      <c r="O1203">
        <f t="shared" ca="1" si="129"/>
        <v>1.4123897602134055</v>
      </c>
      <c r="P1203">
        <f t="shared" ca="1" si="130"/>
        <v>4.5802112946900309</v>
      </c>
      <c r="Q1203" t="str">
        <f t="shared" ca="1" si="131"/>
        <v>H</v>
      </c>
    </row>
    <row r="1204" spans="9:17" x14ac:dyDescent="0.25">
      <c r="I1204">
        <v>1203</v>
      </c>
      <c r="J1204">
        <f t="shared" ca="1" si="126"/>
        <v>3.5482573122620753</v>
      </c>
      <c r="K1204">
        <f t="shared" ca="1" si="127"/>
        <v>2.7810258193584296</v>
      </c>
      <c r="L1204" t="str">
        <f t="shared" ca="1" si="128"/>
        <v>A</v>
      </c>
      <c r="N1204">
        <f t="shared" si="132"/>
        <v>1203</v>
      </c>
      <c r="O1204">
        <f t="shared" ca="1" si="129"/>
        <v>2.0423651313683759</v>
      </c>
      <c r="P1204">
        <f t="shared" ca="1" si="130"/>
        <v>3.8769946976769702</v>
      </c>
      <c r="Q1204" t="str">
        <f t="shared" ca="1" si="131"/>
        <v>H</v>
      </c>
    </row>
    <row r="1205" spans="9:17" x14ac:dyDescent="0.25">
      <c r="I1205">
        <v>1204</v>
      </c>
      <c r="J1205">
        <f t="shared" ca="1" si="126"/>
        <v>3.106076642920943</v>
      </c>
      <c r="K1205">
        <f t="shared" ca="1" si="127"/>
        <v>2.9551330654043237</v>
      </c>
      <c r="L1205" t="str">
        <f t="shared" ca="1" si="128"/>
        <v>A</v>
      </c>
      <c r="N1205">
        <f t="shared" si="132"/>
        <v>1204</v>
      </c>
      <c r="O1205">
        <f t="shared" ca="1" si="129"/>
        <v>3.3219210964634431</v>
      </c>
      <c r="P1205">
        <f t="shared" ca="1" si="130"/>
        <v>3.9537956033487478</v>
      </c>
      <c r="Q1205" t="str">
        <f t="shared" ca="1" si="131"/>
        <v>H</v>
      </c>
    </row>
    <row r="1206" spans="9:17" x14ac:dyDescent="0.25">
      <c r="I1206">
        <v>1205</v>
      </c>
      <c r="J1206">
        <f t="shared" ca="1" si="126"/>
        <v>2.3102133438895778</v>
      </c>
      <c r="K1206">
        <f t="shared" ca="1" si="127"/>
        <v>0.96509639072059406</v>
      </c>
      <c r="L1206" t="str">
        <f t="shared" ca="1" si="128"/>
        <v>A</v>
      </c>
      <c r="N1206">
        <f t="shared" si="132"/>
        <v>1205</v>
      </c>
      <c r="O1206">
        <f t="shared" ca="1" si="129"/>
        <v>3.1488771357557206</v>
      </c>
      <c r="P1206">
        <f t="shared" ca="1" si="130"/>
        <v>4.1990657073069828</v>
      </c>
      <c r="Q1206" t="str">
        <f t="shared" ca="1" si="131"/>
        <v>H</v>
      </c>
    </row>
    <row r="1207" spans="9:17" x14ac:dyDescent="0.25">
      <c r="I1207">
        <v>1206</v>
      </c>
      <c r="J1207">
        <f t="shared" ca="1" si="126"/>
        <v>-1.004088691581849</v>
      </c>
      <c r="K1207">
        <f t="shared" ca="1" si="127"/>
        <v>2.6815887187730123</v>
      </c>
      <c r="L1207" t="str">
        <f t="shared" ca="1" si="128"/>
        <v>H</v>
      </c>
      <c r="N1207">
        <f t="shared" si="132"/>
        <v>1206</v>
      </c>
      <c r="O1207">
        <f t="shared" ca="1" si="129"/>
        <v>1.5463163835800937</v>
      </c>
      <c r="P1207">
        <f t="shared" ca="1" si="130"/>
        <v>3.5224570569346283</v>
      </c>
      <c r="Q1207" t="str">
        <f t="shared" ca="1" si="131"/>
        <v>H</v>
      </c>
    </row>
    <row r="1208" spans="9:17" x14ac:dyDescent="0.25">
      <c r="I1208">
        <v>1207</v>
      </c>
      <c r="J1208">
        <f t="shared" ca="1" si="126"/>
        <v>1.2597244545436006</v>
      </c>
      <c r="K1208">
        <f t="shared" ca="1" si="127"/>
        <v>3.5415617294997332</v>
      </c>
      <c r="L1208" t="str">
        <f t="shared" ca="1" si="128"/>
        <v>H</v>
      </c>
      <c r="N1208">
        <f t="shared" si="132"/>
        <v>1207</v>
      </c>
      <c r="O1208">
        <f t="shared" ca="1" si="129"/>
        <v>5.9248027509288619</v>
      </c>
      <c r="P1208">
        <f t="shared" ca="1" si="130"/>
        <v>4.2076143641294417</v>
      </c>
      <c r="Q1208" t="str">
        <f t="shared" ca="1" si="131"/>
        <v>A</v>
      </c>
    </row>
    <row r="1209" spans="9:17" x14ac:dyDescent="0.25">
      <c r="I1209">
        <v>1208</v>
      </c>
      <c r="J1209">
        <f t="shared" ca="1" si="126"/>
        <v>8.0224432465505231</v>
      </c>
      <c r="K1209">
        <f t="shared" ca="1" si="127"/>
        <v>2.1869132032724798</v>
      </c>
      <c r="L1209" t="str">
        <f t="shared" ca="1" si="128"/>
        <v>A</v>
      </c>
      <c r="N1209">
        <f t="shared" si="132"/>
        <v>1208</v>
      </c>
      <c r="O1209">
        <f t="shared" ca="1" si="129"/>
        <v>1.1166404226505493</v>
      </c>
      <c r="P1209">
        <f t="shared" ca="1" si="130"/>
        <v>4.1892937736063747</v>
      </c>
      <c r="Q1209" t="str">
        <f t="shared" ca="1" si="131"/>
        <v>H</v>
      </c>
    </row>
    <row r="1210" spans="9:17" x14ac:dyDescent="0.25">
      <c r="I1210">
        <v>1209</v>
      </c>
      <c r="J1210">
        <f t="shared" ca="1" si="126"/>
        <v>-0.77452226890927323</v>
      </c>
      <c r="K1210">
        <f t="shared" ca="1" si="127"/>
        <v>1.7942981367008879</v>
      </c>
      <c r="L1210" t="str">
        <f t="shared" ca="1" si="128"/>
        <v>H</v>
      </c>
      <c r="N1210">
        <f t="shared" si="132"/>
        <v>1209</v>
      </c>
      <c r="O1210">
        <f t="shared" ca="1" si="129"/>
        <v>0.619665193888701</v>
      </c>
      <c r="P1210">
        <f t="shared" ca="1" si="130"/>
        <v>2.5481572443465548</v>
      </c>
      <c r="Q1210" t="str">
        <f t="shared" ca="1" si="131"/>
        <v>H</v>
      </c>
    </row>
    <row r="1211" spans="9:17" x14ac:dyDescent="0.25">
      <c r="I1211">
        <v>1210</v>
      </c>
      <c r="J1211">
        <f t="shared" ca="1" si="126"/>
        <v>1.7300698166409905</v>
      </c>
      <c r="K1211">
        <f t="shared" ca="1" si="127"/>
        <v>2.8239254488797361</v>
      </c>
      <c r="L1211" t="str">
        <f t="shared" ca="1" si="128"/>
        <v>H</v>
      </c>
      <c r="N1211">
        <f t="shared" si="132"/>
        <v>1210</v>
      </c>
      <c r="O1211">
        <f t="shared" ca="1" si="129"/>
        <v>6.2222502021571122</v>
      </c>
      <c r="P1211">
        <f t="shared" ca="1" si="130"/>
        <v>3.6801755634043216</v>
      </c>
      <c r="Q1211" t="str">
        <f t="shared" ca="1" si="131"/>
        <v>A</v>
      </c>
    </row>
    <row r="1212" spans="9:17" x14ac:dyDescent="0.25">
      <c r="I1212">
        <v>1211</v>
      </c>
      <c r="J1212">
        <f t="shared" ca="1" si="126"/>
        <v>1.9507005746166752</v>
      </c>
      <c r="K1212">
        <f t="shared" ca="1" si="127"/>
        <v>3.5998860052809345</v>
      </c>
      <c r="L1212" t="str">
        <f t="shared" ca="1" si="128"/>
        <v>H</v>
      </c>
      <c r="N1212">
        <f t="shared" si="132"/>
        <v>1211</v>
      </c>
      <c r="O1212">
        <f t="shared" ca="1" si="129"/>
        <v>5.7946138520474868</v>
      </c>
      <c r="P1212">
        <f t="shared" ca="1" si="130"/>
        <v>4.9098768437582914</v>
      </c>
      <c r="Q1212" t="str">
        <f t="shared" ca="1" si="131"/>
        <v>A</v>
      </c>
    </row>
    <row r="1213" spans="9:17" x14ac:dyDescent="0.25">
      <c r="I1213">
        <v>1212</v>
      </c>
      <c r="J1213">
        <f t="shared" ca="1" si="126"/>
        <v>5.111519422146487</v>
      </c>
      <c r="K1213">
        <f t="shared" ca="1" si="127"/>
        <v>2.3195740451160214</v>
      </c>
      <c r="L1213" t="str">
        <f t="shared" ca="1" si="128"/>
        <v>A</v>
      </c>
      <c r="N1213">
        <f t="shared" si="132"/>
        <v>1212</v>
      </c>
      <c r="O1213">
        <f t="shared" ca="1" si="129"/>
        <v>1.9599484237689442</v>
      </c>
      <c r="P1213">
        <f t="shared" ca="1" si="130"/>
        <v>4.7862839416040881</v>
      </c>
      <c r="Q1213" t="str">
        <f t="shared" ca="1" si="131"/>
        <v>H</v>
      </c>
    </row>
    <row r="1214" spans="9:17" x14ac:dyDescent="0.25">
      <c r="I1214">
        <v>1213</v>
      </c>
      <c r="J1214">
        <f t="shared" ca="1" si="126"/>
        <v>2.6785593677284445</v>
      </c>
      <c r="K1214">
        <f t="shared" ca="1" si="127"/>
        <v>1.9949182208280598</v>
      </c>
      <c r="L1214" t="str">
        <f t="shared" ca="1" si="128"/>
        <v>A</v>
      </c>
      <c r="N1214">
        <f t="shared" si="132"/>
        <v>1213</v>
      </c>
      <c r="O1214">
        <f t="shared" ca="1" si="129"/>
        <v>4.6425226636053232</v>
      </c>
      <c r="P1214">
        <f t="shared" ca="1" si="130"/>
        <v>3.7308968640683458</v>
      </c>
      <c r="Q1214" t="str">
        <f t="shared" ca="1" si="131"/>
        <v>A</v>
      </c>
    </row>
    <row r="1215" spans="9:17" x14ac:dyDescent="0.25">
      <c r="I1215">
        <v>1214</v>
      </c>
      <c r="J1215">
        <f t="shared" ca="1" si="126"/>
        <v>1.378232315525042</v>
      </c>
      <c r="K1215">
        <f t="shared" ca="1" si="127"/>
        <v>0.85542215823444767</v>
      </c>
      <c r="L1215" t="str">
        <f t="shared" ca="1" si="128"/>
        <v>A</v>
      </c>
      <c r="N1215">
        <f t="shared" si="132"/>
        <v>1214</v>
      </c>
      <c r="O1215">
        <f t="shared" ca="1" si="129"/>
        <v>0.99793372273825653</v>
      </c>
      <c r="P1215">
        <f t="shared" ca="1" si="130"/>
        <v>3.6954918508176284</v>
      </c>
      <c r="Q1215" t="str">
        <f t="shared" ca="1" si="131"/>
        <v>H</v>
      </c>
    </row>
    <row r="1216" spans="9:17" x14ac:dyDescent="0.25">
      <c r="I1216">
        <v>1215</v>
      </c>
      <c r="J1216">
        <f t="shared" ca="1" si="126"/>
        <v>-1.489855478441712</v>
      </c>
      <c r="K1216">
        <f t="shared" ca="1" si="127"/>
        <v>2.6475738298405824</v>
      </c>
      <c r="L1216" t="str">
        <f t="shared" ca="1" si="128"/>
        <v>H</v>
      </c>
      <c r="N1216">
        <f t="shared" si="132"/>
        <v>1215</v>
      </c>
      <c r="O1216">
        <f t="shared" ca="1" si="129"/>
        <v>3.2459811380343444</v>
      </c>
      <c r="P1216">
        <f t="shared" ca="1" si="130"/>
        <v>4.7017103357878058</v>
      </c>
      <c r="Q1216" t="str">
        <f t="shared" ca="1" si="131"/>
        <v>H</v>
      </c>
    </row>
    <row r="1217" spans="9:17" x14ac:dyDescent="0.25">
      <c r="I1217">
        <v>1216</v>
      </c>
      <c r="J1217">
        <f t="shared" ca="1" si="126"/>
        <v>0.7403884389150448</v>
      </c>
      <c r="K1217">
        <f t="shared" ca="1" si="127"/>
        <v>0.51634306342223835</v>
      </c>
      <c r="L1217" t="str">
        <f t="shared" ca="1" si="128"/>
        <v>A</v>
      </c>
      <c r="N1217">
        <f t="shared" si="132"/>
        <v>1216</v>
      </c>
      <c r="O1217">
        <f t="shared" ca="1" si="129"/>
        <v>3.787528468505684</v>
      </c>
      <c r="P1217">
        <f t="shared" ca="1" si="130"/>
        <v>5.7675895361348397</v>
      </c>
      <c r="Q1217" t="str">
        <f t="shared" ca="1" si="131"/>
        <v>H</v>
      </c>
    </row>
    <row r="1218" spans="9:17" x14ac:dyDescent="0.25">
      <c r="I1218">
        <v>1217</v>
      </c>
      <c r="J1218">
        <f t="shared" ca="1" si="126"/>
        <v>0.26390801797009256</v>
      </c>
      <c r="K1218">
        <f t="shared" ca="1" si="127"/>
        <v>0.68370208329976934</v>
      </c>
      <c r="L1218" t="str">
        <f t="shared" ca="1" si="128"/>
        <v>H</v>
      </c>
      <c r="N1218">
        <f t="shared" si="132"/>
        <v>1217</v>
      </c>
      <c r="O1218">
        <f t="shared" ca="1" si="129"/>
        <v>3.5604597961993529</v>
      </c>
      <c r="P1218">
        <f t="shared" ca="1" si="130"/>
        <v>4.0489952119661368</v>
      </c>
      <c r="Q1218" t="str">
        <f t="shared" ca="1" si="131"/>
        <v>H</v>
      </c>
    </row>
    <row r="1219" spans="9:17" x14ac:dyDescent="0.25">
      <c r="I1219">
        <v>1218</v>
      </c>
      <c r="J1219">
        <f t="shared" ref="J1219:J1282" ca="1" si="133">NORMINV(RAND(), $D$3,$F$3)</f>
        <v>3.7824849486829573</v>
      </c>
      <c r="K1219">
        <f t="shared" ref="K1219:K1282" ca="1" si="134">NORMINV(RAND(), $D$2,$F$2)</f>
        <v>1.2579741808237719</v>
      </c>
      <c r="L1219" t="str">
        <f t="shared" ref="L1219:L1282" ca="1" si="135">IF(J1219&gt;K1219, "A", IF(J1219=K1219, "T", "H"))</f>
        <v>A</v>
      </c>
      <c r="N1219">
        <f t="shared" si="132"/>
        <v>1218</v>
      </c>
      <c r="O1219">
        <f t="shared" ref="O1219:O1282" ca="1" si="136">NORMINV(RAND(), $D$11,$F$11)</f>
        <v>2.291684899573621</v>
      </c>
      <c r="P1219">
        <f t="shared" ref="P1219:P1282" ca="1" si="137">NORMINV(RAND(), $D$10,$F$10)</f>
        <v>4.0747380904722226</v>
      </c>
      <c r="Q1219" t="str">
        <f t="shared" ref="Q1219:Q1282" ca="1" si="138">IF(O1219&gt;P1219, "A", IF(O1219=P1219, "T", "H"))</f>
        <v>H</v>
      </c>
    </row>
    <row r="1220" spans="9:17" x14ac:dyDescent="0.25">
      <c r="I1220">
        <v>1219</v>
      </c>
      <c r="J1220">
        <f t="shared" ca="1" si="133"/>
        <v>0.67074719014507456</v>
      </c>
      <c r="K1220">
        <f t="shared" ca="1" si="134"/>
        <v>3.6016276768945641</v>
      </c>
      <c r="L1220" t="str">
        <f t="shared" ca="1" si="135"/>
        <v>H</v>
      </c>
      <c r="N1220">
        <f t="shared" ref="N1220:N1283" si="139">N1219+1</f>
        <v>1219</v>
      </c>
      <c r="O1220">
        <f t="shared" ca="1" si="136"/>
        <v>4.2289035107041748</v>
      </c>
      <c r="P1220">
        <f t="shared" ca="1" si="137"/>
        <v>4.6980299453356622</v>
      </c>
      <c r="Q1220" t="str">
        <f t="shared" ca="1" si="138"/>
        <v>H</v>
      </c>
    </row>
    <row r="1221" spans="9:17" x14ac:dyDescent="0.25">
      <c r="I1221">
        <v>1220</v>
      </c>
      <c r="J1221">
        <f t="shared" ca="1" si="133"/>
        <v>2.8444791740929931</v>
      </c>
      <c r="K1221">
        <f t="shared" ca="1" si="134"/>
        <v>1.5394167621991035</v>
      </c>
      <c r="L1221" t="str">
        <f t="shared" ca="1" si="135"/>
        <v>A</v>
      </c>
      <c r="N1221">
        <f t="shared" si="139"/>
        <v>1220</v>
      </c>
      <c r="O1221">
        <f t="shared" ca="1" si="136"/>
        <v>4.7649195819215073</v>
      </c>
      <c r="P1221">
        <f t="shared" ca="1" si="137"/>
        <v>5.0327934348664423</v>
      </c>
      <c r="Q1221" t="str">
        <f t="shared" ca="1" si="138"/>
        <v>H</v>
      </c>
    </row>
    <row r="1222" spans="9:17" x14ac:dyDescent="0.25">
      <c r="I1222">
        <v>1221</v>
      </c>
      <c r="J1222">
        <f t="shared" ca="1" si="133"/>
        <v>4.5815194561006107</v>
      </c>
      <c r="K1222">
        <f t="shared" ca="1" si="134"/>
        <v>3.2052608707210832</v>
      </c>
      <c r="L1222" t="str">
        <f t="shared" ca="1" si="135"/>
        <v>A</v>
      </c>
      <c r="N1222">
        <f t="shared" si="139"/>
        <v>1221</v>
      </c>
      <c r="O1222">
        <f t="shared" ca="1" si="136"/>
        <v>4.0769784606635255</v>
      </c>
      <c r="P1222">
        <f t="shared" ca="1" si="137"/>
        <v>2.3347611078122101</v>
      </c>
      <c r="Q1222" t="str">
        <f t="shared" ca="1" si="138"/>
        <v>A</v>
      </c>
    </row>
    <row r="1223" spans="9:17" x14ac:dyDescent="0.25">
      <c r="I1223">
        <v>1222</v>
      </c>
      <c r="J1223">
        <f t="shared" ca="1" si="133"/>
        <v>-1.1995225489923009</v>
      </c>
      <c r="K1223">
        <f t="shared" ca="1" si="134"/>
        <v>2.7873587120051866</v>
      </c>
      <c r="L1223" t="str">
        <f t="shared" ca="1" si="135"/>
        <v>H</v>
      </c>
      <c r="N1223">
        <f t="shared" si="139"/>
        <v>1222</v>
      </c>
      <c r="O1223">
        <f t="shared" ca="1" si="136"/>
        <v>1.7631676024141516</v>
      </c>
      <c r="P1223">
        <f t="shared" ca="1" si="137"/>
        <v>4.5418865455047666</v>
      </c>
      <c r="Q1223" t="str">
        <f t="shared" ca="1" si="138"/>
        <v>H</v>
      </c>
    </row>
    <row r="1224" spans="9:17" x14ac:dyDescent="0.25">
      <c r="I1224">
        <v>1223</v>
      </c>
      <c r="J1224">
        <f t="shared" ca="1" si="133"/>
        <v>4.4575678334068369</v>
      </c>
      <c r="K1224">
        <f t="shared" ca="1" si="134"/>
        <v>3.1464437823323923</v>
      </c>
      <c r="L1224" t="str">
        <f t="shared" ca="1" si="135"/>
        <v>A</v>
      </c>
      <c r="N1224">
        <f t="shared" si="139"/>
        <v>1223</v>
      </c>
      <c r="O1224">
        <f t="shared" ca="1" si="136"/>
        <v>-0.65960667209179258</v>
      </c>
      <c r="P1224">
        <f t="shared" ca="1" si="137"/>
        <v>5.9020780801983985</v>
      </c>
      <c r="Q1224" t="str">
        <f t="shared" ca="1" si="138"/>
        <v>H</v>
      </c>
    </row>
    <row r="1225" spans="9:17" x14ac:dyDescent="0.25">
      <c r="I1225">
        <v>1224</v>
      </c>
      <c r="J1225">
        <f t="shared" ca="1" si="133"/>
        <v>1.3662724503442525</v>
      </c>
      <c r="K1225">
        <f t="shared" ca="1" si="134"/>
        <v>2.4372890262147426</v>
      </c>
      <c r="L1225" t="str">
        <f t="shared" ca="1" si="135"/>
        <v>H</v>
      </c>
      <c r="N1225">
        <f t="shared" si="139"/>
        <v>1224</v>
      </c>
      <c r="O1225">
        <f t="shared" ca="1" si="136"/>
        <v>8.3944338510058767</v>
      </c>
      <c r="P1225">
        <f t="shared" ca="1" si="137"/>
        <v>5.424673992290117</v>
      </c>
      <c r="Q1225" t="str">
        <f t="shared" ca="1" si="138"/>
        <v>A</v>
      </c>
    </row>
    <row r="1226" spans="9:17" x14ac:dyDescent="0.25">
      <c r="I1226">
        <v>1225</v>
      </c>
      <c r="J1226">
        <f t="shared" ca="1" si="133"/>
        <v>-2.0865857494324116</v>
      </c>
      <c r="K1226">
        <f t="shared" ca="1" si="134"/>
        <v>0.22565413510517773</v>
      </c>
      <c r="L1226" t="str">
        <f t="shared" ca="1" si="135"/>
        <v>H</v>
      </c>
      <c r="N1226">
        <f t="shared" si="139"/>
        <v>1225</v>
      </c>
      <c r="O1226">
        <f t="shared" ca="1" si="136"/>
        <v>1.6892040185635833</v>
      </c>
      <c r="P1226">
        <f t="shared" ca="1" si="137"/>
        <v>4.0884474438545118</v>
      </c>
      <c r="Q1226" t="str">
        <f t="shared" ca="1" si="138"/>
        <v>H</v>
      </c>
    </row>
    <row r="1227" spans="9:17" x14ac:dyDescent="0.25">
      <c r="I1227">
        <v>1226</v>
      </c>
      <c r="J1227">
        <f t="shared" ca="1" si="133"/>
        <v>0.83897622772439306</v>
      </c>
      <c r="K1227">
        <f t="shared" ca="1" si="134"/>
        <v>1.8508461692830649</v>
      </c>
      <c r="L1227" t="str">
        <f t="shared" ca="1" si="135"/>
        <v>H</v>
      </c>
      <c r="N1227">
        <f t="shared" si="139"/>
        <v>1226</v>
      </c>
      <c r="O1227">
        <f t="shared" ca="1" si="136"/>
        <v>2.9760265204790124</v>
      </c>
      <c r="P1227">
        <f t="shared" ca="1" si="137"/>
        <v>4.4723468427408974</v>
      </c>
      <c r="Q1227" t="str">
        <f t="shared" ca="1" si="138"/>
        <v>H</v>
      </c>
    </row>
    <row r="1228" spans="9:17" x14ac:dyDescent="0.25">
      <c r="I1228">
        <v>1227</v>
      </c>
      <c r="J1228">
        <f t="shared" ca="1" si="133"/>
        <v>0.9701889990258008</v>
      </c>
      <c r="K1228">
        <f t="shared" ca="1" si="134"/>
        <v>2.6706011745133087</v>
      </c>
      <c r="L1228" t="str">
        <f t="shared" ca="1" si="135"/>
        <v>H</v>
      </c>
      <c r="N1228">
        <f t="shared" si="139"/>
        <v>1227</v>
      </c>
      <c r="O1228">
        <f t="shared" ca="1" si="136"/>
        <v>-1.0998407565945332</v>
      </c>
      <c r="P1228">
        <f t="shared" ca="1" si="137"/>
        <v>5.108294258545742</v>
      </c>
      <c r="Q1228" t="str">
        <f t="shared" ca="1" si="138"/>
        <v>H</v>
      </c>
    </row>
    <row r="1229" spans="9:17" x14ac:dyDescent="0.25">
      <c r="I1229">
        <v>1228</v>
      </c>
      <c r="J1229">
        <f t="shared" ca="1" si="133"/>
        <v>3.5491460020245968</v>
      </c>
      <c r="K1229">
        <f t="shared" ca="1" si="134"/>
        <v>2.3636872619113105</v>
      </c>
      <c r="L1229" t="str">
        <f t="shared" ca="1" si="135"/>
        <v>A</v>
      </c>
      <c r="N1229">
        <f t="shared" si="139"/>
        <v>1228</v>
      </c>
      <c r="O1229">
        <f t="shared" ca="1" si="136"/>
        <v>1.8984028253815777</v>
      </c>
      <c r="P1229">
        <f t="shared" ca="1" si="137"/>
        <v>1.7794269933031615</v>
      </c>
      <c r="Q1229" t="str">
        <f t="shared" ca="1" si="138"/>
        <v>A</v>
      </c>
    </row>
    <row r="1230" spans="9:17" x14ac:dyDescent="0.25">
      <c r="I1230">
        <v>1229</v>
      </c>
      <c r="J1230">
        <f t="shared" ca="1" si="133"/>
        <v>1.4369269617668698</v>
      </c>
      <c r="K1230">
        <f t="shared" ca="1" si="134"/>
        <v>1.919339703163883</v>
      </c>
      <c r="L1230" t="str">
        <f t="shared" ca="1" si="135"/>
        <v>H</v>
      </c>
      <c r="N1230">
        <f t="shared" si="139"/>
        <v>1229</v>
      </c>
      <c r="O1230">
        <f t="shared" ca="1" si="136"/>
        <v>2.8638438250114349</v>
      </c>
      <c r="P1230">
        <f t="shared" ca="1" si="137"/>
        <v>3.7230913426461081</v>
      </c>
      <c r="Q1230" t="str">
        <f t="shared" ca="1" si="138"/>
        <v>H</v>
      </c>
    </row>
    <row r="1231" spans="9:17" x14ac:dyDescent="0.25">
      <c r="I1231">
        <v>1230</v>
      </c>
      <c r="J1231">
        <f t="shared" ca="1" si="133"/>
        <v>-0.11341136438407551</v>
      </c>
      <c r="K1231">
        <f t="shared" ca="1" si="134"/>
        <v>2.7508401304762877</v>
      </c>
      <c r="L1231" t="str">
        <f t="shared" ca="1" si="135"/>
        <v>H</v>
      </c>
      <c r="N1231">
        <f t="shared" si="139"/>
        <v>1230</v>
      </c>
      <c r="O1231">
        <f t="shared" ca="1" si="136"/>
        <v>2.2738056718482098</v>
      </c>
      <c r="P1231">
        <f t="shared" ca="1" si="137"/>
        <v>6.0482536575979893</v>
      </c>
      <c r="Q1231" t="str">
        <f t="shared" ca="1" si="138"/>
        <v>H</v>
      </c>
    </row>
    <row r="1232" spans="9:17" x14ac:dyDescent="0.25">
      <c r="I1232">
        <v>1231</v>
      </c>
      <c r="J1232">
        <f t="shared" ca="1" si="133"/>
        <v>0.81285783402747658</v>
      </c>
      <c r="K1232">
        <f t="shared" ca="1" si="134"/>
        <v>1.4328294703499638</v>
      </c>
      <c r="L1232" t="str">
        <f t="shared" ca="1" si="135"/>
        <v>H</v>
      </c>
      <c r="N1232">
        <f t="shared" si="139"/>
        <v>1231</v>
      </c>
      <c r="O1232">
        <f t="shared" ca="1" si="136"/>
        <v>-0.8047581910559467</v>
      </c>
      <c r="P1232">
        <f t="shared" ca="1" si="137"/>
        <v>4.25544246934773</v>
      </c>
      <c r="Q1232" t="str">
        <f t="shared" ca="1" si="138"/>
        <v>H</v>
      </c>
    </row>
    <row r="1233" spans="9:17" x14ac:dyDescent="0.25">
      <c r="I1233">
        <v>1232</v>
      </c>
      <c r="J1233">
        <f t="shared" ca="1" si="133"/>
        <v>-6.4086819052836308E-2</v>
      </c>
      <c r="K1233">
        <f t="shared" ca="1" si="134"/>
        <v>1.5437204682414414</v>
      </c>
      <c r="L1233" t="str">
        <f t="shared" ca="1" si="135"/>
        <v>H</v>
      </c>
      <c r="N1233">
        <f t="shared" si="139"/>
        <v>1232</v>
      </c>
      <c r="O1233">
        <f t="shared" ca="1" si="136"/>
        <v>1.3817892667249003</v>
      </c>
      <c r="P1233">
        <f t="shared" ca="1" si="137"/>
        <v>5.0580464288107292</v>
      </c>
      <c r="Q1233" t="str">
        <f t="shared" ca="1" si="138"/>
        <v>H</v>
      </c>
    </row>
    <row r="1234" spans="9:17" x14ac:dyDescent="0.25">
      <c r="I1234">
        <v>1233</v>
      </c>
      <c r="J1234">
        <f t="shared" ca="1" si="133"/>
        <v>7.3017676400072213</v>
      </c>
      <c r="K1234">
        <f t="shared" ca="1" si="134"/>
        <v>3.8618083314450438</v>
      </c>
      <c r="L1234" t="str">
        <f t="shared" ca="1" si="135"/>
        <v>A</v>
      </c>
      <c r="N1234">
        <f t="shared" si="139"/>
        <v>1233</v>
      </c>
      <c r="O1234">
        <f t="shared" ca="1" si="136"/>
        <v>3.9306081163217557</v>
      </c>
      <c r="P1234">
        <f t="shared" ca="1" si="137"/>
        <v>4.1796864974332912</v>
      </c>
      <c r="Q1234" t="str">
        <f t="shared" ca="1" si="138"/>
        <v>H</v>
      </c>
    </row>
    <row r="1235" spans="9:17" x14ac:dyDescent="0.25">
      <c r="I1235">
        <v>1234</v>
      </c>
      <c r="J1235">
        <f t="shared" ca="1" si="133"/>
        <v>4.2150293798243688</v>
      </c>
      <c r="K1235">
        <f t="shared" ca="1" si="134"/>
        <v>2.94350084449407</v>
      </c>
      <c r="L1235" t="str">
        <f t="shared" ca="1" si="135"/>
        <v>A</v>
      </c>
      <c r="N1235">
        <f t="shared" si="139"/>
        <v>1234</v>
      </c>
      <c r="O1235">
        <f t="shared" ca="1" si="136"/>
        <v>1.8991033995751381</v>
      </c>
      <c r="P1235">
        <f t="shared" ca="1" si="137"/>
        <v>6.0737936155593921</v>
      </c>
      <c r="Q1235" t="str">
        <f t="shared" ca="1" si="138"/>
        <v>H</v>
      </c>
    </row>
    <row r="1236" spans="9:17" x14ac:dyDescent="0.25">
      <c r="I1236">
        <v>1235</v>
      </c>
      <c r="J1236">
        <f t="shared" ca="1" si="133"/>
        <v>2.4668017657494494</v>
      </c>
      <c r="K1236">
        <f t="shared" ca="1" si="134"/>
        <v>3.2039328595841936</v>
      </c>
      <c r="L1236" t="str">
        <f t="shared" ca="1" si="135"/>
        <v>H</v>
      </c>
      <c r="N1236">
        <f t="shared" si="139"/>
        <v>1235</v>
      </c>
      <c r="O1236">
        <f t="shared" ca="1" si="136"/>
        <v>5.0593711243269244</v>
      </c>
      <c r="P1236">
        <f t="shared" ca="1" si="137"/>
        <v>2.9290729195928522</v>
      </c>
      <c r="Q1236" t="str">
        <f t="shared" ca="1" si="138"/>
        <v>A</v>
      </c>
    </row>
    <row r="1237" spans="9:17" x14ac:dyDescent="0.25">
      <c r="I1237">
        <v>1236</v>
      </c>
      <c r="J1237">
        <f t="shared" ca="1" si="133"/>
        <v>-1.4474233539973471</v>
      </c>
      <c r="K1237">
        <f t="shared" ca="1" si="134"/>
        <v>2.6442818941369608</v>
      </c>
      <c r="L1237" t="str">
        <f t="shared" ca="1" si="135"/>
        <v>H</v>
      </c>
      <c r="N1237">
        <f t="shared" si="139"/>
        <v>1236</v>
      </c>
      <c r="O1237">
        <f t="shared" ca="1" si="136"/>
        <v>0.63452357633695544</v>
      </c>
      <c r="P1237">
        <f t="shared" ca="1" si="137"/>
        <v>5.0246356459164154</v>
      </c>
      <c r="Q1237" t="str">
        <f t="shared" ca="1" si="138"/>
        <v>H</v>
      </c>
    </row>
    <row r="1238" spans="9:17" x14ac:dyDescent="0.25">
      <c r="I1238">
        <v>1237</v>
      </c>
      <c r="J1238">
        <f t="shared" ca="1" si="133"/>
        <v>3.5175024072725609</v>
      </c>
      <c r="K1238">
        <f t="shared" ca="1" si="134"/>
        <v>1.8338852513725832</v>
      </c>
      <c r="L1238" t="str">
        <f t="shared" ca="1" si="135"/>
        <v>A</v>
      </c>
      <c r="N1238">
        <f t="shared" si="139"/>
        <v>1237</v>
      </c>
      <c r="O1238">
        <f t="shared" ca="1" si="136"/>
        <v>0.97088585016803952</v>
      </c>
      <c r="P1238">
        <f t="shared" ca="1" si="137"/>
        <v>3.9649909058561046</v>
      </c>
      <c r="Q1238" t="str">
        <f t="shared" ca="1" si="138"/>
        <v>H</v>
      </c>
    </row>
    <row r="1239" spans="9:17" x14ac:dyDescent="0.25">
      <c r="I1239">
        <v>1238</v>
      </c>
      <c r="J1239">
        <f t="shared" ca="1" si="133"/>
        <v>-1.702428697020653</v>
      </c>
      <c r="K1239">
        <f t="shared" ca="1" si="134"/>
        <v>2.1749817720250806</v>
      </c>
      <c r="L1239" t="str">
        <f t="shared" ca="1" si="135"/>
        <v>H</v>
      </c>
      <c r="N1239">
        <f t="shared" si="139"/>
        <v>1238</v>
      </c>
      <c r="O1239">
        <f t="shared" ca="1" si="136"/>
        <v>1.8368641655856699</v>
      </c>
      <c r="P1239">
        <f t="shared" ca="1" si="137"/>
        <v>4.5936463483598668</v>
      </c>
      <c r="Q1239" t="str">
        <f t="shared" ca="1" si="138"/>
        <v>H</v>
      </c>
    </row>
    <row r="1240" spans="9:17" x14ac:dyDescent="0.25">
      <c r="I1240">
        <v>1239</v>
      </c>
      <c r="J1240">
        <f t="shared" ca="1" si="133"/>
        <v>3.869771804660981</v>
      </c>
      <c r="K1240">
        <f t="shared" ca="1" si="134"/>
        <v>2.0730591539768413</v>
      </c>
      <c r="L1240" t="str">
        <f t="shared" ca="1" si="135"/>
        <v>A</v>
      </c>
      <c r="N1240">
        <f t="shared" si="139"/>
        <v>1239</v>
      </c>
      <c r="O1240">
        <f t="shared" ca="1" si="136"/>
        <v>1.314066539828306</v>
      </c>
      <c r="P1240">
        <f t="shared" ca="1" si="137"/>
        <v>3.5322500649020796</v>
      </c>
      <c r="Q1240" t="str">
        <f t="shared" ca="1" si="138"/>
        <v>H</v>
      </c>
    </row>
    <row r="1241" spans="9:17" x14ac:dyDescent="0.25">
      <c r="I1241">
        <v>1240</v>
      </c>
      <c r="J1241">
        <f t="shared" ca="1" si="133"/>
        <v>1.331287798368376</v>
      </c>
      <c r="K1241">
        <f t="shared" ca="1" si="134"/>
        <v>2.7893370537228215</v>
      </c>
      <c r="L1241" t="str">
        <f t="shared" ca="1" si="135"/>
        <v>H</v>
      </c>
      <c r="N1241">
        <f t="shared" si="139"/>
        <v>1240</v>
      </c>
      <c r="O1241">
        <f t="shared" ca="1" si="136"/>
        <v>-1.395040215228684</v>
      </c>
      <c r="P1241">
        <f t="shared" ca="1" si="137"/>
        <v>2.4316959658997992</v>
      </c>
      <c r="Q1241" t="str">
        <f t="shared" ca="1" si="138"/>
        <v>H</v>
      </c>
    </row>
    <row r="1242" spans="9:17" x14ac:dyDescent="0.25">
      <c r="I1242">
        <v>1241</v>
      </c>
      <c r="J1242">
        <f t="shared" ca="1" si="133"/>
        <v>2.6703198388990703</v>
      </c>
      <c r="K1242">
        <f t="shared" ca="1" si="134"/>
        <v>2.6542445466232505</v>
      </c>
      <c r="L1242" t="str">
        <f t="shared" ca="1" si="135"/>
        <v>A</v>
      </c>
      <c r="N1242">
        <f t="shared" si="139"/>
        <v>1241</v>
      </c>
      <c r="O1242">
        <f t="shared" ca="1" si="136"/>
        <v>4.3383798453278368</v>
      </c>
      <c r="P1242">
        <f t="shared" ca="1" si="137"/>
        <v>4.4912208640573743</v>
      </c>
      <c r="Q1242" t="str">
        <f t="shared" ca="1" si="138"/>
        <v>H</v>
      </c>
    </row>
    <row r="1243" spans="9:17" x14ac:dyDescent="0.25">
      <c r="I1243">
        <v>1242</v>
      </c>
      <c r="J1243">
        <f t="shared" ca="1" si="133"/>
        <v>4.4346884808610909</v>
      </c>
      <c r="K1243">
        <f t="shared" ca="1" si="134"/>
        <v>1.8075449968936455</v>
      </c>
      <c r="L1243" t="str">
        <f t="shared" ca="1" si="135"/>
        <v>A</v>
      </c>
      <c r="N1243">
        <f t="shared" si="139"/>
        <v>1242</v>
      </c>
      <c r="O1243">
        <f t="shared" ca="1" si="136"/>
        <v>1.8570917947841918</v>
      </c>
      <c r="P1243">
        <f t="shared" ca="1" si="137"/>
        <v>3.432789221427349</v>
      </c>
      <c r="Q1243" t="str">
        <f t="shared" ca="1" si="138"/>
        <v>H</v>
      </c>
    </row>
    <row r="1244" spans="9:17" x14ac:dyDescent="0.25">
      <c r="I1244">
        <v>1243</v>
      </c>
      <c r="J1244">
        <f t="shared" ca="1" si="133"/>
        <v>0.12128622980875736</v>
      </c>
      <c r="K1244">
        <f t="shared" ca="1" si="134"/>
        <v>5.6142407044188767</v>
      </c>
      <c r="L1244" t="str">
        <f t="shared" ca="1" si="135"/>
        <v>H</v>
      </c>
      <c r="N1244">
        <f t="shared" si="139"/>
        <v>1243</v>
      </c>
      <c r="O1244">
        <f t="shared" ca="1" si="136"/>
        <v>3.9212064700520899</v>
      </c>
      <c r="P1244">
        <f t="shared" ca="1" si="137"/>
        <v>5.2719480579390634</v>
      </c>
      <c r="Q1244" t="str">
        <f t="shared" ca="1" si="138"/>
        <v>H</v>
      </c>
    </row>
    <row r="1245" spans="9:17" x14ac:dyDescent="0.25">
      <c r="I1245">
        <v>1244</v>
      </c>
      <c r="J1245">
        <f t="shared" ca="1" si="133"/>
        <v>1.4671646837514072</v>
      </c>
      <c r="K1245">
        <f t="shared" ca="1" si="134"/>
        <v>0.81652122975545871</v>
      </c>
      <c r="L1245" t="str">
        <f t="shared" ca="1" si="135"/>
        <v>A</v>
      </c>
      <c r="N1245">
        <f t="shared" si="139"/>
        <v>1244</v>
      </c>
      <c r="O1245">
        <f t="shared" ca="1" si="136"/>
        <v>1.2692115462945832</v>
      </c>
      <c r="P1245">
        <f t="shared" ca="1" si="137"/>
        <v>4.932336922643664</v>
      </c>
      <c r="Q1245" t="str">
        <f t="shared" ca="1" si="138"/>
        <v>H</v>
      </c>
    </row>
    <row r="1246" spans="9:17" x14ac:dyDescent="0.25">
      <c r="I1246">
        <v>1245</v>
      </c>
      <c r="J1246">
        <f t="shared" ca="1" si="133"/>
        <v>0.88224433263273538</v>
      </c>
      <c r="K1246">
        <f t="shared" ca="1" si="134"/>
        <v>2.7745357206384016</v>
      </c>
      <c r="L1246" t="str">
        <f t="shared" ca="1" si="135"/>
        <v>H</v>
      </c>
      <c r="N1246">
        <f t="shared" si="139"/>
        <v>1245</v>
      </c>
      <c r="O1246">
        <f t="shared" ca="1" si="136"/>
        <v>6.6317588268868874</v>
      </c>
      <c r="P1246">
        <f t="shared" ca="1" si="137"/>
        <v>4.8759106198933377</v>
      </c>
      <c r="Q1246" t="str">
        <f t="shared" ca="1" si="138"/>
        <v>A</v>
      </c>
    </row>
    <row r="1247" spans="9:17" x14ac:dyDescent="0.25">
      <c r="I1247">
        <v>1246</v>
      </c>
      <c r="J1247">
        <f t="shared" ca="1" si="133"/>
        <v>1.5125377942875695</v>
      </c>
      <c r="K1247">
        <f t="shared" ca="1" si="134"/>
        <v>0.26022425952755679</v>
      </c>
      <c r="L1247" t="str">
        <f t="shared" ca="1" si="135"/>
        <v>A</v>
      </c>
      <c r="N1247">
        <f t="shared" si="139"/>
        <v>1246</v>
      </c>
      <c r="O1247">
        <f t="shared" ca="1" si="136"/>
        <v>2.6325092800992254</v>
      </c>
      <c r="P1247">
        <f t="shared" ca="1" si="137"/>
        <v>2.699498108491154</v>
      </c>
      <c r="Q1247" t="str">
        <f t="shared" ca="1" si="138"/>
        <v>H</v>
      </c>
    </row>
    <row r="1248" spans="9:17" x14ac:dyDescent="0.25">
      <c r="I1248">
        <v>1247</v>
      </c>
      <c r="J1248">
        <f t="shared" ca="1" si="133"/>
        <v>5.5746552390122162</v>
      </c>
      <c r="K1248">
        <f t="shared" ca="1" si="134"/>
        <v>2.4240152372267723</v>
      </c>
      <c r="L1248" t="str">
        <f t="shared" ca="1" si="135"/>
        <v>A</v>
      </c>
      <c r="N1248">
        <f t="shared" si="139"/>
        <v>1247</v>
      </c>
      <c r="O1248">
        <f t="shared" ca="1" si="136"/>
        <v>-0.2983523943920634</v>
      </c>
      <c r="P1248">
        <f t="shared" ca="1" si="137"/>
        <v>3.1203415207362202</v>
      </c>
      <c r="Q1248" t="str">
        <f t="shared" ca="1" si="138"/>
        <v>H</v>
      </c>
    </row>
    <row r="1249" spans="9:17" x14ac:dyDescent="0.25">
      <c r="I1249">
        <v>1248</v>
      </c>
      <c r="J1249">
        <f t="shared" ca="1" si="133"/>
        <v>3.4943366636532822</v>
      </c>
      <c r="K1249">
        <f t="shared" ca="1" si="134"/>
        <v>2.7390499267439643</v>
      </c>
      <c r="L1249" t="str">
        <f t="shared" ca="1" si="135"/>
        <v>A</v>
      </c>
      <c r="N1249">
        <f t="shared" si="139"/>
        <v>1248</v>
      </c>
      <c r="O1249">
        <f t="shared" ca="1" si="136"/>
        <v>2.7441008346443727</v>
      </c>
      <c r="P1249">
        <f t="shared" ca="1" si="137"/>
        <v>3.2072154868814895</v>
      </c>
      <c r="Q1249" t="str">
        <f t="shared" ca="1" si="138"/>
        <v>H</v>
      </c>
    </row>
    <row r="1250" spans="9:17" x14ac:dyDescent="0.25">
      <c r="I1250">
        <v>1249</v>
      </c>
      <c r="J1250">
        <f t="shared" ca="1" si="133"/>
        <v>1.4165812092912935</v>
      </c>
      <c r="K1250">
        <f t="shared" ca="1" si="134"/>
        <v>1.9259769860697715</v>
      </c>
      <c r="L1250" t="str">
        <f t="shared" ca="1" si="135"/>
        <v>H</v>
      </c>
      <c r="N1250">
        <f t="shared" si="139"/>
        <v>1249</v>
      </c>
      <c r="O1250">
        <f t="shared" ca="1" si="136"/>
        <v>-1.9786012877040524</v>
      </c>
      <c r="P1250">
        <f t="shared" ca="1" si="137"/>
        <v>4.7726173302713866</v>
      </c>
      <c r="Q1250" t="str">
        <f t="shared" ca="1" si="138"/>
        <v>H</v>
      </c>
    </row>
    <row r="1251" spans="9:17" x14ac:dyDescent="0.25">
      <c r="I1251">
        <v>1250</v>
      </c>
      <c r="J1251">
        <f t="shared" ca="1" si="133"/>
        <v>0.50528992624501745</v>
      </c>
      <c r="K1251">
        <f t="shared" ca="1" si="134"/>
        <v>2.8318698633344361</v>
      </c>
      <c r="L1251" t="str">
        <f t="shared" ca="1" si="135"/>
        <v>H</v>
      </c>
      <c r="N1251">
        <f t="shared" si="139"/>
        <v>1250</v>
      </c>
      <c r="O1251">
        <f t="shared" ca="1" si="136"/>
        <v>1.0806576122610678</v>
      </c>
      <c r="P1251">
        <f t="shared" ca="1" si="137"/>
        <v>3.5339184849820455</v>
      </c>
      <c r="Q1251" t="str">
        <f t="shared" ca="1" si="138"/>
        <v>H</v>
      </c>
    </row>
    <row r="1252" spans="9:17" x14ac:dyDescent="0.25">
      <c r="I1252">
        <v>1251</v>
      </c>
      <c r="J1252">
        <f t="shared" ca="1" si="133"/>
        <v>2.1113767042595355</v>
      </c>
      <c r="K1252">
        <f t="shared" ca="1" si="134"/>
        <v>2.5173922876492569</v>
      </c>
      <c r="L1252" t="str">
        <f t="shared" ca="1" si="135"/>
        <v>H</v>
      </c>
      <c r="N1252">
        <f t="shared" si="139"/>
        <v>1251</v>
      </c>
      <c r="O1252">
        <f t="shared" ca="1" si="136"/>
        <v>2.0990830381937466</v>
      </c>
      <c r="P1252">
        <f t="shared" ca="1" si="137"/>
        <v>4.4289691766361816</v>
      </c>
      <c r="Q1252" t="str">
        <f t="shared" ca="1" si="138"/>
        <v>H</v>
      </c>
    </row>
    <row r="1253" spans="9:17" x14ac:dyDescent="0.25">
      <c r="I1253">
        <v>1252</v>
      </c>
      <c r="J1253">
        <f t="shared" ca="1" si="133"/>
        <v>-1.1007756413874841</v>
      </c>
      <c r="K1253">
        <f t="shared" ca="1" si="134"/>
        <v>2.8752259028642837</v>
      </c>
      <c r="L1253" t="str">
        <f t="shared" ca="1" si="135"/>
        <v>H</v>
      </c>
      <c r="N1253">
        <f t="shared" si="139"/>
        <v>1252</v>
      </c>
      <c r="O1253">
        <f t="shared" ca="1" si="136"/>
        <v>1.9120452983745437</v>
      </c>
      <c r="P1253">
        <f t="shared" ca="1" si="137"/>
        <v>2.9487072962426235</v>
      </c>
      <c r="Q1253" t="str">
        <f t="shared" ca="1" si="138"/>
        <v>H</v>
      </c>
    </row>
    <row r="1254" spans="9:17" x14ac:dyDescent="0.25">
      <c r="I1254">
        <v>1253</v>
      </c>
      <c r="J1254">
        <f t="shared" ca="1" si="133"/>
        <v>2.3166900963577683</v>
      </c>
      <c r="K1254">
        <f t="shared" ca="1" si="134"/>
        <v>3.8925966937776817</v>
      </c>
      <c r="L1254" t="str">
        <f t="shared" ca="1" si="135"/>
        <v>H</v>
      </c>
      <c r="N1254">
        <f t="shared" si="139"/>
        <v>1253</v>
      </c>
      <c r="O1254">
        <f t="shared" ca="1" si="136"/>
        <v>1.4743014648488293</v>
      </c>
      <c r="P1254">
        <f t="shared" ca="1" si="137"/>
        <v>4.667536360573151</v>
      </c>
      <c r="Q1254" t="str">
        <f t="shared" ca="1" si="138"/>
        <v>H</v>
      </c>
    </row>
    <row r="1255" spans="9:17" x14ac:dyDescent="0.25">
      <c r="I1255">
        <v>1254</v>
      </c>
      <c r="J1255">
        <f t="shared" ca="1" si="133"/>
        <v>4.4972149430600323</v>
      </c>
      <c r="K1255">
        <f t="shared" ca="1" si="134"/>
        <v>4.1117782029651746</v>
      </c>
      <c r="L1255" t="str">
        <f t="shared" ca="1" si="135"/>
        <v>A</v>
      </c>
      <c r="N1255">
        <f t="shared" si="139"/>
        <v>1254</v>
      </c>
      <c r="O1255">
        <f t="shared" ca="1" si="136"/>
        <v>2.2223312107546027</v>
      </c>
      <c r="P1255">
        <f t="shared" ca="1" si="137"/>
        <v>4.4286613753205488</v>
      </c>
      <c r="Q1255" t="str">
        <f t="shared" ca="1" si="138"/>
        <v>H</v>
      </c>
    </row>
    <row r="1256" spans="9:17" x14ac:dyDescent="0.25">
      <c r="I1256">
        <v>1255</v>
      </c>
      <c r="J1256">
        <f t="shared" ca="1" si="133"/>
        <v>0.86363453663903567</v>
      </c>
      <c r="K1256">
        <f t="shared" ca="1" si="134"/>
        <v>2.2214045942146661</v>
      </c>
      <c r="L1256" t="str">
        <f t="shared" ca="1" si="135"/>
        <v>H</v>
      </c>
      <c r="N1256">
        <f t="shared" si="139"/>
        <v>1255</v>
      </c>
      <c r="O1256">
        <f t="shared" ca="1" si="136"/>
        <v>8.2249652682459562</v>
      </c>
      <c r="P1256">
        <f t="shared" ca="1" si="137"/>
        <v>3.6542267811553133</v>
      </c>
      <c r="Q1256" t="str">
        <f t="shared" ca="1" si="138"/>
        <v>A</v>
      </c>
    </row>
    <row r="1257" spans="9:17" x14ac:dyDescent="0.25">
      <c r="I1257">
        <v>1256</v>
      </c>
      <c r="J1257">
        <f t="shared" ca="1" si="133"/>
        <v>0.52023892682588224</v>
      </c>
      <c r="K1257">
        <f t="shared" ca="1" si="134"/>
        <v>3.4549509955806448</v>
      </c>
      <c r="L1257" t="str">
        <f t="shared" ca="1" si="135"/>
        <v>H</v>
      </c>
      <c r="N1257">
        <f t="shared" si="139"/>
        <v>1256</v>
      </c>
      <c r="O1257">
        <f t="shared" ca="1" si="136"/>
        <v>2.2705408969360965</v>
      </c>
      <c r="P1257">
        <f t="shared" ca="1" si="137"/>
        <v>3.7025001599494201</v>
      </c>
      <c r="Q1257" t="str">
        <f t="shared" ca="1" si="138"/>
        <v>H</v>
      </c>
    </row>
    <row r="1258" spans="9:17" x14ac:dyDescent="0.25">
      <c r="I1258">
        <v>1257</v>
      </c>
      <c r="J1258">
        <f t="shared" ca="1" si="133"/>
        <v>3.6938801140773698</v>
      </c>
      <c r="K1258">
        <f t="shared" ca="1" si="134"/>
        <v>0.32034012789781507</v>
      </c>
      <c r="L1258" t="str">
        <f t="shared" ca="1" si="135"/>
        <v>A</v>
      </c>
      <c r="N1258">
        <f t="shared" si="139"/>
        <v>1257</v>
      </c>
      <c r="O1258">
        <f t="shared" ca="1" si="136"/>
        <v>-0.12175491911857517</v>
      </c>
      <c r="P1258">
        <f t="shared" ca="1" si="137"/>
        <v>2.797090008571959</v>
      </c>
      <c r="Q1258" t="str">
        <f t="shared" ca="1" si="138"/>
        <v>H</v>
      </c>
    </row>
    <row r="1259" spans="9:17" x14ac:dyDescent="0.25">
      <c r="I1259">
        <v>1258</v>
      </c>
      <c r="J1259">
        <f t="shared" ca="1" si="133"/>
        <v>1.9401645766167357</v>
      </c>
      <c r="K1259">
        <f t="shared" ca="1" si="134"/>
        <v>2.154827052640599</v>
      </c>
      <c r="L1259" t="str">
        <f t="shared" ca="1" si="135"/>
        <v>H</v>
      </c>
      <c r="N1259">
        <f t="shared" si="139"/>
        <v>1258</v>
      </c>
      <c r="O1259">
        <f t="shared" ca="1" si="136"/>
        <v>-1.1085897084395762</v>
      </c>
      <c r="P1259">
        <f t="shared" ca="1" si="137"/>
        <v>3.8880106781421073</v>
      </c>
      <c r="Q1259" t="str">
        <f t="shared" ca="1" si="138"/>
        <v>H</v>
      </c>
    </row>
    <row r="1260" spans="9:17" x14ac:dyDescent="0.25">
      <c r="I1260">
        <v>1259</v>
      </c>
      <c r="J1260">
        <f t="shared" ca="1" si="133"/>
        <v>4.4731218174671428</v>
      </c>
      <c r="K1260">
        <f t="shared" ca="1" si="134"/>
        <v>3.6086457300959598</v>
      </c>
      <c r="L1260" t="str">
        <f t="shared" ca="1" si="135"/>
        <v>A</v>
      </c>
      <c r="N1260">
        <f t="shared" si="139"/>
        <v>1259</v>
      </c>
      <c r="O1260">
        <f t="shared" ca="1" si="136"/>
        <v>4.1883651040208427</v>
      </c>
      <c r="P1260">
        <f t="shared" ca="1" si="137"/>
        <v>3.7347268874480894</v>
      </c>
      <c r="Q1260" t="str">
        <f t="shared" ca="1" si="138"/>
        <v>A</v>
      </c>
    </row>
    <row r="1261" spans="9:17" x14ac:dyDescent="0.25">
      <c r="I1261">
        <v>1260</v>
      </c>
      <c r="J1261">
        <f t="shared" ca="1" si="133"/>
        <v>-0.67722856380746377</v>
      </c>
      <c r="K1261">
        <f t="shared" ca="1" si="134"/>
        <v>0.88152698328589896</v>
      </c>
      <c r="L1261" t="str">
        <f t="shared" ca="1" si="135"/>
        <v>H</v>
      </c>
      <c r="N1261">
        <f t="shared" si="139"/>
        <v>1260</v>
      </c>
      <c r="O1261">
        <f t="shared" ca="1" si="136"/>
        <v>2.2696561623573959</v>
      </c>
      <c r="P1261">
        <f t="shared" ca="1" si="137"/>
        <v>3.7441599382391297</v>
      </c>
      <c r="Q1261" t="str">
        <f t="shared" ca="1" si="138"/>
        <v>H</v>
      </c>
    </row>
    <row r="1262" spans="9:17" x14ac:dyDescent="0.25">
      <c r="I1262">
        <v>1261</v>
      </c>
      <c r="J1262">
        <f t="shared" ca="1" si="133"/>
        <v>1.7861409018233041</v>
      </c>
      <c r="K1262">
        <f t="shared" ca="1" si="134"/>
        <v>0.67293654073349574</v>
      </c>
      <c r="L1262" t="str">
        <f t="shared" ca="1" si="135"/>
        <v>A</v>
      </c>
      <c r="N1262">
        <f t="shared" si="139"/>
        <v>1261</v>
      </c>
      <c r="O1262">
        <f t="shared" ca="1" si="136"/>
        <v>0.41263814365343521</v>
      </c>
      <c r="P1262">
        <f t="shared" ca="1" si="137"/>
        <v>4.121232602734251</v>
      </c>
      <c r="Q1262" t="str">
        <f t="shared" ca="1" si="138"/>
        <v>H</v>
      </c>
    </row>
    <row r="1263" spans="9:17" x14ac:dyDescent="0.25">
      <c r="I1263">
        <v>1262</v>
      </c>
      <c r="J1263">
        <f t="shared" ca="1" si="133"/>
        <v>4.7079100444825581</v>
      </c>
      <c r="K1263">
        <f t="shared" ca="1" si="134"/>
        <v>0.78616693098875357</v>
      </c>
      <c r="L1263" t="str">
        <f t="shared" ca="1" si="135"/>
        <v>A</v>
      </c>
      <c r="N1263">
        <f t="shared" si="139"/>
        <v>1262</v>
      </c>
      <c r="O1263">
        <f t="shared" ca="1" si="136"/>
        <v>2.4801299368384822E-2</v>
      </c>
      <c r="P1263">
        <f t="shared" ca="1" si="137"/>
        <v>6.6643689675197573</v>
      </c>
      <c r="Q1263" t="str">
        <f t="shared" ca="1" si="138"/>
        <v>H</v>
      </c>
    </row>
    <row r="1264" spans="9:17" x14ac:dyDescent="0.25">
      <c r="I1264">
        <v>1263</v>
      </c>
      <c r="J1264">
        <f t="shared" ca="1" si="133"/>
        <v>1.9633666306501778</v>
      </c>
      <c r="K1264">
        <f t="shared" ca="1" si="134"/>
        <v>2.0985398733941345</v>
      </c>
      <c r="L1264" t="str">
        <f t="shared" ca="1" si="135"/>
        <v>H</v>
      </c>
      <c r="N1264">
        <f t="shared" si="139"/>
        <v>1263</v>
      </c>
      <c r="O1264">
        <f t="shared" ca="1" si="136"/>
        <v>1.7787878514408821</v>
      </c>
      <c r="P1264">
        <f t="shared" ca="1" si="137"/>
        <v>3.9806959697813431</v>
      </c>
      <c r="Q1264" t="str">
        <f t="shared" ca="1" si="138"/>
        <v>H</v>
      </c>
    </row>
    <row r="1265" spans="9:17" x14ac:dyDescent="0.25">
      <c r="I1265">
        <v>1264</v>
      </c>
      <c r="J1265">
        <f t="shared" ca="1" si="133"/>
        <v>4.630699593743941</v>
      </c>
      <c r="K1265">
        <f t="shared" ca="1" si="134"/>
        <v>2.9324990430764752</v>
      </c>
      <c r="L1265" t="str">
        <f t="shared" ca="1" si="135"/>
        <v>A</v>
      </c>
      <c r="N1265">
        <f t="shared" si="139"/>
        <v>1264</v>
      </c>
      <c r="O1265">
        <f t="shared" ca="1" si="136"/>
        <v>2.0293398467045174</v>
      </c>
      <c r="P1265">
        <f t="shared" ca="1" si="137"/>
        <v>2.9393110228491102</v>
      </c>
      <c r="Q1265" t="str">
        <f t="shared" ca="1" si="138"/>
        <v>H</v>
      </c>
    </row>
    <row r="1266" spans="9:17" x14ac:dyDescent="0.25">
      <c r="I1266">
        <v>1265</v>
      </c>
      <c r="J1266">
        <f t="shared" ca="1" si="133"/>
        <v>1.5786232094546118</v>
      </c>
      <c r="K1266">
        <f t="shared" ca="1" si="134"/>
        <v>0.14346557122826686</v>
      </c>
      <c r="L1266" t="str">
        <f t="shared" ca="1" si="135"/>
        <v>A</v>
      </c>
      <c r="N1266">
        <f t="shared" si="139"/>
        <v>1265</v>
      </c>
      <c r="O1266">
        <f t="shared" ca="1" si="136"/>
        <v>2.324387882088315</v>
      </c>
      <c r="P1266">
        <f t="shared" ca="1" si="137"/>
        <v>4.6174107138724247</v>
      </c>
      <c r="Q1266" t="str">
        <f t="shared" ca="1" si="138"/>
        <v>H</v>
      </c>
    </row>
    <row r="1267" spans="9:17" x14ac:dyDescent="0.25">
      <c r="I1267">
        <v>1266</v>
      </c>
      <c r="J1267">
        <f t="shared" ca="1" si="133"/>
        <v>3.847924125955922</v>
      </c>
      <c r="K1267">
        <f t="shared" ca="1" si="134"/>
        <v>0.1763451918475003</v>
      </c>
      <c r="L1267" t="str">
        <f t="shared" ca="1" si="135"/>
        <v>A</v>
      </c>
      <c r="N1267">
        <f t="shared" si="139"/>
        <v>1266</v>
      </c>
      <c r="O1267">
        <f t="shared" ca="1" si="136"/>
        <v>-3.0685550465389277</v>
      </c>
      <c r="P1267">
        <f t="shared" ca="1" si="137"/>
        <v>3.2543512934665602</v>
      </c>
      <c r="Q1267" t="str">
        <f t="shared" ca="1" si="138"/>
        <v>H</v>
      </c>
    </row>
    <row r="1268" spans="9:17" x14ac:dyDescent="0.25">
      <c r="I1268">
        <v>1267</v>
      </c>
      <c r="J1268">
        <f t="shared" ca="1" si="133"/>
        <v>1.7498038918721666</v>
      </c>
      <c r="K1268">
        <f t="shared" ca="1" si="134"/>
        <v>2.4382930014311825</v>
      </c>
      <c r="L1268" t="str">
        <f t="shared" ca="1" si="135"/>
        <v>H</v>
      </c>
      <c r="N1268">
        <f t="shared" si="139"/>
        <v>1267</v>
      </c>
      <c r="O1268">
        <f t="shared" ca="1" si="136"/>
        <v>4.6446734375384242</v>
      </c>
      <c r="P1268">
        <f t="shared" ca="1" si="137"/>
        <v>3.4531018627744507</v>
      </c>
      <c r="Q1268" t="str">
        <f t="shared" ca="1" si="138"/>
        <v>A</v>
      </c>
    </row>
    <row r="1269" spans="9:17" x14ac:dyDescent="0.25">
      <c r="I1269">
        <v>1268</v>
      </c>
      <c r="J1269">
        <f t="shared" ca="1" si="133"/>
        <v>6.0258220570243326</v>
      </c>
      <c r="K1269">
        <f t="shared" ca="1" si="134"/>
        <v>1.2824360934365606</v>
      </c>
      <c r="L1269" t="str">
        <f t="shared" ca="1" si="135"/>
        <v>A</v>
      </c>
      <c r="N1269">
        <f t="shared" si="139"/>
        <v>1268</v>
      </c>
      <c r="O1269">
        <f t="shared" ca="1" si="136"/>
        <v>1.3911589791961101</v>
      </c>
      <c r="P1269">
        <f t="shared" ca="1" si="137"/>
        <v>3.9246699513064205</v>
      </c>
      <c r="Q1269" t="str">
        <f t="shared" ca="1" si="138"/>
        <v>H</v>
      </c>
    </row>
    <row r="1270" spans="9:17" x14ac:dyDescent="0.25">
      <c r="I1270">
        <v>1269</v>
      </c>
      <c r="J1270">
        <f t="shared" ca="1" si="133"/>
        <v>-1.3386572291490428</v>
      </c>
      <c r="K1270">
        <f t="shared" ca="1" si="134"/>
        <v>2.032640657655914</v>
      </c>
      <c r="L1270" t="str">
        <f t="shared" ca="1" si="135"/>
        <v>H</v>
      </c>
      <c r="N1270">
        <f t="shared" si="139"/>
        <v>1269</v>
      </c>
      <c r="O1270">
        <f t="shared" ca="1" si="136"/>
        <v>1.0179926103354251</v>
      </c>
      <c r="P1270">
        <f t="shared" ca="1" si="137"/>
        <v>3.9008263483776515</v>
      </c>
      <c r="Q1270" t="str">
        <f t="shared" ca="1" si="138"/>
        <v>H</v>
      </c>
    </row>
    <row r="1271" spans="9:17" x14ac:dyDescent="0.25">
      <c r="I1271">
        <v>1270</v>
      </c>
      <c r="J1271">
        <f t="shared" ca="1" si="133"/>
        <v>1.3296218323952003</v>
      </c>
      <c r="K1271">
        <f t="shared" ca="1" si="134"/>
        <v>1.8546050713540994</v>
      </c>
      <c r="L1271" t="str">
        <f t="shared" ca="1" si="135"/>
        <v>H</v>
      </c>
      <c r="N1271">
        <f t="shared" si="139"/>
        <v>1270</v>
      </c>
      <c r="O1271">
        <f t="shared" ca="1" si="136"/>
        <v>-0.31995459001889781</v>
      </c>
      <c r="P1271">
        <f t="shared" ca="1" si="137"/>
        <v>4.9170384218290684</v>
      </c>
      <c r="Q1271" t="str">
        <f t="shared" ca="1" si="138"/>
        <v>H</v>
      </c>
    </row>
    <row r="1272" spans="9:17" x14ac:dyDescent="0.25">
      <c r="I1272">
        <v>1271</v>
      </c>
      <c r="J1272">
        <f t="shared" ca="1" si="133"/>
        <v>1.829519499271373</v>
      </c>
      <c r="K1272">
        <f t="shared" ca="1" si="134"/>
        <v>2.4330008480632794</v>
      </c>
      <c r="L1272" t="str">
        <f t="shared" ca="1" si="135"/>
        <v>H</v>
      </c>
      <c r="N1272">
        <f t="shared" si="139"/>
        <v>1271</v>
      </c>
      <c r="O1272">
        <f t="shared" ca="1" si="136"/>
        <v>2.666852964963486</v>
      </c>
      <c r="P1272">
        <f t="shared" ca="1" si="137"/>
        <v>5.6791896937017317</v>
      </c>
      <c r="Q1272" t="str">
        <f t="shared" ca="1" si="138"/>
        <v>H</v>
      </c>
    </row>
    <row r="1273" spans="9:17" x14ac:dyDescent="0.25">
      <c r="I1273">
        <v>1272</v>
      </c>
      <c r="J1273">
        <f t="shared" ca="1" si="133"/>
        <v>0.76614432408873356</v>
      </c>
      <c r="K1273">
        <f t="shared" ca="1" si="134"/>
        <v>1.5587374612990348</v>
      </c>
      <c r="L1273" t="str">
        <f t="shared" ca="1" si="135"/>
        <v>H</v>
      </c>
      <c r="N1273">
        <f t="shared" si="139"/>
        <v>1272</v>
      </c>
      <c r="O1273">
        <f t="shared" ca="1" si="136"/>
        <v>1.3936994743116957</v>
      </c>
      <c r="P1273">
        <f t="shared" ca="1" si="137"/>
        <v>2.8982659767554946</v>
      </c>
      <c r="Q1273" t="str">
        <f t="shared" ca="1" si="138"/>
        <v>H</v>
      </c>
    </row>
    <row r="1274" spans="9:17" x14ac:dyDescent="0.25">
      <c r="I1274">
        <v>1273</v>
      </c>
      <c r="J1274">
        <f t="shared" ca="1" si="133"/>
        <v>-1.7582425063076772</v>
      </c>
      <c r="K1274">
        <f t="shared" ca="1" si="134"/>
        <v>1.0991043524260367</v>
      </c>
      <c r="L1274" t="str">
        <f t="shared" ca="1" si="135"/>
        <v>H</v>
      </c>
      <c r="N1274">
        <f t="shared" si="139"/>
        <v>1273</v>
      </c>
      <c r="O1274">
        <f t="shared" ca="1" si="136"/>
        <v>5.2787527991237306</v>
      </c>
      <c r="P1274">
        <f t="shared" ca="1" si="137"/>
        <v>4.7525518409784189</v>
      </c>
      <c r="Q1274" t="str">
        <f t="shared" ca="1" si="138"/>
        <v>A</v>
      </c>
    </row>
    <row r="1275" spans="9:17" x14ac:dyDescent="0.25">
      <c r="I1275">
        <v>1274</v>
      </c>
      <c r="J1275">
        <f t="shared" ca="1" si="133"/>
        <v>0.57018051152363491</v>
      </c>
      <c r="K1275">
        <f t="shared" ca="1" si="134"/>
        <v>3.5052076552906448</v>
      </c>
      <c r="L1275" t="str">
        <f t="shared" ca="1" si="135"/>
        <v>H</v>
      </c>
      <c r="N1275">
        <f t="shared" si="139"/>
        <v>1274</v>
      </c>
      <c r="O1275">
        <f t="shared" ca="1" si="136"/>
        <v>2.1017380306860201</v>
      </c>
      <c r="P1275">
        <f t="shared" ca="1" si="137"/>
        <v>3.2909737557727672</v>
      </c>
      <c r="Q1275" t="str">
        <f t="shared" ca="1" si="138"/>
        <v>H</v>
      </c>
    </row>
    <row r="1276" spans="9:17" x14ac:dyDescent="0.25">
      <c r="I1276">
        <v>1275</v>
      </c>
      <c r="J1276">
        <f t="shared" ca="1" si="133"/>
        <v>3.2349992575712729</v>
      </c>
      <c r="K1276">
        <f t="shared" ca="1" si="134"/>
        <v>2.3943909230061693</v>
      </c>
      <c r="L1276" t="str">
        <f t="shared" ca="1" si="135"/>
        <v>A</v>
      </c>
      <c r="N1276">
        <f t="shared" si="139"/>
        <v>1275</v>
      </c>
      <c r="O1276">
        <f t="shared" ca="1" si="136"/>
        <v>1.2199835096602354</v>
      </c>
      <c r="P1276">
        <f t="shared" ca="1" si="137"/>
        <v>4.164742414753035</v>
      </c>
      <c r="Q1276" t="str">
        <f t="shared" ca="1" si="138"/>
        <v>H</v>
      </c>
    </row>
    <row r="1277" spans="9:17" x14ac:dyDescent="0.25">
      <c r="I1277">
        <v>1276</v>
      </c>
      <c r="J1277">
        <f t="shared" ca="1" si="133"/>
        <v>2.3760140479541469</v>
      </c>
      <c r="K1277">
        <f t="shared" ca="1" si="134"/>
        <v>0.49909102112589032</v>
      </c>
      <c r="L1277" t="str">
        <f t="shared" ca="1" si="135"/>
        <v>A</v>
      </c>
      <c r="N1277">
        <f t="shared" si="139"/>
        <v>1276</v>
      </c>
      <c r="O1277">
        <f t="shared" ca="1" si="136"/>
        <v>-0.3195694269627225</v>
      </c>
      <c r="P1277">
        <f t="shared" ca="1" si="137"/>
        <v>5.7944826220305039</v>
      </c>
      <c r="Q1277" t="str">
        <f t="shared" ca="1" si="138"/>
        <v>H</v>
      </c>
    </row>
    <row r="1278" spans="9:17" x14ac:dyDescent="0.25">
      <c r="I1278">
        <v>1277</v>
      </c>
      <c r="J1278">
        <f t="shared" ca="1" si="133"/>
        <v>5.5913120965508369</v>
      </c>
      <c r="K1278">
        <f t="shared" ca="1" si="134"/>
        <v>1.9069219713656904</v>
      </c>
      <c r="L1278" t="str">
        <f t="shared" ca="1" si="135"/>
        <v>A</v>
      </c>
      <c r="N1278">
        <f t="shared" si="139"/>
        <v>1277</v>
      </c>
      <c r="O1278">
        <f t="shared" ca="1" si="136"/>
        <v>3.5277728829327026</v>
      </c>
      <c r="P1278">
        <f t="shared" ca="1" si="137"/>
        <v>4.320840835946659</v>
      </c>
      <c r="Q1278" t="str">
        <f t="shared" ca="1" si="138"/>
        <v>H</v>
      </c>
    </row>
    <row r="1279" spans="9:17" x14ac:dyDescent="0.25">
      <c r="I1279">
        <v>1278</v>
      </c>
      <c r="J1279">
        <f t="shared" ca="1" si="133"/>
        <v>-0.78528415649555594</v>
      </c>
      <c r="K1279">
        <f t="shared" ca="1" si="134"/>
        <v>0.413540132801824</v>
      </c>
      <c r="L1279" t="str">
        <f t="shared" ca="1" si="135"/>
        <v>H</v>
      </c>
      <c r="N1279">
        <f t="shared" si="139"/>
        <v>1278</v>
      </c>
      <c r="O1279">
        <f t="shared" ca="1" si="136"/>
        <v>0.79097326869136819</v>
      </c>
      <c r="P1279">
        <f t="shared" ca="1" si="137"/>
        <v>3.5720455698248879</v>
      </c>
      <c r="Q1279" t="str">
        <f t="shared" ca="1" si="138"/>
        <v>H</v>
      </c>
    </row>
    <row r="1280" spans="9:17" x14ac:dyDescent="0.25">
      <c r="I1280">
        <v>1279</v>
      </c>
      <c r="J1280">
        <f t="shared" ca="1" si="133"/>
        <v>4.6704058818684855</v>
      </c>
      <c r="K1280">
        <f t="shared" ca="1" si="134"/>
        <v>1.9921297921437366</v>
      </c>
      <c r="L1280" t="str">
        <f t="shared" ca="1" si="135"/>
        <v>A</v>
      </c>
      <c r="N1280">
        <f t="shared" si="139"/>
        <v>1279</v>
      </c>
      <c r="O1280">
        <f t="shared" ca="1" si="136"/>
        <v>3.3182068150549853</v>
      </c>
      <c r="P1280">
        <f t="shared" ca="1" si="137"/>
        <v>3.2569698809199865</v>
      </c>
      <c r="Q1280" t="str">
        <f t="shared" ca="1" si="138"/>
        <v>A</v>
      </c>
    </row>
    <row r="1281" spans="9:17" x14ac:dyDescent="0.25">
      <c r="I1281">
        <v>1280</v>
      </c>
      <c r="J1281">
        <f t="shared" ca="1" si="133"/>
        <v>1.6663009038186858</v>
      </c>
      <c r="K1281">
        <f t="shared" ca="1" si="134"/>
        <v>3.9070032299751123</v>
      </c>
      <c r="L1281" t="str">
        <f t="shared" ca="1" si="135"/>
        <v>H</v>
      </c>
      <c r="N1281">
        <f t="shared" si="139"/>
        <v>1280</v>
      </c>
      <c r="O1281">
        <f t="shared" ca="1" si="136"/>
        <v>3.6844495961802433</v>
      </c>
      <c r="P1281">
        <f t="shared" ca="1" si="137"/>
        <v>5.2257660631775877</v>
      </c>
      <c r="Q1281" t="str">
        <f t="shared" ca="1" si="138"/>
        <v>H</v>
      </c>
    </row>
    <row r="1282" spans="9:17" x14ac:dyDescent="0.25">
      <c r="I1282">
        <v>1281</v>
      </c>
      <c r="J1282">
        <f t="shared" ca="1" si="133"/>
        <v>-0.86049616182884492</v>
      </c>
      <c r="K1282">
        <f t="shared" ca="1" si="134"/>
        <v>2.6057280756320829</v>
      </c>
      <c r="L1282" t="str">
        <f t="shared" ca="1" si="135"/>
        <v>H</v>
      </c>
      <c r="N1282">
        <f t="shared" si="139"/>
        <v>1281</v>
      </c>
      <c r="O1282">
        <f t="shared" ca="1" si="136"/>
        <v>-1.241837157797784</v>
      </c>
      <c r="P1282">
        <f t="shared" ca="1" si="137"/>
        <v>2.3092093781974858</v>
      </c>
      <c r="Q1282" t="str">
        <f t="shared" ca="1" si="138"/>
        <v>H</v>
      </c>
    </row>
    <row r="1283" spans="9:17" x14ac:dyDescent="0.25">
      <c r="I1283">
        <v>1282</v>
      </c>
      <c r="J1283">
        <f t="shared" ref="J1283:J1346" ca="1" si="140">NORMINV(RAND(), $D$3,$F$3)</f>
        <v>2.898475472270059</v>
      </c>
      <c r="K1283">
        <f t="shared" ref="K1283:K1346" ca="1" si="141">NORMINV(RAND(), $D$2,$F$2)</f>
        <v>3.2403447790871263</v>
      </c>
      <c r="L1283" t="str">
        <f t="shared" ref="L1283:L1346" ca="1" si="142">IF(J1283&gt;K1283, "A", IF(J1283=K1283, "T", "H"))</f>
        <v>H</v>
      </c>
      <c r="N1283">
        <f t="shared" si="139"/>
        <v>1282</v>
      </c>
      <c r="O1283">
        <f t="shared" ref="O1283:O1346" ca="1" si="143">NORMINV(RAND(), $D$11,$F$11)</f>
        <v>4.5655667280721506</v>
      </c>
      <c r="P1283">
        <f t="shared" ref="P1283:P1346" ca="1" si="144">NORMINV(RAND(), $D$10,$F$10)</f>
        <v>4.1685513114676214</v>
      </c>
      <c r="Q1283" t="str">
        <f t="shared" ref="Q1283:Q1346" ca="1" si="145">IF(O1283&gt;P1283, "A", IF(O1283=P1283, "T", "H"))</f>
        <v>A</v>
      </c>
    </row>
    <row r="1284" spans="9:17" x14ac:dyDescent="0.25">
      <c r="I1284">
        <v>1283</v>
      </c>
      <c r="J1284">
        <f t="shared" ca="1" si="140"/>
        <v>0.41590991314766868</v>
      </c>
      <c r="K1284">
        <f t="shared" ca="1" si="141"/>
        <v>2.5555768261110421</v>
      </c>
      <c r="L1284" t="str">
        <f t="shared" ca="1" si="142"/>
        <v>H</v>
      </c>
      <c r="N1284">
        <f t="shared" ref="N1284:N1347" si="146">N1283+1</f>
        <v>1283</v>
      </c>
      <c r="O1284">
        <f t="shared" ca="1" si="143"/>
        <v>2.4098505754544441</v>
      </c>
      <c r="P1284">
        <f t="shared" ca="1" si="144"/>
        <v>5.0852898682222012</v>
      </c>
      <c r="Q1284" t="str">
        <f t="shared" ca="1" si="145"/>
        <v>H</v>
      </c>
    </row>
    <row r="1285" spans="9:17" x14ac:dyDescent="0.25">
      <c r="I1285">
        <v>1284</v>
      </c>
      <c r="J1285">
        <f t="shared" ca="1" si="140"/>
        <v>-2.9170469850353715</v>
      </c>
      <c r="K1285">
        <f t="shared" ca="1" si="141"/>
        <v>0.30619129952957969</v>
      </c>
      <c r="L1285" t="str">
        <f t="shared" ca="1" si="142"/>
        <v>H</v>
      </c>
      <c r="N1285">
        <f t="shared" si="146"/>
        <v>1284</v>
      </c>
      <c r="O1285">
        <f t="shared" ca="1" si="143"/>
        <v>2.5193435474895414</v>
      </c>
      <c r="P1285">
        <f t="shared" ca="1" si="144"/>
        <v>5.152181784454247</v>
      </c>
      <c r="Q1285" t="str">
        <f t="shared" ca="1" si="145"/>
        <v>H</v>
      </c>
    </row>
    <row r="1286" spans="9:17" x14ac:dyDescent="0.25">
      <c r="I1286">
        <v>1285</v>
      </c>
      <c r="J1286">
        <f t="shared" ca="1" si="140"/>
        <v>-0.82815551250419883</v>
      </c>
      <c r="K1286">
        <f t="shared" ca="1" si="141"/>
        <v>2.3823323412180026</v>
      </c>
      <c r="L1286" t="str">
        <f t="shared" ca="1" si="142"/>
        <v>H</v>
      </c>
      <c r="N1286">
        <f t="shared" si="146"/>
        <v>1285</v>
      </c>
      <c r="O1286">
        <f t="shared" ca="1" si="143"/>
        <v>4.6194006176813343</v>
      </c>
      <c r="P1286">
        <f t="shared" ca="1" si="144"/>
        <v>3.4361862432270991</v>
      </c>
      <c r="Q1286" t="str">
        <f t="shared" ca="1" si="145"/>
        <v>A</v>
      </c>
    </row>
    <row r="1287" spans="9:17" x14ac:dyDescent="0.25">
      <c r="I1287">
        <v>1286</v>
      </c>
      <c r="J1287">
        <f t="shared" ca="1" si="140"/>
        <v>2.2941682052271251</v>
      </c>
      <c r="K1287">
        <f t="shared" ca="1" si="141"/>
        <v>0.8087036223258357</v>
      </c>
      <c r="L1287" t="str">
        <f t="shared" ca="1" si="142"/>
        <v>A</v>
      </c>
      <c r="N1287">
        <f t="shared" si="146"/>
        <v>1286</v>
      </c>
      <c r="O1287">
        <f t="shared" ca="1" si="143"/>
        <v>1.8433087327775204</v>
      </c>
      <c r="P1287">
        <f t="shared" ca="1" si="144"/>
        <v>4.7689648870978365</v>
      </c>
      <c r="Q1287" t="str">
        <f t="shared" ca="1" si="145"/>
        <v>H</v>
      </c>
    </row>
    <row r="1288" spans="9:17" x14ac:dyDescent="0.25">
      <c r="I1288">
        <v>1287</v>
      </c>
      <c r="J1288">
        <f t="shared" ca="1" si="140"/>
        <v>0.21069572134912251</v>
      </c>
      <c r="K1288">
        <f t="shared" ca="1" si="141"/>
        <v>1.6864920415495532</v>
      </c>
      <c r="L1288" t="str">
        <f t="shared" ca="1" si="142"/>
        <v>H</v>
      </c>
      <c r="N1288">
        <f t="shared" si="146"/>
        <v>1287</v>
      </c>
      <c r="O1288">
        <f t="shared" ca="1" si="143"/>
        <v>1.4485920824282386</v>
      </c>
      <c r="P1288">
        <f t="shared" ca="1" si="144"/>
        <v>2.4619461906825091</v>
      </c>
      <c r="Q1288" t="str">
        <f t="shared" ca="1" si="145"/>
        <v>H</v>
      </c>
    </row>
    <row r="1289" spans="9:17" x14ac:dyDescent="0.25">
      <c r="I1289">
        <v>1288</v>
      </c>
      <c r="J1289">
        <f t="shared" ca="1" si="140"/>
        <v>0.67916494322976906</v>
      </c>
      <c r="K1289">
        <f t="shared" ca="1" si="141"/>
        <v>0.93802604424456137</v>
      </c>
      <c r="L1289" t="str">
        <f t="shared" ca="1" si="142"/>
        <v>H</v>
      </c>
      <c r="N1289">
        <f t="shared" si="146"/>
        <v>1288</v>
      </c>
      <c r="O1289">
        <f t="shared" ca="1" si="143"/>
        <v>2.3865081232615921</v>
      </c>
      <c r="P1289">
        <f t="shared" ca="1" si="144"/>
        <v>4.5809171739975119</v>
      </c>
      <c r="Q1289" t="str">
        <f t="shared" ca="1" si="145"/>
        <v>H</v>
      </c>
    </row>
    <row r="1290" spans="9:17" x14ac:dyDescent="0.25">
      <c r="I1290">
        <v>1289</v>
      </c>
      <c r="J1290">
        <f t="shared" ca="1" si="140"/>
        <v>1.009647730240552</v>
      </c>
      <c r="K1290">
        <f t="shared" ca="1" si="141"/>
        <v>2.8521469625979079</v>
      </c>
      <c r="L1290" t="str">
        <f t="shared" ca="1" si="142"/>
        <v>H</v>
      </c>
      <c r="N1290">
        <f t="shared" si="146"/>
        <v>1289</v>
      </c>
      <c r="O1290">
        <f t="shared" ca="1" si="143"/>
        <v>7.3441801376454752</v>
      </c>
      <c r="P1290">
        <f t="shared" ca="1" si="144"/>
        <v>5.0427504255110582</v>
      </c>
      <c r="Q1290" t="str">
        <f t="shared" ca="1" si="145"/>
        <v>A</v>
      </c>
    </row>
    <row r="1291" spans="9:17" x14ac:dyDescent="0.25">
      <c r="I1291">
        <v>1290</v>
      </c>
      <c r="J1291">
        <f t="shared" ca="1" si="140"/>
        <v>0.39336353737849516</v>
      </c>
      <c r="K1291">
        <f t="shared" ca="1" si="141"/>
        <v>1.5487841353800704</v>
      </c>
      <c r="L1291" t="str">
        <f t="shared" ca="1" si="142"/>
        <v>H</v>
      </c>
      <c r="N1291">
        <f t="shared" si="146"/>
        <v>1290</v>
      </c>
      <c r="O1291">
        <f t="shared" ca="1" si="143"/>
        <v>4.1183061677043513</v>
      </c>
      <c r="P1291">
        <f t="shared" ca="1" si="144"/>
        <v>4.8916123060191978</v>
      </c>
      <c r="Q1291" t="str">
        <f t="shared" ca="1" si="145"/>
        <v>H</v>
      </c>
    </row>
    <row r="1292" spans="9:17" x14ac:dyDescent="0.25">
      <c r="I1292">
        <v>1291</v>
      </c>
      <c r="J1292">
        <f t="shared" ca="1" si="140"/>
        <v>1.2555951194702661</v>
      </c>
      <c r="K1292">
        <f t="shared" ca="1" si="141"/>
        <v>-8.8673898749418001E-2</v>
      </c>
      <c r="L1292" t="str">
        <f t="shared" ca="1" si="142"/>
        <v>A</v>
      </c>
      <c r="N1292">
        <f t="shared" si="146"/>
        <v>1291</v>
      </c>
      <c r="O1292">
        <f t="shared" ca="1" si="143"/>
        <v>0.49568095135268875</v>
      </c>
      <c r="P1292">
        <f t="shared" ca="1" si="144"/>
        <v>3.6192531786245628</v>
      </c>
      <c r="Q1292" t="str">
        <f t="shared" ca="1" si="145"/>
        <v>H</v>
      </c>
    </row>
    <row r="1293" spans="9:17" x14ac:dyDescent="0.25">
      <c r="I1293">
        <v>1292</v>
      </c>
      <c r="J1293">
        <f t="shared" ca="1" si="140"/>
        <v>6.9118133125201764E-2</v>
      </c>
      <c r="K1293">
        <f t="shared" ca="1" si="141"/>
        <v>0.88633117903681025</v>
      </c>
      <c r="L1293" t="str">
        <f t="shared" ca="1" si="142"/>
        <v>H</v>
      </c>
      <c r="N1293">
        <f t="shared" si="146"/>
        <v>1292</v>
      </c>
      <c r="O1293">
        <f t="shared" ca="1" si="143"/>
        <v>6.139750754516176</v>
      </c>
      <c r="P1293">
        <f t="shared" ca="1" si="144"/>
        <v>2.7856520867341494</v>
      </c>
      <c r="Q1293" t="str">
        <f t="shared" ca="1" si="145"/>
        <v>A</v>
      </c>
    </row>
    <row r="1294" spans="9:17" x14ac:dyDescent="0.25">
      <c r="I1294">
        <v>1293</v>
      </c>
      <c r="J1294">
        <f t="shared" ca="1" si="140"/>
        <v>5.7521908315907577</v>
      </c>
      <c r="K1294">
        <f t="shared" ca="1" si="141"/>
        <v>1.9135644443205184</v>
      </c>
      <c r="L1294" t="str">
        <f t="shared" ca="1" si="142"/>
        <v>A</v>
      </c>
      <c r="N1294">
        <f t="shared" si="146"/>
        <v>1293</v>
      </c>
      <c r="O1294">
        <f t="shared" ca="1" si="143"/>
        <v>7.916676640714515</v>
      </c>
      <c r="P1294">
        <f t="shared" ca="1" si="144"/>
        <v>2.6219542982964601</v>
      </c>
      <c r="Q1294" t="str">
        <f t="shared" ca="1" si="145"/>
        <v>A</v>
      </c>
    </row>
    <row r="1295" spans="9:17" x14ac:dyDescent="0.25">
      <c r="I1295">
        <v>1294</v>
      </c>
      <c r="J1295">
        <f t="shared" ca="1" si="140"/>
        <v>7.0757481282296988</v>
      </c>
      <c r="K1295">
        <f t="shared" ca="1" si="141"/>
        <v>1.6922175121537459</v>
      </c>
      <c r="L1295" t="str">
        <f t="shared" ca="1" si="142"/>
        <v>A</v>
      </c>
      <c r="N1295">
        <f t="shared" si="146"/>
        <v>1294</v>
      </c>
      <c r="O1295">
        <f t="shared" ca="1" si="143"/>
        <v>1.313526161640503</v>
      </c>
      <c r="P1295">
        <f t="shared" ca="1" si="144"/>
        <v>4.7755014387592425</v>
      </c>
      <c r="Q1295" t="str">
        <f t="shared" ca="1" si="145"/>
        <v>H</v>
      </c>
    </row>
    <row r="1296" spans="9:17" x14ac:dyDescent="0.25">
      <c r="I1296">
        <v>1295</v>
      </c>
      <c r="J1296">
        <f t="shared" ca="1" si="140"/>
        <v>4.7056407485789062</v>
      </c>
      <c r="K1296">
        <f t="shared" ca="1" si="141"/>
        <v>1.1448175840249608</v>
      </c>
      <c r="L1296" t="str">
        <f t="shared" ca="1" si="142"/>
        <v>A</v>
      </c>
      <c r="N1296">
        <f t="shared" si="146"/>
        <v>1295</v>
      </c>
      <c r="O1296">
        <f t="shared" ca="1" si="143"/>
        <v>4.1862515967829115</v>
      </c>
      <c r="P1296">
        <f t="shared" ca="1" si="144"/>
        <v>3.3536745645766159</v>
      </c>
      <c r="Q1296" t="str">
        <f t="shared" ca="1" si="145"/>
        <v>A</v>
      </c>
    </row>
    <row r="1297" spans="9:17" x14ac:dyDescent="0.25">
      <c r="I1297">
        <v>1296</v>
      </c>
      <c r="J1297">
        <f t="shared" ca="1" si="140"/>
        <v>-3.046658799669248</v>
      </c>
      <c r="K1297">
        <f t="shared" ca="1" si="141"/>
        <v>1.2362459976943119</v>
      </c>
      <c r="L1297" t="str">
        <f t="shared" ca="1" si="142"/>
        <v>H</v>
      </c>
      <c r="N1297">
        <f t="shared" si="146"/>
        <v>1296</v>
      </c>
      <c r="O1297">
        <f t="shared" ca="1" si="143"/>
        <v>2.6194113203923548</v>
      </c>
      <c r="P1297">
        <f t="shared" ca="1" si="144"/>
        <v>2.7286118619149455</v>
      </c>
      <c r="Q1297" t="str">
        <f t="shared" ca="1" si="145"/>
        <v>H</v>
      </c>
    </row>
    <row r="1298" spans="9:17" x14ac:dyDescent="0.25">
      <c r="I1298">
        <v>1297</v>
      </c>
      <c r="J1298">
        <f t="shared" ca="1" si="140"/>
        <v>-1.0644216195017684</v>
      </c>
      <c r="K1298">
        <f t="shared" ca="1" si="141"/>
        <v>-0.16218737809946537</v>
      </c>
      <c r="L1298" t="str">
        <f t="shared" ca="1" si="142"/>
        <v>H</v>
      </c>
      <c r="N1298">
        <f t="shared" si="146"/>
        <v>1297</v>
      </c>
      <c r="O1298">
        <f t="shared" ca="1" si="143"/>
        <v>2.1005819659813856</v>
      </c>
      <c r="P1298">
        <f t="shared" ca="1" si="144"/>
        <v>4.5001357873234884</v>
      </c>
      <c r="Q1298" t="str">
        <f t="shared" ca="1" si="145"/>
        <v>H</v>
      </c>
    </row>
    <row r="1299" spans="9:17" x14ac:dyDescent="0.25">
      <c r="I1299">
        <v>1298</v>
      </c>
      <c r="J1299">
        <f t="shared" ca="1" si="140"/>
        <v>2.9913285380327252</v>
      </c>
      <c r="K1299">
        <f t="shared" ca="1" si="141"/>
        <v>3.275018306959625</v>
      </c>
      <c r="L1299" t="str">
        <f t="shared" ca="1" si="142"/>
        <v>H</v>
      </c>
      <c r="N1299">
        <f t="shared" si="146"/>
        <v>1298</v>
      </c>
      <c r="O1299">
        <f t="shared" ca="1" si="143"/>
        <v>0.53828672868093408</v>
      </c>
      <c r="P1299">
        <f t="shared" ca="1" si="144"/>
        <v>4.3332583291843676</v>
      </c>
      <c r="Q1299" t="str">
        <f t="shared" ca="1" si="145"/>
        <v>H</v>
      </c>
    </row>
    <row r="1300" spans="9:17" x14ac:dyDescent="0.25">
      <c r="I1300">
        <v>1299</v>
      </c>
      <c r="J1300">
        <f t="shared" ca="1" si="140"/>
        <v>4.488369874264734</v>
      </c>
      <c r="K1300">
        <f t="shared" ca="1" si="141"/>
        <v>2.0372767519607238</v>
      </c>
      <c r="L1300" t="str">
        <f t="shared" ca="1" si="142"/>
        <v>A</v>
      </c>
      <c r="N1300">
        <f t="shared" si="146"/>
        <v>1299</v>
      </c>
      <c r="O1300">
        <f t="shared" ca="1" si="143"/>
        <v>2.6433437442519656</v>
      </c>
      <c r="P1300">
        <f t="shared" ca="1" si="144"/>
        <v>5.0654915458285501</v>
      </c>
      <c r="Q1300" t="str">
        <f t="shared" ca="1" si="145"/>
        <v>H</v>
      </c>
    </row>
    <row r="1301" spans="9:17" x14ac:dyDescent="0.25">
      <c r="I1301">
        <v>1300</v>
      </c>
      <c r="J1301">
        <f t="shared" ca="1" si="140"/>
        <v>-0.38506436295701629</v>
      </c>
      <c r="K1301">
        <f t="shared" ca="1" si="141"/>
        <v>0.4631029362007828</v>
      </c>
      <c r="L1301" t="str">
        <f t="shared" ca="1" si="142"/>
        <v>H</v>
      </c>
      <c r="N1301">
        <f t="shared" si="146"/>
        <v>1300</v>
      </c>
      <c r="O1301">
        <f t="shared" ca="1" si="143"/>
        <v>4.1898222275128507</v>
      </c>
      <c r="P1301">
        <f t="shared" ca="1" si="144"/>
        <v>5.4883030956957022</v>
      </c>
      <c r="Q1301" t="str">
        <f t="shared" ca="1" si="145"/>
        <v>H</v>
      </c>
    </row>
    <row r="1302" spans="9:17" x14ac:dyDescent="0.25">
      <c r="I1302">
        <v>1301</v>
      </c>
      <c r="J1302">
        <f t="shared" ca="1" si="140"/>
        <v>-1.3903129571002206</v>
      </c>
      <c r="K1302">
        <f t="shared" ca="1" si="141"/>
        <v>2.9645625277710512</v>
      </c>
      <c r="L1302" t="str">
        <f t="shared" ca="1" si="142"/>
        <v>H</v>
      </c>
      <c r="N1302">
        <f t="shared" si="146"/>
        <v>1301</v>
      </c>
      <c r="O1302">
        <f t="shared" ca="1" si="143"/>
        <v>4.6075914576095442</v>
      </c>
      <c r="P1302">
        <f t="shared" ca="1" si="144"/>
        <v>2.0265406124245491</v>
      </c>
      <c r="Q1302" t="str">
        <f t="shared" ca="1" si="145"/>
        <v>A</v>
      </c>
    </row>
    <row r="1303" spans="9:17" x14ac:dyDescent="0.25">
      <c r="I1303">
        <v>1302</v>
      </c>
      <c r="J1303">
        <f t="shared" ca="1" si="140"/>
        <v>5.6658633190776966</v>
      </c>
      <c r="K1303">
        <f t="shared" ca="1" si="141"/>
        <v>2.1908549221948905</v>
      </c>
      <c r="L1303" t="str">
        <f t="shared" ca="1" si="142"/>
        <v>A</v>
      </c>
      <c r="N1303">
        <f t="shared" si="146"/>
        <v>1302</v>
      </c>
      <c r="O1303">
        <f t="shared" ca="1" si="143"/>
        <v>6.5320617263088092</v>
      </c>
      <c r="P1303">
        <f t="shared" ca="1" si="144"/>
        <v>0.93477621498274921</v>
      </c>
      <c r="Q1303" t="str">
        <f t="shared" ca="1" si="145"/>
        <v>A</v>
      </c>
    </row>
    <row r="1304" spans="9:17" x14ac:dyDescent="0.25">
      <c r="I1304">
        <v>1303</v>
      </c>
      <c r="J1304">
        <f t="shared" ca="1" si="140"/>
        <v>3.5735063922744894</v>
      </c>
      <c r="K1304">
        <f t="shared" ca="1" si="141"/>
        <v>0.81091344746958471</v>
      </c>
      <c r="L1304" t="str">
        <f t="shared" ca="1" si="142"/>
        <v>A</v>
      </c>
      <c r="N1304">
        <f t="shared" si="146"/>
        <v>1303</v>
      </c>
      <c r="O1304">
        <f t="shared" ca="1" si="143"/>
        <v>5.0729272436337673</v>
      </c>
      <c r="P1304">
        <f t="shared" ca="1" si="144"/>
        <v>4.5706305959380691</v>
      </c>
      <c r="Q1304" t="str">
        <f t="shared" ca="1" si="145"/>
        <v>A</v>
      </c>
    </row>
    <row r="1305" spans="9:17" x14ac:dyDescent="0.25">
      <c r="I1305">
        <v>1304</v>
      </c>
      <c r="J1305">
        <f t="shared" ca="1" si="140"/>
        <v>2.2162990299397269</v>
      </c>
      <c r="K1305">
        <f t="shared" ca="1" si="141"/>
        <v>4.9785569809836963</v>
      </c>
      <c r="L1305" t="str">
        <f t="shared" ca="1" si="142"/>
        <v>H</v>
      </c>
      <c r="N1305">
        <f t="shared" si="146"/>
        <v>1304</v>
      </c>
      <c r="O1305">
        <f t="shared" ca="1" si="143"/>
        <v>3.6023745560833462</v>
      </c>
      <c r="P1305">
        <f t="shared" ca="1" si="144"/>
        <v>3.5893498081558177</v>
      </c>
      <c r="Q1305" t="str">
        <f t="shared" ca="1" si="145"/>
        <v>A</v>
      </c>
    </row>
    <row r="1306" spans="9:17" x14ac:dyDescent="0.25">
      <c r="I1306">
        <v>1305</v>
      </c>
      <c r="J1306">
        <f t="shared" ca="1" si="140"/>
        <v>5.6594988319782011</v>
      </c>
      <c r="K1306">
        <f t="shared" ca="1" si="141"/>
        <v>2.8667148962413194</v>
      </c>
      <c r="L1306" t="str">
        <f t="shared" ca="1" si="142"/>
        <v>A</v>
      </c>
      <c r="N1306">
        <f t="shared" si="146"/>
        <v>1305</v>
      </c>
      <c r="O1306">
        <f t="shared" ca="1" si="143"/>
        <v>3.7675261840883207</v>
      </c>
      <c r="P1306">
        <f t="shared" ca="1" si="144"/>
        <v>2.8880660985724838</v>
      </c>
      <c r="Q1306" t="str">
        <f t="shared" ca="1" si="145"/>
        <v>A</v>
      </c>
    </row>
    <row r="1307" spans="9:17" x14ac:dyDescent="0.25">
      <c r="I1307">
        <v>1306</v>
      </c>
      <c r="J1307">
        <f t="shared" ca="1" si="140"/>
        <v>1.0721670719589316</v>
      </c>
      <c r="K1307">
        <f t="shared" ca="1" si="141"/>
        <v>2.959914246720448</v>
      </c>
      <c r="L1307" t="str">
        <f t="shared" ca="1" si="142"/>
        <v>H</v>
      </c>
      <c r="N1307">
        <f t="shared" si="146"/>
        <v>1306</v>
      </c>
      <c r="O1307">
        <f t="shared" ca="1" si="143"/>
        <v>0.74070134945336541</v>
      </c>
      <c r="P1307">
        <f t="shared" ca="1" si="144"/>
        <v>5.9430403200118977</v>
      </c>
      <c r="Q1307" t="str">
        <f t="shared" ca="1" si="145"/>
        <v>H</v>
      </c>
    </row>
    <row r="1308" spans="9:17" x14ac:dyDescent="0.25">
      <c r="I1308">
        <v>1307</v>
      </c>
      <c r="J1308">
        <f t="shared" ca="1" si="140"/>
        <v>2.1502621986757902</v>
      </c>
      <c r="K1308">
        <f t="shared" ca="1" si="141"/>
        <v>3.2463062137372058</v>
      </c>
      <c r="L1308" t="str">
        <f t="shared" ca="1" si="142"/>
        <v>H</v>
      </c>
      <c r="N1308">
        <f t="shared" si="146"/>
        <v>1307</v>
      </c>
      <c r="O1308">
        <f t="shared" ca="1" si="143"/>
        <v>4.5446473074191758</v>
      </c>
      <c r="P1308">
        <f t="shared" ca="1" si="144"/>
        <v>4.9343581249504824</v>
      </c>
      <c r="Q1308" t="str">
        <f t="shared" ca="1" si="145"/>
        <v>H</v>
      </c>
    </row>
    <row r="1309" spans="9:17" x14ac:dyDescent="0.25">
      <c r="I1309">
        <v>1308</v>
      </c>
      <c r="J1309">
        <f t="shared" ca="1" si="140"/>
        <v>3.2014011303002099</v>
      </c>
      <c r="K1309">
        <f t="shared" ca="1" si="141"/>
        <v>2.6677893819523497</v>
      </c>
      <c r="L1309" t="str">
        <f t="shared" ca="1" si="142"/>
        <v>A</v>
      </c>
      <c r="N1309">
        <f t="shared" si="146"/>
        <v>1308</v>
      </c>
      <c r="O1309">
        <f t="shared" ca="1" si="143"/>
        <v>4.0179314105513493</v>
      </c>
      <c r="P1309">
        <f t="shared" ca="1" si="144"/>
        <v>3.5632978793025254</v>
      </c>
      <c r="Q1309" t="str">
        <f t="shared" ca="1" si="145"/>
        <v>A</v>
      </c>
    </row>
    <row r="1310" spans="9:17" x14ac:dyDescent="0.25">
      <c r="I1310">
        <v>1309</v>
      </c>
      <c r="J1310">
        <f t="shared" ca="1" si="140"/>
        <v>1.8144167094899384</v>
      </c>
      <c r="K1310">
        <f t="shared" ca="1" si="141"/>
        <v>1.9635344988684305</v>
      </c>
      <c r="L1310" t="str">
        <f t="shared" ca="1" si="142"/>
        <v>H</v>
      </c>
      <c r="N1310">
        <f t="shared" si="146"/>
        <v>1309</v>
      </c>
      <c r="O1310">
        <f t="shared" ca="1" si="143"/>
        <v>3.2880554591452866</v>
      </c>
      <c r="P1310">
        <f t="shared" ca="1" si="144"/>
        <v>5.6215831262524141</v>
      </c>
      <c r="Q1310" t="str">
        <f t="shared" ca="1" si="145"/>
        <v>H</v>
      </c>
    </row>
    <row r="1311" spans="9:17" x14ac:dyDescent="0.25">
      <c r="I1311">
        <v>1310</v>
      </c>
      <c r="J1311">
        <f t="shared" ca="1" si="140"/>
        <v>4.6635074655941313</v>
      </c>
      <c r="K1311">
        <f t="shared" ca="1" si="141"/>
        <v>2.0848288830383144</v>
      </c>
      <c r="L1311" t="str">
        <f t="shared" ca="1" si="142"/>
        <v>A</v>
      </c>
      <c r="N1311">
        <f t="shared" si="146"/>
        <v>1310</v>
      </c>
      <c r="O1311">
        <f t="shared" ca="1" si="143"/>
        <v>1.6193540219511555</v>
      </c>
      <c r="P1311">
        <f t="shared" ca="1" si="144"/>
        <v>4.0444677920859977</v>
      </c>
      <c r="Q1311" t="str">
        <f t="shared" ca="1" si="145"/>
        <v>H</v>
      </c>
    </row>
    <row r="1312" spans="9:17" x14ac:dyDescent="0.25">
      <c r="I1312">
        <v>1311</v>
      </c>
      <c r="J1312">
        <f t="shared" ca="1" si="140"/>
        <v>0.61361986794342971</v>
      </c>
      <c r="K1312">
        <f t="shared" ca="1" si="141"/>
        <v>3.2249043430808433</v>
      </c>
      <c r="L1312" t="str">
        <f t="shared" ca="1" si="142"/>
        <v>H</v>
      </c>
      <c r="N1312">
        <f t="shared" si="146"/>
        <v>1311</v>
      </c>
      <c r="O1312">
        <f t="shared" ca="1" si="143"/>
        <v>0.13438123241861</v>
      </c>
      <c r="P1312">
        <f t="shared" ca="1" si="144"/>
        <v>4.5476187144896594</v>
      </c>
      <c r="Q1312" t="str">
        <f t="shared" ca="1" si="145"/>
        <v>H</v>
      </c>
    </row>
    <row r="1313" spans="9:17" x14ac:dyDescent="0.25">
      <c r="I1313">
        <v>1312</v>
      </c>
      <c r="J1313">
        <f t="shared" ca="1" si="140"/>
        <v>2.2548684616353012</v>
      </c>
      <c r="K1313">
        <f t="shared" ca="1" si="141"/>
        <v>3.1340170469397348</v>
      </c>
      <c r="L1313" t="str">
        <f t="shared" ca="1" si="142"/>
        <v>H</v>
      </c>
      <c r="N1313">
        <f t="shared" si="146"/>
        <v>1312</v>
      </c>
      <c r="O1313">
        <f t="shared" ca="1" si="143"/>
        <v>0.97465741404282591</v>
      </c>
      <c r="P1313">
        <f t="shared" ca="1" si="144"/>
        <v>2.672739559731351</v>
      </c>
      <c r="Q1313" t="str">
        <f t="shared" ca="1" si="145"/>
        <v>H</v>
      </c>
    </row>
    <row r="1314" spans="9:17" x14ac:dyDescent="0.25">
      <c r="I1314">
        <v>1313</v>
      </c>
      <c r="J1314">
        <f t="shared" ca="1" si="140"/>
        <v>-4.1608139369707198</v>
      </c>
      <c r="K1314">
        <f t="shared" ca="1" si="141"/>
        <v>2.2360879806642995</v>
      </c>
      <c r="L1314" t="str">
        <f t="shared" ca="1" si="142"/>
        <v>H</v>
      </c>
      <c r="N1314">
        <f t="shared" si="146"/>
        <v>1313</v>
      </c>
      <c r="O1314">
        <f t="shared" ca="1" si="143"/>
        <v>-1.1956208866480851</v>
      </c>
      <c r="P1314">
        <f t="shared" ca="1" si="144"/>
        <v>4.7776693553960188</v>
      </c>
      <c r="Q1314" t="str">
        <f t="shared" ca="1" si="145"/>
        <v>H</v>
      </c>
    </row>
    <row r="1315" spans="9:17" x14ac:dyDescent="0.25">
      <c r="I1315">
        <v>1314</v>
      </c>
      <c r="J1315">
        <f t="shared" ca="1" si="140"/>
        <v>0.79733822539861987</v>
      </c>
      <c r="K1315">
        <f t="shared" ca="1" si="141"/>
        <v>2.4335645569732542</v>
      </c>
      <c r="L1315" t="str">
        <f t="shared" ca="1" si="142"/>
        <v>H</v>
      </c>
      <c r="N1315">
        <f t="shared" si="146"/>
        <v>1314</v>
      </c>
      <c r="O1315">
        <f t="shared" ca="1" si="143"/>
        <v>5.3931117454132949</v>
      </c>
      <c r="P1315">
        <f t="shared" ca="1" si="144"/>
        <v>3.9776621884111116</v>
      </c>
      <c r="Q1315" t="str">
        <f t="shared" ca="1" si="145"/>
        <v>A</v>
      </c>
    </row>
    <row r="1316" spans="9:17" x14ac:dyDescent="0.25">
      <c r="I1316">
        <v>1315</v>
      </c>
      <c r="J1316">
        <f t="shared" ca="1" si="140"/>
        <v>-0.8342153476585028</v>
      </c>
      <c r="K1316">
        <f t="shared" ca="1" si="141"/>
        <v>2.8714141388645564</v>
      </c>
      <c r="L1316" t="str">
        <f t="shared" ca="1" si="142"/>
        <v>H</v>
      </c>
      <c r="N1316">
        <f t="shared" si="146"/>
        <v>1315</v>
      </c>
      <c r="O1316">
        <f t="shared" ca="1" si="143"/>
        <v>2.3780407040733045</v>
      </c>
      <c r="P1316">
        <f t="shared" ca="1" si="144"/>
        <v>5.6694032147457056</v>
      </c>
      <c r="Q1316" t="str">
        <f t="shared" ca="1" si="145"/>
        <v>H</v>
      </c>
    </row>
    <row r="1317" spans="9:17" x14ac:dyDescent="0.25">
      <c r="I1317">
        <v>1316</v>
      </c>
      <c r="J1317">
        <f t="shared" ca="1" si="140"/>
        <v>2.0833826527921731</v>
      </c>
      <c r="K1317">
        <f t="shared" ca="1" si="141"/>
        <v>0.81935754068614663</v>
      </c>
      <c r="L1317" t="str">
        <f t="shared" ca="1" si="142"/>
        <v>A</v>
      </c>
      <c r="N1317">
        <f t="shared" si="146"/>
        <v>1316</v>
      </c>
      <c r="O1317">
        <f t="shared" ca="1" si="143"/>
        <v>1.1254027761017193</v>
      </c>
      <c r="P1317">
        <f t="shared" ca="1" si="144"/>
        <v>4.1006960776550105</v>
      </c>
      <c r="Q1317" t="str">
        <f t="shared" ca="1" si="145"/>
        <v>H</v>
      </c>
    </row>
    <row r="1318" spans="9:17" x14ac:dyDescent="0.25">
      <c r="I1318">
        <v>1317</v>
      </c>
      <c r="J1318">
        <f t="shared" ca="1" si="140"/>
        <v>0.22818966083490988</v>
      </c>
      <c r="K1318">
        <f t="shared" ca="1" si="141"/>
        <v>3.4426735762837648</v>
      </c>
      <c r="L1318" t="str">
        <f t="shared" ca="1" si="142"/>
        <v>H</v>
      </c>
      <c r="N1318">
        <f t="shared" si="146"/>
        <v>1317</v>
      </c>
      <c r="O1318">
        <f t="shared" ca="1" si="143"/>
        <v>0.65223636854064515</v>
      </c>
      <c r="P1318">
        <f t="shared" ca="1" si="144"/>
        <v>3.7933440325643173</v>
      </c>
      <c r="Q1318" t="str">
        <f t="shared" ca="1" si="145"/>
        <v>H</v>
      </c>
    </row>
    <row r="1319" spans="9:17" x14ac:dyDescent="0.25">
      <c r="I1319">
        <v>1318</v>
      </c>
      <c r="J1319">
        <f t="shared" ca="1" si="140"/>
        <v>2.4934589394862066</v>
      </c>
      <c r="K1319">
        <f t="shared" ca="1" si="141"/>
        <v>0.67209946236806117</v>
      </c>
      <c r="L1319" t="str">
        <f t="shared" ca="1" si="142"/>
        <v>A</v>
      </c>
      <c r="N1319">
        <f t="shared" si="146"/>
        <v>1318</v>
      </c>
      <c r="O1319">
        <f t="shared" ca="1" si="143"/>
        <v>4.2372668914503553</v>
      </c>
      <c r="P1319">
        <f t="shared" ca="1" si="144"/>
        <v>5.8894708804129072</v>
      </c>
      <c r="Q1319" t="str">
        <f t="shared" ca="1" si="145"/>
        <v>H</v>
      </c>
    </row>
    <row r="1320" spans="9:17" x14ac:dyDescent="0.25">
      <c r="I1320">
        <v>1319</v>
      </c>
      <c r="J1320">
        <f t="shared" ca="1" si="140"/>
        <v>1.8796102500080887</v>
      </c>
      <c r="K1320">
        <f t="shared" ca="1" si="141"/>
        <v>1.8655806543470672</v>
      </c>
      <c r="L1320" t="str">
        <f t="shared" ca="1" si="142"/>
        <v>A</v>
      </c>
      <c r="N1320">
        <f t="shared" si="146"/>
        <v>1319</v>
      </c>
      <c r="O1320">
        <f t="shared" ca="1" si="143"/>
        <v>4.9416382068252664</v>
      </c>
      <c r="P1320">
        <f t="shared" ca="1" si="144"/>
        <v>4.6347467815225922</v>
      </c>
      <c r="Q1320" t="str">
        <f t="shared" ca="1" si="145"/>
        <v>A</v>
      </c>
    </row>
    <row r="1321" spans="9:17" x14ac:dyDescent="0.25">
      <c r="I1321">
        <v>1320</v>
      </c>
      <c r="J1321">
        <f t="shared" ca="1" si="140"/>
        <v>0.9050225532788243</v>
      </c>
      <c r="K1321">
        <f t="shared" ca="1" si="141"/>
        <v>3.5596040560849764</v>
      </c>
      <c r="L1321" t="str">
        <f t="shared" ca="1" si="142"/>
        <v>H</v>
      </c>
      <c r="N1321">
        <f t="shared" si="146"/>
        <v>1320</v>
      </c>
      <c r="O1321">
        <f t="shared" ca="1" si="143"/>
        <v>3.7232476825536716</v>
      </c>
      <c r="P1321">
        <f t="shared" ca="1" si="144"/>
        <v>4.6065871288715794</v>
      </c>
      <c r="Q1321" t="str">
        <f t="shared" ca="1" si="145"/>
        <v>H</v>
      </c>
    </row>
    <row r="1322" spans="9:17" x14ac:dyDescent="0.25">
      <c r="I1322">
        <v>1321</v>
      </c>
      <c r="J1322">
        <f t="shared" ca="1" si="140"/>
        <v>0.71724320677376241</v>
      </c>
      <c r="K1322">
        <f t="shared" ca="1" si="141"/>
        <v>2.3301833258523414</v>
      </c>
      <c r="L1322" t="str">
        <f t="shared" ca="1" si="142"/>
        <v>H</v>
      </c>
      <c r="N1322">
        <f t="shared" si="146"/>
        <v>1321</v>
      </c>
      <c r="O1322">
        <f t="shared" ca="1" si="143"/>
        <v>1.5212352704088064</v>
      </c>
      <c r="P1322">
        <f t="shared" ca="1" si="144"/>
        <v>2.5554726043722651</v>
      </c>
      <c r="Q1322" t="str">
        <f t="shared" ca="1" si="145"/>
        <v>H</v>
      </c>
    </row>
    <row r="1323" spans="9:17" x14ac:dyDescent="0.25">
      <c r="I1323">
        <v>1322</v>
      </c>
      <c r="J1323">
        <f t="shared" ca="1" si="140"/>
        <v>4.139515037043024</v>
      </c>
      <c r="K1323">
        <f t="shared" ca="1" si="141"/>
        <v>2.7373603238298951</v>
      </c>
      <c r="L1323" t="str">
        <f t="shared" ca="1" si="142"/>
        <v>A</v>
      </c>
      <c r="N1323">
        <f t="shared" si="146"/>
        <v>1322</v>
      </c>
      <c r="O1323">
        <f t="shared" ca="1" si="143"/>
        <v>4.64262509207202</v>
      </c>
      <c r="P1323">
        <f t="shared" ca="1" si="144"/>
        <v>4.2483152509346827</v>
      </c>
      <c r="Q1323" t="str">
        <f t="shared" ca="1" si="145"/>
        <v>A</v>
      </c>
    </row>
    <row r="1324" spans="9:17" x14ac:dyDescent="0.25">
      <c r="I1324">
        <v>1323</v>
      </c>
      <c r="J1324">
        <f t="shared" ca="1" si="140"/>
        <v>0.87517710019839079</v>
      </c>
      <c r="K1324">
        <f t="shared" ca="1" si="141"/>
        <v>3.6709314092642424</v>
      </c>
      <c r="L1324" t="str">
        <f t="shared" ca="1" si="142"/>
        <v>H</v>
      </c>
      <c r="N1324">
        <f t="shared" si="146"/>
        <v>1323</v>
      </c>
      <c r="O1324">
        <f t="shared" ca="1" si="143"/>
        <v>4.2472183683649893</v>
      </c>
      <c r="P1324">
        <f t="shared" ca="1" si="144"/>
        <v>4.2202956852030038</v>
      </c>
      <c r="Q1324" t="str">
        <f t="shared" ca="1" si="145"/>
        <v>A</v>
      </c>
    </row>
    <row r="1325" spans="9:17" x14ac:dyDescent="0.25">
      <c r="I1325">
        <v>1324</v>
      </c>
      <c r="J1325">
        <f t="shared" ca="1" si="140"/>
        <v>4.9759760380186844</v>
      </c>
      <c r="K1325">
        <f t="shared" ca="1" si="141"/>
        <v>0.4936828411482419</v>
      </c>
      <c r="L1325" t="str">
        <f t="shared" ca="1" si="142"/>
        <v>A</v>
      </c>
      <c r="N1325">
        <f t="shared" si="146"/>
        <v>1324</v>
      </c>
      <c r="O1325">
        <f t="shared" ca="1" si="143"/>
        <v>5.5531770638319671</v>
      </c>
      <c r="P1325">
        <f t="shared" ca="1" si="144"/>
        <v>3.5242752873978427</v>
      </c>
      <c r="Q1325" t="str">
        <f t="shared" ca="1" si="145"/>
        <v>A</v>
      </c>
    </row>
    <row r="1326" spans="9:17" x14ac:dyDescent="0.25">
      <c r="I1326">
        <v>1325</v>
      </c>
      <c r="J1326">
        <f t="shared" ca="1" si="140"/>
        <v>7.032894434434251</v>
      </c>
      <c r="K1326">
        <f t="shared" ca="1" si="141"/>
        <v>3.4038270046518857</v>
      </c>
      <c r="L1326" t="str">
        <f t="shared" ca="1" si="142"/>
        <v>A</v>
      </c>
      <c r="N1326">
        <f t="shared" si="146"/>
        <v>1325</v>
      </c>
      <c r="O1326">
        <f t="shared" ca="1" si="143"/>
        <v>3.8756097969529533</v>
      </c>
      <c r="P1326">
        <f t="shared" ca="1" si="144"/>
        <v>3.8971614545839386</v>
      </c>
      <c r="Q1326" t="str">
        <f t="shared" ca="1" si="145"/>
        <v>H</v>
      </c>
    </row>
    <row r="1327" spans="9:17" x14ac:dyDescent="0.25">
      <c r="I1327">
        <v>1326</v>
      </c>
      <c r="J1327">
        <f t="shared" ca="1" si="140"/>
        <v>3.3968272593520643</v>
      </c>
      <c r="K1327">
        <f t="shared" ca="1" si="141"/>
        <v>1.8344392136030905</v>
      </c>
      <c r="L1327" t="str">
        <f t="shared" ca="1" si="142"/>
        <v>A</v>
      </c>
      <c r="N1327">
        <f t="shared" si="146"/>
        <v>1326</v>
      </c>
      <c r="O1327">
        <f t="shared" ca="1" si="143"/>
        <v>3.75330140854566</v>
      </c>
      <c r="P1327">
        <f t="shared" ca="1" si="144"/>
        <v>4.1249557297256096</v>
      </c>
      <c r="Q1327" t="str">
        <f t="shared" ca="1" si="145"/>
        <v>H</v>
      </c>
    </row>
    <row r="1328" spans="9:17" x14ac:dyDescent="0.25">
      <c r="I1328">
        <v>1327</v>
      </c>
      <c r="J1328">
        <f t="shared" ca="1" si="140"/>
        <v>-0.75711345408240316</v>
      </c>
      <c r="K1328">
        <f t="shared" ca="1" si="141"/>
        <v>3.3835095812720359</v>
      </c>
      <c r="L1328" t="str">
        <f t="shared" ca="1" si="142"/>
        <v>H</v>
      </c>
      <c r="N1328">
        <f t="shared" si="146"/>
        <v>1327</v>
      </c>
      <c r="O1328">
        <f t="shared" ca="1" si="143"/>
        <v>0.72974432114162568</v>
      </c>
      <c r="P1328">
        <f t="shared" ca="1" si="144"/>
        <v>4.7656000809702039</v>
      </c>
      <c r="Q1328" t="str">
        <f t="shared" ca="1" si="145"/>
        <v>H</v>
      </c>
    </row>
    <row r="1329" spans="9:17" x14ac:dyDescent="0.25">
      <c r="I1329">
        <v>1328</v>
      </c>
      <c r="J1329">
        <f t="shared" ca="1" si="140"/>
        <v>2.2054677104554168</v>
      </c>
      <c r="K1329">
        <f t="shared" ca="1" si="141"/>
        <v>2.2922478333917313</v>
      </c>
      <c r="L1329" t="str">
        <f t="shared" ca="1" si="142"/>
        <v>H</v>
      </c>
      <c r="N1329">
        <f t="shared" si="146"/>
        <v>1328</v>
      </c>
      <c r="O1329">
        <f t="shared" ca="1" si="143"/>
        <v>3.7302639849439383</v>
      </c>
      <c r="P1329">
        <f t="shared" ca="1" si="144"/>
        <v>4.428831836138948</v>
      </c>
      <c r="Q1329" t="str">
        <f t="shared" ca="1" si="145"/>
        <v>H</v>
      </c>
    </row>
    <row r="1330" spans="9:17" x14ac:dyDescent="0.25">
      <c r="I1330">
        <v>1329</v>
      </c>
      <c r="J1330">
        <f t="shared" ca="1" si="140"/>
        <v>1.9422984788598476</v>
      </c>
      <c r="K1330">
        <f t="shared" ca="1" si="141"/>
        <v>1.5663914984240037</v>
      </c>
      <c r="L1330" t="str">
        <f t="shared" ca="1" si="142"/>
        <v>A</v>
      </c>
      <c r="N1330">
        <f t="shared" si="146"/>
        <v>1329</v>
      </c>
      <c r="O1330">
        <f t="shared" ca="1" si="143"/>
        <v>0.5353883581617751</v>
      </c>
      <c r="P1330">
        <f t="shared" ca="1" si="144"/>
        <v>5.4179877350211036</v>
      </c>
      <c r="Q1330" t="str">
        <f t="shared" ca="1" si="145"/>
        <v>H</v>
      </c>
    </row>
    <row r="1331" spans="9:17" x14ac:dyDescent="0.25">
      <c r="I1331">
        <v>1330</v>
      </c>
      <c r="J1331">
        <f t="shared" ca="1" si="140"/>
        <v>-1.1970290170096547</v>
      </c>
      <c r="K1331">
        <f t="shared" ca="1" si="141"/>
        <v>-0.12820930374815065</v>
      </c>
      <c r="L1331" t="str">
        <f t="shared" ca="1" si="142"/>
        <v>H</v>
      </c>
      <c r="N1331">
        <f t="shared" si="146"/>
        <v>1330</v>
      </c>
      <c r="O1331">
        <f t="shared" ca="1" si="143"/>
        <v>0.74516266354591787</v>
      </c>
      <c r="P1331">
        <f t="shared" ca="1" si="144"/>
        <v>3.5384649168363138</v>
      </c>
      <c r="Q1331" t="str">
        <f t="shared" ca="1" si="145"/>
        <v>H</v>
      </c>
    </row>
    <row r="1332" spans="9:17" x14ac:dyDescent="0.25">
      <c r="I1332">
        <v>1331</v>
      </c>
      <c r="J1332">
        <f t="shared" ca="1" si="140"/>
        <v>3.2710895357829859</v>
      </c>
      <c r="K1332">
        <f t="shared" ca="1" si="141"/>
        <v>2.3404951346338683</v>
      </c>
      <c r="L1332" t="str">
        <f t="shared" ca="1" si="142"/>
        <v>A</v>
      </c>
      <c r="N1332">
        <f t="shared" si="146"/>
        <v>1331</v>
      </c>
      <c r="O1332">
        <f t="shared" ca="1" si="143"/>
        <v>4.2748270182162775</v>
      </c>
      <c r="P1332">
        <f t="shared" ca="1" si="144"/>
        <v>4.3434887504415691</v>
      </c>
      <c r="Q1332" t="str">
        <f t="shared" ca="1" si="145"/>
        <v>H</v>
      </c>
    </row>
    <row r="1333" spans="9:17" x14ac:dyDescent="0.25">
      <c r="I1333">
        <v>1332</v>
      </c>
      <c r="J1333">
        <f t="shared" ca="1" si="140"/>
        <v>-1.5825818609702331</v>
      </c>
      <c r="K1333">
        <f t="shared" ca="1" si="141"/>
        <v>2.6703406657306452</v>
      </c>
      <c r="L1333" t="str">
        <f t="shared" ca="1" si="142"/>
        <v>H</v>
      </c>
      <c r="N1333">
        <f t="shared" si="146"/>
        <v>1332</v>
      </c>
      <c r="O1333">
        <f t="shared" ca="1" si="143"/>
        <v>5.2625844923421425</v>
      </c>
      <c r="P1333">
        <f t="shared" ca="1" si="144"/>
        <v>3.3850290464566948</v>
      </c>
      <c r="Q1333" t="str">
        <f t="shared" ca="1" si="145"/>
        <v>A</v>
      </c>
    </row>
    <row r="1334" spans="9:17" x14ac:dyDescent="0.25">
      <c r="I1334">
        <v>1333</v>
      </c>
      <c r="J1334">
        <f t="shared" ca="1" si="140"/>
        <v>1.7626232416303762</v>
      </c>
      <c r="K1334">
        <f t="shared" ca="1" si="141"/>
        <v>1.653083228250614</v>
      </c>
      <c r="L1334" t="str">
        <f t="shared" ca="1" si="142"/>
        <v>A</v>
      </c>
      <c r="N1334">
        <f t="shared" si="146"/>
        <v>1333</v>
      </c>
      <c r="O1334">
        <f t="shared" ca="1" si="143"/>
        <v>1.8689791640190034</v>
      </c>
      <c r="P1334">
        <f t="shared" ca="1" si="144"/>
        <v>4.2579980729950924</v>
      </c>
      <c r="Q1334" t="str">
        <f t="shared" ca="1" si="145"/>
        <v>H</v>
      </c>
    </row>
    <row r="1335" spans="9:17" x14ac:dyDescent="0.25">
      <c r="I1335">
        <v>1334</v>
      </c>
      <c r="J1335">
        <f t="shared" ca="1" si="140"/>
        <v>1.2489362471544307E-2</v>
      </c>
      <c r="K1335">
        <f t="shared" ca="1" si="141"/>
        <v>2.2481377514578851</v>
      </c>
      <c r="L1335" t="str">
        <f t="shared" ca="1" si="142"/>
        <v>H</v>
      </c>
      <c r="N1335">
        <f t="shared" si="146"/>
        <v>1334</v>
      </c>
      <c r="O1335">
        <f t="shared" ca="1" si="143"/>
        <v>5.513496448456511</v>
      </c>
      <c r="P1335">
        <f t="shared" ca="1" si="144"/>
        <v>3.0516751890132823</v>
      </c>
      <c r="Q1335" t="str">
        <f t="shared" ca="1" si="145"/>
        <v>A</v>
      </c>
    </row>
    <row r="1336" spans="9:17" x14ac:dyDescent="0.25">
      <c r="I1336">
        <v>1335</v>
      </c>
      <c r="J1336">
        <f t="shared" ca="1" si="140"/>
        <v>-0.39543036006781085</v>
      </c>
      <c r="K1336">
        <f t="shared" ca="1" si="141"/>
        <v>4.6144289122294904</v>
      </c>
      <c r="L1336" t="str">
        <f t="shared" ca="1" si="142"/>
        <v>H</v>
      </c>
      <c r="N1336">
        <f t="shared" si="146"/>
        <v>1335</v>
      </c>
      <c r="O1336">
        <f t="shared" ca="1" si="143"/>
        <v>4.5939809827904288</v>
      </c>
      <c r="P1336">
        <f t="shared" ca="1" si="144"/>
        <v>5.3616340258427062</v>
      </c>
      <c r="Q1336" t="str">
        <f t="shared" ca="1" si="145"/>
        <v>H</v>
      </c>
    </row>
    <row r="1337" spans="9:17" x14ac:dyDescent="0.25">
      <c r="I1337">
        <v>1336</v>
      </c>
      <c r="J1337">
        <f t="shared" ca="1" si="140"/>
        <v>0.90170585762576283</v>
      </c>
      <c r="K1337">
        <f t="shared" ca="1" si="141"/>
        <v>2.1826750761588429</v>
      </c>
      <c r="L1337" t="str">
        <f t="shared" ca="1" si="142"/>
        <v>H</v>
      </c>
      <c r="N1337">
        <f t="shared" si="146"/>
        <v>1336</v>
      </c>
      <c r="O1337">
        <f t="shared" ca="1" si="143"/>
        <v>-0.18352631574150857</v>
      </c>
      <c r="P1337">
        <f t="shared" ca="1" si="144"/>
        <v>2.3307865804607375</v>
      </c>
      <c r="Q1337" t="str">
        <f t="shared" ca="1" si="145"/>
        <v>H</v>
      </c>
    </row>
    <row r="1338" spans="9:17" x14ac:dyDescent="0.25">
      <c r="I1338">
        <v>1337</v>
      </c>
      <c r="J1338">
        <f t="shared" ca="1" si="140"/>
        <v>1.1483852054376726</v>
      </c>
      <c r="K1338">
        <f t="shared" ca="1" si="141"/>
        <v>2.6912636533321126</v>
      </c>
      <c r="L1338" t="str">
        <f t="shared" ca="1" si="142"/>
        <v>H</v>
      </c>
      <c r="N1338">
        <f t="shared" si="146"/>
        <v>1337</v>
      </c>
      <c r="O1338">
        <f t="shared" ca="1" si="143"/>
        <v>-2.3791705887086061</v>
      </c>
      <c r="P1338">
        <f t="shared" ca="1" si="144"/>
        <v>3.1385378709508185</v>
      </c>
      <c r="Q1338" t="str">
        <f t="shared" ca="1" si="145"/>
        <v>H</v>
      </c>
    </row>
    <row r="1339" spans="9:17" x14ac:dyDescent="0.25">
      <c r="I1339">
        <v>1338</v>
      </c>
      <c r="J1339">
        <f t="shared" ca="1" si="140"/>
        <v>2.1838894303202649</v>
      </c>
      <c r="K1339">
        <f t="shared" ca="1" si="141"/>
        <v>3.1850303816193488</v>
      </c>
      <c r="L1339" t="str">
        <f t="shared" ca="1" si="142"/>
        <v>H</v>
      </c>
      <c r="N1339">
        <f t="shared" si="146"/>
        <v>1338</v>
      </c>
      <c r="O1339">
        <f t="shared" ca="1" si="143"/>
        <v>2.8474608384515068</v>
      </c>
      <c r="P1339">
        <f t="shared" ca="1" si="144"/>
        <v>4.527177665013939</v>
      </c>
      <c r="Q1339" t="str">
        <f t="shared" ca="1" si="145"/>
        <v>H</v>
      </c>
    </row>
    <row r="1340" spans="9:17" x14ac:dyDescent="0.25">
      <c r="I1340">
        <v>1339</v>
      </c>
      <c r="J1340">
        <f t="shared" ca="1" si="140"/>
        <v>1.1309945706867783</v>
      </c>
      <c r="K1340">
        <f t="shared" ca="1" si="141"/>
        <v>0.64603737936571304</v>
      </c>
      <c r="L1340" t="str">
        <f t="shared" ca="1" si="142"/>
        <v>A</v>
      </c>
      <c r="N1340">
        <f t="shared" si="146"/>
        <v>1339</v>
      </c>
      <c r="O1340">
        <f t="shared" ca="1" si="143"/>
        <v>4.5332211190433602</v>
      </c>
      <c r="P1340">
        <f t="shared" ca="1" si="144"/>
        <v>3.12639852464538</v>
      </c>
      <c r="Q1340" t="str">
        <f t="shared" ca="1" si="145"/>
        <v>A</v>
      </c>
    </row>
    <row r="1341" spans="9:17" x14ac:dyDescent="0.25">
      <c r="I1341">
        <v>1340</v>
      </c>
      <c r="J1341">
        <f t="shared" ca="1" si="140"/>
        <v>2.9253163279901422</v>
      </c>
      <c r="K1341">
        <f t="shared" ca="1" si="141"/>
        <v>2.5954719096177925</v>
      </c>
      <c r="L1341" t="str">
        <f t="shared" ca="1" si="142"/>
        <v>A</v>
      </c>
      <c r="N1341">
        <f t="shared" si="146"/>
        <v>1340</v>
      </c>
      <c r="O1341">
        <f t="shared" ca="1" si="143"/>
        <v>-0.1743320749495556</v>
      </c>
      <c r="P1341">
        <f t="shared" ca="1" si="144"/>
        <v>4.9493888684247116</v>
      </c>
      <c r="Q1341" t="str">
        <f t="shared" ca="1" si="145"/>
        <v>H</v>
      </c>
    </row>
    <row r="1342" spans="9:17" x14ac:dyDescent="0.25">
      <c r="I1342">
        <v>1341</v>
      </c>
      <c r="J1342">
        <f t="shared" ca="1" si="140"/>
        <v>0.96825450653768463</v>
      </c>
      <c r="K1342">
        <f t="shared" ca="1" si="141"/>
        <v>1.1458869078092417</v>
      </c>
      <c r="L1342" t="str">
        <f t="shared" ca="1" si="142"/>
        <v>H</v>
      </c>
      <c r="N1342">
        <f t="shared" si="146"/>
        <v>1341</v>
      </c>
      <c r="O1342">
        <f t="shared" ca="1" si="143"/>
        <v>3.9454334846989392</v>
      </c>
      <c r="P1342">
        <f t="shared" ca="1" si="144"/>
        <v>2.6713590757870138</v>
      </c>
      <c r="Q1342" t="str">
        <f t="shared" ca="1" si="145"/>
        <v>A</v>
      </c>
    </row>
    <row r="1343" spans="9:17" x14ac:dyDescent="0.25">
      <c r="I1343">
        <v>1342</v>
      </c>
      <c r="J1343">
        <f t="shared" ca="1" si="140"/>
        <v>-1.5772210681069154E-2</v>
      </c>
      <c r="K1343">
        <f t="shared" ca="1" si="141"/>
        <v>2.3515997813986336</v>
      </c>
      <c r="L1343" t="str">
        <f t="shared" ca="1" si="142"/>
        <v>H</v>
      </c>
      <c r="N1343">
        <f t="shared" si="146"/>
        <v>1342</v>
      </c>
      <c r="O1343">
        <f t="shared" ca="1" si="143"/>
        <v>4.5608422387222873</v>
      </c>
      <c r="P1343">
        <f t="shared" ca="1" si="144"/>
        <v>3.821611365275015</v>
      </c>
      <c r="Q1343" t="str">
        <f t="shared" ca="1" si="145"/>
        <v>A</v>
      </c>
    </row>
    <row r="1344" spans="9:17" x14ac:dyDescent="0.25">
      <c r="I1344">
        <v>1343</v>
      </c>
      <c r="J1344">
        <f t="shared" ca="1" si="140"/>
        <v>2.9315895587995309</v>
      </c>
      <c r="K1344">
        <f t="shared" ca="1" si="141"/>
        <v>1.0419910869149618</v>
      </c>
      <c r="L1344" t="str">
        <f t="shared" ca="1" si="142"/>
        <v>A</v>
      </c>
      <c r="N1344">
        <f t="shared" si="146"/>
        <v>1343</v>
      </c>
      <c r="O1344">
        <f t="shared" ca="1" si="143"/>
        <v>5.1994641864065629</v>
      </c>
      <c r="P1344">
        <f t="shared" ca="1" si="144"/>
        <v>5.3138409324296534</v>
      </c>
      <c r="Q1344" t="str">
        <f t="shared" ca="1" si="145"/>
        <v>H</v>
      </c>
    </row>
    <row r="1345" spans="9:17" x14ac:dyDescent="0.25">
      <c r="I1345">
        <v>1344</v>
      </c>
      <c r="J1345">
        <f t="shared" ca="1" si="140"/>
        <v>5.0588974141171033</v>
      </c>
      <c r="K1345">
        <f t="shared" ca="1" si="141"/>
        <v>2.6294617498099417</v>
      </c>
      <c r="L1345" t="str">
        <f t="shared" ca="1" si="142"/>
        <v>A</v>
      </c>
      <c r="N1345">
        <f t="shared" si="146"/>
        <v>1344</v>
      </c>
      <c r="O1345">
        <f t="shared" ca="1" si="143"/>
        <v>1.7032659356189921</v>
      </c>
      <c r="P1345">
        <f t="shared" ca="1" si="144"/>
        <v>4.1688067446253312</v>
      </c>
      <c r="Q1345" t="str">
        <f t="shared" ca="1" si="145"/>
        <v>H</v>
      </c>
    </row>
    <row r="1346" spans="9:17" x14ac:dyDescent="0.25">
      <c r="I1346">
        <v>1345</v>
      </c>
      <c r="J1346">
        <f t="shared" ca="1" si="140"/>
        <v>0.18046924179982238</v>
      </c>
      <c r="K1346">
        <f t="shared" ca="1" si="141"/>
        <v>1.196195568385567</v>
      </c>
      <c r="L1346" t="str">
        <f t="shared" ca="1" si="142"/>
        <v>H</v>
      </c>
      <c r="N1346">
        <f t="shared" si="146"/>
        <v>1345</v>
      </c>
      <c r="O1346">
        <f t="shared" ca="1" si="143"/>
        <v>5.1495136925022251</v>
      </c>
      <c r="P1346">
        <f t="shared" ca="1" si="144"/>
        <v>4.3742305565723143</v>
      </c>
      <c r="Q1346" t="str">
        <f t="shared" ca="1" si="145"/>
        <v>A</v>
      </c>
    </row>
    <row r="1347" spans="9:17" x14ac:dyDescent="0.25">
      <c r="I1347">
        <v>1346</v>
      </c>
      <c r="J1347">
        <f t="shared" ref="J1347:J1410" ca="1" si="147">NORMINV(RAND(), $D$3,$F$3)</f>
        <v>-0.14881376729635232</v>
      </c>
      <c r="K1347">
        <f t="shared" ref="K1347:K1410" ca="1" si="148">NORMINV(RAND(), $D$2,$F$2)</f>
        <v>1.7294531316685027</v>
      </c>
      <c r="L1347" t="str">
        <f t="shared" ref="L1347:L1410" ca="1" si="149">IF(J1347&gt;K1347, "A", IF(J1347=K1347, "T", "H"))</f>
        <v>H</v>
      </c>
      <c r="N1347">
        <f t="shared" si="146"/>
        <v>1346</v>
      </c>
      <c r="O1347">
        <f t="shared" ref="O1347:O1410" ca="1" si="150">NORMINV(RAND(), $D$11,$F$11)</f>
        <v>3.098063822512592</v>
      </c>
      <c r="P1347">
        <f t="shared" ref="P1347:P1410" ca="1" si="151">NORMINV(RAND(), $D$10,$F$10)</f>
        <v>3.8604555750428777</v>
      </c>
      <c r="Q1347" t="str">
        <f t="shared" ref="Q1347:Q1410" ca="1" si="152">IF(O1347&gt;P1347, "A", IF(O1347=P1347, "T", "H"))</f>
        <v>H</v>
      </c>
    </row>
    <row r="1348" spans="9:17" x14ac:dyDescent="0.25">
      <c r="I1348">
        <v>1347</v>
      </c>
      <c r="J1348">
        <f t="shared" ca="1" si="147"/>
        <v>2.7195214778852708</v>
      </c>
      <c r="K1348">
        <f t="shared" ca="1" si="148"/>
        <v>2.1482968672914735</v>
      </c>
      <c r="L1348" t="str">
        <f t="shared" ca="1" si="149"/>
        <v>A</v>
      </c>
      <c r="N1348">
        <f t="shared" ref="N1348:N1411" si="153">N1347+1</f>
        <v>1347</v>
      </c>
      <c r="O1348">
        <f t="shared" ca="1" si="150"/>
        <v>2.8708884507995465</v>
      </c>
      <c r="P1348">
        <f t="shared" ca="1" si="151"/>
        <v>4.4919079486275848</v>
      </c>
      <c r="Q1348" t="str">
        <f t="shared" ca="1" si="152"/>
        <v>H</v>
      </c>
    </row>
    <row r="1349" spans="9:17" x14ac:dyDescent="0.25">
      <c r="I1349">
        <v>1348</v>
      </c>
      <c r="J1349">
        <f t="shared" ca="1" si="147"/>
        <v>0.88460461183418326</v>
      </c>
      <c r="K1349">
        <f t="shared" ca="1" si="148"/>
        <v>3.2527459314030303</v>
      </c>
      <c r="L1349" t="str">
        <f t="shared" ca="1" si="149"/>
        <v>H</v>
      </c>
      <c r="N1349">
        <f t="shared" si="153"/>
        <v>1348</v>
      </c>
      <c r="O1349">
        <f t="shared" ca="1" si="150"/>
        <v>2.7586926334179651</v>
      </c>
      <c r="P1349">
        <f t="shared" ca="1" si="151"/>
        <v>3.3235926597201471</v>
      </c>
      <c r="Q1349" t="str">
        <f t="shared" ca="1" si="152"/>
        <v>H</v>
      </c>
    </row>
    <row r="1350" spans="9:17" x14ac:dyDescent="0.25">
      <c r="I1350">
        <v>1349</v>
      </c>
      <c r="J1350">
        <f t="shared" ca="1" si="147"/>
        <v>-2.2089743060727418E-2</v>
      </c>
      <c r="K1350">
        <f t="shared" ca="1" si="148"/>
        <v>2.1798903707382693</v>
      </c>
      <c r="L1350" t="str">
        <f t="shared" ca="1" si="149"/>
        <v>H</v>
      </c>
      <c r="N1350">
        <f t="shared" si="153"/>
        <v>1349</v>
      </c>
      <c r="O1350">
        <f t="shared" ca="1" si="150"/>
        <v>1.2508053722714063</v>
      </c>
      <c r="P1350">
        <f t="shared" ca="1" si="151"/>
        <v>3.2335988715247717</v>
      </c>
      <c r="Q1350" t="str">
        <f t="shared" ca="1" si="152"/>
        <v>H</v>
      </c>
    </row>
    <row r="1351" spans="9:17" x14ac:dyDescent="0.25">
      <c r="I1351">
        <v>1350</v>
      </c>
      <c r="J1351">
        <f t="shared" ca="1" si="147"/>
        <v>-0.80856512419233928</v>
      </c>
      <c r="K1351">
        <f t="shared" ca="1" si="148"/>
        <v>1.2508217428437929</v>
      </c>
      <c r="L1351" t="str">
        <f t="shared" ca="1" si="149"/>
        <v>H</v>
      </c>
      <c r="N1351">
        <f t="shared" si="153"/>
        <v>1350</v>
      </c>
      <c r="O1351">
        <f t="shared" ca="1" si="150"/>
        <v>2.4796434415557207</v>
      </c>
      <c r="P1351">
        <f t="shared" ca="1" si="151"/>
        <v>5.2173388863476582</v>
      </c>
      <c r="Q1351" t="str">
        <f t="shared" ca="1" si="152"/>
        <v>H</v>
      </c>
    </row>
    <row r="1352" spans="9:17" x14ac:dyDescent="0.25">
      <c r="I1352">
        <v>1351</v>
      </c>
      <c r="J1352">
        <f t="shared" ca="1" si="147"/>
        <v>2.4412031473397713</v>
      </c>
      <c r="K1352">
        <f t="shared" ca="1" si="148"/>
        <v>1.7432518227047222</v>
      </c>
      <c r="L1352" t="str">
        <f t="shared" ca="1" si="149"/>
        <v>A</v>
      </c>
      <c r="N1352">
        <f t="shared" si="153"/>
        <v>1351</v>
      </c>
      <c r="O1352">
        <f t="shared" ca="1" si="150"/>
        <v>1.1013328414689507</v>
      </c>
      <c r="P1352">
        <f t="shared" ca="1" si="151"/>
        <v>3.2191961539141762</v>
      </c>
      <c r="Q1352" t="str">
        <f t="shared" ca="1" si="152"/>
        <v>H</v>
      </c>
    </row>
    <row r="1353" spans="9:17" x14ac:dyDescent="0.25">
      <c r="I1353">
        <v>1352</v>
      </c>
      <c r="J1353">
        <f t="shared" ca="1" si="147"/>
        <v>2.1513945079928494</v>
      </c>
      <c r="K1353">
        <f t="shared" ca="1" si="148"/>
        <v>1.2692372885121079</v>
      </c>
      <c r="L1353" t="str">
        <f t="shared" ca="1" si="149"/>
        <v>A</v>
      </c>
      <c r="N1353">
        <f t="shared" si="153"/>
        <v>1352</v>
      </c>
      <c r="O1353">
        <f t="shared" ca="1" si="150"/>
        <v>-1.4729583205281949</v>
      </c>
      <c r="P1353">
        <f t="shared" ca="1" si="151"/>
        <v>2.7101450295075638</v>
      </c>
      <c r="Q1353" t="str">
        <f t="shared" ca="1" si="152"/>
        <v>H</v>
      </c>
    </row>
    <row r="1354" spans="9:17" x14ac:dyDescent="0.25">
      <c r="I1354">
        <v>1353</v>
      </c>
      <c r="J1354">
        <f t="shared" ca="1" si="147"/>
        <v>-3.1344231687493451E-2</v>
      </c>
      <c r="K1354">
        <f t="shared" ca="1" si="148"/>
        <v>3.0453940928775212</v>
      </c>
      <c r="L1354" t="str">
        <f t="shared" ca="1" si="149"/>
        <v>H</v>
      </c>
      <c r="N1354">
        <f t="shared" si="153"/>
        <v>1353</v>
      </c>
      <c r="O1354">
        <f t="shared" ca="1" si="150"/>
        <v>1.8311250686199791</v>
      </c>
      <c r="P1354">
        <f t="shared" ca="1" si="151"/>
        <v>5.4619166358055766</v>
      </c>
      <c r="Q1354" t="str">
        <f t="shared" ca="1" si="152"/>
        <v>H</v>
      </c>
    </row>
    <row r="1355" spans="9:17" x14ac:dyDescent="0.25">
      <c r="I1355">
        <v>1354</v>
      </c>
      <c r="J1355">
        <f t="shared" ca="1" si="147"/>
        <v>-1.00186872678933</v>
      </c>
      <c r="K1355">
        <f t="shared" ca="1" si="148"/>
        <v>1.8595052701648309</v>
      </c>
      <c r="L1355" t="str">
        <f t="shared" ca="1" si="149"/>
        <v>H</v>
      </c>
      <c r="N1355">
        <f t="shared" si="153"/>
        <v>1354</v>
      </c>
      <c r="O1355">
        <f t="shared" ca="1" si="150"/>
        <v>-4.3573872665385593E-3</v>
      </c>
      <c r="P1355">
        <f t="shared" ca="1" si="151"/>
        <v>4.792773312550934</v>
      </c>
      <c r="Q1355" t="str">
        <f t="shared" ca="1" si="152"/>
        <v>H</v>
      </c>
    </row>
    <row r="1356" spans="9:17" x14ac:dyDescent="0.25">
      <c r="I1356">
        <v>1355</v>
      </c>
      <c r="J1356">
        <f t="shared" ca="1" si="147"/>
        <v>0.38184925078651766</v>
      </c>
      <c r="K1356">
        <f t="shared" ca="1" si="148"/>
        <v>3.9249634155080591</v>
      </c>
      <c r="L1356" t="str">
        <f t="shared" ca="1" si="149"/>
        <v>H</v>
      </c>
      <c r="N1356">
        <f t="shared" si="153"/>
        <v>1355</v>
      </c>
      <c r="O1356">
        <f t="shared" ca="1" si="150"/>
        <v>3.7020561215378351</v>
      </c>
      <c r="P1356">
        <f t="shared" ca="1" si="151"/>
        <v>1.5207524219172837</v>
      </c>
      <c r="Q1356" t="str">
        <f t="shared" ca="1" si="152"/>
        <v>A</v>
      </c>
    </row>
    <row r="1357" spans="9:17" x14ac:dyDescent="0.25">
      <c r="I1357">
        <v>1356</v>
      </c>
      <c r="J1357">
        <f t="shared" ca="1" si="147"/>
        <v>-3.2545066586261227</v>
      </c>
      <c r="K1357">
        <f t="shared" ca="1" si="148"/>
        <v>1.1799551498413925</v>
      </c>
      <c r="L1357" t="str">
        <f t="shared" ca="1" si="149"/>
        <v>H</v>
      </c>
      <c r="N1357">
        <f t="shared" si="153"/>
        <v>1356</v>
      </c>
      <c r="O1357">
        <f t="shared" ca="1" si="150"/>
        <v>-6.5978753389337008E-2</v>
      </c>
      <c r="P1357">
        <f t="shared" ca="1" si="151"/>
        <v>3.2138583361339976</v>
      </c>
      <c r="Q1357" t="str">
        <f t="shared" ca="1" si="152"/>
        <v>H</v>
      </c>
    </row>
    <row r="1358" spans="9:17" x14ac:dyDescent="0.25">
      <c r="I1358">
        <v>1357</v>
      </c>
      <c r="J1358">
        <f t="shared" ca="1" si="147"/>
        <v>3.0287866483911285</v>
      </c>
      <c r="K1358">
        <f t="shared" ca="1" si="148"/>
        <v>2.2571517906575513</v>
      </c>
      <c r="L1358" t="str">
        <f t="shared" ca="1" si="149"/>
        <v>A</v>
      </c>
      <c r="N1358">
        <f t="shared" si="153"/>
        <v>1357</v>
      </c>
      <c r="O1358">
        <f t="shared" ca="1" si="150"/>
        <v>0.37432606722504902</v>
      </c>
      <c r="P1358">
        <f t="shared" ca="1" si="151"/>
        <v>2.722518038704699</v>
      </c>
      <c r="Q1358" t="str">
        <f t="shared" ca="1" si="152"/>
        <v>H</v>
      </c>
    </row>
    <row r="1359" spans="9:17" x14ac:dyDescent="0.25">
      <c r="I1359">
        <v>1358</v>
      </c>
      <c r="J1359">
        <f t="shared" ca="1" si="147"/>
        <v>-2.3418573196240731</v>
      </c>
      <c r="K1359">
        <f t="shared" ca="1" si="148"/>
        <v>3.2319726096769759</v>
      </c>
      <c r="L1359" t="str">
        <f t="shared" ca="1" si="149"/>
        <v>H</v>
      </c>
      <c r="N1359">
        <f t="shared" si="153"/>
        <v>1358</v>
      </c>
      <c r="O1359">
        <f t="shared" ca="1" si="150"/>
        <v>2.4035813597798033</v>
      </c>
      <c r="P1359">
        <f t="shared" ca="1" si="151"/>
        <v>3.8549667698669539</v>
      </c>
      <c r="Q1359" t="str">
        <f t="shared" ca="1" si="152"/>
        <v>H</v>
      </c>
    </row>
    <row r="1360" spans="9:17" x14ac:dyDescent="0.25">
      <c r="I1360">
        <v>1359</v>
      </c>
      <c r="J1360">
        <f t="shared" ca="1" si="147"/>
        <v>0.61678532024266386</v>
      </c>
      <c r="K1360">
        <f t="shared" ca="1" si="148"/>
        <v>3.1239545603272236</v>
      </c>
      <c r="L1360" t="str">
        <f t="shared" ca="1" si="149"/>
        <v>H</v>
      </c>
      <c r="N1360">
        <f t="shared" si="153"/>
        <v>1359</v>
      </c>
      <c r="O1360">
        <f t="shared" ca="1" si="150"/>
        <v>3.458598363649632</v>
      </c>
      <c r="P1360">
        <f t="shared" ca="1" si="151"/>
        <v>3.133221627395657</v>
      </c>
      <c r="Q1360" t="str">
        <f t="shared" ca="1" si="152"/>
        <v>A</v>
      </c>
    </row>
    <row r="1361" spans="9:17" x14ac:dyDescent="0.25">
      <c r="I1361">
        <v>1360</v>
      </c>
      <c r="J1361">
        <f t="shared" ca="1" si="147"/>
        <v>3.8984485920276519</v>
      </c>
      <c r="K1361">
        <f t="shared" ca="1" si="148"/>
        <v>1.0933229798121364</v>
      </c>
      <c r="L1361" t="str">
        <f t="shared" ca="1" si="149"/>
        <v>A</v>
      </c>
      <c r="N1361">
        <f t="shared" si="153"/>
        <v>1360</v>
      </c>
      <c r="O1361">
        <f t="shared" ca="1" si="150"/>
        <v>4.3374957109566976</v>
      </c>
      <c r="P1361">
        <f t="shared" ca="1" si="151"/>
        <v>2.9587269166487227</v>
      </c>
      <c r="Q1361" t="str">
        <f t="shared" ca="1" si="152"/>
        <v>A</v>
      </c>
    </row>
    <row r="1362" spans="9:17" x14ac:dyDescent="0.25">
      <c r="I1362">
        <v>1361</v>
      </c>
      <c r="J1362">
        <f t="shared" ca="1" si="147"/>
        <v>6.7753294272198064</v>
      </c>
      <c r="K1362">
        <f t="shared" ca="1" si="148"/>
        <v>4.477493296574818</v>
      </c>
      <c r="L1362" t="str">
        <f t="shared" ca="1" si="149"/>
        <v>A</v>
      </c>
      <c r="N1362">
        <f t="shared" si="153"/>
        <v>1361</v>
      </c>
      <c r="O1362">
        <f t="shared" ca="1" si="150"/>
        <v>4.4342527121755966</v>
      </c>
      <c r="P1362">
        <f t="shared" ca="1" si="151"/>
        <v>3.7357358260979963</v>
      </c>
      <c r="Q1362" t="str">
        <f t="shared" ca="1" si="152"/>
        <v>A</v>
      </c>
    </row>
    <row r="1363" spans="9:17" x14ac:dyDescent="0.25">
      <c r="I1363">
        <v>1362</v>
      </c>
      <c r="J1363">
        <f t="shared" ca="1" si="147"/>
        <v>6.3496906850816535</v>
      </c>
      <c r="K1363">
        <f t="shared" ca="1" si="148"/>
        <v>2.9882585917084405</v>
      </c>
      <c r="L1363" t="str">
        <f t="shared" ca="1" si="149"/>
        <v>A</v>
      </c>
      <c r="N1363">
        <f t="shared" si="153"/>
        <v>1362</v>
      </c>
      <c r="O1363">
        <f t="shared" ca="1" si="150"/>
        <v>1.8071195841555632</v>
      </c>
      <c r="P1363">
        <f t="shared" ca="1" si="151"/>
        <v>5.7751804165893308</v>
      </c>
      <c r="Q1363" t="str">
        <f t="shared" ca="1" si="152"/>
        <v>H</v>
      </c>
    </row>
    <row r="1364" spans="9:17" x14ac:dyDescent="0.25">
      <c r="I1364">
        <v>1363</v>
      </c>
      <c r="J1364">
        <f t="shared" ca="1" si="147"/>
        <v>2.605888261224</v>
      </c>
      <c r="K1364">
        <f t="shared" ca="1" si="148"/>
        <v>1.6464959824151906</v>
      </c>
      <c r="L1364" t="str">
        <f t="shared" ca="1" si="149"/>
        <v>A</v>
      </c>
      <c r="N1364">
        <f t="shared" si="153"/>
        <v>1363</v>
      </c>
      <c r="O1364">
        <f t="shared" ca="1" si="150"/>
        <v>2.3228859748787123</v>
      </c>
      <c r="P1364">
        <f t="shared" ca="1" si="151"/>
        <v>3.8719501841887194</v>
      </c>
      <c r="Q1364" t="str">
        <f t="shared" ca="1" si="152"/>
        <v>H</v>
      </c>
    </row>
    <row r="1365" spans="9:17" x14ac:dyDescent="0.25">
      <c r="I1365">
        <v>1364</v>
      </c>
      <c r="J1365">
        <f t="shared" ca="1" si="147"/>
        <v>4.5340170759061253</v>
      </c>
      <c r="K1365">
        <f t="shared" ca="1" si="148"/>
        <v>3.7435796596539079</v>
      </c>
      <c r="L1365" t="str">
        <f t="shared" ca="1" si="149"/>
        <v>A</v>
      </c>
      <c r="N1365">
        <f t="shared" si="153"/>
        <v>1364</v>
      </c>
      <c r="O1365">
        <f t="shared" ca="1" si="150"/>
        <v>3.6100306551910037</v>
      </c>
      <c r="P1365">
        <f t="shared" ca="1" si="151"/>
        <v>3.5125607653401518</v>
      </c>
      <c r="Q1365" t="str">
        <f t="shared" ca="1" si="152"/>
        <v>A</v>
      </c>
    </row>
    <row r="1366" spans="9:17" x14ac:dyDescent="0.25">
      <c r="I1366">
        <v>1365</v>
      </c>
      <c r="J1366">
        <f t="shared" ca="1" si="147"/>
        <v>-1.2342357694494668</v>
      </c>
      <c r="K1366">
        <f t="shared" ca="1" si="148"/>
        <v>2.6570137746373592</v>
      </c>
      <c r="L1366" t="str">
        <f t="shared" ca="1" si="149"/>
        <v>H</v>
      </c>
      <c r="N1366">
        <f t="shared" si="153"/>
        <v>1365</v>
      </c>
      <c r="O1366">
        <f t="shared" ca="1" si="150"/>
        <v>3.3759602281985286</v>
      </c>
      <c r="P1366">
        <f t="shared" ca="1" si="151"/>
        <v>2.491687245354302</v>
      </c>
      <c r="Q1366" t="str">
        <f t="shared" ca="1" si="152"/>
        <v>A</v>
      </c>
    </row>
    <row r="1367" spans="9:17" x14ac:dyDescent="0.25">
      <c r="I1367">
        <v>1366</v>
      </c>
      <c r="J1367">
        <f t="shared" ca="1" si="147"/>
        <v>3.4544821071283138</v>
      </c>
      <c r="K1367">
        <f t="shared" ca="1" si="148"/>
        <v>1.0085690621457111</v>
      </c>
      <c r="L1367" t="str">
        <f t="shared" ca="1" si="149"/>
        <v>A</v>
      </c>
      <c r="N1367">
        <f t="shared" si="153"/>
        <v>1366</v>
      </c>
      <c r="O1367">
        <f t="shared" ca="1" si="150"/>
        <v>2.9377866431582773</v>
      </c>
      <c r="P1367">
        <f t="shared" ca="1" si="151"/>
        <v>4.7060725073180913</v>
      </c>
      <c r="Q1367" t="str">
        <f t="shared" ca="1" si="152"/>
        <v>H</v>
      </c>
    </row>
    <row r="1368" spans="9:17" x14ac:dyDescent="0.25">
      <c r="I1368">
        <v>1367</v>
      </c>
      <c r="J1368">
        <f t="shared" ca="1" si="147"/>
        <v>1.5155196835637761</v>
      </c>
      <c r="K1368">
        <f t="shared" ca="1" si="148"/>
        <v>0.98628555071833812</v>
      </c>
      <c r="L1368" t="str">
        <f t="shared" ca="1" si="149"/>
        <v>A</v>
      </c>
      <c r="N1368">
        <f t="shared" si="153"/>
        <v>1367</v>
      </c>
      <c r="O1368">
        <f t="shared" ca="1" si="150"/>
        <v>6.3088279398643525</v>
      </c>
      <c r="P1368">
        <f t="shared" ca="1" si="151"/>
        <v>5.4167067167372105</v>
      </c>
      <c r="Q1368" t="str">
        <f t="shared" ca="1" si="152"/>
        <v>A</v>
      </c>
    </row>
    <row r="1369" spans="9:17" x14ac:dyDescent="0.25">
      <c r="I1369">
        <v>1368</v>
      </c>
      <c r="J1369">
        <f t="shared" ca="1" si="147"/>
        <v>-0.12535119549777729</v>
      </c>
      <c r="K1369">
        <f t="shared" ca="1" si="148"/>
        <v>-2.380479781071358</v>
      </c>
      <c r="L1369" t="str">
        <f t="shared" ca="1" si="149"/>
        <v>A</v>
      </c>
      <c r="N1369">
        <f t="shared" si="153"/>
        <v>1368</v>
      </c>
      <c r="O1369">
        <f t="shared" ca="1" si="150"/>
        <v>3.4209702148645413</v>
      </c>
      <c r="P1369">
        <f t="shared" ca="1" si="151"/>
        <v>3.2843118731017058</v>
      </c>
      <c r="Q1369" t="str">
        <f t="shared" ca="1" si="152"/>
        <v>A</v>
      </c>
    </row>
    <row r="1370" spans="9:17" x14ac:dyDescent="0.25">
      <c r="I1370">
        <v>1369</v>
      </c>
      <c r="J1370">
        <f t="shared" ca="1" si="147"/>
        <v>1.809843118917444</v>
      </c>
      <c r="K1370">
        <f t="shared" ca="1" si="148"/>
        <v>1.3218000501426035</v>
      </c>
      <c r="L1370" t="str">
        <f t="shared" ca="1" si="149"/>
        <v>A</v>
      </c>
      <c r="N1370">
        <f t="shared" si="153"/>
        <v>1369</v>
      </c>
      <c r="O1370">
        <f t="shared" ca="1" si="150"/>
        <v>-7.0134965505948443E-2</v>
      </c>
      <c r="P1370">
        <f t="shared" ca="1" si="151"/>
        <v>3.2814538994581617</v>
      </c>
      <c r="Q1370" t="str">
        <f t="shared" ca="1" si="152"/>
        <v>H</v>
      </c>
    </row>
    <row r="1371" spans="9:17" x14ac:dyDescent="0.25">
      <c r="I1371">
        <v>1370</v>
      </c>
      <c r="J1371">
        <f t="shared" ca="1" si="147"/>
        <v>-0.18044920588449642</v>
      </c>
      <c r="K1371">
        <f t="shared" ca="1" si="148"/>
        <v>2.6935801024575796</v>
      </c>
      <c r="L1371" t="str">
        <f t="shared" ca="1" si="149"/>
        <v>H</v>
      </c>
      <c r="N1371">
        <f t="shared" si="153"/>
        <v>1370</v>
      </c>
      <c r="O1371">
        <f t="shared" ca="1" si="150"/>
        <v>-2.6208444521162533</v>
      </c>
      <c r="P1371">
        <f t="shared" ca="1" si="151"/>
        <v>5.8898553973199039</v>
      </c>
      <c r="Q1371" t="str">
        <f t="shared" ca="1" si="152"/>
        <v>H</v>
      </c>
    </row>
    <row r="1372" spans="9:17" x14ac:dyDescent="0.25">
      <c r="I1372">
        <v>1371</v>
      </c>
      <c r="J1372">
        <f t="shared" ca="1" si="147"/>
        <v>5.199583256888249</v>
      </c>
      <c r="K1372">
        <f t="shared" ca="1" si="148"/>
        <v>1.3530731774792537</v>
      </c>
      <c r="L1372" t="str">
        <f t="shared" ca="1" si="149"/>
        <v>A</v>
      </c>
      <c r="N1372">
        <f t="shared" si="153"/>
        <v>1371</v>
      </c>
      <c r="O1372">
        <f t="shared" ca="1" si="150"/>
        <v>5.9019208689772498</v>
      </c>
      <c r="P1372">
        <f t="shared" ca="1" si="151"/>
        <v>4.8254037828473662</v>
      </c>
      <c r="Q1372" t="str">
        <f t="shared" ca="1" si="152"/>
        <v>A</v>
      </c>
    </row>
    <row r="1373" spans="9:17" x14ac:dyDescent="0.25">
      <c r="I1373">
        <v>1372</v>
      </c>
      <c r="J1373">
        <f t="shared" ca="1" si="147"/>
        <v>1.265696536833576</v>
      </c>
      <c r="K1373">
        <f t="shared" ca="1" si="148"/>
        <v>2.1898721075345549</v>
      </c>
      <c r="L1373" t="str">
        <f t="shared" ca="1" si="149"/>
        <v>H</v>
      </c>
      <c r="N1373">
        <f t="shared" si="153"/>
        <v>1372</v>
      </c>
      <c r="O1373">
        <f t="shared" ca="1" si="150"/>
        <v>3.0362130437143482</v>
      </c>
      <c r="P1373">
        <f t="shared" ca="1" si="151"/>
        <v>6.3083460625890826</v>
      </c>
      <c r="Q1373" t="str">
        <f t="shared" ca="1" si="152"/>
        <v>H</v>
      </c>
    </row>
    <row r="1374" spans="9:17" x14ac:dyDescent="0.25">
      <c r="I1374">
        <v>1373</v>
      </c>
      <c r="J1374">
        <f t="shared" ca="1" si="147"/>
        <v>3.7145420957283624</v>
      </c>
      <c r="K1374">
        <f t="shared" ca="1" si="148"/>
        <v>3.3897913334292902</v>
      </c>
      <c r="L1374" t="str">
        <f t="shared" ca="1" si="149"/>
        <v>A</v>
      </c>
      <c r="N1374">
        <f t="shared" si="153"/>
        <v>1373</v>
      </c>
      <c r="O1374">
        <f t="shared" ca="1" si="150"/>
        <v>-3.6856478474892818E-2</v>
      </c>
      <c r="P1374">
        <f t="shared" ca="1" si="151"/>
        <v>1.1716156678877567</v>
      </c>
      <c r="Q1374" t="str">
        <f t="shared" ca="1" si="152"/>
        <v>H</v>
      </c>
    </row>
    <row r="1375" spans="9:17" x14ac:dyDescent="0.25">
      <c r="I1375">
        <v>1374</v>
      </c>
      <c r="J1375">
        <f t="shared" ca="1" si="147"/>
        <v>0.79017148948863869</v>
      </c>
      <c r="K1375">
        <f t="shared" ca="1" si="148"/>
        <v>-0.50102660517234021</v>
      </c>
      <c r="L1375" t="str">
        <f t="shared" ca="1" si="149"/>
        <v>A</v>
      </c>
      <c r="N1375">
        <f t="shared" si="153"/>
        <v>1374</v>
      </c>
      <c r="O1375">
        <f t="shared" ca="1" si="150"/>
        <v>1.8081596830156905</v>
      </c>
      <c r="P1375">
        <f t="shared" ca="1" si="151"/>
        <v>3.2581921962469873</v>
      </c>
      <c r="Q1375" t="str">
        <f t="shared" ca="1" si="152"/>
        <v>H</v>
      </c>
    </row>
    <row r="1376" spans="9:17" x14ac:dyDescent="0.25">
      <c r="I1376">
        <v>1375</v>
      </c>
      <c r="J1376">
        <f t="shared" ca="1" si="147"/>
        <v>2.6499287053389975</v>
      </c>
      <c r="K1376">
        <f t="shared" ca="1" si="148"/>
        <v>1.9097659845599366</v>
      </c>
      <c r="L1376" t="str">
        <f t="shared" ca="1" si="149"/>
        <v>A</v>
      </c>
      <c r="N1376">
        <f t="shared" si="153"/>
        <v>1375</v>
      </c>
      <c r="O1376">
        <f t="shared" ca="1" si="150"/>
        <v>2.8156073536660142</v>
      </c>
      <c r="P1376">
        <f t="shared" ca="1" si="151"/>
        <v>3.5172876593212337</v>
      </c>
      <c r="Q1376" t="str">
        <f t="shared" ca="1" si="152"/>
        <v>H</v>
      </c>
    </row>
    <row r="1377" spans="9:17" x14ac:dyDescent="0.25">
      <c r="I1377">
        <v>1376</v>
      </c>
      <c r="J1377">
        <f t="shared" ca="1" si="147"/>
        <v>3.6964281212477124</v>
      </c>
      <c r="K1377">
        <f t="shared" ca="1" si="148"/>
        <v>1.5618051100285453</v>
      </c>
      <c r="L1377" t="str">
        <f t="shared" ca="1" si="149"/>
        <v>A</v>
      </c>
      <c r="N1377">
        <f t="shared" si="153"/>
        <v>1376</v>
      </c>
      <c r="O1377">
        <f t="shared" ca="1" si="150"/>
        <v>3.1838723778904408</v>
      </c>
      <c r="P1377">
        <f t="shared" ca="1" si="151"/>
        <v>4.44118121318379</v>
      </c>
      <c r="Q1377" t="str">
        <f t="shared" ca="1" si="152"/>
        <v>H</v>
      </c>
    </row>
    <row r="1378" spans="9:17" x14ac:dyDescent="0.25">
      <c r="I1378">
        <v>1377</v>
      </c>
      <c r="J1378">
        <f t="shared" ca="1" si="147"/>
        <v>3.4446500197015468</v>
      </c>
      <c r="K1378">
        <f t="shared" ca="1" si="148"/>
        <v>1.711527668502185</v>
      </c>
      <c r="L1378" t="str">
        <f t="shared" ca="1" si="149"/>
        <v>A</v>
      </c>
      <c r="N1378">
        <f t="shared" si="153"/>
        <v>1377</v>
      </c>
      <c r="O1378">
        <f t="shared" ca="1" si="150"/>
        <v>0.52045491287934231</v>
      </c>
      <c r="P1378">
        <f t="shared" ca="1" si="151"/>
        <v>2.4309972778450151</v>
      </c>
      <c r="Q1378" t="str">
        <f t="shared" ca="1" si="152"/>
        <v>H</v>
      </c>
    </row>
    <row r="1379" spans="9:17" x14ac:dyDescent="0.25">
      <c r="I1379">
        <v>1378</v>
      </c>
      <c r="J1379">
        <f t="shared" ca="1" si="147"/>
        <v>2.6195639691501742</v>
      </c>
      <c r="K1379">
        <f t="shared" ca="1" si="148"/>
        <v>1.6560821275452442</v>
      </c>
      <c r="L1379" t="str">
        <f t="shared" ca="1" si="149"/>
        <v>A</v>
      </c>
      <c r="N1379">
        <f t="shared" si="153"/>
        <v>1378</v>
      </c>
      <c r="O1379">
        <f t="shared" ca="1" si="150"/>
        <v>4.5161147317465939</v>
      </c>
      <c r="P1379">
        <f t="shared" ca="1" si="151"/>
        <v>4.4023956724147641</v>
      </c>
      <c r="Q1379" t="str">
        <f t="shared" ca="1" si="152"/>
        <v>A</v>
      </c>
    </row>
    <row r="1380" spans="9:17" x14ac:dyDescent="0.25">
      <c r="I1380">
        <v>1379</v>
      </c>
      <c r="J1380">
        <f t="shared" ca="1" si="147"/>
        <v>2.757512181035243</v>
      </c>
      <c r="K1380">
        <f t="shared" ca="1" si="148"/>
        <v>3.1407820630689249</v>
      </c>
      <c r="L1380" t="str">
        <f t="shared" ca="1" si="149"/>
        <v>H</v>
      </c>
      <c r="N1380">
        <f t="shared" si="153"/>
        <v>1379</v>
      </c>
      <c r="O1380">
        <f t="shared" ca="1" si="150"/>
        <v>2.5392640281380303</v>
      </c>
      <c r="P1380">
        <f t="shared" ca="1" si="151"/>
        <v>4.0837040242705172</v>
      </c>
      <c r="Q1380" t="str">
        <f t="shared" ca="1" si="152"/>
        <v>H</v>
      </c>
    </row>
    <row r="1381" spans="9:17" x14ac:dyDescent="0.25">
      <c r="I1381">
        <v>1380</v>
      </c>
      <c r="J1381">
        <f t="shared" ca="1" si="147"/>
        <v>1.9926905679256299</v>
      </c>
      <c r="K1381">
        <f t="shared" ca="1" si="148"/>
        <v>1.9725285239543289</v>
      </c>
      <c r="L1381" t="str">
        <f t="shared" ca="1" si="149"/>
        <v>A</v>
      </c>
      <c r="N1381">
        <f t="shared" si="153"/>
        <v>1380</v>
      </c>
      <c r="O1381">
        <f t="shared" ca="1" si="150"/>
        <v>3.841048977978891</v>
      </c>
      <c r="P1381">
        <f t="shared" ca="1" si="151"/>
        <v>5.3031815466705474</v>
      </c>
      <c r="Q1381" t="str">
        <f t="shared" ca="1" si="152"/>
        <v>H</v>
      </c>
    </row>
    <row r="1382" spans="9:17" x14ac:dyDescent="0.25">
      <c r="I1382">
        <v>1381</v>
      </c>
      <c r="J1382">
        <f t="shared" ca="1" si="147"/>
        <v>6.0978125114687982</v>
      </c>
      <c r="K1382">
        <f t="shared" ca="1" si="148"/>
        <v>3.4011317687007057</v>
      </c>
      <c r="L1382" t="str">
        <f t="shared" ca="1" si="149"/>
        <v>A</v>
      </c>
      <c r="N1382">
        <f t="shared" si="153"/>
        <v>1381</v>
      </c>
      <c r="O1382">
        <f t="shared" ca="1" si="150"/>
        <v>1.4561278101351403</v>
      </c>
      <c r="P1382">
        <f t="shared" ca="1" si="151"/>
        <v>3.3466357964434854</v>
      </c>
      <c r="Q1382" t="str">
        <f t="shared" ca="1" si="152"/>
        <v>H</v>
      </c>
    </row>
    <row r="1383" spans="9:17" x14ac:dyDescent="0.25">
      <c r="I1383">
        <v>1382</v>
      </c>
      <c r="J1383">
        <f t="shared" ca="1" si="147"/>
        <v>5.5594904110029972</v>
      </c>
      <c r="K1383">
        <f t="shared" ca="1" si="148"/>
        <v>1.3547357614617455</v>
      </c>
      <c r="L1383" t="str">
        <f t="shared" ca="1" si="149"/>
        <v>A</v>
      </c>
      <c r="N1383">
        <f t="shared" si="153"/>
        <v>1382</v>
      </c>
      <c r="O1383">
        <f t="shared" ca="1" si="150"/>
        <v>1.7586228728678397</v>
      </c>
      <c r="P1383">
        <f t="shared" ca="1" si="151"/>
        <v>7.2551136767053936</v>
      </c>
      <c r="Q1383" t="str">
        <f t="shared" ca="1" si="152"/>
        <v>H</v>
      </c>
    </row>
    <row r="1384" spans="9:17" x14ac:dyDescent="0.25">
      <c r="I1384">
        <v>1383</v>
      </c>
      <c r="J1384">
        <f t="shared" ca="1" si="147"/>
        <v>2.3226241271930101</v>
      </c>
      <c r="K1384">
        <f t="shared" ca="1" si="148"/>
        <v>2.0675924834919299</v>
      </c>
      <c r="L1384" t="str">
        <f t="shared" ca="1" si="149"/>
        <v>A</v>
      </c>
      <c r="N1384">
        <f t="shared" si="153"/>
        <v>1383</v>
      </c>
      <c r="O1384">
        <f t="shared" ca="1" si="150"/>
        <v>1.5989168353510428</v>
      </c>
      <c r="P1384">
        <f t="shared" ca="1" si="151"/>
        <v>4.4593639894874757</v>
      </c>
      <c r="Q1384" t="str">
        <f t="shared" ca="1" si="152"/>
        <v>H</v>
      </c>
    </row>
    <row r="1385" spans="9:17" x14ac:dyDescent="0.25">
      <c r="I1385">
        <v>1384</v>
      </c>
      <c r="J1385">
        <f t="shared" ca="1" si="147"/>
        <v>1.5199545328776478</v>
      </c>
      <c r="K1385">
        <f t="shared" ca="1" si="148"/>
        <v>2.5612452517450701</v>
      </c>
      <c r="L1385" t="str">
        <f t="shared" ca="1" si="149"/>
        <v>H</v>
      </c>
      <c r="N1385">
        <f t="shared" si="153"/>
        <v>1384</v>
      </c>
      <c r="O1385">
        <f t="shared" ca="1" si="150"/>
        <v>1.9004734165286359</v>
      </c>
      <c r="P1385">
        <f t="shared" ca="1" si="151"/>
        <v>3.558978378100027</v>
      </c>
      <c r="Q1385" t="str">
        <f t="shared" ca="1" si="152"/>
        <v>H</v>
      </c>
    </row>
    <row r="1386" spans="9:17" x14ac:dyDescent="0.25">
      <c r="I1386">
        <v>1385</v>
      </c>
      <c r="J1386">
        <f t="shared" ca="1" si="147"/>
        <v>3.0358226135807116</v>
      </c>
      <c r="K1386">
        <f t="shared" ca="1" si="148"/>
        <v>0.44789297939989714</v>
      </c>
      <c r="L1386" t="str">
        <f t="shared" ca="1" si="149"/>
        <v>A</v>
      </c>
      <c r="N1386">
        <f t="shared" si="153"/>
        <v>1385</v>
      </c>
      <c r="O1386">
        <f t="shared" ca="1" si="150"/>
        <v>3.2504155779424249</v>
      </c>
      <c r="P1386">
        <f t="shared" ca="1" si="151"/>
        <v>2.6484942117464336</v>
      </c>
      <c r="Q1386" t="str">
        <f t="shared" ca="1" si="152"/>
        <v>A</v>
      </c>
    </row>
    <row r="1387" spans="9:17" x14ac:dyDescent="0.25">
      <c r="I1387">
        <v>1386</v>
      </c>
      <c r="J1387">
        <f t="shared" ca="1" si="147"/>
        <v>2.2017311267119366</v>
      </c>
      <c r="K1387">
        <f t="shared" ca="1" si="148"/>
        <v>0.5635228946717239</v>
      </c>
      <c r="L1387" t="str">
        <f t="shared" ca="1" si="149"/>
        <v>A</v>
      </c>
      <c r="N1387">
        <f t="shared" si="153"/>
        <v>1386</v>
      </c>
      <c r="O1387">
        <f t="shared" ca="1" si="150"/>
        <v>-2.3191167082342887</v>
      </c>
      <c r="P1387">
        <f t="shared" ca="1" si="151"/>
        <v>4.9965666426219393</v>
      </c>
      <c r="Q1387" t="str">
        <f t="shared" ca="1" si="152"/>
        <v>H</v>
      </c>
    </row>
    <row r="1388" spans="9:17" x14ac:dyDescent="0.25">
      <c r="I1388">
        <v>1387</v>
      </c>
      <c r="J1388">
        <f t="shared" ca="1" si="147"/>
        <v>5.5877157753577809</v>
      </c>
      <c r="K1388">
        <f t="shared" ca="1" si="148"/>
        <v>2.2059335447651516</v>
      </c>
      <c r="L1388" t="str">
        <f t="shared" ca="1" si="149"/>
        <v>A</v>
      </c>
      <c r="N1388">
        <f t="shared" si="153"/>
        <v>1387</v>
      </c>
      <c r="O1388">
        <f t="shared" ca="1" si="150"/>
        <v>0.82374874563656841</v>
      </c>
      <c r="P1388">
        <f t="shared" ca="1" si="151"/>
        <v>2.5789483697757172</v>
      </c>
      <c r="Q1388" t="str">
        <f t="shared" ca="1" si="152"/>
        <v>H</v>
      </c>
    </row>
    <row r="1389" spans="9:17" x14ac:dyDescent="0.25">
      <c r="I1389">
        <v>1388</v>
      </c>
      <c r="J1389">
        <f t="shared" ca="1" si="147"/>
        <v>-1.3616368484484451</v>
      </c>
      <c r="K1389">
        <f t="shared" ca="1" si="148"/>
        <v>3.6658087799975192</v>
      </c>
      <c r="L1389" t="str">
        <f t="shared" ca="1" si="149"/>
        <v>H</v>
      </c>
      <c r="N1389">
        <f t="shared" si="153"/>
        <v>1388</v>
      </c>
      <c r="O1389">
        <f t="shared" ca="1" si="150"/>
        <v>3.7209105773470927</v>
      </c>
      <c r="P1389">
        <f t="shared" ca="1" si="151"/>
        <v>4.6999313893764043</v>
      </c>
      <c r="Q1389" t="str">
        <f t="shared" ca="1" si="152"/>
        <v>H</v>
      </c>
    </row>
    <row r="1390" spans="9:17" x14ac:dyDescent="0.25">
      <c r="I1390">
        <v>1389</v>
      </c>
      <c r="J1390">
        <f t="shared" ca="1" si="147"/>
        <v>1.4745610728426515</v>
      </c>
      <c r="K1390">
        <f t="shared" ca="1" si="148"/>
        <v>2.1538341855397678</v>
      </c>
      <c r="L1390" t="str">
        <f t="shared" ca="1" si="149"/>
        <v>H</v>
      </c>
      <c r="N1390">
        <f t="shared" si="153"/>
        <v>1389</v>
      </c>
      <c r="O1390">
        <f t="shared" ca="1" si="150"/>
        <v>0.4875529712129798</v>
      </c>
      <c r="P1390">
        <f t="shared" ca="1" si="151"/>
        <v>4.0621604889790968</v>
      </c>
      <c r="Q1390" t="str">
        <f t="shared" ca="1" si="152"/>
        <v>H</v>
      </c>
    </row>
    <row r="1391" spans="9:17" x14ac:dyDescent="0.25">
      <c r="I1391">
        <v>1390</v>
      </c>
      <c r="J1391">
        <f t="shared" ca="1" si="147"/>
        <v>0.87687862769165226</v>
      </c>
      <c r="K1391">
        <f t="shared" ca="1" si="148"/>
        <v>1.6624691920425541</v>
      </c>
      <c r="L1391" t="str">
        <f t="shared" ca="1" si="149"/>
        <v>H</v>
      </c>
      <c r="N1391">
        <f t="shared" si="153"/>
        <v>1390</v>
      </c>
      <c r="O1391">
        <f t="shared" ca="1" si="150"/>
        <v>5.5449503810274958</v>
      </c>
      <c r="P1391">
        <f t="shared" ca="1" si="151"/>
        <v>2.7805564807121637</v>
      </c>
      <c r="Q1391" t="str">
        <f t="shared" ca="1" si="152"/>
        <v>A</v>
      </c>
    </row>
    <row r="1392" spans="9:17" x14ac:dyDescent="0.25">
      <c r="I1392">
        <v>1391</v>
      </c>
      <c r="J1392">
        <f t="shared" ca="1" si="147"/>
        <v>9.830059183054618E-2</v>
      </c>
      <c r="K1392">
        <f t="shared" ca="1" si="148"/>
        <v>3.5055602715389043</v>
      </c>
      <c r="L1392" t="str">
        <f t="shared" ca="1" si="149"/>
        <v>H</v>
      </c>
      <c r="N1392">
        <f t="shared" si="153"/>
        <v>1391</v>
      </c>
      <c r="O1392">
        <f t="shared" ca="1" si="150"/>
        <v>-1.7020713549311606</v>
      </c>
      <c r="P1392">
        <f t="shared" ca="1" si="151"/>
        <v>6.2223985806113973</v>
      </c>
      <c r="Q1392" t="str">
        <f t="shared" ca="1" si="152"/>
        <v>H</v>
      </c>
    </row>
    <row r="1393" spans="9:17" x14ac:dyDescent="0.25">
      <c r="I1393">
        <v>1392</v>
      </c>
      <c r="J1393">
        <f t="shared" ca="1" si="147"/>
        <v>5.3624972803621187</v>
      </c>
      <c r="K1393">
        <f t="shared" ca="1" si="148"/>
        <v>3.8599212155625606</v>
      </c>
      <c r="L1393" t="str">
        <f t="shared" ca="1" si="149"/>
        <v>A</v>
      </c>
      <c r="N1393">
        <f t="shared" si="153"/>
        <v>1392</v>
      </c>
      <c r="O1393">
        <f t="shared" ca="1" si="150"/>
        <v>4.6674551076856527</v>
      </c>
      <c r="P1393">
        <f t="shared" ca="1" si="151"/>
        <v>5.2221369339761701</v>
      </c>
      <c r="Q1393" t="str">
        <f t="shared" ca="1" si="152"/>
        <v>H</v>
      </c>
    </row>
    <row r="1394" spans="9:17" x14ac:dyDescent="0.25">
      <c r="I1394">
        <v>1393</v>
      </c>
      <c r="J1394">
        <f t="shared" ca="1" si="147"/>
        <v>1.7110694201896923</v>
      </c>
      <c r="K1394">
        <f t="shared" ca="1" si="148"/>
        <v>3.0765104358421755</v>
      </c>
      <c r="L1394" t="str">
        <f t="shared" ca="1" si="149"/>
        <v>H</v>
      </c>
      <c r="N1394">
        <f t="shared" si="153"/>
        <v>1393</v>
      </c>
      <c r="O1394">
        <f t="shared" ca="1" si="150"/>
        <v>3.1821410452777608</v>
      </c>
      <c r="P1394">
        <f t="shared" ca="1" si="151"/>
        <v>5.6259416438764731</v>
      </c>
      <c r="Q1394" t="str">
        <f t="shared" ca="1" si="152"/>
        <v>H</v>
      </c>
    </row>
    <row r="1395" spans="9:17" x14ac:dyDescent="0.25">
      <c r="I1395">
        <v>1394</v>
      </c>
      <c r="J1395">
        <f t="shared" ca="1" si="147"/>
        <v>-2.2058502185712738</v>
      </c>
      <c r="K1395">
        <f t="shared" ca="1" si="148"/>
        <v>1.5388914664339339</v>
      </c>
      <c r="L1395" t="str">
        <f t="shared" ca="1" si="149"/>
        <v>H</v>
      </c>
      <c r="N1395">
        <f t="shared" si="153"/>
        <v>1394</v>
      </c>
      <c r="O1395">
        <f t="shared" ca="1" si="150"/>
        <v>5.2353969228135808</v>
      </c>
      <c r="P1395">
        <f t="shared" ca="1" si="151"/>
        <v>4.9603181428094061</v>
      </c>
      <c r="Q1395" t="str">
        <f t="shared" ca="1" si="152"/>
        <v>A</v>
      </c>
    </row>
    <row r="1396" spans="9:17" x14ac:dyDescent="0.25">
      <c r="I1396">
        <v>1395</v>
      </c>
      <c r="J1396">
        <f t="shared" ca="1" si="147"/>
        <v>3.057144098577453</v>
      </c>
      <c r="K1396">
        <f t="shared" ca="1" si="148"/>
        <v>2.3174716752959408</v>
      </c>
      <c r="L1396" t="str">
        <f t="shared" ca="1" si="149"/>
        <v>A</v>
      </c>
      <c r="N1396">
        <f t="shared" si="153"/>
        <v>1395</v>
      </c>
      <c r="O1396">
        <f t="shared" ca="1" si="150"/>
        <v>5.0545477827742928</v>
      </c>
      <c r="P1396">
        <f t="shared" ca="1" si="151"/>
        <v>3.4864367673835268</v>
      </c>
      <c r="Q1396" t="str">
        <f t="shared" ca="1" si="152"/>
        <v>A</v>
      </c>
    </row>
    <row r="1397" spans="9:17" x14ac:dyDescent="0.25">
      <c r="I1397">
        <v>1396</v>
      </c>
      <c r="J1397">
        <f t="shared" ca="1" si="147"/>
        <v>4.2507943050420369</v>
      </c>
      <c r="K1397">
        <f t="shared" ca="1" si="148"/>
        <v>1.626385091023244</v>
      </c>
      <c r="L1397" t="str">
        <f t="shared" ca="1" si="149"/>
        <v>A</v>
      </c>
      <c r="N1397">
        <f t="shared" si="153"/>
        <v>1396</v>
      </c>
      <c r="O1397">
        <f t="shared" ca="1" si="150"/>
        <v>1.7807674812685041</v>
      </c>
      <c r="P1397">
        <f t="shared" ca="1" si="151"/>
        <v>2.4039447463282473</v>
      </c>
      <c r="Q1397" t="str">
        <f t="shared" ca="1" si="152"/>
        <v>H</v>
      </c>
    </row>
    <row r="1398" spans="9:17" x14ac:dyDescent="0.25">
      <c r="I1398">
        <v>1397</v>
      </c>
      <c r="J1398">
        <f t="shared" ca="1" si="147"/>
        <v>-1.7532489181475577</v>
      </c>
      <c r="K1398">
        <f t="shared" ca="1" si="148"/>
        <v>3.902281297755628</v>
      </c>
      <c r="L1398" t="str">
        <f t="shared" ca="1" si="149"/>
        <v>H</v>
      </c>
      <c r="N1398">
        <f t="shared" si="153"/>
        <v>1397</v>
      </c>
      <c r="O1398">
        <f t="shared" ca="1" si="150"/>
        <v>5.0657220261602838</v>
      </c>
      <c r="P1398">
        <f t="shared" ca="1" si="151"/>
        <v>4.9249030045685629</v>
      </c>
      <c r="Q1398" t="str">
        <f t="shared" ca="1" si="152"/>
        <v>A</v>
      </c>
    </row>
    <row r="1399" spans="9:17" x14ac:dyDescent="0.25">
      <c r="I1399">
        <v>1398</v>
      </c>
      <c r="J1399">
        <f t="shared" ca="1" si="147"/>
        <v>2.3401881211059288</v>
      </c>
      <c r="K1399">
        <f t="shared" ca="1" si="148"/>
        <v>2.9100719759696276</v>
      </c>
      <c r="L1399" t="str">
        <f t="shared" ca="1" si="149"/>
        <v>H</v>
      </c>
      <c r="N1399">
        <f t="shared" si="153"/>
        <v>1398</v>
      </c>
      <c r="O1399">
        <f t="shared" ca="1" si="150"/>
        <v>-2.2386185062861101</v>
      </c>
      <c r="P1399">
        <f t="shared" ca="1" si="151"/>
        <v>3.0255895619433928</v>
      </c>
      <c r="Q1399" t="str">
        <f t="shared" ca="1" si="152"/>
        <v>H</v>
      </c>
    </row>
    <row r="1400" spans="9:17" x14ac:dyDescent="0.25">
      <c r="I1400">
        <v>1399</v>
      </c>
      <c r="J1400">
        <f t="shared" ca="1" si="147"/>
        <v>3.0047532965925754</v>
      </c>
      <c r="K1400">
        <f t="shared" ca="1" si="148"/>
        <v>2.3499238151487996</v>
      </c>
      <c r="L1400" t="str">
        <f t="shared" ca="1" si="149"/>
        <v>A</v>
      </c>
      <c r="N1400">
        <f t="shared" si="153"/>
        <v>1399</v>
      </c>
      <c r="O1400">
        <f t="shared" ca="1" si="150"/>
        <v>-9.6334027857035043E-2</v>
      </c>
      <c r="P1400">
        <f t="shared" ca="1" si="151"/>
        <v>1.9795980529318014</v>
      </c>
      <c r="Q1400" t="str">
        <f t="shared" ca="1" si="152"/>
        <v>H</v>
      </c>
    </row>
    <row r="1401" spans="9:17" x14ac:dyDescent="0.25">
      <c r="I1401">
        <v>1400</v>
      </c>
      <c r="J1401">
        <f t="shared" ca="1" si="147"/>
        <v>-3.428719695383295</v>
      </c>
      <c r="K1401">
        <f t="shared" ca="1" si="148"/>
        <v>1.3095139066153505</v>
      </c>
      <c r="L1401" t="str">
        <f t="shared" ca="1" si="149"/>
        <v>H</v>
      </c>
      <c r="N1401">
        <f t="shared" si="153"/>
        <v>1400</v>
      </c>
      <c r="O1401">
        <f t="shared" ca="1" si="150"/>
        <v>1.6131702991115131</v>
      </c>
      <c r="P1401">
        <f t="shared" ca="1" si="151"/>
        <v>1.5069227581721276</v>
      </c>
      <c r="Q1401" t="str">
        <f t="shared" ca="1" si="152"/>
        <v>A</v>
      </c>
    </row>
    <row r="1402" spans="9:17" x14ac:dyDescent="0.25">
      <c r="I1402">
        <v>1401</v>
      </c>
      <c r="J1402">
        <f t="shared" ca="1" si="147"/>
        <v>-0.19555663511170174</v>
      </c>
      <c r="K1402">
        <f t="shared" ca="1" si="148"/>
        <v>2.8955269718210861</v>
      </c>
      <c r="L1402" t="str">
        <f t="shared" ca="1" si="149"/>
        <v>H</v>
      </c>
      <c r="N1402">
        <f t="shared" si="153"/>
        <v>1401</v>
      </c>
      <c r="O1402">
        <f t="shared" ca="1" si="150"/>
        <v>-1.6304403024238732</v>
      </c>
      <c r="P1402">
        <f t="shared" ca="1" si="151"/>
        <v>3.4597082139505715</v>
      </c>
      <c r="Q1402" t="str">
        <f t="shared" ca="1" si="152"/>
        <v>H</v>
      </c>
    </row>
    <row r="1403" spans="9:17" x14ac:dyDescent="0.25">
      <c r="I1403">
        <v>1402</v>
      </c>
      <c r="J1403">
        <f t="shared" ca="1" si="147"/>
        <v>3.4020823007598509</v>
      </c>
      <c r="K1403">
        <f t="shared" ca="1" si="148"/>
        <v>1.5462669905988458</v>
      </c>
      <c r="L1403" t="str">
        <f t="shared" ca="1" si="149"/>
        <v>A</v>
      </c>
      <c r="N1403">
        <f t="shared" si="153"/>
        <v>1402</v>
      </c>
      <c r="O1403">
        <f t="shared" ca="1" si="150"/>
        <v>0.3105262441412906</v>
      </c>
      <c r="P1403">
        <f t="shared" ca="1" si="151"/>
        <v>2.6800306280780046</v>
      </c>
      <c r="Q1403" t="str">
        <f t="shared" ca="1" si="152"/>
        <v>H</v>
      </c>
    </row>
    <row r="1404" spans="9:17" x14ac:dyDescent="0.25">
      <c r="I1404">
        <v>1403</v>
      </c>
      <c r="J1404">
        <f t="shared" ca="1" si="147"/>
        <v>0.2791027394323522</v>
      </c>
      <c r="K1404">
        <f t="shared" ca="1" si="148"/>
        <v>-0.10232036687467705</v>
      </c>
      <c r="L1404" t="str">
        <f t="shared" ca="1" si="149"/>
        <v>A</v>
      </c>
      <c r="N1404">
        <f t="shared" si="153"/>
        <v>1403</v>
      </c>
      <c r="O1404">
        <f t="shared" ca="1" si="150"/>
        <v>2.3784959820374629</v>
      </c>
      <c r="P1404">
        <f t="shared" ca="1" si="151"/>
        <v>6.8127448178210237</v>
      </c>
      <c r="Q1404" t="str">
        <f t="shared" ca="1" si="152"/>
        <v>H</v>
      </c>
    </row>
    <row r="1405" spans="9:17" x14ac:dyDescent="0.25">
      <c r="I1405">
        <v>1404</v>
      </c>
      <c r="J1405">
        <f t="shared" ca="1" si="147"/>
        <v>-0.31933928253026123</v>
      </c>
      <c r="K1405">
        <f t="shared" ca="1" si="148"/>
        <v>0.89346060329233112</v>
      </c>
      <c r="L1405" t="str">
        <f t="shared" ca="1" si="149"/>
        <v>H</v>
      </c>
      <c r="N1405">
        <f t="shared" si="153"/>
        <v>1404</v>
      </c>
      <c r="O1405">
        <f t="shared" ca="1" si="150"/>
        <v>0.69534465495221753</v>
      </c>
      <c r="P1405">
        <f t="shared" ca="1" si="151"/>
        <v>4.7489648895969525</v>
      </c>
      <c r="Q1405" t="str">
        <f t="shared" ca="1" si="152"/>
        <v>H</v>
      </c>
    </row>
    <row r="1406" spans="9:17" x14ac:dyDescent="0.25">
      <c r="I1406">
        <v>1405</v>
      </c>
      <c r="J1406">
        <f t="shared" ca="1" si="147"/>
        <v>-1.2305978192133988</v>
      </c>
      <c r="K1406">
        <f t="shared" ca="1" si="148"/>
        <v>2.5081523314165186</v>
      </c>
      <c r="L1406" t="str">
        <f t="shared" ca="1" si="149"/>
        <v>H</v>
      </c>
      <c r="N1406">
        <f t="shared" si="153"/>
        <v>1405</v>
      </c>
      <c r="O1406">
        <f t="shared" ca="1" si="150"/>
        <v>3.4631377348003016</v>
      </c>
      <c r="P1406">
        <f t="shared" ca="1" si="151"/>
        <v>4.5219525300760441</v>
      </c>
      <c r="Q1406" t="str">
        <f t="shared" ca="1" si="152"/>
        <v>H</v>
      </c>
    </row>
    <row r="1407" spans="9:17" x14ac:dyDescent="0.25">
      <c r="I1407">
        <v>1406</v>
      </c>
      <c r="J1407">
        <f t="shared" ca="1" si="147"/>
        <v>4.3955943087727825</v>
      </c>
      <c r="K1407">
        <f t="shared" ca="1" si="148"/>
        <v>2.4741607299494457</v>
      </c>
      <c r="L1407" t="str">
        <f t="shared" ca="1" si="149"/>
        <v>A</v>
      </c>
      <c r="N1407">
        <f t="shared" si="153"/>
        <v>1406</v>
      </c>
      <c r="O1407">
        <f t="shared" ca="1" si="150"/>
        <v>7.4682720571506902</v>
      </c>
      <c r="P1407">
        <f t="shared" ca="1" si="151"/>
        <v>4.5605346369671711</v>
      </c>
      <c r="Q1407" t="str">
        <f t="shared" ca="1" si="152"/>
        <v>A</v>
      </c>
    </row>
    <row r="1408" spans="9:17" x14ac:dyDescent="0.25">
      <c r="I1408">
        <v>1407</v>
      </c>
      <c r="J1408">
        <f t="shared" ca="1" si="147"/>
        <v>0.36730364625856038</v>
      </c>
      <c r="K1408">
        <f t="shared" ca="1" si="148"/>
        <v>2.7119938895110085</v>
      </c>
      <c r="L1408" t="str">
        <f t="shared" ca="1" si="149"/>
        <v>H</v>
      </c>
      <c r="N1408">
        <f t="shared" si="153"/>
        <v>1407</v>
      </c>
      <c r="O1408">
        <f t="shared" ca="1" si="150"/>
        <v>0.71241697772930723</v>
      </c>
      <c r="P1408">
        <f t="shared" ca="1" si="151"/>
        <v>4.8654017877895681</v>
      </c>
      <c r="Q1408" t="str">
        <f t="shared" ca="1" si="152"/>
        <v>H</v>
      </c>
    </row>
    <row r="1409" spans="9:17" x14ac:dyDescent="0.25">
      <c r="I1409">
        <v>1408</v>
      </c>
      <c r="J1409">
        <f t="shared" ca="1" si="147"/>
        <v>3.647990834004367</v>
      </c>
      <c r="K1409">
        <f t="shared" ca="1" si="148"/>
        <v>1.8610409949843538</v>
      </c>
      <c r="L1409" t="str">
        <f t="shared" ca="1" si="149"/>
        <v>A</v>
      </c>
      <c r="N1409">
        <f t="shared" si="153"/>
        <v>1408</v>
      </c>
      <c r="O1409">
        <f t="shared" ca="1" si="150"/>
        <v>1.3319342569332073</v>
      </c>
      <c r="P1409">
        <f t="shared" ca="1" si="151"/>
        <v>4.1244155181778153</v>
      </c>
      <c r="Q1409" t="str">
        <f t="shared" ca="1" si="152"/>
        <v>H</v>
      </c>
    </row>
    <row r="1410" spans="9:17" x14ac:dyDescent="0.25">
      <c r="I1410">
        <v>1409</v>
      </c>
      <c r="J1410">
        <f t="shared" ca="1" si="147"/>
        <v>0.96875754589455365</v>
      </c>
      <c r="K1410">
        <f t="shared" ca="1" si="148"/>
        <v>-0.67636793606484247</v>
      </c>
      <c r="L1410" t="str">
        <f t="shared" ca="1" si="149"/>
        <v>A</v>
      </c>
      <c r="N1410">
        <f t="shared" si="153"/>
        <v>1409</v>
      </c>
      <c r="O1410">
        <f t="shared" ca="1" si="150"/>
        <v>3.712606043483536</v>
      </c>
      <c r="P1410">
        <f t="shared" ca="1" si="151"/>
        <v>6.4657522609311417</v>
      </c>
      <c r="Q1410" t="str">
        <f t="shared" ca="1" si="152"/>
        <v>H</v>
      </c>
    </row>
    <row r="1411" spans="9:17" x14ac:dyDescent="0.25">
      <c r="I1411">
        <v>1410</v>
      </c>
      <c r="J1411">
        <f t="shared" ref="J1411:J1474" ca="1" si="154">NORMINV(RAND(), $D$3,$F$3)</f>
        <v>-1.6404312553778402</v>
      </c>
      <c r="K1411">
        <f t="shared" ref="K1411:K1474" ca="1" si="155">NORMINV(RAND(), $D$2,$F$2)</f>
        <v>3.9199136941557819</v>
      </c>
      <c r="L1411" t="str">
        <f t="shared" ref="L1411:L1474" ca="1" si="156">IF(J1411&gt;K1411, "A", IF(J1411=K1411, "T", "H"))</f>
        <v>H</v>
      </c>
      <c r="N1411">
        <f t="shared" si="153"/>
        <v>1410</v>
      </c>
      <c r="O1411">
        <f t="shared" ref="O1411:O1474" ca="1" si="157">NORMINV(RAND(), $D$11,$F$11)</f>
        <v>3.0191125013530478</v>
      </c>
      <c r="P1411">
        <f t="shared" ref="P1411:P1474" ca="1" si="158">NORMINV(RAND(), $D$10,$F$10)</f>
        <v>3.9523763048552052</v>
      </c>
      <c r="Q1411" t="str">
        <f t="shared" ref="Q1411:Q1474" ca="1" si="159">IF(O1411&gt;P1411, "A", IF(O1411=P1411, "T", "H"))</f>
        <v>H</v>
      </c>
    </row>
    <row r="1412" spans="9:17" x14ac:dyDescent="0.25">
      <c r="I1412">
        <v>1411</v>
      </c>
      <c r="J1412">
        <f t="shared" ca="1" si="154"/>
        <v>2.8632734237882791</v>
      </c>
      <c r="K1412">
        <f t="shared" ca="1" si="155"/>
        <v>1.6400450844639543</v>
      </c>
      <c r="L1412" t="str">
        <f t="shared" ca="1" si="156"/>
        <v>A</v>
      </c>
      <c r="N1412">
        <f t="shared" ref="N1412:N1475" si="160">N1411+1</f>
        <v>1411</v>
      </c>
      <c r="O1412">
        <f t="shared" ca="1" si="157"/>
        <v>4.3179459258241515</v>
      </c>
      <c r="P1412">
        <f t="shared" ca="1" si="158"/>
        <v>4.0183631956415988</v>
      </c>
      <c r="Q1412" t="str">
        <f t="shared" ca="1" si="159"/>
        <v>A</v>
      </c>
    </row>
    <row r="1413" spans="9:17" x14ac:dyDescent="0.25">
      <c r="I1413">
        <v>1412</v>
      </c>
      <c r="J1413">
        <f t="shared" ca="1" si="154"/>
        <v>3.4452974988049734</v>
      </c>
      <c r="K1413">
        <f t="shared" ca="1" si="155"/>
        <v>0.28468616857479234</v>
      </c>
      <c r="L1413" t="str">
        <f t="shared" ca="1" si="156"/>
        <v>A</v>
      </c>
      <c r="N1413">
        <f t="shared" si="160"/>
        <v>1412</v>
      </c>
      <c r="O1413">
        <f t="shared" ca="1" si="157"/>
        <v>-0.80533700181707646</v>
      </c>
      <c r="P1413">
        <f t="shared" ca="1" si="158"/>
        <v>3.2224844734288931</v>
      </c>
      <c r="Q1413" t="str">
        <f t="shared" ca="1" si="159"/>
        <v>H</v>
      </c>
    </row>
    <row r="1414" spans="9:17" x14ac:dyDescent="0.25">
      <c r="I1414">
        <v>1413</v>
      </c>
      <c r="J1414">
        <f t="shared" ca="1" si="154"/>
        <v>-2.5471269757315724</v>
      </c>
      <c r="K1414">
        <f t="shared" ca="1" si="155"/>
        <v>2.0604434026160749</v>
      </c>
      <c r="L1414" t="str">
        <f t="shared" ca="1" si="156"/>
        <v>H</v>
      </c>
      <c r="N1414">
        <f t="shared" si="160"/>
        <v>1413</v>
      </c>
      <c r="O1414">
        <f t="shared" ca="1" si="157"/>
        <v>0.49915987389833694</v>
      </c>
      <c r="P1414">
        <f t="shared" ca="1" si="158"/>
        <v>4.6035175234198507</v>
      </c>
      <c r="Q1414" t="str">
        <f t="shared" ca="1" si="159"/>
        <v>H</v>
      </c>
    </row>
    <row r="1415" spans="9:17" x14ac:dyDescent="0.25">
      <c r="I1415">
        <v>1414</v>
      </c>
      <c r="J1415">
        <f t="shared" ca="1" si="154"/>
        <v>5.6599833855812562</v>
      </c>
      <c r="K1415">
        <f t="shared" ca="1" si="155"/>
        <v>2.6730333214925106</v>
      </c>
      <c r="L1415" t="str">
        <f t="shared" ca="1" si="156"/>
        <v>A</v>
      </c>
      <c r="N1415">
        <f t="shared" si="160"/>
        <v>1414</v>
      </c>
      <c r="O1415">
        <f t="shared" ca="1" si="157"/>
        <v>5.5457259481448613</v>
      </c>
      <c r="P1415">
        <f t="shared" ca="1" si="158"/>
        <v>3.3372266718269366</v>
      </c>
      <c r="Q1415" t="str">
        <f t="shared" ca="1" si="159"/>
        <v>A</v>
      </c>
    </row>
    <row r="1416" spans="9:17" x14ac:dyDescent="0.25">
      <c r="I1416">
        <v>1415</v>
      </c>
      <c r="J1416">
        <f t="shared" ca="1" si="154"/>
        <v>3.1492143577560077</v>
      </c>
      <c r="K1416">
        <f t="shared" ca="1" si="155"/>
        <v>1.5970029160877339</v>
      </c>
      <c r="L1416" t="str">
        <f t="shared" ca="1" si="156"/>
        <v>A</v>
      </c>
      <c r="N1416">
        <f t="shared" si="160"/>
        <v>1415</v>
      </c>
      <c r="O1416">
        <f t="shared" ca="1" si="157"/>
        <v>3.1589500537459179</v>
      </c>
      <c r="P1416">
        <f t="shared" ca="1" si="158"/>
        <v>4.4722594968712421</v>
      </c>
      <c r="Q1416" t="str">
        <f t="shared" ca="1" si="159"/>
        <v>H</v>
      </c>
    </row>
    <row r="1417" spans="9:17" x14ac:dyDescent="0.25">
      <c r="I1417">
        <v>1416</v>
      </c>
      <c r="J1417">
        <f t="shared" ca="1" si="154"/>
        <v>-3.42078582085598</v>
      </c>
      <c r="K1417">
        <f t="shared" ca="1" si="155"/>
        <v>1.855639673486297</v>
      </c>
      <c r="L1417" t="str">
        <f t="shared" ca="1" si="156"/>
        <v>H</v>
      </c>
      <c r="N1417">
        <f t="shared" si="160"/>
        <v>1416</v>
      </c>
      <c r="O1417">
        <f t="shared" ca="1" si="157"/>
        <v>4.5275558824472899</v>
      </c>
      <c r="P1417">
        <f t="shared" ca="1" si="158"/>
        <v>4.2985030075042907</v>
      </c>
      <c r="Q1417" t="str">
        <f t="shared" ca="1" si="159"/>
        <v>A</v>
      </c>
    </row>
    <row r="1418" spans="9:17" x14ac:dyDescent="0.25">
      <c r="I1418">
        <v>1417</v>
      </c>
      <c r="J1418">
        <f t="shared" ca="1" si="154"/>
        <v>9.8723649443243966E-2</v>
      </c>
      <c r="K1418">
        <f t="shared" ca="1" si="155"/>
        <v>1.0626990052469669</v>
      </c>
      <c r="L1418" t="str">
        <f t="shared" ca="1" si="156"/>
        <v>H</v>
      </c>
      <c r="N1418">
        <f t="shared" si="160"/>
        <v>1417</v>
      </c>
      <c r="O1418">
        <f t="shared" ca="1" si="157"/>
        <v>4.2746051593406422</v>
      </c>
      <c r="P1418">
        <f t="shared" ca="1" si="158"/>
        <v>4.3359585074079021</v>
      </c>
      <c r="Q1418" t="str">
        <f t="shared" ca="1" si="159"/>
        <v>H</v>
      </c>
    </row>
    <row r="1419" spans="9:17" x14ac:dyDescent="0.25">
      <c r="I1419">
        <v>1418</v>
      </c>
      <c r="J1419">
        <f t="shared" ca="1" si="154"/>
        <v>2.807200824390133</v>
      </c>
      <c r="K1419">
        <f t="shared" ca="1" si="155"/>
        <v>1.7914456166196893</v>
      </c>
      <c r="L1419" t="str">
        <f t="shared" ca="1" si="156"/>
        <v>A</v>
      </c>
      <c r="N1419">
        <f t="shared" si="160"/>
        <v>1418</v>
      </c>
      <c r="O1419">
        <f t="shared" ca="1" si="157"/>
        <v>2.4018173511083538</v>
      </c>
      <c r="P1419">
        <f t="shared" ca="1" si="158"/>
        <v>3.6810067437130756</v>
      </c>
      <c r="Q1419" t="str">
        <f t="shared" ca="1" si="159"/>
        <v>H</v>
      </c>
    </row>
    <row r="1420" spans="9:17" x14ac:dyDescent="0.25">
      <c r="I1420">
        <v>1419</v>
      </c>
      <c r="J1420">
        <f t="shared" ca="1" si="154"/>
        <v>1.4057315497303458</v>
      </c>
      <c r="K1420">
        <f t="shared" ca="1" si="155"/>
        <v>3.1182687823726951</v>
      </c>
      <c r="L1420" t="str">
        <f t="shared" ca="1" si="156"/>
        <v>H</v>
      </c>
      <c r="N1420">
        <f t="shared" si="160"/>
        <v>1419</v>
      </c>
      <c r="O1420">
        <f t="shared" ca="1" si="157"/>
        <v>0.51253631742295314</v>
      </c>
      <c r="P1420">
        <f t="shared" ca="1" si="158"/>
        <v>3.1245265868409944</v>
      </c>
      <c r="Q1420" t="str">
        <f t="shared" ca="1" si="159"/>
        <v>H</v>
      </c>
    </row>
    <row r="1421" spans="9:17" x14ac:dyDescent="0.25">
      <c r="I1421">
        <v>1420</v>
      </c>
      <c r="J1421">
        <f t="shared" ca="1" si="154"/>
        <v>-1.2237985711324728</v>
      </c>
      <c r="K1421">
        <f t="shared" ca="1" si="155"/>
        <v>1.944754535136991</v>
      </c>
      <c r="L1421" t="str">
        <f t="shared" ca="1" si="156"/>
        <v>H</v>
      </c>
      <c r="N1421">
        <f t="shared" si="160"/>
        <v>1420</v>
      </c>
      <c r="O1421">
        <f t="shared" ca="1" si="157"/>
        <v>1.6971374625746467</v>
      </c>
      <c r="P1421">
        <f t="shared" ca="1" si="158"/>
        <v>4.3183661638737112</v>
      </c>
      <c r="Q1421" t="str">
        <f t="shared" ca="1" si="159"/>
        <v>H</v>
      </c>
    </row>
    <row r="1422" spans="9:17" x14ac:dyDescent="0.25">
      <c r="I1422">
        <v>1421</v>
      </c>
      <c r="J1422">
        <f t="shared" ca="1" si="154"/>
        <v>3.8634724209817284</v>
      </c>
      <c r="K1422">
        <f t="shared" ca="1" si="155"/>
        <v>-0.50943130880228082</v>
      </c>
      <c r="L1422" t="str">
        <f t="shared" ca="1" si="156"/>
        <v>A</v>
      </c>
      <c r="N1422">
        <f t="shared" si="160"/>
        <v>1421</v>
      </c>
      <c r="O1422">
        <f t="shared" ca="1" si="157"/>
        <v>-1.3573471636197234</v>
      </c>
      <c r="P1422">
        <f t="shared" ca="1" si="158"/>
        <v>5.504661869178773</v>
      </c>
      <c r="Q1422" t="str">
        <f t="shared" ca="1" si="159"/>
        <v>H</v>
      </c>
    </row>
    <row r="1423" spans="9:17" x14ac:dyDescent="0.25">
      <c r="I1423">
        <v>1422</v>
      </c>
      <c r="J1423">
        <f t="shared" ca="1" si="154"/>
        <v>2.1627912557503968</v>
      </c>
      <c r="K1423">
        <f t="shared" ca="1" si="155"/>
        <v>1.0339549343642458</v>
      </c>
      <c r="L1423" t="str">
        <f t="shared" ca="1" si="156"/>
        <v>A</v>
      </c>
      <c r="N1423">
        <f t="shared" si="160"/>
        <v>1422</v>
      </c>
      <c r="O1423">
        <f t="shared" ca="1" si="157"/>
        <v>0.12223698190054311</v>
      </c>
      <c r="P1423">
        <f t="shared" ca="1" si="158"/>
        <v>4.6483013173347425</v>
      </c>
      <c r="Q1423" t="str">
        <f t="shared" ca="1" si="159"/>
        <v>H</v>
      </c>
    </row>
    <row r="1424" spans="9:17" x14ac:dyDescent="0.25">
      <c r="I1424">
        <v>1423</v>
      </c>
      <c r="J1424">
        <f t="shared" ca="1" si="154"/>
        <v>2.7892892616815588</v>
      </c>
      <c r="K1424">
        <f t="shared" ca="1" si="155"/>
        <v>2.0567736186020413</v>
      </c>
      <c r="L1424" t="str">
        <f t="shared" ca="1" si="156"/>
        <v>A</v>
      </c>
      <c r="N1424">
        <f t="shared" si="160"/>
        <v>1423</v>
      </c>
      <c r="O1424">
        <f t="shared" ca="1" si="157"/>
        <v>-1.5947176849263562</v>
      </c>
      <c r="P1424">
        <f t="shared" ca="1" si="158"/>
        <v>5.0077136477452981</v>
      </c>
      <c r="Q1424" t="str">
        <f t="shared" ca="1" si="159"/>
        <v>H</v>
      </c>
    </row>
    <row r="1425" spans="9:17" x14ac:dyDescent="0.25">
      <c r="I1425">
        <v>1424</v>
      </c>
      <c r="J1425">
        <f t="shared" ca="1" si="154"/>
        <v>-5.5911897688262435E-2</v>
      </c>
      <c r="K1425">
        <f t="shared" ca="1" si="155"/>
        <v>2.2205288935285514</v>
      </c>
      <c r="L1425" t="str">
        <f t="shared" ca="1" si="156"/>
        <v>H</v>
      </c>
      <c r="N1425">
        <f t="shared" si="160"/>
        <v>1424</v>
      </c>
      <c r="O1425">
        <f t="shared" ca="1" si="157"/>
        <v>-0.14743655551807278</v>
      </c>
      <c r="P1425">
        <f t="shared" ca="1" si="158"/>
        <v>3.6481944213136579</v>
      </c>
      <c r="Q1425" t="str">
        <f t="shared" ca="1" si="159"/>
        <v>H</v>
      </c>
    </row>
    <row r="1426" spans="9:17" x14ac:dyDescent="0.25">
      <c r="I1426">
        <v>1425</v>
      </c>
      <c r="J1426">
        <f t="shared" ca="1" si="154"/>
        <v>0.70111009386039758</v>
      </c>
      <c r="K1426">
        <f t="shared" ca="1" si="155"/>
        <v>0.31700508471785094</v>
      </c>
      <c r="L1426" t="str">
        <f t="shared" ca="1" si="156"/>
        <v>A</v>
      </c>
      <c r="N1426">
        <f t="shared" si="160"/>
        <v>1425</v>
      </c>
      <c r="O1426">
        <f t="shared" ca="1" si="157"/>
        <v>1.6540175356382787</v>
      </c>
      <c r="P1426">
        <f t="shared" ca="1" si="158"/>
        <v>6.2583674081227585</v>
      </c>
      <c r="Q1426" t="str">
        <f t="shared" ca="1" si="159"/>
        <v>H</v>
      </c>
    </row>
    <row r="1427" spans="9:17" x14ac:dyDescent="0.25">
      <c r="I1427">
        <v>1426</v>
      </c>
      <c r="J1427">
        <f t="shared" ca="1" si="154"/>
        <v>0.93462311959370958</v>
      </c>
      <c r="K1427">
        <f t="shared" ca="1" si="155"/>
        <v>2.048632293217715</v>
      </c>
      <c r="L1427" t="str">
        <f t="shared" ca="1" si="156"/>
        <v>H</v>
      </c>
      <c r="N1427">
        <f t="shared" si="160"/>
        <v>1426</v>
      </c>
      <c r="O1427">
        <f t="shared" ca="1" si="157"/>
        <v>0.56522179805342576</v>
      </c>
      <c r="P1427">
        <f t="shared" ca="1" si="158"/>
        <v>4.6752997803751493</v>
      </c>
      <c r="Q1427" t="str">
        <f t="shared" ca="1" si="159"/>
        <v>H</v>
      </c>
    </row>
    <row r="1428" spans="9:17" x14ac:dyDescent="0.25">
      <c r="I1428">
        <v>1427</v>
      </c>
      <c r="J1428">
        <f t="shared" ca="1" si="154"/>
        <v>1.3705866706344443</v>
      </c>
      <c r="K1428">
        <f t="shared" ca="1" si="155"/>
        <v>2.0694965366072586</v>
      </c>
      <c r="L1428" t="str">
        <f t="shared" ca="1" si="156"/>
        <v>H</v>
      </c>
      <c r="N1428">
        <f t="shared" si="160"/>
        <v>1427</v>
      </c>
      <c r="O1428">
        <f t="shared" ca="1" si="157"/>
        <v>-0.23564954836670005</v>
      </c>
      <c r="P1428">
        <f t="shared" ca="1" si="158"/>
        <v>2.7005931137579511</v>
      </c>
      <c r="Q1428" t="str">
        <f t="shared" ca="1" si="159"/>
        <v>H</v>
      </c>
    </row>
    <row r="1429" spans="9:17" x14ac:dyDescent="0.25">
      <c r="I1429">
        <v>1428</v>
      </c>
      <c r="J1429">
        <f t="shared" ca="1" si="154"/>
        <v>3.6910346901922768</v>
      </c>
      <c r="K1429">
        <f t="shared" ca="1" si="155"/>
        <v>3.1035295817563449</v>
      </c>
      <c r="L1429" t="str">
        <f t="shared" ca="1" si="156"/>
        <v>A</v>
      </c>
      <c r="N1429">
        <f t="shared" si="160"/>
        <v>1428</v>
      </c>
      <c r="O1429">
        <f t="shared" ca="1" si="157"/>
        <v>4.0211589365384741</v>
      </c>
      <c r="P1429">
        <f t="shared" ca="1" si="158"/>
        <v>5.35423154740222</v>
      </c>
      <c r="Q1429" t="str">
        <f t="shared" ca="1" si="159"/>
        <v>H</v>
      </c>
    </row>
    <row r="1430" spans="9:17" x14ac:dyDescent="0.25">
      <c r="I1430">
        <v>1429</v>
      </c>
      <c r="J1430">
        <f t="shared" ca="1" si="154"/>
        <v>4.5171499918456135</v>
      </c>
      <c r="K1430">
        <f t="shared" ca="1" si="155"/>
        <v>0.74712640141502784</v>
      </c>
      <c r="L1430" t="str">
        <f t="shared" ca="1" si="156"/>
        <v>A</v>
      </c>
      <c r="N1430">
        <f t="shared" si="160"/>
        <v>1429</v>
      </c>
      <c r="O1430">
        <f t="shared" ca="1" si="157"/>
        <v>0.48986544385198716</v>
      </c>
      <c r="P1430">
        <f t="shared" ca="1" si="158"/>
        <v>3.5812288813278439</v>
      </c>
      <c r="Q1430" t="str">
        <f t="shared" ca="1" si="159"/>
        <v>H</v>
      </c>
    </row>
    <row r="1431" spans="9:17" x14ac:dyDescent="0.25">
      <c r="I1431">
        <v>1430</v>
      </c>
      <c r="J1431">
        <f t="shared" ca="1" si="154"/>
        <v>3.0231709519074812</v>
      </c>
      <c r="K1431">
        <f t="shared" ca="1" si="155"/>
        <v>2.0223869181013225</v>
      </c>
      <c r="L1431" t="str">
        <f t="shared" ca="1" si="156"/>
        <v>A</v>
      </c>
      <c r="N1431">
        <f t="shared" si="160"/>
        <v>1430</v>
      </c>
      <c r="O1431">
        <f t="shared" ca="1" si="157"/>
        <v>1.9311147876337988</v>
      </c>
      <c r="P1431">
        <f t="shared" ca="1" si="158"/>
        <v>3.2329112440932368</v>
      </c>
      <c r="Q1431" t="str">
        <f t="shared" ca="1" si="159"/>
        <v>H</v>
      </c>
    </row>
    <row r="1432" spans="9:17" x14ac:dyDescent="0.25">
      <c r="I1432">
        <v>1431</v>
      </c>
      <c r="J1432">
        <f t="shared" ca="1" si="154"/>
        <v>2.0565482245924356</v>
      </c>
      <c r="K1432">
        <f t="shared" ca="1" si="155"/>
        <v>-0.14686410155962859</v>
      </c>
      <c r="L1432" t="str">
        <f t="shared" ca="1" si="156"/>
        <v>A</v>
      </c>
      <c r="N1432">
        <f t="shared" si="160"/>
        <v>1431</v>
      </c>
      <c r="O1432">
        <f t="shared" ca="1" si="157"/>
        <v>3.0194042427221839</v>
      </c>
      <c r="P1432">
        <f t="shared" ca="1" si="158"/>
        <v>4.1637289198232974</v>
      </c>
      <c r="Q1432" t="str">
        <f t="shared" ca="1" si="159"/>
        <v>H</v>
      </c>
    </row>
    <row r="1433" spans="9:17" x14ac:dyDescent="0.25">
      <c r="I1433">
        <v>1432</v>
      </c>
      <c r="J1433">
        <f t="shared" ca="1" si="154"/>
        <v>2.7367519686306783</v>
      </c>
      <c r="K1433">
        <f t="shared" ca="1" si="155"/>
        <v>2.5186133055197821</v>
      </c>
      <c r="L1433" t="str">
        <f t="shared" ca="1" si="156"/>
        <v>A</v>
      </c>
      <c r="N1433">
        <f t="shared" si="160"/>
        <v>1432</v>
      </c>
      <c r="O1433">
        <f t="shared" ca="1" si="157"/>
        <v>-1.7773579425024155</v>
      </c>
      <c r="P1433">
        <f t="shared" ca="1" si="158"/>
        <v>5.6187634867715479</v>
      </c>
      <c r="Q1433" t="str">
        <f t="shared" ca="1" si="159"/>
        <v>H</v>
      </c>
    </row>
    <row r="1434" spans="9:17" x14ac:dyDescent="0.25">
      <c r="I1434">
        <v>1433</v>
      </c>
      <c r="J1434">
        <f t="shared" ca="1" si="154"/>
        <v>2.0327254230840266</v>
      </c>
      <c r="K1434">
        <f t="shared" ca="1" si="155"/>
        <v>4.6242801936447897</v>
      </c>
      <c r="L1434" t="str">
        <f t="shared" ca="1" si="156"/>
        <v>H</v>
      </c>
      <c r="N1434">
        <f t="shared" si="160"/>
        <v>1433</v>
      </c>
      <c r="O1434">
        <f t="shared" ca="1" si="157"/>
        <v>2.1424734551773952</v>
      </c>
      <c r="P1434">
        <f t="shared" ca="1" si="158"/>
        <v>2.4149604071099837</v>
      </c>
      <c r="Q1434" t="str">
        <f t="shared" ca="1" si="159"/>
        <v>H</v>
      </c>
    </row>
    <row r="1435" spans="9:17" x14ac:dyDescent="0.25">
      <c r="I1435">
        <v>1434</v>
      </c>
      <c r="J1435">
        <f t="shared" ca="1" si="154"/>
        <v>-0.44932124696158482</v>
      </c>
      <c r="K1435">
        <f t="shared" ca="1" si="155"/>
        <v>-0.40851368582021319</v>
      </c>
      <c r="L1435" t="str">
        <f t="shared" ca="1" si="156"/>
        <v>H</v>
      </c>
      <c r="N1435">
        <f t="shared" si="160"/>
        <v>1434</v>
      </c>
      <c r="O1435">
        <f t="shared" ca="1" si="157"/>
        <v>4.102741183572892</v>
      </c>
      <c r="P1435">
        <f t="shared" ca="1" si="158"/>
        <v>4.577297811900598</v>
      </c>
      <c r="Q1435" t="str">
        <f t="shared" ca="1" si="159"/>
        <v>H</v>
      </c>
    </row>
    <row r="1436" spans="9:17" x14ac:dyDescent="0.25">
      <c r="I1436">
        <v>1435</v>
      </c>
      <c r="J1436">
        <f t="shared" ca="1" si="154"/>
        <v>2.0205017897792721</v>
      </c>
      <c r="K1436">
        <f t="shared" ca="1" si="155"/>
        <v>3.6492589279941559</v>
      </c>
      <c r="L1436" t="str">
        <f t="shared" ca="1" si="156"/>
        <v>H</v>
      </c>
      <c r="N1436">
        <f t="shared" si="160"/>
        <v>1435</v>
      </c>
      <c r="O1436">
        <f t="shared" ca="1" si="157"/>
        <v>3.0456461162794981</v>
      </c>
      <c r="P1436">
        <f t="shared" ca="1" si="158"/>
        <v>3.1799023950784822</v>
      </c>
      <c r="Q1436" t="str">
        <f t="shared" ca="1" si="159"/>
        <v>H</v>
      </c>
    </row>
    <row r="1437" spans="9:17" x14ac:dyDescent="0.25">
      <c r="I1437">
        <v>1436</v>
      </c>
      <c r="J1437">
        <f t="shared" ca="1" si="154"/>
        <v>1.4238308587712232</v>
      </c>
      <c r="K1437">
        <f t="shared" ca="1" si="155"/>
        <v>1.3351300029703856</v>
      </c>
      <c r="L1437" t="str">
        <f t="shared" ca="1" si="156"/>
        <v>A</v>
      </c>
      <c r="N1437">
        <f t="shared" si="160"/>
        <v>1436</v>
      </c>
      <c r="O1437">
        <f t="shared" ca="1" si="157"/>
        <v>0.32231713117987981</v>
      </c>
      <c r="P1437">
        <f t="shared" ca="1" si="158"/>
        <v>5.4611560482376058</v>
      </c>
      <c r="Q1437" t="str">
        <f t="shared" ca="1" si="159"/>
        <v>H</v>
      </c>
    </row>
    <row r="1438" spans="9:17" x14ac:dyDescent="0.25">
      <c r="I1438">
        <v>1437</v>
      </c>
      <c r="J1438">
        <f t="shared" ca="1" si="154"/>
        <v>2.0136971580802663</v>
      </c>
      <c r="K1438">
        <f t="shared" ca="1" si="155"/>
        <v>2.837072458826289</v>
      </c>
      <c r="L1438" t="str">
        <f t="shared" ca="1" si="156"/>
        <v>H</v>
      </c>
      <c r="N1438">
        <f t="shared" si="160"/>
        <v>1437</v>
      </c>
      <c r="O1438">
        <f t="shared" ca="1" si="157"/>
        <v>3.1708315642700704</v>
      </c>
      <c r="P1438">
        <f t="shared" ca="1" si="158"/>
        <v>3.2516054627329325</v>
      </c>
      <c r="Q1438" t="str">
        <f t="shared" ca="1" si="159"/>
        <v>H</v>
      </c>
    </row>
    <row r="1439" spans="9:17" x14ac:dyDescent="0.25">
      <c r="I1439">
        <v>1438</v>
      </c>
      <c r="J1439">
        <f t="shared" ca="1" si="154"/>
        <v>2.9814619561581739</v>
      </c>
      <c r="K1439">
        <f t="shared" ca="1" si="155"/>
        <v>0.51488849418589111</v>
      </c>
      <c r="L1439" t="str">
        <f t="shared" ca="1" si="156"/>
        <v>A</v>
      </c>
      <c r="N1439">
        <f t="shared" si="160"/>
        <v>1438</v>
      </c>
      <c r="O1439">
        <f t="shared" ca="1" si="157"/>
        <v>9.9670172940756085E-2</v>
      </c>
      <c r="P1439">
        <f t="shared" ca="1" si="158"/>
        <v>5.1252177395733209</v>
      </c>
      <c r="Q1439" t="str">
        <f t="shared" ca="1" si="159"/>
        <v>H</v>
      </c>
    </row>
    <row r="1440" spans="9:17" x14ac:dyDescent="0.25">
      <c r="I1440">
        <v>1439</v>
      </c>
      <c r="J1440">
        <f t="shared" ca="1" si="154"/>
        <v>-2.0412757282692322</v>
      </c>
      <c r="K1440">
        <f t="shared" ca="1" si="155"/>
        <v>1.3904027321714998</v>
      </c>
      <c r="L1440" t="str">
        <f t="shared" ca="1" si="156"/>
        <v>H</v>
      </c>
      <c r="N1440">
        <f t="shared" si="160"/>
        <v>1439</v>
      </c>
      <c r="O1440">
        <f t="shared" ca="1" si="157"/>
        <v>4.6735913421821316</v>
      </c>
      <c r="P1440">
        <f t="shared" ca="1" si="158"/>
        <v>1.9576481005328086</v>
      </c>
      <c r="Q1440" t="str">
        <f t="shared" ca="1" si="159"/>
        <v>A</v>
      </c>
    </row>
    <row r="1441" spans="9:17" x14ac:dyDescent="0.25">
      <c r="I1441">
        <v>1440</v>
      </c>
      <c r="J1441">
        <f t="shared" ca="1" si="154"/>
        <v>4.5543365593341303</v>
      </c>
      <c r="K1441">
        <f t="shared" ca="1" si="155"/>
        <v>2.9183918143990004</v>
      </c>
      <c r="L1441" t="str">
        <f t="shared" ca="1" si="156"/>
        <v>A</v>
      </c>
      <c r="N1441">
        <f t="shared" si="160"/>
        <v>1440</v>
      </c>
      <c r="O1441">
        <f t="shared" ca="1" si="157"/>
        <v>0.90475809154729969</v>
      </c>
      <c r="P1441">
        <f t="shared" ca="1" si="158"/>
        <v>3.2617819219780633</v>
      </c>
      <c r="Q1441" t="str">
        <f t="shared" ca="1" si="159"/>
        <v>H</v>
      </c>
    </row>
    <row r="1442" spans="9:17" x14ac:dyDescent="0.25">
      <c r="I1442">
        <v>1441</v>
      </c>
      <c r="J1442">
        <f t="shared" ca="1" si="154"/>
        <v>2.4144587940982096</v>
      </c>
      <c r="K1442">
        <f t="shared" ca="1" si="155"/>
        <v>4.3244248819719662</v>
      </c>
      <c r="L1442" t="str">
        <f t="shared" ca="1" si="156"/>
        <v>H</v>
      </c>
      <c r="N1442">
        <f t="shared" si="160"/>
        <v>1441</v>
      </c>
      <c r="O1442">
        <f t="shared" ca="1" si="157"/>
        <v>0.55230300895340267</v>
      </c>
      <c r="P1442">
        <f t="shared" ca="1" si="158"/>
        <v>3.2685277372397863</v>
      </c>
      <c r="Q1442" t="str">
        <f t="shared" ca="1" si="159"/>
        <v>H</v>
      </c>
    </row>
    <row r="1443" spans="9:17" x14ac:dyDescent="0.25">
      <c r="I1443">
        <v>1442</v>
      </c>
      <c r="J1443">
        <f t="shared" ca="1" si="154"/>
        <v>4.0895976533218086</v>
      </c>
      <c r="K1443">
        <f t="shared" ca="1" si="155"/>
        <v>2.0158161538606816</v>
      </c>
      <c r="L1443" t="str">
        <f t="shared" ca="1" si="156"/>
        <v>A</v>
      </c>
      <c r="N1443">
        <f t="shared" si="160"/>
        <v>1442</v>
      </c>
      <c r="O1443">
        <f t="shared" ca="1" si="157"/>
        <v>1.1705827889945455</v>
      </c>
      <c r="P1443">
        <f t="shared" ca="1" si="158"/>
        <v>5.4751178636684017</v>
      </c>
      <c r="Q1443" t="str">
        <f t="shared" ca="1" si="159"/>
        <v>H</v>
      </c>
    </row>
    <row r="1444" spans="9:17" x14ac:dyDescent="0.25">
      <c r="I1444">
        <v>1443</v>
      </c>
      <c r="J1444">
        <f t="shared" ca="1" si="154"/>
        <v>4.6431412737439848</v>
      </c>
      <c r="K1444">
        <f t="shared" ca="1" si="155"/>
        <v>3.3125159052427602</v>
      </c>
      <c r="L1444" t="str">
        <f t="shared" ca="1" si="156"/>
        <v>A</v>
      </c>
      <c r="N1444">
        <f t="shared" si="160"/>
        <v>1443</v>
      </c>
      <c r="O1444">
        <f t="shared" ca="1" si="157"/>
        <v>3.4457233530837432</v>
      </c>
      <c r="P1444">
        <f t="shared" ca="1" si="158"/>
        <v>2.267540635913297</v>
      </c>
      <c r="Q1444" t="str">
        <f t="shared" ca="1" si="159"/>
        <v>A</v>
      </c>
    </row>
    <row r="1445" spans="9:17" x14ac:dyDescent="0.25">
      <c r="I1445">
        <v>1444</v>
      </c>
      <c r="J1445">
        <f t="shared" ca="1" si="154"/>
        <v>-0.54318730234478485</v>
      </c>
      <c r="K1445">
        <f t="shared" ca="1" si="155"/>
        <v>1.3007903426710015</v>
      </c>
      <c r="L1445" t="str">
        <f t="shared" ca="1" si="156"/>
        <v>H</v>
      </c>
      <c r="N1445">
        <f t="shared" si="160"/>
        <v>1444</v>
      </c>
      <c r="O1445">
        <f t="shared" ca="1" si="157"/>
        <v>1.676706533653443</v>
      </c>
      <c r="P1445">
        <f t="shared" ca="1" si="158"/>
        <v>5.6873773673263086</v>
      </c>
      <c r="Q1445" t="str">
        <f t="shared" ca="1" si="159"/>
        <v>H</v>
      </c>
    </row>
    <row r="1446" spans="9:17" x14ac:dyDescent="0.25">
      <c r="I1446">
        <v>1445</v>
      </c>
      <c r="J1446">
        <f t="shared" ca="1" si="154"/>
        <v>4.3287674009476511</v>
      </c>
      <c r="K1446">
        <f t="shared" ca="1" si="155"/>
        <v>3.3135413363589858</v>
      </c>
      <c r="L1446" t="str">
        <f t="shared" ca="1" si="156"/>
        <v>A</v>
      </c>
      <c r="N1446">
        <f t="shared" si="160"/>
        <v>1445</v>
      </c>
      <c r="O1446">
        <f t="shared" ca="1" si="157"/>
        <v>2.7252421993614</v>
      </c>
      <c r="P1446">
        <f t="shared" ca="1" si="158"/>
        <v>5.6404568708231801</v>
      </c>
      <c r="Q1446" t="str">
        <f t="shared" ca="1" si="159"/>
        <v>H</v>
      </c>
    </row>
    <row r="1447" spans="9:17" x14ac:dyDescent="0.25">
      <c r="I1447">
        <v>1446</v>
      </c>
      <c r="J1447">
        <f t="shared" ca="1" si="154"/>
        <v>3.8735701313383828</v>
      </c>
      <c r="K1447">
        <f t="shared" ca="1" si="155"/>
        <v>1.0092583562284794</v>
      </c>
      <c r="L1447" t="str">
        <f t="shared" ca="1" si="156"/>
        <v>A</v>
      </c>
      <c r="N1447">
        <f t="shared" si="160"/>
        <v>1446</v>
      </c>
      <c r="O1447">
        <f t="shared" ca="1" si="157"/>
        <v>7.426597168552199</v>
      </c>
      <c r="P1447">
        <f t="shared" ca="1" si="158"/>
        <v>4.6850903284893572</v>
      </c>
      <c r="Q1447" t="str">
        <f t="shared" ca="1" si="159"/>
        <v>A</v>
      </c>
    </row>
    <row r="1448" spans="9:17" x14ac:dyDescent="0.25">
      <c r="I1448">
        <v>1447</v>
      </c>
      <c r="J1448">
        <f t="shared" ca="1" si="154"/>
        <v>0.23918891355548988</v>
      </c>
      <c r="K1448">
        <f t="shared" ca="1" si="155"/>
        <v>4.2482702495230615</v>
      </c>
      <c r="L1448" t="str">
        <f t="shared" ca="1" si="156"/>
        <v>H</v>
      </c>
      <c r="N1448">
        <f t="shared" si="160"/>
        <v>1447</v>
      </c>
      <c r="O1448">
        <f t="shared" ca="1" si="157"/>
        <v>4.5945492762451146</v>
      </c>
      <c r="P1448">
        <f t="shared" ca="1" si="158"/>
        <v>5.3202261525001191</v>
      </c>
      <c r="Q1448" t="str">
        <f t="shared" ca="1" si="159"/>
        <v>H</v>
      </c>
    </row>
    <row r="1449" spans="9:17" x14ac:dyDescent="0.25">
      <c r="I1449">
        <v>1448</v>
      </c>
      <c r="J1449">
        <f t="shared" ca="1" si="154"/>
        <v>3.3690828078365058</v>
      </c>
      <c r="K1449">
        <f t="shared" ca="1" si="155"/>
        <v>2.3710799131368705</v>
      </c>
      <c r="L1449" t="str">
        <f t="shared" ca="1" si="156"/>
        <v>A</v>
      </c>
      <c r="N1449">
        <f t="shared" si="160"/>
        <v>1448</v>
      </c>
      <c r="O1449">
        <f t="shared" ca="1" si="157"/>
        <v>3.4397062568509105</v>
      </c>
      <c r="P1449">
        <f t="shared" ca="1" si="158"/>
        <v>4.1921171412947986</v>
      </c>
      <c r="Q1449" t="str">
        <f t="shared" ca="1" si="159"/>
        <v>H</v>
      </c>
    </row>
    <row r="1450" spans="9:17" x14ac:dyDescent="0.25">
      <c r="I1450">
        <v>1449</v>
      </c>
      <c r="J1450">
        <f t="shared" ca="1" si="154"/>
        <v>-1.1865127639292972</v>
      </c>
      <c r="K1450">
        <f t="shared" ca="1" si="155"/>
        <v>1.4684827302683137</v>
      </c>
      <c r="L1450" t="str">
        <f t="shared" ca="1" si="156"/>
        <v>H</v>
      </c>
      <c r="N1450">
        <f t="shared" si="160"/>
        <v>1449</v>
      </c>
      <c r="O1450">
        <f t="shared" ca="1" si="157"/>
        <v>4.0800518636731722</v>
      </c>
      <c r="P1450">
        <f t="shared" ca="1" si="158"/>
        <v>3.5930334632094678</v>
      </c>
      <c r="Q1450" t="str">
        <f t="shared" ca="1" si="159"/>
        <v>A</v>
      </c>
    </row>
    <row r="1451" spans="9:17" x14ac:dyDescent="0.25">
      <c r="I1451">
        <v>1450</v>
      </c>
      <c r="J1451">
        <f t="shared" ca="1" si="154"/>
        <v>1.8128055018946503</v>
      </c>
      <c r="K1451">
        <f t="shared" ca="1" si="155"/>
        <v>0.46626625191829785</v>
      </c>
      <c r="L1451" t="str">
        <f t="shared" ca="1" si="156"/>
        <v>A</v>
      </c>
      <c r="N1451">
        <f t="shared" si="160"/>
        <v>1450</v>
      </c>
      <c r="O1451">
        <f t="shared" ca="1" si="157"/>
        <v>1.1270651478562139</v>
      </c>
      <c r="P1451">
        <f t="shared" ca="1" si="158"/>
        <v>4.3631018124220491</v>
      </c>
      <c r="Q1451" t="str">
        <f t="shared" ca="1" si="159"/>
        <v>H</v>
      </c>
    </row>
    <row r="1452" spans="9:17" x14ac:dyDescent="0.25">
      <c r="I1452">
        <v>1451</v>
      </c>
      <c r="J1452">
        <f t="shared" ca="1" si="154"/>
        <v>3.6502022533137035</v>
      </c>
      <c r="K1452">
        <f t="shared" ca="1" si="155"/>
        <v>1.9792650389698723</v>
      </c>
      <c r="L1452" t="str">
        <f t="shared" ca="1" si="156"/>
        <v>A</v>
      </c>
      <c r="N1452">
        <f t="shared" si="160"/>
        <v>1451</v>
      </c>
      <c r="O1452">
        <f t="shared" ca="1" si="157"/>
        <v>-0.36581373326070876</v>
      </c>
      <c r="P1452">
        <f t="shared" ca="1" si="158"/>
        <v>7.415658508645814</v>
      </c>
      <c r="Q1452" t="str">
        <f t="shared" ca="1" si="159"/>
        <v>H</v>
      </c>
    </row>
    <row r="1453" spans="9:17" x14ac:dyDescent="0.25">
      <c r="I1453">
        <v>1452</v>
      </c>
      <c r="J1453">
        <f t="shared" ca="1" si="154"/>
        <v>3.6112410612889003</v>
      </c>
      <c r="K1453">
        <f t="shared" ca="1" si="155"/>
        <v>2.5718204308458796</v>
      </c>
      <c r="L1453" t="str">
        <f t="shared" ca="1" si="156"/>
        <v>A</v>
      </c>
      <c r="N1453">
        <f t="shared" si="160"/>
        <v>1452</v>
      </c>
      <c r="O1453">
        <f t="shared" ca="1" si="157"/>
        <v>6.2732941337556589</v>
      </c>
      <c r="P1453">
        <f t="shared" ca="1" si="158"/>
        <v>4.5784779185834115</v>
      </c>
      <c r="Q1453" t="str">
        <f t="shared" ca="1" si="159"/>
        <v>A</v>
      </c>
    </row>
    <row r="1454" spans="9:17" x14ac:dyDescent="0.25">
      <c r="I1454">
        <v>1453</v>
      </c>
      <c r="J1454">
        <f t="shared" ca="1" si="154"/>
        <v>-2.3301358506438996</v>
      </c>
      <c r="K1454">
        <f t="shared" ca="1" si="155"/>
        <v>3.0141779655194143</v>
      </c>
      <c r="L1454" t="str">
        <f t="shared" ca="1" si="156"/>
        <v>H</v>
      </c>
      <c r="N1454">
        <f t="shared" si="160"/>
        <v>1453</v>
      </c>
      <c r="O1454">
        <f t="shared" ca="1" si="157"/>
        <v>5.6657112012179471</v>
      </c>
      <c r="P1454">
        <f t="shared" ca="1" si="158"/>
        <v>4.2189674218280073</v>
      </c>
      <c r="Q1454" t="str">
        <f t="shared" ca="1" si="159"/>
        <v>A</v>
      </c>
    </row>
    <row r="1455" spans="9:17" x14ac:dyDescent="0.25">
      <c r="I1455">
        <v>1454</v>
      </c>
      <c r="J1455">
        <f t="shared" ca="1" si="154"/>
        <v>4.0839429816858672</v>
      </c>
      <c r="K1455">
        <f t="shared" ca="1" si="155"/>
        <v>2.6244424105910178</v>
      </c>
      <c r="L1455" t="str">
        <f t="shared" ca="1" si="156"/>
        <v>A</v>
      </c>
      <c r="N1455">
        <f t="shared" si="160"/>
        <v>1454</v>
      </c>
      <c r="O1455">
        <f t="shared" ca="1" si="157"/>
        <v>6.0357445864702228</v>
      </c>
      <c r="P1455">
        <f t="shared" ca="1" si="158"/>
        <v>3.9179170443725475</v>
      </c>
      <c r="Q1455" t="str">
        <f t="shared" ca="1" si="159"/>
        <v>A</v>
      </c>
    </row>
    <row r="1456" spans="9:17" x14ac:dyDescent="0.25">
      <c r="I1456">
        <v>1455</v>
      </c>
      <c r="J1456">
        <f t="shared" ca="1" si="154"/>
        <v>-2.1114937804126592</v>
      </c>
      <c r="K1456">
        <f t="shared" ca="1" si="155"/>
        <v>3.0677126946997109</v>
      </c>
      <c r="L1456" t="str">
        <f t="shared" ca="1" si="156"/>
        <v>H</v>
      </c>
      <c r="N1456">
        <f t="shared" si="160"/>
        <v>1455</v>
      </c>
      <c r="O1456">
        <f t="shared" ca="1" si="157"/>
        <v>3.347546511502967</v>
      </c>
      <c r="P1456">
        <f t="shared" ca="1" si="158"/>
        <v>4.3882685391149279</v>
      </c>
      <c r="Q1456" t="str">
        <f t="shared" ca="1" si="159"/>
        <v>H</v>
      </c>
    </row>
    <row r="1457" spans="9:17" x14ac:dyDescent="0.25">
      <c r="I1457">
        <v>1456</v>
      </c>
      <c r="J1457">
        <f t="shared" ca="1" si="154"/>
        <v>2.9205913522913769</v>
      </c>
      <c r="K1457">
        <f t="shared" ca="1" si="155"/>
        <v>2.7474875636144356</v>
      </c>
      <c r="L1457" t="str">
        <f t="shared" ca="1" si="156"/>
        <v>A</v>
      </c>
      <c r="N1457">
        <f t="shared" si="160"/>
        <v>1456</v>
      </c>
      <c r="O1457">
        <f t="shared" ca="1" si="157"/>
        <v>2.5231115365427419</v>
      </c>
      <c r="P1457">
        <f t="shared" ca="1" si="158"/>
        <v>4.6278669577038283</v>
      </c>
      <c r="Q1457" t="str">
        <f t="shared" ca="1" si="159"/>
        <v>H</v>
      </c>
    </row>
    <row r="1458" spans="9:17" x14ac:dyDescent="0.25">
      <c r="I1458">
        <v>1457</v>
      </c>
      <c r="J1458">
        <f t="shared" ca="1" si="154"/>
        <v>4.0781289788319812</v>
      </c>
      <c r="K1458">
        <f t="shared" ca="1" si="155"/>
        <v>3.3811576816850777</v>
      </c>
      <c r="L1458" t="str">
        <f t="shared" ca="1" si="156"/>
        <v>A</v>
      </c>
      <c r="N1458">
        <f t="shared" si="160"/>
        <v>1457</v>
      </c>
      <c r="O1458">
        <f t="shared" ca="1" si="157"/>
        <v>-2.4056027966821172</v>
      </c>
      <c r="P1458">
        <f t="shared" ca="1" si="158"/>
        <v>4.5394205495793241</v>
      </c>
      <c r="Q1458" t="str">
        <f t="shared" ca="1" si="159"/>
        <v>H</v>
      </c>
    </row>
    <row r="1459" spans="9:17" x14ac:dyDescent="0.25">
      <c r="I1459">
        <v>1458</v>
      </c>
      <c r="J1459">
        <f t="shared" ca="1" si="154"/>
        <v>1.4261491314157269</v>
      </c>
      <c r="K1459">
        <f t="shared" ca="1" si="155"/>
        <v>0.37032477096798155</v>
      </c>
      <c r="L1459" t="str">
        <f t="shared" ca="1" si="156"/>
        <v>A</v>
      </c>
      <c r="N1459">
        <f t="shared" si="160"/>
        <v>1458</v>
      </c>
      <c r="O1459">
        <f t="shared" ca="1" si="157"/>
        <v>1.4085749820665854</v>
      </c>
      <c r="P1459">
        <f t="shared" ca="1" si="158"/>
        <v>4.5790748403933446</v>
      </c>
      <c r="Q1459" t="str">
        <f t="shared" ca="1" si="159"/>
        <v>H</v>
      </c>
    </row>
    <row r="1460" spans="9:17" x14ac:dyDescent="0.25">
      <c r="I1460">
        <v>1459</v>
      </c>
      <c r="J1460">
        <f t="shared" ca="1" si="154"/>
        <v>1.4276072670626339</v>
      </c>
      <c r="K1460">
        <f t="shared" ca="1" si="155"/>
        <v>1.0732046118437226</v>
      </c>
      <c r="L1460" t="str">
        <f t="shared" ca="1" si="156"/>
        <v>A</v>
      </c>
      <c r="N1460">
        <f t="shared" si="160"/>
        <v>1459</v>
      </c>
      <c r="O1460">
        <f t="shared" ca="1" si="157"/>
        <v>-0.97514571828597596</v>
      </c>
      <c r="P1460">
        <f t="shared" ca="1" si="158"/>
        <v>4.1574525056584486</v>
      </c>
      <c r="Q1460" t="str">
        <f t="shared" ca="1" si="159"/>
        <v>H</v>
      </c>
    </row>
    <row r="1461" spans="9:17" x14ac:dyDescent="0.25">
      <c r="I1461">
        <v>1460</v>
      </c>
      <c r="J1461">
        <f t="shared" ca="1" si="154"/>
        <v>2.9700511736177875</v>
      </c>
      <c r="K1461">
        <f t="shared" ca="1" si="155"/>
        <v>2.3239402329511245</v>
      </c>
      <c r="L1461" t="str">
        <f t="shared" ca="1" si="156"/>
        <v>A</v>
      </c>
      <c r="N1461">
        <f t="shared" si="160"/>
        <v>1460</v>
      </c>
      <c r="O1461">
        <f t="shared" ca="1" si="157"/>
        <v>0.21599044158120595</v>
      </c>
      <c r="P1461">
        <f t="shared" ca="1" si="158"/>
        <v>3.1391346864444487</v>
      </c>
      <c r="Q1461" t="str">
        <f t="shared" ca="1" si="159"/>
        <v>H</v>
      </c>
    </row>
    <row r="1462" spans="9:17" x14ac:dyDescent="0.25">
      <c r="I1462">
        <v>1461</v>
      </c>
      <c r="J1462">
        <f t="shared" ca="1" si="154"/>
        <v>-2.2413324004068294</v>
      </c>
      <c r="K1462">
        <f t="shared" ca="1" si="155"/>
        <v>3.3709345139509033</v>
      </c>
      <c r="L1462" t="str">
        <f t="shared" ca="1" si="156"/>
        <v>H</v>
      </c>
      <c r="N1462">
        <f t="shared" si="160"/>
        <v>1461</v>
      </c>
      <c r="O1462">
        <f t="shared" ca="1" si="157"/>
        <v>3.6521479768997516</v>
      </c>
      <c r="P1462">
        <f t="shared" ca="1" si="158"/>
        <v>4.1158513887423025</v>
      </c>
      <c r="Q1462" t="str">
        <f t="shared" ca="1" si="159"/>
        <v>H</v>
      </c>
    </row>
    <row r="1463" spans="9:17" x14ac:dyDescent="0.25">
      <c r="I1463">
        <v>1462</v>
      </c>
      <c r="J1463">
        <f t="shared" ca="1" si="154"/>
        <v>2.6191148835025526</v>
      </c>
      <c r="K1463">
        <f t="shared" ca="1" si="155"/>
        <v>1.2362283261560467</v>
      </c>
      <c r="L1463" t="str">
        <f t="shared" ca="1" si="156"/>
        <v>A</v>
      </c>
      <c r="N1463">
        <f t="shared" si="160"/>
        <v>1462</v>
      </c>
      <c r="O1463">
        <f t="shared" ca="1" si="157"/>
        <v>2.017198624209553</v>
      </c>
      <c r="P1463">
        <f t="shared" ca="1" si="158"/>
        <v>4.8130143189288992</v>
      </c>
      <c r="Q1463" t="str">
        <f t="shared" ca="1" si="159"/>
        <v>H</v>
      </c>
    </row>
    <row r="1464" spans="9:17" x14ac:dyDescent="0.25">
      <c r="I1464">
        <v>1463</v>
      </c>
      <c r="J1464">
        <f t="shared" ca="1" si="154"/>
        <v>2.0384485438726312</v>
      </c>
      <c r="K1464">
        <f t="shared" ca="1" si="155"/>
        <v>2.7242689710465164</v>
      </c>
      <c r="L1464" t="str">
        <f t="shared" ca="1" si="156"/>
        <v>H</v>
      </c>
      <c r="N1464">
        <f t="shared" si="160"/>
        <v>1463</v>
      </c>
      <c r="O1464">
        <f t="shared" ca="1" si="157"/>
        <v>-5.0887937688801177E-2</v>
      </c>
      <c r="P1464">
        <f t="shared" ca="1" si="158"/>
        <v>-0.13566439510128436</v>
      </c>
      <c r="Q1464" t="str">
        <f t="shared" ca="1" si="159"/>
        <v>A</v>
      </c>
    </row>
    <row r="1465" spans="9:17" x14ac:dyDescent="0.25">
      <c r="I1465">
        <v>1464</v>
      </c>
      <c r="J1465">
        <f t="shared" ca="1" si="154"/>
        <v>-1.6597401683335673</v>
      </c>
      <c r="K1465">
        <f t="shared" ca="1" si="155"/>
        <v>2.3329881116756845</v>
      </c>
      <c r="L1465" t="str">
        <f t="shared" ca="1" si="156"/>
        <v>H</v>
      </c>
      <c r="N1465">
        <f t="shared" si="160"/>
        <v>1464</v>
      </c>
      <c r="O1465">
        <f t="shared" ca="1" si="157"/>
        <v>3.6845007358936339</v>
      </c>
      <c r="P1465">
        <f t="shared" ca="1" si="158"/>
        <v>3.8100843620304423</v>
      </c>
      <c r="Q1465" t="str">
        <f t="shared" ca="1" si="159"/>
        <v>H</v>
      </c>
    </row>
    <row r="1466" spans="9:17" x14ac:dyDescent="0.25">
      <c r="I1466">
        <v>1465</v>
      </c>
      <c r="J1466">
        <f t="shared" ca="1" si="154"/>
        <v>2.7317360300231668</v>
      </c>
      <c r="K1466">
        <f t="shared" ca="1" si="155"/>
        <v>0.13349562247976676</v>
      </c>
      <c r="L1466" t="str">
        <f t="shared" ca="1" si="156"/>
        <v>A</v>
      </c>
      <c r="N1466">
        <f t="shared" si="160"/>
        <v>1465</v>
      </c>
      <c r="O1466">
        <f t="shared" ca="1" si="157"/>
        <v>1.1737817984285182</v>
      </c>
      <c r="P1466">
        <f t="shared" ca="1" si="158"/>
        <v>5.6724335555214456</v>
      </c>
      <c r="Q1466" t="str">
        <f t="shared" ca="1" si="159"/>
        <v>H</v>
      </c>
    </row>
    <row r="1467" spans="9:17" x14ac:dyDescent="0.25">
      <c r="I1467">
        <v>1466</v>
      </c>
      <c r="J1467">
        <f t="shared" ca="1" si="154"/>
        <v>-2.3963534847720283</v>
      </c>
      <c r="K1467">
        <f t="shared" ca="1" si="155"/>
        <v>2.0907443357034334</v>
      </c>
      <c r="L1467" t="str">
        <f t="shared" ca="1" si="156"/>
        <v>H</v>
      </c>
      <c r="N1467">
        <f t="shared" si="160"/>
        <v>1466</v>
      </c>
      <c r="O1467">
        <f t="shared" ca="1" si="157"/>
        <v>3.4076933440503887</v>
      </c>
      <c r="P1467">
        <f t="shared" ca="1" si="158"/>
        <v>4.6275301529897295</v>
      </c>
      <c r="Q1467" t="str">
        <f t="shared" ca="1" si="159"/>
        <v>H</v>
      </c>
    </row>
    <row r="1468" spans="9:17" x14ac:dyDescent="0.25">
      <c r="I1468">
        <v>1467</v>
      </c>
      <c r="J1468">
        <f t="shared" ca="1" si="154"/>
        <v>1.2304946742085185</v>
      </c>
      <c r="K1468">
        <f t="shared" ca="1" si="155"/>
        <v>2.9229360851744213</v>
      </c>
      <c r="L1468" t="str">
        <f t="shared" ca="1" si="156"/>
        <v>H</v>
      </c>
      <c r="N1468">
        <f t="shared" si="160"/>
        <v>1467</v>
      </c>
      <c r="O1468">
        <f t="shared" ca="1" si="157"/>
        <v>1.088223705886014</v>
      </c>
      <c r="P1468">
        <f t="shared" ca="1" si="158"/>
        <v>2.993117062965573</v>
      </c>
      <c r="Q1468" t="str">
        <f t="shared" ca="1" si="159"/>
        <v>H</v>
      </c>
    </row>
    <row r="1469" spans="9:17" x14ac:dyDescent="0.25">
      <c r="I1469">
        <v>1468</v>
      </c>
      <c r="J1469">
        <f t="shared" ca="1" si="154"/>
        <v>0.85614850841932255</v>
      </c>
      <c r="K1469">
        <f t="shared" ca="1" si="155"/>
        <v>1.8963783866794528</v>
      </c>
      <c r="L1469" t="str">
        <f t="shared" ca="1" si="156"/>
        <v>H</v>
      </c>
      <c r="N1469">
        <f t="shared" si="160"/>
        <v>1468</v>
      </c>
      <c r="O1469">
        <f t="shared" ca="1" si="157"/>
        <v>-0.12133260267705603</v>
      </c>
      <c r="P1469">
        <f t="shared" ca="1" si="158"/>
        <v>4.6782328248672638</v>
      </c>
      <c r="Q1469" t="str">
        <f t="shared" ca="1" si="159"/>
        <v>H</v>
      </c>
    </row>
    <row r="1470" spans="9:17" x14ac:dyDescent="0.25">
      <c r="I1470">
        <v>1469</v>
      </c>
      <c r="J1470">
        <f t="shared" ca="1" si="154"/>
        <v>1.7484550501645857</v>
      </c>
      <c r="K1470">
        <f t="shared" ca="1" si="155"/>
        <v>1.2074879794963167</v>
      </c>
      <c r="L1470" t="str">
        <f t="shared" ca="1" si="156"/>
        <v>A</v>
      </c>
      <c r="N1470">
        <f t="shared" si="160"/>
        <v>1469</v>
      </c>
      <c r="O1470">
        <f t="shared" ca="1" si="157"/>
        <v>1.2200555298377835</v>
      </c>
      <c r="P1470">
        <f t="shared" ca="1" si="158"/>
        <v>3.3891576970650044</v>
      </c>
      <c r="Q1470" t="str">
        <f t="shared" ca="1" si="159"/>
        <v>H</v>
      </c>
    </row>
    <row r="1471" spans="9:17" x14ac:dyDescent="0.25">
      <c r="I1471">
        <v>1470</v>
      </c>
      <c r="J1471">
        <f t="shared" ca="1" si="154"/>
        <v>2.4123301669257233</v>
      </c>
      <c r="K1471">
        <f t="shared" ca="1" si="155"/>
        <v>1.1485508581988049</v>
      </c>
      <c r="L1471" t="str">
        <f t="shared" ca="1" si="156"/>
        <v>A</v>
      </c>
      <c r="N1471">
        <f t="shared" si="160"/>
        <v>1470</v>
      </c>
      <c r="O1471">
        <f t="shared" ca="1" si="157"/>
        <v>-0.76297376294289698</v>
      </c>
      <c r="P1471">
        <f t="shared" ca="1" si="158"/>
        <v>5.1260187149087546</v>
      </c>
      <c r="Q1471" t="str">
        <f t="shared" ca="1" si="159"/>
        <v>H</v>
      </c>
    </row>
    <row r="1472" spans="9:17" x14ac:dyDescent="0.25">
      <c r="I1472">
        <v>1471</v>
      </c>
      <c r="J1472">
        <f t="shared" ca="1" si="154"/>
        <v>0.75119513526113169</v>
      </c>
      <c r="K1472">
        <f t="shared" ca="1" si="155"/>
        <v>3.5010680266816445</v>
      </c>
      <c r="L1472" t="str">
        <f t="shared" ca="1" si="156"/>
        <v>H</v>
      </c>
      <c r="N1472">
        <f t="shared" si="160"/>
        <v>1471</v>
      </c>
      <c r="O1472">
        <f t="shared" ca="1" si="157"/>
        <v>-0.16719475686682506</v>
      </c>
      <c r="P1472">
        <f t="shared" ca="1" si="158"/>
        <v>5.6769857817982361</v>
      </c>
      <c r="Q1472" t="str">
        <f t="shared" ca="1" si="159"/>
        <v>H</v>
      </c>
    </row>
    <row r="1473" spans="9:17" x14ac:dyDescent="0.25">
      <c r="I1473">
        <v>1472</v>
      </c>
      <c r="J1473">
        <f t="shared" ca="1" si="154"/>
        <v>-0.97156720166960264</v>
      </c>
      <c r="K1473">
        <f t="shared" ca="1" si="155"/>
        <v>2.9682593902304522</v>
      </c>
      <c r="L1473" t="str">
        <f t="shared" ca="1" si="156"/>
        <v>H</v>
      </c>
      <c r="N1473">
        <f t="shared" si="160"/>
        <v>1472</v>
      </c>
      <c r="O1473">
        <f t="shared" ca="1" si="157"/>
        <v>3.0968907596668296</v>
      </c>
      <c r="P1473">
        <f t="shared" ca="1" si="158"/>
        <v>6.0298758770075205</v>
      </c>
      <c r="Q1473" t="str">
        <f t="shared" ca="1" si="159"/>
        <v>H</v>
      </c>
    </row>
    <row r="1474" spans="9:17" x14ac:dyDescent="0.25">
      <c r="I1474">
        <v>1473</v>
      </c>
      <c r="J1474">
        <f t="shared" ca="1" si="154"/>
        <v>-1.0475023235358449</v>
      </c>
      <c r="K1474">
        <f t="shared" ca="1" si="155"/>
        <v>5.1077259476525567</v>
      </c>
      <c r="L1474" t="str">
        <f t="shared" ca="1" si="156"/>
        <v>H</v>
      </c>
      <c r="N1474">
        <f t="shared" si="160"/>
        <v>1473</v>
      </c>
      <c r="O1474">
        <f t="shared" ca="1" si="157"/>
        <v>2.0077205019805531</v>
      </c>
      <c r="P1474">
        <f t="shared" ca="1" si="158"/>
        <v>4.0502641605208538</v>
      </c>
      <c r="Q1474" t="str">
        <f t="shared" ca="1" si="159"/>
        <v>H</v>
      </c>
    </row>
    <row r="1475" spans="9:17" x14ac:dyDescent="0.25">
      <c r="I1475">
        <v>1474</v>
      </c>
      <c r="J1475">
        <f t="shared" ref="J1475:J1538" ca="1" si="161">NORMINV(RAND(), $D$3,$F$3)</f>
        <v>1.3880720086239049</v>
      </c>
      <c r="K1475">
        <f t="shared" ref="K1475:K1538" ca="1" si="162">NORMINV(RAND(), $D$2,$F$2)</f>
        <v>2.7174782249119258</v>
      </c>
      <c r="L1475" t="str">
        <f t="shared" ref="L1475:L1538" ca="1" si="163">IF(J1475&gt;K1475, "A", IF(J1475=K1475, "T", "H"))</f>
        <v>H</v>
      </c>
      <c r="N1475">
        <f t="shared" si="160"/>
        <v>1474</v>
      </c>
      <c r="O1475">
        <f t="shared" ref="O1475:O1538" ca="1" si="164">NORMINV(RAND(), $D$11,$F$11)</f>
        <v>2.5224354314419255</v>
      </c>
      <c r="P1475">
        <f t="shared" ref="P1475:P1538" ca="1" si="165">NORMINV(RAND(), $D$10,$F$10)</f>
        <v>4.7391953823726061</v>
      </c>
      <c r="Q1475" t="str">
        <f t="shared" ref="Q1475:Q1538" ca="1" si="166">IF(O1475&gt;P1475, "A", IF(O1475=P1475, "T", "H"))</f>
        <v>H</v>
      </c>
    </row>
    <row r="1476" spans="9:17" x14ac:dyDescent="0.25">
      <c r="I1476">
        <v>1475</v>
      </c>
      <c r="J1476">
        <f t="shared" ca="1" si="161"/>
        <v>2.8152144032745361</v>
      </c>
      <c r="K1476">
        <f t="shared" ca="1" si="162"/>
        <v>4.5763506835902916</v>
      </c>
      <c r="L1476" t="str">
        <f t="shared" ca="1" si="163"/>
        <v>H</v>
      </c>
      <c r="N1476">
        <f t="shared" ref="N1476:N1539" si="167">N1475+1</f>
        <v>1475</v>
      </c>
      <c r="O1476">
        <f t="shared" ca="1" si="164"/>
        <v>6.343635080959654</v>
      </c>
      <c r="P1476">
        <f t="shared" ca="1" si="165"/>
        <v>6.1699798274554372</v>
      </c>
      <c r="Q1476" t="str">
        <f t="shared" ca="1" si="166"/>
        <v>A</v>
      </c>
    </row>
    <row r="1477" spans="9:17" x14ac:dyDescent="0.25">
      <c r="I1477">
        <v>1476</v>
      </c>
      <c r="J1477">
        <f t="shared" ca="1" si="161"/>
        <v>3.1095269492277655</v>
      </c>
      <c r="K1477">
        <f t="shared" ca="1" si="162"/>
        <v>-0.19708520375289673</v>
      </c>
      <c r="L1477" t="str">
        <f t="shared" ca="1" si="163"/>
        <v>A</v>
      </c>
      <c r="N1477">
        <f t="shared" si="167"/>
        <v>1476</v>
      </c>
      <c r="O1477">
        <f t="shared" ca="1" si="164"/>
        <v>5.6040500456417748</v>
      </c>
      <c r="P1477">
        <f t="shared" ca="1" si="165"/>
        <v>5.6010039717332329</v>
      </c>
      <c r="Q1477" t="str">
        <f t="shared" ca="1" si="166"/>
        <v>A</v>
      </c>
    </row>
    <row r="1478" spans="9:17" x14ac:dyDescent="0.25">
      <c r="I1478">
        <v>1477</v>
      </c>
      <c r="J1478">
        <f t="shared" ca="1" si="161"/>
        <v>0.28565785928024923</v>
      </c>
      <c r="K1478">
        <f t="shared" ca="1" si="162"/>
        <v>2.764390316140211</v>
      </c>
      <c r="L1478" t="str">
        <f t="shared" ca="1" si="163"/>
        <v>H</v>
      </c>
      <c r="N1478">
        <f t="shared" si="167"/>
        <v>1477</v>
      </c>
      <c r="O1478">
        <f t="shared" ca="1" si="164"/>
        <v>3.9652885124076702</v>
      </c>
      <c r="P1478">
        <f t="shared" ca="1" si="165"/>
        <v>2.9784413269803647</v>
      </c>
      <c r="Q1478" t="str">
        <f t="shared" ca="1" si="166"/>
        <v>A</v>
      </c>
    </row>
    <row r="1479" spans="9:17" x14ac:dyDescent="0.25">
      <c r="I1479">
        <v>1478</v>
      </c>
      <c r="J1479">
        <f t="shared" ca="1" si="161"/>
        <v>0.95735214172439353</v>
      </c>
      <c r="K1479">
        <f t="shared" ca="1" si="162"/>
        <v>0.31114956994497578</v>
      </c>
      <c r="L1479" t="str">
        <f t="shared" ca="1" si="163"/>
        <v>A</v>
      </c>
      <c r="N1479">
        <f t="shared" si="167"/>
        <v>1478</v>
      </c>
      <c r="O1479">
        <f t="shared" ca="1" si="164"/>
        <v>1.8974597535657762</v>
      </c>
      <c r="P1479">
        <f t="shared" ca="1" si="165"/>
        <v>1.4972980484990601</v>
      </c>
      <c r="Q1479" t="str">
        <f t="shared" ca="1" si="166"/>
        <v>A</v>
      </c>
    </row>
    <row r="1480" spans="9:17" x14ac:dyDescent="0.25">
      <c r="I1480">
        <v>1479</v>
      </c>
      <c r="J1480">
        <f t="shared" ca="1" si="161"/>
        <v>6.4983918177586739</v>
      </c>
      <c r="K1480">
        <f t="shared" ca="1" si="162"/>
        <v>2.189723046427495</v>
      </c>
      <c r="L1480" t="str">
        <f t="shared" ca="1" si="163"/>
        <v>A</v>
      </c>
      <c r="N1480">
        <f t="shared" si="167"/>
        <v>1479</v>
      </c>
      <c r="O1480">
        <f t="shared" ca="1" si="164"/>
        <v>4.8211168377380398</v>
      </c>
      <c r="P1480">
        <f t="shared" ca="1" si="165"/>
        <v>4.3602533651764332</v>
      </c>
      <c r="Q1480" t="str">
        <f t="shared" ca="1" si="166"/>
        <v>A</v>
      </c>
    </row>
    <row r="1481" spans="9:17" x14ac:dyDescent="0.25">
      <c r="I1481">
        <v>1480</v>
      </c>
      <c r="J1481">
        <f t="shared" ca="1" si="161"/>
        <v>1.4251819847945173</v>
      </c>
      <c r="K1481">
        <f t="shared" ca="1" si="162"/>
        <v>2.3446065083931429</v>
      </c>
      <c r="L1481" t="str">
        <f t="shared" ca="1" si="163"/>
        <v>H</v>
      </c>
      <c r="N1481">
        <f t="shared" si="167"/>
        <v>1480</v>
      </c>
      <c r="O1481">
        <f t="shared" ca="1" si="164"/>
        <v>1.5308596245542951</v>
      </c>
      <c r="P1481">
        <f t="shared" ca="1" si="165"/>
        <v>4.7701945703160797</v>
      </c>
      <c r="Q1481" t="str">
        <f t="shared" ca="1" si="166"/>
        <v>H</v>
      </c>
    </row>
    <row r="1482" spans="9:17" x14ac:dyDescent="0.25">
      <c r="I1482">
        <v>1481</v>
      </c>
      <c r="J1482">
        <f t="shared" ca="1" si="161"/>
        <v>2.08516176982579</v>
      </c>
      <c r="K1482">
        <f t="shared" ca="1" si="162"/>
        <v>3.8435365774891768</v>
      </c>
      <c r="L1482" t="str">
        <f t="shared" ca="1" si="163"/>
        <v>H</v>
      </c>
      <c r="N1482">
        <f t="shared" si="167"/>
        <v>1481</v>
      </c>
      <c r="O1482">
        <f t="shared" ca="1" si="164"/>
        <v>1.3287133724487858</v>
      </c>
      <c r="P1482">
        <f t="shared" ca="1" si="165"/>
        <v>1.4883398094694114</v>
      </c>
      <c r="Q1482" t="str">
        <f t="shared" ca="1" si="166"/>
        <v>H</v>
      </c>
    </row>
    <row r="1483" spans="9:17" x14ac:dyDescent="0.25">
      <c r="I1483">
        <v>1482</v>
      </c>
      <c r="J1483">
        <f t="shared" ca="1" si="161"/>
        <v>3.1591380359558947</v>
      </c>
      <c r="K1483">
        <f t="shared" ca="1" si="162"/>
        <v>1.8060712877912453</v>
      </c>
      <c r="L1483" t="str">
        <f t="shared" ca="1" si="163"/>
        <v>A</v>
      </c>
      <c r="N1483">
        <f t="shared" si="167"/>
        <v>1482</v>
      </c>
      <c r="O1483">
        <f t="shared" ca="1" si="164"/>
        <v>-0.28669162444500529</v>
      </c>
      <c r="P1483">
        <f t="shared" ca="1" si="165"/>
        <v>4.4262045683887399</v>
      </c>
      <c r="Q1483" t="str">
        <f t="shared" ca="1" si="166"/>
        <v>H</v>
      </c>
    </row>
    <row r="1484" spans="9:17" x14ac:dyDescent="0.25">
      <c r="I1484">
        <v>1483</v>
      </c>
      <c r="J1484">
        <f t="shared" ca="1" si="161"/>
        <v>0.21163088766202653</v>
      </c>
      <c r="K1484">
        <f t="shared" ca="1" si="162"/>
        <v>2.2140250712327068</v>
      </c>
      <c r="L1484" t="str">
        <f t="shared" ca="1" si="163"/>
        <v>H</v>
      </c>
      <c r="N1484">
        <f t="shared" si="167"/>
        <v>1483</v>
      </c>
      <c r="O1484">
        <f t="shared" ca="1" si="164"/>
        <v>4.1783623711648668</v>
      </c>
      <c r="P1484">
        <f t="shared" ca="1" si="165"/>
        <v>6.228991417036422</v>
      </c>
      <c r="Q1484" t="str">
        <f t="shared" ca="1" si="166"/>
        <v>H</v>
      </c>
    </row>
    <row r="1485" spans="9:17" x14ac:dyDescent="0.25">
      <c r="I1485">
        <v>1484</v>
      </c>
      <c r="J1485">
        <f t="shared" ca="1" si="161"/>
        <v>1.37695030160809</v>
      </c>
      <c r="K1485">
        <f t="shared" ca="1" si="162"/>
        <v>2.8374321795400781</v>
      </c>
      <c r="L1485" t="str">
        <f t="shared" ca="1" si="163"/>
        <v>H</v>
      </c>
      <c r="N1485">
        <f t="shared" si="167"/>
        <v>1484</v>
      </c>
      <c r="O1485">
        <f t="shared" ca="1" si="164"/>
        <v>2.1119799628567297</v>
      </c>
      <c r="P1485">
        <f t="shared" ca="1" si="165"/>
        <v>2.843155953684418</v>
      </c>
      <c r="Q1485" t="str">
        <f t="shared" ca="1" si="166"/>
        <v>H</v>
      </c>
    </row>
    <row r="1486" spans="9:17" x14ac:dyDescent="0.25">
      <c r="I1486">
        <v>1485</v>
      </c>
      <c r="J1486">
        <f t="shared" ca="1" si="161"/>
        <v>2.807671032404373</v>
      </c>
      <c r="K1486">
        <f t="shared" ca="1" si="162"/>
        <v>2.3630158589854222</v>
      </c>
      <c r="L1486" t="str">
        <f t="shared" ca="1" si="163"/>
        <v>A</v>
      </c>
      <c r="N1486">
        <f t="shared" si="167"/>
        <v>1485</v>
      </c>
      <c r="O1486">
        <f t="shared" ca="1" si="164"/>
        <v>1.9552690094270098</v>
      </c>
      <c r="P1486">
        <f t="shared" ca="1" si="165"/>
        <v>3.9345269794102831</v>
      </c>
      <c r="Q1486" t="str">
        <f t="shared" ca="1" si="166"/>
        <v>H</v>
      </c>
    </row>
    <row r="1487" spans="9:17" x14ac:dyDescent="0.25">
      <c r="I1487">
        <v>1486</v>
      </c>
      <c r="J1487">
        <f t="shared" ca="1" si="161"/>
        <v>9.5041891671160839E-2</v>
      </c>
      <c r="K1487">
        <f t="shared" ca="1" si="162"/>
        <v>1.2623102977903993</v>
      </c>
      <c r="L1487" t="str">
        <f t="shared" ca="1" si="163"/>
        <v>H</v>
      </c>
      <c r="N1487">
        <f t="shared" si="167"/>
        <v>1486</v>
      </c>
      <c r="O1487">
        <f t="shared" ca="1" si="164"/>
        <v>5.8202203772318359</v>
      </c>
      <c r="P1487">
        <f t="shared" ca="1" si="165"/>
        <v>1.4324153670395052</v>
      </c>
      <c r="Q1487" t="str">
        <f t="shared" ca="1" si="166"/>
        <v>A</v>
      </c>
    </row>
    <row r="1488" spans="9:17" x14ac:dyDescent="0.25">
      <c r="I1488">
        <v>1487</v>
      </c>
      <c r="J1488">
        <f t="shared" ca="1" si="161"/>
        <v>3.1799888159965448</v>
      </c>
      <c r="K1488">
        <f t="shared" ca="1" si="162"/>
        <v>0.27604099667212001</v>
      </c>
      <c r="L1488" t="str">
        <f t="shared" ca="1" si="163"/>
        <v>A</v>
      </c>
      <c r="N1488">
        <f t="shared" si="167"/>
        <v>1487</v>
      </c>
      <c r="O1488">
        <f t="shared" ca="1" si="164"/>
        <v>1.4497788165551637</v>
      </c>
      <c r="P1488">
        <f t="shared" ca="1" si="165"/>
        <v>4.2232790827130913</v>
      </c>
      <c r="Q1488" t="str">
        <f t="shared" ca="1" si="166"/>
        <v>H</v>
      </c>
    </row>
    <row r="1489" spans="9:17" x14ac:dyDescent="0.25">
      <c r="I1489">
        <v>1488</v>
      </c>
      <c r="J1489">
        <f t="shared" ca="1" si="161"/>
        <v>3.8531925207502713</v>
      </c>
      <c r="K1489">
        <f t="shared" ca="1" si="162"/>
        <v>2.1071171658379835</v>
      </c>
      <c r="L1489" t="str">
        <f t="shared" ca="1" si="163"/>
        <v>A</v>
      </c>
      <c r="N1489">
        <f t="shared" si="167"/>
        <v>1488</v>
      </c>
      <c r="O1489">
        <f t="shared" ca="1" si="164"/>
        <v>-0.47505977105427499</v>
      </c>
      <c r="P1489">
        <f t="shared" ca="1" si="165"/>
        <v>4.9728879058278981</v>
      </c>
      <c r="Q1489" t="str">
        <f t="shared" ca="1" si="166"/>
        <v>H</v>
      </c>
    </row>
    <row r="1490" spans="9:17" x14ac:dyDescent="0.25">
      <c r="I1490">
        <v>1489</v>
      </c>
      <c r="J1490">
        <f t="shared" ca="1" si="161"/>
        <v>-0.57832788588776429</v>
      </c>
      <c r="K1490">
        <f t="shared" ca="1" si="162"/>
        <v>1.0501174098337183</v>
      </c>
      <c r="L1490" t="str">
        <f t="shared" ca="1" si="163"/>
        <v>H</v>
      </c>
      <c r="N1490">
        <f t="shared" si="167"/>
        <v>1489</v>
      </c>
      <c r="O1490">
        <f t="shared" ca="1" si="164"/>
        <v>0.20951401417363469</v>
      </c>
      <c r="P1490">
        <f t="shared" ca="1" si="165"/>
        <v>5.2645335058545584</v>
      </c>
      <c r="Q1490" t="str">
        <f t="shared" ca="1" si="166"/>
        <v>H</v>
      </c>
    </row>
    <row r="1491" spans="9:17" x14ac:dyDescent="0.25">
      <c r="I1491">
        <v>1490</v>
      </c>
      <c r="J1491">
        <f t="shared" ca="1" si="161"/>
        <v>1.9376436838348581</v>
      </c>
      <c r="K1491">
        <f t="shared" ca="1" si="162"/>
        <v>2.003514516687011</v>
      </c>
      <c r="L1491" t="str">
        <f t="shared" ca="1" si="163"/>
        <v>H</v>
      </c>
      <c r="N1491">
        <f t="shared" si="167"/>
        <v>1490</v>
      </c>
      <c r="O1491">
        <f t="shared" ca="1" si="164"/>
        <v>2.041520947401497</v>
      </c>
      <c r="P1491">
        <f t="shared" ca="1" si="165"/>
        <v>4.1786367300568106</v>
      </c>
      <c r="Q1491" t="str">
        <f t="shared" ca="1" si="166"/>
        <v>H</v>
      </c>
    </row>
    <row r="1492" spans="9:17" x14ac:dyDescent="0.25">
      <c r="I1492">
        <v>1491</v>
      </c>
      <c r="J1492">
        <f t="shared" ca="1" si="161"/>
        <v>1.1575937336702415</v>
      </c>
      <c r="K1492">
        <f t="shared" ca="1" si="162"/>
        <v>4.4299739663753952</v>
      </c>
      <c r="L1492" t="str">
        <f t="shared" ca="1" si="163"/>
        <v>H</v>
      </c>
      <c r="N1492">
        <f t="shared" si="167"/>
        <v>1491</v>
      </c>
      <c r="O1492">
        <f t="shared" ca="1" si="164"/>
        <v>6.2183123388177481</v>
      </c>
      <c r="P1492">
        <f t="shared" ca="1" si="165"/>
        <v>2.2073843408309255</v>
      </c>
      <c r="Q1492" t="str">
        <f t="shared" ca="1" si="166"/>
        <v>A</v>
      </c>
    </row>
    <row r="1493" spans="9:17" x14ac:dyDescent="0.25">
      <c r="I1493">
        <v>1492</v>
      </c>
      <c r="J1493">
        <f t="shared" ca="1" si="161"/>
        <v>2.5353738770315526</v>
      </c>
      <c r="K1493">
        <f t="shared" ca="1" si="162"/>
        <v>4.1956024077366303</v>
      </c>
      <c r="L1493" t="str">
        <f t="shared" ca="1" si="163"/>
        <v>H</v>
      </c>
      <c r="N1493">
        <f t="shared" si="167"/>
        <v>1492</v>
      </c>
      <c r="O1493">
        <f t="shared" ca="1" si="164"/>
        <v>0.48105087239204769</v>
      </c>
      <c r="P1493">
        <f t="shared" ca="1" si="165"/>
        <v>2.7202009328808803</v>
      </c>
      <c r="Q1493" t="str">
        <f t="shared" ca="1" si="166"/>
        <v>H</v>
      </c>
    </row>
    <row r="1494" spans="9:17" x14ac:dyDescent="0.25">
      <c r="I1494">
        <v>1493</v>
      </c>
      <c r="J1494">
        <f t="shared" ca="1" si="161"/>
        <v>0.83455155639828993</v>
      </c>
      <c r="K1494">
        <f t="shared" ca="1" si="162"/>
        <v>1.0871716719990892</v>
      </c>
      <c r="L1494" t="str">
        <f t="shared" ca="1" si="163"/>
        <v>H</v>
      </c>
      <c r="N1494">
        <f t="shared" si="167"/>
        <v>1493</v>
      </c>
      <c r="O1494">
        <f t="shared" ca="1" si="164"/>
        <v>3.7419495879621678E-2</v>
      </c>
      <c r="P1494">
        <f t="shared" ca="1" si="165"/>
        <v>5.7184121418806395</v>
      </c>
      <c r="Q1494" t="str">
        <f t="shared" ca="1" si="166"/>
        <v>H</v>
      </c>
    </row>
    <row r="1495" spans="9:17" x14ac:dyDescent="0.25">
      <c r="I1495">
        <v>1494</v>
      </c>
      <c r="J1495">
        <f t="shared" ca="1" si="161"/>
        <v>-2.2940503276003916</v>
      </c>
      <c r="K1495">
        <f t="shared" ca="1" si="162"/>
        <v>1.5328716830302307</v>
      </c>
      <c r="L1495" t="str">
        <f t="shared" ca="1" si="163"/>
        <v>H</v>
      </c>
      <c r="N1495">
        <f t="shared" si="167"/>
        <v>1494</v>
      </c>
      <c r="O1495">
        <f t="shared" ca="1" si="164"/>
        <v>0.50527284726207045</v>
      </c>
      <c r="P1495">
        <f t="shared" ca="1" si="165"/>
        <v>3.0751499138396259</v>
      </c>
      <c r="Q1495" t="str">
        <f t="shared" ca="1" si="166"/>
        <v>H</v>
      </c>
    </row>
    <row r="1496" spans="9:17" x14ac:dyDescent="0.25">
      <c r="I1496">
        <v>1495</v>
      </c>
      <c r="J1496">
        <f t="shared" ca="1" si="161"/>
        <v>4.3694229008268461</v>
      </c>
      <c r="K1496">
        <f t="shared" ca="1" si="162"/>
        <v>2.3272291362940067</v>
      </c>
      <c r="L1496" t="str">
        <f t="shared" ca="1" si="163"/>
        <v>A</v>
      </c>
      <c r="N1496">
        <f t="shared" si="167"/>
        <v>1495</v>
      </c>
      <c r="O1496">
        <f t="shared" ca="1" si="164"/>
        <v>1.4522621774016125</v>
      </c>
      <c r="P1496">
        <f t="shared" ca="1" si="165"/>
        <v>2.1919673112802425</v>
      </c>
      <c r="Q1496" t="str">
        <f t="shared" ca="1" si="166"/>
        <v>H</v>
      </c>
    </row>
    <row r="1497" spans="9:17" x14ac:dyDescent="0.25">
      <c r="I1497">
        <v>1496</v>
      </c>
      <c r="J1497">
        <f t="shared" ca="1" si="161"/>
        <v>0.63096837466422939</v>
      </c>
      <c r="K1497">
        <f t="shared" ca="1" si="162"/>
        <v>2.3815657410788766</v>
      </c>
      <c r="L1497" t="str">
        <f t="shared" ca="1" si="163"/>
        <v>H</v>
      </c>
      <c r="N1497">
        <f t="shared" si="167"/>
        <v>1496</v>
      </c>
      <c r="O1497">
        <f t="shared" ca="1" si="164"/>
        <v>2.1747253153614565</v>
      </c>
      <c r="P1497">
        <f t="shared" ca="1" si="165"/>
        <v>4.4748101509135694</v>
      </c>
      <c r="Q1497" t="str">
        <f t="shared" ca="1" si="166"/>
        <v>H</v>
      </c>
    </row>
    <row r="1498" spans="9:17" x14ac:dyDescent="0.25">
      <c r="I1498">
        <v>1497</v>
      </c>
      <c r="J1498">
        <f t="shared" ca="1" si="161"/>
        <v>-1.4735336959388654</v>
      </c>
      <c r="K1498">
        <f t="shared" ca="1" si="162"/>
        <v>2.1854862937204445</v>
      </c>
      <c r="L1498" t="str">
        <f t="shared" ca="1" si="163"/>
        <v>H</v>
      </c>
      <c r="N1498">
        <f t="shared" si="167"/>
        <v>1497</v>
      </c>
      <c r="O1498">
        <f t="shared" ca="1" si="164"/>
        <v>4.754270156764755</v>
      </c>
      <c r="P1498">
        <f t="shared" ca="1" si="165"/>
        <v>3.6842736784332293</v>
      </c>
      <c r="Q1498" t="str">
        <f t="shared" ca="1" si="166"/>
        <v>A</v>
      </c>
    </row>
    <row r="1499" spans="9:17" x14ac:dyDescent="0.25">
      <c r="I1499">
        <v>1498</v>
      </c>
      <c r="J1499">
        <f t="shared" ca="1" si="161"/>
        <v>4.9397500660885312</v>
      </c>
      <c r="K1499">
        <f t="shared" ca="1" si="162"/>
        <v>2.755296336366011</v>
      </c>
      <c r="L1499" t="str">
        <f t="shared" ca="1" si="163"/>
        <v>A</v>
      </c>
      <c r="N1499">
        <f t="shared" si="167"/>
        <v>1498</v>
      </c>
      <c r="O1499">
        <f t="shared" ca="1" si="164"/>
        <v>2.6603791809015145</v>
      </c>
      <c r="P1499">
        <f t="shared" ca="1" si="165"/>
        <v>4.0755621772124133</v>
      </c>
      <c r="Q1499" t="str">
        <f t="shared" ca="1" si="166"/>
        <v>H</v>
      </c>
    </row>
    <row r="1500" spans="9:17" x14ac:dyDescent="0.25">
      <c r="I1500">
        <v>1499</v>
      </c>
      <c r="J1500">
        <f t="shared" ca="1" si="161"/>
        <v>4.5714431002093487</v>
      </c>
      <c r="K1500">
        <f t="shared" ca="1" si="162"/>
        <v>2.6379339938784678</v>
      </c>
      <c r="L1500" t="str">
        <f t="shared" ca="1" si="163"/>
        <v>A</v>
      </c>
      <c r="N1500">
        <f t="shared" si="167"/>
        <v>1499</v>
      </c>
      <c r="O1500">
        <f t="shared" ca="1" si="164"/>
        <v>5.4974350474720284</v>
      </c>
      <c r="P1500">
        <f t="shared" ca="1" si="165"/>
        <v>3.971110782310054</v>
      </c>
      <c r="Q1500" t="str">
        <f t="shared" ca="1" si="166"/>
        <v>A</v>
      </c>
    </row>
    <row r="1501" spans="9:17" x14ac:dyDescent="0.25">
      <c r="I1501">
        <v>1500</v>
      </c>
      <c r="J1501">
        <f t="shared" ca="1" si="161"/>
        <v>-0.18263368521891454</v>
      </c>
      <c r="K1501">
        <f t="shared" ca="1" si="162"/>
        <v>2.3762549689682095</v>
      </c>
      <c r="L1501" t="str">
        <f t="shared" ca="1" si="163"/>
        <v>H</v>
      </c>
      <c r="N1501">
        <f t="shared" si="167"/>
        <v>1500</v>
      </c>
      <c r="O1501">
        <f t="shared" ca="1" si="164"/>
        <v>6.4080124865427113</v>
      </c>
      <c r="P1501">
        <f t="shared" ca="1" si="165"/>
        <v>3.7314248828476977</v>
      </c>
      <c r="Q1501" t="str">
        <f t="shared" ca="1" si="166"/>
        <v>A</v>
      </c>
    </row>
    <row r="1502" spans="9:17" x14ac:dyDescent="0.25">
      <c r="I1502">
        <v>1501</v>
      </c>
      <c r="J1502">
        <f t="shared" ca="1" si="161"/>
        <v>0.71517884914532237</v>
      </c>
      <c r="K1502">
        <f t="shared" ca="1" si="162"/>
        <v>2.3115561704780392</v>
      </c>
      <c r="L1502" t="str">
        <f t="shared" ca="1" si="163"/>
        <v>H</v>
      </c>
      <c r="N1502">
        <f t="shared" si="167"/>
        <v>1501</v>
      </c>
      <c r="O1502">
        <f t="shared" ca="1" si="164"/>
        <v>8.2213250166171186</v>
      </c>
      <c r="P1502">
        <f t="shared" ca="1" si="165"/>
        <v>3.9963890538187723</v>
      </c>
      <c r="Q1502" t="str">
        <f t="shared" ca="1" si="166"/>
        <v>A</v>
      </c>
    </row>
    <row r="1503" spans="9:17" x14ac:dyDescent="0.25">
      <c r="I1503">
        <v>1502</v>
      </c>
      <c r="J1503">
        <f t="shared" ca="1" si="161"/>
        <v>2.9616425787016913</v>
      </c>
      <c r="K1503">
        <f t="shared" ca="1" si="162"/>
        <v>-0.79924762382266801</v>
      </c>
      <c r="L1503" t="str">
        <f t="shared" ca="1" si="163"/>
        <v>A</v>
      </c>
      <c r="N1503">
        <f t="shared" si="167"/>
        <v>1502</v>
      </c>
      <c r="O1503">
        <f t="shared" ca="1" si="164"/>
        <v>2.3111682295461589</v>
      </c>
      <c r="P1503">
        <f t="shared" ca="1" si="165"/>
        <v>2.9751197740577195</v>
      </c>
      <c r="Q1503" t="str">
        <f t="shared" ca="1" si="166"/>
        <v>H</v>
      </c>
    </row>
    <row r="1504" spans="9:17" x14ac:dyDescent="0.25">
      <c r="I1504">
        <v>1503</v>
      </c>
      <c r="J1504">
        <f t="shared" ca="1" si="161"/>
        <v>0.5728884612054701</v>
      </c>
      <c r="K1504">
        <f t="shared" ca="1" si="162"/>
        <v>2.4877170828978294</v>
      </c>
      <c r="L1504" t="str">
        <f t="shared" ca="1" si="163"/>
        <v>H</v>
      </c>
      <c r="N1504">
        <f t="shared" si="167"/>
        <v>1503</v>
      </c>
      <c r="O1504">
        <f t="shared" ca="1" si="164"/>
        <v>-0.89455563577881136</v>
      </c>
      <c r="P1504">
        <f t="shared" ca="1" si="165"/>
        <v>5.2510344706952212</v>
      </c>
      <c r="Q1504" t="str">
        <f t="shared" ca="1" si="166"/>
        <v>H</v>
      </c>
    </row>
    <row r="1505" spans="9:17" x14ac:dyDescent="0.25">
      <c r="I1505">
        <v>1504</v>
      </c>
      <c r="J1505">
        <f t="shared" ca="1" si="161"/>
        <v>1.6998251074812269</v>
      </c>
      <c r="K1505">
        <f t="shared" ca="1" si="162"/>
        <v>2.7124435404098985</v>
      </c>
      <c r="L1505" t="str">
        <f t="shared" ca="1" si="163"/>
        <v>H</v>
      </c>
      <c r="N1505">
        <f t="shared" si="167"/>
        <v>1504</v>
      </c>
      <c r="O1505">
        <f t="shared" ca="1" si="164"/>
        <v>2.5843781258950052</v>
      </c>
      <c r="P1505">
        <f t="shared" ca="1" si="165"/>
        <v>4.2406199930877921</v>
      </c>
      <c r="Q1505" t="str">
        <f t="shared" ca="1" si="166"/>
        <v>H</v>
      </c>
    </row>
    <row r="1506" spans="9:17" x14ac:dyDescent="0.25">
      <c r="I1506">
        <v>1505</v>
      </c>
      <c r="J1506">
        <f t="shared" ca="1" si="161"/>
        <v>-1.9372751693100096</v>
      </c>
      <c r="K1506">
        <f t="shared" ca="1" si="162"/>
        <v>2.393956162308104</v>
      </c>
      <c r="L1506" t="str">
        <f t="shared" ca="1" si="163"/>
        <v>H</v>
      </c>
      <c r="N1506">
        <f t="shared" si="167"/>
        <v>1505</v>
      </c>
      <c r="O1506">
        <f t="shared" ca="1" si="164"/>
        <v>6.7431554550720918</v>
      </c>
      <c r="P1506">
        <f t="shared" ca="1" si="165"/>
        <v>3.9018258392053728</v>
      </c>
      <c r="Q1506" t="str">
        <f t="shared" ca="1" si="166"/>
        <v>A</v>
      </c>
    </row>
    <row r="1507" spans="9:17" x14ac:dyDescent="0.25">
      <c r="I1507">
        <v>1506</v>
      </c>
      <c r="J1507">
        <f t="shared" ca="1" si="161"/>
        <v>5.1420224458749519</v>
      </c>
      <c r="K1507">
        <f t="shared" ca="1" si="162"/>
        <v>1.8517288300236441</v>
      </c>
      <c r="L1507" t="str">
        <f t="shared" ca="1" si="163"/>
        <v>A</v>
      </c>
      <c r="N1507">
        <f t="shared" si="167"/>
        <v>1506</v>
      </c>
      <c r="O1507">
        <f t="shared" ca="1" si="164"/>
        <v>0.56322396127431906</v>
      </c>
      <c r="P1507">
        <f t="shared" ca="1" si="165"/>
        <v>4.0201069109116689</v>
      </c>
      <c r="Q1507" t="str">
        <f t="shared" ca="1" si="166"/>
        <v>H</v>
      </c>
    </row>
    <row r="1508" spans="9:17" x14ac:dyDescent="0.25">
      <c r="I1508">
        <v>1507</v>
      </c>
      <c r="J1508">
        <f t="shared" ca="1" si="161"/>
        <v>4.7401080439079486</v>
      </c>
      <c r="K1508">
        <f t="shared" ca="1" si="162"/>
        <v>0.95815058510461126</v>
      </c>
      <c r="L1508" t="str">
        <f t="shared" ca="1" si="163"/>
        <v>A</v>
      </c>
      <c r="N1508">
        <f t="shared" si="167"/>
        <v>1507</v>
      </c>
      <c r="O1508">
        <f t="shared" ca="1" si="164"/>
        <v>6.1904955608706684</v>
      </c>
      <c r="P1508">
        <f t="shared" ca="1" si="165"/>
        <v>3.1369479285329227</v>
      </c>
      <c r="Q1508" t="str">
        <f t="shared" ca="1" si="166"/>
        <v>A</v>
      </c>
    </row>
    <row r="1509" spans="9:17" x14ac:dyDescent="0.25">
      <c r="I1509">
        <v>1508</v>
      </c>
      <c r="J1509">
        <f t="shared" ca="1" si="161"/>
        <v>3.5479920986401794</v>
      </c>
      <c r="K1509">
        <f t="shared" ca="1" si="162"/>
        <v>2.1386415695745788</v>
      </c>
      <c r="L1509" t="str">
        <f t="shared" ca="1" si="163"/>
        <v>A</v>
      </c>
      <c r="N1509">
        <f t="shared" si="167"/>
        <v>1508</v>
      </c>
      <c r="O1509">
        <f t="shared" ca="1" si="164"/>
        <v>3.9103070394014332</v>
      </c>
      <c r="P1509">
        <f t="shared" ca="1" si="165"/>
        <v>5.3515210247641569</v>
      </c>
      <c r="Q1509" t="str">
        <f t="shared" ca="1" si="166"/>
        <v>H</v>
      </c>
    </row>
    <row r="1510" spans="9:17" x14ac:dyDescent="0.25">
      <c r="I1510">
        <v>1509</v>
      </c>
      <c r="J1510">
        <f t="shared" ca="1" si="161"/>
        <v>1.3699493781187491</v>
      </c>
      <c r="K1510">
        <f t="shared" ca="1" si="162"/>
        <v>3.9438256126863651</v>
      </c>
      <c r="L1510" t="str">
        <f t="shared" ca="1" si="163"/>
        <v>H</v>
      </c>
      <c r="N1510">
        <f t="shared" si="167"/>
        <v>1509</v>
      </c>
      <c r="O1510">
        <f t="shared" ca="1" si="164"/>
        <v>1.2584797451968202</v>
      </c>
      <c r="P1510">
        <f t="shared" ca="1" si="165"/>
        <v>3.1887920089946742</v>
      </c>
      <c r="Q1510" t="str">
        <f t="shared" ca="1" si="166"/>
        <v>H</v>
      </c>
    </row>
    <row r="1511" spans="9:17" x14ac:dyDescent="0.25">
      <c r="I1511">
        <v>1510</v>
      </c>
      <c r="J1511">
        <f t="shared" ca="1" si="161"/>
        <v>-1.5034431707688753</v>
      </c>
      <c r="K1511">
        <f t="shared" ca="1" si="162"/>
        <v>2.1617367603775763</v>
      </c>
      <c r="L1511" t="str">
        <f t="shared" ca="1" si="163"/>
        <v>H</v>
      </c>
      <c r="N1511">
        <f t="shared" si="167"/>
        <v>1510</v>
      </c>
      <c r="O1511">
        <f t="shared" ca="1" si="164"/>
        <v>5.4859513659240218</v>
      </c>
      <c r="P1511">
        <f t="shared" ca="1" si="165"/>
        <v>3.097427924170578</v>
      </c>
      <c r="Q1511" t="str">
        <f t="shared" ca="1" si="166"/>
        <v>A</v>
      </c>
    </row>
    <row r="1512" spans="9:17" x14ac:dyDescent="0.25">
      <c r="I1512">
        <v>1511</v>
      </c>
      <c r="J1512">
        <f t="shared" ca="1" si="161"/>
        <v>3.1171441046302117</v>
      </c>
      <c r="K1512">
        <f t="shared" ca="1" si="162"/>
        <v>3.6402840663425691</v>
      </c>
      <c r="L1512" t="str">
        <f t="shared" ca="1" si="163"/>
        <v>H</v>
      </c>
      <c r="N1512">
        <f t="shared" si="167"/>
        <v>1511</v>
      </c>
      <c r="O1512">
        <f t="shared" ca="1" si="164"/>
        <v>-0.1268590152853637</v>
      </c>
      <c r="P1512">
        <f t="shared" ca="1" si="165"/>
        <v>3.7081772422267463</v>
      </c>
      <c r="Q1512" t="str">
        <f t="shared" ca="1" si="166"/>
        <v>H</v>
      </c>
    </row>
    <row r="1513" spans="9:17" x14ac:dyDescent="0.25">
      <c r="I1513">
        <v>1512</v>
      </c>
      <c r="J1513">
        <f t="shared" ca="1" si="161"/>
        <v>2.6547470663628427</v>
      </c>
      <c r="K1513">
        <f t="shared" ca="1" si="162"/>
        <v>0.97086317952189471</v>
      </c>
      <c r="L1513" t="str">
        <f t="shared" ca="1" si="163"/>
        <v>A</v>
      </c>
      <c r="N1513">
        <f t="shared" si="167"/>
        <v>1512</v>
      </c>
      <c r="O1513">
        <f t="shared" ca="1" si="164"/>
        <v>5.0750452493982632</v>
      </c>
      <c r="P1513">
        <f t="shared" ca="1" si="165"/>
        <v>2.1521967836351505</v>
      </c>
      <c r="Q1513" t="str">
        <f t="shared" ca="1" si="166"/>
        <v>A</v>
      </c>
    </row>
    <row r="1514" spans="9:17" x14ac:dyDescent="0.25">
      <c r="I1514">
        <v>1513</v>
      </c>
      <c r="J1514">
        <f t="shared" ca="1" si="161"/>
        <v>7.4071495797216205</v>
      </c>
      <c r="K1514">
        <f t="shared" ca="1" si="162"/>
        <v>4.4011542496549936</v>
      </c>
      <c r="L1514" t="str">
        <f t="shared" ca="1" si="163"/>
        <v>A</v>
      </c>
      <c r="N1514">
        <f t="shared" si="167"/>
        <v>1513</v>
      </c>
      <c r="O1514">
        <f t="shared" ca="1" si="164"/>
        <v>2.5631555451576769</v>
      </c>
      <c r="P1514">
        <f t="shared" ca="1" si="165"/>
        <v>5.7950452351875725</v>
      </c>
      <c r="Q1514" t="str">
        <f t="shared" ca="1" si="166"/>
        <v>H</v>
      </c>
    </row>
    <row r="1515" spans="9:17" x14ac:dyDescent="0.25">
      <c r="I1515">
        <v>1514</v>
      </c>
      <c r="J1515">
        <f t="shared" ca="1" si="161"/>
        <v>4.7230224671273362</v>
      </c>
      <c r="K1515">
        <f t="shared" ca="1" si="162"/>
        <v>3.8566998724974542</v>
      </c>
      <c r="L1515" t="str">
        <f t="shared" ca="1" si="163"/>
        <v>A</v>
      </c>
      <c r="N1515">
        <f t="shared" si="167"/>
        <v>1514</v>
      </c>
      <c r="O1515">
        <f t="shared" ca="1" si="164"/>
        <v>7.6432719447889461</v>
      </c>
      <c r="P1515">
        <f t="shared" ca="1" si="165"/>
        <v>3.5623106322732268</v>
      </c>
      <c r="Q1515" t="str">
        <f t="shared" ca="1" si="166"/>
        <v>A</v>
      </c>
    </row>
    <row r="1516" spans="9:17" x14ac:dyDescent="0.25">
      <c r="I1516">
        <v>1515</v>
      </c>
      <c r="J1516">
        <f t="shared" ca="1" si="161"/>
        <v>5.1246904324972151</v>
      </c>
      <c r="K1516">
        <f t="shared" ca="1" si="162"/>
        <v>0.7608841048243038</v>
      </c>
      <c r="L1516" t="str">
        <f t="shared" ca="1" si="163"/>
        <v>A</v>
      </c>
      <c r="N1516">
        <f t="shared" si="167"/>
        <v>1515</v>
      </c>
      <c r="O1516">
        <f t="shared" ca="1" si="164"/>
        <v>1.072422638315899</v>
      </c>
      <c r="P1516">
        <f t="shared" ca="1" si="165"/>
        <v>3.1941124635895703</v>
      </c>
      <c r="Q1516" t="str">
        <f t="shared" ca="1" si="166"/>
        <v>H</v>
      </c>
    </row>
    <row r="1517" spans="9:17" x14ac:dyDescent="0.25">
      <c r="I1517">
        <v>1516</v>
      </c>
      <c r="J1517">
        <f t="shared" ca="1" si="161"/>
        <v>-0.90194632918130013</v>
      </c>
      <c r="K1517">
        <f t="shared" ca="1" si="162"/>
        <v>0.2143912571359099</v>
      </c>
      <c r="L1517" t="str">
        <f t="shared" ca="1" si="163"/>
        <v>H</v>
      </c>
      <c r="N1517">
        <f t="shared" si="167"/>
        <v>1516</v>
      </c>
      <c r="O1517">
        <f t="shared" ca="1" si="164"/>
        <v>1.7383689884978497</v>
      </c>
      <c r="P1517">
        <f t="shared" ca="1" si="165"/>
        <v>5.5298178791614507</v>
      </c>
      <c r="Q1517" t="str">
        <f t="shared" ca="1" si="166"/>
        <v>H</v>
      </c>
    </row>
    <row r="1518" spans="9:17" x14ac:dyDescent="0.25">
      <c r="I1518">
        <v>1517</v>
      </c>
      <c r="J1518">
        <f t="shared" ca="1" si="161"/>
        <v>2.9801463125239063</v>
      </c>
      <c r="K1518">
        <f t="shared" ca="1" si="162"/>
        <v>3.0211238557938715</v>
      </c>
      <c r="L1518" t="str">
        <f t="shared" ca="1" si="163"/>
        <v>H</v>
      </c>
      <c r="N1518">
        <f t="shared" si="167"/>
        <v>1517</v>
      </c>
      <c r="O1518">
        <f t="shared" ca="1" si="164"/>
        <v>1.0606168133402252</v>
      </c>
      <c r="P1518">
        <f t="shared" ca="1" si="165"/>
        <v>3.4799881772846035</v>
      </c>
      <c r="Q1518" t="str">
        <f t="shared" ca="1" si="166"/>
        <v>H</v>
      </c>
    </row>
    <row r="1519" spans="9:17" x14ac:dyDescent="0.25">
      <c r="I1519">
        <v>1518</v>
      </c>
      <c r="J1519">
        <f t="shared" ca="1" si="161"/>
        <v>0.59593129623801855</v>
      </c>
      <c r="K1519">
        <f t="shared" ca="1" si="162"/>
        <v>2.7101985067886707</v>
      </c>
      <c r="L1519" t="str">
        <f t="shared" ca="1" si="163"/>
        <v>H</v>
      </c>
      <c r="N1519">
        <f t="shared" si="167"/>
        <v>1518</v>
      </c>
      <c r="O1519">
        <f t="shared" ca="1" si="164"/>
        <v>4.5049324242104589</v>
      </c>
      <c r="P1519">
        <f t="shared" ca="1" si="165"/>
        <v>3.8858632563212288</v>
      </c>
      <c r="Q1519" t="str">
        <f t="shared" ca="1" si="166"/>
        <v>A</v>
      </c>
    </row>
    <row r="1520" spans="9:17" x14ac:dyDescent="0.25">
      <c r="I1520">
        <v>1519</v>
      </c>
      <c r="J1520">
        <f t="shared" ca="1" si="161"/>
        <v>2.8573926148941249</v>
      </c>
      <c r="K1520">
        <f t="shared" ca="1" si="162"/>
        <v>1.9210706305039313</v>
      </c>
      <c r="L1520" t="str">
        <f t="shared" ca="1" si="163"/>
        <v>A</v>
      </c>
      <c r="N1520">
        <f t="shared" si="167"/>
        <v>1519</v>
      </c>
      <c r="O1520">
        <f t="shared" ca="1" si="164"/>
        <v>1.6673123924713762</v>
      </c>
      <c r="P1520">
        <f t="shared" ca="1" si="165"/>
        <v>3.1230667360516158</v>
      </c>
      <c r="Q1520" t="str">
        <f t="shared" ca="1" si="166"/>
        <v>H</v>
      </c>
    </row>
    <row r="1521" spans="9:17" x14ac:dyDescent="0.25">
      <c r="I1521">
        <v>1520</v>
      </c>
      <c r="J1521">
        <f t="shared" ca="1" si="161"/>
        <v>2.7608614312287987</v>
      </c>
      <c r="K1521">
        <f t="shared" ca="1" si="162"/>
        <v>0.80737914124347476</v>
      </c>
      <c r="L1521" t="str">
        <f t="shared" ca="1" si="163"/>
        <v>A</v>
      </c>
      <c r="N1521">
        <f t="shared" si="167"/>
        <v>1520</v>
      </c>
      <c r="O1521">
        <f t="shared" ca="1" si="164"/>
        <v>-0.32138953561664163</v>
      </c>
      <c r="P1521">
        <f t="shared" ca="1" si="165"/>
        <v>4.4673564175341287</v>
      </c>
      <c r="Q1521" t="str">
        <f t="shared" ca="1" si="166"/>
        <v>H</v>
      </c>
    </row>
    <row r="1522" spans="9:17" x14ac:dyDescent="0.25">
      <c r="I1522">
        <v>1521</v>
      </c>
      <c r="J1522">
        <f t="shared" ca="1" si="161"/>
        <v>0.52832402881269247</v>
      </c>
      <c r="K1522">
        <f t="shared" ca="1" si="162"/>
        <v>1.6408144517399434</v>
      </c>
      <c r="L1522" t="str">
        <f t="shared" ca="1" si="163"/>
        <v>H</v>
      </c>
      <c r="N1522">
        <f t="shared" si="167"/>
        <v>1521</v>
      </c>
      <c r="O1522">
        <f t="shared" ca="1" si="164"/>
        <v>4.8856601028145894</v>
      </c>
      <c r="P1522">
        <f t="shared" ca="1" si="165"/>
        <v>3.9724061646679343</v>
      </c>
      <c r="Q1522" t="str">
        <f t="shared" ca="1" si="166"/>
        <v>A</v>
      </c>
    </row>
    <row r="1523" spans="9:17" x14ac:dyDescent="0.25">
      <c r="I1523">
        <v>1522</v>
      </c>
      <c r="J1523">
        <f t="shared" ca="1" si="161"/>
        <v>1.443022139174619</v>
      </c>
      <c r="K1523">
        <f t="shared" ca="1" si="162"/>
        <v>2.3426562352274409</v>
      </c>
      <c r="L1523" t="str">
        <f t="shared" ca="1" si="163"/>
        <v>H</v>
      </c>
      <c r="N1523">
        <f t="shared" si="167"/>
        <v>1522</v>
      </c>
      <c r="O1523">
        <f t="shared" ca="1" si="164"/>
        <v>3.3128015276426455</v>
      </c>
      <c r="P1523">
        <f t="shared" ca="1" si="165"/>
        <v>4.3171954648588429</v>
      </c>
      <c r="Q1523" t="str">
        <f t="shared" ca="1" si="166"/>
        <v>H</v>
      </c>
    </row>
    <row r="1524" spans="9:17" x14ac:dyDescent="0.25">
      <c r="I1524">
        <v>1523</v>
      </c>
      <c r="J1524">
        <f t="shared" ca="1" si="161"/>
        <v>-2.2036825778896372</v>
      </c>
      <c r="K1524">
        <f t="shared" ca="1" si="162"/>
        <v>2.9835087407717111</v>
      </c>
      <c r="L1524" t="str">
        <f t="shared" ca="1" si="163"/>
        <v>H</v>
      </c>
      <c r="N1524">
        <f t="shared" si="167"/>
        <v>1523</v>
      </c>
      <c r="O1524">
        <f t="shared" ca="1" si="164"/>
        <v>6.3158250678041723</v>
      </c>
      <c r="P1524">
        <f t="shared" ca="1" si="165"/>
        <v>6.0615261658582487</v>
      </c>
      <c r="Q1524" t="str">
        <f t="shared" ca="1" si="166"/>
        <v>A</v>
      </c>
    </row>
    <row r="1525" spans="9:17" x14ac:dyDescent="0.25">
      <c r="I1525">
        <v>1524</v>
      </c>
      <c r="J1525">
        <f t="shared" ca="1" si="161"/>
        <v>1.1708818998782169</v>
      </c>
      <c r="K1525">
        <f t="shared" ca="1" si="162"/>
        <v>0.70855731830396929</v>
      </c>
      <c r="L1525" t="str">
        <f t="shared" ca="1" si="163"/>
        <v>A</v>
      </c>
      <c r="N1525">
        <f t="shared" si="167"/>
        <v>1524</v>
      </c>
      <c r="O1525">
        <f t="shared" ca="1" si="164"/>
        <v>-0.41259053278336344</v>
      </c>
      <c r="P1525">
        <f t="shared" ca="1" si="165"/>
        <v>2.2756043623925271</v>
      </c>
      <c r="Q1525" t="str">
        <f t="shared" ca="1" si="166"/>
        <v>H</v>
      </c>
    </row>
    <row r="1526" spans="9:17" x14ac:dyDescent="0.25">
      <c r="I1526">
        <v>1525</v>
      </c>
      <c r="J1526">
        <f t="shared" ca="1" si="161"/>
        <v>1.9922377619603211</v>
      </c>
      <c r="K1526">
        <f t="shared" ca="1" si="162"/>
        <v>0.86528438504166028</v>
      </c>
      <c r="L1526" t="str">
        <f t="shared" ca="1" si="163"/>
        <v>A</v>
      </c>
      <c r="N1526">
        <f t="shared" si="167"/>
        <v>1525</v>
      </c>
      <c r="O1526">
        <f t="shared" ca="1" si="164"/>
        <v>2.7040070527551885</v>
      </c>
      <c r="P1526">
        <f t="shared" ca="1" si="165"/>
        <v>5.1317697091609187</v>
      </c>
      <c r="Q1526" t="str">
        <f t="shared" ca="1" si="166"/>
        <v>H</v>
      </c>
    </row>
    <row r="1527" spans="9:17" x14ac:dyDescent="0.25">
      <c r="I1527">
        <v>1526</v>
      </c>
      <c r="J1527">
        <f t="shared" ca="1" si="161"/>
        <v>3.0227754101708628</v>
      </c>
      <c r="K1527">
        <f t="shared" ca="1" si="162"/>
        <v>2.2477890250434118</v>
      </c>
      <c r="L1527" t="str">
        <f t="shared" ca="1" si="163"/>
        <v>A</v>
      </c>
      <c r="N1527">
        <f t="shared" si="167"/>
        <v>1526</v>
      </c>
      <c r="O1527">
        <f t="shared" ca="1" si="164"/>
        <v>2.5975249653126311</v>
      </c>
      <c r="P1527">
        <f t="shared" ca="1" si="165"/>
        <v>3.8857460359228124</v>
      </c>
      <c r="Q1527" t="str">
        <f t="shared" ca="1" si="166"/>
        <v>H</v>
      </c>
    </row>
    <row r="1528" spans="9:17" x14ac:dyDescent="0.25">
      <c r="I1528">
        <v>1527</v>
      </c>
      <c r="J1528">
        <f t="shared" ca="1" si="161"/>
        <v>3.3077874741173847</v>
      </c>
      <c r="K1528">
        <f t="shared" ca="1" si="162"/>
        <v>3.7816045712820627</v>
      </c>
      <c r="L1528" t="str">
        <f t="shared" ca="1" si="163"/>
        <v>H</v>
      </c>
      <c r="N1528">
        <f t="shared" si="167"/>
        <v>1527</v>
      </c>
      <c r="O1528">
        <f t="shared" ca="1" si="164"/>
        <v>4.1750150817273566</v>
      </c>
      <c r="P1528">
        <f t="shared" ca="1" si="165"/>
        <v>3.4690950480711207</v>
      </c>
      <c r="Q1528" t="str">
        <f t="shared" ca="1" si="166"/>
        <v>A</v>
      </c>
    </row>
    <row r="1529" spans="9:17" x14ac:dyDescent="0.25">
      <c r="I1529">
        <v>1528</v>
      </c>
      <c r="J1529">
        <f t="shared" ca="1" si="161"/>
        <v>1.469967293210674</v>
      </c>
      <c r="K1529">
        <f t="shared" ca="1" si="162"/>
        <v>2.8647677040409718</v>
      </c>
      <c r="L1529" t="str">
        <f t="shared" ca="1" si="163"/>
        <v>H</v>
      </c>
      <c r="N1529">
        <f t="shared" si="167"/>
        <v>1528</v>
      </c>
      <c r="O1529">
        <f t="shared" ca="1" si="164"/>
        <v>4.4155374570071864</v>
      </c>
      <c r="P1529">
        <f t="shared" ca="1" si="165"/>
        <v>3.4401454448601063</v>
      </c>
      <c r="Q1529" t="str">
        <f t="shared" ca="1" si="166"/>
        <v>A</v>
      </c>
    </row>
    <row r="1530" spans="9:17" x14ac:dyDescent="0.25">
      <c r="I1530">
        <v>1529</v>
      </c>
      <c r="J1530">
        <f t="shared" ca="1" si="161"/>
        <v>2.5141292247511524</v>
      </c>
      <c r="K1530">
        <f t="shared" ca="1" si="162"/>
        <v>0.52489847627435182</v>
      </c>
      <c r="L1530" t="str">
        <f t="shared" ca="1" si="163"/>
        <v>A</v>
      </c>
      <c r="N1530">
        <f t="shared" si="167"/>
        <v>1529</v>
      </c>
      <c r="O1530">
        <f t="shared" ca="1" si="164"/>
        <v>4.5606070742260112</v>
      </c>
      <c r="P1530">
        <f t="shared" ca="1" si="165"/>
        <v>2.2635610837449223</v>
      </c>
      <c r="Q1530" t="str">
        <f t="shared" ca="1" si="166"/>
        <v>A</v>
      </c>
    </row>
    <row r="1531" spans="9:17" x14ac:dyDescent="0.25">
      <c r="I1531">
        <v>1530</v>
      </c>
      <c r="J1531">
        <f t="shared" ca="1" si="161"/>
        <v>1.8248584077427317</v>
      </c>
      <c r="K1531">
        <f t="shared" ca="1" si="162"/>
        <v>2.8388558212046537</v>
      </c>
      <c r="L1531" t="str">
        <f t="shared" ca="1" si="163"/>
        <v>H</v>
      </c>
      <c r="N1531">
        <f t="shared" si="167"/>
        <v>1530</v>
      </c>
      <c r="O1531">
        <f t="shared" ca="1" si="164"/>
        <v>3.771108426224572</v>
      </c>
      <c r="P1531">
        <f t="shared" ca="1" si="165"/>
        <v>5.6836503115924355</v>
      </c>
      <c r="Q1531" t="str">
        <f t="shared" ca="1" si="166"/>
        <v>H</v>
      </c>
    </row>
    <row r="1532" spans="9:17" x14ac:dyDescent="0.25">
      <c r="I1532">
        <v>1531</v>
      </c>
      <c r="J1532">
        <f t="shared" ca="1" si="161"/>
        <v>4.1175129134027575</v>
      </c>
      <c r="K1532">
        <f t="shared" ca="1" si="162"/>
        <v>1.082753591806948</v>
      </c>
      <c r="L1532" t="str">
        <f t="shared" ca="1" si="163"/>
        <v>A</v>
      </c>
      <c r="N1532">
        <f t="shared" si="167"/>
        <v>1531</v>
      </c>
      <c r="O1532">
        <f t="shared" ca="1" si="164"/>
        <v>3.3529237618328436</v>
      </c>
      <c r="P1532">
        <f t="shared" ca="1" si="165"/>
        <v>4.8841204245676959</v>
      </c>
      <c r="Q1532" t="str">
        <f t="shared" ca="1" si="166"/>
        <v>H</v>
      </c>
    </row>
    <row r="1533" spans="9:17" x14ac:dyDescent="0.25">
      <c r="I1533">
        <v>1532</v>
      </c>
      <c r="J1533">
        <f t="shared" ca="1" si="161"/>
        <v>3.8473107754688129</v>
      </c>
      <c r="K1533">
        <f t="shared" ca="1" si="162"/>
        <v>0.83158685046664016</v>
      </c>
      <c r="L1533" t="str">
        <f t="shared" ca="1" si="163"/>
        <v>A</v>
      </c>
      <c r="N1533">
        <f t="shared" si="167"/>
        <v>1532</v>
      </c>
      <c r="O1533">
        <f t="shared" ca="1" si="164"/>
        <v>1.7948203106206297</v>
      </c>
      <c r="P1533">
        <f t="shared" ca="1" si="165"/>
        <v>3.5832242358972271</v>
      </c>
      <c r="Q1533" t="str">
        <f t="shared" ca="1" si="166"/>
        <v>H</v>
      </c>
    </row>
    <row r="1534" spans="9:17" x14ac:dyDescent="0.25">
      <c r="I1534">
        <v>1533</v>
      </c>
      <c r="J1534">
        <f t="shared" ca="1" si="161"/>
        <v>-0.53687012818025925</v>
      </c>
      <c r="K1534">
        <f t="shared" ca="1" si="162"/>
        <v>1.487576611803374</v>
      </c>
      <c r="L1534" t="str">
        <f t="shared" ca="1" si="163"/>
        <v>H</v>
      </c>
      <c r="N1534">
        <f t="shared" si="167"/>
        <v>1533</v>
      </c>
      <c r="O1534">
        <f t="shared" ca="1" si="164"/>
        <v>3.9065726206885474</v>
      </c>
      <c r="P1534">
        <f t="shared" ca="1" si="165"/>
        <v>4.0432980644460637</v>
      </c>
      <c r="Q1534" t="str">
        <f t="shared" ca="1" si="166"/>
        <v>H</v>
      </c>
    </row>
    <row r="1535" spans="9:17" x14ac:dyDescent="0.25">
      <c r="I1535">
        <v>1534</v>
      </c>
      <c r="J1535">
        <f t="shared" ca="1" si="161"/>
        <v>2.6231092416833679</v>
      </c>
      <c r="K1535">
        <f t="shared" ca="1" si="162"/>
        <v>0.36445115627437552</v>
      </c>
      <c r="L1535" t="str">
        <f t="shared" ca="1" si="163"/>
        <v>A</v>
      </c>
      <c r="N1535">
        <f t="shared" si="167"/>
        <v>1534</v>
      </c>
      <c r="O1535">
        <f t="shared" ca="1" si="164"/>
        <v>5.7044000164750823</v>
      </c>
      <c r="P1535">
        <f t="shared" ca="1" si="165"/>
        <v>5.3832395172354461</v>
      </c>
      <c r="Q1535" t="str">
        <f t="shared" ca="1" si="166"/>
        <v>A</v>
      </c>
    </row>
    <row r="1536" spans="9:17" x14ac:dyDescent="0.25">
      <c r="I1536">
        <v>1535</v>
      </c>
      <c r="J1536">
        <f t="shared" ca="1" si="161"/>
        <v>-0.78250594086675607</v>
      </c>
      <c r="K1536">
        <f t="shared" ca="1" si="162"/>
        <v>0.62870359738253723</v>
      </c>
      <c r="L1536" t="str">
        <f t="shared" ca="1" si="163"/>
        <v>H</v>
      </c>
      <c r="N1536">
        <f t="shared" si="167"/>
        <v>1535</v>
      </c>
      <c r="O1536">
        <f t="shared" ca="1" si="164"/>
        <v>2.3608353714902508</v>
      </c>
      <c r="P1536">
        <f t="shared" ca="1" si="165"/>
        <v>2.2641323464890681</v>
      </c>
      <c r="Q1536" t="str">
        <f t="shared" ca="1" si="166"/>
        <v>A</v>
      </c>
    </row>
    <row r="1537" spans="9:17" x14ac:dyDescent="0.25">
      <c r="I1537">
        <v>1536</v>
      </c>
      <c r="J1537">
        <f t="shared" ca="1" si="161"/>
        <v>-0.92538736865041393</v>
      </c>
      <c r="K1537">
        <f t="shared" ca="1" si="162"/>
        <v>1.9946196035012314</v>
      </c>
      <c r="L1537" t="str">
        <f t="shared" ca="1" si="163"/>
        <v>H</v>
      </c>
      <c r="N1537">
        <f t="shared" si="167"/>
        <v>1536</v>
      </c>
      <c r="O1537">
        <f t="shared" ca="1" si="164"/>
        <v>3.0102711036732268</v>
      </c>
      <c r="P1537">
        <f t="shared" ca="1" si="165"/>
        <v>3.3832348074432073</v>
      </c>
      <c r="Q1537" t="str">
        <f t="shared" ca="1" si="166"/>
        <v>H</v>
      </c>
    </row>
    <row r="1538" spans="9:17" x14ac:dyDescent="0.25">
      <c r="I1538">
        <v>1537</v>
      </c>
      <c r="J1538">
        <f t="shared" ca="1" si="161"/>
        <v>5.0528321543165697</v>
      </c>
      <c r="K1538">
        <f t="shared" ca="1" si="162"/>
        <v>1.3674232572211702</v>
      </c>
      <c r="L1538" t="str">
        <f t="shared" ca="1" si="163"/>
        <v>A</v>
      </c>
      <c r="N1538">
        <f t="shared" si="167"/>
        <v>1537</v>
      </c>
      <c r="O1538">
        <f t="shared" ca="1" si="164"/>
        <v>7.6488948702624775</v>
      </c>
      <c r="P1538">
        <f t="shared" ca="1" si="165"/>
        <v>3.8102107537224064</v>
      </c>
      <c r="Q1538" t="str">
        <f t="shared" ca="1" si="166"/>
        <v>A</v>
      </c>
    </row>
    <row r="1539" spans="9:17" x14ac:dyDescent="0.25">
      <c r="I1539">
        <v>1538</v>
      </c>
      <c r="J1539">
        <f t="shared" ref="J1539:J1602" ca="1" si="168">NORMINV(RAND(), $D$3,$F$3)</f>
        <v>1.1570834838946329</v>
      </c>
      <c r="K1539">
        <f t="shared" ref="K1539:K1602" ca="1" si="169">NORMINV(RAND(), $D$2,$F$2)</f>
        <v>0.24395678362979534</v>
      </c>
      <c r="L1539" t="str">
        <f t="shared" ref="L1539:L1602" ca="1" si="170">IF(J1539&gt;K1539, "A", IF(J1539=K1539, "T", "H"))</f>
        <v>A</v>
      </c>
      <c r="N1539">
        <f t="shared" si="167"/>
        <v>1538</v>
      </c>
      <c r="O1539">
        <f t="shared" ref="O1539:O1602" ca="1" si="171">NORMINV(RAND(), $D$11,$F$11)</f>
        <v>4.0320022884502222</v>
      </c>
      <c r="P1539">
        <f t="shared" ref="P1539:P1602" ca="1" si="172">NORMINV(RAND(), $D$10,$F$10)</f>
        <v>4.2432102665597835</v>
      </c>
      <c r="Q1539" t="str">
        <f t="shared" ref="Q1539:Q1602" ca="1" si="173">IF(O1539&gt;P1539, "A", IF(O1539=P1539, "T", "H"))</f>
        <v>H</v>
      </c>
    </row>
    <row r="1540" spans="9:17" x14ac:dyDescent="0.25">
      <c r="I1540">
        <v>1539</v>
      </c>
      <c r="J1540">
        <f t="shared" ca="1" si="168"/>
        <v>1.7056070908408081</v>
      </c>
      <c r="K1540">
        <f t="shared" ca="1" si="169"/>
        <v>0.58571865623075947</v>
      </c>
      <c r="L1540" t="str">
        <f t="shared" ca="1" si="170"/>
        <v>A</v>
      </c>
      <c r="N1540">
        <f t="shared" ref="N1540:N1603" si="174">N1539+1</f>
        <v>1539</v>
      </c>
      <c r="O1540">
        <f t="shared" ca="1" si="171"/>
        <v>3.4605139135978198</v>
      </c>
      <c r="P1540">
        <f t="shared" ca="1" si="172"/>
        <v>4.5651368508899486</v>
      </c>
      <c r="Q1540" t="str">
        <f t="shared" ca="1" si="173"/>
        <v>H</v>
      </c>
    </row>
    <row r="1541" spans="9:17" x14ac:dyDescent="0.25">
      <c r="I1541">
        <v>1540</v>
      </c>
      <c r="J1541">
        <f t="shared" ca="1" si="168"/>
        <v>2.1941517536036916</v>
      </c>
      <c r="K1541">
        <f t="shared" ca="1" si="169"/>
        <v>2.9158301323381908</v>
      </c>
      <c r="L1541" t="str">
        <f t="shared" ca="1" si="170"/>
        <v>H</v>
      </c>
      <c r="N1541">
        <f t="shared" si="174"/>
        <v>1540</v>
      </c>
      <c r="O1541">
        <f t="shared" ca="1" si="171"/>
        <v>-0.66250290980602378</v>
      </c>
      <c r="P1541">
        <f t="shared" ca="1" si="172"/>
        <v>2.905797816565534</v>
      </c>
      <c r="Q1541" t="str">
        <f t="shared" ca="1" si="173"/>
        <v>H</v>
      </c>
    </row>
    <row r="1542" spans="9:17" x14ac:dyDescent="0.25">
      <c r="I1542">
        <v>1541</v>
      </c>
      <c r="J1542">
        <f t="shared" ca="1" si="168"/>
        <v>4.8289061342041837</v>
      </c>
      <c r="K1542">
        <f t="shared" ca="1" si="169"/>
        <v>1.981418790475733</v>
      </c>
      <c r="L1542" t="str">
        <f t="shared" ca="1" si="170"/>
        <v>A</v>
      </c>
      <c r="N1542">
        <f t="shared" si="174"/>
        <v>1541</v>
      </c>
      <c r="O1542">
        <f t="shared" ca="1" si="171"/>
        <v>-0.11829917169240201</v>
      </c>
      <c r="P1542">
        <f t="shared" ca="1" si="172"/>
        <v>4.6084986274434847</v>
      </c>
      <c r="Q1542" t="str">
        <f t="shared" ca="1" si="173"/>
        <v>H</v>
      </c>
    </row>
    <row r="1543" spans="9:17" x14ac:dyDescent="0.25">
      <c r="I1543">
        <v>1542</v>
      </c>
      <c r="J1543">
        <f t="shared" ca="1" si="168"/>
        <v>-2.4170456502507509</v>
      </c>
      <c r="K1543">
        <f t="shared" ca="1" si="169"/>
        <v>3.1411848576309498</v>
      </c>
      <c r="L1543" t="str">
        <f t="shared" ca="1" si="170"/>
        <v>H</v>
      </c>
      <c r="N1543">
        <f t="shared" si="174"/>
        <v>1542</v>
      </c>
      <c r="O1543">
        <f t="shared" ca="1" si="171"/>
        <v>2.7339964168816109</v>
      </c>
      <c r="P1543">
        <f t="shared" ca="1" si="172"/>
        <v>4.8331818685714518</v>
      </c>
      <c r="Q1543" t="str">
        <f t="shared" ca="1" si="173"/>
        <v>H</v>
      </c>
    </row>
    <row r="1544" spans="9:17" x14ac:dyDescent="0.25">
      <c r="I1544">
        <v>1543</v>
      </c>
      <c r="J1544">
        <f t="shared" ca="1" si="168"/>
        <v>3.4352490344285473</v>
      </c>
      <c r="K1544">
        <f t="shared" ca="1" si="169"/>
        <v>-0.23108610327466073</v>
      </c>
      <c r="L1544" t="str">
        <f t="shared" ca="1" si="170"/>
        <v>A</v>
      </c>
      <c r="N1544">
        <f t="shared" si="174"/>
        <v>1543</v>
      </c>
      <c r="O1544">
        <f t="shared" ca="1" si="171"/>
        <v>0.73521996182933336</v>
      </c>
      <c r="P1544">
        <f t="shared" ca="1" si="172"/>
        <v>3.2701061533730007</v>
      </c>
      <c r="Q1544" t="str">
        <f t="shared" ca="1" si="173"/>
        <v>H</v>
      </c>
    </row>
    <row r="1545" spans="9:17" x14ac:dyDescent="0.25">
      <c r="I1545">
        <v>1544</v>
      </c>
      <c r="J1545">
        <f t="shared" ca="1" si="168"/>
        <v>4.9314677431994927</v>
      </c>
      <c r="K1545">
        <f t="shared" ca="1" si="169"/>
        <v>2.5217893185549691</v>
      </c>
      <c r="L1545" t="str">
        <f t="shared" ca="1" si="170"/>
        <v>A</v>
      </c>
      <c r="N1545">
        <f t="shared" si="174"/>
        <v>1544</v>
      </c>
      <c r="O1545">
        <f t="shared" ca="1" si="171"/>
        <v>2.5056485857433963</v>
      </c>
      <c r="P1545">
        <f t="shared" ca="1" si="172"/>
        <v>5.4084038576582163</v>
      </c>
      <c r="Q1545" t="str">
        <f t="shared" ca="1" si="173"/>
        <v>H</v>
      </c>
    </row>
    <row r="1546" spans="9:17" x14ac:dyDescent="0.25">
      <c r="I1546">
        <v>1545</v>
      </c>
      <c r="J1546">
        <f t="shared" ca="1" si="168"/>
        <v>-1.1862852258463925</v>
      </c>
      <c r="K1546">
        <f t="shared" ca="1" si="169"/>
        <v>0.81951668628507579</v>
      </c>
      <c r="L1546" t="str">
        <f t="shared" ca="1" si="170"/>
        <v>H</v>
      </c>
      <c r="N1546">
        <f t="shared" si="174"/>
        <v>1545</v>
      </c>
      <c r="O1546">
        <f t="shared" ca="1" si="171"/>
        <v>0.7465777454751743</v>
      </c>
      <c r="P1546">
        <f t="shared" ca="1" si="172"/>
        <v>4.2887459086856943</v>
      </c>
      <c r="Q1546" t="str">
        <f t="shared" ca="1" si="173"/>
        <v>H</v>
      </c>
    </row>
    <row r="1547" spans="9:17" x14ac:dyDescent="0.25">
      <c r="I1547">
        <v>1546</v>
      </c>
      <c r="J1547">
        <f t="shared" ca="1" si="168"/>
        <v>0.82971986450937374</v>
      </c>
      <c r="K1547">
        <f t="shared" ca="1" si="169"/>
        <v>1.7277612723596403</v>
      </c>
      <c r="L1547" t="str">
        <f t="shared" ca="1" si="170"/>
        <v>H</v>
      </c>
      <c r="N1547">
        <f t="shared" si="174"/>
        <v>1546</v>
      </c>
      <c r="O1547">
        <f t="shared" ca="1" si="171"/>
        <v>4.0640666975270854</v>
      </c>
      <c r="P1547">
        <f t="shared" ca="1" si="172"/>
        <v>4.2361412719792462</v>
      </c>
      <c r="Q1547" t="str">
        <f t="shared" ca="1" si="173"/>
        <v>H</v>
      </c>
    </row>
    <row r="1548" spans="9:17" x14ac:dyDescent="0.25">
      <c r="I1548">
        <v>1547</v>
      </c>
      <c r="J1548">
        <f t="shared" ca="1" si="168"/>
        <v>0.1317591029856422</v>
      </c>
      <c r="K1548">
        <f t="shared" ca="1" si="169"/>
        <v>4.6411418908621638</v>
      </c>
      <c r="L1548" t="str">
        <f t="shared" ca="1" si="170"/>
        <v>H</v>
      </c>
      <c r="N1548">
        <f t="shared" si="174"/>
        <v>1547</v>
      </c>
      <c r="O1548">
        <f t="shared" ca="1" si="171"/>
        <v>3.7847314033357584</v>
      </c>
      <c r="P1548">
        <f t="shared" ca="1" si="172"/>
        <v>3.0177020037641169</v>
      </c>
      <c r="Q1548" t="str">
        <f t="shared" ca="1" si="173"/>
        <v>A</v>
      </c>
    </row>
    <row r="1549" spans="9:17" x14ac:dyDescent="0.25">
      <c r="I1549">
        <v>1548</v>
      </c>
      <c r="J1549">
        <f t="shared" ca="1" si="168"/>
        <v>5.9731658430099639</v>
      </c>
      <c r="K1549">
        <f t="shared" ca="1" si="169"/>
        <v>2.2587655099171182</v>
      </c>
      <c r="L1549" t="str">
        <f t="shared" ca="1" si="170"/>
        <v>A</v>
      </c>
      <c r="N1549">
        <f t="shared" si="174"/>
        <v>1548</v>
      </c>
      <c r="O1549">
        <f t="shared" ca="1" si="171"/>
        <v>-0.93367072834629639</v>
      </c>
      <c r="P1549">
        <f t="shared" ca="1" si="172"/>
        <v>5.7868644352520091</v>
      </c>
      <c r="Q1549" t="str">
        <f t="shared" ca="1" si="173"/>
        <v>H</v>
      </c>
    </row>
    <row r="1550" spans="9:17" x14ac:dyDescent="0.25">
      <c r="I1550">
        <v>1549</v>
      </c>
      <c r="J1550">
        <f t="shared" ca="1" si="168"/>
        <v>1.6771589859558858</v>
      </c>
      <c r="K1550">
        <f t="shared" ca="1" si="169"/>
        <v>1.8809424514442787</v>
      </c>
      <c r="L1550" t="str">
        <f t="shared" ca="1" si="170"/>
        <v>H</v>
      </c>
      <c r="N1550">
        <f t="shared" si="174"/>
        <v>1549</v>
      </c>
      <c r="O1550">
        <f t="shared" ca="1" si="171"/>
        <v>5.3475034155389434</v>
      </c>
      <c r="P1550">
        <f t="shared" ca="1" si="172"/>
        <v>5.0033026936849225</v>
      </c>
      <c r="Q1550" t="str">
        <f t="shared" ca="1" si="173"/>
        <v>A</v>
      </c>
    </row>
    <row r="1551" spans="9:17" x14ac:dyDescent="0.25">
      <c r="I1551">
        <v>1550</v>
      </c>
      <c r="J1551">
        <f t="shared" ca="1" si="168"/>
        <v>0.91640377218403546</v>
      </c>
      <c r="K1551">
        <f t="shared" ca="1" si="169"/>
        <v>1.7741026554488926</v>
      </c>
      <c r="L1551" t="str">
        <f t="shared" ca="1" si="170"/>
        <v>H</v>
      </c>
      <c r="N1551">
        <f t="shared" si="174"/>
        <v>1550</v>
      </c>
      <c r="O1551">
        <f t="shared" ca="1" si="171"/>
        <v>4.3538544940966677</v>
      </c>
      <c r="P1551">
        <f t="shared" ca="1" si="172"/>
        <v>5.1305692584229048</v>
      </c>
      <c r="Q1551" t="str">
        <f t="shared" ca="1" si="173"/>
        <v>H</v>
      </c>
    </row>
    <row r="1552" spans="9:17" x14ac:dyDescent="0.25">
      <c r="I1552">
        <v>1551</v>
      </c>
      <c r="J1552">
        <f t="shared" ca="1" si="168"/>
        <v>2.043187288627681</v>
      </c>
      <c r="K1552">
        <f t="shared" ca="1" si="169"/>
        <v>2.0069498870774529</v>
      </c>
      <c r="L1552" t="str">
        <f t="shared" ca="1" si="170"/>
        <v>A</v>
      </c>
      <c r="N1552">
        <f t="shared" si="174"/>
        <v>1551</v>
      </c>
      <c r="O1552">
        <f t="shared" ca="1" si="171"/>
        <v>4.9594124559933093</v>
      </c>
      <c r="P1552">
        <f t="shared" ca="1" si="172"/>
        <v>3.7932607912372212</v>
      </c>
      <c r="Q1552" t="str">
        <f t="shared" ca="1" si="173"/>
        <v>A</v>
      </c>
    </row>
    <row r="1553" spans="9:17" x14ac:dyDescent="0.25">
      <c r="I1553">
        <v>1552</v>
      </c>
      <c r="J1553">
        <f t="shared" ca="1" si="168"/>
        <v>1.4982704113648833</v>
      </c>
      <c r="K1553">
        <f t="shared" ca="1" si="169"/>
        <v>4.2359016180511464</v>
      </c>
      <c r="L1553" t="str">
        <f t="shared" ca="1" si="170"/>
        <v>H</v>
      </c>
      <c r="N1553">
        <f t="shared" si="174"/>
        <v>1552</v>
      </c>
      <c r="O1553">
        <f t="shared" ca="1" si="171"/>
        <v>4.5715466668800415</v>
      </c>
      <c r="P1553">
        <f t="shared" ca="1" si="172"/>
        <v>6.707528873768835</v>
      </c>
      <c r="Q1553" t="str">
        <f t="shared" ca="1" si="173"/>
        <v>H</v>
      </c>
    </row>
    <row r="1554" spans="9:17" x14ac:dyDescent="0.25">
      <c r="I1554">
        <v>1553</v>
      </c>
      <c r="J1554">
        <f t="shared" ca="1" si="168"/>
        <v>-2.2616172177305636</v>
      </c>
      <c r="K1554">
        <f t="shared" ca="1" si="169"/>
        <v>2.3585111052422345</v>
      </c>
      <c r="L1554" t="str">
        <f t="shared" ca="1" si="170"/>
        <v>H</v>
      </c>
      <c r="N1554">
        <f t="shared" si="174"/>
        <v>1553</v>
      </c>
      <c r="O1554">
        <f t="shared" ca="1" si="171"/>
        <v>3.0451122561241384</v>
      </c>
      <c r="P1554">
        <f t="shared" ca="1" si="172"/>
        <v>5.0577673923427202</v>
      </c>
      <c r="Q1554" t="str">
        <f t="shared" ca="1" si="173"/>
        <v>H</v>
      </c>
    </row>
    <row r="1555" spans="9:17" x14ac:dyDescent="0.25">
      <c r="I1555">
        <v>1554</v>
      </c>
      <c r="J1555">
        <f t="shared" ca="1" si="168"/>
        <v>0.88482747849085386</v>
      </c>
      <c r="K1555">
        <f t="shared" ca="1" si="169"/>
        <v>1.9431411344262182</v>
      </c>
      <c r="L1555" t="str">
        <f t="shared" ca="1" si="170"/>
        <v>H</v>
      </c>
      <c r="N1555">
        <f t="shared" si="174"/>
        <v>1554</v>
      </c>
      <c r="O1555">
        <f t="shared" ca="1" si="171"/>
        <v>1.4407061771412659</v>
      </c>
      <c r="P1555">
        <f t="shared" ca="1" si="172"/>
        <v>5.244626768554884</v>
      </c>
      <c r="Q1555" t="str">
        <f t="shared" ca="1" si="173"/>
        <v>H</v>
      </c>
    </row>
    <row r="1556" spans="9:17" x14ac:dyDescent="0.25">
      <c r="I1556">
        <v>1555</v>
      </c>
      <c r="J1556">
        <f t="shared" ca="1" si="168"/>
        <v>6.1551090593326752E-2</v>
      </c>
      <c r="K1556">
        <f t="shared" ca="1" si="169"/>
        <v>0.65307521788137346</v>
      </c>
      <c r="L1556" t="str">
        <f t="shared" ca="1" si="170"/>
        <v>H</v>
      </c>
      <c r="N1556">
        <f t="shared" si="174"/>
        <v>1555</v>
      </c>
      <c r="O1556">
        <f t="shared" ca="1" si="171"/>
        <v>3.6461910785880303</v>
      </c>
      <c r="P1556">
        <f t="shared" ca="1" si="172"/>
        <v>2.8922005697955528</v>
      </c>
      <c r="Q1556" t="str">
        <f t="shared" ca="1" si="173"/>
        <v>A</v>
      </c>
    </row>
    <row r="1557" spans="9:17" x14ac:dyDescent="0.25">
      <c r="I1557">
        <v>1556</v>
      </c>
      <c r="J1557">
        <f t="shared" ca="1" si="168"/>
        <v>3.7729672192380632</v>
      </c>
      <c r="K1557">
        <f t="shared" ca="1" si="169"/>
        <v>1.7909735492080037</v>
      </c>
      <c r="L1557" t="str">
        <f t="shared" ca="1" si="170"/>
        <v>A</v>
      </c>
      <c r="N1557">
        <f t="shared" si="174"/>
        <v>1556</v>
      </c>
      <c r="O1557">
        <f t="shared" ca="1" si="171"/>
        <v>3.6569212491441627</v>
      </c>
      <c r="P1557">
        <f t="shared" ca="1" si="172"/>
        <v>3.9336318298442632</v>
      </c>
      <c r="Q1557" t="str">
        <f t="shared" ca="1" si="173"/>
        <v>H</v>
      </c>
    </row>
    <row r="1558" spans="9:17" x14ac:dyDescent="0.25">
      <c r="I1558">
        <v>1557</v>
      </c>
      <c r="J1558">
        <f t="shared" ca="1" si="168"/>
        <v>-1.4582559402919584</v>
      </c>
      <c r="K1558">
        <f t="shared" ca="1" si="169"/>
        <v>4.1340587898501537</v>
      </c>
      <c r="L1558" t="str">
        <f t="shared" ca="1" si="170"/>
        <v>H</v>
      </c>
      <c r="N1558">
        <f t="shared" si="174"/>
        <v>1557</v>
      </c>
      <c r="O1558">
        <f t="shared" ca="1" si="171"/>
        <v>3.381157004050916</v>
      </c>
      <c r="P1558">
        <f t="shared" ca="1" si="172"/>
        <v>4.747188264860414</v>
      </c>
      <c r="Q1558" t="str">
        <f t="shared" ca="1" si="173"/>
        <v>H</v>
      </c>
    </row>
    <row r="1559" spans="9:17" x14ac:dyDescent="0.25">
      <c r="I1559">
        <v>1558</v>
      </c>
      <c r="J1559">
        <f t="shared" ca="1" si="168"/>
        <v>2.2794841638761367</v>
      </c>
      <c r="K1559">
        <f t="shared" ca="1" si="169"/>
        <v>0.68639848009799698</v>
      </c>
      <c r="L1559" t="str">
        <f t="shared" ca="1" si="170"/>
        <v>A</v>
      </c>
      <c r="N1559">
        <f t="shared" si="174"/>
        <v>1558</v>
      </c>
      <c r="O1559">
        <f t="shared" ca="1" si="171"/>
        <v>4.6901513803067516</v>
      </c>
      <c r="P1559">
        <f t="shared" ca="1" si="172"/>
        <v>4.9485908013059197</v>
      </c>
      <c r="Q1559" t="str">
        <f t="shared" ca="1" si="173"/>
        <v>H</v>
      </c>
    </row>
    <row r="1560" spans="9:17" x14ac:dyDescent="0.25">
      <c r="I1560">
        <v>1559</v>
      </c>
      <c r="J1560">
        <f t="shared" ca="1" si="168"/>
        <v>7.3547882493159378</v>
      </c>
      <c r="K1560">
        <f t="shared" ca="1" si="169"/>
        <v>3.254098215451882</v>
      </c>
      <c r="L1560" t="str">
        <f t="shared" ca="1" si="170"/>
        <v>A</v>
      </c>
      <c r="N1560">
        <f t="shared" si="174"/>
        <v>1559</v>
      </c>
      <c r="O1560">
        <f t="shared" ca="1" si="171"/>
        <v>-0.50986285820189003</v>
      </c>
      <c r="P1560">
        <f t="shared" ca="1" si="172"/>
        <v>2.8431682661259994</v>
      </c>
      <c r="Q1560" t="str">
        <f t="shared" ca="1" si="173"/>
        <v>H</v>
      </c>
    </row>
    <row r="1561" spans="9:17" x14ac:dyDescent="0.25">
      <c r="I1561">
        <v>1560</v>
      </c>
      <c r="J1561">
        <f t="shared" ca="1" si="168"/>
        <v>0.61100116240197799</v>
      </c>
      <c r="K1561">
        <f t="shared" ca="1" si="169"/>
        <v>2.2979081214299679</v>
      </c>
      <c r="L1561" t="str">
        <f t="shared" ca="1" si="170"/>
        <v>H</v>
      </c>
      <c r="N1561">
        <f t="shared" si="174"/>
        <v>1560</v>
      </c>
      <c r="O1561">
        <f t="shared" ca="1" si="171"/>
        <v>3.1843752222306558</v>
      </c>
      <c r="P1561">
        <f t="shared" ca="1" si="172"/>
        <v>1.557614703741542</v>
      </c>
      <c r="Q1561" t="str">
        <f t="shared" ca="1" si="173"/>
        <v>A</v>
      </c>
    </row>
    <row r="1562" spans="9:17" x14ac:dyDescent="0.25">
      <c r="I1562">
        <v>1561</v>
      </c>
      <c r="J1562">
        <f t="shared" ca="1" si="168"/>
        <v>0.99298771118118667</v>
      </c>
      <c r="K1562">
        <f t="shared" ca="1" si="169"/>
        <v>3.5185014087307818</v>
      </c>
      <c r="L1562" t="str">
        <f t="shared" ca="1" si="170"/>
        <v>H</v>
      </c>
      <c r="N1562">
        <f t="shared" si="174"/>
        <v>1561</v>
      </c>
      <c r="O1562">
        <f t="shared" ca="1" si="171"/>
        <v>1.9428435154167365</v>
      </c>
      <c r="P1562">
        <f t="shared" ca="1" si="172"/>
        <v>6.92272448130913</v>
      </c>
      <c r="Q1562" t="str">
        <f t="shared" ca="1" si="173"/>
        <v>H</v>
      </c>
    </row>
    <row r="1563" spans="9:17" x14ac:dyDescent="0.25">
      <c r="I1563">
        <v>1562</v>
      </c>
      <c r="J1563">
        <f t="shared" ca="1" si="168"/>
        <v>0.2669601485940265</v>
      </c>
      <c r="K1563">
        <f t="shared" ca="1" si="169"/>
        <v>1.4400400885249853</v>
      </c>
      <c r="L1563" t="str">
        <f t="shared" ca="1" si="170"/>
        <v>H</v>
      </c>
      <c r="N1563">
        <f t="shared" si="174"/>
        <v>1562</v>
      </c>
      <c r="O1563">
        <f t="shared" ca="1" si="171"/>
        <v>1.6141326276540937</v>
      </c>
      <c r="P1563">
        <f t="shared" ca="1" si="172"/>
        <v>4.3014925130190438</v>
      </c>
      <c r="Q1563" t="str">
        <f t="shared" ca="1" si="173"/>
        <v>H</v>
      </c>
    </row>
    <row r="1564" spans="9:17" x14ac:dyDescent="0.25">
      <c r="I1564">
        <v>1563</v>
      </c>
      <c r="J1564">
        <f t="shared" ca="1" si="168"/>
        <v>6.0457662839129211</v>
      </c>
      <c r="K1564">
        <f t="shared" ca="1" si="169"/>
        <v>-0.63194228170549938</v>
      </c>
      <c r="L1564" t="str">
        <f t="shared" ca="1" si="170"/>
        <v>A</v>
      </c>
      <c r="N1564">
        <f t="shared" si="174"/>
        <v>1563</v>
      </c>
      <c r="O1564">
        <f t="shared" ca="1" si="171"/>
        <v>2.4006348282028678</v>
      </c>
      <c r="P1564">
        <f t="shared" ca="1" si="172"/>
        <v>4.1510568378122183</v>
      </c>
      <c r="Q1564" t="str">
        <f t="shared" ca="1" si="173"/>
        <v>H</v>
      </c>
    </row>
    <row r="1565" spans="9:17" x14ac:dyDescent="0.25">
      <c r="I1565">
        <v>1564</v>
      </c>
      <c r="J1565">
        <f t="shared" ca="1" si="168"/>
        <v>1.1775432866908946</v>
      </c>
      <c r="K1565">
        <f t="shared" ca="1" si="169"/>
        <v>2.3925404375753838</v>
      </c>
      <c r="L1565" t="str">
        <f t="shared" ca="1" si="170"/>
        <v>H</v>
      </c>
      <c r="N1565">
        <f t="shared" si="174"/>
        <v>1564</v>
      </c>
      <c r="O1565">
        <f t="shared" ca="1" si="171"/>
        <v>2.901581533396612</v>
      </c>
      <c r="P1565">
        <f t="shared" ca="1" si="172"/>
        <v>5.7994654782047279</v>
      </c>
      <c r="Q1565" t="str">
        <f t="shared" ca="1" si="173"/>
        <v>H</v>
      </c>
    </row>
    <row r="1566" spans="9:17" x14ac:dyDescent="0.25">
      <c r="I1566">
        <v>1565</v>
      </c>
      <c r="J1566">
        <f t="shared" ca="1" si="168"/>
        <v>0.67932182990538026</v>
      </c>
      <c r="K1566">
        <f t="shared" ca="1" si="169"/>
        <v>1.4798698280287643</v>
      </c>
      <c r="L1566" t="str">
        <f t="shared" ca="1" si="170"/>
        <v>H</v>
      </c>
      <c r="N1566">
        <f t="shared" si="174"/>
        <v>1565</v>
      </c>
      <c r="O1566">
        <f t="shared" ca="1" si="171"/>
        <v>3.8966352668841142</v>
      </c>
      <c r="P1566">
        <f t="shared" ca="1" si="172"/>
        <v>3.0971258772742023</v>
      </c>
      <c r="Q1566" t="str">
        <f t="shared" ca="1" si="173"/>
        <v>A</v>
      </c>
    </row>
    <row r="1567" spans="9:17" x14ac:dyDescent="0.25">
      <c r="I1567">
        <v>1566</v>
      </c>
      <c r="J1567">
        <f t="shared" ca="1" si="168"/>
        <v>4.4902663360923345</v>
      </c>
      <c r="K1567">
        <f t="shared" ca="1" si="169"/>
        <v>3.1079415300401507</v>
      </c>
      <c r="L1567" t="str">
        <f t="shared" ca="1" si="170"/>
        <v>A</v>
      </c>
      <c r="N1567">
        <f t="shared" si="174"/>
        <v>1566</v>
      </c>
      <c r="O1567">
        <f t="shared" ca="1" si="171"/>
        <v>3.6573178027763724</v>
      </c>
      <c r="P1567">
        <f t="shared" ca="1" si="172"/>
        <v>5.120968515656414</v>
      </c>
      <c r="Q1567" t="str">
        <f t="shared" ca="1" si="173"/>
        <v>H</v>
      </c>
    </row>
    <row r="1568" spans="9:17" x14ac:dyDescent="0.25">
      <c r="I1568">
        <v>1567</v>
      </c>
      <c r="J1568">
        <f t="shared" ca="1" si="168"/>
        <v>0.70667526081229859</v>
      </c>
      <c r="K1568">
        <f t="shared" ca="1" si="169"/>
        <v>0.74367311243812773</v>
      </c>
      <c r="L1568" t="str">
        <f t="shared" ca="1" si="170"/>
        <v>H</v>
      </c>
      <c r="N1568">
        <f t="shared" si="174"/>
        <v>1567</v>
      </c>
      <c r="O1568">
        <f t="shared" ca="1" si="171"/>
        <v>4.5472645254403909</v>
      </c>
      <c r="P1568">
        <f t="shared" ca="1" si="172"/>
        <v>4.1781851137493531</v>
      </c>
      <c r="Q1568" t="str">
        <f t="shared" ca="1" si="173"/>
        <v>A</v>
      </c>
    </row>
    <row r="1569" spans="9:17" x14ac:dyDescent="0.25">
      <c r="I1569">
        <v>1568</v>
      </c>
      <c r="J1569">
        <f t="shared" ca="1" si="168"/>
        <v>3.8780214568228155</v>
      </c>
      <c r="K1569">
        <f t="shared" ca="1" si="169"/>
        <v>-0.72662067472954073</v>
      </c>
      <c r="L1569" t="str">
        <f t="shared" ca="1" si="170"/>
        <v>A</v>
      </c>
      <c r="N1569">
        <f t="shared" si="174"/>
        <v>1568</v>
      </c>
      <c r="O1569">
        <f t="shared" ca="1" si="171"/>
        <v>6.6081394940115352</v>
      </c>
      <c r="P1569">
        <f t="shared" ca="1" si="172"/>
        <v>4.8202911905056007</v>
      </c>
      <c r="Q1569" t="str">
        <f t="shared" ca="1" si="173"/>
        <v>A</v>
      </c>
    </row>
    <row r="1570" spans="9:17" x14ac:dyDescent="0.25">
      <c r="I1570">
        <v>1569</v>
      </c>
      <c r="J1570">
        <f t="shared" ca="1" si="168"/>
        <v>2.8912124415999743</v>
      </c>
      <c r="K1570">
        <f t="shared" ca="1" si="169"/>
        <v>1.4291952335690083</v>
      </c>
      <c r="L1570" t="str">
        <f t="shared" ca="1" si="170"/>
        <v>A</v>
      </c>
      <c r="N1570">
        <f t="shared" si="174"/>
        <v>1569</v>
      </c>
      <c r="O1570">
        <f t="shared" ca="1" si="171"/>
        <v>2.0834342076286614</v>
      </c>
      <c r="P1570">
        <f t="shared" ca="1" si="172"/>
        <v>4.6002687901378589</v>
      </c>
      <c r="Q1570" t="str">
        <f t="shared" ca="1" si="173"/>
        <v>H</v>
      </c>
    </row>
    <row r="1571" spans="9:17" x14ac:dyDescent="0.25">
      <c r="I1571">
        <v>1570</v>
      </c>
      <c r="J1571">
        <f t="shared" ca="1" si="168"/>
        <v>-0.40303878987448583</v>
      </c>
      <c r="K1571">
        <f t="shared" ca="1" si="169"/>
        <v>2.5680877471324175</v>
      </c>
      <c r="L1571" t="str">
        <f t="shared" ca="1" si="170"/>
        <v>H</v>
      </c>
      <c r="N1571">
        <f t="shared" si="174"/>
        <v>1570</v>
      </c>
      <c r="O1571">
        <f t="shared" ca="1" si="171"/>
        <v>2.68700249433437</v>
      </c>
      <c r="P1571">
        <f t="shared" ca="1" si="172"/>
        <v>2.5734643291392949</v>
      </c>
      <c r="Q1571" t="str">
        <f t="shared" ca="1" si="173"/>
        <v>A</v>
      </c>
    </row>
    <row r="1572" spans="9:17" x14ac:dyDescent="0.25">
      <c r="I1572">
        <v>1571</v>
      </c>
      <c r="J1572">
        <f t="shared" ca="1" si="168"/>
        <v>-2.1661327512906894</v>
      </c>
      <c r="K1572">
        <f t="shared" ca="1" si="169"/>
        <v>2.3204029442865552</v>
      </c>
      <c r="L1572" t="str">
        <f t="shared" ca="1" si="170"/>
        <v>H</v>
      </c>
      <c r="N1572">
        <f t="shared" si="174"/>
        <v>1571</v>
      </c>
      <c r="O1572">
        <f t="shared" ca="1" si="171"/>
        <v>0.6619237464920591</v>
      </c>
      <c r="P1572">
        <f t="shared" ca="1" si="172"/>
        <v>4.2354616416371398</v>
      </c>
      <c r="Q1572" t="str">
        <f t="shared" ca="1" si="173"/>
        <v>H</v>
      </c>
    </row>
    <row r="1573" spans="9:17" x14ac:dyDescent="0.25">
      <c r="I1573">
        <v>1572</v>
      </c>
      <c r="J1573">
        <f t="shared" ca="1" si="168"/>
        <v>3.6287776697040082</v>
      </c>
      <c r="K1573">
        <f t="shared" ca="1" si="169"/>
        <v>1.367280172451447</v>
      </c>
      <c r="L1573" t="str">
        <f t="shared" ca="1" si="170"/>
        <v>A</v>
      </c>
      <c r="N1573">
        <f t="shared" si="174"/>
        <v>1572</v>
      </c>
      <c r="O1573">
        <f t="shared" ca="1" si="171"/>
        <v>5.5471328847870041</v>
      </c>
      <c r="P1573">
        <f t="shared" ca="1" si="172"/>
        <v>3.4882420642818173</v>
      </c>
      <c r="Q1573" t="str">
        <f t="shared" ca="1" si="173"/>
        <v>A</v>
      </c>
    </row>
    <row r="1574" spans="9:17" x14ac:dyDescent="0.25">
      <c r="I1574">
        <v>1573</v>
      </c>
      <c r="J1574">
        <f t="shared" ca="1" si="168"/>
        <v>-0.32890362458064892</v>
      </c>
      <c r="K1574">
        <f t="shared" ca="1" si="169"/>
        <v>3.3888792781098624</v>
      </c>
      <c r="L1574" t="str">
        <f t="shared" ca="1" si="170"/>
        <v>H</v>
      </c>
      <c r="N1574">
        <f t="shared" si="174"/>
        <v>1573</v>
      </c>
      <c r="O1574">
        <f t="shared" ca="1" si="171"/>
        <v>4.9304312147014553</v>
      </c>
      <c r="P1574">
        <f t="shared" ca="1" si="172"/>
        <v>3.2908996627584433</v>
      </c>
      <c r="Q1574" t="str">
        <f t="shared" ca="1" si="173"/>
        <v>A</v>
      </c>
    </row>
    <row r="1575" spans="9:17" x14ac:dyDescent="0.25">
      <c r="I1575">
        <v>1574</v>
      </c>
      <c r="J1575">
        <f t="shared" ca="1" si="168"/>
        <v>-3.9612509673978362</v>
      </c>
      <c r="K1575">
        <f t="shared" ca="1" si="169"/>
        <v>2.4840454547541109</v>
      </c>
      <c r="L1575" t="str">
        <f t="shared" ca="1" si="170"/>
        <v>H</v>
      </c>
      <c r="N1575">
        <f t="shared" si="174"/>
        <v>1574</v>
      </c>
      <c r="O1575">
        <f t="shared" ca="1" si="171"/>
        <v>-1.0074452476036742</v>
      </c>
      <c r="P1575">
        <f t="shared" ca="1" si="172"/>
        <v>5.659326733310567</v>
      </c>
      <c r="Q1575" t="str">
        <f t="shared" ca="1" si="173"/>
        <v>H</v>
      </c>
    </row>
    <row r="1576" spans="9:17" x14ac:dyDescent="0.25">
      <c r="I1576">
        <v>1575</v>
      </c>
      <c r="J1576">
        <f t="shared" ca="1" si="168"/>
        <v>5.480043108319216</v>
      </c>
      <c r="K1576">
        <f t="shared" ca="1" si="169"/>
        <v>1.8145735000978349</v>
      </c>
      <c r="L1576" t="str">
        <f t="shared" ca="1" si="170"/>
        <v>A</v>
      </c>
      <c r="N1576">
        <f t="shared" si="174"/>
        <v>1575</v>
      </c>
      <c r="O1576">
        <f t="shared" ca="1" si="171"/>
        <v>5.4760103430815299</v>
      </c>
      <c r="P1576">
        <f t="shared" ca="1" si="172"/>
        <v>3.6417697314153861</v>
      </c>
      <c r="Q1576" t="str">
        <f t="shared" ca="1" si="173"/>
        <v>A</v>
      </c>
    </row>
    <row r="1577" spans="9:17" x14ac:dyDescent="0.25">
      <c r="I1577">
        <v>1576</v>
      </c>
      <c r="J1577">
        <f t="shared" ca="1" si="168"/>
        <v>5.947854068871532</v>
      </c>
      <c r="K1577">
        <f t="shared" ca="1" si="169"/>
        <v>0.39781765967202909</v>
      </c>
      <c r="L1577" t="str">
        <f t="shared" ca="1" si="170"/>
        <v>A</v>
      </c>
      <c r="N1577">
        <f t="shared" si="174"/>
        <v>1576</v>
      </c>
      <c r="O1577">
        <f t="shared" ca="1" si="171"/>
        <v>2.5257619399158244</v>
      </c>
      <c r="P1577">
        <f t="shared" ca="1" si="172"/>
        <v>3.8099513715617026</v>
      </c>
      <c r="Q1577" t="str">
        <f t="shared" ca="1" si="173"/>
        <v>H</v>
      </c>
    </row>
    <row r="1578" spans="9:17" x14ac:dyDescent="0.25">
      <c r="I1578">
        <v>1577</v>
      </c>
      <c r="J1578">
        <f t="shared" ca="1" si="168"/>
        <v>1.3432878313431695</v>
      </c>
      <c r="K1578">
        <f t="shared" ca="1" si="169"/>
        <v>2.5164668604786034</v>
      </c>
      <c r="L1578" t="str">
        <f t="shared" ca="1" si="170"/>
        <v>H</v>
      </c>
      <c r="N1578">
        <f t="shared" si="174"/>
        <v>1577</v>
      </c>
      <c r="O1578">
        <f t="shared" ca="1" si="171"/>
        <v>1.8480834594304869</v>
      </c>
      <c r="P1578">
        <f t="shared" ca="1" si="172"/>
        <v>4.8078974430483825</v>
      </c>
      <c r="Q1578" t="str">
        <f t="shared" ca="1" si="173"/>
        <v>H</v>
      </c>
    </row>
    <row r="1579" spans="9:17" x14ac:dyDescent="0.25">
      <c r="I1579">
        <v>1578</v>
      </c>
      <c r="J1579">
        <f t="shared" ca="1" si="168"/>
        <v>0.23322322235535342</v>
      </c>
      <c r="K1579">
        <f t="shared" ca="1" si="169"/>
        <v>1.162644476794281</v>
      </c>
      <c r="L1579" t="str">
        <f t="shared" ca="1" si="170"/>
        <v>H</v>
      </c>
      <c r="N1579">
        <f t="shared" si="174"/>
        <v>1578</v>
      </c>
      <c r="O1579">
        <f t="shared" ca="1" si="171"/>
        <v>2.3982850940260527</v>
      </c>
      <c r="P1579">
        <f t="shared" ca="1" si="172"/>
        <v>2.8351776762875165</v>
      </c>
      <c r="Q1579" t="str">
        <f t="shared" ca="1" si="173"/>
        <v>H</v>
      </c>
    </row>
    <row r="1580" spans="9:17" x14ac:dyDescent="0.25">
      <c r="I1580">
        <v>1579</v>
      </c>
      <c r="J1580">
        <f t="shared" ca="1" si="168"/>
        <v>1.43273441713312</v>
      </c>
      <c r="K1580">
        <f t="shared" ca="1" si="169"/>
        <v>1.1991436119992172</v>
      </c>
      <c r="L1580" t="str">
        <f t="shared" ca="1" si="170"/>
        <v>A</v>
      </c>
      <c r="N1580">
        <f t="shared" si="174"/>
        <v>1579</v>
      </c>
      <c r="O1580">
        <f t="shared" ca="1" si="171"/>
        <v>-1.7222879733458609</v>
      </c>
      <c r="P1580">
        <f t="shared" ca="1" si="172"/>
        <v>5.6183762714091703</v>
      </c>
      <c r="Q1580" t="str">
        <f t="shared" ca="1" si="173"/>
        <v>H</v>
      </c>
    </row>
    <row r="1581" spans="9:17" x14ac:dyDescent="0.25">
      <c r="I1581">
        <v>1580</v>
      </c>
      <c r="J1581">
        <f t="shared" ca="1" si="168"/>
        <v>6.3329532147531156</v>
      </c>
      <c r="K1581">
        <f t="shared" ca="1" si="169"/>
        <v>1.2703319156439283</v>
      </c>
      <c r="L1581" t="str">
        <f t="shared" ca="1" si="170"/>
        <v>A</v>
      </c>
      <c r="N1581">
        <f t="shared" si="174"/>
        <v>1580</v>
      </c>
      <c r="O1581">
        <f t="shared" ca="1" si="171"/>
        <v>3.885400383002807</v>
      </c>
      <c r="P1581">
        <f t="shared" ca="1" si="172"/>
        <v>4.4618796493991422</v>
      </c>
      <c r="Q1581" t="str">
        <f t="shared" ca="1" si="173"/>
        <v>H</v>
      </c>
    </row>
    <row r="1582" spans="9:17" x14ac:dyDescent="0.25">
      <c r="I1582">
        <v>1581</v>
      </c>
      <c r="J1582">
        <f t="shared" ca="1" si="168"/>
        <v>2.8702944960598549</v>
      </c>
      <c r="K1582">
        <f t="shared" ca="1" si="169"/>
        <v>2.5451654458996442</v>
      </c>
      <c r="L1582" t="str">
        <f t="shared" ca="1" si="170"/>
        <v>A</v>
      </c>
      <c r="N1582">
        <f t="shared" si="174"/>
        <v>1581</v>
      </c>
      <c r="O1582">
        <f t="shared" ca="1" si="171"/>
        <v>3.0195959673784989</v>
      </c>
      <c r="P1582">
        <f t="shared" ca="1" si="172"/>
        <v>2.5424405472723297</v>
      </c>
      <c r="Q1582" t="str">
        <f t="shared" ca="1" si="173"/>
        <v>A</v>
      </c>
    </row>
    <row r="1583" spans="9:17" x14ac:dyDescent="0.25">
      <c r="I1583">
        <v>1582</v>
      </c>
      <c r="J1583">
        <f t="shared" ca="1" si="168"/>
        <v>3.7704341430312542</v>
      </c>
      <c r="K1583">
        <f t="shared" ca="1" si="169"/>
        <v>3.0997904393842282</v>
      </c>
      <c r="L1583" t="str">
        <f t="shared" ca="1" si="170"/>
        <v>A</v>
      </c>
      <c r="N1583">
        <f t="shared" si="174"/>
        <v>1582</v>
      </c>
      <c r="O1583">
        <f t="shared" ca="1" si="171"/>
        <v>6.660001785788296</v>
      </c>
      <c r="P1583">
        <f t="shared" ca="1" si="172"/>
        <v>5.0346290139633316</v>
      </c>
      <c r="Q1583" t="str">
        <f t="shared" ca="1" si="173"/>
        <v>A</v>
      </c>
    </row>
    <row r="1584" spans="9:17" x14ac:dyDescent="0.25">
      <c r="I1584">
        <v>1583</v>
      </c>
      <c r="J1584">
        <f t="shared" ca="1" si="168"/>
        <v>4.0940815071173962</v>
      </c>
      <c r="K1584">
        <f t="shared" ca="1" si="169"/>
        <v>2.0512613830254391</v>
      </c>
      <c r="L1584" t="str">
        <f t="shared" ca="1" si="170"/>
        <v>A</v>
      </c>
      <c r="N1584">
        <f t="shared" si="174"/>
        <v>1583</v>
      </c>
      <c r="O1584">
        <f t="shared" ca="1" si="171"/>
        <v>1.4424091548818365</v>
      </c>
      <c r="P1584">
        <f t="shared" ca="1" si="172"/>
        <v>5.4659342162627977</v>
      </c>
      <c r="Q1584" t="str">
        <f t="shared" ca="1" si="173"/>
        <v>H</v>
      </c>
    </row>
    <row r="1585" spans="9:17" x14ac:dyDescent="0.25">
      <c r="I1585">
        <v>1584</v>
      </c>
      <c r="J1585">
        <f t="shared" ca="1" si="168"/>
        <v>-2.4718449642856282</v>
      </c>
      <c r="K1585">
        <f t="shared" ca="1" si="169"/>
        <v>2.6708732336097176</v>
      </c>
      <c r="L1585" t="str">
        <f t="shared" ca="1" si="170"/>
        <v>H</v>
      </c>
      <c r="N1585">
        <f t="shared" si="174"/>
        <v>1584</v>
      </c>
      <c r="O1585">
        <f t="shared" ca="1" si="171"/>
        <v>1.271238513157255</v>
      </c>
      <c r="P1585">
        <f t="shared" ca="1" si="172"/>
        <v>4.1156309933304831</v>
      </c>
      <c r="Q1585" t="str">
        <f t="shared" ca="1" si="173"/>
        <v>H</v>
      </c>
    </row>
    <row r="1586" spans="9:17" x14ac:dyDescent="0.25">
      <c r="I1586">
        <v>1585</v>
      </c>
      <c r="J1586">
        <f t="shared" ca="1" si="168"/>
        <v>5.0821568650622657</v>
      </c>
      <c r="K1586">
        <f t="shared" ca="1" si="169"/>
        <v>1.9373299894732532</v>
      </c>
      <c r="L1586" t="str">
        <f t="shared" ca="1" si="170"/>
        <v>A</v>
      </c>
      <c r="N1586">
        <f t="shared" si="174"/>
        <v>1585</v>
      </c>
      <c r="O1586">
        <f t="shared" ca="1" si="171"/>
        <v>5.2774431280373317</v>
      </c>
      <c r="P1586">
        <f t="shared" ca="1" si="172"/>
        <v>4.6220071896704784</v>
      </c>
      <c r="Q1586" t="str">
        <f t="shared" ca="1" si="173"/>
        <v>A</v>
      </c>
    </row>
    <row r="1587" spans="9:17" x14ac:dyDescent="0.25">
      <c r="I1587">
        <v>1586</v>
      </c>
      <c r="J1587">
        <f t="shared" ca="1" si="168"/>
        <v>-2.5852801697378771</v>
      </c>
      <c r="K1587">
        <f t="shared" ca="1" si="169"/>
        <v>1.9124907619520084</v>
      </c>
      <c r="L1587" t="str">
        <f t="shared" ca="1" si="170"/>
        <v>H</v>
      </c>
      <c r="N1587">
        <f t="shared" si="174"/>
        <v>1586</v>
      </c>
      <c r="O1587">
        <f t="shared" ca="1" si="171"/>
        <v>4.0134460133795704</v>
      </c>
      <c r="P1587">
        <f t="shared" ca="1" si="172"/>
        <v>5.6319658564737969</v>
      </c>
      <c r="Q1587" t="str">
        <f t="shared" ca="1" si="173"/>
        <v>H</v>
      </c>
    </row>
    <row r="1588" spans="9:17" x14ac:dyDescent="0.25">
      <c r="I1588">
        <v>1587</v>
      </c>
      <c r="J1588">
        <f t="shared" ca="1" si="168"/>
        <v>7.3950740913560971</v>
      </c>
      <c r="K1588">
        <f t="shared" ca="1" si="169"/>
        <v>2.2783538029128638</v>
      </c>
      <c r="L1588" t="str">
        <f t="shared" ca="1" si="170"/>
        <v>A</v>
      </c>
      <c r="N1588">
        <f t="shared" si="174"/>
        <v>1587</v>
      </c>
      <c r="O1588">
        <f t="shared" ca="1" si="171"/>
        <v>5.1016359612735513</v>
      </c>
      <c r="P1588">
        <f t="shared" ca="1" si="172"/>
        <v>4.911692770338683</v>
      </c>
      <c r="Q1588" t="str">
        <f t="shared" ca="1" si="173"/>
        <v>A</v>
      </c>
    </row>
    <row r="1589" spans="9:17" x14ac:dyDescent="0.25">
      <c r="I1589">
        <v>1588</v>
      </c>
      <c r="J1589">
        <f t="shared" ca="1" si="168"/>
        <v>4.1944927880683247</v>
      </c>
      <c r="K1589">
        <f t="shared" ca="1" si="169"/>
        <v>-0.58389954024757529</v>
      </c>
      <c r="L1589" t="str">
        <f t="shared" ca="1" si="170"/>
        <v>A</v>
      </c>
      <c r="N1589">
        <f t="shared" si="174"/>
        <v>1588</v>
      </c>
      <c r="O1589">
        <f t="shared" ca="1" si="171"/>
        <v>2.8537928790546219</v>
      </c>
      <c r="P1589">
        <f t="shared" ca="1" si="172"/>
        <v>3.4995392638793845</v>
      </c>
      <c r="Q1589" t="str">
        <f t="shared" ca="1" si="173"/>
        <v>H</v>
      </c>
    </row>
    <row r="1590" spans="9:17" x14ac:dyDescent="0.25">
      <c r="I1590">
        <v>1589</v>
      </c>
      <c r="J1590">
        <f t="shared" ca="1" si="168"/>
        <v>5.1426664572128242</v>
      </c>
      <c r="K1590">
        <f t="shared" ca="1" si="169"/>
        <v>2.5602719781851202</v>
      </c>
      <c r="L1590" t="str">
        <f t="shared" ca="1" si="170"/>
        <v>A</v>
      </c>
      <c r="N1590">
        <f t="shared" si="174"/>
        <v>1589</v>
      </c>
      <c r="O1590">
        <f t="shared" ca="1" si="171"/>
        <v>2.3774928693170296</v>
      </c>
      <c r="P1590">
        <f t="shared" ca="1" si="172"/>
        <v>3.8754262736416805</v>
      </c>
      <c r="Q1590" t="str">
        <f t="shared" ca="1" si="173"/>
        <v>H</v>
      </c>
    </row>
    <row r="1591" spans="9:17" x14ac:dyDescent="0.25">
      <c r="I1591">
        <v>1590</v>
      </c>
      <c r="J1591">
        <f t="shared" ca="1" si="168"/>
        <v>0.74975464717194495</v>
      </c>
      <c r="K1591">
        <f t="shared" ca="1" si="169"/>
        <v>3.3183884753881765</v>
      </c>
      <c r="L1591" t="str">
        <f t="shared" ca="1" si="170"/>
        <v>H</v>
      </c>
      <c r="N1591">
        <f t="shared" si="174"/>
        <v>1590</v>
      </c>
      <c r="O1591">
        <f t="shared" ca="1" si="171"/>
        <v>0.4401616849876806</v>
      </c>
      <c r="P1591">
        <f t="shared" ca="1" si="172"/>
        <v>5.4695289377696659</v>
      </c>
      <c r="Q1591" t="str">
        <f t="shared" ca="1" si="173"/>
        <v>H</v>
      </c>
    </row>
    <row r="1592" spans="9:17" x14ac:dyDescent="0.25">
      <c r="I1592">
        <v>1591</v>
      </c>
      <c r="J1592">
        <f t="shared" ca="1" si="168"/>
        <v>5.744809215716888</v>
      </c>
      <c r="K1592">
        <f t="shared" ca="1" si="169"/>
        <v>1.4192507580400431</v>
      </c>
      <c r="L1592" t="str">
        <f t="shared" ca="1" si="170"/>
        <v>A</v>
      </c>
      <c r="N1592">
        <f t="shared" si="174"/>
        <v>1591</v>
      </c>
      <c r="O1592">
        <f t="shared" ca="1" si="171"/>
        <v>1.018965374375306</v>
      </c>
      <c r="P1592">
        <f t="shared" ca="1" si="172"/>
        <v>5.1296011321922066</v>
      </c>
      <c r="Q1592" t="str">
        <f t="shared" ca="1" si="173"/>
        <v>H</v>
      </c>
    </row>
    <row r="1593" spans="9:17" x14ac:dyDescent="0.25">
      <c r="I1593">
        <v>1592</v>
      </c>
      <c r="J1593">
        <f t="shared" ca="1" si="168"/>
        <v>5.6394377351953953</v>
      </c>
      <c r="K1593">
        <f t="shared" ca="1" si="169"/>
        <v>3.1515980938366863</v>
      </c>
      <c r="L1593" t="str">
        <f t="shared" ca="1" si="170"/>
        <v>A</v>
      </c>
      <c r="N1593">
        <f t="shared" si="174"/>
        <v>1592</v>
      </c>
      <c r="O1593">
        <f t="shared" ca="1" si="171"/>
        <v>0.78140415637478933</v>
      </c>
      <c r="P1593">
        <f t="shared" ca="1" si="172"/>
        <v>2.1041273791921498</v>
      </c>
      <c r="Q1593" t="str">
        <f t="shared" ca="1" si="173"/>
        <v>H</v>
      </c>
    </row>
    <row r="1594" spans="9:17" x14ac:dyDescent="0.25">
      <c r="I1594">
        <v>1593</v>
      </c>
      <c r="J1594">
        <f t="shared" ca="1" si="168"/>
        <v>-0.17200783710173084</v>
      </c>
      <c r="K1594">
        <f t="shared" ca="1" si="169"/>
        <v>5.431728568309687</v>
      </c>
      <c r="L1594" t="str">
        <f t="shared" ca="1" si="170"/>
        <v>H</v>
      </c>
      <c r="N1594">
        <f t="shared" si="174"/>
        <v>1593</v>
      </c>
      <c r="O1594">
        <f t="shared" ca="1" si="171"/>
        <v>2.3215590900398291</v>
      </c>
      <c r="P1594">
        <f t="shared" ca="1" si="172"/>
        <v>3.2553918919900386</v>
      </c>
      <c r="Q1594" t="str">
        <f t="shared" ca="1" si="173"/>
        <v>H</v>
      </c>
    </row>
    <row r="1595" spans="9:17" x14ac:dyDescent="0.25">
      <c r="I1595">
        <v>1594</v>
      </c>
      <c r="J1595">
        <f t="shared" ca="1" si="168"/>
        <v>-0.9966444251427462</v>
      </c>
      <c r="K1595">
        <f t="shared" ca="1" si="169"/>
        <v>2.2565988178585954</v>
      </c>
      <c r="L1595" t="str">
        <f t="shared" ca="1" si="170"/>
        <v>H</v>
      </c>
      <c r="N1595">
        <f t="shared" si="174"/>
        <v>1594</v>
      </c>
      <c r="O1595">
        <f t="shared" ca="1" si="171"/>
        <v>-0.71337324308474415</v>
      </c>
      <c r="P1595">
        <f t="shared" ca="1" si="172"/>
        <v>3.831573735008253</v>
      </c>
      <c r="Q1595" t="str">
        <f t="shared" ca="1" si="173"/>
        <v>H</v>
      </c>
    </row>
    <row r="1596" spans="9:17" x14ac:dyDescent="0.25">
      <c r="I1596">
        <v>1595</v>
      </c>
      <c r="J1596">
        <f t="shared" ca="1" si="168"/>
        <v>3.050572622435503</v>
      </c>
      <c r="K1596">
        <f t="shared" ca="1" si="169"/>
        <v>3.3962871212649475</v>
      </c>
      <c r="L1596" t="str">
        <f t="shared" ca="1" si="170"/>
        <v>H</v>
      </c>
      <c r="N1596">
        <f t="shared" si="174"/>
        <v>1595</v>
      </c>
      <c r="O1596">
        <f t="shared" ca="1" si="171"/>
        <v>3.7226319754699118</v>
      </c>
      <c r="P1596">
        <f t="shared" ca="1" si="172"/>
        <v>3.1144444021861948</v>
      </c>
      <c r="Q1596" t="str">
        <f t="shared" ca="1" si="173"/>
        <v>A</v>
      </c>
    </row>
    <row r="1597" spans="9:17" x14ac:dyDescent="0.25">
      <c r="I1597">
        <v>1596</v>
      </c>
      <c r="J1597">
        <f t="shared" ca="1" si="168"/>
        <v>4.0141523069017104</v>
      </c>
      <c r="K1597">
        <f t="shared" ca="1" si="169"/>
        <v>1.6751293378603707</v>
      </c>
      <c r="L1597" t="str">
        <f t="shared" ca="1" si="170"/>
        <v>A</v>
      </c>
      <c r="N1597">
        <f t="shared" si="174"/>
        <v>1596</v>
      </c>
      <c r="O1597">
        <f t="shared" ca="1" si="171"/>
        <v>1.1987342453256802</v>
      </c>
      <c r="P1597">
        <f t="shared" ca="1" si="172"/>
        <v>2.1827545634417382</v>
      </c>
      <c r="Q1597" t="str">
        <f t="shared" ca="1" si="173"/>
        <v>H</v>
      </c>
    </row>
    <row r="1598" spans="9:17" x14ac:dyDescent="0.25">
      <c r="I1598">
        <v>1597</v>
      </c>
      <c r="J1598">
        <f t="shared" ca="1" si="168"/>
        <v>3.7906324126149382</v>
      </c>
      <c r="K1598">
        <f t="shared" ca="1" si="169"/>
        <v>3.6098756002079075</v>
      </c>
      <c r="L1598" t="str">
        <f t="shared" ca="1" si="170"/>
        <v>A</v>
      </c>
      <c r="N1598">
        <f t="shared" si="174"/>
        <v>1597</v>
      </c>
      <c r="O1598">
        <f t="shared" ca="1" si="171"/>
        <v>1.996597101162946</v>
      </c>
      <c r="P1598">
        <f t="shared" ca="1" si="172"/>
        <v>3.0126417674041761</v>
      </c>
      <c r="Q1598" t="str">
        <f t="shared" ca="1" si="173"/>
        <v>H</v>
      </c>
    </row>
    <row r="1599" spans="9:17" x14ac:dyDescent="0.25">
      <c r="I1599">
        <v>1598</v>
      </c>
      <c r="J1599">
        <f t="shared" ca="1" si="168"/>
        <v>3.8885768296441685</v>
      </c>
      <c r="K1599">
        <f t="shared" ca="1" si="169"/>
        <v>3.3762077546993896</v>
      </c>
      <c r="L1599" t="str">
        <f t="shared" ca="1" si="170"/>
        <v>A</v>
      </c>
      <c r="N1599">
        <f t="shared" si="174"/>
        <v>1598</v>
      </c>
      <c r="O1599">
        <f t="shared" ca="1" si="171"/>
        <v>2.1727511413640488</v>
      </c>
      <c r="P1599">
        <f t="shared" ca="1" si="172"/>
        <v>4.8347140506771717</v>
      </c>
      <c r="Q1599" t="str">
        <f t="shared" ca="1" si="173"/>
        <v>H</v>
      </c>
    </row>
    <row r="1600" spans="9:17" x14ac:dyDescent="0.25">
      <c r="I1600">
        <v>1599</v>
      </c>
      <c r="J1600">
        <f t="shared" ca="1" si="168"/>
        <v>-6.4914443940778721E-2</v>
      </c>
      <c r="K1600">
        <f t="shared" ca="1" si="169"/>
        <v>1.032159501391259</v>
      </c>
      <c r="L1600" t="str">
        <f t="shared" ca="1" si="170"/>
        <v>H</v>
      </c>
      <c r="N1600">
        <f t="shared" si="174"/>
        <v>1599</v>
      </c>
      <c r="O1600">
        <f t="shared" ca="1" si="171"/>
        <v>-2.2051375762539647</v>
      </c>
      <c r="P1600">
        <f t="shared" ca="1" si="172"/>
        <v>4.7189184557711936</v>
      </c>
      <c r="Q1600" t="str">
        <f t="shared" ca="1" si="173"/>
        <v>H</v>
      </c>
    </row>
    <row r="1601" spans="9:17" x14ac:dyDescent="0.25">
      <c r="I1601">
        <v>1600</v>
      </c>
      <c r="J1601">
        <f t="shared" ca="1" si="168"/>
        <v>0.56620338401505843</v>
      </c>
      <c r="K1601">
        <f t="shared" ca="1" si="169"/>
        <v>3.4577253212679242</v>
      </c>
      <c r="L1601" t="str">
        <f t="shared" ca="1" si="170"/>
        <v>H</v>
      </c>
      <c r="N1601">
        <f t="shared" si="174"/>
        <v>1600</v>
      </c>
      <c r="O1601">
        <f t="shared" ca="1" si="171"/>
        <v>5.413831412910767</v>
      </c>
      <c r="P1601">
        <f t="shared" ca="1" si="172"/>
        <v>3.4750245828589739</v>
      </c>
      <c r="Q1601" t="str">
        <f t="shared" ca="1" si="173"/>
        <v>A</v>
      </c>
    </row>
    <row r="1602" spans="9:17" x14ac:dyDescent="0.25">
      <c r="I1602">
        <v>1601</v>
      </c>
      <c r="J1602">
        <f t="shared" ca="1" si="168"/>
        <v>3.5934335580864696</v>
      </c>
      <c r="K1602">
        <f t="shared" ca="1" si="169"/>
        <v>3.9846079448759091</v>
      </c>
      <c r="L1602" t="str">
        <f t="shared" ca="1" si="170"/>
        <v>H</v>
      </c>
      <c r="N1602">
        <f t="shared" si="174"/>
        <v>1601</v>
      </c>
      <c r="O1602">
        <f t="shared" ca="1" si="171"/>
        <v>2.6377321601554082</v>
      </c>
      <c r="P1602">
        <f t="shared" ca="1" si="172"/>
        <v>1.8275181573377717</v>
      </c>
      <c r="Q1602" t="str">
        <f t="shared" ca="1" si="173"/>
        <v>A</v>
      </c>
    </row>
    <row r="1603" spans="9:17" x14ac:dyDescent="0.25">
      <c r="I1603">
        <v>1602</v>
      </c>
      <c r="J1603">
        <f t="shared" ref="J1603:J1666" ca="1" si="175">NORMINV(RAND(), $D$3,$F$3)</f>
        <v>1.5191980195333217</v>
      </c>
      <c r="K1603">
        <f t="shared" ref="K1603:K1666" ca="1" si="176">NORMINV(RAND(), $D$2,$F$2)</f>
        <v>3.0306705788046338</v>
      </c>
      <c r="L1603" t="str">
        <f t="shared" ref="L1603:L1666" ca="1" si="177">IF(J1603&gt;K1603, "A", IF(J1603=K1603, "T", "H"))</f>
        <v>H</v>
      </c>
      <c r="N1603">
        <f t="shared" si="174"/>
        <v>1602</v>
      </c>
      <c r="O1603">
        <f t="shared" ref="O1603:O1666" ca="1" si="178">NORMINV(RAND(), $D$11,$F$11)</f>
        <v>2.1679066071149293</v>
      </c>
      <c r="P1603">
        <f t="shared" ref="P1603:P1666" ca="1" si="179">NORMINV(RAND(), $D$10,$F$10)</f>
        <v>5.2001877851761469</v>
      </c>
      <c r="Q1603" t="str">
        <f t="shared" ref="Q1603:Q1666" ca="1" si="180">IF(O1603&gt;P1603, "A", IF(O1603=P1603, "T", "H"))</f>
        <v>H</v>
      </c>
    </row>
    <row r="1604" spans="9:17" x14ac:dyDescent="0.25">
      <c r="I1604">
        <v>1603</v>
      </c>
      <c r="J1604">
        <f t="shared" ca="1" si="175"/>
        <v>2.3645521321190657</v>
      </c>
      <c r="K1604">
        <f t="shared" ca="1" si="176"/>
        <v>1.4872141011511695</v>
      </c>
      <c r="L1604" t="str">
        <f t="shared" ca="1" si="177"/>
        <v>A</v>
      </c>
      <c r="N1604">
        <f t="shared" ref="N1604:N1667" si="181">N1603+1</f>
        <v>1603</v>
      </c>
      <c r="O1604">
        <f t="shared" ca="1" si="178"/>
        <v>0.61391825461312211</v>
      </c>
      <c r="P1604">
        <f t="shared" ca="1" si="179"/>
        <v>5.8994429150552312</v>
      </c>
      <c r="Q1604" t="str">
        <f t="shared" ca="1" si="180"/>
        <v>H</v>
      </c>
    </row>
    <row r="1605" spans="9:17" x14ac:dyDescent="0.25">
      <c r="I1605">
        <v>1604</v>
      </c>
      <c r="J1605">
        <f t="shared" ca="1" si="175"/>
        <v>2.8908420886206945</v>
      </c>
      <c r="K1605">
        <f t="shared" ca="1" si="176"/>
        <v>1.8423807335614402</v>
      </c>
      <c r="L1605" t="str">
        <f t="shared" ca="1" si="177"/>
        <v>A</v>
      </c>
      <c r="N1605">
        <f t="shared" si="181"/>
        <v>1604</v>
      </c>
      <c r="O1605">
        <f t="shared" ca="1" si="178"/>
        <v>6.8788876185551402</v>
      </c>
      <c r="P1605">
        <f t="shared" ca="1" si="179"/>
        <v>2.090652279426509</v>
      </c>
      <c r="Q1605" t="str">
        <f t="shared" ca="1" si="180"/>
        <v>A</v>
      </c>
    </row>
    <row r="1606" spans="9:17" x14ac:dyDescent="0.25">
      <c r="I1606">
        <v>1605</v>
      </c>
      <c r="J1606">
        <f t="shared" ca="1" si="175"/>
        <v>1.8055772586427798</v>
      </c>
      <c r="K1606">
        <f t="shared" ca="1" si="176"/>
        <v>2.1541084586531936</v>
      </c>
      <c r="L1606" t="str">
        <f t="shared" ca="1" si="177"/>
        <v>H</v>
      </c>
      <c r="N1606">
        <f t="shared" si="181"/>
        <v>1605</v>
      </c>
      <c r="O1606">
        <f t="shared" ca="1" si="178"/>
        <v>6.6723533726684927</v>
      </c>
      <c r="P1606">
        <f t="shared" ca="1" si="179"/>
        <v>3.6114420488549106</v>
      </c>
      <c r="Q1606" t="str">
        <f t="shared" ca="1" si="180"/>
        <v>A</v>
      </c>
    </row>
    <row r="1607" spans="9:17" x14ac:dyDescent="0.25">
      <c r="I1607">
        <v>1606</v>
      </c>
      <c r="J1607">
        <f t="shared" ca="1" si="175"/>
        <v>1.6817746729478329</v>
      </c>
      <c r="K1607">
        <f t="shared" ca="1" si="176"/>
        <v>2.2999125591066565</v>
      </c>
      <c r="L1607" t="str">
        <f t="shared" ca="1" si="177"/>
        <v>H</v>
      </c>
      <c r="N1607">
        <f t="shared" si="181"/>
        <v>1606</v>
      </c>
      <c r="O1607">
        <f t="shared" ca="1" si="178"/>
        <v>0.18333509040785767</v>
      </c>
      <c r="P1607">
        <f t="shared" ca="1" si="179"/>
        <v>5.9016109664997156</v>
      </c>
      <c r="Q1607" t="str">
        <f t="shared" ca="1" si="180"/>
        <v>H</v>
      </c>
    </row>
    <row r="1608" spans="9:17" x14ac:dyDescent="0.25">
      <c r="I1608">
        <v>1607</v>
      </c>
      <c r="J1608">
        <f t="shared" ca="1" si="175"/>
        <v>3.0304049473916823</v>
      </c>
      <c r="K1608">
        <f t="shared" ca="1" si="176"/>
        <v>4.2457040553048424</v>
      </c>
      <c r="L1608" t="str">
        <f t="shared" ca="1" si="177"/>
        <v>H</v>
      </c>
      <c r="N1608">
        <f t="shared" si="181"/>
        <v>1607</v>
      </c>
      <c r="O1608">
        <f t="shared" ca="1" si="178"/>
        <v>4.0702148828146587</v>
      </c>
      <c r="P1608">
        <f t="shared" ca="1" si="179"/>
        <v>1.1341236797868071</v>
      </c>
      <c r="Q1608" t="str">
        <f t="shared" ca="1" si="180"/>
        <v>A</v>
      </c>
    </row>
    <row r="1609" spans="9:17" x14ac:dyDescent="0.25">
      <c r="I1609">
        <v>1608</v>
      </c>
      <c r="J1609">
        <f t="shared" ca="1" si="175"/>
        <v>2.7525003567355286</v>
      </c>
      <c r="K1609">
        <f t="shared" ca="1" si="176"/>
        <v>2.5821658615727827</v>
      </c>
      <c r="L1609" t="str">
        <f t="shared" ca="1" si="177"/>
        <v>A</v>
      </c>
      <c r="N1609">
        <f t="shared" si="181"/>
        <v>1608</v>
      </c>
      <c r="O1609">
        <f t="shared" ca="1" si="178"/>
        <v>3.3406536833213307</v>
      </c>
      <c r="P1609">
        <f t="shared" ca="1" si="179"/>
        <v>3.036423295375811</v>
      </c>
      <c r="Q1609" t="str">
        <f t="shared" ca="1" si="180"/>
        <v>A</v>
      </c>
    </row>
    <row r="1610" spans="9:17" x14ac:dyDescent="0.25">
      <c r="I1610">
        <v>1609</v>
      </c>
      <c r="J1610">
        <f t="shared" ca="1" si="175"/>
        <v>-1.1719335964452058</v>
      </c>
      <c r="K1610">
        <f t="shared" ca="1" si="176"/>
        <v>2.9409283304243492</v>
      </c>
      <c r="L1610" t="str">
        <f t="shared" ca="1" si="177"/>
        <v>H</v>
      </c>
      <c r="N1610">
        <f t="shared" si="181"/>
        <v>1609</v>
      </c>
      <c r="O1610">
        <f t="shared" ca="1" si="178"/>
        <v>1.9481491919931653</v>
      </c>
      <c r="P1610">
        <f t="shared" ca="1" si="179"/>
        <v>3.2287894754676949</v>
      </c>
      <c r="Q1610" t="str">
        <f t="shared" ca="1" si="180"/>
        <v>H</v>
      </c>
    </row>
    <row r="1611" spans="9:17" x14ac:dyDescent="0.25">
      <c r="I1611">
        <v>1610</v>
      </c>
      <c r="J1611">
        <f t="shared" ca="1" si="175"/>
        <v>3.4192259276554697</v>
      </c>
      <c r="K1611">
        <f t="shared" ca="1" si="176"/>
        <v>4.2980293467667359</v>
      </c>
      <c r="L1611" t="str">
        <f t="shared" ca="1" si="177"/>
        <v>H</v>
      </c>
      <c r="N1611">
        <f t="shared" si="181"/>
        <v>1610</v>
      </c>
      <c r="O1611">
        <f t="shared" ca="1" si="178"/>
        <v>3.5209791253411389</v>
      </c>
      <c r="P1611">
        <f t="shared" ca="1" si="179"/>
        <v>3.690030171956312</v>
      </c>
      <c r="Q1611" t="str">
        <f t="shared" ca="1" si="180"/>
        <v>H</v>
      </c>
    </row>
    <row r="1612" spans="9:17" x14ac:dyDescent="0.25">
      <c r="I1612">
        <v>1611</v>
      </c>
      <c r="J1612">
        <f t="shared" ca="1" si="175"/>
        <v>-0.32905493693415</v>
      </c>
      <c r="K1612">
        <f t="shared" ca="1" si="176"/>
        <v>2.1338545035750682</v>
      </c>
      <c r="L1612" t="str">
        <f t="shared" ca="1" si="177"/>
        <v>H</v>
      </c>
      <c r="N1612">
        <f t="shared" si="181"/>
        <v>1611</v>
      </c>
      <c r="O1612">
        <f t="shared" ca="1" si="178"/>
        <v>3.7104744152585365</v>
      </c>
      <c r="P1612">
        <f t="shared" ca="1" si="179"/>
        <v>3.5800459525818864</v>
      </c>
      <c r="Q1612" t="str">
        <f t="shared" ca="1" si="180"/>
        <v>A</v>
      </c>
    </row>
    <row r="1613" spans="9:17" x14ac:dyDescent="0.25">
      <c r="I1613">
        <v>1612</v>
      </c>
      <c r="J1613">
        <f t="shared" ca="1" si="175"/>
        <v>0.32132780966260732</v>
      </c>
      <c r="K1613">
        <f t="shared" ca="1" si="176"/>
        <v>3.5197956539963249</v>
      </c>
      <c r="L1613" t="str">
        <f t="shared" ca="1" si="177"/>
        <v>H</v>
      </c>
      <c r="N1613">
        <f t="shared" si="181"/>
        <v>1612</v>
      </c>
      <c r="O1613">
        <f t="shared" ca="1" si="178"/>
        <v>1.6286795938216425</v>
      </c>
      <c r="P1613">
        <f t="shared" ca="1" si="179"/>
        <v>5.8297338690214522</v>
      </c>
      <c r="Q1613" t="str">
        <f t="shared" ca="1" si="180"/>
        <v>H</v>
      </c>
    </row>
    <row r="1614" spans="9:17" x14ac:dyDescent="0.25">
      <c r="I1614">
        <v>1613</v>
      </c>
      <c r="J1614">
        <f t="shared" ca="1" si="175"/>
        <v>0.82036641631943108</v>
      </c>
      <c r="K1614">
        <f t="shared" ca="1" si="176"/>
        <v>0.40306235538801571</v>
      </c>
      <c r="L1614" t="str">
        <f t="shared" ca="1" si="177"/>
        <v>A</v>
      </c>
      <c r="N1614">
        <f t="shared" si="181"/>
        <v>1613</v>
      </c>
      <c r="O1614">
        <f t="shared" ca="1" si="178"/>
        <v>-0.13558565279464307</v>
      </c>
      <c r="P1614">
        <f t="shared" ca="1" si="179"/>
        <v>3.3226535404837798</v>
      </c>
      <c r="Q1614" t="str">
        <f t="shared" ca="1" si="180"/>
        <v>H</v>
      </c>
    </row>
    <row r="1615" spans="9:17" x14ac:dyDescent="0.25">
      <c r="I1615">
        <v>1614</v>
      </c>
      <c r="J1615">
        <f t="shared" ca="1" si="175"/>
        <v>1.7652916591408481</v>
      </c>
      <c r="K1615">
        <f t="shared" ca="1" si="176"/>
        <v>2.3381327734871822</v>
      </c>
      <c r="L1615" t="str">
        <f t="shared" ca="1" si="177"/>
        <v>H</v>
      </c>
      <c r="N1615">
        <f t="shared" si="181"/>
        <v>1614</v>
      </c>
      <c r="O1615">
        <f t="shared" ca="1" si="178"/>
        <v>2.7987432645556187</v>
      </c>
      <c r="P1615">
        <f t="shared" ca="1" si="179"/>
        <v>3.685343329133588</v>
      </c>
      <c r="Q1615" t="str">
        <f t="shared" ca="1" si="180"/>
        <v>H</v>
      </c>
    </row>
    <row r="1616" spans="9:17" x14ac:dyDescent="0.25">
      <c r="I1616">
        <v>1615</v>
      </c>
      <c r="J1616">
        <f t="shared" ca="1" si="175"/>
        <v>0.89626472893792841</v>
      </c>
      <c r="K1616">
        <f t="shared" ca="1" si="176"/>
        <v>1.0298147457464846</v>
      </c>
      <c r="L1616" t="str">
        <f t="shared" ca="1" si="177"/>
        <v>H</v>
      </c>
      <c r="N1616">
        <f t="shared" si="181"/>
        <v>1615</v>
      </c>
      <c r="O1616">
        <f t="shared" ca="1" si="178"/>
        <v>2.8683285261995191</v>
      </c>
      <c r="P1616">
        <f t="shared" ca="1" si="179"/>
        <v>1.5020209925036494</v>
      </c>
      <c r="Q1616" t="str">
        <f t="shared" ca="1" si="180"/>
        <v>A</v>
      </c>
    </row>
    <row r="1617" spans="9:17" x14ac:dyDescent="0.25">
      <c r="I1617">
        <v>1616</v>
      </c>
      <c r="J1617">
        <f t="shared" ca="1" si="175"/>
        <v>0.49851309343345118</v>
      </c>
      <c r="K1617">
        <f t="shared" ca="1" si="176"/>
        <v>3.9894501447202861</v>
      </c>
      <c r="L1617" t="str">
        <f t="shared" ca="1" si="177"/>
        <v>H</v>
      </c>
      <c r="N1617">
        <f t="shared" si="181"/>
        <v>1616</v>
      </c>
      <c r="O1617">
        <f t="shared" ca="1" si="178"/>
        <v>-0.23889673426374936</v>
      </c>
      <c r="P1617">
        <f t="shared" ca="1" si="179"/>
        <v>2.9282842857395899</v>
      </c>
      <c r="Q1617" t="str">
        <f t="shared" ca="1" si="180"/>
        <v>H</v>
      </c>
    </row>
    <row r="1618" spans="9:17" x14ac:dyDescent="0.25">
      <c r="I1618">
        <v>1617</v>
      </c>
      <c r="J1618">
        <f t="shared" ca="1" si="175"/>
        <v>-0.27336769576239561</v>
      </c>
      <c r="K1618">
        <f t="shared" ca="1" si="176"/>
        <v>3.4418160005083847</v>
      </c>
      <c r="L1618" t="str">
        <f t="shared" ca="1" si="177"/>
        <v>H</v>
      </c>
      <c r="N1618">
        <f t="shared" si="181"/>
        <v>1617</v>
      </c>
      <c r="O1618">
        <f t="shared" ca="1" si="178"/>
        <v>2.2465153276862022</v>
      </c>
      <c r="P1618">
        <f t="shared" ca="1" si="179"/>
        <v>4.0024873296386421</v>
      </c>
      <c r="Q1618" t="str">
        <f t="shared" ca="1" si="180"/>
        <v>H</v>
      </c>
    </row>
    <row r="1619" spans="9:17" x14ac:dyDescent="0.25">
      <c r="I1619">
        <v>1618</v>
      </c>
      <c r="J1619">
        <f t="shared" ca="1" si="175"/>
        <v>8.9033334336273917</v>
      </c>
      <c r="K1619">
        <f t="shared" ca="1" si="176"/>
        <v>3.8062330130962261</v>
      </c>
      <c r="L1619" t="str">
        <f t="shared" ca="1" si="177"/>
        <v>A</v>
      </c>
      <c r="N1619">
        <f t="shared" si="181"/>
        <v>1618</v>
      </c>
      <c r="O1619">
        <f t="shared" ca="1" si="178"/>
        <v>3.5359515959253192</v>
      </c>
      <c r="P1619">
        <f t="shared" ca="1" si="179"/>
        <v>5.0564473897408089</v>
      </c>
      <c r="Q1619" t="str">
        <f t="shared" ca="1" si="180"/>
        <v>H</v>
      </c>
    </row>
    <row r="1620" spans="9:17" x14ac:dyDescent="0.25">
      <c r="I1620">
        <v>1619</v>
      </c>
      <c r="J1620">
        <f t="shared" ca="1" si="175"/>
        <v>-1.9999931064795939</v>
      </c>
      <c r="K1620">
        <f t="shared" ca="1" si="176"/>
        <v>2.5334565001281093</v>
      </c>
      <c r="L1620" t="str">
        <f t="shared" ca="1" si="177"/>
        <v>H</v>
      </c>
      <c r="N1620">
        <f t="shared" si="181"/>
        <v>1619</v>
      </c>
      <c r="O1620">
        <f t="shared" ca="1" si="178"/>
        <v>-0.47813370891923412</v>
      </c>
      <c r="P1620">
        <f t="shared" ca="1" si="179"/>
        <v>3.2793978637222567</v>
      </c>
      <c r="Q1620" t="str">
        <f t="shared" ca="1" si="180"/>
        <v>H</v>
      </c>
    </row>
    <row r="1621" spans="9:17" x14ac:dyDescent="0.25">
      <c r="I1621">
        <v>1620</v>
      </c>
      <c r="J1621">
        <f t="shared" ca="1" si="175"/>
        <v>0.62436418435584096</v>
      </c>
      <c r="K1621">
        <f t="shared" ca="1" si="176"/>
        <v>2.0274741409444874</v>
      </c>
      <c r="L1621" t="str">
        <f t="shared" ca="1" si="177"/>
        <v>H</v>
      </c>
      <c r="N1621">
        <f t="shared" si="181"/>
        <v>1620</v>
      </c>
      <c r="O1621">
        <f t="shared" ca="1" si="178"/>
        <v>3.315427951861512</v>
      </c>
      <c r="P1621">
        <f t="shared" ca="1" si="179"/>
        <v>4.8024683385409013</v>
      </c>
      <c r="Q1621" t="str">
        <f t="shared" ca="1" si="180"/>
        <v>H</v>
      </c>
    </row>
    <row r="1622" spans="9:17" x14ac:dyDescent="0.25">
      <c r="I1622">
        <v>1621</v>
      </c>
      <c r="J1622">
        <f t="shared" ca="1" si="175"/>
        <v>3.4953769799925736</v>
      </c>
      <c r="K1622">
        <f t="shared" ca="1" si="176"/>
        <v>2.8775900248744661</v>
      </c>
      <c r="L1622" t="str">
        <f t="shared" ca="1" si="177"/>
        <v>A</v>
      </c>
      <c r="N1622">
        <f t="shared" si="181"/>
        <v>1621</v>
      </c>
      <c r="O1622">
        <f t="shared" ca="1" si="178"/>
        <v>-1.7831980072043589</v>
      </c>
      <c r="P1622">
        <f t="shared" ca="1" si="179"/>
        <v>4.7924858052679538</v>
      </c>
      <c r="Q1622" t="str">
        <f t="shared" ca="1" si="180"/>
        <v>H</v>
      </c>
    </row>
    <row r="1623" spans="9:17" x14ac:dyDescent="0.25">
      <c r="I1623">
        <v>1622</v>
      </c>
      <c r="J1623">
        <f t="shared" ca="1" si="175"/>
        <v>4.477183050796496</v>
      </c>
      <c r="K1623">
        <f t="shared" ca="1" si="176"/>
        <v>1.5481013931647496</v>
      </c>
      <c r="L1623" t="str">
        <f t="shared" ca="1" si="177"/>
        <v>A</v>
      </c>
      <c r="N1623">
        <f t="shared" si="181"/>
        <v>1622</v>
      </c>
      <c r="O1623">
        <f t="shared" ca="1" si="178"/>
        <v>4.4867328707620739</v>
      </c>
      <c r="P1623">
        <f t="shared" ca="1" si="179"/>
        <v>3.3315512505777614</v>
      </c>
      <c r="Q1623" t="str">
        <f t="shared" ca="1" si="180"/>
        <v>A</v>
      </c>
    </row>
    <row r="1624" spans="9:17" x14ac:dyDescent="0.25">
      <c r="I1624">
        <v>1623</v>
      </c>
      <c r="J1624">
        <f t="shared" ca="1" si="175"/>
        <v>5.7371789153589141</v>
      </c>
      <c r="K1624">
        <f t="shared" ca="1" si="176"/>
        <v>2.390847001823571</v>
      </c>
      <c r="L1624" t="str">
        <f t="shared" ca="1" si="177"/>
        <v>A</v>
      </c>
      <c r="N1624">
        <f t="shared" si="181"/>
        <v>1623</v>
      </c>
      <c r="O1624">
        <f t="shared" ca="1" si="178"/>
        <v>0.87395623872197725</v>
      </c>
      <c r="P1624">
        <f t="shared" ca="1" si="179"/>
        <v>4.33303355362521</v>
      </c>
      <c r="Q1624" t="str">
        <f t="shared" ca="1" si="180"/>
        <v>H</v>
      </c>
    </row>
    <row r="1625" spans="9:17" x14ac:dyDescent="0.25">
      <c r="I1625">
        <v>1624</v>
      </c>
      <c r="J1625">
        <f t="shared" ca="1" si="175"/>
        <v>-1.5290222108109228</v>
      </c>
      <c r="K1625">
        <f t="shared" ca="1" si="176"/>
        <v>2.2319445854183448</v>
      </c>
      <c r="L1625" t="str">
        <f t="shared" ca="1" si="177"/>
        <v>H</v>
      </c>
      <c r="N1625">
        <f t="shared" si="181"/>
        <v>1624</v>
      </c>
      <c r="O1625">
        <f t="shared" ca="1" si="178"/>
        <v>1.836016395757003</v>
      </c>
      <c r="P1625">
        <f t="shared" ca="1" si="179"/>
        <v>4.1785412394170116</v>
      </c>
      <c r="Q1625" t="str">
        <f t="shared" ca="1" si="180"/>
        <v>H</v>
      </c>
    </row>
    <row r="1626" spans="9:17" x14ac:dyDescent="0.25">
      <c r="I1626">
        <v>1625</v>
      </c>
      <c r="J1626">
        <f t="shared" ca="1" si="175"/>
        <v>0.68733210583526949</v>
      </c>
      <c r="K1626">
        <f t="shared" ca="1" si="176"/>
        <v>2.3366017396714089</v>
      </c>
      <c r="L1626" t="str">
        <f t="shared" ca="1" si="177"/>
        <v>H</v>
      </c>
      <c r="N1626">
        <f t="shared" si="181"/>
        <v>1625</v>
      </c>
      <c r="O1626">
        <f t="shared" ca="1" si="178"/>
        <v>1.6030304218808118</v>
      </c>
      <c r="P1626">
        <f t="shared" ca="1" si="179"/>
        <v>1.7797304116442572</v>
      </c>
      <c r="Q1626" t="str">
        <f t="shared" ca="1" si="180"/>
        <v>H</v>
      </c>
    </row>
    <row r="1627" spans="9:17" x14ac:dyDescent="0.25">
      <c r="I1627">
        <v>1626</v>
      </c>
      <c r="J1627">
        <f t="shared" ca="1" si="175"/>
        <v>1.2861765553899489</v>
      </c>
      <c r="K1627">
        <f t="shared" ca="1" si="176"/>
        <v>2.6677011464724183</v>
      </c>
      <c r="L1627" t="str">
        <f t="shared" ca="1" si="177"/>
        <v>H</v>
      </c>
      <c r="N1627">
        <f t="shared" si="181"/>
        <v>1626</v>
      </c>
      <c r="O1627">
        <f t="shared" ca="1" si="178"/>
        <v>0.39853474888414064</v>
      </c>
      <c r="P1627">
        <f t="shared" ca="1" si="179"/>
        <v>1.9711096508065733</v>
      </c>
      <c r="Q1627" t="str">
        <f t="shared" ca="1" si="180"/>
        <v>H</v>
      </c>
    </row>
    <row r="1628" spans="9:17" x14ac:dyDescent="0.25">
      <c r="I1628">
        <v>1627</v>
      </c>
      <c r="J1628">
        <f t="shared" ca="1" si="175"/>
        <v>0.72860359328588742</v>
      </c>
      <c r="K1628">
        <f t="shared" ca="1" si="176"/>
        <v>2.7442851548842824</v>
      </c>
      <c r="L1628" t="str">
        <f t="shared" ca="1" si="177"/>
        <v>H</v>
      </c>
      <c r="N1628">
        <f t="shared" si="181"/>
        <v>1627</v>
      </c>
      <c r="O1628">
        <f t="shared" ca="1" si="178"/>
        <v>5.2940238511148241</v>
      </c>
      <c r="P1628">
        <f t="shared" ca="1" si="179"/>
        <v>3.4905220252113605</v>
      </c>
      <c r="Q1628" t="str">
        <f t="shared" ca="1" si="180"/>
        <v>A</v>
      </c>
    </row>
    <row r="1629" spans="9:17" x14ac:dyDescent="0.25">
      <c r="I1629">
        <v>1628</v>
      </c>
      <c r="J1629">
        <f t="shared" ca="1" si="175"/>
        <v>6.2307764774276908E-2</v>
      </c>
      <c r="K1629">
        <f t="shared" ca="1" si="176"/>
        <v>3.2925968875895979</v>
      </c>
      <c r="L1629" t="str">
        <f t="shared" ca="1" si="177"/>
        <v>H</v>
      </c>
      <c r="N1629">
        <f t="shared" si="181"/>
        <v>1628</v>
      </c>
      <c r="O1629">
        <f t="shared" ca="1" si="178"/>
        <v>4.333376371924496</v>
      </c>
      <c r="P1629">
        <f t="shared" ca="1" si="179"/>
        <v>6.0573521129334811</v>
      </c>
      <c r="Q1629" t="str">
        <f t="shared" ca="1" si="180"/>
        <v>H</v>
      </c>
    </row>
    <row r="1630" spans="9:17" x14ac:dyDescent="0.25">
      <c r="I1630">
        <v>1629</v>
      </c>
      <c r="J1630">
        <f t="shared" ca="1" si="175"/>
        <v>2.166166807754339</v>
      </c>
      <c r="K1630">
        <f t="shared" ca="1" si="176"/>
        <v>0.77124146786631376</v>
      </c>
      <c r="L1630" t="str">
        <f t="shared" ca="1" si="177"/>
        <v>A</v>
      </c>
      <c r="N1630">
        <f t="shared" si="181"/>
        <v>1629</v>
      </c>
      <c r="O1630">
        <f t="shared" ca="1" si="178"/>
        <v>1.5000514047870468</v>
      </c>
      <c r="P1630">
        <f t="shared" ca="1" si="179"/>
        <v>3.9047432324888485</v>
      </c>
      <c r="Q1630" t="str">
        <f t="shared" ca="1" si="180"/>
        <v>H</v>
      </c>
    </row>
    <row r="1631" spans="9:17" x14ac:dyDescent="0.25">
      <c r="I1631">
        <v>1630</v>
      </c>
      <c r="J1631">
        <f t="shared" ca="1" si="175"/>
        <v>4.7939755941582245</v>
      </c>
      <c r="K1631">
        <f t="shared" ca="1" si="176"/>
        <v>0.45825275701611634</v>
      </c>
      <c r="L1631" t="str">
        <f t="shared" ca="1" si="177"/>
        <v>A</v>
      </c>
      <c r="N1631">
        <f t="shared" si="181"/>
        <v>1630</v>
      </c>
      <c r="O1631">
        <f t="shared" ca="1" si="178"/>
        <v>0.45183165916032619</v>
      </c>
      <c r="P1631">
        <f t="shared" ca="1" si="179"/>
        <v>5.2879628855509022</v>
      </c>
      <c r="Q1631" t="str">
        <f t="shared" ca="1" si="180"/>
        <v>H</v>
      </c>
    </row>
    <row r="1632" spans="9:17" x14ac:dyDescent="0.25">
      <c r="I1632">
        <v>1631</v>
      </c>
      <c r="J1632">
        <f t="shared" ca="1" si="175"/>
        <v>1.0739841848051481</v>
      </c>
      <c r="K1632">
        <f t="shared" ca="1" si="176"/>
        <v>2.0185979563385548</v>
      </c>
      <c r="L1632" t="str">
        <f t="shared" ca="1" si="177"/>
        <v>H</v>
      </c>
      <c r="N1632">
        <f t="shared" si="181"/>
        <v>1631</v>
      </c>
      <c r="O1632">
        <f t="shared" ca="1" si="178"/>
        <v>2.154926514468829</v>
      </c>
      <c r="P1632">
        <f t="shared" ca="1" si="179"/>
        <v>3.5786740822931886</v>
      </c>
      <c r="Q1632" t="str">
        <f t="shared" ca="1" si="180"/>
        <v>H</v>
      </c>
    </row>
    <row r="1633" spans="9:17" x14ac:dyDescent="0.25">
      <c r="I1633">
        <v>1632</v>
      </c>
      <c r="J1633">
        <f t="shared" ca="1" si="175"/>
        <v>-0.16779244095105517</v>
      </c>
      <c r="K1633">
        <f t="shared" ca="1" si="176"/>
        <v>3.6242792789262674</v>
      </c>
      <c r="L1633" t="str">
        <f t="shared" ca="1" si="177"/>
        <v>H</v>
      </c>
      <c r="N1633">
        <f t="shared" si="181"/>
        <v>1632</v>
      </c>
      <c r="O1633">
        <f t="shared" ca="1" si="178"/>
        <v>5.7935634272320442</v>
      </c>
      <c r="P1633">
        <f t="shared" ca="1" si="179"/>
        <v>3.7316562271920155</v>
      </c>
      <c r="Q1633" t="str">
        <f t="shared" ca="1" si="180"/>
        <v>A</v>
      </c>
    </row>
    <row r="1634" spans="9:17" x14ac:dyDescent="0.25">
      <c r="I1634">
        <v>1633</v>
      </c>
      <c r="J1634">
        <f t="shared" ca="1" si="175"/>
        <v>1.9469323314076201</v>
      </c>
      <c r="K1634">
        <f t="shared" ca="1" si="176"/>
        <v>1.5508412188941449</v>
      </c>
      <c r="L1634" t="str">
        <f t="shared" ca="1" si="177"/>
        <v>A</v>
      </c>
      <c r="N1634">
        <f t="shared" si="181"/>
        <v>1633</v>
      </c>
      <c r="O1634">
        <f t="shared" ca="1" si="178"/>
        <v>3.6401380501295471</v>
      </c>
      <c r="P1634">
        <f t="shared" ca="1" si="179"/>
        <v>5.3603694025452713</v>
      </c>
      <c r="Q1634" t="str">
        <f t="shared" ca="1" si="180"/>
        <v>H</v>
      </c>
    </row>
    <row r="1635" spans="9:17" x14ac:dyDescent="0.25">
      <c r="I1635">
        <v>1634</v>
      </c>
      <c r="J1635">
        <f t="shared" ca="1" si="175"/>
        <v>1.0835709807552187</v>
      </c>
      <c r="K1635">
        <f t="shared" ca="1" si="176"/>
        <v>1.1356263762020853</v>
      </c>
      <c r="L1635" t="str">
        <f t="shared" ca="1" si="177"/>
        <v>H</v>
      </c>
      <c r="N1635">
        <f t="shared" si="181"/>
        <v>1634</v>
      </c>
      <c r="O1635">
        <f t="shared" ca="1" si="178"/>
        <v>2.3491828674822215</v>
      </c>
      <c r="P1635">
        <f t="shared" ca="1" si="179"/>
        <v>4.8052649278639388</v>
      </c>
      <c r="Q1635" t="str">
        <f t="shared" ca="1" si="180"/>
        <v>H</v>
      </c>
    </row>
    <row r="1636" spans="9:17" x14ac:dyDescent="0.25">
      <c r="I1636">
        <v>1635</v>
      </c>
      <c r="J1636">
        <f t="shared" ca="1" si="175"/>
        <v>4.196164951274902</v>
      </c>
      <c r="K1636">
        <f t="shared" ca="1" si="176"/>
        <v>2.5591710823271856</v>
      </c>
      <c r="L1636" t="str">
        <f t="shared" ca="1" si="177"/>
        <v>A</v>
      </c>
      <c r="N1636">
        <f t="shared" si="181"/>
        <v>1635</v>
      </c>
      <c r="O1636">
        <f t="shared" ca="1" si="178"/>
        <v>3.7531294670181321</v>
      </c>
      <c r="P1636">
        <f t="shared" ca="1" si="179"/>
        <v>2.611636563992775</v>
      </c>
      <c r="Q1636" t="str">
        <f t="shared" ca="1" si="180"/>
        <v>A</v>
      </c>
    </row>
    <row r="1637" spans="9:17" x14ac:dyDescent="0.25">
      <c r="I1637">
        <v>1636</v>
      </c>
      <c r="J1637">
        <f t="shared" ca="1" si="175"/>
        <v>4.9825080698694704</v>
      </c>
      <c r="K1637">
        <f t="shared" ca="1" si="176"/>
        <v>-0.61149097292865839</v>
      </c>
      <c r="L1637" t="str">
        <f t="shared" ca="1" si="177"/>
        <v>A</v>
      </c>
      <c r="N1637">
        <f t="shared" si="181"/>
        <v>1636</v>
      </c>
      <c r="O1637">
        <f t="shared" ca="1" si="178"/>
        <v>1.9250349834390912</v>
      </c>
      <c r="P1637">
        <f t="shared" ca="1" si="179"/>
        <v>4.7874302373031963</v>
      </c>
      <c r="Q1637" t="str">
        <f t="shared" ca="1" si="180"/>
        <v>H</v>
      </c>
    </row>
    <row r="1638" spans="9:17" x14ac:dyDescent="0.25">
      <c r="I1638">
        <v>1637</v>
      </c>
      <c r="J1638">
        <f t="shared" ca="1" si="175"/>
        <v>1.251525631542094</v>
      </c>
      <c r="K1638">
        <f t="shared" ca="1" si="176"/>
        <v>2.0966179588344431</v>
      </c>
      <c r="L1638" t="str">
        <f t="shared" ca="1" si="177"/>
        <v>H</v>
      </c>
      <c r="N1638">
        <f t="shared" si="181"/>
        <v>1637</v>
      </c>
      <c r="O1638">
        <f t="shared" ca="1" si="178"/>
        <v>4.1609365917123711</v>
      </c>
      <c r="P1638">
        <f t="shared" ca="1" si="179"/>
        <v>3.3997649708860425</v>
      </c>
      <c r="Q1638" t="str">
        <f t="shared" ca="1" si="180"/>
        <v>A</v>
      </c>
    </row>
    <row r="1639" spans="9:17" x14ac:dyDescent="0.25">
      <c r="I1639">
        <v>1638</v>
      </c>
      <c r="J1639">
        <f t="shared" ca="1" si="175"/>
        <v>7.2008308120916817</v>
      </c>
      <c r="K1639">
        <f t="shared" ca="1" si="176"/>
        <v>0.4823457401127913</v>
      </c>
      <c r="L1639" t="str">
        <f t="shared" ca="1" si="177"/>
        <v>A</v>
      </c>
      <c r="N1639">
        <f t="shared" si="181"/>
        <v>1638</v>
      </c>
      <c r="O1639">
        <f t="shared" ca="1" si="178"/>
        <v>2.6991397385421543</v>
      </c>
      <c r="P1639">
        <f t="shared" ca="1" si="179"/>
        <v>5.2375743184299628</v>
      </c>
      <c r="Q1639" t="str">
        <f t="shared" ca="1" si="180"/>
        <v>H</v>
      </c>
    </row>
    <row r="1640" spans="9:17" x14ac:dyDescent="0.25">
      <c r="I1640">
        <v>1639</v>
      </c>
      <c r="J1640">
        <f t="shared" ca="1" si="175"/>
        <v>1.9169528550837902</v>
      </c>
      <c r="K1640">
        <f t="shared" ca="1" si="176"/>
        <v>3.1584877343489324</v>
      </c>
      <c r="L1640" t="str">
        <f t="shared" ca="1" si="177"/>
        <v>H</v>
      </c>
      <c r="N1640">
        <f t="shared" si="181"/>
        <v>1639</v>
      </c>
      <c r="O1640">
        <f t="shared" ca="1" si="178"/>
        <v>5.5615603002085052</v>
      </c>
      <c r="P1640">
        <f t="shared" ca="1" si="179"/>
        <v>3.8846062600306297</v>
      </c>
      <c r="Q1640" t="str">
        <f t="shared" ca="1" si="180"/>
        <v>A</v>
      </c>
    </row>
    <row r="1641" spans="9:17" x14ac:dyDescent="0.25">
      <c r="I1641">
        <v>1640</v>
      </c>
      <c r="J1641">
        <f t="shared" ca="1" si="175"/>
        <v>2.0032333669297038</v>
      </c>
      <c r="K1641">
        <f t="shared" ca="1" si="176"/>
        <v>3.4312341802358635</v>
      </c>
      <c r="L1641" t="str">
        <f t="shared" ca="1" si="177"/>
        <v>H</v>
      </c>
      <c r="N1641">
        <f t="shared" si="181"/>
        <v>1640</v>
      </c>
      <c r="O1641">
        <f t="shared" ca="1" si="178"/>
        <v>2.4329542800545099</v>
      </c>
      <c r="P1641">
        <f t="shared" ca="1" si="179"/>
        <v>3.0161191066738073</v>
      </c>
      <c r="Q1641" t="str">
        <f t="shared" ca="1" si="180"/>
        <v>H</v>
      </c>
    </row>
    <row r="1642" spans="9:17" x14ac:dyDescent="0.25">
      <c r="I1642">
        <v>1641</v>
      </c>
      <c r="J1642">
        <f t="shared" ca="1" si="175"/>
        <v>-0.16839708816115717</v>
      </c>
      <c r="K1642">
        <f t="shared" ca="1" si="176"/>
        <v>2.7216159764946468</v>
      </c>
      <c r="L1642" t="str">
        <f t="shared" ca="1" si="177"/>
        <v>H</v>
      </c>
      <c r="N1642">
        <f t="shared" si="181"/>
        <v>1641</v>
      </c>
      <c r="O1642">
        <f t="shared" ca="1" si="178"/>
        <v>4.4871492653533434</v>
      </c>
      <c r="P1642">
        <f t="shared" ca="1" si="179"/>
        <v>3.8121878161960394</v>
      </c>
      <c r="Q1642" t="str">
        <f t="shared" ca="1" si="180"/>
        <v>A</v>
      </c>
    </row>
    <row r="1643" spans="9:17" x14ac:dyDescent="0.25">
      <c r="I1643">
        <v>1642</v>
      </c>
      <c r="J1643">
        <f t="shared" ca="1" si="175"/>
        <v>4.2472839126111843</v>
      </c>
      <c r="K1643">
        <f t="shared" ca="1" si="176"/>
        <v>3.1467972291238144</v>
      </c>
      <c r="L1643" t="str">
        <f t="shared" ca="1" si="177"/>
        <v>A</v>
      </c>
      <c r="N1643">
        <f t="shared" si="181"/>
        <v>1642</v>
      </c>
      <c r="O1643">
        <f t="shared" ca="1" si="178"/>
        <v>0.30617496490053586</v>
      </c>
      <c r="P1643">
        <f t="shared" ca="1" si="179"/>
        <v>3.7367832677866284</v>
      </c>
      <c r="Q1643" t="str">
        <f t="shared" ca="1" si="180"/>
        <v>H</v>
      </c>
    </row>
    <row r="1644" spans="9:17" x14ac:dyDescent="0.25">
      <c r="I1644">
        <v>1643</v>
      </c>
      <c r="J1644">
        <f t="shared" ca="1" si="175"/>
        <v>2.3612259607231918</v>
      </c>
      <c r="K1644">
        <f t="shared" ca="1" si="176"/>
        <v>0.1243805356868033</v>
      </c>
      <c r="L1644" t="str">
        <f t="shared" ca="1" si="177"/>
        <v>A</v>
      </c>
      <c r="N1644">
        <f t="shared" si="181"/>
        <v>1643</v>
      </c>
      <c r="O1644">
        <f t="shared" ca="1" si="178"/>
        <v>-0.46413601811891025</v>
      </c>
      <c r="P1644">
        <f t="shared" ca="1" si="179"/>
        <v>3.9403696249820257</v>
      </c>
      <c r="Q1644" t="str">
        <f t="shared" ca="1" si="180"/>
        <v>H</v>
      </c>
    </row>
    <row r="1645" spans="9:17" x14ac:dyDescent="0.25">
      <c r="I1645">
        <v>1644</v>
      </c>
      <c r="J1645">
        <f t="shared" ca="1" si="175"/>
        <v>0.57770887190443232</v>
      </c>
      <c r="K1645">
        <f t="shared" ca="1" si="176"/>
        <v>2.4780884337598166</v>
      </c>
      <c r="L1645" t="str">
        <f t="shared" ca="1" si="177"/>
        <v>H</v>
      </c>
      <c r="N1645">
        <f t="shared" si="181"/>
        <v>1644</v>
      </c>
      <c r="O1645">
        <f t="shared" ca="1" si="178"/>
        <v>5.5251935427055976E-2</v>
      </c>
      <c r="P1645">
        <f t="shared" ca="1" si="179"/>
        <v>4.5959466391142607</v>
      </c>
      <c r="Q1645" t="str">
        <f t="shared" ca="1" si="180"/>
        <v>H</v>
      </c>
    </row>
    <row r="1646" spans="9:17" x14ac:dyDescent="0.25">
      <c r="I1646">
        <v>1645</v>
      </c>
      <c r="J1646">
        <f t="shared" ca="1" si="175"/>
        <v>-0.92705656099533407</v>
      </c>
      <c r="K1646">
        <f t="shared" ca="1" si="176"/>
        <v>2.7734577696408227</v>
      </c>
      <c r="L1646" t="str">
        <f t="shared" ca="1" si="177"/>
        <v>H</v>
      </c>
      <c r="N1646">
        <f t="shared" si="181"/>
        <v>1645</v>
      </c>
      <c r="O1646">
        <f t="shared" ca="1" si="178"/>
        <v>3.87968972798617</v>
      </c>
      <c r="P1646">
        <f t="shared" ca="1" si="179"/>
        <v>1.6309436266521224</v>
      </c>
      <c r="Q1646" t="str">
        <f t="shared" ca="1" si="180"/>
        <v>A</v>
      </c>
    </row>
    <row r="1647" spans="9:17" x14ac:dyDescent="0.25">
      <c r="I1647">
        <v>1646</v>
      </c>
      <c r="J1647">
        <f t="shared" ca="1" si="175"/>
        <v>1.8899623020360887</v>
      </c>
      <c r="K1647">
        <f t="shared" ca="1" si="176"/>
        <v>3.096934220609088</v>
      </c>
      <c r="L1647" t="str">
        <f t="shared" ca="1" si="177"/>
        <v>H</v>
      </c>
      <c r="N1647">
        <f t="shared" si="181"/>
        <v>1646</v>
      </c>
      <c r="O1647">
        <f t="shared" ca="1" si="178"/>
        <v>1.9815564487053323</v>
      </c>
      <c r="P1647">
        <f t="shared" ca="1" si="179"/>
        <v>2.8882717820439128</v>
      </c>
      <c r="Q1647" t="str">
        <f t="shared" ca="1" si="180"/>
        <v>H</v>
      </c>
    </row>
    <row r="1648" spans="9:17" x14ac:dyDescent="0.25">
      <c r="I1648">
        <v>1647</v>
      </c>
      <c r="J1648">
        <f t="shared" ca="1" si="175"/>
        <v>-0.32678803522397981</v>
      </c>
      <c r="K1648">
        <f t="shared" ca="1" si="176"/>
        <v>2.8223145285663325</v>
      </c>
      <c r="L1648" t="str">
        <f t="shared" ca="1" si="177"/>
        <v>H</v>
      </c>
      <c r="N1648">
        <f t="shared" si="181"/>
        <v>1647</v>
      </c>
      <c r="O1648">
        <f t="shared" ca="1" si="178"/>
        <v>3.6857530822895699</v>
      </c>
      <c r="P1648">
        <f t="shared" ca="1" si="179"/>
        <v>5.3216842778820315</v>
      </c>
      <c r="Q1648" t="str">
        <f t="shared" ca="1" si="180"/>
        <v>H</v>
      </c>
    </row>
    <row r="1649" spans="9:17" x14ac:dyDescent="0.25">
      <c r="I1649">
        <v>1648</v>
      </c>
      <c r="J1649">
        <f t="shared" ca="1" si="175"/>
        <v>1.3748135578451581</v>
      </c>
      <c r="K1649">
        <f t="shared" ca="1" si="176"/>
        <v>0.53807623692349571</v>
      </c>
      <c r="L1649" t="str">
        <f t="shared" ca="1" si="177"/>
        <v>A</v>
      </c>
      <c r="N1649">
        <f t="shared" si="181"/>
        <v>1648</v>
      </c>
      <c r="O1649">
        <f t="shared" ca="1" si="178"/>
        <v>0.75916107260709964</v>
      </c>
      <c r="P1649">
        <f t="shared" ca="1" si="179"/>
        <v>3.4511422552465176</v>
      </c>
      <c r="Q1649" t="str">
        <f t="shared" ca="1" si="180"/>
        <v>H</v>
      </c>
    </row>
    <row r="1650" spans="9:17" x14ac:dyDescent="0.25">
      <c r="I1650">
        <v>1649</v>
      </c>
      <c r="J1650">
        <f t="shared" ca="1" si="175"/>
        <v>2.7949310939878789</v>
      </c>
      <c r="K1650">
        <f t="shared" ca="1" si="176"/>
        <v>0.31625746224262974</v>
      </c>
      <c r="L1650" t="str">
        <f t="shared" ca="1" si="177"/>
        <v>A</v>
      </c>
      <c r="N1650">
        <f t="shared" si="181"/>
        <v>1649</v>
      </c>
      <c r="O1650">
        <f t="shared" ca="1" si="178"/>
        <v>0.60147179526965999</v>
      </c>
      <c r="P1650">
        <f t="shared" ca="1" si="179"/>
        <v>3.5072823607787798</v>
      </c>
      <c r="Q1650" t="str">
        <f t="shared" ca="1" si="180"/>
        <v>H</v>
      </c>
    </row>
    <row r="1651" spans="9:17" x14ac:dyDescent="0.25">
      <c r="I1651">
        <v>1650</v>
      </c>
      <c r="J1651">
        <f t="shared" ca="1" si="175"/>
        <v>-1.827317306159479</v>
      </c>
      <c r="K1651">
        <f t="shared" ca="1" si="176"/>
        <v>1.7125559314752528</v>
      </c>
      <c r="L1651" t="str">
        <f t="shared" ca="1" si="177"/>
        <v>H</v>
      </c>
      <c r="N1651">
        <f t="shared" si="181"/>
        <v>1650</v>
      </c>
      <c r="O1651">
        <f t="shared" ca="1" si="178"/>
        <v>-0.41686696052268113</v>
      </c>
      <c r="P1651">
        <f t="shared" ca="1" si="179"/>
        <v>4.0548391743548597</v>
      </c>
      <c r="Q1651" t="str">
        <f t="shared" ca="1" si="180"/>
        <v>H</v>
      </c>
    </row>
    <row r="1652" spans="9:17" x14ac:dyDescent="0.25">
      <c r="I1652">
        <v>1651</v>
      </c>
      <c r="J1652">
        <f t="shared" ca="1" si="175"/>
        <v>5.2556973241360287</v>
      </c>
      <c r="K1652">
        <f t="shared" ca="1" si="176"/>
        <v>0.64477687454425103</v>
      </c>
      <c r="L1652" t="str">
        <f t="shared" ca="1" si="177"/>
        <v>A</v>
      </c>
      <c r="N1652">
        <f t="shared" si="181"/>
        <v>1651</v>
      </c>
      <c r="O1652">
        <f t="shared" ca="1" si="178"/>
        <v>1.7856418323307448</v>
      </c>
      <c r="P1652">
        <f t="shared" ca="1" si="179"/>
        <v>4.9802256277395598</v>
      </c>
      <c r="Q1652" t="str">
        <f t="shared" ca="1" si="180"/>
        <v>H</v>
      </c>
    </row>
    <row r="1653" spans="9:17" x14ac:dyDescent="0.25">
      <c r="I1653">
        <v>1652</v>
      </c>
      <c r="J1653">
        <f t="shared" ca="1" si="175"/>
        <v>6.8460411027141834</v>
      </c>
      <c r="K1653">
        <f t="shared" ca="1" si="176"/>
        <v>1.7003026598928419</v>
      </c>
      <c r="L1653" t="str">
        <f t="shared" ca="1" si="177"/>
        <v>A</v>
      </c>
      <c r="N1653">
        <f t="shared" si="181"/>
        <v>1652</v>
      </c>
      <c r="O1653">
        <f t="shared" ca="1" si="178"/>
        <v>6.3678846376087854</v>
      </c>
      <c r="P1653">
        <f t="shared" ca="1" si="179"/>
        <v>5.1687086549224563</v>
      </c>
      <c r="Q1653" t="str">
        <f t="shared" ca="1" si="180"/>
        <v>A</v>
      </c>
    </row>
    <row r="1654" spans="9:17" x14ac:dyDescent="0.25">
      <c r="I1654">
        <v>1653</v>
      </c>
      <c r="J1654">
        <f t="shared" ca="1" si="175"/>
        <v>-2.1346143896426168</v>
      </c>
      <c r="K1654">
        <f t="shared" ca="1" si="176"/>
        <v>1.3555759970733998</v>
      </c>
      <c r="L1654" t="str">
        <f t="shared" ca="1" si="177"/>
        <v>H</v>
      </c>
      <c r="N1654">
        <f t="shared" si="181"/>
        <v>1653</v>
      </c>
      <c r="O1654">
        <f t="shared" ca="1" si="178"/>
        <v>-1.6967250648196974</v>
      </c>
      <c r="P1654">
        <f t="shared" ca="1" si="179"/>
        <v>3.4439106069538119</v>
      </c>
      <c r="Q1654" t="str">
        <f t="shared" ca="1" si="180"/>
        <v>H</v>
      </c>
    </row>
    <row r="1655" spans="9:17" x14ac:dyDescent="0.25">
      <c r="I1655">
        <v>1654</v>
      </c>
      <c r="J1655">
        <f t="shared" ca="1" si="175"/>
        <v>3.6896497317679726</v>
      </c>
      <c r="K1655">
        <f t="shared" ca="1" si="176"/>
        <v>1.9916133067620283</v>
      </c>
      <c r="L1655" t="str">
        <f t="shared" ca="1" si="177"/>
        <v>A</v>
      </c>
      <c r="N1655">
        <f t="shared" si="181"/>
        <v>1654</v>
      </c>
      <c r="O1655">
        <f t="shared" ca="1" si="178"/>
        <v>1.7012167072526021</v>
      </c>
      <c r="P1655">
        <f t="shared" ca="1" si="179"/>
        <v>2.8051202543664857</v>
      </c>
      <c r="Q1655" t="str">
        <f t="shared" ca="1" si="180"/>
        <v>H</v>
      </c>
    </row>
    <row r="1656" spans="9:17" x14ac:dyDescent="0.25">
      <c r="I1656">
        <v>1655</v>
      </c>
      <c r="J1656">
        <f t="shared" ca="1" si="175"/>
        <v>4.5654611440682595</v>
      </c>
      <c r="K1656">
        <f t="shared" ca="1" si="176"/>
        <v>0.44840893391105019</v>
      </c>
      <c r="L1656" t="str">
        <f t="shared" ca="1" si="177"/>
        <v>A</v>
      </c>
      <c r="N1656">
        <f t="shared" si="181"/>
        <v>1655</v>
      </c>
      <c r="O1656">
        <f t="shared" ca="1" si="178"/>
        <v>5.5350037375631498</v>
      </c>
      <c r="P1656">
        <f t="shared" ca="1" si="179"/>
        <v>2.0081888511282968</v>
      </c>
      <c r="Q1656" t="str">
        <f t="shared" ca="1" si="180"/>
        <v>A</v>
      </c>
    </row>
    <row r="1657" spans="9:17" x14ac:dyDescent="0.25">
      <c r="I1657">
        <v>1656</v>
      </c>
      <c r="J1657">
        <f t="shared" ca="1" si="175"/>
        <v>4.7485181602795059</v>
      </c>
      <c r="K1657">
        <f t="shared" ca="1" si="176"/>
        <v>3.1852786017990038</v>
      </c>
      <c r="L1657" t="str">
        <f t="shared" ca="1" si="177"/>
        <v>A</v>
      </c>
      <c r="N1657">
        <f t="shared" si="181"/>
        <v>1656</v>
      </c>
      <c r="O1657">
        <f t="shared" ca="1" si="178"/>
        <v>6.2059167157913198</v>
      </c>
      <c r="P1657">
        <f t="shared" ca="1" si="179"/>
        <v>4.6577144046506644</v>
      </c>
      <c r="Q1657" t="str">
        <f t="shared" ca="1" si="180"/>
        <v>A</v>
      </c>
    </row>
    <row r="1658" spans="9:17" x14ac:dyDescent="0.25">
      <c r="I1658">
        <v>1657</v>
      </c>
      <c r="J1658">
        <f t="shared" ca="1" si="175"/>
        <v>3.8466877979444307</v>
      </c>
      <c r="K1658">
        <f t="shared" ca="1" si="176"/>
        <v>4.0681102680488825</v>
      </c>
      <c r="L1658" t="str">
        <f t="shared" ca="1" si="177"/>
        <v>H</v>
      </c>
      <c r="N1658">
        <f t="shared" si="181"/>
        <v>1657</v>
      </c>
      <c r="O1658">
        <f t="shared" ca="1" si="178"/>
        <v>5.2651871040820311</v>
      </c>
      <c r="P1658">
        <f t="shared" ca="1" si="179"/>
        <v>4.1522136242538394</v>
      </c>
      <c r="Q1658" t="str">
        <f t="shared" ca="1" si="180"/>
        <v>A</v>
      </c>
    </row>
    <row r="1659" spans="9:17" x14ac:dyDescent="0.25">
      <c r="I1659">
        <v>1658</v>
      </c>
      <c r="J1659">
        <f t="shared" ca="1" si="175"/>
        <v>3.9621469499212818</v>
      </c>
      <c r="K1659">
        <f t="shared" ca="1" si="176"/>
        <v>3.5918904613031684</v>
      </c>
      <c r="L1659" t="str">
        <f t="shared" ca="1" si="177"/>
        <v>A</v>
      </c>
      <c r="N1659">
        <f t="shared" si="181"/>
        <v>1658</v>
      </c>
      <c r="O1659">
        <f t="shared" ca="1" si="178"/>
        <v>4.7393413590155955</v>
      </c>
      <c r="P1659">
        <f t="shared" ca="1" si="179"/>
        <v>3.1947975155806949</v>
      </c>
      <c r="Q1659" t="str">
        <f t="shared" ca="1" si="180"/>
        <v>A</v>
      </c>
    </row>
    <row r="1660" spans="9:17" x14ac:dyDescent="0.25">
      <c r="I1660">
        <v>1659</v>
      </c>
      <c r="J1660">
        <f t="shared" ca="1" si="175"/>
        <v>1.4622231935828185</v>
      </c>
      <c r="K1660">
        <f t="shared" ca="1" si="176"/>
        <v>2.6957966752725517</v>
      </c>
      <c r="L1660" t="str">
        <f t="shared" ca="1" si="177"/>
        <v>H</v>
      </c>
      <c r="N1660">
        <f t="shared" si="181"/>
        <v>1659</v>
      </c>
      <c r="O1660">
        <f t="shared" ca="1" si="178"/>
        <v>0.78765528948068053</v>
      </c>
      <c r="P1660">
        <f t="shared" ca="1" si="179"/>
        <v>4.8486950548595908</v>
      </c>
      <c r="Q1660" t="str">
        <f t="shared" ca="1" si="180"/>
        <v>H</v>
      </c>
    </row>
    <row r="1661" spans="9:17" x14ac:dyDescent="0.25">
      <c r="I1661">
        <v>1660</v>
      </c>
      <c r="J1661">
        <f t="shared" ca="1" si="175"/>
        <v>0.79327907414226906</v>
      </c>
      <c r="K1661">
        <f t="shared" ca="1" si="176"/>
        <v>1.3280422333265309</v>
      </c>
      <c r="L1661" t="str">
        <f t="shared" ca="1" si="177"/>
        <v>H</v>
      </c>
      <c r="N1661">
        <f t="shared" si="181"/>
        <v>1660</v>
      </c>
      <c r="O1661">
        <f t="shared" ca="1" si="178"/>
        <v>3.2838421806668259</v>
      </c>
      <c r="P1661">
        <f t="shared" ca="1" si="179"/>
        <v>3.5718564456369393</v>
      </c>
      <c r="Q1661" t="str">
        <f t="shared" ca="1" si="180"/>
        <v>H</v>
      </c>
    </row>
    <row r="1662" spans="9:17" x14ac:dyDescent="0.25">
      <c r="I1662">
        <v>1661</v>
      </c>
      <c r="J1662">
        <f t="shared" ca="1" si="175"/>
        <v>3.2336862425995045</v>
      </c>
      <c r="K1662">
        <f t="shared" ca="1" si="176"/>
        <v>2.0478684388481385</v>
      </c>
      <c r="L1662" t="str">
        <f t="shared" ca="1" si="177"/>
        <v>A</v>
      </c>
      <c r="N1662">
        <f t="shared" si="181"/>
        <v>1661</v>
      </c>
      <c r="O1662">
        <f t="shared" ca="1" si="178"/>
        <v>4.4437106134305138</v>
      </c>
      <c r="P1662">
        <f t="shared" ca="1" si="179"/>
        <v>3.1716208322029296</v>
      </c>
      <c r="Q1662" t="str">
        <f t="shared" ca="1" si="180"/>
        <v>A</v>
      </c>
    </row>
    <row r="1663" spans="9:17" x14ac:dyDescent="0.25">
      <c r="I1663">
        <v>1662</v>
      </c>
      <c r="J1663">
        <f t="shared" ca="1" si="175"/>
        <v>0.57056280531267101</v>
      </c>
      <c r="K1663">
        <f t="shared" ca="1" si="176"/>
        <v>1.3173973599806383</v>
      </c>
      <c r="L1663" t="str">
        <f t="shared" ca="1" si="177"/>
        <v>H</v>
      </c>
      <c r="N1663">
        <f t="shared" si="181"/>
        <v>1662</v>
      </c>
      <c r="O1663">
        <f t="shared" ca="1" si="178"/>
        <v>2.3227405349686694</v>
      </c>
      <c r="P1663">
        <f t="shared" ca="1" si="179"/>
        <v>4.7032811851653058</v>
      </c>
      <c r="Q1663" t="str">
        <f t="shared" ca="1" si="180"/>
        <v>H</v>
      </c>
    </row>
    <row r="1664" spans="9:17" x14ac:dyDescent="0.25">
      <c r="I1664">
        <v>1663</v>
      </c>
      <c r="J1664">
        <f t="shared" ca="1" si="175"/>
        <v>-1.4764156453771986</v>
      </c>
      <c r="K1664">
        <f t="shared" ca="1" si="176"/>
        <v>2.6087301729883245</v>
      </c>
      <c r="L1664" t="str">
        <f t="shared" ca="1" si="177"/>
        <v>H</v>
      </c>
      <c r="N1664">
        <f t="shared" si="181"/>
        <v>1663</v>
      </c>
      <c r="O1664">
        <f t="shared" ca="1" si="178"/>
        <v>2.8013777765044074</v>
      </c>
      <c r="P1664">
        <f t="shared" ca="1" si="179"/>
        <v>4.2114360826417272</v>
      </c>
      <c r="Q1664" t="str">
        <f t="shared" ca="1" si="180"/>
        <v>H</v>
      </c>
    </row>
    <row r="1665" spans="9:17" x14ac:dyDescent="0.25">
      <c r="I1665">
        <v>1664</v>
      </c>
      <c r="J1665">
        <f t="shared" ca="1" si="175"/>
        <v>-1.042438652442359</v>
      </c>
      <c r="K1665">
        <f t="shared" ca="1" si="176"/>
        <v>3.0163755166977015</v>
      </c>
      <c r="L1665" t="str">
        <f t="shared" ca="1" si="177"/>
        <v>H</v>
      </c>
      <c r="N1665">
        <f t="shared" si="181"/>
        <v>1664</v>
      </c>
      <c r="O1665">
        <f t="shared" ca="1" si="178"/>
        <v>-1.8933436185288328</v>
      </c>
      <c r="P1665">
        <f t="shared" ca="1" si="179"/>
        <v>3.2570113217860222</v>
      </c>
      <c r="Q1665" t="str">
        <f t="shared" ca="1" si="180"/>
        <v>H</v>
      </c>
    </row>
    <row r="1666" spans="9:17" x14ac:dyDescent="0.25">
      <c r="I1666">
        <v>1665</v>
      </c>
      <c r="J1666">
        <f t="shared" ca="1" si="175"/>
        <v>3.1693654200112329</v>
      </c>
      <c r="K1666">
        <f t="shared" ca="1" si="176"/>
        <v>3.1156336988582969</v>
      </c>
      <c r="L1666" t="str">
        <f t="shared" ca="1" si="177"/>
        <v>A</v>
      </c>
      <c r="N1666">
        <f t="shared" si="181"/>
        <v>1665</v>
      </c>
      <c r="O1666">
        <f t="shared" ca="1" si="178"/>
        <v>7.162417605491191</v>
      </c>
      <c r="P1666">
        <f t="shared" ca="1" si="179"/>
        <v>4.6571980091897931</v>
      </c>
      <c r="Q1666" t="str">
        <f t="shared" ca="1" si="180"/>
        <v>A</v>
      </c>
    </row>
    <row r="1667" spans="9:17" x14ac:dyDescent="0.25">
      <c r="I1667">
        <v>1666</v>
      </c>
      <c r="J1667">
        <f t="shared" ref="J1667:J1730" ca="1" si="182">NORMINV(RAND(), $D$3,$F$3)</f>
        <v>-1.4141728299084435</v>
      </c>
      <c r="K1667">
        <f t="shared" ref="K1667:K1730" ca="1" si="183">NORMINV(RAND(), $D$2,$F$2)</f>
        <v>4.003995346101143</v>
      </c>
      <c r="L1667" t="str">
        <f t="shared" ref="L1667:L1730" ca="1" si="184">IF(J1667&gt;K1667, "A", IF(J1667=K1667, "T", "H"))</f>
        <v>H</v>
      </c>
      <c r="N1667">
        <f t="shared" si="181"/>
        <v>1666</v>
      </c>
      <c r="O1667">
        <f t="shared" ref="O1667:O1730" ca="1" si="185">NORMINV(RAND(), $D$11,$F$11)</f>
        <v>4.094327586563808</v>
      </c>
      <c r="P1667">
        <f t="shared" ref="P1667:P1730" ca="1" si="186">NORMINV(RAND(), $D$10,$F$10)</f>
        <v>2.0433120074566835</v>
      </c>
      <c r="Q1667" t="str">
        <f t="shared" ref="Q1667:Q1730" ca="1" si="187">IF(O1667&gt;P1667, "A", IF(O1667=P1667, "T", "H"))</f>
        <v>A</v>
      </c>
    </row>
    <row r="1668" spans="9:17" x14ac:dyDescent="0.25">
      <c r="I1668">
        <v>1667</v>
      </c>
      <c r="J1668">
        <f t="shared" ca="1" si="182"/>
        <v>2.901507199801471</v>
      </c>
      <c r="K1668">
        <f t="shared" ca="1" si="183"/>
        <v>2.8068113569301816</v>
      </c>
      <c r="L1668" t="str">
        <f t="shared" ca="1" si="184"/>
        <v>A</v>
      </c>
      <c r="N1668">
        <f t="shared" ref="N1668:N1731" si="188">N1667+1</f>
        <v>1667</v>
      </c>
      <c r="O1668">
        <f t="shared" ca="1" si="185"/>
        <v>2.1437320570718188</v>
      </c>
      <c r="P1668">
        <f t="shared" ca="1" si="186"/>
        <v>3.9831402532708595</v>
      </c>
      <c r="Q1668" t="str">
        <f t="shared" ca="1" si="187"/>
        <v>H</v>
      </c>
    </row>
    <row r="1669" spans="9:17" x14ac:dyDescent="0.25">
      <c r="I1669">
        <v>1668</v>
      </c>
      <c r="J1669">
        <f t="shared" ca="1" si="182"/>
        <v>5.9651485897750849</v>
      </c>
      <c r="K1669">
        <f t="shared" ca="1" si="183"/>
        <v>1.9600592831098995</v>
      </c>
      <c r="L1669" t="str">
        <f t="shared" ca="1" si="184"/>
        <v>A</v>
      </c>
      <c r="N1669">
        <f t="shared" si="188"/>
        <v>1668</v>
      </c>
      <c r="O1669">
        <f t="shared" ca="1" si="185"/>
        <v>3.9258047140666639</v>
      </c>
      <c r="P1669">
        <f t="shared" ca="1" si="186"/>
        <v>2.8272146821026114</v>
      </c>
      <c r="Q1669" t="str">
        <f t="shared" ca="1" si="187"/>
        <v>A</v>
      </c>
    </row>
    <row r="1670" spans="9:17" x14ac:dyDescent="0.25">
      <c r="I1670">
        <v>1669</v>
      </c>
      <c r="J1670">
        <f t="shared" ca="1" si="182"/>
        <v>6.4418068428976731</v>
      </c>
      <c r="K1670">
        <f t="shared" ca="1" si="183"/>
        <v>2.2121951119208174</v>
      </c>
      <c r="L1670" t="str">
        <f t="shared" ca="1" si="184"/>
        <v>A</v>
      </c>
      <c r="N1670">
        <f t="shared" si="188"/>
        <v>1669</v>
      </c>
      <c r="O1670">
        <f t="shared" ca="1" si="185"/>
        <v>3.1635005655041364</v>
      </c>
      <c r="P1670">
        <f t="shared" ca="1" si="186"/>
        <v>3.8600892897130952</v>
      </c>
      <c r="Q1670" t="str">
        <f t="shared" ca="1" si="187"/>
        <v>H</v>
      </c>
    </row>
    <row r="1671" spans="9:17" x14ac:dyDescent="0.25">
      <c r="I1671">
        <v>1670</v>
      </c>
      <c r="J1671">
        <f t="shared" ca="1" si="182"/>
        <v>1.9371057852772653</v>
      </c>
      <c r="K1671">
        <f t="shared" ca="1" si="183"/>
        <v>2.9615000520165955</v>
      </c>
      <c r="L1671" t="str">
        <f t="shared" ca="1" si="184"/>
        <v>H</v>
      </c>
      <c r="N1671">
        <f t="shared" si="188"/>
        <v>1670</v>
      </c>
      <c r="O1671">
        <f t="shared" ca="1" si="185"/>
        <v>1.4280663252038961</v>
      </c>
      <c r="P1671">
        <f t="shared" ca="1" si="186"/>
        <v>5.0107516626964621</v>
      </c>
      <c r="Q1671" t="str">
        <f t="shared" ca="1" si="187"/>
        <v>H</v>
      </c>
    </row>
    <row r="1672" spans="9:17" x14ac:dyDescent="0.25">
      <c r="I1672">
        <v>1671</v>
      </c>
      <c r="J1672">
        <f t="shared" ca="1" si="182"/>
        <v>1.7603218066197932</v>
      </c>
      <c r="K1672">
        <f t="shared" ca="1" si="183"/>
        <v>2.1265944609742369</v>
      </c>
      <c r="L1672" t="str">
        <f t="shared" ca="1" si="184"/>
        <v>H</v>
      </c>
      <c r="N1672">
        <f t="shared" si="188"/>
        <v>1671</v>
      </c>
      <c r="O1672">
        <f t="shared" ca="1" si="185"/>
        <v>3.5903603284583299</v>
      </c>
      <c r="P1672">
        <f t="shared" ca="1" si="186"/>
        <v>4.1509266455835832</v>
      </c>
      <c r="Q1672" t="str">
        <f t="shared" ca="1" si="187"/>
        <v>H</v>
      </c>
    </row>
    <row r="1673" spans="9:17" x14ac:dyDescent="0.25">
      <c r="I1673">
        <v>1672</v>
      </c>
      <c r="J1673">
        <f t="shared" ca="1" si="182"/>
        <v>3.3389845920081966</v>
      </c>
      <c r="K1673">
        <f t="shared" ca="1" si="183"/>
        <v>2.2251998783508524</v>
      </c>
      <c r="L1673" t="str">
        <f t="shared" ca="1" si="184"/>
        <v>A</v>
      </c>
      <c r="N1673">
        <f t="shared" si="188"/>
        <v>1672</v>
      </c>
      <c r="O1673">
        <f t="shared" ca="1" si="185"/>
        <v>2.6683319566347348</v>
      </c>
      <c r="P1673">
        <f t="shared" ca="1" si="186"/>
        <v>5.0014586108591805</v>
      </c>
      <c r="Q1673" t="str">
        <f t="shared" ca="1" si="187"/>
        <v>H</v>
      </c>
    </row>
    <row r="1674" spans="9:17" x14ac:dyDescent="0.25">
      <c r="I1674">
        <v>1673</v>
      </c>
      <c r="J1674">
        <f t="shared" ca="1" si="182"/>
        <v>3.6552529593837813</v>
      </c>
      <c r="K1674">
        <f t="shared" ca="1" si="183"/>
        <v>1.638343988718195</v>
      </c>
      <c r="L1674" t="str">
        <f t="shared" ca="1" si="184"/>
        <v>A</v>
      </c>
      <c r="N1674">
        <f t="shared" si="188"/>
        <v>1673</v>
      </c>
      <c r="O1674">
        <f t="shared" ca="1" si="185"/>
        <v>0.27154489683429572</v>
      </c>
      <c r="P1674">
        <f t="shared" ca="1" si="186"/>
        <v>4.7735883824123464</v>
      </c>
      <c r="Q1674" t="str">
        <f t="shared" ca="1" si="187"/>
        <v>H</v>
      </c>
    </row>
    <row r="1675" spans="9:17" x14ac:dyDescent="0.25">
      <c r="I1675">
        <v>1674</v>
      </c>
      <c r="J1675">
        <f t="shared" ca="1" si="182"/>
        <v>-1.5604077826892544</v>
      </c>
      <c r="K1675">
        <f t="shared" ca="1" si="183"/>
        <v>2.2716315096117734</v>
      </c>
      <c r="L1675" t="str">
        <f t="shared" ca="1" si="184"/>
        <v>H</v>
      </c>
      <c r="N1675">
        <f t="shared" si="188"/>
        <v>1674</v>
      </c>
      <c r="O1675">
        <f t="shared" ca="1" si="185"/>
        <v>3.6286155784198844</v>
      </c>
      <c r="P1675">
        <f t="shared" ca="1" si="186"/>
        <v>3.0200750557942939</v>
      </c>
      <c r="Q1675" t="str">
        <f t="shared" ca="1" si="187"/>
        <v>A</v>
      </c>
    </row>
    <row r="1676" spans="9:17" x14ac:dyDescent="0.25">
      <c r="I1676">
        <v>1675</v>
      </c>
      <c r="J1676">
        <f t="shared" ca="1" si="182"/>
        <v>2.518013616340216</v>
      </c>
      <c r="K1676">
        <f t="shared" ca="1" si="183"/>
        <v>3.9448292560880471</v>
      </c>
      <c r="L1676" t="str">
        <f t="shared" ca="1" si="184"/>
        <v>H</v>
      </c>
      <c r="N1676">
        <f t="shared" si="188"/>
        <v>1675</v>
      </c>
      <c r="O1676">
        <f t="shared" ca="1" si="185"/>
        <v>5.4773888810043108</v>
      </c>
      <c r="P1676">
        <f t="shared" ca="1" si="186"/>
        <v>3.0839325461085343</v>
      </c>
      <c r="Q1676" t="str">
        <f t="shared" ca="1" si="187"/>
        <v>A</v>
      </c>
    </row>
    <row r="1677" spans="9:17" x14ac:dyDescent="0.25">
      <c r="I1677">
        <v>1676</v>
      </c>
      <c r="J1677">
        <f t="shared" ca="1" si="182"/>
        <v>2.9917147305602936</v>
      </c>
      <c r="K1677">
        <f t="shared" ca="1" si="183"/>
        <v>2.5021479687967636</v>
      </c>
      <c r="L1677" t="str">
        <f t="shared" ca="1" si="184"/>
        <v>A</v>
      </c>
      <c r="N1677">
        <f t="shared" si="188"/>
        <v>1676</v>
      </c>
      <c r="O1677">
        <f t="shared" ca="1" si="185"/>
        <v>1.1361728323456042</v>
      </c>
      <c r="P1677">
        <f t="shared" ca="1" si="186"/>
        <v>2.9643175755423505</v>
      </c>
      <c r="Q1677" t="str">
        <f t="shared" ca="1" si="187"/>
        <v>H</v>
      </c>
    </row>
    <row r="1678" spans="9:17" x14ac:dyDescent="0.25">
      <c r="I1678">
        <v>1677</v>
      </c>
      <c r="J1678">
        <f t="shared" ca="1" si="182"/>
        <v>7.0829158440504987</v>
      </c>
      <c r="K1678">
        <f t="shared" ca="1" si="183"/>
        <v>2.9414691924021485</v>
      </c>
      <c r="L1678" t="str">
        <f t="shared" ca="1" si="184"/>
        <v>A</v>
      </c>
      <c r="N1678">
        <f t="shared" si="188"/>
        <v>1677</v>
      </c>
      <c r="O1678">
        <f t="shared" ca="1" si="185"/>
        <v>0.56859965944450241</v>
      </c>
      <c r="P1678">
        <f t="shared" ca="1" si="186"/>
        <v>2.8653525735168448</v>
      </c>
      <c r="Q1678" t="str">
        <f t="shared" ca="1" si="187"/>
        <v>H</v>
      </c>
    </row>
    <row r="1679" spans="9:17" x14ac:dyDescent="0.25">
      <c r="I1679">
        <v>1678</v>
      </c>
      <c r="J1679">
        <f t="shared" ca="1" si="182"/>
        <v>2.1211027828494973</v>
      </c>
      <c r="K1679">
        <f t="shared" ca="1" si="183"/>
        <v>2.4229181046363744</v>
      </c>
      <c r="L1679" t="str">
        <f t="shared" ca="1" si="184"/>
        <v>H</v>
      </c>
      <c r="N1679">
        <f t="shared" si="188"/>
        <v>1678</v>
      </c>
      <c r="O1679">
        <f t="shared" ca="1" si="185"/>
        <v>2.0713981879283652</v>
      </c>
      <c r="P1679">
        <f t="shared" ca="1" si="186"/>
        <v>4.5543464195793302</v>
      </c>
      <c r="Q1679" t="str">
        <f t="shared" ca="1" si="187"/>
        <v>H</v>
      </c>
    </row>
    <row r="1680" spans="9:17" x14ac:dyDescent="0.25">
      <c r="I1680">
        <v>1679</v>
      </c>
      <c r="J1680">
        <f t="shared" ca="1" si="182"/>
        <v>1.6179306216253244</v>
      </c>
      <c r="K1680">
        <f t="shared" ca="1" si="183"/>
        <v>2.9350882642414651</v>
      </c>
      <c r="L1680" t="str">
        <f t="shared" ca="1" si="184"/>
        <v>H</v>
      </c>
      <c r="N1680">
        <f t="shared" si="188"/>
        <v>1679</v>
      </c>
      <c r="O1680">
        <f t="shared" ca="1" si="185"/>
        <v>1.841658606744244</v>
      </c>
      <c r="P1680">
        <f t="shared" ca="1" si="186"/>
        <v>4.7425729684928353</v>
      </c>
      <c r="Q1680" t="str">
        <f t="shared" ca="1" si="187"/>
        <v>H</v>
      </c>
    </row>
    <row r="1681" spans="9:17" x14ac:dyDescent="0.25">
      <c r="I1681">
        <v>1680</v>
      </c>
      <c r="J1681">
        <f t="shared" ca="1" si="182"/>
        <v>0.19540180938119023</v>
      </c>
      <c r="K1681">
        <f t="shared" ca="1" si="183"/>
        <v>0.823525170514537</v>
      </c>
      <c r="L1681" t="str">
        <f t="shared" ca="1" si="184"/>
        <v>H</v>
      </c>
      <c r="N1681">
        <f t="shared" si="188"/>
        <v>1680</v>
      </c>
      <c r="O1681">
        <f t="shared" ca="1" si="185"/>
        <v>1.4588474963674372</v>
      </c>
      <c r="P1681">
        <f t="shared" ca="1" si="186"/>
        <v>6.1182491750694741</v>
      </c>
      <c r="Q1681" t="str">
        <f t="shared" ca="1" si="187"/>
        <v>H</v>
      </c>
    </row>
    <row r="1682" spans="9:17" x14ac:dyDescent="0.25">
      <c r="I1682">
        <v>1681</v>
      </c>
      <c r="J1682">
        <f t="shared" ca="1" si="182"/>
        <v>-0.16767193803623348</v>
      </c>
      <c r="K1682">
        <f t="shared" ca="1" si="183"/>
        <v>1.4347211680114298</v>
      </c>
      <c r="L1682" t="str">
        <f t="shared" ca="1" si="184"/>
        <v>H</v>
      </c>
      <c r="N1682">
        <f t="shared" si="188"/>
        <v>1681</v>
      </c>
      <c r="O1682">
        <f t="shared" ca="1" si="185"/>
        <v>0.50429942893156543</v>
      </c>
      <c r="P1682">
        <f t="shared" ca="1" si="186"/>
        <v>1.4771697614497024</v>
      </c>
      <c r="Q1682" t="str">
        <f t="shared" ca="1" si="187"/>
        <v>H</v>
      </c>
    </row>
    <row r="1683" spans="9:17" x14ac:dyDescent="0.25">
      <c r="I1683">
        <v>1682</v>
      </c>
      <c r="J1683">
        <f t="shared" ca="1" si="182"/>
        <v>3.2239682552656621</v>
      </c>
      <c r="K1683">
        <f t="shared" ca="1" si="183"/>
        <v>2.6729901339216453</v>
      </c>
      <c r="L1683" t="str">
        <f t="shared" ca="1" si="184"/>
        <v>A</v>
      </c>
      <c r="N1683">
        <f t="shared" si="188"/>
        <v>1682</v>
      </c>
      <c r="O1683">
        <f t="shared" ca="1" si="185"/>
        <v>3.7698669091609753</v>
      </c>
      <c r="P1683">
        <f t="shared" ca="1" si="186"/>
        <v>4.758347960954243</v>
      </c>
      <c r="Q1683" t="str">
        <f t="shared" ca="1" si="187"/>
        <v>H</v>
      </c>
    </row>
    <row r="1684" spans="9:17" x14ac:dyDescent="0.25">
      <c r="I1684">
        <v>1683</v>
      </c>
      <c r="J1684">
        <f t="shared" ca="1" si="182"/>
        <v>1.9356603583242988</v>
      </c>
      <c r="K1684">
        <f t="shared" ca="1" si="183"/>
        <v>1.5589727023705198</v>
      </c>
      <c r="L1684" t="str">
        <f t="shared" ca="1" si="184"/>
        <v>A</v>
      </c>
      <c r="N1684">
        <f t="shared" si="188"/>
        <v>1683</v>
      </c>
      <c r="O1684">
        <f t="shared" ca="1" si="185"/>
        <v>-1.7647598868960404</v>
      </c>
      <c r="P1684">
        <f t="shared" ca="1" si="186"/>
        <v>4.8550950750084816</v>
      </c>
      <c r="Q1684" t="str">
        <f t="shared" ca="1" si="187"/>
        <v>H</v>
      </c>
    </row>
    <row r="1685" spans="9:17" x14ac:dyDescent="0.25">
      <c r="I1685">
        <v>1684</v>
      </c>
      <c r="J1685">
        <f t="shared" ca="1" si="182"/>
        <v>2.6068047837468149</v>
      </c>
      <c r="K1685">
        <f t="shared" ca="1" si="183"/>
        <v>2.943607084433725</v>
      </c>
      <c r="L1685" t="str">
        <f t="shared" ca="1" si="184"/>
        <v>H</v>
      </c>
      <c r="N1685">
        <f t="shared" si="188"/>
        <v>1684</v>
      </c>
      <c r="O1685">
        <f t="shared" ca="1" si="185"/>
        <v>4.3093608097686937</v>
      </c>
      <c r="P1685">
        <f t="shared" ca="1" si="186"/>
        <v>3.4369566430659866</v>
      </c>
      <c r="Q1685" t="str">
        <f t="shared" ca="1" si="187"/>
        <v>A</v>
      </c>
    </row>
    <row r="1686" spans="9:17" x14ac:dyDescent="0.25">
      <c r="I1686">
        <v>1685</v>
      </c>
      <c r="J1686">
        <f t="shared" ca="1" si="182"/>
        <v>0.48236744516470798</v>
      </c>
      <c r="K1686">
        <f t="shared" ca="1" si="183"/>
        <v>2.7036489725039474</v>
      </c>
      <c r="L1686" t="str">
        <f t="shared" ca="1" si="184"/>
        <v>H</v>
      </c>
      <c r="N1686">
        <f t="shared" si="188"/>
        <v>1685</v>
      </c>
      <c r="O1686">
        <f t="shared" ca="1" si="185"/>
        <v>1.1201339896831328</v>
      </c>
      <c r="P1686">
        <f t="shared" ca="1" si="186"/>
        <v>2.7775404475717194</v>
      </c>
      <c r="Q1686" t="str">
        <f t="shared" ca="1" si="187"/>
        <v>H</v>
      </c>
    </row>
    <row r="1687" spans="9:17" x14ac:dyDescent="0.25">
      <c r="I1687">
        <v>1686</v>
      </c>
      <c r="J1687">
        <f t="shared" ca="1" si="182"/>
        <v>1.0775211016535877</v>
      </c>
      <c r="K1687">
        <f t="shared" ca="1" si="183"/>
        <v>1.6815617203190703</v>
      </c>
      <c r="L1687" t="str">
        <f t="shared" ca="1" si="184"/>
        <v>H</v>
      </c>
      <c r="N1687">
        <f t="shared" si="188"/>
        <v>1686</v>
      </c>
      <c r="O1687">
        <f t="shared" ca="1" si="185"/>
        <v>6.7136523091694293</v>
      </c>
      <c r="P1687">
        <f t="shared" ca="1" si="186"/>
        <v>2.5095260206020567</v>
      </c>
      <c r="Q1687" t="str">
        <f t="shared" ca="1" si="187"/>
        <v>A</v>
      </c>
    </row>
    <row r="1688" spans="9:17" x14ac:dyDescent="0.25">
      <c r="I1688">
        <v>1687</v>
      </c>
      <c r="J1688">
        <f t="shared" ca="1" si="182"/>
        <v>3.8169241159375797</v>
      </c>
      <c r="K1688">
        <f t="shared" ca="1" si="183"/>
        <v>3.5813253838938417</v>
      </c>
      <c r="L1688" t="str">
        <f t="shared" ca="1" si="184"/>
        <v>A</v>
      </c>
      <c r="N1688">
        <f t="shared" si="188"/>
        <v>1687</v>
      </c>
      <c r="O1688">
        <f t="shared" ca="1" si="185"/>
        <v>4.2732909523984111</v>
      </c>
      <c r="P1688">
        <f t="shared" ca="1" si="186"/>
        <v>3.6210463343331445</v>
      </c>
      <c r="Q1688" t="str">
        <f t="shared" ca="1" si="187"/>
        <v>A</v>
      </c>
    </row>
    <row r="1689" spans="9:17" x14ac:dyDescent="0.25">
      <c r="I1689">
        <v>1688</v>
      </c>
      <c r="J1689">
        <f t="shared" ca="1" si="182"/>
        <v>5.3434300093302216</v>
      </c>
      <c r="K1689">
        <f t="shared" ca="1" si="183"/>
        <v>4.5109384303648161</v>
      </c>
      <c r="L1689" t="str">
        <f t="shared" ca="1" si="184"/>
        <v>A</v>
      </c>
      <c r="N1689">
        <f t="shared" si="188"/>
        <v>1688</v>
      </c>
      <c r="O1689">
        <f t="shared" ca="1" si="185"/>
        <v>5.0834321627018371</v>
      </c>
      <c r="P1689">
        <f t="shared" ca="1" si="186"/>
        <v>3.6165014612745146</v>
      </c>
      <c r="Q1689" t="str">
        <f t="shared" ca="1" si="187"/>
        <v>A</v>
      </c>
    </row>
    <row r="1690" spans="9:17" x14ac:dyDescent="0.25">
      <c r="I1690">
        <v>1689</v>
      </c>
      <c r="J1690">
        <f t="shared" ca="1" si="182"/>
        <v>-1.2115882110803802</v>
      </c>
      <c r="K1690">
        <f t="shared" ca="1" si="183"/>
        <v>3.0130113684296402</v>
      </c>
      <c r="L1690" t="str">
        <f t="shared" ca="1" si="184"/>
        <v>H</v>
      </c>
      <c r="N1690">
        <f t="shared" si="188"/>
        <v>1689</v>
      </c>
      <c r="O1690">
        <f t="shared" ca="1" si="185"/>
        <v>4.2583120893186752</v>
      </c>
      <c r="P1690">
        <f t="shared" ca="1" si="186"/>
        <v>4.2196118534096989</v>
      </c>
      <c r="Q1690" t="str">
        <f t="shared" ca="1" si="187"/>
        <v>A</v>
      </c>
    </row>
    <row r="1691" spans="9:17" x14ac:dyDescent="0.25">
      <c r="I1691">
        <v>1690</v>
      </c>
      <c r="J1691">
        <f t="shared" ca="1" si="182"/>
        <v>3.9260643628450804</v>
      </c>
      <c r="K1691">
        <f t="shared" ca="1" si="183"/>
        <v>3.8880481782187264</v>
      </c>
      <c r="L1691" t="str">
        <f t="shared" ca="1" si="184"/>
        <v>A</v>
      </c>
      <c r="N1691">
        <f t="shared" si="188"/>
        <v>1690</v>
      </c>
      <c r="O1691">
        <f t="shared" ca="1" si="185"/>
        <v>6.0099710063525489</v>
      </c>
      <c r="P1691">
        <f t="shared" ca="1" si="186"/>
        <v>3.6606718416634831</v>
      </c>
      <c r="Q1691" t="str">
        <f t="shared" ca="1" si="187"/>
        <v>A</v>
      </c>
    </row>
    <row r="1692" spans="9:17" x14ac:dyDescent="0.25">
      <c r="I1692">
        <v>1691</v>
      </c>
      <c r="J1692">
        <f t="shared" ca="1" si="182"/>
        <v>1.3234953664323739</v>
      </c>
      <c r="K1692">
        <f t="shared" ca="1" si="183"/>
        <v>1.9917441200053936</v>
      </c>
      <c r="L1692" t="str">
        <f t="shared" ca="1" si="184"/>
        <v>H</v>
      </c>
      <c r="N1692">
        <f t="shared" si="188"/>
        <v>1691</v>
      </c>
      <c r="O1692">
        <f t="shared" ca="1" si="185"/>
        <v>4.3971112123989764</v>
      </c>
      <c r="P1692">
        <f t="shared" ca="1" si="186"/>
        <v>1.4426299932680626</v>
      </c>
      <c r="Q1692" t="str">
        <f t="shared" ca="1" si="187"/>
        <v>A</v>
      </c>
    </row>
    <row r="1693" spans="9:17" x14ac:dyDescent="0.25">
      <c r="I1693">
        <v>1692</v>
      </c>
      <c r="J1693">
        <f t="shared" ca="1" si="182"/>
        <v>-1.3059496988644792</v>
      </c>
      <c r="K1693">
        <f t="shared" ca="1" si="183"/>
        <v>1.5865212123855641</v>
      </c>
      <c r="L1693" t="str">
        <f t="shared" ca="1" si="184"/>
        <v>H</v>
      </c>
      <c r="N1693">
        <f t="shared" si="188"/>
        <v>1692</v>
      </c>
      <c r="O1693">
        <f t="shared" ca="1" si="185"/>
        <v>5.0284972387460467</v>
      </c>
      <c r="P1693">
        <f t="shared" ca="1" si="186"/>
        <v>4.7433968204098278</v>
      </c>
      <c r="Q1693" t="str">
        <f t="shared" ca="1" si="187"/>
        <v>A</v>
      </c>
    </row>
    <row r="1694" spans="9:17" x14ac:dyDescent="0.25">
      <c r="I1694">
        <v>1693</v>
      </c>
      <c r="J1694">
        <f t="shared" ca="1" si="182"/>
        <v>4.9405370971402345</v>
      </c>
      <c r="K1694">
        <f t="shared" ca="1" si="183"/>
        <v>2.7093432917373717</v>
      </c>
      <c r="L1694" t="str">
        <f t="shared" ca="1" si="184"/>
        <v>A</v>
      </c>
      <c r="N1694">
        <f t="shared" si="188"/>
        <v>1693</v>
      </c>
      <c r="O1694">
        <f t="shared" ca="1" si="185"/>
        <v>1.5972627120380329</v>
      </c>
      <c r="P1694">
        <f t="shared" ca="1" si="186"/>
        <v>4.0025459623882673</v>
      </c>
      <c r="Q1694" t="str">
        <f t="shared" ca="1" si="187"/>
        <v>H</v>
      </c>
    </row>
    <row r="1695" spans="9:17" x14ac:dyDescent="0.25">
      <c r="I1695">
        <v>1694</v>
      </c>
      <c r="J1695">
        <f t="shared" ca="1" si="182"/>
        <v>3.8000491632356233</v>
      </c>
      <c r="K1695">
        <f t="shared" ca="1" si="183"/>
        <v>1.4340166966260681</v>
      </c>
      <c r="L1695" t="str">
        <f t="shared" ca="1" si="184"/>
        <v>A</v>
      </c>
      <c r="N1695">
        <f t="shared" si="188"/>
        <v>1694</v>
      </c>
      <c r="O1695">
        <f t="shared" ca="1" si="185"/>
        <v>3.5379040353424691</v>
      </c>
      <c r="P1695">
        <f t="shared" ca="1" si="186"/>
        <v>4.0127663996573428</v>
      </c>
      <c r="Q1695" t="str">
        <f t="shared" ca="1" si="187"/>
        <v>H</v>
      </c>
    </row>
    <row r="1696" spans="9:17" x14ac:dyDescent="0.25">
      <c r="I1696">
        <v>1695</v>
      </c>
      <c r="J1696">
        <f t="shared" ca="1" si="182"/>
        <v>0.59640913917352134</v>
      </c>
      <c r="K1696">
        <f t="shared" ca="1" si="183"/>
        <v>1.4222189723519121</v>
      </c>
      <c r="L1696" t="str">
        <f t="shared" ca="1" si="184"/>
        <v>H</v>
      </c>
      <c r="N1696">
        <f t="shared" si="188"/>
        <v>1695</v>
      </c>
      <c r="O1696">
        <f t="shared" ca="1" si="185"/>
        <v>2.3345602685674853</v>
      </c>
      <c r="P1696">
        <f t="shared" ca="1" si="186"/>
        <v>3.2387978377516449</v>
      </c>
      <c r="Q1696" t="str">
        <f t="shared" ca="1" si="187"/>
        <v>H</v>
      </c>
    </row>
    <row r="1697" spans="9:17" x14ac:dyDescent="0.25">
      <c r="I1697">
        <v>1696</v>
      </c>
      <c r="J1697">
        <f t="shared" ca="1" si="182"/>
        <v>-0.37149952121558005</v>
      </c>
      <c r="K1697">
        <f t="shared" ca="1" si="183"/>
        <v>0.44684841202177061</v>
      </c>
      <c r="L1697" t="str">
        <f t="shared" ca="1" si="184"/>
        <v>H</v>
      </c>
      <c r="N1697">
        <f t="shared" si="188"/>
        <v>1696</v>
      </c>
      <c r="O1697">
        <f t="shared" ca="1" si="185"/>
        <v>5.8792059232691409</v>
      </c>
      <c r="P1697">
        <f t="shared" ca="1" si="186"/>
        <v>4.9715275019172855</v>
      </c>
      <c r="Q1697" t="str">
        <f t="shared" ca="1" si="187"/>
        <v>A</v>
      </c>
    </row>
    <row r="1698" spans="9:17" x14ac:dyDescent="0.25">
      <c r="I1698">
        <v>1697</v>
      </c>
      <c r="J1698">
        <f t="shared" ca="1" si="182"/>
        <v>3.860743242755861</v>
      </c>
      <c r="K1698">
        <f t="shared" ca="1" si="183"/>
        <v>2.8336848396448735</v>
      </c>
      <c r="L1698" t="str">
        <f t="shared" ca="1" si="184"/>
        <v>A</v>
      </c>
      <c r="N1698">
        <f t="shared" si="188"/>
        <v>1697</v>
      </c>
      <c r="O1698">
        <f t="shared" ca="1" si="185"/>
        <v>3.9580109143123794</v>
      </c>
      <c r="P1698">
        <f t="shared" ca="1" si="186"/>
        <v>2.3287732638662568</v>
      </c>
      <c r="Q1698" t="str">
        <f t="shared" ca="1" si="187"/>
        <v>A</v>
      </c>
    </row>
    <row r="1699" spans="9:17" x14ac:dyDescent="0.25">
      <c r="I1699">
        <v>1698</v>
      </c>
      <c r="J1699">
        <f t="shared" ca="1" si="182"/>
        <v>5.4329249187877</v>
      </c>
      <c r="K1699">
        <f t="shared" ca="1" si="183"/>
        <v>0.67345844703142532</v>
      </c>
      <c r="L1699" t="str">
        <f t="shared" ca="1" si="184"/>
        <v>A</v>
      </c>
      <c r="N1699">
        <f t="shared" si="188"/>
        <v>1698</v>
      </c>
      <c r="O1699">
        <f t="shared" ca="1" si="185"/>
        <v>-1.6689149856705634</v>
      </c>
      <c r="P1699">
        <f t="shared" ca="1" si="186"/>
        <v>3.5242314995686881</v>
      </c>
      <c r="Q1699" t="str">
        <f t="shared" ca="1" si="187"/>
        <v>H</v>
      </c>
    </row>
    <row r="1700" spans="9:17" x14ac:dyDescent="0.25">
      <c r="I1700">
        <v>1699</v>
      </c>
      <c r="J1700">
        <f t="shared" ca="1" si="182"/>
        <v>2.2260542917604615</v>
      </c>
      <c r="K1700">
        <f t="shared" ca="1" si="183"/>
        <v>2.3869445407971797</v>
      </c>
      <c r="L1700" t="str">
        <f t="shared" ca="1" si="184"/>
        <v>H</v>
      </c>
      <c r="N1700">
        <f t="shared" si="188"/>
        <v>1699</v>
      </c>
      <c r="O1700">
        <f t="shared" ca="1" si="185"/>
        <v>1.2751190132345607</v>
      </c>
      <c r="P1700">
        <f t="shared" ca="1" si="186"/>
        <v>5.2032358784183375</v>
      </c>
      <c r="Q1700" t="str">
        <f t="shared" ca="1" si="187"/>
        <v>H</v>
      </c>
    </row>
    <row r="1701" spans="9:17" x14ac:dyDescent="0.25">
      <c r="I1701">
        <v>1700</v>
      </c>
      <c r="J1701">
        <f t="shared" ca="1" si="182"/>
        <v>2.6510233533493839</v>
      </c>
      <c r="K1701">
        <f t="shared" ca="1" si="183"/>
        <v>1.4667995660453961</v>
      </c>
      <c r="L1701" t="str">
        <f t="shared" ca="1" si="184"/>
        <v>A</v>
      </c>
      <c r="N1701">
        <f t="shared" si="188"/>
        <v>1700</v>
      </c>
      <c r="O1701">
        <f t="shared" ca="1" si="185"/>
        <v>1.7870452141431605</v>
      </c>
      <c r="P1701">
        <f t="shared" ca="1" si="186"/>
        <v>4.0424562161889632</v>
      </c>
      <c r="Q1701" t="str">
        <f t="shared" ca="1" si="187"/>
        <v>H</v>
      </c>
    </row>
    <row r="1702" spans="9:17" x14ac:dyDescent="0.25">
      <c r="I1702">
        <v>1701</v>
      </c>
      <c r="J1702">
        <f t="shared" ca="1" si="182"/>
        <v>3.7881557825288295</v>
      </c>
      <c r="K1702">
        <f t="shared" ca="1" si="183"/>
        <v>2.8109028262152855</v>
      </c>
      <c r="L1702" t="str">
        <f t="shared" ca="1" si="184"/>
        <v>A</v>
      </c>
      <c r="N1702">
        <f t="shared" si="188"/>
        <v>1701</v>
      </c>
      <c r="O1702">
        <f t="shared" ca="1" si="185"/>
        <v>4.5409837556055717</v>
      </c>
      <c r="P1702">
        <f t="shared" ca="1" si="186"/>
        <v>4.0903845954078708</v>
      </c>
      <c r="Q1702" t="str">
        <f t="shared" ca="1" si="187"/>
        <v>A</v>
      </c>
    </row>
    <row r="1703" spans="9:17" x14ac:dyDescent="0.25">
      <c r="I1703">
        <v>1702</v>
      </c>
      <c r="J1703">
        <f t="shared" ca="1" si="182"/>
        <v>0.46372458083104795</v>
      </c>
      <c r="K1703">
        <f t="shared" ca="1" si="183"/>
        <v>1.7710041813293598</v>
      </c>
      <c r="L1703" t="str">
        <f t="shared" ca="1" si="184"/>
        <v>H</v>
      </c>
      <c r="N1703">
        <f t="shared" si="188"/>
        <v>1702</v>
      </c>
      <c r="O1703">
        <f t="shared" ca="1" si="185"/>
        <v>3.8917514975154566</v>
      </c>
      <c r="P1703">
        <f t="shared" ca="1" si="186"/>
        <v>5.4878141751845897</v>
      </c>
      <c r="Q1703" t="str">
        <f t="shared" ca="1" si="187"/>
        <v>H</v>
      </c>
    </row>
    <row r="1704" spans="9:17" x14ac:dyDescent="0.25">
      <c r="I1704">
        <v>1703</v>
      </c>
      <c r="J1704">
        <f t="shared" ca="1" si="182"/>
        <v>1.7282298488801622</v>
      </c>
      <c r="K1704">
        <f t="shared" ca="1" si="183"/>
        <v>2.2547501179788423</v>
      </c>
      <c r="L1704" t="str">
        <f t="shared" ca="1" si="184"/>
        <v>H</v>
      </c>
      <c r="N1704">
        <f t="shared" si="188"/>
        <v>1703</v>
      </c>
      <c r="O1704">
        <f t="shared" ca="1" si="185"/>
        <v>8.137485801237867</v>
      </c>
      <c r="P1704">
        <f t="shared" ca="1" si="186"/>
        <v>4.3047397713728284</v>
      </c>
      <c r="Q1704" t="str">
        <f t="shared" ca="1" si="187"/>
        <v>A</v>
      </c>
    </row>
    <row r="1705" spans="9:17" x14ac:dyDescent="0.25">
      <c r="I1705">
        <v>1704</v>
      </c>
      <c r="J1705">
        <f t="shared" ca="1" si="182"/>
        <v>4.234217427716545</v>
      </c>
      <c r="K1705">
        <f t="shared" ca="1" si="183"/>
        <v>3.6485742472903988</v>
      </c>
      <c r="L1705" t="str">
        <f t="shared" ca="1" si="184"/>
        <v>A</v>
      </c>
      <c r="N1705">
        <f t="shared" si="188"/>
        <v>1704</v>
      </c>
      <c r="O1705">
        <f t="shared" ca="1" si="185"/>
        <v>1.7861821849965407</v>
      </c>
      <c r="P1705">
        <f t="shared" ca="1" si="186"/>
        <v>4.0520047390322826</v>
      </c>
      <c r="Q1705" t="str">
        <f t="shared" ca="1" si="187"/>
        <v>H</v>
      </c>
    </row>
    <row r="1706" spans="9:17" x14ac:dyDescent="0.25">
      <c r="I1706">
        <v>1705</v>
      </c>
      <c r="J1706">
        <f t="shared" ca="1" si="182"/>
        <v>-0.75943761683677069</v>
      </c>
      <c r="K1706">
        <f t="shared" ca="1" si="183"/>
        <v>-0.19646113465684145</v>
      </c>
      <c r="L1706" t="str">
        <f t="shared" ca="1" si="184"/>
        <v>H</v>
      </c>
      <c r="N1706">
        <f t="shared" si="188"/>
        <v>1705</v>
      </c>
      <c r="O1706">
        <f t="shared" ca="1" si="185"/>
        <v>0.74434549520979609</v>
      </c>
      <c r="P1706">
        <f t="shared" ca="1" si="186"/>
        <v>4.6148645860224429</v>
      </c>
      <c r="Q1706" t="str">
        <f t="shared" ca="1" si="187"/>
        <v>H</v>
      </c>
    </row>
    <row r="1707" spans="9:17" x14ac:dyDescent="0.25">
      <c r="I1707">
        <v>1706</v>
      </c>
      <c r="J1707">
        <f t="shared" ca="1" si="182"/>
        <v>-0.28803615515072822</v>
      </c>
      <c r="K1707">
        <f t="shared" ca="1" si="183"/>
        <v>2.7584028810374037</v>
      </c>
      <c r="L1707" t="str">
        <f t="shared" ca="1" si="184"/>
        <v>H</v>
      </c>
      <c r="N1707">
        <f t="shared" si="188"/>
        <v>1706</v>
      </c>
      <c r="O1707">
        <f t="shared" ca="1" si="185"/>
        <v>4.2202582272420486</v>
      </c>
      <c r="P1707">
        <f t="shared" ca="1" si="186"/>
        <v>3.51179210774675</v>
      </c>
      <c r="Q1707" t="str">
        <f t="shared" ca="1" si="187"/>
        <v>A</v>
      </c>
    </row>
    <row r="1708" spans="9:17" x14ac:dyDescent="0.25">
      <c r="I1708">
        <v>1707</v>
      </c>
      <c r="J1708">
        <f t="shared" ca="1" si="182"/>
        <v>2.0987907062337321</v>
      </c>
      <c r="K1708">
        <f t="shared" ca="1" si="183"/>
        <v>1.937625557907291</v>
      </c>
      <c r="L1708" t="str">
        <f t="shared" ca="1" si="184"/>
        <v>A</v>
      </c>
      <c r="N1708">
        <f t="shared" si="188"/>
        <v>1707</v>
      </c>
      <c r="O1708">
        <f t="shared" ca="1" si="185"/>
        <v>2.0297080186005294</v>
      </c>
      <c r="P1708">
        <f t="shared" ca="1" si="186"/>
        <v>3.9677453508675073</v>
      </c>
      <c r="Q1708" t="str">
        <f t="shared" ca="1" si="187"/>
        <v>H</v>
      </c>
    </row>
    <row r="1709" spans="9:17" x14ac:dyDescent="0.25">
      <c r="I1709">
        <v>1708</v>
      </c>
      <c r="J1709">
        <f t="shared" ca="1" si="182"/>
        <v>2.3429275399878104</v>
      </c>
      <c r="K1709">
        <f t="shared" ca="1" si="183"/>
        <v>1.589053113467525</v>
      </c>
      <c r="L1709" t="str">
        <f t="shared" ca="1" si="184"/>
        <v>A</v>
      </c>
      <c r="N1709">
        <f t="shared" si="188"/>
        <v>1708</v>
      </c>
      <c r="O1709">
        <f t="shared" ca="1" si="185"/>
        <v>1.5622772677420746</v>
      </c>
      <c r="P1709">
        <f t="shared" ca="1" si="186"/>
        <v>6.1238215719208569</v>
      </c>
      <c r="Q1709" t="str">
        <f t="shared" ca="1" si="187"/>
        <v>H</v>
      </c>
    </row>
    <row r="1710" spans="9:17" x14ac:dyDescent="0.25">
      <c r="I1710">
        <v>1709</v>
      </c>
      <c r="J1710">
        <f t="shared" ca="1" si="182"/>
        <v>-0.26758390963270173</v>
      </c>
      <c r="K1710">
        <f t="shared" ca="1" si="183"/>
        <v>2.3896427951204795</v>
      </c>
      <c r="L1710" t="str">
        <f t="shared" ca="1" si="184"/>
        <v>H</v>
      </c>
      <c r="N1710">
        <f t="shared" si="188"/>
        <v>1709</v>
      </c>
      <c r="O1710">
        <f t="shared" ca="1" si="185"/>
        <v>2.6807620775001686</v>
      </c>
      <c r="P1710">
        <f t="shared" ca="1" si="186"/>
        <v>4.1542739490382896</v>
      </c>
      <c r="Q1710" t="str">
        <f t="shared" ca="1" si="187"/>
        <v>H</v>
      </c>
    </row>
    <row r="1711" spans="9:17" x14ac:dyDescent="0.25">
      <c r="I1711">
        <v>1710</v>
      </c>
      <c r="J1711">
        <f t="shared" ca="1" si="182"/>
        <v>0.78845933811331959</v>
      </c>
      <c r="K1711">
        <f t="shared" ca="1" si="183"/>
        <v>1.3539135580799573</v>
      </c>
      <c r="L1711" t="str">
        <f t="shared" ca="1" si="184"/>
        <v>H</v>
      </c>
      <c r="N1711">
        <f t="shared" si="188"/>
        <v>1710</v>
      </c>
      <c r="O1711">
        <f t="shared" ca="1" si="185"/>
        <v>2.5983922886520769</v>
      </c>
      <c r="P1711">
        <f t="shared" ca="1" si="186"/>
        <v>3.5918510066040246</v>
      </c>
      <c r="Q1711" t="str">
        <f t="shared" ca="1" si="187"/>
        <v>H</v>
      </c>
    </row>
    <row r="1712" spans="9:17" x14ac:dyDescent="0.25">
      <c r="I1712">
        <v>1711</v>
      </c>
      <c r="J1712">
        <f t="shared" ca="1" si="182"/>
        <v>1.4958065424284492</v>
      </c>
      <c r="K1712">
        <f t="shared" ca="1" si="183"/>
        <v>0.45742631000230238</v>
      </c>
      <c r="L1712" t="str">
        <f t="shared" ca="1" si="184"/>
        <v>A</v>
      </c>
      <c r="N1712">
        <f t="shared" si="188"/>
        <v>1711</v>
      </c>
      <c r="O1712">
        <f t="shared" ca="1" si="185"/>
        <v>4.2469318816819985</v>
      </c>
      <c r="P1712">
        <f t="shared" ca="1" si="186"/>
        <v>4.8131454857749931</v>
      </c>
      <c r="Q1712" t="str">
        <f t="shared" ca="1" si="187"/>
        <v>H</v>
      </c>
    </row>
    <row r="1713" spans="9:17" x14ac:dyDescent="0.25">
      <c r="I1713">
        <v>1712</v>
      </c>
      <c r="J1713">
        <f t="shared" ca="1" si="182"/>
        <v>3.1339142208089772</v>
      </c>
      <c r="K1713">
        <f t="shared" ca="1" si="183"/>
        <v>-0.49843706577097224</v>
      </c>
      <c r="L1713" t="str">
        <f t="shared" ca="1" si="184"/>
        <v>A</v>
      </c>
      <c r="N1713">
        <f t="shared" si="188"/>
        <v>1712</v>
      </c>
      <c r="O1713">
        <f t="shared" ca="1" si="185"/>
        <v>-1.1425934723422357</v>
      </c>
      <c r="P1713">
        <f t="shared" ca="1" si="186"/>
        <v>2.1347661859275582</v>
      </c>
      <c r="Q1713" t="str">
        <f t="shared" ca="1" si="187"/>
        <v>H</v>
      </c>
    </row>
    <row r="1714" spans="9:17" x14ac:dyDescent="0.25">
      <c r="I1714">
        <v>1713</v>
      </c>
      <c r="J1714">
        <f t="shared" ca="1" si="182"/>
        <v>-0.14078973679641082</v>
      </c>
      <c r="K1714">
        <f t="shared" ca="1" si="183"/>
        <v>2.6423373384439848</v>
      </c>
      <c r="L1714" t="str">
        <f t="shared" ca="1" si="184"/>
        <v>H</v>
      </c>
      <c r="N1714">
        <f t="shared" si="188"/>
        <v>1713</v>
      </c>
      <c r="O1714">
        <f t="shared" ca="1" si="185"/>
        <v>0.9128596518565304</v>
      </c>
      <c r="P1714">
        <f t="shared" ca="1" si="186"/>
        <v>4.7274889941296525</v>
      </c>
      <c r="Q1714" t="str">
        <f t="shared" ca="1" si="187"/>
        <v>H</v>
      </c>
    </row>
    <row r="1715" spans="9:17" x14ac:dyDescent="0.25">
      <c r="I1715">
        <v>1714</v>
      </c>
      <c r="J1715">
        <f t="shared" ca="1" si="182"/>
        <v>0.66835273870479339</v>
      </c>
      <c r="K1715">
        <f t="shared" ca="1" si="183"/>
        <v>0.96719920612514643</v>
      </c>
      <c r="L1715" t="str">
        <f t="shared" ca="1" si="184"/>
        <v>H</v>
      </c>
      <c r="N1715">
        <f t="shared" si="188"/>
        <v>1714</v>
      </c>
      <c r="O1715">
        <f t="shared" ca="1" si="185"/>
        <v>3.7388110948299964</v>
      </c>
      <c r="P1715">
        <f t="shared" ca="1" si="186"/>
        <v>4.5478386793616226</v>
      </c>
      <c r="Q1715" t="str">
        <f t="shared" ca="1" si="187"/>
        <v>H</v>
      </c>
    </row>
    <row r="1716" spans="9:17" x14ac:dyDescent="0.25">
      <c r="I1716">
        <v>1715</v>
      </c>
      <c r="J1716">
        <f t="shared" ca="1" si="182"/>
        <v>1.5423284112919822E-2</v>
      </c>
      <c r="K1716">
        <f t="shared" ca="1" si="183"/>
        <v>0.55070554739617772</v>
      </c>
      <c r="L1716" t="str">
        <f t="shared" ca="1" si="184"/>
        <v>H</v>
      </c>
      <c r="N1716">
        <f t="shared" si="188"/>
        <v>1715</v>
      </c>
      <c r="O1716">
        <f t="shared" ca="1" si="185"/>
        <v>7.0800737005462988</v>
      </c>
      <c r="P1716">
        <f t="shared" ca="1" si="186"/>
        <v>2.9962382202955946</v>
      </c>
      <c r="Q1716" t="str">
        <f t="shared" ca="1" si="187"/>
        <v>A</v>
      </c>
    </row>
    <row r="1717" spans="9:17" x14ac:dyDescent="0.25">
      <c r="I1717">
        <v>1716</v>
      </c>
      <c r="J1717">
        <f t="shared" ca="1" si="182"/>
        <v>9.562024686857673E-2</v>
      </c>
      <c r="K1717">
        <f t="shared" ca="1" si="183"/>
        <v>5.1240241787299112</v>
      </c>
      <c r="L1717" t="str">
        <f t="shared" ca="1" si="184"/>
        <v>H</v>
      </c>
      <c r="N1717">
        <f t="shared" si="188"/>
        <v>1716</v>
      </c>
      <c r="O1717">
        <f t="shared" ca="1" si="185"/>
        <v>-0.14969340178611645</v>
      </c>
      <c r="P1717">
        <f t="shared" ca="1" si="186"/>
        <v>3.9965378878179494</v>
      </c>
      <c r="Q1717" t="str">
        <f t="shared" ca="1" si="187"/>
        <v>H</v>
      </c>
    </row>
    <row r="1718" spans="9:17" x14ac:dyDescent="0.25">
      <c r="I1718">
        <v>1717</v>
      </c>
      <c r="J1718">
        <f t="shared" ca="1" si="182"/>
        <v>2.0663998725458277</v>
      </c>
      <c r="K1718">
        <f t="shared" ca="1" si="183"/>
        <v>0.97880250100025701</v>
      </c>
      <c r="L1718" t="str">
        <f t="shared" ca="1" si="184"/>
        <v>A</v>
      </c>
      <c r="N1718">
        <f t="shared" si="188"/>
        <v>1717</v>
      </c>
      <c r="O1718">
        <f t="shared" ca="1" si="185"/>
        <v>-0.64490995969257625</v>
      </c>
      <c r="P1718">
        <f t="shared" ca="1" si="186"/>
        <v>3.4522609042630759</v>
      </c>
      <c r="Q1718" t="str">
        <f t="shared" ca="1" si="187"/>
        <v>H</v>
      </c>
    </row>
    <row r="1719" spans="9:17" x14ac:dyDescent="0.25">
      <c r="I1719">
        <v>1718</v>
      </c>
      <c r="J1719">
        <f t="shared" ca="1" si="182"/>
        <v>-0.9964657643522794</v>
      </c>
      <c r="K1719">
        <f t="shared" ca="1" si="183"/>
        <v>1.1665038273262223</v>
      </c>
      <c r="L1719" t="str">
        <f t="shared" ca="1" si="184"/>
        <v>H</v>
      </c>
      <c r="N1719">
        <f t="shared" si="188"/>
        <v>1718</v>
      </c>
      <c r="O1719">
        <f t="shared" ca="1" si="185"/>
        <v>5.9443605644822055</v>
      </c>
      <c r="P1719">
        <f t="shared" ca="1" si="186"/>
        <v>4.2940521240852538</v>
      </c>
      <c r="Q1719" t="str">
        <f t="shared" ca="1" si="187"/>
        <v>A</v>
      </c>
    </row>
    <row r="1720" spans="9:17" x14ac:dyDescent="0.25">
      <c r="I1720">
        <v>1719</v>
      </c>
      <c r="J1720">
        <f t="shared" ca="1" si="182"/>
        <v>1.9942995786178273</v>
      </c>
      <c r="K1720">
        <f t="shared" ca="1" si="183"/>
        <v>1.7136294615455265</v>
      </c>
      <c r="L1720" t="str">
        <f t="shared" ca="1" si="184"/>
        <v>A</v>
      </c>
      <c r="N1720">
        <f t="shared" si="188"/>
        <v>1719</v>
      </c>
      <c r="O1720">
        <f t="shared" ca="1" si="185"/>
        <v>4.1248718487873557</v>
      </c>
      <c r="P1720">
        <f t="shared" ca="1" si="186"/>
        <v>4.4754259916350216</v>
      </c>
      <c r="Q1720" t="str">
        <f t="shared" ca="1" si="187"/>
        <v>H</v>
      </c>
    </row>
    <row r="1721" spans="9:17" x14ac:dyDescent="0.25">
      <c r="I1721">
        <v>1720</v>
      </c>
      <c r="J1721">
        <f t="shared" ca="1" si="182"/>
        <v>1.969622389793201</v>
      </c>
      <c r="K1721">
        <f t="shared" ca="1" si="183"/>
        <v>-0.37700982613279699</v>
      </c>
      <c r="L1721" t="str">
        <f t="shared" ca="1" si="184"/>
        <v>A</v>
      </c>
      <c r="N1721">
        <f t="shared" si="188"/>
        <v>1720</v>
      </c>
      <c r="O1721">
        <f t="shared" ca="1" si="185"/>
        <v>6.9435270979910566</v>
      </c>
      <c r="P1721">
        <f t="shared" ca="1" si="186"/>
        <v>1.9934083143603596</v>
      </c>
      <c r="Q1721" t="str">
        <f t="shared" ca="1" si="187"/>
        <v>A</v>
      </c>
    </row>
    <row r="1722" spans="9:17" x14ac:dyDescent="0.25">
      <c r="I1722">
        <v>1721</v>
      </c>
      <c r="J1722">
        <f t="shared" ca="1" si="182"/>
        <v>3.472649383913216</v>
      </c>
      <c r="K1722">
        <f t="shared" ca="1" si="183"/>
        <v>3.3288609880568729</v>
      </c>
      <c r="L1722" t="str">
        <f t="shared" ca="1" si="184"/>
        <v>A</v>
      </c>
      <c r="N1722">
        <f t="shared" si="188"/>
        <v>1721</v>
      </c>
      <c r="O1722">
        <f t="shared" ca="1" si="185"/>
        <v>1.0377570459686973</v>
      </c>
      <c r="P1722">
        <f t="shared" ca="1" si="186"/>
        <v>2.0125211297964172</v>
      </c>
      <c r="Q1722" t="str">
        <f t="shared" ca="1" si="187"/>
        <v>H</v>
      </c>
    </row>
    <row r="1723" spans="9:17" x14ac:dyDescent="0.25">
      <c r="I1723">
        <v>1722</v>
      </c>
      <c r="J1723">
        <f t="shared" ca="1" si="182"/>
        <v>2.9550071242835023</v>
      </c>
      <c r="K1723">
        <f t="shared" ca="1" si="183"/>
        <v>1.9078323277746392</v>
      </c>
      <c r="L1723" t="str">
        <f t="shared" ca="1" si="184"/>
        <v>A</v>
      </c>
      <c r="N1723">
        <f t="shared" si="188"/>
        <v>1722</v>
      </c>
      <c r="O1723">
        <f t="shared" ca="1" si="185"/>
        <v>4.5731603047637162</v>
      </c>
      <c r="P1723">
        <f t="shared" ca="1" si="186"/>
        <v>4.8832580052537962</v>
      </c>
      <c r="Q1723" t="str">
        <f t="shared" ca="1" si="187"/>
        <v>H</v>
      </c>
    </row>
    <row r="1724" spans="9:17" x14ac:dyDescent="0.25">
      <c r="I1724">
        <v>1723</v>
      </c>
      <c r="J1724">
        <f t="shared" ca="1" si="182"/>
        <v>4.8127530407323231</v>
      </c>
      <c r="K1724">
        <f t="shared" ca="1" si="183"/>
        <v>3.6168030675832714</v>
      </c>
      <c r="L1724" t="str">
        <f t="shared" ca="1" si="184"/>
        <v>A</v>
      </c>
      <c r="N1724">
        <f t="shared" si="188"/>
        <v>1723</v>
      </c>
      <c r="O1724">
        <f t="shared" ca="1" si="185"/>
        <v>2.310703630516616</v>
      </c>
      <c r="P1724">
        <f t="shared" ca="1" si="186"/>
        <v>2.4382347263769075</v>
      </c>
      <c r="Q1724" t="str">
        <f t="shared" ca="1" si="187"/>
        <v>H</v>
      </c>
    </row>
    <row r="1725" spans="9:17" x14ac:dyDescent="0.25">
      <c r="I1725">
        <v>1724</v>
      </c>
      <c r="J1725">
        <f t="shared" ca="1" si="182"/>
        <v>1.9219608234008896</v>
      </c>
      <c r="K1725">
        <f t="shared" ca="1" si="183"/>
        <v>2.8531045761180067</v>
      </c>
      <c r="L1725" t="str">
        <f t="shared" ca="1" si="184"/>
        <v>H</v>
      </c>
      <c r="N1725">
        <f t="shared" si="188"/>
        <v>1724</v>
      </c>
      <c r="O1725">
        <f t="shared" ca="1" si="185"/>
        <v>-0.6083246347407365</v>
      </c>
      <c r="P1725">
        <f t="shared" ca="1" si="186"/>
        <v>3.0757648934660393</v>
      </c>
      <c r="Q1725" t="str">
        <f t="shared" ca="1" si="187"/>
        <v>H</v>
      </c>
    </row>
    <row r="1726" spans="9:17" x14ac:dyDescent="0.25">
      <c r="I1726">
        <v>1725</v>
      </c>
      <c r="J1726">
        <f t="shared" ca="1" si="182"/>
        <v>0.58384138430114541</v>
      </c>
      <c r="K1726">
        <f t="shared" ca="1" si="183"/>
        <v>2.1740716552171371</v>
      </c>
      <c r="L1726" t="str">
        <f t="shared" ca="1" si="184"/>
        <v>H</v>
      </c>
      <c r="N1726">
        <f t="shared" si="188"/>
        <v>1725</v>
      </c>
      <c r="O1726">
        <f t="shared" ca="1" si="185"/>
        <v>3.2225535257727929</v>
      </c>
      <c r="P1726">
        <f t="shared" ca="1" si="186"/>
        <v>3.8458147813999615</v>
      </c>
      <c r="Q1726" t="str">
        <f t="shared" ca="1" si="187"/>
        <v>H</v>
      </c>
    </row>
    <row r="1727" spans="9:17" x14ac:dyDescent="0.25">
      <c r="I1727">
        <v>1726</v>
      </c>
      <c r="J1727">
        <f t="shared" ca="1" si="182"/>
        <v>1.3546404191983565</v>
      </c>
      <c r="K1727">
        <f t="shared" ca="1" si="183"/>
        <v>2.8945403815722131</v>
      </c>
      <c r="L1727" t="str">
        <f t="shared" ca="1" si="184"/>
        <v>H</v>
      </c>
      <c r="N1727">
        <f t="shared" si="188"/>
        <v>1726</v>
      </c>
      <c r="O1727">
        <f t="shared" ca="1" si="185"/>
        <v>2.2227169131648532</v>
      </c>
      <c r="P1727">
        <f t="shared" ca="1" si="186"/>
        <v>4.2214271118742479</v>
      </c>
      <c r="Q1727" t="str">
        <f t="shared" ca="1" si="187"/>
        <v>H</v>
      </c>
    </row>
    <row r="1728" spans="9:17" x14ac:dyDescent="0.25">
      <c r="I1728">
        <v>1727</v>
      </c>
      <c r="J1728">
        <f t="shared" ca="1" si="182"/>
        <v>3.870457794579786</v>
      </c>
      <c r="K1728">
        <f t="shared" ca="1" si="183"/>
        <v>3.3042265123035417</v>
      </c>
      <c r="L1728" t="str">
        <f t="shared" ca="1" si="184"/>
        <v>A</v>
      </c>
      <c r="N1728">
        <f t="shared" si="188"/>
        <v>1727</v>
      </c>
      <c r="O1728">
        <f t="shared" ca="1" si="185"/>
        <v>6.6026963508968155</v>
      </c>
      <c r="P1728">
        <f t="shared" ca="1" si="186"/>
        <v>4.5793759947015014</v>
      </c>
      <c r="Q1728" t="str">
        <f t="shared" ca="1" si="187"/>
        <v>A</v>
      </c>
    </row>
    <row r="1729" spans="9:17" x14ac:dyDescent="0.25">
      <c r="I1729">
        <v>1728</v>
      </c>
      <c r="J1729">
        <f t="shared" ca="1" si="182"/>
        <v>-2.1867088599171804</v>
      </c>
      <c r="K1729">
        <f t="shared" ca="1" si="183"/>
        <v>3.6594765519972308</v>
      </c>
      <c r="L1729" t="str">
        <f t="shared" ca="1" si="184"/>
        <v>H</v>
      </c>
      <c r="N1729">
        <f t="shared" si="188"/>
        <v>1728</v>
      </c>
      <c r="O1729">
        <f t="shared" ca="1" si="185"/>
        <v>4.1082561178488461</v>
      </c>
      <c r="P1729">
        <f t="shared" ca="1" si="186"/>
        <v>4.4051763802577648</v>
      </c>
      <c r="Q1729" t="str">
        <f t="shared" ca="1" si="187"/>
        <v>H</v>
      </c>
    </row>
    <row r="1730" spans="9:17" x14ac:dyDescent="0.25">
      <c r="I1730">
        <v>1729</v>
      </c>
      <c r="J1730">
        <f t="shared" ca="1" si="182"/>
        <v>-0.32371373807871651</v>
      </c>
      <c r="K1730">
        <f t="shared" ca="1" si="183"/>
        <v>3.6782793837929968</v>
      </c>
      <c r="L1730" t="str">
        <f t="shared" ca="1" si="184"/>
        <v>H</v>
      </c>
      <c r="N1730">
        <f t="shared" si="188"/>
        <v>1729</v>
      </c>
      <c r="O1730">
        <f t="shared" ca="1" si="185"/>
        <v>5.7087328724626163</v>
      </c>
      <c r="P1730">
        <f t="shared" ca="1" si="186"/>
        <v>3.0250872897348868</v>
      </c>
      <c r="Q1730" t="str">
        <f t="shared" ca="1" si="187"/>
        <v>A</v>
      </c>
    </row>
    <row r="1731" spans="9:17" x14ac:dyDescent="0.25">
      <c r="I1731">
        <v>1730</v>
      </c>
      <c r="J1731">
        <f t="shared" ref="J1731:J1794" ca="1" si="189">NORMINV(RAND(), $D$3,$F$3)</f>
        <v>3.9450531449768436</v>
      </c>
      <c r="K1731">
        <f t="shared" ref="K1731:K1794" ca="1" si="190">NORMINV(RAND(), $D$2,$F$2)</f>
        <v>3.3683816956429489</v>
      </c>
      <c r="L1731" t="str">
        <f t="shared" ref="L1731:L1794" ca="1" si="191">IF(J1731&gt;K1731, "A", IF(J1731=K1731, "T", "H"))</f>
        <v>A</v>
      </c>
      <c r="N1731">
        <f t="shared" si="188"/>
        <v>1730</v>
      </c>
      <c r="O1731">
        <f t="shared" ref="O1731:O1794" ca="1" si="192">NORMINV(RAND(), $D$11,$F$11)</f>
        <v>4.1555977724987043</v>
      </c>
      <c r="P1731">
        <f t="shared" ref="P1731:P1794" ca="1" si="193">NORMINV(RAND(), $D$10,$F$10)</f>
        <v>5.2120805352036843</v>
      </c>
      <c r="Q1731" t="str">
        <f t="shared" ref="Q1731:Q1794" ca="1" si="194">IF(O1731&gt;P1731, "A", IF(O1731=P1731, "T", "H"))</f>
        <v>H</v>
      </c>
    </row>
    <row r="1732" spans="9:17" x14ac:dyDescent="0.25">
      <c r="I1732">
        <v>1731</v>
      </c>
      <c r="J1732">
        <f t="shared" ca="1" si="189"/>
        <v>1.5303259595382974</v>
      </c>
      <c r="K1732">
        <f t="shared" ca="1" si="190"/>
        <v>2.3894373355460194</v>
      </c>
      <c r="L1732" t="str">
        <f t="shared" ca="1" si="191"/>
        <v>H</v>
      </c>
      <c r="N1732">
        <f t="shared" ref="N1732:N1795" si="195">N1731+1</f>
        <v>1731</v>
      </c>
      <c r="O1732">
        <f t="shared" ca="1" si="192"/>
        <v>3.4699957880567371</v>
      </c>
      <c r="P1732">
        <f t="shared" ca="1" si="193"/>
        <v>2.4246082490318939</v>
      </c>
      <c r="Q1732" t="str">
        <f t="shared" ca="1" si="194"/>
        <v>A</v>
      </c>
    </row>
    <row r="1733" spans="9:17" x14ac:dyDescent="0.25">
      <c r="I1733">
        <v>1732</v>
      </c>
      <c r="J1733">
        <f t="shared" ca="1" si="189"/>
        <v>5.8384733944534535</v>
      </c>
      <c r="K1733">
        <f t="shared" ca="1" si="190"/>
        <v>2.052716733796967</v>
      </c>
      <c r="L1733" t="str">
        <f t="shared" ca="1" si="191"/>
        <v>A</v>
      </c>
      <c r="N1733">
        <f t="shared" si="195"/>
        <v>1732</v>
      </c>
      <c r="O1733">
        <f t="shared" ca="1" si="192"/>
        <v>-2.3017889592533076</v>
      </c>
      <c r="P1733">
        <f t="shared" ca="1" si="193"/>
        <v>4.4294574374348681</v>
      </c>
      <c r="Q1733" t="str">
        <f t="shared" ca="1" si="194"/>
        <v>H</v>
      </c>
    </row>
    <row r="1734" spans="9:17" x14ac:dyDescent="0.25">
      <c r="I1734">
        <v>1733</v>
      </c>
      <c r="J1734">
        <f t="shared" ca="1" si="189"/>
        <v>1.3972986240072136</v>
      </c>
      <c r="K1734">
        <f t="shared" ca="1" si="190"/>
        <v>1.2943034490124175</v>
      </c>
      <c r="L1734" t="str">
        <f t="shared" ca="1" si="191"/>
        <v>A</v>
      </c>
      <c r="N1734">
        <f t="shared" si="195"/>
        <v>1733</v>
      </c>
      <c r="O1734">
        <f t="shared" ca="1" si="192"/>
        <v>3.7430046657408358</v>
      </c>
      <c r="P1734">
        <f t="shared" ca="1" si="193"/>
        <v>3.4221600346750467</v>
      </c>
      <c r="Q1734" t="str">
        <f t="shared" ca="1" si="194"/>
        <v>A</v>
      </c>
    </row>
    <row r="1735" spans="9:17" x14ac:dyDescent="0.25">
      <c r="I1735">
        <v>1734</v>
      </c>
      <c r="J1735">
        <f t="shared" ca="1" si="189"/>
        <v>0.90212124527824322</v>
      </c>
      <c r="K1735">
        <f t="shared" ca="1" si="190"/>
        <v>2.1224633161396587</v>
      </c>
      <c r="L1735" t="str">
        <f t="shared" ca="1" si="191"/>
        <v>H</v>
      </c>
      <c r="N1735">
        <f t="shared" si="195"/>
        <v>1734</v>
      </c>
      <c r="O1735">
        <f t="shared" ca="1" si="192"/>
        <v>3.2005582173700802</v>
      </c>
      <c r="P1735">
        <f t="shared" ca="1" si="193"/>
        <v>3.6601219444783095</v>
      </c>
      <c r="Q1735" t="str">
        <f t="shared" ca="1" si="194"/>
        <v>H</v>
      </c>
    </row>
    <row r="1736" spans="9:17" x14ac:dyDescent="0.25">
      <c r="I1736">
        <v>1735</v>
      </c>
      <c r="J1736">
        <f t="shared" ca="1" si="189"/>
        <v>4.2350869889055645</v>
      </c>
      <c r="K1736">
        <f t="shared" ca="1" si="190"/>
        <v>2.051933772874361</v>
      </c>
      <c r="L1736" t="str">
        <f t="shared" ca="1" si="191"/>
        <v>A</v>
      </c>
      <c r="N1736">
        <f t="shared" si="195"/>
        <v>1735</v>
      </c>
      <c r="O1736">
        <f t="shared" ca="1" si="192"/>
        <v>2.3422695357471559</v>
      </c>
      <c r="P1736">
        <f t="shared" ca="1" si="193"/>
        <v>4.0804243816913681</v>
      </c>
      <c r="Q1736" t="str">
        <f t="shared" ca="1" si="194"/>
        <v>H</v>
      </c>
    </row>
    <row r="1737" spans="9:17" x14ac:dyDescent="0.25">
      <c r="I1737">
        <v>1736</v>
      </c>
      <c r="J1737">
        <f t="shared" ca="1" si="189"/>
        <v>4.8133104211753821</v>
      </c>
      <c r="K1737">
        <f t="shared" ca="1" si="190"/>
        <v>1.3523191439624895</v>
      </c>
      <c r="L1737" t="str">
        <f t="shared" ca="1" si="191"/>
        <v>A</v>
      </c>
      <c r="N1737">
        <f t="shared" si="195"/>
        <v>1736</v>
      </c>
      <c r="O1737">
        <f t="shared" ca="1" si="192"/>
        <v>5.4406391721848415</v>
      </c>
      <c r="P1737">
        <f t="shared" ca="1" si="193"/>
        <v>3.4175995276091138</v>
      </c>
      <c r="Q1737" t="str">
        <f t="shared" ca="1" si="194"/>
        <v>A</v>
      </c>
    </row>
    <row r="1738" spans="9:17" x14ac:dyDescent="0.25">
      <c r="I1738">
        <v>1737</v>
      </c>
      <c r="J1738">
        <f t="shared" ca="1" si="189"/>
        <v>1.1850279365941354</v>
      </c>
      <c r="K1738">
        <f t="shared" ca="1" si="190"/>
        <v>2.0272904397852858</v>
      </c>
      <c r="L1738" t="str">
        <f t="shared" ca="1" si="191"/>
        <v>H</v>
      </c>
      <c r="N1738">
        <f t="shared" si="195"/>
        <v>1737</v>
      </c>
      <c r="O1738">
        <f t="shared" ca="1" si="192"/>
        <v>4.0607098898539125</v>
      </c>
      <c r="P1738">
        <f t="shared" ca="1" si="193"/>
        <v>4.6173265232609024</v>
      </c>
      <c r="Q1738" t="str">
        <f t="shared" ca="1" si="194"/>
        <v>H</v>
      </c>
    </row>
    <row r="1739" spans="9:17" x14ac:dyDescent="0.25">
      <c r="I1739">
        <v>1738</v>
      </c>
      <c r="J1739">
        <f t="shared" ca="1" si="189"/>
        <v>1.2929385381084673</v>
      </c>
      <c r="K1739">
        <f t="shared" ca="1" si="190"/>
        <v>0.49235437696103834</v>
      </c>
      <c r="L1739" t="str">
        <f t="shared" ca="1" si="191"/>
        <v>A</v>
      </c>
      <c r="N1739">
        <f t="shared" si="195"/>
        <v>1738</v>
      </c>
      <c r="O1739">
        <f t="shared" ca="1" si="192"/>
        <v>5.0631014361337225</v>
      </c>
      <c r="P1739">
        <f t="shared" ca="1" si="193"/>
        <v>2.920037764034785</v>
      </c>
      <c r="Q1739" t="str">
        <f t="shared" ca="1" si="194"/>
        <v>A</v>
      </c>
    </row>
    <row r="1740" spans="9:17" x14ac:dyDescent="0.25">
      <c r="I1740">
        <v>1739</v>
      </c>
      <c r="J1740">
        <f t="shared" ca="1" si="189"/>
        <v>3.3614939440189735</v>
      </c>
      <c r="K1740">
        <f t="shared" ca="1" si="190"/>
        <v>1.4965600575040763</v>
      </c>
      <c r="L1740" t="str">
        <f t="shared" ca="1" si="191"/>
        <v>A</v>
      </c>
      <c r="N1740">
        <f t="shared" si="195"/>
        <v>1739</v>
      </c>
      <c r="O1740">
        <f t="shared" ca="1" si="192"/>
        <v>4.410404421058157</v>
      </c>
      <c r="P1740">
        <f t="shared" ca="1" si="193"/>
        <v>3.5056485466217442</v>
      </c>
      <c r="Q1740" t="str">
        <f t="shared" ca="1" si="194"/>
        <v>A</v>
      </c>
    </row>
    <row r="1741" spans="9:17" x14ac:dyDescent="0.25">
      <c r="I1741">
        <v>1740</v>
      </c>
      <c r="J1741">
        <f t="shared" ca="1" si="189"/>
        <v>0.90574654982418346</v>
      </c>
      <c r="K1741">
        <f t="shared" ca="1" si="190"/>
        <v>2.1048314637986194</v>
      </c>
      <c r="L1741" t="str">
        <f t="shared" ca="1" si="191"/>
        <v>H</v>
      </c>
      <c r="N1741">
        <f t="shared" si="195"/>
        <v>1740</v>
      </c>
      <c r="O1741">
        <f t="shared" ca="1" si="192"/>
        <v>0.11855037051904871</v>
      </c>
      <c r="P1741">
        <f t="shared" ca="1" si="193"/>
        <v>4.8458786199178894</v>
      </c>
      <c r="Q1741" t="str">
        <f t="shared" ca="1" si="194"/>
        <v>H</v>
      </c>
    </row>
    <row r="1742" spans="9:17" x14ac:dyDescent="0.25">
      <c r="I1742">
        <v>1741</v>
      </c>
      <c r="J1742">
        <f t="shared" ca="1" si="189"/>
        <v>1.7688729390711695</v>
      </c>
      <c r="K1742">
        <f t="shared" ca="1" si="190"/>
        <v>3.0470565363035655</v>
      </c>
      <c r="L1742" t="str">
        <f t="shared" ca="1" si="191"/>
        <v>H</v>
      </c>
      <c r="N1742">
        <f t="shared" si="195"/>
        <v>1741</v>
      </c>
      <c r="O1742">
        <f t="shared" ca="1" si="192"/>
        <v>3.6713592003988298</v>
      </c>
      <c r="P1742">
        <f t="shared" ca="1" si="193"/>
        <v>3.404094588666589</v>
      </c>
      <c r="Q1742" t="str">
        <f t="shared" ca="1" si="194"/>
        <v>A</v>
      </c>
    </row>
    <row r="1743" spans="9:17" x14ac:dyDescent="0.25">
      <c r="I1743">
        <v>1742</v>
      </c>
      <c r="J1743">
        <f t="shared" ca="1" si="189"/>
        <v>1.9633018189813436</v>
      </c>
      <c r="K1743">
        <f t="shared" ca="1" si="190"/>
        <v>2.8483403238883787</v>
      </c>
      <c r="L1743" t="str">
        <f t="shared" ca="1" si="191"/>
        <v>H</v>
      </c>
      <c r="N1743">
        <f t="shared" si="195"/>
        <v>1742</v>
      </c>
      <c r="O1743">
        <f t="shared" ca="1" si="192"/>
        <v>2.2228678830594477</v>
      </c>
      <c r="P1743">
        <f t="shared" ca="1" si="193"/>
        <v>4.805176824440661</v>
      </c>
      <c r="Q1743" t="str">
        <f t="shared" ca="1" si="194"/>
        <v>H</v>
      </c>
    </row>
    <row r="1744" spans="9:17" x14ac:dyDescent="0.25">
      <c r="I1744">
        <v>1743</v>
      </c>
      <c r="J1744">
        <f t="shared" ca="1" si="189"/>
        <v>3.6344097491871414</v>
      </c>
      <c r="K1744">
        <f t="shared" ca="1" si="190"/>
        <v>2.3144363948608624</v>
      </c>
      <c r="L1744" t="str">
        <f t="shared" ca="1" si="191"/>
        <v>A</v>
      </c>
      <c r="N1744">
        <f t="shared" si="195"/>
        <v>1743</v>
      </c>
      <c r="O1744">
        <f t="shared" ca="1" si="192"/>
        <v>2.8106961235634786</v>
      </c>
      <c r="P1744">
        <f t="shared" ca="1" si="193"/>
        <v>4.5920458590589783</v>
      </c>
      <c r="Q1744" t="str">
        <f t="shared" ca="1" si="194"/>
        <v>H</v>
      </c>
    </row>
    <row r="1745" spans="9:17" x14ac:dyDescent="0.25">
      <c r="I1745">
        <v>1744</v>
      </c>
      <c r="J1745">
        <f t="shared" ca="1" si="189"/>
        <v>4.6205085959496195</v>
      </c>
      <c r="K1745">
        <f t="shared" ca="1" si="190"/>
        <v>2.2844974409773404</v>
      </c>
      <c r="L1745" t="str">
        <f t="shared" ca="1" si="191"/>
        <v>A</v>
      </c>
      <c r="N1745">
        <f t="shared" si="195"/>
        <v>1744</v>
      </c>
      <c r="O1745">
        <f t="shared" ca="1" si="192"/>
        <v>3.5328094090572595</v>
      </c>
      <c r="P1745">
        <f t="shared" ca="1" si="193"/>
        <v>4.2466930781867784</v>
      </c>
      <c r="Q1745" t="str">
        <f t="shared" ca="1" si="194"/>
        <v>H</v>
      </c>
    </row>
    <row r="1746" spans="9:17" x14ac:dyDescent="0.25">
      <c r="I1746">
        <v>1745</v>
      </c>
      <c r="J1746">
        <f t="shared" ca="1" si="189"/>
        <v>0.61593864003573051</v>
      </c>
      <c r="K1746">
        <f t="shared" ca="1" si="190"/>
        <v>3.33785215009665</v>
      </c>
      <c r="L1746" t="str">
        <f t="shared" ca="1" si="191"/>
        <v>H</v>
      </c>
      <c r="N1746">
        <f t="shared" si="195"/>
        <v>1745</v>
      </c>
      <c r="O1746">
        <f t="shared" ca="1" si="192"/>
        <v>3.8013866180261662</v>
      </c>
      <c r="P1746">
        <f t="shared" ca="1" si="193"/>
        <v>5.3234422316846546</v>
      </c>
      <c r="Q1746" t="str">
        <f t="shared" ca="1" si="194"/>
        <v>H</v>
      </c>
    </row>
    <row r="1747" spans="9:17" x14ac:dyDescent="0.25">
      <c r="I1747">
        <v>1746</v>
      </c>
      <c r="J1747">
        <f t="shared" ca="1" si="189"/>
        <v>1.0091376513642474</v>
      </c>
      <c r="K1747">
        <f t="shared" ca="1" si="190"/>
        <v>2.9649309177454639</v>
      </c>
      <c r="L1747" t="str">
        <f t="shared" ca="1" si="191"/>
        <v>H</v>
      </c>
      <c r="N1747">
        <f t="shared" si="195"/>
        <v>1746</v>
      </c>
      <c r="O1747">
        <f t="shared" ca="1" si="192"/>
        <v>0.42655772941591819</v>
      </c>
      <c r="P1747">
        <f t="shared" ca="1" si="193"/>
        <v>6.6105043745605467</v>
      </c>
      <c r="Q1747" t="str">
        <f t="shared" ca="1" si="194"/>
        <v>H</v>
      </c>
    </row>
    <row r="1748" spans="9:17" x14ac:dyDescent="0.25">
      <c r="I1748">
        <v>1747</v>
      </c>
      <c r="J1748">
        <f t="shared" ca="1" si="189"/>
        <v>0.78466428722932324</v>
      </c>
      <c r="K1748">
        <f t="shared" ca="1" si="190"/>
        <v>3.036992123443528</v>
      </c>
      <c r="L1748" t="str">
        <f t="shared" ca="1" si="191"/>
        <v>H</v>
      </c>
      <c r="N1748">
        <f t="shared" si="195"/>
        <v>1747</v>
      </c>
      <c r="O1748">
        <f t="shared" ca="1" si="192"/>
        <v>4.2719917121288464</v>
      </c>
      <c r="P1748">
        <f t="shared" ca="1" si="193"/>
        <v>2.6088708901452025</v>
      </c>
      <c r="Q1748" t="str">
        <f t="shared" ca="1" si="194"/>
        <v>A</v>
      </c>
    </row>
    <row r="1749" spans="9:17" x14ac:dyDescent="0.25">
      <c r="I1749">
        <v>1748</v>
      </c>
      <c r="J1749">
        <f t="shared" ca="1" si="189"/>
        <v>4.1128692416607286</v>
      </c>
      <c r="K1749">
        <f t="shared" ca="1" si="190"/>
        <v>1.2629065161372051</v>
      </c>
      <c r="L1749" t="str">
        <f t="shared" ca="1" si="191"/>
        <v>A</v>
      </c>
      <c r="N1749">
        <f t="shared" si="195"/>
        <v>1748</v>
      </c>
      <c r="O1749">
        <f t="shared" ca="1" si="192"/>
        <v>-2.7782821177382746</v>
      </c>
      <c r="P1749">
        <f t="shared" ca="1" si="193"/>
        <v>5.0979418100055431</v>
      </c>
      <c r="Q1749" t="str">
        <f t="shared" ca="1" si="194"/>
        <v>H</v>
      </c>
    </row>
    <row r="1750" spans="9:17" x14ac:dyDescent="0.25">
      <c r="I1750">
        <v>1749</v>
      </c>
      <c r="J1750">
        <f t="shared" ca="1" si="189"/>
        <v>4.095364155619631</v>
      </c>
      <c r="K1750">
        <f t="shared" ca="1" si="190"/>
        <v>3.1751486289289641</v>
      </c>
      <c r="L1750" t="str">
        <f t="shared" ca="1" si="191"/>
        <v>A</v>
      </c>
      <c r="N1750">
        <f t="shared" si="195"/>
        <v>1749</v>
      </c>
      <c r="O1750">
        <f t="shared" ca="1" si="192"/>
        <v>0.51743184633586514</v>
      </c>
      <c r="P1750">
        <f t="shared" ca="1" si="193"/>
        <v>4.0463078347324899</v>
      </c>
      <c r="Q1750" t="str">
        <f t="shared" ca="1" si="194"/>
        <v>H</v>
      </c>
    </row>
    <row r="1751" spans="9:17" x14ac:dyDescent="0.25">
      <c r="I1751">
        <v>1750</v>
      </c>
      <c r="J1751">
        <f t="shared" ca="1" si="189"/>
        <v>1.8011433175745444</v>
      </c>
      <c r="K1751">
        <f t="shared" ca="1" si="190"/>
        <v>2.2188091033473949</v>
      </c>
      <c r="L1751" t="str">
        <f t="shared" ca="1" si="191"/>
        <v>H</v>
      </c>
      <c r="N1751">
        <f t="shared" si="195"/>
        <v>1750</v>
      </c>
      <c r="O1751">
        <f t="shared" ca="1" si="192"/>
        <v>4.3897212385965769</v>
      </c>
      <c r="P1751">
        <f t="shared" ca="1" si="193"/>
        <v>4.3447352039573515</v>
      </c>
      <c r="Q1751" t="str">
        <f t="shared" ca="1" si="194"/>
        <v>A</v>
      </c>
    </row>
    <row r="1752" spans="9:17" x14ac:dyDescent="0.25">
      <c r="I1752">
        <v>1751</v>
      </c>
      <c r="J1752">
        <f t="shared" ca="1" si="189"/>
        <v>2.0805699396252311</v>
      </c>
      <c r="K1752">
        <f t="shared" ca="1" si="190"/>
        <v>1.8264711681817494</v>
      </c>
      <c r="L1752" t="str">
        <f t="shared" ca="1" si="191"/>
        <v>A</v>
      </c>
      <c r="N1752">
        <f t="shared" si="195"/>
        <v>1751</v>
      </c>
      <c r="O1752">
        <f t="shared" ca="1" si="192"/>
        <v>3.3703380308339002</v>
      </c>
      <c r="P1752">
        <f t="shared" ca="1" si="193"/>
        <v>4.3759559614012433</v>
      </c>
      <c r="Q1752" t="str">
        <f t="shared" ca="1" si="194"/>
        <v>H</v>
      </c>
    </row>
    <row r="1753" spans="9:17" x14ac:dyDescent="0.25">
      <c r="I1753">
        <v>1752</v>
      </c>
      <c r="J1753">
        <f t="shared" ca="1" si="189"/>
        <v>4.1983258383708799</v>
      </c>
      <c r="K1753">
        <f t="shared" ca="1" si="190"/>
        <v>-0.21021387226744981</v>
      </c>
      <c r="L1753" t="str">
        <f t="shared" ca="1" si="191"/>
        <v>A</v>
      </c>
      <c r="N1753">
        <f t="shared" si="195"/>
        <v>1752</v>
      </c>
      <c r="O1753">
        <f t="shared" ca="1" si="192"/>
        <v>0.47485598674484164</v>
      </c>
      <c r="P1753">
        <f t="shared" ca="1" si="193"/>
        <v>2.9536380817459786</v>
      </c>
      <c r="Q1753" t="str">
        <f t="shared" ca="1" si="194"/>
        <v>H</v>
      </c>
    </row>
    <row r="1754" spans="9:17" x14ac:dyDescent="0.25">
      <c r="I1754">
        <v>1753</v>
      </c>
      <c r="J1754">
        <f t="shared" ca="1" si="189"/>
        <v>1.4756740444313037</v>
      </c>
      <c r="K1754">
        <f t="shared" ca="1" si="190"/>
        <v>2.3554813467105293</v>
      </c>
      <c r="L1754" t="str">
        <f t="shared" ca="1" si="191"/>
        <v>H</v>
      </c>
      <c r="N1754">
        <f t="shared" si="195"/>
        <v>1753</v>
      </c>
      <c r="O1754">
        <f t="shared" ca="1" si="192"/>
        <v>-2.0907529999402219</v>
      </c>
      <c r="P1754">
        <f t="shared" ca="1" si="193"/>
        <v>4.3820521425469989</v>
      </c>
      <c r="Q1754" t="str">
        <f t="shared" ca="1" si="194"/>
        <v>H</v>
      </c>
    </row>
    <row r="1755" spans="9:17" x14ac:dyDescent="0.25">
      <c r="I1755">
        <v>1754</v>
      </c>
      <c r="J1755">
        <f t="shared" ca="1" si="189"/>
        <v>4.1713239382433729</v>
      </c>
      <c r="K1755">
        <f t="shared" ca="1" si="190"/>
        <v>2.2824843591490653</v>
      </c>
      <c r="L1755" t="str">
        <f t="shared" ca="1" si="191"/>
        <v>A</v>
      </c>
      <c r="N1755">
        <f t="shared" si="195"/>
        <v>1754</v>
      </c>
      <c r="O1755">
        <f t="shared" ca="1" si="192"/>
        <v>3.5001511930505238</v>
      </c>
      <c r="P1755">
        <f t="shared" ca="1" si="193"/>
        <v>4.6262502244481567</v>
      </c>
      <c r="Q1755" t="str">
        <f t="shared" ca="1" si="194"/>
        <v>H</v>
      </c>
    </row>
    <row r="1756" spans="9:17" x14ac:dyDescent="0.25">
      <c r="I1756">
        <v>1755</v>
      </c>
      <c r="J1756">
        <f t="shared" ca="1" si="189"/>
        <v>5.5517537162197161</v>
      </c>
      <c r="K1756">
        <f t="shared" ca="1" si="190"/>
        <v>2.9952289417864599</v>
      </c>
      <c r="L1756" t="str">
        <f t="shared" ca="1" si="191"/>
        <v>A</v>
      </c>
      <c r="N1756">
        <f t="shared" si="195"/>
        <v>1755</v>
      </c>
      <c r="O1756">
        <f t="shared" ca="1" si="192"/>
        <v>1.4939490377443685</v>
      </c>
      <c r="P1756">
        <f t="shared" ca="1" si="193"/>
        <v>4.59392180241987</v>
      </c>
      <c r="Q1756" t="str">
        <f t="shared" ca="1" si="194"/>
        <v>H</v>
      </c>
    </row>
    <row r="1757" spans="9:17" x14ac:dyDescent="0.25">
      <c r="I1757">
        <v>1756</v>
      </c>
      <c r="J1757">
        <f t="shared" ca="1" si="189"/>
        <v>2.226882765635513</v>
      </c>
      <c r="K1757">
        <f t="shared" ca="1" si="190"/>
        <v>1.8350724313273381</v>
      </c>
      <c r="L1757" t="str">
        <f t="shared" ca="1" si="191"/>
        <v>A</v>
      </c>
      <c r="N1757">
        <f t="shared" si="195"/>
        <v>1756</v>
      </c>
      <c r="O1757">
        <f t="shared" ca="1" si="192"/>
        <v>3.5758160602625826</v>
      </c>
      <c r="P1757">
        <f t="shared" ca="1" si="193"/>
        <v>4.7202528773471943</v>
      </c>
      <c r="Q1757" t="str">
        <f t="shared" ca="1" si="194"/>
        <v>H</v>
      </c>
    </row>
    <row r="1758" spans="9:17" x14ac:dyDescent="0.25">
      <c r="I1758">
        <v>1757</v>
      </c>
      <c r="J1758">
        <f t="shared" ca="1" si="189"/>
        <v>0.48245836581874713</v>
      </c>
      <c r="K1758">
        <f t="shared" ca="1" si="190"/>
        <v>2.7550427701640228</v>
      </c>
      <c r="L1758" t="str">
        <f t="shared" ca="1" si="191"/>
        <v>H</v>
      </c>
      <c r="N1758">
        <f t="shared" si="195"/>
        <v>1757</v>
      </c>
      <c r="O1758">
        <f t="shared" ca="1" si="192"/>
        <v>-0.22629959801594657</v>
      </c>
      <c r="P1758">
        <f t="shared" ca="1" si="193"/>
        <v>2.2526737841727336</v>
      </c>
      <c r="Q1758" t="str">
        <f t="shared" ca="1" si="194"/>
        <v>H</v>
      </c>
    </row>
    <row r="1759" spans="9:17" x14ac:dyDescent="0.25">
      <c r="I1759">
        <v>1758</v>
      </c>
      <c r="J1759">
        <f t="shared" ca="1" si="189"/>
        <v>1.3396378057795419</v>
      </c>
      <c r="K1759">
        <f t="shared" ca="1" si="190"/>
        <v>1.6970397185207009</v>
      </c>
      <c r="L1759" t="str">
        <f t="shared" ca="1" si="191"/>
        <v>H</v>
      </c>
      <c r="N1759">
        <f t="shared" si="195"/>
        <v>1758</v>
      </c>
      <c r="O1759">
        <f t="shared" ca="1" si="192"/>
        <v>0.20750318869962969</v>
      </c>
      <c r="P1759">
        <f t="shared" ca="1" si="193"/>
        <v>3.8317150244919471</v>
      </c>
      <c r="Q1759" t="str">
        <f t="shared" ca="1" si="194"/>
        <v>H</v>
      </c>
    </row>
    <row r="1760" spans="9:17" x14ac:dyDescent="0.25">
      <c r="I1760">
        <v>1759</v>
      </c>
      <c r="J1760">
        <f t="shared" ca="1" si="189"/>
        <v>2.5998563508592767</v>
      </c>
      <c r="K1760">
        <f t="shared" ca="1" si="190"/>
        <v>4.4668962971816955</v>
      </c>
      <c r="L1760" t="str">
        <f t="shared" ca="1" si="191"/>
        <v>H</v>
      </c>
      <c r="N1760">
        <f t="shared" si="195"/>
        <v>1759</v>
      </c>
      <c r="O1760">
        <f t="shared" ca="1" si="192"/>
        <v>5.7569867601351081</v>
      </c>
      <c r="P1760">
        <f t="shared" ca="1" si="193"/>
        <v>4.7595742355629298</v>
      </c>
      <c r="Q1760" t="str">
        <f t="shared" ca="1" si="194"/>
        <v>A</v>
      </c>
    </row>
    <row r="1761" spans="9:17" x14ac:dyDescent="0.25">
      <c r="I1761">
        <v>1760</v>
      </c>
      <c r="J1761">
        <f t="shared" ca="1" si="189"/>
        <v>1.9891228302374133</v>
      </c>
      <c r="K1761">
        <f t="shared" ca="1" si="190"/>
        <v>1.8607772411137518</v>
      </c>
      <c r="L1761" t="str">
        <f t="shared" ca="1" si="191"/>
        <v>A</v>
      </c>
      <c r="N1761">
        <f t="shared" si="195"/>
        <v>1760</v>
      </c>
      <c r="O1761">
        <f t="shared" ca="1" si="192"/>
        <v>3.1051904583102488</v>
      </c>
      <c r="P1761">
        <f t="shared" ca="1" si="193"/>
        <v>3.0903222117033149</v>
      </c>
      <c r="Q1761" t="str">
        <f t="shared" ca="1" si="194"/>
        <v>A</v>
      </c>
    </row>
    <row r="1762" spans="9:17" x14ac:dyDescent="0.25">
      <c r="I1762">
        <v>1761</v>
      </c>
      <c r="J1762">
        <f t="shared" ca="1" si="189"/>
        <v>1.1620725996606147</v>
      </c>
      <c r="K1762">
        <f t="shared" ca="1" si="190"/>
        <v>1.1929963566924244</v>
      </c>
      <c r="L1762" t="str">
        <f t="shared" ca="1" si="191"/>
        <v>H</v>
      </c>
      <c r="N1762">
        <f t="shared" si="195"/>
        <v>1761</v>
      </c>
      <c r="O1762">
        <f t="shared" ca="1" si="192"/>
        <v>1.528001692490266</v>
      </c>
      <c r="P1762">
        <f t="shared" ca="1" si="193"/>
        <v>5.0842175390026876</v>
      </c>
      <c r="Q1762" t="str">
        <f t="shared" ca="1" si="194"/>
        <v>H</v>
      </c>
    </row>
    <row r="1763" spans="9:17" x14ac:dyDescent="0.25">
      <c r="I1763">
        <v>1762</v>
      </c>
      <c r="J1763">
        <f t="shared" ca="1" si="189"/>
        <v>0.93942335792456721</v>
      </c>
      <c r="K1763">
        <f t="shared" ca="1" si="190"/>
        <v>2.4765437388702694</v>
      </c>
      <c r="L1763" t="str">
        <f t="shared" ca="1" si="191"/>
        <v>H</v>
      </c>
      <c r="N1763">
        <f t="shared" si="195"/>
        <v>1762</v>
      </c>
      <c r="O1763">
        <f t="shared" ca="1" si="192"/>
        <v>3.3050277103281331</v>
      </c>
      <c r="P1763">
        <f t="shared" ca="1" si="193"/>
        <v>5.4270282682376436</v>
      </c>
      <c r="Q1763" t="str">
        <f t="shared" ca="1" si="194"/>
        <v>H</v>
      </c>
    </row>
    <row r="1764" spans="9:17" x14ac:dyDescent="0.25">
      <c r="I1764">
        <v>1763</v>
      </c>
      <c r="J1764">
        <f t="shared" ca="1" si="189"/>
        <v>2.4623915269816883</v>
      </c>
      <c r="K1764">
        <f t="shared" ca="1" si="190"/>
        <v>3.8123284938689208</v>
      </c>
      <c r="L1764" t="str">
        <f t="shared" ca="1" si="191"/>
        <v>H</v>
      </c>
      <c r="N1764">
        <f t="shared" si="195"/>
        <v>1763</v>
      </c>
      <c r="O1764">
        <f t="shared" ca="1" si="192"/>
        <v>-0.6388425500755206</v>
      </c>
      <c r="P1764">
        <f t="shared" ca="1" si="193"/>
        <v>3.4517825485534765</v>
      </c>
      <c r="Q1764" t="str">
        <f t="shared" ca="1" si="194"/>
        <v>H</v>
      </c>
    </row>
    <row r="1765" spans="9:17" x14ac:dyDescent="0.25">
      <c r="I1765">
        <v>1764</v>
      </c>
      <c r="J1765">
        <f t="shared" ca="1" si="189"/>
        <v>-2.2379947739550978</v>
      </c>
      <c r="K1765">
        <f t="shared" ca="1" si="190"/>
        <v>3.5167504276214623</v>
      </c>
      <c r="L1765" t="str">
        <f t="shared" ca="1" si="191"/>
        <v>H</v>
      </c>
      <c r="N1765">
        <f t="shared" si="195"/>
        <v>1764</v>
      </c>
      <c r="O1765">
        <f t="shared" ca="1" si="192"/>
        <v>0.60187261390164437</v>
      </c>
      <c r="P1765">
        <f t="shared" ca="1" si="193"/>
        <v>4.1855085748829168</v>
      </c>
      <c r="Q1765" t="str">
        <f t="shared" ca="1" si="194"/>
        <v>H</v>
      </c>
    </row>
    <row r="1766" spans="9:17" x14ac:dyDescent="0.25">
      <c r="I1766">
        <v>1765</v>
      </c>
      <c r="J1766">
        <f t="shared" ca="1" si="189"/>
        <v>2.468372579212617</v>
      </c>
      <c r="K1766">
        <f t="shared" ca="1" si="190"/>
        <v>2.0189267393362709</v>
      </c>
      <c r="L1766" t="str">
        <f t="shared" ca="1" si="191"/>
        <v>A</v>
      </c>
      <c r="N1766">
        <f t="shared" si="195"/>
        <v>1765</v>
      </c>
      <c r="O1766">
        <f t="shared" ca="1" si="192"/>
        <v>4.9605040464767409</v>
      </c>
      <c r="P1766">
        <f t="shared" ca="1" si="193"/>
        <v>2.7724728561200473</v>
      </c>
      <c r="Q1766" t="str">
        <f t="shared" ca="1" si="194"/>
        <v>A</v>
      </c>
    </row>
    <row r="1767" spans="9:17" x14ac:dyDescent="0.25">
      <c r="I1767">
        <v>1766</v>
      </c>
      <c r="J1767">
        <f t="shared" ca="1" si="189"/>
        <v>2.904443163851437</v>
      </c>
      <c r="K1767">
        <f t="shared" ca="1" si="190"/>
        <v>1.9603070146573698</v>
      </c>
      <c r="L1767" t="str">
        <f t="shared" ca="1" si="191"/>
        <v>A</v>
      </c>
      <c r="N1767">
        <f t="shared" si="195"/>
        <v>1766</v>
      </c>
      <c r="O1767">
        <f t="shared" ca="1" si="192"/>
        <v>0.44815281372920879</v>
      </c>
      <c r="P1767">
        <f t="shared" ca="1" si="193"/>
        <v>3.6426399328744763</v>
      </c>
      <c r="Q1767" t="str">
        <f t="shared" ca="1" si="194"/>
        <v>H</v>
      </c>
    </row>
    <row r="1768" spans="9:17" x14ac:dyDescent="0.25">
      <c r="I1768">
        <v>1767</v>
      </c>
      <c r="J1768">
        <f t="shared" ca="1" si="189"/>
        <v>1.5265480152660766</v>
      </c>
      <c r="K1768">
        <f t="shared" ca="1" si="190"/>
        <v>1.0298474314453125</v>
      </c>
      <c r="L1768" t="str">
        <f t="shared" ca="1" si="191"/>
        <v>A</v>
      </c>
      <c r="N1768">
        <f t="shared" si="195"/>
        <v>1767</v>
      </c>
      <c r="O1768">
        <f t="shared" ca="1" si="192"/>
        <v>3.4816345414495906</v>
      </c>
      <c r="P1768">
        <f t="shared" ca="1" si="193"/>
        <v>5.2122181254098496</v>
      </c>
      <c r="Q1768" t="str">
        <f t="shared" ca="1" si="194"/>
        <v>H</v>
      </c>
    </row>
    <row r="1769" spans="9:17" x14ac:dyDescent="0.25">
      <c r="I1769">
        <v>1768</v>
      </c>
      <c r="J1769">
        <f t="shared" ca="1" si="189"/>
        <v>0.45237498557728828</v>
      </c>
      <c r="K1769">
        <f t="shared" ca="1" si="190"/>
        <v>2.371396012042958</v>
      </c>
      <c r="L1769" t="str">
        <f t="shared" ca="1" si="191"/>
        <v>H</v>
      </c>
      <c r="N1769">
        <f t="shared" si="195"/>
        <v>1768</v>
      </c>
      <c r="O1769">
        <f t="shared" ca="1" si="192"/>
        <v>3.9089010958762924</v>
      </c>
      <c r="P1769">
        <f t="shared" ca="1" si="193"/>
        <v>3.3604696653010602</v>
      </c>
      <c r="Q1769" t="str">
        <f t="shared" ca="1" si="194"/>
        <v>A</v>
      </c>
    </row>
    <row r="1770" spans="9:17" x14ac:dyDescent="0.25">
      <c r="I1770">
        <v>1769</v>
      </c>
      <c r="J1770">
        <f t="shared" ca="1" si="189"/>
        <v>-0.96995319799001578</v>
      </c>
      <c r="K1770">
        <f t="shared" ca="1" si="190"/>
        <v>2.6302011080794077</v>
      </c>
      <c r="L1770" t="str">
        <f t="shared" ca="1" si="191"/>
        <v>H</v>
      </c>
      <c r="N1770">
        <f t="shared" si="195"/>
        <v>1769</v>
      </c>
      <c r="O1770">
        <f t="shared" ca="1" si="192"/>
        <v>0.88362229914930079</v>
      </c>
      <c r="P1770">
        <f t="shared" ca="1" si="193"/>
        <v>4.2558094259601047</v>
      </c>
      <c r="Q1770" t="str">
        <f t="shared" ca="1" si="194"/>
        <v>H</v>
      </c>
    </row>
    <row r="1771" spans="9:17" x14ac:dyDescent="0.25">
      <c r="I1771">
        <v>1770</v>
      </c>
      <c r="J1771">
        <f t="shared" ca="1" si="189"/>
        <v>3.0378165572415945</v>
      </c>
      <c r="K1771">
        <f t="shared" ca="1" si="190"/>
        <v>3.0890821061727296</v>
      </c>
      <c r="L1771" t="str">
        <f t="shared" ca="1" si="191"/>
        <v>H</v>
      </c>
      <c r="N1771">
        <f t="shared" si="195"/>
        <v>1770</v>
      </c>
      <c r="O1771">
        <f t="shared" ca="1" si="192"/>
        <v>3.3775675382471912</v>
      </c>
      <c r="P1771">
        <f t="shared" ca="1" si="193"/>
        <v>2.3092132570598336</v>
      </c>
      <c r="Q1771" t="str">
        <f t="shared" ca="1" si="194"/>
        <v>A</v>
      </c>
    </row>
    <row r="1772" spans="9:17" x14ac:dyDescent="0.25">
      <c r="I1772">
        <v>1771</v>
      </c>
      <c r="J1772">
        <f t="shared" ca="1" si="189"/>
        <v>4.7367503736071157</v>
      </c>
      <c r="K1772">
        <f t="shared" ca="1" si="190"/>
        <v>1.2782841456618284</v>
      </c>
      <c r="L1772" t="str">
        <f t="shared" ca="1" si="191"/>
        <v>A</v>
      </c>
      <c r="N1772">
        <f t="shared" si="195"/>
        <v>1771</v>
      </c>
      <c r="O1772">
        <f t="shared" ca="1" si="192"/>
        <v>1.894556154096851</v>
      </c>
      <c r="P1772">
        <f t="shared" ca="1" si="193"/>
        <v>3.1496014780943553</v>
      </c>
      <c r="Q1772" t="str">
        <f t="shared" ca="1" si="194"/>
        <v>H</v>
      </c>
    </row>
    <row r="1773" spans="9:17" x14ac:dyDescent="0.25">
      <c r="I1773">
        <v>1772</v>
      </c>
      <c r="J1773">
        <f t="shared" ca="1" si="189"/>
        <v>-2.7014166931875101</v>
      </c>
      <c r="K1773">
        <f t="shared" ca="1" si="190"/>
        <v>2.4560224555219632</v>
      </c>
      <c r="L1773" t="str">
        <f t="shared" ca="1" si="191"/>
        <v>H</v>
      </c>
      <c r="N1773">
        <f t="shared" si="195"/>
        <v>1772</v>
      </c>
      <c r="O1773">
        <f t="shared" ca="1" si="192"/>
        <v>1.6620233441643437</v>
      </c>
      <c r="P1773">
        <f t="shared" ca="1" si="193"/>
        <v>3.186313719780745</v>
      </c>
      <c r="Q1773" t="str">
        <f t="shared" ca="1" si="194"/>
        <v>H</v>
      </c>
    </row>
    <row r="1774" spans="9:17" x14ac:dyDescent="0.25">
      <c r="I1774">
        <v>1773</v>
      </c>
      <c r="J1774">
        <f t="shared" ca="1" si="189"/>
        <v>0.95703081078678887</v>
      </c>
      <c r="K1774">
        <f t="shared" ca="1" si="190"/>
        <v>2.2917667139649174</v>
      </c>
      <c r="L1774" t="str">
        <f t="shared" ca="1" si="191"/>
        <v>H</v>
      </c>
      <c r="N1774">
        <f t="shared" si="195"/>
        <v>1773</v>
      </c>
      <c r="O1774">
        <f t="shared" ca="1" si="192"/>
        <v>0.49215209111048308</v>
      </c>
      <c r="P1774">
        <f t="shared" ca="1" si="193"/>
        <v>1.7853597156783958</v>
      </c>
      <c r="Q1774" t="str">
        <f t="shared" ca="1" si="194"/>
        <v>H</v>
      </c>
    </row>
    <row r="1775" spans="9:17" x14ac:dyDescent="0.25">
      <c r="I1775">
        <v>1774</v>
      </c>
      <c r="J1775">
        <f t="shared" ca="1" si="189"/>
        <v>1.4574866052403874</v>
      </c>
      <c r="K1775">
        <f t="shared" ca="1" si="190"/>
        <v>1.443893426503942</v>
      </c>
      <c r="L1775" t="str">
        <f t="shared" ca="1" si="191"/>
        <v>A</v>
      </c>
      <c r="N1775">
        <f t="shared" si="195"/>
        <v>1774</v>
      </c>
      <c r="O1775">
        <f t="shared" ca="1" si="192"/>
        <v>1.4536135165968798</v>
      </c>
      <c r="P1775">
        <f t="shared" ca="1" si="193"/>
        <v>3.0327644085529992</v>
      </c>
      <c r="Q1775" t="str">
        <f t="shared" ca="1" si="194"/>
        <v>H</v>
      </c>
    </row>
    <row r="1776" spans="9:17" x14ac:dyDescent="0.25">
      <c r="I1776">
        <v>1775</v>
      </c>
      <c r="J1776">
        <f t="shared" ca="1" si="189"/>
        <v>0.50677320675182558</v>
      </c>
      <c r="K1776">
        <f t="shared" ca="1" si="190"/>
        <v>0.88434969681709119</v>
      </c>
      <c r="L1776" t="str">
        <f t="shared" ca="1" si="191"/>
        <v>H</v>
      </c>
      <c r="N1776">
        <f t="shared" si="195"/>
        <v>1775</v>
      </c>
      <c r="O1776">
        <f t="shared" ca="1" si="192"/>
        <v>-1.6302412488450577</v>
      </c>
      <c r="P1776">
        <f t="shared" ca="1" si="193"/>
        <v>5.7346211985254296</v>
      </c>
      <c r="Q1776" t="str">
        <f t="shared" ca="1" si="194"/>
        <v>H</v>
      </c>
    </row>
    <row r="1777" spans="9:17" x14ac:dyDescent="0.25">
      <c r="I1777">
        <v>1776</v>
      </c>
      <c r="J1777">
        <f t="shared" ca="1" si="189"/>
        <v>1.913296945171383</v>
      </c>
      <c r="K1777">
        <f t="shared" ca="1" si="190"/>
        <v>2.3763674189960633</v>
      </c>
      <c r="L1777" t="str">
        <f t="shared" ca="1" si="191"/>
        <v>H</v>
      </c>
      <c r="N1777">
        <f t="shared" si="195"/>
        <v>1776</v>
      </c>
      <c r="O1777">
        <f t="shared" ca="1" si="192"/>
        <v>1.040219731181576</v>
      </c>
      <c r="P1777">
        <f t="shared" ca="1" si="193"/>
        <v>4.0362141331948438</v>
      </c>
      <c r="Q1777" t="str">
        <f t="shared" ca="1" si="194"/>
        <v>H</v>
      </c>
    </row>
    <row r="1778" spans="9:17" x14ac:dyDescent="0.25">
      <c r="I1778">
        <v>1777</v>
      </c>
      <c r="J1778">
        <f t="shared" ca="1" si="189"/>
        <v>4.0810039686591306</v>
      </c>
      <c r="K1778">
        <f t="shared" ca="1" si="190"/>
        <v>3.3254106800561112</v>
      </c>
      <c r="L1778" t="str">
        <f t="shared" ca="1" si="191"/>
        <v>A</v>
      </c>
      <c r="N1778">
        <f t="shared" si="195"/>
        <v>1777</v>
      </c>
      <c r="O1778">
        <f t="shared" ca="1" si="192"/>
        <v>-0.61436352335709632</v>
      </c>
      <c r="P1778">
        <f t="shared" ca="1" si="193"/>
        <v>3.237752624100076</v>
      </c>
      <c r="Q1778" t="str">
        <f t="shared" ca="1" si="194"/>
        <v>H</v>
      </c>
    </row>
    <row r="1779" spans="9:17" x14ac:dyDescent="0.25">
      <c r="I1779">
        <v>1778</v>
      </c>
      <c r="J1779">
        <f t="shared" ca="1" si="189"/>
        <v>0.32215990365127567</v>
      </c>
      <c r="K1779">
        <f t="shared" ca="1" si="190"/>
        <v>3.190570045166381</v>
      </c>
      <c r="L1779" t="str">
        <f t="shared" ca="1" si="191"/>
        <v>H</v>
      </c>
      <c r="N1779">
        <f t="shared" si="195"/>
        <v>1778</v>
      </c>
      <c r="O1779">
        <f t="shared" ca="1" si="192"/>
        <v>3.1497150088052042</v>
      </c>
      <c r="P1779">
        <f t="shared" ca="1" si="193"/>
        <v>3.6565338829762126</v>
      </c>
      <c r="Q1779" t="str">
        <f t="shared" ca="1" si="194"/>
        <v>H</v>
      </c>
    </row>
    <row r="1780" spans="9:17" x14ac:dyDescent="0.25">
      <c r="I1780">
        <v>1779</v>
      </c>
      <c r="J1780">
        <f t="shared" ca="1" si="189"/>
        <v>4.6907892158003932</v>
      </c>
      <c r="K1780">
        <f t="shared" ca="1" si="190"/>
        <v>1.4674877875112005</v>
      </c>
      <c r="L1780" t="str">
        <f t="shared" ca="1" si="191"/>
        <v>A</v>
      </c>
      <c r="N1780">
        <f t="shared" si="195"/>
        <v>1779</v>
      </c>
      <c r="O1780">
        <f t="shared" ca="1" si="192"/>
        <v>2.5215939406427932</v>
      </c>
      <c r="P1780">
        <f t="shared" ca="1" si="193"/>
        <v>3.1396650299997919</v>
      </c>
      <c r="Q1780" t="str">
        <f t="shared" ca="1" si="194"/>
        <v>H</v>
      </c>
    </row>
    <row r="1781" spans="9:17" x14ac:dyDescent="0.25">
      <c r="I1781">
        <v>1780</v>
      </c>
      <c r="J1781">
        <f t="shared" ca="1" si="189"/>
        <v>3.1606991017765051</v>
      </c>
      <c r="K1781">
        <f t="shared" ca="1" si="190"/>
        <v>2.1893699340091315</v>
      </c>
      <c r="L1781" t="str">
        <f t="shared" ca="1" si="191"/>
        <v>A</v>
      </c>
      <c r="N1781">
        <f t="shared" si="195"/>
        <v>1780</v>
      </c>
      <c r="O1781">
        <f t="shared" ca="1" si="192"/>
        <v>1.2152082633084986</v>
      </c>
      <c r="P1781">
        <f t="shared" ca="1" si="193"/>
        <v>5.0997703227789692</v>
      </c>
      <c r="Q1781" t="str">
        <f t="shared" ca="1" si="194"/>
        <v>H</v>
      </c>
    </row>
    <row r="1782" spans="9:17" x14ac:dyDescent="0.25">
      <c r="I1782">
        <v>1781</v>
      </c>
      <c r="J1782">
        <f t="shared" ca="1" si="189"/>
        <v>2.6471549478094367</v>
      </c>
      <c r="K1782">
        <f t="shared" ca="1" si="190"/>
        <v>3.494948890619443</v>
      </c>
      <c r="L1782" t="str">
        <f t="shared" ca="1" si="191"/>
        <v>H</v>
      </c>
      <c r="N1782">
        <f t="shared" si="195"/>
        <v>1781</v>
      </c>
      <c r="O1782">
        <f t="shared" ca="1" si="192"/>
        <v>3.0122074561129373</v>
      </c>
      <c r="P1782">
        <f t="shared" ca="1" si="193"/>
        <v>4.2570251748620818</v>
      </c>
      <c r="Q1782" t="str">
        <f t="shared" ca="1" si="194"/>
        <v>H</v>
      </c>
    </row>
    <row r="1783" spans="9:17" x14ac:dyDescent="0.25">
      <c r="I1783">
        <v>1782</v>
      </c>
      <c r="J1783">
        <f t="shared" ca="1" si="189"/>
        <v>0.53239784198222684</v>
      </c>
      <c r="K1783">
        <f t="shared" ca="1" si="190"/>
        <v>1.778732087956856</v>
      </c>
      <c r="L1783" t="str">
        <f t="shared" ca="1" si="191"/>
        <v>H</v>
      </c>
      <c r="N1783">
        <f t="shared" si="195"/>
        <v>1782</v>
      </c>
      <c r="O1783">
        <f t="shared" ca="1" si="192"/>
        <v>2.7878205180356024</v>
      </c>
      <c r="P1783">
        <f t="shared" ca="1" si="193"/>
        <v>3.0048061477498305</v>
      </c>
      <c r="Q1783" t="str">
        <f t="shared" ca="1" si="194"/>
        <v>H</v>
      </c>
    </row>
    <row r="1784" spans="9:17" x14ac:dyDescent="0.25">
      <c r="I1784">
        <v>1783</v>
      </c>
      <c r="J1784">
        <f t="shared" ca="1" si="189"/>
        <v>5.7153189088335683</v>
      </c>
      <c r="K1784">
        <f t="shared" ca="1" si="190"/>
        <v>3.8598185776761387</v>
      </c>
      <c r="L1784" t="str">
        <f t="shared" ca="1" si="191"/>
        <v>A</v>
      </c>
      <c r="N1784">
        <f t="shared" si="195"/>
        <v>1783</v>
      </c>
      <c r="O1784">
        <f t="shared" ca="1" si="192"/>
        <v>1.818345288357734</v>
      </c>
      <c r="P1784">
        <f t="shared" ca="1" si="193"/>
        <v>5.396074743090324</v>
      </c>
      <c r="Q1784" t="str">
        <f t="shared" ca="1" si="194"/>
        <v>H</v>
      </c>
    </row>
    <row r="1785" spans="9:17" x14ac:dyDescent="0.25">
      <c r="I1785">
        <v>1784</v>
      </c>
      <c r="J1785">
        <f t="shared" ca="1" si="189"/>
        <v>3.5187308232925352</v>
      </c>
      <c r="K1785">
        <f t="shared" ca="1" si="190"/>
        <v>2.1092916058710003</v>
      </c>
      <c r="L1785" t="str">
        <f t="shared" ca="1" si="191"/>
        <v>A</v>
      </c>
      <c r="N1785">
        <f t="shared" si="195"/>
        <v>1784</v>
      </c>
      <c r="O1785">
        <f t="shared" ca="1" si="192"/>
        <v>1.1180401931976958</v>
      </c>
      <c r="P1785">
        <f t="shared" ca="1" si="193"/>
        <v>3.1441368034523629</v>
      </c>
      <c r="Q1785" t="str">
        <f t="shared" ca="1" si="194"/>
        <v>H</v>
      </c>
    </row>
    <row r="1786" spans="9:17" x14ac:dyDescent="0.25">
      <c r="I1786">
        <v>1785</v>
      </c>
      <c r="J1786">
        <f t="shared" ca="1" si="189"/>
        <v>1.3117687362007535</v>
      </c>
      <c r="K1786">
        <f t="shared" ca="1" si="190"/>
        <v>2.342803140683996</v>
      </c>
      <c r="L1786" t="str">
        <f t="shared" ca="1" si="191"/>
        <v>H</v>
      </c>
      <c r="N1786">
        <f t="shared" si="195"/>
        <v>1785</v>
      </c>
      <c r="O1786">
        <f t="shared" ca="1" si="192"/>
        <v>0.51603887432617812</v>
      </c>
      <c r="P1786">
        <f t="shared" ca="1" si="193"/>
        <v>4.4062775836221082</v>
      </c>
      <c r="Q1786" t="str">
        <f t="shared" ca="1" si="194"/>
        <v>H</v>
      </c>
    </row>
    <row r="1787" spans="9:17" x14ac:dyDescent="0.25">
      <c r="I1787">
        <v>1786</v>
      </c>
      <c r="J1787">
        <f t="shared" ca="1" si="189"/>
        <v>-2.7315976391425245</v>
      </c>
      <c r="K1787">
        <f t="shared" ca="1" si="190"/>
        <v>1.5341133660552793</v>
      </c>
      <c r="L1787" t="str">
        <f t="shared" ca="1" si="191"/>
        <v>H</v>
      </c>
      <c r="N1787">
        <f t="shared" si="195"/>
        <v>1786</v>
      </c>
      <c r="O1787">
        <f t="shared" ca="1" si="192"/>
        <v>2.3166889839827172</v>
      </c>
      <c r="P1787">
        <f t="shared" ca="1" si="193"/>
        <v>1.3960718974836346</v>
      </c>
      <c r="Q1787" t="str">
        <f t="shared" ca="1" si="194"/>
        <v>A</v>
      </c>
    </row>
    <row r="1788" spans="9:17" x14ac:dyDescent="0.25">
      <c r="I1788">
        <v>1787</v>
      </c>
      <c r="J1788">
        <f t="shared" ca="1" si="189"/>
        <v>-0.12199974295738159</v>
      </c>
      <c r="K1788">
        <f t="shared" ca="1" si="190"/>
        <v>3.8821498198003566</v>
      </c>
      <c r="L1788" t="str">
        <f t="shared" ca="1" si="191"/>
        <v>H</v>
      </c>
      <c r="N1788">
        <f t="shared" si="195"/>
        <v>1787</v>
      </c>
      <c r="O1788">
        <f t="shared" ca="1" si="192"/>
        <v>4.9621610231393127</v>
      </c>
      <c r="P1788">
        <f t="shared" ca="1" si="193"/>
        <v>3.5399138266732697</v>
      </c>
      <c r="Q1788" t="str">
        <f t="shared" ca="1" si="194"/>
        <v>A</v>
      </c>
    </row>
    <row r="1789" spans="9:17" x14ac:dyDescent="0.25">
      <c r="I1789">
        <v>1788</v>
      </c>
      <c r="J1789">
        <f t="shared" ca="1" si="189"/>
        <v>-0.71430244011779953</v>
      </c>
      <c r="K1789">
        <f t="shared" ca="1" si="190"/>
        <v>4.119821938199018</v>
      </c>
      <c r="L1789" t="str">
        <f t="shared" ca="1" si="191"/>
        <v>H</v>
      </c>
      <c r="N1789">
        <f t="shared" si="195"/>
        <v>1788</v>
      </c>
      <c r="O1789">
        <f t="shared" ca="1" si="192"/>
        <v>-4.6080944850011463E-2</v>
      </c>
      <c r="P1789">
        <f t="shared" ca="1" si="193"/>
        <v>5.7697332926229619</v>
      </c>
      <c r="Q1789" t="str">
        <f t="shared" ca="1" si="194"/>
        <v>H</v>
      </c>
    </row>
    <row r="1790" spans="9:17" x14ac:dyDescent="0.25">
      <c r="I1790">
        <v>1789</v>
      </c>
      <c r="J1790">
        <f t="shared" ca="1" si="189"/>
        <v>5.3321072649875392</v>
      </c>
      <c r="K1790">
        <f t="shared" ca="1" si="190"/>
        <v>1.1036681395124508</v>
      </c>
      <c r="L1790" t="str">
        <f t="shared" ca="1" si="191"/>
        <v>A</v>
      </c>
      <c r="N1790">
        <f t="shared" si="195"/>
        <v>1789</v>
      </c>
      <c r="O1790">
        <f t="shared" ca="1" si="192"/>
        <v>5.0424197175404872</v>
      </c>
      <c r="P1790">
        <f t="shared" ca="1" si="193"/>
        <v>3.2659802554820634</v>
      </c>
      <c r="Q1790" t="str">
        <f t="shared" ca="1" si="194"/>
        <v>A</v>
      </c>
    </row>
    <row r="1791" spans="9:17" x14ac:dyDescent="0.25">
      <c r="I1791">
        <v>1790</v>
      </c>
      <c r="J1791">
        <f t="shared" ca="1" si="189"/>
        <v>3.6917879351739953</v>
      </c>
      <c r="K1791">
        <f t="shared" ca="1" si="190"/>
        <v>2.6599109073905987</v>
      </c>
      <c r="L1791" t="str">
        <f t="shared" ca="1" si="191"/>
        <v>A</v>
      </c>
      <c r="N1791">
        <f t="shared" si="195"/>
        <v>1790</v>
      </c>
      <c r="O1791">
        <f t="shared" ca="1" si="192"/>
        <v>-0.90930403575837326</v>
      </c>
      <c r="P1791">
        <f t="shared" ca="1" si="193"/>
        <v>2.8913291179343199</v>
      </c>
      <c r="Q1791" t="str">
        <f t="shared" ca="1" si="194"/>
        <v>H</v>
      </c>
    </row>
    <row r="1792" spans="9:17" x14ac:dyDescent="0.25">
      <c r="I1792">
        <v>1791</v>
      </c>
      <c r="J1792">
        <f t="shared" ca="1" si="189"/>
        <v>3.9518661431670274</v>
      </c>
      <c r="K1792">
        <f t="shared" ca="1" si="190"/>
        <v>3.2817804466961489</v>
      </c>
      <c r="L1792" t="str">
        <f t="shared" ca="1" si="191"/>
        <v>A</v>
      </c>
      <c r="N1792">
        <f t="shared" si="195"/>
        <v>1791</v>
      </c>
      <c r="O1792">
        <f t="shared" ca="1" si="192"/>
        <v>2.9219373548262415</v>
      </c>
      <c r="P1792">
        <f t="shared" ca="1" si="193"/>
        <v>4.5710509943461926</v>
      </c>
      <c r="Q1792" t="str">
        <f t="shared" ca="1" si="194"/>
        <v>H</v>
      </c>
    </row>
    <row r="1793" spans="9:17" x14ac:dyDescent="0.25">
      <c r="I1793">
        <v>1792</v>
      </c>
      <c r="J1793">
        <f t="shared" ca="1" si="189"/>
        <v>-1.1171469943699388</v>
      </c>
      <c r="K1793">
        <f t="shared" ca="1" si="190"/>
        <v>1.3140971765865919</v>
      </c>
      <c r="L1793" t="str">
        <f t="shared" ca="1" si="191"/>
        <v>H</v>
      </c>
      <c r="N1793">
        <f t="shared" si="195"/>
        <v>1792</v>
      </c>
      <c r="O1793">
        <f t="shared" ca="1" si="192"/>
        <v>1.9381397570410366</v>
      </c>
      <c r="P1793">
        <f t="shared" ca="1" si="193"/>
        <v>5.6230556289006683</v>
      </c>
      <c r="Q1793" t="str">
        <f t="shared" ca="1" si="194"/>
        <v>H</v>
      </c>
    </row>
    <row r="1794" spans="9:17" x14ac:dyDescent="0.25">
      <c r="I1794">
        <v>1793</v>
      </c>
      <c r="J1794">
        <f t="shared" ca="1" si="189"/>
        <v>1.4885842563254301</v>
      </c>
      <c r="K1794">
        <f t="shared" ca="1" si="190"/>
        <v>1.6472695486410913</v>
      </c>
      <c r="L1794" t="str">
        <f t="shared" ca="1" si="191"/>
        <v>H</v>
      </c>
      <c r="N1794">
        <f t="shared" si="195"/>
        <v>1793</v>
      </c>
      <c r="O1794">
        <f t="shared" ca="1" si="192"/>
        <v>3.5422394290216683</v>
      </c>
      <c r="P1794">
        <f t="shared" ca="1" si="193"/>
        <v>4.2088296329632335</v>
      </c>
      <c r="Q1794" t="str">
        <f t="shared" ca="1" si="194"/>
        <v>H</v>
      </c>
    </row>
    <row r="1795" spans="9:17" x14ac:dyDescent="0.25">
      <c r="I1795">
        <v>1794</v>
      </c>
      <c r="J1795">
        <f t="shared" ref="J1795:J1858" ca="1" si="196">NORMINV(RAND(), $D$3,$F$3)</f>
        <v>-2.9760629500001805</v>
      </c>
      <c r="K1795">
        <f t="shared" ref="K1795:K1858" ca="1" si="197">NORMINV(RAND(), $D$2,$F$2)</f>
        <v>4.8348877438342015</v>
      </c>
      <c r="L1795" t="str">
        <f t="shared" ref="L1795:L1858" ca="1" si="198">IF(J1795&gt;K1795, "A", IF(J1795=K1795, "T", "H"))</f>
        <v>H</v>
      </c>
      <c r="N1795">
        <f t="shared" si="195"/>
        <v>1794</v>
      </c>
      <c r="O1795">
        <f t="shared" ref="O1795:O1858" ca="1" si="199">NORMINV(RAND(), $D$11,$F$11)</f>
        <v>4.5240473581215888</v>
      </c>
      <c r="P1795">
        <f t="shared" ref="P1795:P1858" ca="1" si="200">NORMINV(RAND(), $D$10,$F$10)</f>
        <v>3.3287627738804768</v>
      </c>
      <c r="Q1795" t="str">
        <f t="shared" ref="Q1795:Q1858" ca="1" si="201">IF(O1795&gt;P1795, "A", IF(O1795=P1795, "T", "H"))</f>
        <v>A</v>
      </c>
    </row>
    <row r="1796" spans="9:17" x14ac:dyDescent="0.25">
      <c r="I1796">
        <v>1795</v>
      </c>
      <c r="J1796">
        <f t="shared" ca="1" si="196"/>
        <v>4.3560784881515637</v>
      </c>
      <c r="K1796">
        <f t="shared" ca="1" si="197"/>
        <v>1.3883352963603692</v>
      </c>
      <c r="L1796" t="str">
        <f t="shared" ca="1" si="198"/>
        <v>A</v>
      </c>
      <c r="N1796">
        <f t="shared" ref="N1796:N1859" si="202">N1795+1</f>
        <v>1795</v>
      </c>
      <c r="O1796">
        <f t="shared" ca="1" si="199"/>
        <v>7.9096600196529536</v>
      </c>
      <c r="P1796">
        <f t="shared" ca="1" si="200"/>
        <v>4.0515716265474735</v>
      </c>
      <c r="Q1796" t="str">
        <f t="shared" ca="1" si="201"/>
        <v>A</v>
      </c>
    </row>
    <row r="1797" spans="9:17" x14ac:dyDescent="0.25">
      <c r="I1797">
        <v>1796</v>
      </c>
      <c r="J1797">
        <f t="shared" ca="1" si="196"/>
        <v>0.76177193165618196</v>
      </c>
      <c r="K1797">
        <f t="shared" ca="1" si="197"/>
        <v>4.2334236782691992</v>
      </c>
      <c r="L1797" t="str">
        <f t="shared" ca="1" si="198"/>
        <v>H</v>
      </c>
      <c r="N1797">
        <f t="shared" si="202"/>
        <v>1796</v>
      </c>
      <c r="O1797">
        <f t="shared" ca="1" si="199"/>
        <v>2.5570417579949201</v>
      </c>
      <c r="P1797">
        <f t="shared" ca="1" si="200"/>
        <v>5.9322868098871719</v>
      </c>
      <c r="Q1797" t="str">
        <f t="shared" ca="1" si="201"/>
        <v>H</v>
      </c>
    </row>
    <row r="1798" spans="9:17" x14ac:dyDescent="0.25">
      <c r="I1798">
        <v>1797</v>
      </c>
      <c r="J1798">
        <f t="shared" ca="1" si="196"/>
        <v>0.78761504326720932</v>
      </c>
      <c r="K1798">
        <f t="shared" ca="1" si="197"/>
        <v>0.16904454248193068</v>
      </c>
      <c r="L1798" t="str">
        <f t="shared" ca="1" si="198"/>
        <v>A</v>
      </c>
      <c r="N1798">
        <f t="shared" si="202"/>
        <v>1797</v>
      </c>
      <c r="O1798">
        <f t="shared" ca="1" si="199"/>
        <v>-0.65842733812713838</v>
      </c>
      <c r="P1798">
        <f t="shared" ca="1" si="200"/>
        <v>4.8496768345194967</v>
      </c>
      <c r="Q1798" t="str">
        <f t="shared" ca="1" si="201"/>
        <v>H</v>
      </c>
    </row>
    <row r="1799" spans="9:17" x14ac:dyDescent="0.25">
      <c r="I1799">
        <v>1798</v>
      </c>
      <c r="J1799">
        <f t="shared" ca="1" si="196"/>
        <v>-8.857830522078336E-2</v>
      </c>
      <c r="K1799">
        <f t="shared" ca="1" si="197"/>
        <v>2.6296564986277851</v>
      </c>
      <c r="L1799" t="str">
        <f t="shared" ca="1" si="198"/>
        <v>H</v>
      </c>
      <c r="N1799">
        <f t="shared" si="202"/>
        <v>1798</v>
      </c>
      <c r="O1799">
        <f t="shared" ca="1" si="199"/>
        <v>-0.32348250994892425</v>
      </c>
      <c r="P1799">
        <f t="shared" ca="1" si="200"/>
        <v>3.9801285896967471</v>
      </c>
      <c r="Q1799" t="str">
        <f t="shared" ca="1" si="201"/>
        <v>H</v>
      </c>
    </row>
    <row r="1800" spans="9:17" x14ac:dyDescent="0.25">
      <c r="I1800">
        <v>1799</v>
      </c>
      <c r="J1800">
        <f t="shared" ca="1" si="196"/>
        <v>0.90992093248471662</v>
      </c>
      <c r="K1800">
        <f t="shared" ca="1" si="197"/>
        <v>4.360684543563603</v>
      </c>
      <c r="L1800" t="str">
        <f t="shared" ca="1" si="198"/>
        <v>H</v>
      </c>
      <c r="N1800">
        <f t="shared" si="202"/>
        <v>1799</v>
      </c>
      <c r="O1800">
        <f t="shared" ca="1" si="199"/>
        <v>0.40285752630480953</v>
      </c>
      <c r="P1800">
        <f t="shared" ca="1" si="200"/>
        <v>4.6168126740864315</v>
      </c>
      <c r="Q1800" t="str">
        <f t="shared" ca="1" si="201"/>
        <v>H</v>
      </c>
    </row>
    <row r="1801" spans="9:17" x14ac:dyDescent="0.25">
      <c r="I1801">
        <v>1800</v>
      </c>
      <c r="J1801">
        <f t="shared" ca="1" si="196"/>
        <v>1.988825920944427</v>
      </c>
      <c r="K1801">
        <f t="shared" ca="1" si="197"/>
        <v>2.1624842383969489</v>
      </c>
      <c r="L1801" t="str">
        <f t="shared" ca="1" si="198"/>
        <v>H</v>
      </c>
      <c r="N1801">
        <f t="shared" si="202"/>
        <v>1800</v>
      </c>
      <c r="O1801">
        <f t="shared" ca="1" si="199"/>
        <v>2.5087890921882083</v>
      </c>
      <c r="P1801">
        <f t="shared" ca="1" si="200"/>
        <v>4.5404628931766791</v>
      </c>
      <c r="Q1801" t="str">
        <f t="shared" ca="1" si="201"/>
        <v>H</v>
      </c>
    </row>
    <row r="1802" spans="9:17" x14ac:dyDescent="0.25">
      <c r="I1802">
        <v>1801</v>
      </c>
      <c r="J1802">
        <f t="shared" ca="1" si="196"/>
        <v>4.2689549940043179</v>
      </c>
      <c r="K1802">
        <f t="shared" ca="1" si="197"/>
        <v>5.1305129176686517</v>
      </c>
      <c r="L1802" t="str">
        <f t="shared" ca="1" si="198"/>
        <v>H</v>
      </c>
      <c r="N1802">
        <f t="shared" si="202"/>
        <v>1801</v>
      </c>
      <c r="O1802">
        <f t="shared" ca="1" si="199"/>
        <v>2.5607057185004196</v>
      </c>
      <c r="P1802">
        <f t="shared" ca="1" si="200"/>
        <v>4.5447483608036023</v>
      </c>
      <c r="Q1802" t="str">
        <f t="shared" ca="1" si="201"/>
        <v>H</v>
      </c>
    </row>
    <row r="1803" spans="9:17" x14ac:dyDescent="0.25">
      <c r="I1803">
        <v>1802</v>
      </c>
      <c r="J1803">
        <f t="shared" ca="1" si="196"/>
        <v>1.9461613735083254</v>
      </c>
      <c r="K1803">
        <f t="shared" ca="1" si="197"/>
        <v>1.7827726033829079</v>
      </c>
      <c r="L1803" t="str">
        <f t="shared" ca="1" si="198"/>
        <v>A</v>
      </c>
      <c r="N1803">
        <f t="shared" si="202"/>
        <v>1802</v>
      </c>
      <c r="O1803">
        <f t="shared" ca="1" si="199"/>
        <v>0.91420724692979616</v>
      </c>
      <c r="P1803">
        <f t="shared" ca="1" si="200"/>
        <v>5.2447604443121287</v>
      </c>
      <c r="Q1803" t="str">
        <f t="shared" ca="1" si="201"/>
        <v>H</v>
      </c>
    </row>
    <row r="1804" spans="9:17" x14ac:dyDescent="0.25">
      <c r="I1804">
        <v>1803</v>
      </c>
      <c r="J1804">
        <f t="shared" ca="1" si="196"/>
        <v>0.64287812787118526</v>
      </c>
      <c r="K1804">
        <f t="shared" ca="1" si="197"/>
        <v>2.4780140494960596</v>
      </c>
      <c r="L1804" t="str">
        <f t="shared" ca="1" si="198"/>
        <v>H</v>
      </c>
      <c r="N1804">
        <f t="shared" si="202"/>
        <v>1803</v>
      </c>
      <c r="O1804">
        <f t="shared" ca="1" si="199"/>
        <v>5.0459520836160827</v>
      </c>
      <c r="P1804">
        <f t="shared" ca="1" si="200"/>
        <v>1.9652395134779761</v>
      </c>
      <c r="Q1804" t="str">
        <f t="shared" ca="1" si="201"/>
        <v>A</v>
      </c>
    </row>
    <row r="1805" spans="9:17" x14ac:dyDescent="0.25">
      <c r="I1805">
        <v>1804</v>
      </c>
      <c r="J1805">
        <f t="shared" ca="1" si="196"/>
        <v>0.91678035370367916</v>
      </c>
      <c r="K1805">
        <f t="shared" ca="1" si="197"/>
        <v>0.9525761991798618</v>
      </c>
      <c r="L1805" t="str">
        <f t="shared" ca="1" si="198"/>
        <v>H</v>
      </c>
      <c r="N1805">
        <f t="shared" si="202"/>
        <v>1804</v>
      </c>
      <c r="O1805">
        <f t="shared" ca="1" si="199"/>
        <v>0.1696877186103074</v>
      </c>
      <c r="P1805">
        <f t="shared" ca="1" si="200"/>
        <v>3.5856629946285512</v>
      </c>
      <c r="Q1805" t="str">
        <f t="shared" ca="1" si="201"/>
        <v>H</v>
      </c>
    </row>
    <row r="1806" spans="9:17" x14ac:dyDescent="0.25">
      <c r="I1806">
        <v>1805</v>
      </c>
      <c r="J1806">
        <f t="shared" ca="1" si="196"/>
        <v>0.84191404058089625</v>
      </c>
      <c r="K1806">
        <f t="shared" ca="1" si="197"/>
        <v>2.1952080173220625</v>
      </c>
      <c r="L1806" t="str">
        <f t="shared" ca="1" si="198"/>
        <v>H</v>
      </c>
      <c r="N1806">
        <f t="shared" si="202"/>
        <v>1805</v>
      </c>
      <c r="O1806">
        <f t="shared" ca="1" si="199"/>
        <v>3.925652795592228</v>
      </c>
      <c r="P1806">
        <f t="shared" ca="1" si="200"/>
        <v>4.0330144539350465</v>
      </c>
      <c r="Q1806" t="str">
        <f t="shared" ca="1" si="201"/>
        <v>H</v>
      </c>
    </row>
    <row r="1807" spans="9:17" x14ac:dyDescent="0.25">
      <c r="I1807">
        <v>1806</v>
      </c>
      <c r="J1807">
        <f t="shared" ca="1" si="196"/>
        <v>1.0193233156139321</v>
      </c>
      <c r="K1807">
        <f t="shared" ca="1" si="197"/>
        <v>1.648450021583421</v>
      </c>
      <c r="L1807" t="str">
        <f t="shared" ca="1" si="198"/>
        <v>H</v>
      </c>
      <c r="N1807">
        <f t="shared" si="202"/>
        <v>1806</v>
      </c>
      <c r="O1807">
        <f t="shared" ca="1" si="199"/>
        <v>4.1509797117590006</v>
      </c>
      <c r="P1807">
        <f t="shared" ca="1" si="200"/>
        <v>4.9090512803793329</v>
      </c>
      <c r="Q1807" t="str">
        <f t="shared" ca="1" si="201"/>
        <v>H</v>
      </c>
    </row>
    <row r="1808" spans="9:17" x14ac:dyDescent="0.25">
      <c r="I1808">
        <v>1807</v>
      </c>
      <c r="J1808">
        <f t="shared" ca="1" si="196"/>
        <v>2.7412280865386314</v>
      </c>
      <c r="K1808">
        <f t="shared" ca="1" si="197"/>
        <v>2.8348268145025406</v>
      </c>
      <c r="L1808" t="str">
        <f t="shared" ca="1" si="198"/>
        <v>H</v>
      </c>
      <c r="N1808">
        <f t="shared" si="202"/>
        <v>1807</v>
      </c>
      <c r="O1808">
        <f t="shared" ca="1" si="199"/>
        <v>2.5302404530975475</v>
      </c>
      <c r="P1808">
        <f t="shared" ca="1" si="200"/>
        <v>5.0647438539030993</v>
      </c>
      <c r="Q1808" t="str">
        <f t="shared" ca="1" si="201"/>
        <v>H</v>
      </c>
    </row>
    <row r="1809" spans="9:17" x14ac:dyDescent="0.25">
      <c r="I1809">
        <v>1808</v>
      </c>
      <c r="J1809">
        <f t="shared" ca="1" si="196"/>
        <v>0.55944532416671167</v>
      </c>
      <c r="K1809">
        <f t="shared" ca="1" si="197"/>
        <v>2.4518638250253231</v>
      </c>
      <c r="L1809" t="str">
        <f t="shared" ca="1" si="198"/>
        <v>H</v>
      </c>
      <c r="N1809">
        <f t="shared" si="202"/>
        <v>1808</v>
      </c>
      <c r="O1809">
        <f t="shared" ca="1" si="199"/>
        <v>3.4588793743764881</v>
      </c>
      <c r="P1809">
        <f t="shared" ca="1" si="200"/>
        <v>3.5250454609739146</v>
      </c>
      <c r="Q1809" t="str">
        <f t="shared" ca="1" si="201"/>
        <v>H</v>
      </c>
    </row>
    <row r="1810" spans="9:17" x14ac:dyDescent="0.25">
      <c r="I1810">
        <v>1809</v>
      </c>
      <c r="J1810">
        <f t="shared" ca="1" si="196"/>
        <v>6.0524627320615032E-2</v>
      </c>
      <c r="K1810">
        <f t="shared" ca="1" si="197"/>
        <v>2.8560087926641553</v>
      </c>
      <c r="L1810" t="str">
        <f t="shared" ca="1" si="198"/>
        <v>H</v>
      </c>
      <c r="N1810">
        <f t="shared" si="202"/>
        <v>1809</v>
      </c>
      <c r="O1810">
        <f t="shared" ca="1" si="199"/>
        <v>-0.22373085853008456</v>
      </c>
      <c r="P1810">
        <f t="shared" ca="1" si="200"/>
        <v>5.3604268590624917</v>
      </c>
      <c r="Q1810" t="str">
        <f t="shared" ca="1" si="201"/>
        <v>H</v>
      </c>
    </row>
    <row r="1811" spans="9:17" x14ac:dyDescent="0.25">
      <c r="I1811">
        <v>1810</v>
      </c>
      <c r="J1811">
        <f t="shared" ca="1" si="196"/>
        <v>6.2713204833260523</v>
      </c>
      <c r="K1811">
        <f t="shared" ca="1" si="197"/>
        <v>4.414193034607683E-2</v>
      </c>
      <c r="L1811" t="str">
        <f t="shared" ca="1" si="198"/>
        <v>A</v>
      </c>
      <c r="N1811">
        <f t="shared" si="202"/>
        <v>1810</v>
      </c>
      <c r="O1811">
        <f t="shared" ca="1" si="199"/>
        <v>2.3748645916304008</v>
      </c>
      <c r="P1811">
        <f t="shared" ca="1" si="200"/>
        <v>4.7099472763872914</v>
      </c>
      <c r="Q1811" t="str">
        <f t="shared" ca="1" si="201"/>
        <v>H</v>
      </c>
    </row>
    <row r="1812" spans="9:17" x14ac:dyDescent="0.25">
      <c r="I1812">
        <v>1811</v>
      </c>
      <c r="J1812">
        <f t="shared" ca="1" si="196"/>
        <v>3.8916330093510103</v>
      </c>
      <c r="K1812">
        <f t="shared" ca="1" si="197"/>
        <v>3.8382163102900795</v>
      </c>
      <c r="L1812" t="str">
        <f t="shared" ca="1" si="198"/>
        <v>A</v>
      </c>
      <c r="N1812">
        <f t="shared" si="202"/>
        <v>1811</v>
      </c>
      <c r="O1812">
        <f t="shared" ca="1" si="199"/>
        <v>1.8465665464823839</v>
      </c>
      <c r="P1812">
        <f t="shared" ca="1" si="200"/>
        <v>5.4491035286592195</v>
      </c>
      <c r="Q1812" t="str">
        <f t="shared" ca="1" si="201"/>
        <v>H</v>
      </c>
    </row>
    <row r="1813" spans="9:17" x14ac:dyDescent="0.25">
      <c r="I1813">
        <v>1812</v>
      </c>
      <c r="J1813">
        <f t="shared" ca="1" si="196"/>
        <v>2.9642843264064376</v>
      </c>
      <c r="K1813">
        <f t="shared" ca="1" si="197"/>
        <v>1.9812173546540486</v>
      </c>
      <c r="L1813" t="str">
        <f t="shared" ca="1" si="198"/>
        <v>A</v>
      </c>
      <c r="N1813">
        <f t="shared" si="202"/>
        <v>1812</v>
      </c>
      <c r="O1813">
        <f t="shared" ca="1" si="199"/>
        <v>3.4839550467480991</v>
      </c>
      <c r="P1813">
        <f t="shared" ca="1" si="200"/>
        <v>3.3189306468682163</v>
      </c>
      <c r="Q1813" t="str">
        <f t="shared" ca="1" si="201"/>
        <v>A</v>
      </c>
    </row>
    <row r="1814" spans="9:17" x14ac:dyDescent="0.25">
      <c r="I1814">
        <v>1813</v>
      </c>
      <c r="J1814">
        <f t="shared" ca="1" si="196"/>
        <v>3.656191799389469</v>
      </c>
      <c r="K1814">
        <f t="shared" ca="1" si="197"/>
        <v>3.6153408840948211</v>
      </c>
      <c r="L1814" t="str">
        <f t="shared" ca="1" si="198"/>
        <v>A</v>
      </c>
      <c r="N1814">
        <f t="shared" si="202"/>
        <v>1813</v>
      </c>
      <c r="O1814">
        <f t="shared" ca="1" si="199"/>
        <v>1.654992339845847</v>
      </c>
      <c r="P1814">
        <f t="shared" ca="1" si="200"/>
        <v>4.3302651933339247</v>
      </c>
      <c r="Q1814" t="str">
        <f t="shared" ca="1" si="201"/>
        <v>H</v>
      </c>
    </row>
    <row r="1815" spans="9:17" x14ac:dyDescent="0.25">
      <c r="I1815">
        <v>1814</v>
      </c>
      <c r="J1815">
        <f t="shared" ca="1" si="196"/>
        <v>2.6471264098443776</v>
      </c>
      <c r="K1815">
        <f t="shared" ca="1" si="197"/>
        <v>1.9912787569846744</v>
      </c>
      <c r="L1815" t="str">
        <f t="shared" ca="1" si="198"/>
        <v>A</v>
      </c>
      <c r="N1815">
        <f t="shared" si="202"/>
        <v>1814</v>
      </c>
      <c r="O1815">
        <f t="shared" ca="1" si="199"/>
        <v>3.3406480584644007</v>
      </c>
      <c r="P1815">
        <f t="shared" ca="1" si="200"/>
        <v>3.6524947055236137</v>
      </c>
      <c r="Q1815" t="str">
        <f t="shared" ca="1" si="201"/>
        <v>H</v>
      </c>
    </row>
    <row r="1816" spans="9:17" x14ac:dyDescent="0.25">
      <c r="I1816">
        <v>1815</v>
      </c>
      <c r="J1816">
        <f t="shared" ca="1" si="196"/>
        <v>-1.7593443121147958</v>
      </c>
      <c r="K1816">
        <f t="shared" ca="1" si="197"/>
        <v>1.4307175096899873</v>
      </c>
      <c r="L1816" t="str">
        <f t="shared" ca="1" si="198"/>
        <v>H</v>
      </c>
      <c r="N1816">
        <f t="shared" si="202"/>
        <v>1815</v>
      </c>
      <c r="O1816">
        <f t="shared" ca="1" si="199"/>
        <v>2.6071906962395026</v>
      </c>
      <c r="P1816">
        <f t="shared" ca="1" si="200"/>
        <v>4.9914103984048515</v>
      </c>
      <c r="Q1816" t="str">
        <f t="shared" ca="1" si="201"/>
        <v>H</v>
      </c>
    </row>
    <row r="1817" spans="9:17" x14ac:dyDescent="0.25">
      <c r="I1817">
        <v>1816</v>
      </c>
      <c r="J1817">
        <f t="shared" ca="1" si="196"/>
        <v>0.25480115101936707</v>
      </c>
      <c r="K1817">
        <f t="shared" ca="1" si="197"/>
        <v>4.1320718744475844</v>
      </c>
      <c r="L1817" t="str">
        <f t="shared" ca="1" si="198"/>
        <v>H</v>
      </c>
      <c r="N1817">
        <f t="shared" si="202"/>
        <v>1816</v>
      </c>
      <c r="O1817">
        <f t="shared" ca="1" si="199"/>
        <v>4.4908357490825477</v>
      </c>
      <c r="P1817">
        <f t="shared" ca="1" si="200"/>
        <v>3.0104908927779093</v>
      </c>
      <c r="Q1817" t="str">
        <f t="shared" ca="1" si="201"/>
        <v>A</v>
      </c>
    </row>
    <row r="1818" spans="9:17" x14ac:dyDescent="0.25">
      <c r="I1818">
        <v>1817</v>
      </c>
      <c r="J1818">
        <f t="shared" ca="1" si="196"/>
        <v>-0.8655692542352762</v>
      </c>
      <c r="K1818">
        <f t="shared" ca="1" si="197"/>
        <v>1.2598932490522001</v>
      </c>
      <c r="L1818" t="str">
        <f t="shared" ca="1" si="198"/>
        <v>H</v>
      </c>
      <c r="N1818">
        <f t="shared" si="202"/>
        <v>1817</v>
      </c>
      <c r="O1818">
        <f t="shared" ca="1" si="199"/>
        <v>-2.5804422445522657</v>
      </c>
      <c r="P1818">
        <f t="shared" ca="1" si="200"/>
        <v>3.7670318813486907</v>
      </c>
      <c r="Q1818" t="str">
        <f t="shared" ca="1" si="201"/>
        <v>H</v>
      </c>
    </row>
    <row r="1819" spans="9:17" x14ac:dyDescent="0.25">
      <c r="I1819">
        <v>1818</v>
      </c>
      <c r="J1819">
        <f t="shared" ca="1" si="196"/>
        <v>5.0800881640297604</v>
      </c>
      <c r="K1819">
        <f t="shared" ca="1" si="197"/>
        <v>2.6170953323478461</v>
      </c>
      <c r="L1819" t="str">
        <f t="shared" ca="1" si="198"/>
        <v>A</v>
      </c>
      <c r="N1819">
        <f t="shared" si="202"/>
        <v>1818</v>
      </c>
      <c r="O1819">
        <f t="shared" ca="1" si="199"/>
        <v>2.596800049834862</v>
      </c>
      <c r="P1819">
        <f t="shared" ca="1" si="200"/>
        <v>4.5255521459482289</v>
      </c>
      <c r="Q1819" t="str">
        <f t="shared" ca="1" si="201"/>
        <v>H</v>
      </c>
    </row>
    <row r="1820" spans="9:17" x14ac:dyDescent="0.25">
      <c r="I1820">
        <v>1819</v>
      </c>
      <c r="J1820">
        <f t="shared" ca="1" si="196"/>
        <v>1.4101818437976699</v>
      </c>
      <c r="K1820">
        <f t="shared" ca="1" si="197"/>
        <v>2.521714792016537</v>
      </c>
      <c r="L1820" t="str">
        <f t="shared" ca="1" si="198"/>
        <v>H</v>
      </c>
      <c r="N1820">
        <f t="shared" si="202"/>
        <v>1819</v>
      </c>
      <c r="O1820">
        <f t="shared" ca="1" si="199"/>
        <v>-0.59864157250780003</v>
      </c>
      <c r="P1820">
        <f t="shared" ca="1" si="200"/>
        <v>3.2690530508012907</v>
      </c>
      <c r="Q1820" t="str">
        <f t="shared" ca="1" si="201"/>
        <v>H</v>
      </c>
    </row>
    <row r="1821" spans="9:17" x14ac:dyDescent="0.25">
      <c r="I1821">
        <v>1820</v>
      </c>
      <c r="J1821">
        <f t="shared" ca="1" si="196"/>
        <v>-6.4958677157205269E-2</v>
      </c>
      <c r="K1821">
        <f t="shared" ca="1" si="197"/>
        <v>2.1401984409960542</v>
      </c>
      <c r="L1821" t="str">
        <f t="shared" ca="1" si="198"/>
        <v>H</v>
      </c>
      <c r="N1821">
        <f t="shared" si="202"/>
        <v>1820</v>
      </c>
      <c r="O1821">
        <f t="shared" ca="1" si="199"/>
        <v>3.9413632039530162</v>
      </c>
      <c r="P1821">
        <f t="shared" ca="1" si="200"/>
        <v>3.4429745186537444</v>
      </c>
      <c r="Q1821" t="str">
        <f t="shared" ca="1" si="201"/>
        <v>A</v>
      </c>
    </row>
    <row r="1822" spans="9:17" x14ac:dyDescent="0.25">
      <c r="I1822">
        <v>1821</v>
      </c>
      <c r="J1822">
        <f t="shared" ca="1" si="196"/>
        <v>0.18622170045349162</v>
      </c>
      <c r="K1822">
        <f t="shared" ca="1" si="197"/>
        <v>2.5550217020092898</v>
      </c>
      <c r="L1822" t="str">
        <f t="shared" ca="1" si="198"/>
        <v>H</v>
      </c>
      <c r="N1822">
        <f t="shared" si="202"/>
        <v>1821</v>
      </c>
      <c r="O1822">
        <f t="shared" ca="1" si="199"/>
        <v>4.6529930481783159</v>
      </c>
      <c r="P1822">
        <f t="shared" ca="1" si="200"/>
        <v>4.5013840228955342</v>
      </c>
      <c r="Q1822" t="str">
        <f t="shared" ca="1" si="201"/>
        <v>A</v>
      </c>
    </row>
    <row r="1823" spans="9:17" x14ac:dyDescent="0.25">
      <c r="I1823">
        <v>1822</v>
      </c>
      <c r="J1823">
        <f t="shared" ca="1" si="196"/>
        <v>-0.16658290175780044</v>
      </c>
      <c r="K1823">
        <f t="shared" ca="1" si="197"/>
        <v>2.4042834935554471</v>
      </c>
      <c r="L1823" t="str">
        <f t="shared" ca="1" si="198"/>
        <v>H</v>
      </c>
      <c r="N1823">
        <f t="shared" si="202"/>
        <v>1822</v>
      </c>
      <c r="O1823">
        <f t="shared" ca="1" si="199"/>
        <v>-1.0042758807467633</v>
      </c>
      <c r="P1823">
        <f t="shared" ca="1" si="200"/>
        <v>3.246364132360763</v>
      </c>
      <c r="Q1823" t="str">
        <f t="shared" ca="1" si="201"/>
        <v>H</v>
      </c>
    </row>
    <row r="1824" spans="9:17" x14ac:dyDescent="0.25">
      <c r="I1824">
        <v>1823</v>
      </c>
      <c r="J1824">
        <f t="shared" ca="1" si="196"/>
        <v>0.20284101957129863</v>
      </c>
      <c r="K1824">
        <f t="shared" ca="1" si="197"/>
        <v>3.2390481543701126</v>
      </c>
      <c r="L1824" t="str">
        <f t="shared" ca="1" si="198"/>
        <v>H</v>
      </c>
      <c r="N1824">
        <f t="shared" si="202"/>
        <v>1823</v>
      </c>
      <c r="O1824">
        <f t="shared" ca="1" si="199"/>
        <v>1.9077104878975648</v>
      </c>
      <c r="P1824">
        <f t="shared" ca="1" si="200"/>
        <v>4.1204753058539731</v>
      </c>
      <c r="Q1824" t="str">
        <f t="shared" ca="1" si="201"/>
        <v>H</v>
      </c>
    </row>
    <row r="1825" spans="9:17" x14ac:dyDescent="0.25">
      <c r="I1825">
        <v>1824</v>
      </c>
      <c r="J1825">
        <f t="shared" ca="1" si="196"/>
        <v>-1.4193552859225869</v>
      </c>
      <c r="K1825">
        <f t="shared" ca="1" si="197"/>
        <v>3.5354919773337476</v>
      </c>
      <c r="L1825" t="str">
        <f t="shared" ca="1" si="198"/>
        <v>H</v>
      </c>
      <c r="N1825">
        <f t="shared" si="202"/>
        <v>1824</v>
      </c>
      <c r="O1825">
        <f t="shared" ca="1" si="199"/>
        <v>5.9366258601663908</v>
      </c>
      <c r="P1825">
        <f t="shared" ca="1" si="200"/>
        <v>5.5019779574892631</v>
      </c>
      <c r="Q1825" t="str">
        <f t="shared" ca="1" si="201"/>
        <v>A</v>
      </c>
    </row>
    <row r="1826" spans="9:17" x14ac:dyDescent="0.25">
      <c r="I1826">
        <v>1825</v>
      </c>
      <c r="J1826">
        <f t="shared" ca="1" si="196"/>
        <v>-0.39917685422520011</v>
      </c>
      <c r="K1826">
        <f t="shared" ca="1" si="197"/>
        <v>1.0535215151203057</v>
      </c>
      <c r="L1826" t="str">
        <f t="shared" ca="1" si="198"/>
        <v>H</v>
      </c>
      <c r="N1826">
        <f t="shared" si="202"/>
        <v>1825</v>
      </c>
      <c r="O1826">
        <f t="shared" ca="1" si="199"/>
        <v>4.0079366656294777</v>
      </c>
      <c r="P1826">
        <f t="shared" ca="1" si="200"/>
        <v>2.9441713784385062</v>
      </c>
      <c r="Q1826" t="str">
        <f t="shared" ca="1" si="201"/>
        <v>A</v>
      </c>
    </row>
    <row r="1827" spans="9:17" x14ac:dyDescent="0.25">
      <c r="I1827">
        <v>1826</v>
      </c>
      <c r="J1827">
        <f t="shared" ca="1" si="196"/>
        <v>1.4442339940894215</v>
      </c>
      <c r="K1827">
        <f t="shared" ca="1" si="197"/>
        <v>1.9583982071551602</v>
      </c>
      <c r="L1827" t="str">
        <f t="shared" ca="1" si="198"/>
        <v>H</v>
      </c>
      <c r="N1827">
        <f t="shared" si="202"/>
        <v>1826</v>
      </c>
      <c r="O1827">
        <f t="shared" ca="1" si="199"/>
        <v>2.4056552672397862</v>
      </c>
      <c r="P1827">
        <f t="shared" ca="1" si="200"/>
        <v>3.0244540980325834</v>
      </c>
      <c r="Q1827" t="str">
        <f t="shared" ca="1" si="201"/>
        <v>H</v>
      </c>
    </row>
    <row r="1828" spans="9:17" x14ac:dyDescent="0.25">
      <c r="I1828">
        <v>1827</v>
      </c>
      <c r="J1828">
        <f t="shared" ca="1" si="196"/>
        <v>-2.9968416675739906E-2</v>
      </c>
      <c r="K1828">
        <f t="shared" ca="1" si="197"/>
        <v>0.68725979542855464</v>
      </c>
      <c r="L1828" t="str">
        <f t="shared" ca="1" si="198"/>
        <v>H</v>
      </c>
      <c r="N1828">
        <f t="shared" si="202"/>
        <v>1827</v>
      </c>
      <c r="O1828">
        <f t="shared" ca="1" si="199"/>
        <v>5.7931410332575473</v>
      </c>
      <c r="P1828">
        <f t="shared" ca="1" si="200"/>
        <v>3.7565543746711731</v>
      </c>
      <c r="Q1828" t="str">
        <f t="shared" ca="1" si="201"/>
        <v>A</v>
      </c>
    </row>
    <row r="1829" spans="9:17" x14ac:dyDescent="0.25">
      <c r="I1829">
        <v>1828</v>
      </c>
      <c r="J1829">
        <f t="shared" ca="1" si="196"/>
        <v>2.4221746911189106</v>
      </c>
      <c r="K1829">
        <f t="shared" ca="1" si="197"/>
        <v>4.2266601748547954</v>
      </c>
      <c r="L1829" t="str">
        <f t="shared" ca="1" si="198"/>
        <v>H</v>
      </c>
      <c r="N1829">
        <f t="shared" si="202"/>
        <v>1828</v>
      </c>
      <c r="O1829">
        <f t="shared" ca="1" si="199"/>
        <v>1.0885671684228926</v>
      </c>
      <c r="P1829">
        <f t="shared" ca="1" si="200"/>
        <v>2.0326660647934887</v>
      </c>
      <c r="Q1829" t="str">
        <f t="shared" ca="1" si="201"/>
        <v>H</v>
      </c>
    </row>
    <row r="1830" spans="9:17" x14ac:dyDescent="0.25">
      <c r="I1830">
        <v>1829</v>
      </c>
      <c r="J1830">
        <f t="shared" ca="1" si="196"/>
        <v>-0.39868981421797178</v>
      </c>
      <c r="K1830">
        <f t="shared" ca="1" si="197"/>
        <v>1.0824931591178777</v>
      </c>
      <c r="L1830" t="str">
        <f t="shared" ca="1" si="198"/>
        <v>H</v>
      </c>
      <c r="N1830">
        <f t="shared" si="202"/>
        <v>1829</v>
      </c>
      <c r="O1830">
        <f t="shared" ca="1" si="199"/>
        <v>1.3883797896907799</v>
      </c>
      <c r="P1830">
        <f t="shared" ca="1" si="200"/>
        <v>4.2089899177101424</v>
      </c>
      <c r="Q1830" t="str">
        <f t="shared" ca="1" si="201"/>
        <v>H</v>
      </c>
    </row>
    <row r="1831" spans="9:17" x14ac:dyDescent="0.25">
      <c r="I1831">
        <v>1830</v>
      </c>
      <c r="J1831">
        <f t="shared" ca="1" si="196"/>
        <v>6.5038464017226207</v>
      </c>
      <c r="K1831">
        <f t="shared" ca="1" si="197"/>
        <v>1.2260315538823718</v>
      </c>
      <c r="L1831" t="str">
        <f t="shared" ca="1" si="198"/>
        <v>A</v>
      </c>
      <c r="N1831">
        <f t="shared" si="202"/>
        <v>1830</v>
      </c>
      <c r="O1831">
        <f t="shared" ca="1" si="199"/>
        <v>-0.27534545957638024</v>
      </c>
      <c r="P1831">
        <f t="shared" ca="1" si="200"/>
        <v>3.4003688487219685</v>
      </c>
      <c r="Q1831" t="str">
        <f t="shared" ca="1" si="201"/>
        <v>H</v>
      </c>
    </row>
    <row r="1832" spans="9:17" x14ac:dyDescent="0.25">
      <c r="I1832">
        <v>1831</v>
      </c>
      <c r="J1832">
        <f t="shared" ca="1" si="196"/>
        <v>3.9162153443566119</v>
      </c>
      <c r="K1832">
        <f t="shared" ca="1" si="197"/>
        <v>1.055248459972757</v>
      </c>
      <c r="L1832" t="str">
        <f t="shared" ca="1" si="198"/>
        <v>A</v>
      </c>
      <c r="N1832">
        <f t="shared" si="202"/>
        <v>1831</v>
      </c>
      <c r="O1832">
        <f t="shared" ca="1" si="199"/>
        <v>-0.36077124728016763</v>
      </c>
      <c r="P1832">
        <f t="shared" ca="1" si="200"/>
        <v>5.2616866451410385</v>
      </c>
      <c r="Q1832" t="str">
        <f t="shared" ca="1" si="201"/>
        <v>H</v>
      </c>
    </row>
    <row r="1833" spans="9:17" x14ac:dyDescent="0.25">
      <c r="I1833">
        <v>1832</v>
      </c>
      <c r="J1833">
        <f t="shared" ca="1" si="196"/>
        <v>1.8441772875249309</v>
      </c>
      <c r="K1833">
        <f t="shared" ca="1" si="197"/>
        <v>1.8994469313896323</v>
      </c>
      <c r="L1833" t="str">
        <f t="shared" ca="1" si="198"/>
        <v>H</v>
      </c>
      <c r="N1833">
        <f t="shared" si="202"/>
        <v>1832</v>
      </c>
      <c r="O1833">
        <f t="shared" ca="1" si="199"/>
        <v>4.1741375361641557</v>
      </c>
      <c r="P1833">
        <f t="shared" ca="1" si="200"/>
        <v>4.7047211370338564</v>
      </c>
      <c r="Q1833" t="str">
        <f t="shared" ca="1" si="201"/>
        <v>H</v>
      </c>
    </row>
    <row r="1834" spans="9:17" x14ac:dyDescent="0.25">
      <c r="I1834">
        <v>1833</v>
      </c>
      <c r="J1834">
        <f t="shared" ca="1" si="196"/>
        <v>1.709749864829275</v>
      </c>
      <c r="K1834">
        <f t="shared" ca="1" si="197"/>
        <v>1.1809021792220211</v>
      </c>
      <c r="L1834" t="str">
        <f t="shared" ca="1" si="198"/>
        <v>A</v>
      </c>
      <c r="N1834">
        <f t="shared" si="202"/>
        <v>1833</v>
      </c>
      <c r="O1834">
        <f t="shared" ca="1" si="199"/>
        <v>1.6610734977364603</v>
      </c>
      <c r="P1834">
        <f t="shared" ca="1" si="200"/>
        <v>4.7741856248956243</v>
      </c>
      <c r="Q1834" t="str">
        <f t="shared" ca="1" si="201"/>
        <v>H</v>
      </c>
    </row>
    <row r="1835" spans="9:17" x14ac:dyDescent="0.25">
      <c r="I1835">
        <v>1834</v>
      </c>
      <c r="J1835">
        <f t="shared" ca="1" si="196"/>
        <v>1.8789796319691292</v>
      </c>
      <c r="K1835">
        <f t="shared" ca="1" si="197"/>
        <v>2.1898594806103211</v>
      </c>
      <c r="L1835" t="str">
        <f t="shared" ca="1" si="198"/>
        <v>H</v>
      </c>
      <c r="N1835">
        <f t="shared" si="202"/>
        <v>1834</v>
      </c>
      <c r="O1835">
        <f t="shared" ca="1" si="199"/>
        <v>-0.19313382822676006</v>
      </c>
      <c r="P1835">
        <f t="shared" ca="1" si="200"/>
        <v>3.2044235771918439</v>
      </c>
      <c r="Q1835" t="str">
        <f t="shared" ca="1" si="201"/>
        <v>H</v>
      </c>
    </row>
    <row r="1836" spans="9:17" x14ac:dyDescent="0.25">
      <c r="I1836">
        <v>1835</v>
      </c>
      <c r="J1836">
        <f t="shared" ca="1" si="196"/>
        <v>1.1235467662895355</v>
      </c>
      <c r="K1836">
        <f t="shared" ca="1" si="197"/>
        <v>1.6838166904837804</v>
      </c>
      <c r="L1836" t="str">
        <f t="shared" ca="1" si="198"/>
        <v>H</v>
      </c>
      <c r="N1836">
        <f t="shared" si="202"/>
        <v>1835</v>
      </c>
      <c r="O1836">
        <f t="shared" ca="1" si="199"/>
        <v>3.2613854128464892</v>
      </c>
      <c r="P1836">
        <f t="shared" ca="1" si="200"/>
        <v>4.0400637359269487</v>
      </c>
      <c r="Q1836" t="str">
        <f t="shared" ca="1" si="201"/>
        <v>H</v>
      </c>
    </row>
    <row r="1837" spans="9:17" x14ac:dyDescent="0.25">
      <c r="I1837">
        <v>1836</v>
      </c>
      <c r="J1837">
        <f t="shared" ca="1" si="196"/>
        <v>0.81246823524133527</v>
      </c>
      <c r="K1837">
        <f t="shared" ca="1" si="197"/>
        <v>2.8959195512723914</v>
      </c>
      <c r="L1837" t="str">
        <f t="shared" ca="1" si="198"/>
        <v>H</v>
      </c>
      <c r="N1837">
        <f t="shared" si="202"/>
        <v>1836</v>
      </c>
      <c r="O1837">
        <f t="shared" ca="1" si="199"/>
        <v>2.630593173335571</v>
      </c>
      <c r="P1837">
        <f t="shared" ca="1" si="200"/>
        <v>6.5871980600363749</v>
      </c>
      <c r="Q1837" t="str">
        <f t="shared" ca="1" si="201"/>
        <v>H</v>
      </c>
    </row>
    <row r="1838" spans="9:17" x14ac:dyDescent="0.25">
      <c r="I1838">
        <v>1837</v>
      </c>
      <c r="J1838">
        <f t="shared" ca="1" si="196"/>
        <v>-0.88536957644366554</v>
      </c>
      <c r="K1838">
        <f t="shared" ca="1" si="197"/>
        <v>1.001730329672621</v>
      </c>
      <c r="L1838" t="str">
        <f t="shared" ca="1" si="198"/>
        <v>H</v>
      </c>
      <c r="N1838">
        <f t="shared" si="202"/>
        <v>1837</v>
      </c>
      <c r="O1838">
        <f t="shared" ca="1" si="199"/>
        <v>5.0336338861825132</v>
      </c>
      <c r="P1838">
        <f t="shared" ca="1" si="200"/>
        <v>4.3052309102475608</v>
      </c>
      <c r="Q1838" t="str">
        <f t="shared" ca="1" si="201"/>
        <v>A</v>
      </c>
    </row>
    <row r="1839" spans="9:17" x14ac:dyDescent="0.25">
      <c r="I1839">
        <v>1838</v>
      </c>
      <c r="J1839">
        <f t="shared" ca="1" si="196"/>
        <v>4.1650924841406471</v>
      </c>
      <c r="K1839">
        <f t="shared" ca="1" si="197"/>
        <v>3.2754163518056387</v>
      </c>
      <c r="L1839" t="str">
        <f t="shared" ca="1" si="198"/>
        <v>A</v>
      </c>
      <c r="N1839">
        <f t="shared" si="202"/>
        <v>1838</v>
      </c>
      <c r="O1839">
        <f t="shared" ca="1" si="199"/>
        <v>2.4756876663303751</v>
      </c>
      <c r="P1839">
        <f t="shared" ca="1" si="200"/>
        <v>3.3067761498844752</v>
      </c>
      <c r="Q1839" t="str">
        <f t="shared" ca="1" si="201"/>
        <v>H</v>
      </c>
    </row>
    <row r="1840" spans="9:17" x14ac:dyDescent="0.25">
      <c r="I1840">
        <v>1839</v>
      </c>
      <c r="J1840">
        <f t="shared" ca="1" si="196"/>
        <v>3.1818924639479955</v>
      </c>
      <c r="K1840">
        <f t="shared" ca="1" si="197"/>
        <v>3.1362100273418654</v>
      </c>
      <c r="L1840" t="str">
        <f t="shared" ca="1" si="198"/>
        <v>A</v>
      </c>
      <c r="N1840">
        <f t="shared" si="202"/>
        <v>1839</v>
      </c>
      <c r="O1840">
        <f t="shared" ca="1" si="199"/>
        <v>2.8631116068219344</v>
      </c>
      <c r="P1840">
        <f t="shared" ca="1" si="200"/>
        <v>4.2769034884316657</v>
      </c>
      <c r="Q1840" t="str">
        <f t="shared" ca="1" si="201"/>
        <v>H</v>
      </c>
    </row>
    <row r="1841" spans="9:17" x14ac:dyDescent="0.25">
      <c r="I1841">
        <v>1840</v>
      </c>
      <c r="J1841">
        <f t="shared" ca="1" si="196"/>
        <v>2.6757014847662344</v>
      </c>
      <c r="K1841">
        <f t="shared" ca="1" si="197"/>
        <v>2.1777450003242809</v>
      </c>
      <c r="L1841" t="str">
        <f t="shared" ca="1" si="198"/>
        <v>A</v>
      </c>
      <c r="N1841">
        <f t="shared" si="202"/>
        <v>1840</v>
      </c>
      <c r="O1841">
        <f t="shared" ca="1" si="199"/>
        <v>4.8997845920110414</v>
      </c>
      <c r="P1841">
        <f t="shared" ca="1" si="200"/>
        <v>4.2271860744191576</v>
      </c>
      <c r="Q1841" t="str">
        <f t="shared" ca="1" si="201"/>
        <v>A</v>
      </c>
    </row>
    <row r="1842" spans="9:17" x14ac:dyDescent="0.25">
      <c r="I1842">
        <v>1841</v>
      </c>
      <c r="J1842">
        <f t="shared" ca="1" si="196"/>
        <v>-0.65283991683778453</v>
      </c>
      <c r="K1842">
        <f t="shared" ca="1" si="197"/>
        <v>2.6301024377920537</v>
      </c>
      <c r="L1842" t="str">
        <f t="shared" ca="1" si="198"/>
        <v>H</v>
      </c>
      <c r="N1842">
        <f t="shared" si="202"/>
        <v>1841</v>
      </c>
      <c r="O1842">
        <f t="shared" ca="1" si="199"/>
        <v>4.7717205314389295</v>
      </c>
      <c r="P1842">
        <f t="shared" ca="1" si="200"/>
        <v>3.4013097491346467</v>
      </c>
      <c r="Q1842" t="str">
        <f t="shared" ca="1" si="201"/>
        <v>A</v>
      </c>
    </row>
    <row r="1843" spans="9:17" x14ac:dyDescent="0.25">
      <c r="I1843">
        <v>1842</v>
      </c>
      <c r="J1843">
        <f t="shared" ca="1" si="196"/>
        <v>0.41809759845355288</v>
      </c>
      <c r="K1843">
        <f t="shared" ca="1" si="197"/>
        <v>1.8875031354785232</v>
      </c>
      <c r="L1843" t="str">
        <f t="shared" ca="1" si="198"/>
        <v>H</v>
      </c>
      <c r="N1843">
        <f t="shared" si="202"/>
        <v>1842</v>
      </c>
      <c r="O1843">
        <f t="shared" ca="1" si="199"/>
        <v>2.914609465340817</v>
      </c>
      <c r="P1843">
        <f t="shared" ca="1" si="200"/>
        <v>2.9395135662729746</v>
      </c>
      <c r="Q1843" t="str">
        <f t="shared" ca="1" si="201"/>
        <v>H</v>
      </c>
    </row>
    <row r="1844" spans="9:17" x14ac:dyDescent="0.25">
      <c r="I1844">
        <v>1843</v>
      </c>
      <c r="J1844">
        <f t="shared" ca="1" si="196"/>
        <v>4.2846443768012588</v>
      </c>
      <c r="K1844">
        <f t="shared" ca="1" si="197"/>
        <v>3.441129449843106</v>
      </c>
      <c r="L1844" t="str">
        <f t="shared" ca="1" si="198"/>
        <v>A</v>
      </c>
      <c r="N1844">
        <f t="shared" si="202"/>
        <v>1843</v>
      </c>
      <c r="O1844">
        <f t="shared" ca="1" si="199"/>
        <v>5.014254409039375</v>
      </c>
      <c r="P1844">
        <f t="shared" ca="1" si="200"/>
        <v>3.3416904109220553</v>
      </c>
      <c r="Q1844" t="str">
        <f t="shared" ca="1" si="201"/>
        <v>A</v>
      </c>
    </row>
    <row r="1845" spans="9:17" x14ac:dyDescent="0.25">
      <c r="I1845">
        <v>1844</v>
      </c>
      <c r="J1845">
        <f t="shared" ca="1" si="196"/>
        <v>0.32340594649442389</v>
      </c>
      <c r="K1845">
        <f t="shared" ca="1" si="197"/>
        <v>1.6721285187035027</v>
      </c>
      <c r="L1845" t="str">
        <f t="shared" ca="1" si="198"/>
        <v>H</v>
      </c>
      <c r="N1845">
        <f t="shared" si="202"/>
        <v>1844</v>
      </c>
      <c r="O1845">
        <f t="shared" ca="1" si="199"/>
        <v>3.4487781115523752</v>
      </c>
      <c r="P1845">
        <f t="shared" ca="1" si="200"/>
        <v>4.6123905995293191</v>
      </c>
      <c r="Q1845" t="str">
        <f t="shared" ca="1" si="201"/>
        <v>H</v>
      </c>
    </row>
    <row r="1846" spans="9:17" x14ac:dyDescent="0.25">
      <c r="I1846">
        <v>1845</v>
      </c>
      <c r="J1846">
        <f t="shared" ca="1" si="196"/>
        <v>1.7682916682847956</v>
      </c>
      <c r="K1846">
        <f t="shared" ca="1" si="197"/>
        <v>2.7134090923312688</v>
      </c>
      <c r="L1846" t="str">
        <f t="shared" ca="1" si="198"/>
        <v>H</v>
      </c>
      <c r="N1846">
        <f t="shared" si="202"/>
        <v>1845</v>
      </c>
      <c r="O1846">
        <f t="shared" ca="1" si="199"/>
        <v>4.5242168624729686</v>
      </c>
      <c r="P1846">
        <f t="shared" ca="1" si="200"/>
        <v>4.577965744524283</v>
      </c>
      <c r="Q1846" t="str">
        <f t="shared" ca="1" si="201"/>
        <v>H</v>
      </c>
    </row>
    <row r="1847" spans="9:17" x14ac:dyDescent="0.25">
      <c r="I1847">
        <v>1846</v>
      </c>
      <c r="J1847">
        <f t="shared" ca="1" si="196"/>
        <v>3.1654149054574265</v>
      </c>
      <c r="K1847">
        <f t="shared" ca="1" si="197"/>
        <v>2.5336707986647466</v>
      </c>
      <c r="L1847" t="str">
        <f t="shared" ca="1" si="198"/>
        <v>A</v>
      </c>
      <c r="N1847">
        <f t="shared" si="202"/>
        <v>1846</v>
      </c>
      <c r="O1847">
        <f t="shared" ca="1" si="199"/>
        <v>0.54425819188340352</v>
      </c>
      <c r="P1847">
        <f t="shared" ca="1" si="200"/>
        <v>4.0961555962200844</v>
      </c>
      <c r="Q1847" t="str">
        <f t="shared" ca="1" si="201"/>
        <v>H</v>
      </c>
    </row>
    <row r="1848" spans="9:17" x14ac:dyDescent="0.25">
      <c r="I1848">
        <v>1847</v>
      </c>
      <c r="J1848">
        <f t="shared" ca="1" si="196"/>
        <v>2.0558054130355154</v>
      </c>
      <c r="K1848">
        <f t="shared" ca="1" si="197"/>
        <v>2.8711086034737829</v>
      </c>
      <c r="L1848" t="str">
        <f t="shared" ca="1" si="198"/>
        <v>H</v>
      </c>
      <c r="N1848">
        <f t="shared" si="202"/>
        <v>1847</v>
      </c>
      <c r="O1848">
        <f t="shared" ca="1" si="199"/>
        <v>3.6416137151833587</v>
      </c>
      <c r="P1848">
        <f t="shared" ca="1" si="200"/>
        <v>4.6335151740803759</v>
      </c>
      <c r="Q1848" t="str">
        <f t="shared" ca="1" si="201"/>
        <v>H</v>
      </c>
    </row>
    <row r="1849" spans="9:17" x14ac:dyDescent="0.25">
      <c r="I1849">
        <v>1848</v>
      </c>
      <c r="J1849">
        <f t="shared" ca="1" si="196"/>
        <v>4.1349092995281573</v>
      </c>
      <c r="K1849">
        <f t="shared" ca="1" si="197"/>
        <v>2.9461057462862201</v>
      </c>
      <c r="L1849" t="str">
        <f t="shared" ca="1" si="198"/>
        <v>A</v>
      </c>
      <c r="N1849">
        <f t="shared" si="202"/>
        <v>1848</v>
      </c>
      <c r="O1849">
        <f t="shared" ca="1" si="199"/>
        <v>3.5729703758309994</v>
      </c>
      <c r="P1849">
        <f t="shared" ca="1" si="200"/>
        <v>2.5012934692260682</v>
      </c>
      <c r="Q1849" t="str">
        <f t="shared" ca="1" si="201"/>
        <v>A</v>
      </c>
    </row>
    <row r="1850" spans="9:17" x14ac:dyDescent="0.25">
      <c r="I1850">
        <v>1849</v>
      </c>
      <c r="J1850">
        <f t="shared" ca="1" si="196"/>
        <v>7.8603361882635596</v>
      </c>
      <c r="K1850">
        <f t="shared" ca="1" si="197"/>
        <v>2.6446325999545786</v>
      </c>
      <c r="L1850" t="str">
        <f t="shared" ca="1" si="198"/>
        <v>A</v>
      </c>
      <c r="N1850">
        <f t="shared" si="202"/>
        <v>1849</v>
      </c>
      <c r="O1850">
        <f t="shared" ca="1" si="199"/>
        <v>3.2598954269570273</v>
      </c>
      <c r="P1850">
        <f t="shared" ca="1" si="200"/>
        <v>2.3370643888906217</v>
      </c>
      <c r="Q1850" t="str">
        <f t="shared" ca="1" si="201"/>
        <v>A</v>
      </c>
    </row>
    <row r="1851" spans="9:17" x14ac:dyDescent="0.25">
      <c r="I1851">
        <v>1850</v>
      </c>
      <c r="J1851">
        <f t="shared" ca="1" si="196"/>
        <v>2.5386985873350456</v>
      </c>
      <c r="K1851">
        <f t="shared" ca="1" si="197"/>
        <v>2.2526183082711269</v>
      </c>
      <c r="L1851" t="str">
        <f t="shared" ca="1" si="198"/>
        <v>A</v>
      </c>
      <c r="N1851">
        <f t="shared" si="202"/>
        <v>1850</v>
      </c>
      <c r="O1851">
        <f t="shared" ca="1" si="199"/>
        <v>1.5235505626604808</v>
      </c>
      <c r="P1851">
        <f t="shared" ca="1" si="200"/>
        <v>7.3456670983039603</v>
      </c>
      <c r="Q1851" t="str">
        <f t="shared" ca="1" si="201"/>
        <v>H</v>
      </c>
    </row>
    <row r="1852" spans="9:17" x14ac:dyDescent="0.25">
      <c r="I1852">
        <v>1851</v>
      </c>
      <c r="J1852">
        <f t="shared" ca="1" si="196"/>
        <v>3.7342911103996692</v>
      </c>
      <c r="K1852">
        <f t="shared" ca="1" si="197"/>
        <v>2.3422253928254042</v>
      </c>
      <c r="L1852" t="str">
        <f t="shared" ca="1" si="198"/>
        <v>A</v>
      </c>
      <c r="N1852">
        <f t="shared" si="202"/>
        <v>1851</v>
      </c>
      <c r="O1852">
        <f t="shared" ca="1" si="199"/>
        <v>1.2273954787148056</v>
      </c>
      <c r="P1852">
        <f t="shared" ca="1" si="200"/>
        <v>1.5232980819226705</v>
      </c>
      <c r="Q1852" t="str">
        <f t="shared" ca="1" si="201"/>
        <v>H</v>
      </c>
    </row>
    <row r="1853" spans="9:17" x14ac:dyDescent="0.25">
      <c r="I1853">
        <v>1852</v>
      </c>
      <c r="J1853">
        <f t="shared" ca="1" si="196"/>
        <v>3.1712332904065574</v>
      </c>
      <c r="K1853">
        <f t="shared" ca="1" si="197"/>
        <v>0.74765927537635779</v>
      </c>
      <c r="L1853" t="str">
        <f t="shared" ca="1" si="198"/>
        <v>A</v>
      </c>
      <c r="N1853">
        <f t="shared" si="202"/>
        <v>1852</v>
      </c>
      <c r="O1853">
        <f t="shared" ca="1" si="199"/>
        <v>0.20881047126203178</v>
      </c>
      <c r="P1853">
        <f t="shared" ca="1" si="200"/>
        <v>4.7764595166601609</v>
      </c>
      <c r="Q1853" t="str">
        <f t="shared" ca="1" si="201"/>
        <v>H</v>
      </c>
    </row>
    <row r="1854" spans="9:17" x14ac:dyDescent="0.25">
      <c r="I1854">
        <v>1853</v>
      </c>
      <c r="J1854">
        <f t="shared" ca="1" si="196"/>
        <v>4.112042636692447</v>
      </c>
      <c r="K1854">
        <f t="shared" ca="1" si="197"/>
        <v>2.7554789818307306</v>
      </c>
      <c r="L1854" t="str">
        <f t="shared" ca="1" si="198"/>
        <v>A</v>
      </c>
      <c r="N1854">
        <f t="shared" si="202"/>
        <v>1853</v>
      </c>
      <c r="O1854">
        <f t="shared" ca="1" si="199"/>
        <v>1.2415226467525666</v>
      </c>
      <c r="P1854">
        <f t="shared" ca="1" si="200"/>
        <v>5.0129607074504552</v>
      </c>
      <c r="Q1854" t="str">
        <f t="shared" ca="1" si="201"/>
        <v>H</v>
      </c>
    </row>
    <row r="1855" spans="9:17" x14ac:dyDescent="0.25">
      <c r="I1855">
        <v>1854</v>
      </c>
      <c r="J1855">
        <f t="shared" ca="1" si="196"/>
        <v>4.9561472489910834</v>
      </c>
      <c r="K1855">
        <f t="shared" ca="1" si="197"/>
        <v>2.7952816156597304</v>
      </c>
      <c r="L1855" t="str">
        <f t="shared" ca="1" si="198"/>
        <v>A</v>
      </c>
      <c r="N1855">
        <f t="shared" si="202"/>
        <v>1854</v>
      </c>
      <c r="O1855">
        <f t="shared" ca="1" si="199"/>
        <v>3.3592539636583449</v>
      </c>
      <c r="P1855">
        <f t="shared" ca="1" si="200"/>
        <v>5.9054872518487533</v>
      </c>
      <c r="Q1855" t="str">
        <f t="shared" ca="1" si="201"/>
        <v>H</v>
      </c>
    </row>
    <row r="1856" spans="9:17" x14ac:dyDescent="0.25">
      <c r="I1856">
        <v>1855</v>
      </c>
      <c r="J1856">
        <f t="shared" ca="1" si="196"/>
        <v>-8.7760131465909552E-2</v>
      </c>
      <c r="K1856">
        <f t="shared" ca="1" si="197"/>
        <v>1.5017753634334192</v>
      </c>
      <c r="L1856" t="str">
        <f t="shared" ca="1" si="198"/>
        <v>H</v>
      </c>
      <c r="N1856">
        <f t="shared" si="202"/>
        <v>1855</v>
      </c>
      <c r="O1856">
        <f t="shared" ca="1" si="199"/>
        <v>2.0781253056557447</v>
      </c>
      <c r="P1856">
        <f t="shared" ca="1" si="200"/>
        <v>6.4382169664429743</v>
      </c>
      <c r="Q1856" t="str">
        <f t="shared" ca="1" si="201"/>
        <v>H</v>
      </c>
    </row>
    <row r="1857" spans="9:17" x14ac:dyDescent="0.25">
      <c r="I1857">
        <v>1856</v>
      </c>
      <c r="J1857">
        <f t="shared" ca="1" si="196"/>
        <v>0.35354665511814254</v>
      </c>
      <c r="K1857">
        <f t="shared" ca="1" si="197"/>
        <v>-8.2432253234023811E-2</v>
      </c>
      <c r="L1857" t="str">
        <f t="shared" ca="1" si="198"/>
        <v>A</v>
      </c>
      <c r="N1857">
        <f t="shared" si="202"/>
        <v>1856</v>
      </c>
      <c r="O1857">
        <f t="shared" ca="1" si="199"/>
        <v>0.83806932890208419</v>
      </c>
      <c r="P1857">
        <f t="shared" ca="1" si="200"/>
        <v>3.6932679986923294</v>
      </c>
      <c r="Q1857" t="str">
        <f t="shared" ca="1" si="201"/>
        <v>H</v>
      </c>
    </row>
    <row r="1858" spans="9:17" x14ac:dyDescent="0.25">
      <c r="I1858">
        <v>1857</v>
      </c>
      <c r="J1858">
        <f t="shared" ca="1" si="196"/>
        <v>3.9233116312342036</v>
      </c>
      <c r="K1858">
        <f t="shared" ca="1" si="197"/>
        <v>3.1695897734752503</v>
      </c>
      <c r="L1858" t="str">
        <f t="shared" ca="1" si="198"/>
        <v>A</v>
      </c>
      <c r="N1858">
        <f t="shared" si="202"/>
        <v>1857</v>
      </c>
      <c r="O1858">
        <f t="shared" ca="1" si="199"/>
        <v>4.1253216967904631</v>
      </c>
      <c r="P1858">
        <f t="shared" ca="1" si="200"/>
        <v>2.8061219889782869</v>
      </c>
      <c r="Q1858" t="str">
        <f t="shared" ca="1" si="201"/>
        <v>A</v>
      </c>
    </row>
    <row r="1859" spans="9:17" x14ac:dyDescent="0.25">
      <c r="I1859">
        <v>1858</v>
      </c>
      <c r="J1859">
        <f t="shared" ref="J1859:J1922" ca="1" si="203">NORMINV(RAND(), $D$3,$F$3)</f>
        <v>3.0388490215636077</v>
      </c>
      <c r="K1859">
        <f t="shared" ref="K1859:K1922" ca="1" si="204">NORMINV(RAND(), $D$2,$F$2)</f>
        <v>4.3558256037981966</v>
      </c>
      <c r="L1859" t="str">
        <f t="shared" ref="L1859:L1922" ca="1" si="205">IF(J1859&gt;K1859, "A", IF(J1859=K1859, "T", "H"))</f>
        <v>H</v>
      </c>
      <c r="N1859">
        <f t="shared" si="202"/>
        <v>1858</v>
      </c>
      <c r="O1859">
        <f t="shared" ref="O1859:O1922" ca="1" si="206">NORMINV(RAND(), $D$11,$F$11)</f>
        <v>4.4382025343054483</v>
      </c>
      <c r="P1859">
        <f t="shared" ref="P1859:P1922" ca="1" si="207">NORMINV(RAND(), $D$10,$F$10)</f>
        <v>2.4309780599138948</v>
      </c>
      <c r="Q1859" t="str">
        <f t="shared" ref="Q1859:Q1922" ca="1" si="208">IF(O1859&gt;P1859, "A", IF(O1859=P1859, "T", "H"))</f>
        <v>A</v>
      </c>
    </row>
    <row r="1860" spans="9:17" x14ac:dyDescent="0.25">
      <c r="I1860">
        <v>1859</v>
      </c>
      <c r="J1860">
        <f t="shared" ca="1" si="203"/>
        <v>3.41356993359258</v>
      </c>
      <c r="K1860">
        <f t="shared" ca="1" si="204"/>
        <v>3.6578798715129581</v>
      </c>
      <c r="L1860" t="str">
        <f t="shared" ca="1" si="205"/>
        <v>H</v>
      </c>
      <c r="N1860">
        <f t="shared" ref="N1860:N1923" si="209">N1859+1</f>
        <v>1859</v>
      </c>
      <c r="O1860">
        <f t="shared" ca="1" si="206"/>
        <v>0.54113138077106493</v>
      </c>
      <c r="P1860">
        <f t="shared" ca="1" si="207"/>
        <v>3.8515967998865412</v>
      </c>
      <c r="Q1860" t="str">
        <f t="shared" ca="1" si="208"/>
        <v>H</v>
      </c>
    </row>
    <row r="1861" spans="9:17" x14ac:dyDescent="0.25">
      <c r="I1861">
        <v>1860</v>
      </c>
      <c r="J1861">
        <f t="shared" ca="1" si="203"/>
        <v>0.68768142518052566</v>
      </c>
      <c r="K1861">
        <f t="shared" ca="1" si="204"/>
        <v>2.9889539592524539</v>
      </c>
      <c r="L1861" t="str">
        <f t="shared" ca="1" si="205"/>
        <v>H</v>
      </c>
      <c r="N1861">
        <f t="shared" si="209"/>
        <v>1860</v>
      </c>
      <c r="O1861">
        <f t="shared" ca="1" si="206"/>
        <v>2.3801665982606708</v>
      </c>
      <c r="P1861">
        <f t="shared" ca="1" si="207"/>
        <v>1.229444571933731</v>
      </c>
      <c r="Q1861" t="str">
        <f t="shared" ca="1" si="208"/>
        <v>A</v>
      </c>
    </row>
    <row r="1862" spans="9:17" x14ac:dyDescent="0.25">
      <c r="I1862">
        <v>1861</v>
      </c>
      <c r="J1862">
        <f t="shared" ca="1" si="203"/>
        <v>1.4478706635702361</v>
      </c>
      <c r="K1862">
        <f t="shared" ca="1" si="204"/>
        <v>1.9043436233563864</v>
      </c>
      <c r="L1862" t="str">
        <f t="shared" ca="1" si="205"/>
        <v>H</v>
      </c>
      <c r="N1862">
        <f t="shared" si="209"/>
        <v>1861</v>
      </c>
      <c r="O1862">
        <f t="shared" ca="1" si="206"/>
        <v>3.7986506291016022</v>
      </c>
      <c r="P1862">
        <f t="shared" ca="1" si="207"/>
        <v>5.8561327081083023</v>
      </c>
      <c r="Q1862" t="str">
        <f t="shared" ca="1" si="208"/>
        <v>H</v>
      </c>
    </row>
    <row r="1863" spans="9:17" x14ac:dyDescent="0.25">
      <c r="I1863">
        <v>1862</v>
      </c>
      <c r="J1863">
        <f t="shared" ca="1" si="203"/>
        <v>2.4003665293371204</v>
      </c>
      <c r="K1863">
        <f t="shared" ca="1" si="204"/>
        <v>3.5785265723146171</v>
      </c>
      <c r="L1863" t="str">
        <f t="shared" ca="1" si="205"/>
        <v>H</v>
      </c>
      <c r="N1863">
        <f t="shared" si="209"/>
        <v>1862</v>
      </c>
      <c r="O1863">
        <f t="shared" ca="1" si="206"/>
        <v>0.37108257711792447</v>
      </c>
      <c r="P1863">
        <f t="shared" ca="1" si="207"/>
        <v>3.1154149037355361</v>
      </c>
      <c r="Q1863" t="str">
        <f t="shared" ca="1" si="208"/>
        <v>H</v>
      </c>
    </row>
    <row r="1864" spans="9:17" x14ac:dyDescent="0.25">
      <c r="I1864">
        <v>1863</v>
      </c>
      <c r="J1864">
        <f t="shared" ca="1" si="203"/>
        <v>2.3441098885986538</v>
      </c>
      <c r="K1864">
        <f t="shared" ca="1" si="204"/>
        <v>3.7798451102758377</v>
      </c>
      <c r="L1864" t="str">
        <f t="shared" ca="1" si="205"/>
        <v>H</v>
      </c>
      <c r="N1864">
        <f t="shared" si="209"/>
        <v>1863</v>
      </c>
      <c r="O1864">
        <f t="shared" ca="1" si="206"/>
        <v>0.99073520630631373</v>
      </c>
      <c r="P1864">
        <f t="shared" ca="1" si="207"/>
        <v>3.1506094720908728</v>
      </c>
      <c r="Q1864" t="str">
        <f t="shared" ca="1" si="208"/>
        <v>H</v>
      </c>
    </row>
    <row r="1865" spans="9:17" x14ac:dyDescent="0.25">
      <c r="I1865">
        <v>1864</v>
      </c>
      <c r="J1865">
        <f t="shared" ca="1" si="203"/>
        <v>-3.9287125993760803</v>
      </c>
      <c r="K1865">
        <f t="shared" ca="1" si="204"/>
        <v>2.3554203704833165</v>
      </c>
      <c r="L1865" t="str">
        <f t="shared" ca="1" si="205"/>
        <v>H</v>
      </c>
      <c r="N1865">
        <f t="shared" si="209"/>
        <v>1864</v>
      </c>
      <c r="O1865">
        <f t="shared" ca="1" si="206"/>
        <v>2.9772726755359447</v>
      </c>
      <c r="P1865">
        <f t="shared" ca="1" si="207"/>
        <v>4.5520927189491198</v>
      </c>
      <c r="Q1865" t="str">
        <f t="shared" ca="1" si="208"/>
        <v>H</v>
      </c>
    </row>
    <row r="1866" spans="9:17" x14ac:dyDescent="0.25">
      <c r="I1866">
        <v>1865</v>
      </c>
      <c r="J1866">
        <f t="shared" ca="1" si="203"/>
        <v>-0.75426010258254017</v>
      </c>
      <c r="K1866">
        <f t="shared" ca="1" si="204"/>
        <v>1.1824269202147111</v>
      </c>
      <c r="L1866" t="str">
        <f t="shared" ca="1" si="205"/>
        <v>H</v>
      </c>
      <c r="N1866">
        <f t="shared" si="209"/>
        <v>1865</v>
      </c>
      <c r="O1866">
        <f t="shared" ca="1" si="206"/>
        <v>4.293618041563926</v>
      </c>
      <c r="P1866">
        <f t="shared" ca="1" si="207"/>
        <v>4.1434258050907813</v>
      </c>
      <c r="Q1866" t="str">
        <f t="shared" ca="1" si="208"/>
        <v>A</v>
      </c>
    </row>
    <row r="1867" spans="9:17" x14ac:dyDescent="0.25">
      <c r="I1867">
        <v>1866</v>
      </c>
      <c r="J1867">
        <f t="shared" ca="1" si="203"/>
        <v>1.7916231266827827</v>
      </c>
      <c r="K1867">
        <f t="shared" ca="1" si="204"/>
        <v>1.0489584748885832</v>
      </c>
      <c r="L1867" t="str">
        <f t="shared" ca="1" si="205"/>
        <v>A</v>
      </c>
      <c r="N1867">
        <f t="shared" si="209"/>
        <v>1866</v>
      </c>
      <c r="O1867">
        <f t="shared" ca="1" si="206"/>
        <v>1.5203785939504109</v>
      </c>
      <c r="P1867">
        <f t="shared" ca="1" si="207"/>
        <v>3.2366544924190865</v>
      </c>
      <c r="Q1867" t="str">
        <f t="shared" ca="1" si="208"/>
        <v>H</v>
      </c>
    </row>
    <row r="1868" spans="9:17" x14ac:dyDescent="0.25">
      <c r="I1868">
        <v>1867</v>
      </c>
      <c r="J1868">
        <f t="shared" ca="1" si="203"/>
        <v>1.9263718345890182</v>
      </c>
      <c r="K1868">
        <f t="shared" ca="1" si="204"/>
        <v>1.4633248520042121</v>
      </c>
      <c r="L1868" t="str">
        <f t="shared" ca="1" si="205"/>
        <v>A</v>
      </c>
      <c r="N1868">
        <f t="shared" si="209"/>
        <v>1867</v>
      </c>
      <c r="O1868">
        <f t="shared" ca="1" si="206"/>
        <v>5.8702122847343716</v>
      </c>
      <c r="P1868">
        <f t="shared" ca="1" si="207"/>
        <v>7.0471557973800243</v>
      </c>
      <c r="Q1868" t="str">
        <f t="shared" ca="1" si="208"/>
        <v>H</v>
      </c>
    </row>
    <row r="1869" spans="9:17" x14ac:dyDescent="0.25">
      <c r="I1869">
        <v>1868</v>
      </c>
      <c r="J1869">
        <f t="shared" ca="1" si="203"/>
        <v>4.6111498805861988</v>
      </c>
      <c r="K1869">
        <f t="shared" ca="1" si="204"/>
        <v>3.1605900938566935</v>
      </c>
      <c r="L1869" t="str">
        <f t="shared" ca="1" si="205"/>
        <v>A</v>
      </c>
      <c r="N1869">
        <f t="shared" si="209"/>
        <v>1868</v>
      </c>
      <c r="O1869">
        <f t="shared" ca="1" si="206"/>
        <v>1.0903574472818218</v>
      </c>
      <c r="P1869">
        <f t="shared" ca="1" si="207"/>
        <v>5.2163458172098425</v>
      </c>
      <c r="Q1869" t="str">
        <f t="shared" ca="1" si="208"/>
        <v>H</v>
      </c>
    </row>
    <row r="1870" spans="9:17" x14ac:dyDescent="0.25">
      <c r="I1870">
        <v>1869</v>
      </c>
      <c r="J1870">
        <f t="shared" ca="1" si="203"/>
        <v>2.2344708642083297</v>
      </c>
      <c r="K1870">
        <f t="shared" ca="1" si="204"/>
        <v>2.2550837392148888</v>
      </c>
      <c r="L1870" t="str">
        <f t="shared" ca="1" si="205"/>
        <v>H</v>
      </c>
      <c r="N1870">
        <f t="shared" si="209"/>
        <v>1869</v>
      </c>
      <c r="O1870">
        <f t="shared" ca="1" si="206"/>
        <v>4.0705415595346741</v>
      </c>
      <c r="P1870">
        <f t="shared" ca="1" si="207"/>
        <v>5.2413957247544412</v>
      </c>
      <c r="Q1870" t="str">
        <f t="shared" ca="1" si="208"/>
        <v>H</v>
      </c>
    </row>
    <row r="1871" spans="9:17" x14ac:dyDescent="0.25">
      <c r="I1871">
        <v>1870</v>
      </c>
      <c r="J1871">
        <f t="shared" ca="1" si="203"/>
        <v>5.3954431348133465</v>
      </c>
      <c r="K1871">
        <f t="shared" ca="1" si="204"/>
        <v>2.720556661330213</v>
      </c>
      <c r="L1871" t="str">
        <f t="shared" ca="1" si="205"/>
        <v>A</v>
      </c>
      <c r="N1871">
        <f t="shared" si="209"/>
        <v>1870</v>
      </c>
      <c r="O1871">
        <f t="shared" ca="1" si="206"/>
        <v>4.9843755537567933</v>
      </c>
      <c r="P1871">
        <f t="shared" ca="1" si="207"/>
        <v>3.6436215790613424</v>
      </c>
      <c r="Q1871" t="str">
        <f t="shared" ca="1" si="208"/>
        <v>A</v>
      </c>
    </row>
    <row r="1872" spans="9:17" x14ac:dyDescent="0.25">
      <c r="I1872">
        <v>1871</v>
      </c>
      <c r="J1872">
        <f t="shared" ca="1" si="203"/>
        <v>1.7053780515331964</v>
      </c>
      <c r="K1872">
        <f t="shared" ca="1" si="204"/>
        <v>2.9446737240285392</v>
      </c>
      <c r="L1872" t="str">
        <f t="shared" ca="1" si="205"/>
        <v>H</v>
      </c>
      <c r="N1872">
        <f t="shared" si="209"/>
        <v>1871</v>
      </c>
      <c r="O1872">
        <f t="shared" ca="1" si="206"/>
        <v>3.5376372937563203</v>
      </c>
      <c r="P1872">
        <f t="shared" ca="1" si="207"/>
        <v>2.148701207971369</v>
      </c>
      <c r="Q1872" t="str">
        <f t="shared" ca="1" si="208"/>
        <v>A</v>
      </c>
    </row>
    <row r="1873" spans="9:17" x14ac:dyDescent="0.25">
      <c r="I1873">
        <v>1872</v>
      </c>
      <c r="J1873">
        <f t="shared" ca="1" si="203"/>
        <v>4.1059593751575836</v>
      </c>
      <c r="K1873">
        <f t="shared" ca="1" si="204"/>
        <v>3.5824290612461134</v>
      </c>
      <c r="L1873" t="str">
        <f t="shared" ca="1" si="205"/>
        <v>A</v>
      </c>
      <c r="N1873">
        <f t="shared" si="209"/>
        <v>1872</v>
      </c>
      <c r="O1873">
        <f t="shared" ca="1" si="206"/>
        <v>2.4194987503877825</v>
      </c>
      <c r="P1873">
        <f t="shared" ca="1" si="207"/>
        <v>4.5585065894784194</v>
      </c>
      <c r="Q1873" t="str">
        <f t="shared" ca="1" si="208"/>
        <v>H</v>
      </c>
    </row>
    <row r="1874" spans="9:17" x14ac:dyDescent="0.25">
      <c r="I1874">
        <v>1873</v>
      </c>
      <c r="J1874">
        <f t="shared" ca="1" si="203"/>
        <v>4.3005107990937717</v>
      </c>
      <c r="K1874">
        <f t="shared" ca="1" si="204"/>
        <v>0.35710869982114146</v>
      </c>
      <c r="L1874" t="str">
        <f t="shared" ca="1" si="205"/>
        <v>A</v>
      </c>
      <c r="N1874">
        <f t="shared" si="209"/>
        <v>1873</v>
      </c>
      <c r="O1874">
        <f t="shared" ca="1" si="206"/>
        <v>5.1414068682933198</v>
      </c>
      <c r="P1874">
        <f t="shared" ca="1" si="207"/>
        <v>4.5571067681815247</v>
      </c>
      <c r="Q1874" t="str">
        <f t="shared" ca="1" si="208"/>
        <v>A</v>
      </c>
    </row>
    <row r="1875" spans="9:17" x14ac:dyDescent="0.25">
      <c r="I1875">
        <v>1874</v>
      </c>
      <c r="J1875">
        <f t="shared" ca="1" si="203"/>
        <v>2.9881343395830706</v>
      </c>
      <c r="K1875">
        <f t="shared" ca="1" si="204"/>
        <v>3.9423424427821532</v>
      </c>
      <c r="L1875" t="str">
        <f t="shared" ca="1" si="205"/>
        <v>H</v>
      </c>
      <c r="N1875">
        <f t="shared" si="209"/>
        <v>1874</v>
      </c>
      <c r="O1875">
        <f t="shared" ca="1" si="206"/>
        <v>4.9127550810505465</v>
      </c>
      <c r="P1875">
        <f t="shared" ca="1" si="207"/>
        <v>4.8327015552423109</v>
      </c>
      <c r="Q1875" t="str">
        <f t="shared" ca="1" si="208"/>
        <v>A</v>
      </c>
    </row>
    <row r="1876" spans="9:17" x14ac:dyDescent="0.25">
      <c r="I1876">
        <v>1875</v>
      </c>
      <c r="J1876">
        <f t="shared" ca="1" si="203"/>
        <v>0.88814644392900921</v>
      </c>
      <c r="K1876">
        <f t="shared" ca="1" si="204"/>
        <v>2.825146000206459</v>
      </c>
      <c r="L1876" t="str">
        <f t="shared" ca="1" si="205"/>
        <v>H</v>
      </c>
      <c r="N1876">
        <f t="shared" si="209"/>
        <v>1875</v>
      </c>
      <c r="O1876">
        <f t="shared" ca="1" si="206"/>
        <v>2.4583594575141765</v>
      </c>
      <c r="P1876">
        <f t="shared" ca="1" si="207"/>
        <v>3.9137477425740013</v>
      </c>
      <c r="Q1876" t="str">
        <f t="shared" ca="1" si="208"/>
        <v>H</v>
      </c>
    </row>
    <row r="1877" spans="9:17" x14ac:dyDescent="0.25">
      <c r="I1877">
        <v>1876</v>
      </c>
      <c r="J1877">
        <f t="shared" ca="1" si="203"/>
        <v>0.63827445985552944</v>
      </c>
      <c r="K1877">
        <f t="shared" ca="1" si="204"/>
        <v>3.3376152274756739</v>
      </c>
      <c r="L1877" t="str">
        <f t="shared" ca="1" si="205"/>
        <v>H</v>
      </c>
      <c r="N1877">
        <f t="shared" si="209"/>
        <v>1876</v>
      </c>
      <c r="O1877">
        <f t="shared" ca="1" si="206"/>
        <v>3.519552589393133</v>
      </c>
      <c r="P1877">
        <f t="shared" ca="1" si="207"/>
        <v>2.9125453828668206</v>
      </c>
      <c r="Q1877" t="str">
        <f t="shared" ca="1" si="208"/>
        <v>A</v>
      </c>
    </row>
    <row r="1878" spans="9:17" x14ac:dyDescent="0.25">
      <c r="I1878">
        <v>1877</v>
      </c>
      <c r="J1878">
        <f t="shared" ca="1" si="203"/>
        <v>0.48709667500321685</v>
      </c>
      <c r="K1878">
        <f t="shared" ca="1" si="204"/>
        <v>2.0906941111304844</v>
      </c>
      <c r="L1878" t="str">
        <f t="shared" ca="1" si="205"/>
        <v>H</v>
      </c>
      <c r="N1878">
        <f t="shared" si="209"/>
        <v>1877</v>
      </c>
      <c r="O1878">
        <f t="shared" ca="1" si="206"/>
        <v>4.7452603566803147</v>
      </c>
      <c r="P1878">
        <f t="shared" ca="1" si="207"/>
        <v>2.7868428292389451</v>
      </c>
      <c r="Q1878" t="str">
        <f t="shared" ca="1" si="208"/>
        <v>A</v>
      </c>
    </row>
    <row r="1879" spans="9:17" x14ac:dyDescent="0.25">
      <c r="I1879">
        <v>1878</v>
      </c>
      <c r="J1879">
        <f t="shared" ca="1" si="203"/>
        <v>-0.98673543127816288</v>
      </c>
      <c r="K1879">
        <f t="shared" ca="1" si="204"/>
        <v>2.2882298926108846</v>
      </c>
      <c r="L1879" t="str">
        <f t="shared" ca="1" si="205"/>
        <v>H</v>
      </c>
      <c r="N1879">
        <f t="shared" si="209"/>
        <v>1878</v>
      </c>
      <c r="O1879">
        <f t="shared" ca="1" si="206"/>
        <v>3.7618248302009132</v>
      </c>
      <c r="P1879">
        <f t="shared" ca="1" si="207"/>
        <v>2.9919086069629524</v>
      </c>
      <c r="Q1879" t="str">
        <f t="shared" ca="1" si="208"/>
        <v>A</v>
      </c>
    </row>
    <row r="1880" spans="9:17" x14ac:dyDescent="0.25">
      <c r="I1880">
        <v>1879</v>
      </c>
      <c r="J1880">
        <f t="shared" ca="1" si="203"/>
        <v>-1.2336158664175092</v>
      </c>
      <c r="K1880">
        <f t="shared" ca="1" si="204"/>
        <v>0.44059584927699658</v>
      </c>
      <c r="L1880" t="str">
        <f t="shared" ca="1" si="205"/>
        <v>H</v>
      </c>
      <c r="N1880">
        <f t="shared" si="209"/>
        <v>1879</v>
      </c>
      <c r="O1880">
        <f t="shared" ca="1" si="206"/>
        <v>4.1436246320412549</v>
      </c>
      <c r="P1880">
        <f t="shared" ca="1" si="207"/>
        <v>3.0989100439149286</v>
      </c>
      <c r="Q1880" t="str">
        <f t="shared" ca="1" si="208"/>
        <v>A</v>
      </c>
    </row>
    <row r="1881" spans="9:17" x14ac:dyDescent="0.25">
      <c r="I1881">
        <v>1880</v>
      </c>
      <c r="J1881">
        <f t="shared" ca="1" si="203"/>
        <v>4.1573219060201794</v>
      </c>
      <c r="K1881">
        <f t="shared" ca="1" si="204"/>
        <v>1.398400903409557</v>
      </c>
      <c r="L1881" t="str">
        <f t="shared" ca="1" si="205"/>
        <v>A</v>
      </c>
      <c r="N1881">
        <f t="shared" si="209"/>
        <v>1880</v>
      </c>
      <c r="O1881">
        <f t="shared" ca="1" si="206"/>
        <v>4.3018119442052045</v>
      </c>
      <c r="P1881">
        <f t="shared" ca="1" si="207"/>
        <v>6.6390673367867281</v>
      </c>
      <c r="Q1881" t="str">
        <f t="shared" ca="1" si="208"/>
        <v>H</v>
      </c>
    </row>
    <row r="1882" spans="9:17" x14ac:dyDescent="0.25">
      <c r="I1882">
        <v>1881</v>
      </c>
      <c r="J1882">
        <f t="shared" ca="1" si="203"/>
        <v>3.3899777954975043</v>
      </c>
      <c r="K1882">
        <f t="shared" ca="1" si="204"/>
        <v>2.9930663318422326</v>
      </c>
      <c r="L1882" t="str">
        <f t="shared" ca="1" si="205"/>
        <v>A</v>
      </c>
      <c r="N1882">
        <f t="shared" si="209"/>
        <v>1881</v>
      </c>
      <c r="O1882">
        <f t="shared" ca="1" si="206"/>
        <v>5.1141707007789847</v>
      </c>
      <c r="P1882">
        <f t="shared" ca="1" si="207"/>
        <v>3.5438566423150104</v>
      </c>
      <c r="Q1882" t="str">
        <f t="shared" ca="1" si="208"/>
        <v>A</v>
      </c>
    </row>
    <row r="1883" spans="9:17" x14ac:dyDescent="0.25">
      <c r="I1883">
        <v>1882</v>
      </c>
      <c r="J1883">
        <f t="shared" ca="1" si="203"/>
        <v>3.3402765852213925</v>
      </c>
      <c r="K1883">
        <f t="shared" ca="1" si="204"/>
        <v>1.4072963002546828</v>
      </c>
      <c r="L1883" t="str">
        <f t="shared" ca="1" si="205"/>
        <v>A</v>
      </c>
      <c r="N1883">
        <f t="shared" si="209"/>
        <v>1882</v>
      </c>
      <c r="O1883">
        <f t="shared" ca="1" si="206"/>
        <v>3.0346962014654464</v>
      </c>
      <c r="P1883">
        <f t="shared" ca="1" si="207"/>
        <v>4.7983721362638549</v>
      </c>
      <c r="Q1883" t="str">
        <f t="shared" ca="1" si="208"/>
        <v>H</v>
      </c>
    </row>
    <row r="1884" spans="9:17" x14ac:dyDescent="0.25">
      <c r="I1884">
        <v>1883</v>
      </c>
      <c r="J1884">
        <f t="shared" ca="1" si="203"/>
        <v>-0.15955307806890406</v>
      </c>
      <c r="K1884">
        <f t="shared" ca="1" si="204"/>
        <v>2.0791974117075389</v>
      </c>
      <c r="L1884" t="str">
        <f t="shared" ca="1" si="205"/>
        <v>H</v>
      </c>
      <c r="N1884">
        <f t="shared" si="209"/>
        <v>1883</v>
      </c>
      <c r="O1884">
        <f t="shared" ca="1" si="206"/>
        <v>3.1175852552561194</v>
      </c>
      <c r="P1884">
        <f t="shared" ca="1" si="207"/>
        <v>4.2958786723785352</v>
      </c>
      <c r="Q1884" t="str">
        <f t="shared" ca="1" si="208"/>
        <v>H</v>
      </c>
    </row>
    <row r="1885" spans="9:17" x14ac:dyDescent="0.25">
      <c r="I1885">
        <v>1884</v>
      </c>
      <c r="J1885">
        <f t="shared" ca="1" si="203"/>
        <v>5.546327418633755</v>
      </c>
      <c r="K1885">
        <f t="shared" ca="1" si="204"/>
        <v>3.0002139053442844</v>
      </c>
      <c r="L1885" t="str">
        <f t="shared" ca="1" si="205"/>
        <v>A</v>
      </c>
      <c r="N1885">
        <f t="shared" si="209"/>
        <v>1884</v>
      </c>
      <c r="O1885">
        <f t="shared" ca="1" si="206"/>
        <v>4.1939428398666312</v>
      </c>
      <c r="P1885">
        <f t="shared" ca="1" si="207"/>
        <v>4.1206805888321458</v>
      </c>
      <c r="Q1885" t="str">
        <f t="shared" ca="1" si="208"/>
        <v>A</v>
      </c>
    </row>
    <row r="1886" spans="9:17" x14ac:dyDescent="0.25">
      <c r="I1886">
        <v>1885</v>
      </c>
      <c r="J1886">
        <f t="shared" ca="1" si="203"/>
        <v>-1.7496091331952868</v>
      </c>
      <c r="K1886">
        <f t="shared" ca="1" si="204"/>
        <v>3.7124426637832419</v>
      </c>
      <c r="L1886" t="str">
        <f t="shared" ca="1" si="205"/>
        <v>H</v>
      </c>
      <c r="N1886">
        <f t="shared" si="209"/>
        <v>1885</v>
      </c>
      <c r="O1886">
        <f t="shared" ca="1" si="206"/>
        <v>2.300875148704471</v>
      </c>
      <c r="P1886">
        <f t="shared" ca="1" si="207"/>
        <v>3.7632848509428873</v>
      </c>
      <c r="Q1886" t="str">
        <f t="shared" ca="1" si="208"/>
        <v>H</v>
      </c>
    </row>
    <row r="1887" spans="9:17" x14ac:dyDescent="0.25">
      <c r="I1887">
        <v>1886</v>
      </c>
      <c r="J1887">
        <f t="shared" ca="1" si="203"/>
        <v>-1.7036517018669111</v>
      </c>
      <c r="K1887">
        <f t="shared" ca="1" si="204"/>
        <v>3.6132588774595833</v>
      </c>
      <c r="L1887" t="str">
        <f t="shared" ca="1" si="205"/>
        <v>H</v>
      </c>
      <c r="N1887">
        <f t="shared" si="209"/>
        <v>1886</v>
      </c>
      <c r="O1887">
        <f t="shared" ca="1" si="206"/>
        <v>2.1527062754214654</v>
      </c>
      <c r="P1887">
        <f t="shared" ca="1" si="207"/>
        <v>4.6131907330074098</v>
      </c>
      <c r="Q1887" t="str">
        <f t="shared" ca="1" si="208"/>
        <v>H</v>
      </c>
    </row>
    <row r="1888" spans="9:17" x14ac:dyDescent="0.25">
      <c r="I1888">
        <v>1887</v>
      </c>
      <c r="J1888">
        <f t="shared" ca="1" si="203"/>
        <v>0.65472346528910652</v>
      </c>
      <c r="K1888">
        <f t="shared" ca="1" si="204"/>
        <v>1.4458516933386885</v>
      </c>
      <c r="L1888" t="str">
        <f t="shared" ca="1" si="205"/>
        <v>H</v>
      </c>
      <c r="N1888">
        <f t="shared" si="209"/>
        <v>1887</v>
      </c>
      <c r="O1888">
        <f t="shared" ca="1" si="206"/>
        <v>3.6398951573248315</v>
      </c>
      <c r="P1888">
        <f t="shared" ca="1" si="207"/>
        <v>4.5904436917879767</v>
      </c>
      <c r="Q1888" t="str">
        <f t="shared" ca="1" si="208"/>
        <v>H</v>
      </c>
    </row>
    <row r="1889" spans="9:17" x14ac:dyDescent="0.25">
      <c r="I1889">
        <v>1888</v>
      </c>
      <c r="J1889">
        <f t="shared" ca="1" si="203"/>
        <v>-0.54060070219260714</v>
      </c>
      <c r="K1889">
        <f t="shared" ca="1" si="204"/>
        <v>0.3503488604806988</v>
      </c>
      <c r="L1889" t="str">
        <f t="shared" ca="1" si="205"/>
        <v>H</v>
      </c>
      <c r="N1889">
        <f t="shared" si="209"/>
        <v>1888</v>
      </c>
      <c r="O1889">
        <f t="shared" ca="1" si="206"/>
        <v>3.4079540395791104</v>
      </c>
      <c r="P1889">
        <f t="shared" ca="1" si="207"/>
        <v>5.9137913811965515</v>
      </c>
      <c r="Q1889" t="str">
        <f t="shared" ca="1" si="208"/>
        <v>H</v>
      </c>
    </row>
    <row r="1890" spans="9:17" x14ac:dyDescent="0.25">
      <c r="I1890">
        <v>1889</v>
      </c>
      <c r="J1890">
        <f t="shared" ca="1" si="203"/>
        <v>3.9859424773254162</v>
      </c>
      <c r="K1890">
        <f t="shared" ca="1" si="204"/>
        <v>1.6042333522407397</v>
      </c>
      <c r="L1890" t="str">
        <f t="shared" ca="1" si="205"/>
        <v>A</v>
      </c>
      <c r="N1890">
        <f t="shared" si="209"/>
        <v>1889</v>
      </c>
      <c r="O1890">
        <f t="shared" ca="1" si="206"/>
        <v>5.3366323470558514</v>
      </c>
      <c r="P1890">
        <f t="shared" ca="1" si="207"/>
        <v>5.5196349111459826</v>
      </c>
      <c r="Q1890" t="str">
        <f t="shared" ca="1" si="208"/>
        <v>H</v>
      </c>
    </row>
    <row r="1891" spans="9:17" x14ac:dyDescent="0.25">
      <c r="I1891">
        <v>1890</v>
      </c>
      <c r="J1891">
        <f t="shared" ca="1" si="203"/>
        <v>4.4315965247520364</v>
      </c>
      <c r="K1891">
        <f t="shared" ca="1" si="204"/>
        <v>2.0203691370104058</v>
      </c>
      <c r="L1891" t="str">
        <f t="shared" ca="1" si="205"/>
        <v>A</v>
      </c>
      <c r="N1891">
        <f t="shared" si="209"/>
        <v>1890</v>
      </c>
      <c r="O1891">
        <f t="shared" ca="1" si="206"/>
        <v>0.20690129193187445</v>
      </c>
      <c r="P1891">
        <f t="shared" ca="1" si="207"/>
        <v>4.142503469978104</v>
      </c>
      <c r="Q1891" t="str">
        <f t="shared" ca="1" si="208"/>
        <v>H</v>
      </c>
    </row>
    <row r="1892" spans="9:17" x14ac:dyDescent="0.25">
      <c r="I1892">
        <v>1891</v>
      </c>
      <c r="J1892">
        <f t="shared" ca="1" si="203"/>
        <v>1.4927961302766612</v>
      </c>
      <c r="K1892">
        <f t="shared" ca="1" si="204"/>
        <v>3.1184590514141028</v>
      </c>
      <c r="L1892" t="str">
        <f t="shared" ca="1" si="205"/>
        <v>H</v>
      </c>
      <c r="N1892">
        <f t="shared" si="209"/>
        <v>1891</v>
      </c>
      <c r="O1892">
        <f t="shared" ca="1" si="206"/>
        <v>2.716351708364046</v>
      </c>
      <c r="P1892">
        <f t="shared" ca="1" si="207"/>
        <v>3.1941737915716915</v>
      </c>
      <c r="Q1892" t="str">
        <f t="shared" ca="1" si="208"/>
        <v>H</v>
      </c>
    </row>
    <row r="1893" spans="9:17" x14ac:dyDescent="0.25">
      <c r="I1893">
        <v>1892</v>
      </c>
      <c r="J1893">
        <f t="shared" ca="1" si="203"/>
        <v>4.3541293647775383</v>
      </c>
      <c r="K1893">
        <f t="shared" ca="1" si="204"/>
        <v>1.8320240777521803</v>
      </c>
      <c r="L1893" t="str">
        <f t="shared" ca="1" si="205"/>
        <v>A</v>
      </c>
      <c r="N1893">
        <f t="shared" si="209"/>
        <v>1892</v>
      </c>
      <c r="O1893">
        <f t="shared" ca="1" si="206"/>
        <v>1.6599045188047268</v>
      </c>
      <c r="P1893">
        <f t="shared" ca="1" si="207"/>
        <v>4.5379234173546275</v>
      </c>
      <c r="Q1893" t="str">
        <f t="shared" ca="1" si="208"/>
        <v>H</v>
      </c>
    </row>
    <row r="1894" spans="9:17" x14ac:dyDescent="0.25">
      <c r="I1894">
        <v>1893</v>
      </c>
      <c r="J1894">
        <f t="shared" ca="1" si="203"/>
        <v>2.5103976163256738</v>
      </c>
      <c r="K1894">
        <f t="shared" ca="1" si="204"/>
        <v>1.1982170169741926</v>
      </c>
      <c r="L1894" t="str">
        <f t="shared" ca="1" si="205"/>
        <v>A</v>
      </c>
      <c r="N1894">
        <f t="shared" si="209"/>
        <v>1893</v>
      </c>
      <c r="O1894">
        <f t="shared" ca="1" si="206"/>
        <v>6.1135097021737632</v>
      </c>
      <c r="P1894">
        <f t="shared" ca="1" si="207"/>
        <v>6.0290595413938775</v>
      </c>
      <c r="Q1894" t="str">
        <f t="shared" ca="1" si="208"/>
        <v>A</v>
      </c>
    </row>
    <row r="1895" spans="9:17" x14ac:dyDescent="0.25">
      <c r="I1895">
        <v>1894</v>
      </c>
      <c r="J1895">
        <f t="shared" ca="1" si="203"/>
        <v>-0.58085508402076469</v>
      </c>
      <c r="K1895">
        <f t="shared" ca="1" si="204"/>
        <v>3.6503557879417583</v>
      </c>
      <c r="L1895" t="str">
        <f t="shared" ca="1" si="205"/>
        <v>H</v>
      </c>
      <c r="N1895">
        <f t="shared" si="209"/>
        <v>1894</v>
      </c>
      <c r="O1895">
        <f t="shared" ca="1" si="206"/>
        <v>3.227474343116794</v>
      </c>
      <c r="P1895">
        <f t="shared" ca="1" si="207"/>
        <v>4.3892370426440346</v>
      </c>
      <c r="Q1895" t="str">
        <f t="shared" ca="1" si="208"/>
        <v>H</v>
      </c>
    </row>
    <row r="1896" spans="9:17" x14ac:dyDescent="0.25">
      <c r="I1896">
        <v>1895</v>
      </c>
      <c r="J1896">
        <f t="shared" ca="1" si="203"/>
        <v>0.22581739851690985</v>
      </c>
      <c r="K1896">
        <f t="shared" ca="1" si="204"/>
        <v>1.5952401566660104</v>
      </c>
      <c r="L1896" t="str">
        <f t="shared" ca="1" si="205"/>
        <v>H</v>
      </c>
      <c r="N1896">
        <f t="shared" si="209"/>
        <v>1895</v>
      </c>
      <c r="O1896">
        <f t="shared" ca="1" si="206"/>
        <v>4.0155336414297693</v>
      </c>
      <c r="P1896">
        <f t="shared" ca="1" si="207"/>
        <v>4.7309144676121733</v>
      </c>
      <c r="Q1896" t="str">
        <f t="shared" ca="1" si="208"/>
        <v>H</v>
      </c>
    </row>
    <row r="1897" spans="9:17" x14ac:dyDescent="0.25">
      <c r="I1897">
        <v>1896</v>
      </c>
      <c r="J1897">
        <f t="shared" ca="1" si="203"/>
        <v>3.6760742640841846</v>
      </c>
      <c r="K1897">
        <f t="shared" ca="1" si="204"/>
        <v>2.8361740420133779</v>
      </c>
      <c r="L1897" t="str">
        <f t="shared" ca="1" si="205"/>
        <v>A</v>
      </c>
      <c r="N1897">
        <f t="shared" si="209"/>
        <v>1896</v>
      </c>
      <c r="O1897">
        <f t="shared" ca="1" si="206"/>
        <v>1.0937487165632684</v>
      </c>
      <c r="P1897">
        <f t="shared" ca="1" si="207"/>
        <v>4.993945350830117</v>
      </c>
      <c r="Q1897" t="str">
        <f t="shared" ca="1" si="208"/>
        <v>H</v>
      </c>
    </row>
    <row r="1898" spans="9:17" x14ac:dyDescent="0.25">
      <c r="I1898">
        <v>1897</v>
      </c>
      <c r="J1898">
        <f t="shared" ca="1" si="203"/>
        <v>8.1175456728463615</v>
      </c>
      <c r="K1898">
        <f t="shared" ca="1" si="204"/>
        <v>2.2204499632362151</v>
      </c>
      <c r="L1898" t="str">
        <f t="shared" ca="1" si="205"/>
        <v>A</v>
      </c>
      <c r="N1898">
        <f t="shared" si="209"/>
        <v>1897</v>
      </c>
      <c r="O1898">
        <f t="shared" ca="1" si="206"/>
        <v>0.37873660302933176</v>
      </c>
      <c r="P1898">
        <f t="shared" ca="1" si="207"/>
        <v>4.4131374443203866</v>
      </c>
      <c r="Q1898" t="str">
        <f t="shared" ca="1" si="208"/>
        <v>H</v>
      </c>
    </row>
    <row r="1899" spans="9:17" x14ac:dyDescent="0.25">
      <c r="I1899">
        <v>1898</v>
      </c>
      <c r="J1899">
        <f t="shared" ca="1" si="203"/>
        <v>3.7489909003917656</v>
      </c>
      <c r="K1899">
        <f t="shared" ca="1" si="204"/>
        <v>2.0722915275436864</v>
      </c>
      <c r="L1899" t="str">
        <f t="shared" ca="1" si="205"/>
        <v>A</v>
      </c>
      <c r="N1899">
        <f t="shared" si="209"/>
        <v>1898</v>
      </c>
      <c r="O1899">
        <f t="shared" ca="1" si="206"/>
        <v>1.5870647261963524</v>
      </c>
      <c r="P1899">
        <f t="shared" ca="1" si="207"/>
        <v>2.8360600934460667</v>
      </c>
      <c r="Q1899" t="str">
        <f t="shared" ca="1" si="208"/>
        <v>H</v>
      </c>
    </row>
    <row r="1900" spans="9:17" x14ac:dyDescent="0.25">
      <c r="I1900">
        <v>1899</v>
      </c>
      <c r="J1900">
        <f t="shared" ca="1" si="203"/>
        <v>1.9573081555409029</v>
      </c>
      <c r="K1900">
        <f t="shared" ca="1" si="204"/>
        <v>0.73888036780982547</v>
      </c>
      <c r="L1900" t="str">
        <f t="shared" ca="1" si="205"/>
        <v>A</v>
      </c>
      <c r="N1900">
        <f t="shared" si="209"/>
        <v>1899</v>
      </c>
      <c r="O1900">
        <f t="shared" ca="1" si="206"/>
        <v>5.2599335784237642</v>
      </c>
      <c r="P1900">
        <f t="shared" ca="1" si="207"/>
        <v>3.5832435984624542</v>
      </c>
      <c r="Q1900" t="str">
        <f t="shared" ca="1" si="208"/>
        <v>A</v>
      </c>
    </row>
    <row r="1901" spans="9:17" x14ac:dyDescent="0.25">
      <c r="I1901">
        <v>1900</v>
      </c>
      <c r="J1901">
        <f t="shared" ca="1" si="203"/>
        <v>5.2590996915220947</v>
      </c>
      <c r="K1901">
        <f t="shared" ca="1" si="204"/>
        <v>2.889119372800323</v>
      </c>
      <c r="L1901" t="str">
        <f t="shared" ca="1" si="205"/>
        <v>A</v>
      </c>
      <c r="N1901">
        <f t="shared" si="209"/>
        <v>1900</v>
      </c>
      <c r="O1901">
        <f t="shared" ca="1" si="206"/>
        <v>2.8368597827009285</v>
      </c>
      <c r="P1901">
        <f t="shared" ca="1" si="207"/>
        <v>3.0885475462031113</v>
      </c>
      <c r="Q1901" t="str">
        <f t="shared" ca="1" si="208"/>
        <v>H</v>
      </c>
    </row>
    <row r="1902" spans="9:17" x14ac:dyDescent="0.25">
      <c r="I1902">
        <v>1901</v>
      </c>
      <c r="J1902">
        <f t="shared" ca="1" si="203"/>
        <v>2.1890504603429495</v>
      </c>
      <c r="K1902">
        <f t="shared" ca="1" si="204"/>
        <v>1.011456890409359</v>
      </c>
      <c r="L1902" t="str">
        <f t="shared" ca="1" si="205"/>
        <v>A</v>
      </c>
      <c r="N1902">
        <f t="shared" si="209"/>
        <v>1901</v>
      </c>
      <c r="O1902">
        <f t="shared" ca="1" si="206"/>
        <v>4.9066745015420805</v>
      </c>
      <c r="P1902">
        <f t="shared" ca="1" si="207"/>
        <v>5.6282120367157633</v>
      </c>
      <c r="Q1902" t="str">
        <f t="shared" ca="1" si="208"/>
        <v>H</v>
      </c>
    </row>
    <row r="1903" spans="9:17" x14ac:dyDescent="0.25">
      <c r="I1903">
        <v>1902</v>
      </c>
      <c r="J1903">
        <f t="shared" ca="1" si="203"/>
        <v>0.2329406573320485</v>
      </c>
      <c r="K1903">
        <f t="shared" ca="1" si="204"/>
        <v>1.6194993941113589</v>
      </c>
      <c r="L1903" t="str">
        <f t="shared" ca="1" si="205"/>
        <v>H</v>
      </c>
      <c r="N1903">
        <f t="shared" si="209"/>
        <v>1902</v>
      </c>
      <c r="O1903">
        <f t="shared" ca="1" si="206"/>
        <v>5.1229970009831405</v>
      </c>
      <c r="P1903">
        <f t="shared" ca="1" si="207"/>
        <v>4.5223167313254855</v>
      </c>
      <c r="Q1903" t="str">
        <f t="shared" ca="1" si="208"/>
        <v>A</v>
      </c>
    </row>
    <row r="1904" spans="9:17" x14ac:dyDescent="0.25">
      <c r="I1904">
        <v>1903</v>
      </c>
      <c r="J1904">
        <f t="shared" ca="1" si="203"/>
        <v>-1.1482097794195454</v>
      </c>
      <c r="K1904">
        <f t="shared" ca="1" si="204"/>
        <v>3.2807076214779083</v>
      </c>
      <c r="L1904" t="str">
        <f t="shared" ca="1" si="205"/>
        <v>H</v>
      </c>
      <c r="N1904">
        <f t="shared" si="209"/>
        <v>1903</v>
      </c>
      <c r="O1904">
        <f t="shared" ca="1" si="206"/>
        <v>1.0569374167797709</v>
      </c>
      <c r="P1904">
        <f t="shared" ca="1" si="207"/>
        <v>2.5255122778423282</v>
      </c>
      <c r="Q1904" t="str">
        <f t="shared" ca="1" si="208"/>
        <v>H</v>
      </c>
    </row>
    <row r="1905" spans="9:17" x14ac:dyDescent="0.25">
      <c r="I1905">
        <v>1904</v>
      </c>
      <c r="J1905">
        <f t="shared" ca="1" si="203"/>
        <v>2.5943491847591491</v>
      </c>
      <c r="K1905">
        <f t="shared" ca="1" si="204"/>
        <v>2.4787374747417008</v>
      </c>
      <c r="L1905" t="str">
        <f t="shared" ca="1" si="205"/>
        <v>A</v>
      </c>
      <c r="N1905">
        <f t="shared" si="209"/>
        <v>1904</v>
      </c>
      <c r="O1905">
        <f t="shared" ca="1" si="206"/>
        <v>2.9660131010426372</v>
      </c>
      <c r="P1905">
        <f t="shared" ca="1" si="207"/>
        <v>4.6274784853456854</v>
      </c>
      <c r="Q1905" t="str">
        <f t="shared" ca="1" si="208"/>
        <v>H</v>
      </c>
    </row>
    <row r="1906" spans="9:17" x14ac:dyDescent="0.25">
      <c r="I1906">
        <v>1905</v>
      </c>
      <c r="J1906">
        <f t="shared" ca="1" si="203"/>
        <v>-0.38628904561300459</v>
      </c>
      <c r="K1906">
        <f t="shared" ca="1" si="204"/>
        <v>2.0118922204052994</v>
      </c>
      <c r="L1906" t="str">
        <f t="shared" ca="1" si="205"/>
        <v>H</v>
      </c>
      <c r="N1906">
        <f t="shared" si="209"/>
        <v>1905</v>
      </c>
      <c r="O1906">
        <f t="shared" ca="1" si="206"/>
        <v>1.4444220390590581</v>
      </c>
      <c r="P1906">
        <f t="shared" ca="1" si="207"/>
        <v>3.841636926608742</v>
      </c>
      <c r="Q1906" t="str">
        <f t="shared" ca="1" si="208"/>
        <v>H</v>
      </c>
    </row>
    <row r="1907" spans="9:17" x14ac:dyDescent="0.25">
      <c r="I1907">
        <v>1906</v>
      </c>
      <c r="J1907">
        <f t="shared" ca="1" si="203"/>
        <v>1.615502943129635</v>
      </c>
      <c r="K1907">
        <f t="shared" ca="1" si="204"/>
        <v>1.0173152618337959</v>
      </c>
      <c r="L1907" t="str">
        <f t="shared" ca="1" si="205"/>
        <v>A</v>
      </c>
      <c r="N1907">
        <f t="shared" si="209"/>
        <v>1906</v>
      </c>
      <c r="O1907">
        <f t="shared" ca="1" si="206"/>
        <v>1.1086071400973108</v>
      </c>
      <c r="P1907">
        <f t="shared" ca="1" si="207"/>
        <v>5.1317018325343788</v>
      </c>
      <c r="Q1907" t="str">
        <f t="shared" ca="1" si="208"/>
        <v>H</v>
      </c>
    </row>
    <row r="1908" spans="9:17" x14ac:dyDescent="0.25">
      <c r="I1908">
        <v>1907</v>
      </c>
      <c r="J1908">
        <f t="shared" ca="1" si="203"/>
        <v>4.4619349124866741</v>
      </c>
      <c r="K1908">
        <f t="shared" ca="1" si="204"/>
        <v>6.0608308531927761</v>
      </c>
      <c r="L1908" t="str">
        <f t="shared" ca="1" si="205"/>
        <v>H</v>
      </c>
      <c r="N1908">
        <f t="shared" si="209"/>
        <v>1907</v>
      </c>
      <c r="O1908">
        <f t="shared" ca="1" si="206"/>
        <v>-3.0273195198211318</v>
      </c>
      <c r="P1908">
        <f t="shared" ca="1" si="207"/>
        <v>5.4389446828354151</v>
      </c>
      <c r="Q1908" t="str">
        <f t="shared" ca="1" si="208"/>
        <v>H</v>
      </c>
    </row>
    <row r="1909" spans="9:17" x14ac:dyDescent="0.25">
      <c r="I1909">
        <v>1908</v>
      </c>
      <c r="J1909">
        <f t="shared" ca="1" si="203"/>
        <v>4.6040538347955113</v>
      </c>
      <c r="K1909">
        <f t="shared" ca="1" si="204"/>
        <v>1.5724565075871855</v>
      </c>
      <c r="L1909" t="str">
        <f t="shared" ca="1" si="205"/>
        <v>A</v>
      </c>
      <c r="N1909">
        <f t="shared" si="209"/>
        <v>1908</v>
      </c>
      <c r="O1909">
        <f t="shared" ca="1" si="206"/>
        <v>1.730645630971674</v>
      </c>
      <c r="P1909">
        <f t="shared" ca="1" si="207"/>
        <v>3.9155620664034259</v>
      </c>
      <c r="Q1909" t="str">
        <f t="shared" ca="1" si="208"/>
        <v>H</v>
      </c>
    </row>
    <row r="1910" spans="9:17" x14ac:dyDescent="0.25">
      <c r="I1910">
        <v>1909</v>
      </c>
      <c r="J1910">
        <f t="shared" ca="1" si="203"/>
        <v>3.0459764232982036</v>
      </c>
      <c r="K1910">
        <f t="shared" ca="1" si="204"/>
        <v>1.9991184908592072</v>
      </c>
      <c r="L1910" t="str">
        <f t="shared" ca="1" si="205"/>
        <v>A</v>
      </c>
      <c r="N1910">
        <f t="shared" si="209"/>
        <v>1909</v>
      </c>
      <c r="O1910">
        <f t="shared" ca="1" si="206"/>
        <v>-1.1855491149503301</v>
      </c>
      <c r="P1910">
        <f t="shared" ca="1" si="207"/>
        <v>2.3631434481874085</v>
      </c>
      <c r="Q1910" t="str">
        <f t="shared" ca="1" si="208"/>
        <v>H</v>
      </c>
    </row>
    <row r="1911" spans="9:17" x14ac:dyDescent="0.25">
      <c r="I1911">
        <v>1910</v>
      </c>
      <c r="J1911">
        <f t="shared" ca="1" si="203"/>
        <v>3.2921819474449379</v>
      </c>
      <c r="K1911">
        <f t="shared" ca="1" si="204"/>
        <v>2.3504410458261558</v>
      </c>
      <c r="L1911" t="str">
        <f t="shared" ca="1" si="205"/>
        <v>A</v>
      </c>
      <c r="N1911">
        <f t="shared" si="209"/>
        <v>1910</v>
      </c>
      <c r="O1911">
        <f t="shared" ca="1" si="206"/>
        <v>1.7620761467020312</v>
      </c>
      <c r="P1911">
        <f t="shared" ca="1" si="207"/>
        <v>5.0863335012291992</v>
      </c>
      <c r="Q1911" t="str">
        <f t="shared" ca="1" si="208"/>
        <v>H</v>
      </c>
    </row>
    <row r="1912" spans="9:17" x14ac:dyDescent="0.25">
      <c r="I1912">
        <v>1911</v>
      </c>
      <c r="J1912">
        <f t="shared" ca="1" si="203"/>
        <v>4.2247651744348467</v>
      </c>
      <c r="K1912">
        <f t="shared" ca="1" si="204"/>
        <v>2.0090639868831208</v>
      </c>
      <c r="L1912" t="str">
        <f t="shared" ca="1" si="205"/>
        <v>A</v>
      </c>
      <c r="N1912">
        <f t="shared" si="209"/>
        <v>1911</v>
      </c>
      <c r="O1912">
        <f t="shared" ca="1" si="206"/>
        <v>2.5651144073456806</v>
      </c>
      <c r="P1912">
        <f t="shared" ca="1" si="207"/>
        <v>3.6580179011349876</v>
      </c>
      <c r="Q1912" t="str">
        <f t="shared" ca="1" si="208"/>
        <v>H</v>
      </c>
    </row>
    <row r="1913" spans="9:17" x14ac:dyDescent="0.25">
      <c r="I1913">
        <v>1912</v>
      </c>
      <c r="J1913">
        <f t="shared" ca="1" si="203"/>
        <v>5.0843298452911565</v>
      </c>
      <c r="K1913">
        <f t="shared" ca="1" si="204"/>
        <v>2.2024066240985571</v>
      </c>
      <c r="L1913" t="str">
        <f t="shared" ca="1" si="205"/>
        <v>A</v>
      </c>
      <c r="N1913">
        <f t="shared" si="209"/>
        <v>1912</v>
      </c>
      <c r="O1913">
        <f t="shared" ca="1" si="206"/>
        <v>1.634352282160878</v>
      </c>
      <c r="P1913">
        <f t="shared" ca="1" si="207"/>
        <v>5.0194736882757365</v>
      </c>
      <c r="Q1913" t="str">
        <f t="shared" ca="1" si="208"/>
        <v>H</v>
      </c>
    </row>
    <row r="1914" spans="9:17" x14ac:dyDescent="0.25">
      <c r="I1914">
        <v>1913</v>
      </c>
      <c r="J1914">
        <f t="shared" ca="1" si="203"/>
        <v>4.498665422465951</v>
      </c>
      <c r="K1914">
        <f t="shared" ca="1" si="204"/>
        <v>2.2944656667026888</v>
      </c>
      <c r="L1914" t="str">
        <f t="shared" ca="1" si="205"/>
        <v>A</v>
      </c>
      <c r="N1914">
        <f t="shared" si="209"/>
        <v>1913</v>
      </c>
      <c r="O1914">
        <f t="shared" ca="1" si="206"/>
        <v>1.4112629491668993</v>
      </c>
      <c r="P1914">
        <f t="shared" ca="1" si="207"/>
        <v>5.8585007665312396</v>
      </c>
      <c r="Q1914" t="str">
        <f t="shared" ca="1" si="208"/>
        <v>H</v>
      </c>
    </row>
    <row r="1915" spans="9:17" x14ac:dyDescent="0.25">
      <c r="I1915">
        <v>1914</v>
      </c>
      <c r="J1915">
        <f t="shared" ca="1" si="203"/>
        <v>4.2484913845633248</v>
      </c>
      <c r="K1915">
        <f t="shared" ca="1" si="204"/>
        <v>-0.69208415181225069</v>
      </c>
      <c r="L1915" t="str">
        <f t="shared" ca="1" si="205"/>
        <v>A</v>
      </c>
      <c r="N1915">
        <f t="shared" si="209"/>
        <v>1914</v>
      </c>
      <c r="O1915">
        <f t="shared" ca="1" si="206"/>
        <v>0.13942234232248563</v>
      </c>
      <c r="P1915">
        <f t="shared" ca="1" si="207"/>
        <v>4.8863507971350364</v>
      </c>
      <c r="Q1915" t="str">
        <f t="shared" ca="1" si="208"/>
        <v>H</v>
      </c>
    </row>
    <row r="1916" spans="9:17" x14ac:dyDescent="0.25">
      <c r="I1916">
        <v>1915</v>
      </c>
      <c r="J1916">
        <f t="shared" ca="1" si="203"/>
        <v>2.8460205970034829</v>
      </c>
      <c r="K1916">
        <f t="shared" ca="1" si="204"/>
        <v>2.2051242771968669</v>
      </c>
      <c r="L1916" t="str">
        <f t="shared" ca="1" si="205"/>
        <v>A</v>
      </c>
      <c r="N1916">
        <f t="shared" si="209"/>
        <v>1915</v>
      </c>
      <c r="O1916">
        <f t="shared" ca="1" si="206"/>
        <v>3.9024338786110064</v>
      </c>
      <c r="P1916">
        <f t="shared" ca="1" si="207"/>
        <v>2.7263750464692902</v>
      </c>
      <c r="Q1916" t="str">
        <f t="shared" ca="1" si="208"/>
        <v>A</v>
      </c>
    </row>
    <row r="1917" spans="9:17" x14ac:dyDescent="0.25">
      <c r="I1917">
        <v>1916</v>
      </c>
      <c r="J1917">
        <f t="shared" ca="1" si="203"/>
        <v>3.1574229758578101</v>
      </c>
      <c r="K1917">
        <f t="shared" ca="1" si="204"/>
        <v>3.3216550661701199</v>
      </c>
      <c r="L1917" t="str">
        <f t="shared" ca="1" si="205"/>
        <v>H</v>
      </c>
      <c r="N1917">
        <f t="shared" si="209"/>
        <v>1916</v>
      </c>
      <c r="O1917">
        <f t="shared" ca="1" si="206"/>
        <v>2.9134849442949582</v>
      </c>
      <c r="P1917">
        <f t="shared" ca="1" si="207"/>
        <v>6.1942134750078583</v>
      </c>
      <c r="Q1917" t="str">
        <f t="shared" ca="1" si="208"/>
        <v>H</v>
      </c>
    </row>
    <row r="1918" spans="9:17" x14ac:dyDescent="0.25">
      <c r="I1918">
        <v>1917</v>
      </c>
      <c r="J1918">
        <f t="shared" ca="1" si="203"/>
        <v>-2.1063357960321456</v>
      </c>
      <c r="K1918">
        <f t="shared" ca="1" si="204"/>
        <v>4.0234021024893112</v>
      </c>
      <c r="L1918" t="str">
        <f t="shared" ca="1" si="205"/>
        <v>H</v>
      </c>
      <c r="N1918">
        <f t="shared" si="209"/>
        <v>1917</v>
      </c>
      <c r="O1918">
        <f t="shared" ca="1" si="206"/>
        <v>7.6392133518768279E-2</v>
      </c>
      <c r="P1918">
        <f t="shared" ca="1" si="207"/>
        <v>1.2442832341616801</v>
      </c>
      <c r="Q1918" t="str">
        <f t="shared" ca="1" si="208"/>
        <v>H</v>
      </c>
    </row>
    <row r="1919" spans="9:17" x14ac:dyDescent="0.25">
      <c r="I1919">
        <v>1918</v>
      </c>
      <c r="J1919">
        <f t="shared" ca="1" si="203"/>
        <v>-2.2654783788768063</v>
      </c>
      <c r="K1919">
        <f t="shared" ca="1" si="204"/>
        <v>2.2934260185510995</v>
      </c>
      <c r="L1919" t="str">
        <f t="shared" ca="1" si="205"/>
        <v>H</v>
      </c>
      <c r="N1919">
        <f t="shared" si="209"/>
        <v>1918</v>
      </c>
      <c r="O1919">
        <f t="shared" ca="1" si="206"/>
        <v>4.720686621564127</v>
      </c>
      <c r="P1919">
        <f t="shared" ca="1" si="207"/>
        <v>4.5590228694889232</v>
      </c>
      <c r="Q1919" t="str">
        <f t="shared" ca="1" si="208"/>
        <v>A</v>
      </c>
    </row>
    <row r="1920" spans="9:17" x14ac:dyDescent="0.25">
      <c r="I1920">
        <v>1919</v>
      </c>
      <c r="J1920">
        <f t="shared" ca="1" si="203"/>
        <v>-1.3272810080958468</v>
      </c>
      <c r="K1920">
        <f t="shared" ca="1" si="204"/>
        <v>2.3272683091299875</v>
      </c>
      <c r="L1920" t="str">
        <f t="shared" ca="1" si="205"/>
        <v>H</v>
      </c>
      <c r="N1920">
        <f t="shared" si="209"/>
        <v>1919</v>
      </c>
      <c r="O1920">
        <f t="shared" ca="1" si="206"/>
        <v>0.61775551214484548</v>
      </c>
      <c r="P1920">
        <f t="shared" ca="1" si="207"/>
        <v>3.9533684950363077</v>
      </c>
      <c r="Q1920" t="str">
        <f t="shared" ca="1" si="208"/>
        <v>H</v>
      </c>
    </row>
    <row r="1921" spans="9:17" x14ac:dyDescent="0.25">
      <c r="I1921">
        <v>1920</v>
      </c>
      <c r="J1921">
        <f t="shared" ca="1" si="203"/>
        <v>1.9664829234358463</v>
      </c>
      <c r="K1921">
        <f t="shared" ca="1" si="204"/>
        <v>2.6855524746098132</v>
      </c>
      <c r="L1921" t="str">
        <f t="shared" ca="1" si="205"/>
        <v>H</v>
      </c>
      <c r="N1921">
        <f t="shared" si="209"/>
        <v>1920</v>
      </c>
      <c r="O1921">
        <f t="shared" ca="1" si="206"/>
        <v>0.13745736629086469</v>
      </c>
      <c r="P1921">
        <f t="shared" ca="1" si="207"/>
        <v>4.5605743639466327</v>
      </c>
      <c r="Q1921" t="str">
        <f t="shared" ca="1" si="208"/>
        <v>H</v>
      </c>
    </row>
    <row r="1922" spans="9:17" x14ac:dyDescent="0.25">
      <c r="I1922">
        <v>1921</v>
      </c>
      <c r="J1922">
        <f t="shared" ca="1" si="203"/>
        <v>6.6238334303961164</v>
      </c>
      <c r="K1922">
        <f t="shared" ca="1" si="204"/>
        <v>0.87750251403533386</v>
      </c>
      <c r="L1922" t="str">
        <f t="shared" ca="1" si="205"/>
        <v>A</v>
      </c>
      <c r="N1922">
        <f t="shared" si="209"/>
        <v>1921</v>
      </c>
      <c r="O1922">
        <f t="shared" ca="1" si="206"/>
        <v>4.9854218210697692</v>
      </c>
      <c r="P1922">
        <f t="shared" ca="1" si="207"/>
        <v>4.9432977579912025</v>
      </c>
      <c r="Q1922" t="str">
        <f t="shared" ca="1" si="208"/>
        <v>A</v>
      </c>
    </row>
    <row r="1923" spans="9:17" x14ac:dyDescent="0.25">
      <c r="I1923">
        <v>1922</v>
      </c>
      <c r="J1923">
        <f t="shared" ref="J1923:J1986" ca="1" si="210">NORMINV(RAND(), $D$3,$F$3)</f>
        <v>0.90770674390405581</v>
      </c>
      <c r="K1923">
        <f t="shared" ref="K1923:K1986" ca="1" si="211">NORMINV(RAND(), $D$2,$F$2)</f>
        <v>2.467902143079661</v>
      </c>
      <c r="L1923" t="str">
        <f t="shared" ref="L1923:L1986" ca="1" si="212">IF(J1923&gt;K1923, "A", IF(J1923=K1923, "T", "H"))</f>
        <v>H</v>
      </c>
      <c r="N1923">
        <f t="shared" si="209"/>
        <v>1922</v>
      </c>
      <c r="O1923">
        <f t="shared" ref="O1923:O1986" ca="1" si="213">NORMINV(RAND(), $D$11,$F$11)</f>
        <v>0.25830141674848806</v>
      </c>
      <c r="P1923">
        <f t="shared" ref="P1923:P1986" ca="1" si="214">NORMINV(RAND(), $D$10,$F$10)</f>
        <v>5.030835230964942</v>
      </c>
      <c r="Q1923" t="str">
        <f t="shared" ref="Q1923:Q1986" ca="1" si="215">IF(O1923&gt;P1923, "A", IF(O1923=P1923, "T", "H"))</f>
        <v>H</v>
      </c>
    </row>
    <row r="1924" spans="9:17" x14ac:dyDescent="0.25">
      <c r="I1924">
        <v>1923</v>
      </c>
      <c r="J1924">
        <f t="shared" ca="1" si="210"/>
        <v>4.3794964183480101</v>
      </c>
      <c r="K1924">
        <f t="shared" ca="1" si="211"/>
        <v>3.431071575557878</v>
      </c>
      <c r="L1924" t="str">
        <f t="shared" ca="1" si="212"/>
        <v>A</v>
      </c>
      <c r="N1924">
        <f t="shared" ref="N1924:N1987" si="216">N1923+1</f>
        <v>1923</v>
      </c>
      <c r="O1924">
        <f t="shared" ca="1" si="213"/>
        <v>1.0759528307814918</v>
      </c>
      <c r="P1924">
        <f t="shared" ca="1" si="214"/>
        <v>3.4468235614505405</v>
      </c>
      <c r="Q1924" t="str">
        <f t="shared" ca="1" si="215"/>
        <v>H</v>
      </c>
    </row>
    <row r="1925" spans="9:17" x14ac:dyDescent="0.25">
      <c r="I1925">
        <v>1924</v>
      </c>
      <c r="J1925">
        <f t="shared" ca="1" si="210"/>
        <v>2.0913660418357183</v>
      </c>
      <c r="K1925">
        <f t="shared" ca="1" si="211"/>
        <v>3.2585863881807517</v>
      </c>
      <c r="L1925" t="str">
        <f t="shared" ca="1" si="212"/>
        <v>H</v>
      </c>
      <c r="N1925">
        <f t="shared" si="216"/>
        <v>1924</v>
      </c>
      <c r="O1925">
        <f t="shared" ca="1" si="213"/>
        <v>0.5679035311885281</v>
      </c>
      <c r="P1925">
        <f t="shared" ca="1" si="214"/>
        <v>4.2148360504005948</v>
      </c>
      <c r="Q1925" t="str">
        <f t="shared" ca="1" si="215"/>
        <v>H</v>
      </c>
    </row>
    <row r="1926" spans="9:17" x14ac:dyDescent="0.25">
      <c r="I1926">
        <v>1925</v>
      </c>
      <c r="J1926">
        <f t="shared" ca="1" si="210"/>
        <v>3.4817357209665785</v>
      </c>
      <c r="K1926">
        <f t="shared" ca="1" si="211"/>
        <v>1.9517739726136454</v>
      </c>
      <c r="L1926" t="str">
        <f t="shared" ca="1" si="212"/>
        <v>A</v>
      </c>
      <c r="N1926">
        <f t="shared" si="216"/>
        <v>1925</v>
      </c>
      <c r="O1926">
        <f t="shared" ca="1" si="213"/>
        <v>3.6182977462348656</v>
      </c>
      <c r="P1926">
        <f t="shared" ca="1" si="214"/>
        <v>2.837357643866973</v>
      </c>
      <c r="Q1926" t="str">
        <f t="shared" ca="1" si="215"/>
        <v>A</v>
      </c>
    </row>
    <row r="1927" spans="9:17" x14ac:dyDescent="0.25">
      <c r="I1927">
        <v>1926</v>
      </c>
      <c r="J1927">
        <f t="shared" ca="1" si="210"/>
        <v>4.063669474475768</v>
      </c>
      <c r="K1927">
        <f t="shared" ca="1" si="211"/>
        <v>3.9055564917091736</v>
      </c>
      <c r="L1927" t="str">
        <f t="shared" ca="1" si="212"/>
        <v>A</v>
      </c>
      <c r="N1927">
        <f t="shared" si="216"/>
        <v>1926</v>
      </c>
      <c r="O1927">
        <f t="shared" ca="1" si="213"/>
        <v>1.3601582073761933</v>
      </c>
      <c r="P1927">
        <f t="shared" ca="1" si="214"/>
        <v>3.7250297589055794</v>
      </c>
      <c r="Q1927" t="str">
        <f t="shared" ca="1" si="215"/>
        <v>H</v>
      </c>
    </row>
    <row r="1928" spans="9:17" x14ac:dyDescent="0.25">
      <c r="I1928">
        <v>1927</v>
      </c>
      <c r="J1928">
        <f t="shared" ca="1" si="210"/>
        <v>2.3763224409841031</v>
      </c>
      <c r="K1928">
        <f t="shared" ca="1" si="211"/>
        <v>2.5962757151761191</v>
      </c>
      <c r="L1928" t="str">
        <f t="shared" ca="1" si="212"/>
        <v>H</v>
      </c>
      <c r="N1928">
        <f t="shared" si="216"/>
        <v>1927</v>
      </c>
      <c r="O1928">
        <f t="shared" ca="1" si="213"/>
        <v>1.106161781593292</v>
      </c>
      <c r="P1928">
        <f t="shared" ca="1" si="214"/>
        <v>2.8055492778315108</v>
      </c>
      <c r="Q1928" t="str">
        <f t="shared" ca="1" si="215"/>
        <v>H</v>
      </c>
    </row>
    <row r="1929" spans="9:17" x14ac:dyDescent="0.25">
      <c r="I1929">
        <v>1928</v>
      </c>
      <c r="J1929">
        <f t="shared" ca="1" si="210"/>
        <v>0.58853920389659153</v>
      </c>
      <c r="K1929">
        <f t="shared" ca="1" si="211"/>
        <v>2.3912110799127322</v>
      </c>
      <c r="L1929" t="str">
        <f t="shared" ca="1" si="212"/>
        <v>H</v>
      </c>
      <c r="N1929">
        <f t="shared" si="216"/>
        <v>1928</v>
      </c>
      <c r="O1929">
        <f t="shared" ca="1" si="213"/>
        <v>4.3263425342941622</v>
      </c>
      <c r="P1929">
        <f t="shared" ca="1" si="214"/>
        <v>3.6357807213723836</v>
      </c>
      <c r="Q1929" t="str">
        <f t="shared" ca="1" si="215"/>
        <v>A</v>
      </c>
    </row>
    <row r="1930" spans="9:17" x14ac:dyDescent="0.25">
      <c r="I1930">
        <v>1929</v>
      </c>
      <c r="J1930">
        <f t="shared" ca="1" si="210"/>
        <v>3.7100508487748045</v>
      </c>
      <c r="K1930">
        <f t="shared" ca="1" si="211"/>
        <v>0.50814081180605042</v>
      </c>
      <c r="L1930" t="str">
        <f t="shared" ca="1" si="212"/>
        <v>A</v>
      </c>
      <c r="N1930">
        <f t="shared" si="216"/>
        <v>1929</v>
      </c>
      <c r="O1930">
        <f t="shared" ca="1" si="213"/>
        <v>4.1364494116779058</v>
      </c>
      <c r="P1930">
        <f t="shared" ca="1" si="214"/>
        <v>3.7848248751780917</v>
      </c>
      <c r="Q1930" t="str">
        <f t="shared" ca="1" si="215"/>
        <v>A</v>
      </c>
    </row>
    <row r="1931" spans="9:17" x14ac:dyDescent="0.25">
      <c r="I1931">
        <v>1930</v>
      </c>
      <c r="J1931">
        <f t="shared" ca="1" si="210"/>
        <v>5.8292863711716931</v>
      </c>
      <c r="K1931">
        <f t="shared" ca="1" si="211"/>
        <v>0.81910987628086618</v>
      </c>
      <c r="L1931" t="str">
        <f t="shared" ca="1" si="212"/>
        <v>A</v>
      </c>
      <c r="N1931">
        <f t="shared" si="216"/>
        <v>1930</v>
      </c>
      <c r="O1931">
        <f t="shared" ca="1" si="213"/>
        <v>-0.31447852643472318</v>
      </c>
      <c r="P1931">
        <f t="shared" ca="1" si="214"/>
        <v>4.2046676652231776</v>
      </c>
      <c r="Q1931" t="str">
        <f t="shared" ca="1" si="215"/>
        <v>H</v>
      </c>
    </row>
    <row r="1932" spans="9:17" x14ac:dyDescent="0.25">
      <c r="I1932">
        <v>1931</v>
      </c>
      <c r="J1932">
        <f t="shared" ca="1" si="210"/>
        <v>2.3369663777054126</v>
      </c>
      <c r="K1932">
        <f t="shared" ca="1" si="211"/>
        <v>0.61608567070845899</v>
      </c>
      <c r="L1932" t="str">
        <f t="shared" ca="1" si="212"/>
        <v>A</v>
      </c>
      <c r="N1932">
        <f t="shared" si="216"/>
        <v>1931</v>
      </c>
      <c r="O1932">
        <f t="shared" ca="1" si="213"/>
        <v>1.1074191139113343</v>
      </c>
      <c r="P1932">
        <f t="shared" ca="1" si="214"/>
        <v>3.3820205561911951</v>
      </c>
      <c r="Q1932" t="str">
        <f t="shared" ca="1" si="215"/>
        <v>H</v>
      </c>
    </row>
    <row r="1933" spans="9:17" x14ac:dyDescent="0.25">
      <c r="I1933">
        <v>1932</v>
      </c>
      <c r="J1933">
        <f t="shared" ca="1" si="210"/>
        <v>0.55785473459739787</v>
      </c>
      <c r="K1933">
        <f t="shared" ca="1" si="211"/>
        <v>3.2141345307787166</v>
      </c>
      <c r="L1933" t="str">
        <f t="shared" ca="1" si="212"/>
        <v>H</v>
      </c>
      <c r="N1933">
        <f t="shared" si="216"/>
        <v>1932</v>
      </c>
      <c r="O1933">
        <f t="shared" ca="1" si="213"/>
        <v>-4.334072138830436E-2</v>
      </c>
      <c r="P1933">
        <f t="shared" ca="1" si="214"/>
        <v>2.4834596073447122</v>
      </c>
      <c r="Q1933" t="str">
        <f t="shared" ca="1" si="215"/>
        <v>H</v>
      </c>
    </row>
    <row r="1934" spans="9:17" x14ac:dyDescent="0.25">
      <c r="I1934">
        <v>1933</v>
      </c>
      <c r="J1934">
        <f t="shared" ca="1" si="210"/>
        <v>-0.53507157552786477</v>
      </c>
      <c r="K1934">
        <f t="shared" ca="1" si="211"/>
        <v>1.3605152533681393</v>
      </c>
      <c r="L1934" t="str">
        <f t="shared" ca="1" si="212"/>
        <v>H</v>
      </c>
      <c r="N1934">
        <f t="shared" si="216"/>
        <v>1933</v>
      </c>
      <c r="O1934">
        <f t="shared" ca="1" si="213"/>
        <v>3.611962136801659</v>
      </c>
      <c r="P1934">
        <f t="shared" ca="1" si="214"/>
        <v>2.7501942699314457</v>
      </c>
      <c r="Q1934" t="str">
        <f t="shared" ca="1" si="215"/>
        <v>A</v>
      </c>
    </row>
    <row r="1935" spans="9:17" x14ac:dyDescent="0.25">
      <c r="I1935">
        <v>1934</v>
      </c>
      <c r="J1935">
        <f t="shared" ca="1" si="210"/>
        <v>-2.6965041996340906</v>
      </c>
      <c r="K1935">
        <f t="shared" ca="1" si="211"/>
        <v>2.4266558290769837</v>
      </c>
      <c r="L1935" t="str">
        <f t="shared" ca="1" si="212"/>
        <v>H</v>
      </c>
      <c r="N1935">
        <f t="shared" si="216"/>
        <v>1934</v>
      </c>
      <c r="O1935">
        <f t="shared" ca="1" si="213"/>
        <v>-2.2136330945521894</v>
      </c>
      <c r="P1935">
        <f t="shared" ca="1" si="214"/>
        <v>3.7468311727040824</v>
      </c>
      <c r="Q1935" t="str">
        <f t="shared" ca="1" si="215"/>
        <v>H</v>
      </c>
    </row>
    <row r="1936" spans="9:17" x14ac:dyDescent="0.25">
      <c r="I1936">
        <v>1935</v>
      </c>
      <c r="J1936">
        <f t="shared" ca="1" si="210"/>
        <v>3.037770071781825</v>
      </c>
      <c r="K1936">
        <f t="shared" ca="1" si="211"/>
        <v>4.2319065297388629</v>
      </c>
      <c r="L1936" t="str">
        <f t="shared" ca="1" si="212"/>
        <v>H</v>
      </c>
      <c r="N1936">
        <f t="shared" si="216"/>
        <v>1935</v>
      </c>
      <c r="O1936">
        <f t="shared" ca="1" si="213"/>
        <v>4.0753270196149307</v>
      </c>
      <c r="P1936">
        <f t="shared" ca="1" si="214"/>
        <v>4.2603734542354488</v>
      </c>
      <c r="Q1936" t="str">
        <f t="shared" ca="1" si="215"/>
        <v>H</v>
      </c>
    </row>
    <row r="1937" spans="9:17" x14ac:dyDescent="0.25">
      <c r="I1937">
        <v>1936</v>
      </c>
      <c r="J1937">
        <f t="shared" ca="1" si="210"/>
        <v>-0.94583315068153073</v>
      </c>
      <c r="K1937">
        <f t="shared" ca="1" si="211"/>
        <v>1.8522318313477206</v>
      </c>
      <c r="L1937" t="str">
        <f t="shared" ca="1" si="212"/>
        <v>H</v>
      </c>
      <c r="N1937">
        <f t="shared" si="216"/>
        <v>1936</v>
      </c>
      <c r="O1937">
        <f t="shared" ca="1" si="213"/>
        <v>1.410461014101696</v>
      </c>
      <c r="P1937">
        <f t="shared" ca="1" si="214"/>
        <v>4.4899844161812457</v>
      </c>
      <c r="Q1937" t="str">
        <f t="shared" ca="1" si="215"/>
        <v>H</v>
      </c>
    </row>
    <row r="1938" spans="9:17" x14ac:dyDescent="0.25">
      <c r="I1938">
        <v>1937</v>
      </c>
      <c r="J1938">
        <f t="shared" ca="1" si="210"/>
        <v>-1.3876218666026903</v>
      </c>
      <c r="K1938">
        <f t="shared" ca="1" si="211"/>
        <v>1.5750899540127778</v>
      </c>
      <c r="L1938" t="str">
        <f t="shared" ca="1" si="212"/>
        <v>H</v>
      </c>
      <c r="N1938">
        <f t="shared" si="216"/>
        <v>1937</v>
      </c>
      <c r="O1938">
        <f t="shared" ca="1" si="213"/>
        <v>7.4219341461531911</v>
      </c>
      <c r="P1938">
        <f t="shared" ca="1" si="214"/>
        <v>2.6864621177009549</v>
      </c>
      <c r="Q1938" t="str">
        <f t="shared" ca="1" si="215"/>
        <v>A</v>
      </c>
    </row>
    <row r="1939" spans="9:17" x14ac:dyDescent="0.25">
      <c r="I1939">
        <v>1938</v>
      </c>
      <c r="J1939">
        <f t="shared" ca="1" si="210"/>
        <v>1.5766513035886325</v>
      </c>
      <c r="K1939">
        <f t="shared" ca="1" si="211"/>
        <v>0.44816560247717585</v>
      </c>
      <c r="L1939" t="str">
        <f t="shared" ca="1" si="212"/>
        <v>A</v>
      </c>
      <c r="N1939">
        <f t="shared" si="216"/>
        <v>1938</v>
      </c>
      <c r="O1939">
        <f t="shared" ca="1" si="213"/>
        <v>5.4317908498454885</v>
      </c>
      <c r="P1939">
        <f t="shared" ca="1" si="214"/>
        <v>3.3309203378145296</v>
      </c>
      <c r="Q1939" t="str">
        <f t="shared" ca="1" si="215"/>
        <v>A</v>
      </c>
    </row>
    <row r="1940" spans="9:17" x14ac:dyDescent="0.25">
      <c r="I1940">
        <v>1939</v>
      </c>
      <c r="J1940">
        <f t="shared" ca="1" si="210"/>
        <v>6.0187126249642295</v>
      </c>
      <c r="K1940">
        <f t="shared" ca="1" si="211"/>
        <v>2.1642491783243454</v>
      </c>
      <c r="L1940" t="str">
        <f t="shared" ca="1" si="212"/>
        <v>A</v>
      </c>
      <c r="N1940">
        <f t="shared" si="216"/>
        <v>1939</v>
      </c>
      <c r="O1940">
        <f t="shared" ca="1" si="213"/>
        <v>7.302911649735595</v>
      </c>
      <c r="P1940">
        <f t="shared" ca="1" si="214"/>
        <v>3.1140064359076276</v>
      </c>
      <c r="Q1940" t="str">
        <f t="shared" ca="1" si="215"/>
        <v>A</v>
      </c>
    </row>
    <row r="1941" spans="9:17" x14ac:dyDescent="0.25">
      <c r="I1941">
        <v>1940</v>
      </c>
      <c r="J1941">
        <f t="shared" ca="1" si="210"/>
        <v>-1.2824193336521525</v>
      </c>
      <c r="K1941">
        <f t="shared" ca="1" si="211"/>
        <v>2.2834508431879317</v>
      </c>
      <c r="L1941" t="str">
        <f t="shared" ca="1" si="212"/>
        <v>H</v>
      </c>
      <c r="N1941">
        <f t="shared" si="216"/>
        <v>1940</v>
      </c>
      <c r="O1941">
        <f t="shared" ca="1" si="213"/>
        <v>4.655415602646487</v>
      </c>
      <c r="P1941">
        <f t="shared" ca="1" si="214"/>
        <v>3.5668131388750361</v>
      </c>
      <c r="Q1941" t="str">
        <f t="shared" ca="1" si="215"/>
        <v>A</v>
      </c>
    </row>
    <row r="1942" spans="9:17" x14ac:dyDescent="0.25">
      <c r="I1942">
        <v>1941</v>
      </c>
      <c r="J1942">
        <f t="shared" ca="1" si="210"/>
        <v>1.6652115020127449</v>
      </c>
      <c r="K1942">
        <f t="shared" ca="1" si="211"/>
        <v>2.3534419363657593</v>
      </c>
      <c r="L1942" t="str">
        <f t="shared" ca="1" si="212"/>
        <v>H</v>
      </c>
      <c r="N1942">
        <f t="shared" si="216"/>
        <v>1941</v>
      </c>
      <c r="O1942">
        <f t="shared" ca="1" si="213"/>
        <v>6.0025442575115049</v>
      </c>
      <c r="P1942">
        <f t="shared" ca="1" si="214"/>
        <v>3.4211046035179695</v>
      </c>
      <c r="Q1942" t="str">
        <f t="shared" ca="1" si="215"/>
        <v>A</v>
      </c>
    </row>
    <row r="1943" spans="9:17" x14ac:dyDescent="0.25">
      <c r="I1943">
        <v>1942</v>
      </c>
      <c r="J1943">
        <f t="shared" ca="1" si="210"/>
        <v>5.2269904846183062</v>
      </c>
      <c r="K1943">
        <f t="shared" ca="1" si="211"/>
        <v>1.2720296716975561</v>
      </c>
      <c r="L1943" t="str">
        <f t="shared" ca="1" si="212"/>
        <v>A</v>
      </c>
      <c r="N1943">
        <f t="shared" si="216"/>
        <v>1942</v>
      </c>
      <c r="O1943">
        <f t="shared" ca="1" si="213"/>
        <v>1.4085569854849334</v>
      </c>
      <c r="P1943">
        <f t="shared" ca="1" si="214"/>
        <v>4.9808600324423562</v>
      </c>
      <c r="Q1943" t="str">
        <f t="shared" ca="1" si="215"/>
        <v>H</v>
      </c>
    </row>
    <row r="1944" spans="9:17" x14ac:dyDescent="0.25">
      <c r="I1944">
        <v>1943</v>
      </c>
      <c r="J1944">
        <f t="shared" ca="1" si="210"/>
        <v>4.0076025079010957</v>
      </c>
      <c r="K1944">
        <f t="shared" ca="1" si="211"/>
        <v>1.7747893086701554</v>
      </c>
      <c r="L1944" t="str">
        <f t="shared" ca="1" si="212"/>
        <v>A</v>
      </c>
      <c r="N1944">
        <f t="shared" si="216"/>
        <v>1943</v>
      </c>
      <c r="O1944">
        <f t="shared" ca="1" si="213"/>
        <v>2.8675878172023337</v>
      </c>
      <c r="P1944">
        <f t="shared" ca="1" si="214"/>
        <v>4.7269606217393356</v>
      </c>
      <c r="Q1944" t="str">
        <f t="shared" ca="1" si="215"/>
        <v>H</v>
      </c>
    </row>
    <row r="1945" spans="9:17" x14ac:dyDescent="0.25">
      <c r="I1945">
        <v>1944</v>
      </c>
      <c r="J1945">
        <f t="shared" ca="1" si="210"/>
        <v>0.47875770193066325</v>
      </c>
      <c r="K1945">
        <f t="shared" ca="1" si="211"/>
        <v>2.8227659901469302</v>
      </c>
      <c r="L1945" t="str">
        <f t="shared" ca="1" si="212"/>
        <v>H</v>
      </c>
      <c r="N1945">
        <f t="shared" si="216"/>
        <v>1944</v>
      </c>
      <c r="O1945">
        <f t="shared" ca="1" si="213"/>
        <v>4.7704128114116626</v>
      </c>
      <c r="P1945">
        <f t="shared" ca="1" si="214"/>
        <v>4.1739711215467272</v>
      </c>
      <c r="Q1945" t="str">
        <f t="shared" ca="1" si="215"/>
        <v>A</v>
      </c>
    </row>
    <row r="1946" spans="9:17" x14ac:dyDescent="0.25">
      <c r="I1946">
        <v>1945</v>
      </c>
      <c r="J1946">
        <f t="shared" ca="1" si="210"/>
        <v>1.1200072404520289</v>
      </c>
      <c r="K1946">
        <f t="shared" ca="1" si="211"/>
        <v>2.2125512113734884</v>
      </c>
      <c r="L1946" t="str">
        <f t="shared" ca="1" si="212"/>
        <v>H</v>
      </c>
      <c r="N1946">
        <f t="shared" si="216"/>
        <v>1945</v>
      </c>
      <c r="O1946">
        <f t="shared" ca="1" si="213"/>
        <v>1.9317873566640609</v>
      </c>
      <c r="P1946">
        <f t="shared" ca="1" si="214"/>
        <v>2.7149961759643411</v>
      </c>
      <c r="Q1946" t="str">
        <f t="shared" ca="1" si="215"/>
        <v>H</v>
      </c>
    </row>
    <row r="1947" spans="9:17" x14ac:dyDescent="0.25">
      <c r="I1947">
        <v>1946</v>
      </c>
      <c r="J1947">
        <f t="shared" ca="1" si="210"/>
        <v>0.40453760760413138</v>
      </c>
      <c r="K1947">
        <f t="shared" ca="1" si="211"/>
        <v>2.1261920802862599</v>
      </c>
      <c r="L1947" t="str">
        <f t="shared" ca="1" si="212"/>
        <v>H</v>
      </c>
      <c r="N1947">
        <f t="shared" si="216"/>
        <v>1946</v>
      </c>
      <c r="O1947">
        <f t="shared" ca="1" si="213"/>
        <v>0.58840520718191058</v>
      </c>
      <c r="P1947">
        <f t="shared" ca="1" si="214"/>
        <v>3.5359534519120155</v>
      </c>
      <c r="Q1947" t="str">
        <f t="shared" ca="1" si="215"/>
        <v>H</v>
      </c>
    </row>
    <row r="1948" spans="9:17" x14ac:dyDescent="0.25">
      <c r="I1948">
        <v>1947</v>
      </c>
      <c r="J1948">
        <f t="shared" ca="1" si="210"/>
        <v>0.60633677137500563</v>
      </c>
      <c r="K1948">
        <f t="shared" ca="1" si="211"/>
        <v>3.2102307675530826</v>
      </c>
      <c r="L1948" t="str">
        <f t="shared" ca="1" si="212"/>
        <v>H</v>
      </c>
      <c r="N1948">
        <f t="shared" si="216"/>
        <v>1947</v>
      </c>
      <c r="O1948">
        <f t="shared" ca="1" si="213"/>
        <v>9.0289797312552267E-2</v>
      </c>
      <c r="P1948">
        <f t="shared" ca="1" si="214"/>
        <v>4.9410259003046004</v>
      </c>
      <c r="Q1948" t="str">
        <f t="shared" ca="1" si="215"/>
        <v>H</v>
      </c>
    </row>
    <row r="1949" spans="9:17" x14ac:dyDescent="0.25">
      <c r="I1949">
        <v>1948</v>
      </c>
      <c r="J1949">
        <f t="shared" ca="1" si="210"/>
        <v>4.7849398819510691</v>
      </c>
      <c r="K1949">
        <f t="shared" ca="1" si="211"/>
        <v>2.0371364609127491</v>
      </c>
      <c r="L1949" t="str">
        <f t="shared" ca="1" si="212"/>
        <v>A</v>
      </c>
      <c r="N1949">
        <f t="shared" si="216"/>
        <v>1948</v>
      </c>
      <c r="O1949">
        <f t="shared" ca="1" si="213"/>
        <v>1.2837831890812612</v>
      </c>
      <c r="P1949">
        <f t="shared" ca="1" si="214"/>
        <v>3.992542183765988</v>
      </c>
      <c r="Q1949" t="str">
        <f t="shared" ca="1" si="215"/>
        <v>H</v>
      </c>
    </row>
    <row r="1950" spans="9:17" x14ac:dyDescent="0.25">
      <c r="I1950">
        <v>1949</v>
      </c>
      <c r="J1950">
        <f t="shared" ca="1" si="210"/>
        <v>3.7217872671005288</v>
      </c>
      <c r="K1950">
        <f t="shared" ca="1" si="211"/>
        <v>2.0656653434110779</v>
      </c>
      <c r="L1950" t="str">
        <f t="shared" ca="1" si="212"/>
        <v>A</v>
      </c>
      <c r="N1950">
        <f t="shared" si="216"/>
        <v>1949</v>
      </c>
      <c r="O1950">
        <f t="shared" ca="1" si="213"/>
        <v>4.4369669541170236</v>
      </c>
      <c r="P1950">
        <f t="shared" ca="1" si="214"/>
        <v>3.6455949430517505</v>
      </c>
      <c r="Q1950" t="str">
        <f t="shared" ca="1" si="215"/>
        <v>A</v>
      </c>
    </row>
    <row r="1951" spans="9:17" x14ac:dyDescent="0.25">
      <c r="I1951">
        <v>1950</v>
      </c>
      <c r="J1951">
        <f t="shared" ca="1" si="210"/>
        <v>9.3724165975772369</v>
      </c>
      <c r="K1951">
        <f t="shared" ca="1" si="211"/>
        <v>4.7260654230970847</v>
      </c>
      <c r="L1951" t="str">
        <f t="shared" ca="1" si="212"/>
        <v>A</v>
      </c>
      <c r="N1951">
        <f t="shared" si="216"/>
        <v>1950</v>
      </c>
      <c r="O1951">
        <f t="shared" ca="1" si="213"/>
        <v>3.2825073025821041</v>
      </c>
      <c r="P1951">
        <f t="shared" ca="1" si="214"/>
        <v>3.9668243758142934</v>
      </c>
      <c r="Q1951" t="str">
        <f t="shared" ca="1" si="215"/>
        <v>H</v>
      </c>
    </row>
    <row r="1952" spans="9:17" x14ac:dyDescent="0.25">
      <c r="I1952">
        <v>1951</v>
      </c>
      <c r="J1952">
        <f t="shared" ca="1" si="210"/>
        <v>3.0289580195363146</v>
      </c>
      <c r="K1952">
        <f t="shared" ca="1" si="211"/>
        <v>-0.12227967168167453</v>
      </c>
      <c r="L1952" t="str">
        <f t="shared" ca="1" si="212"/>
        <v>A</v>
      </c>
      <c r="N1952">
        <f t="shared" si="216"/>
        <v>1951</v>
      </c>
      <c r="O1952">
        <f t="shared" ca="1" si="213"/>
        <v>-1.0275864165634161</v>
      </c>
      <c r="P1952">
        <f t="shared" ca="1" si="214"/>
        <v>5.2360264433902746</v>
      </c>
      <c r="Q1952" t="str">
        <f t="shared" ca="1" si="215"/>
        <v>H</v>
      </c>
    </row>
    <row r="1953" spans="9:17" x14ac:dyDescent="0.25">
      <c r="I1953">
        <v>1952</v>
      </c>
      <c r="J1953">
        <f t="shared" ca="1" si="210"/>
        <v>3.1667659909273276</v>
      </c>
      <c r="K1953">
        <f t="shared" ca="1" si="211"/>
        <v>2.2194448545548693</v>
      </c>
      <c r="L1953" t="str">
        <f t="shared" ca="1" si="212"/>
        <v>A</v>
      </c>
      <c r="N1953">
        <f t="shared" si="216"/>
        <v>1952</v>
      </c>
      <c r="O1953">
        <f t="shared" ca="1" si="213"/>
        <v>4.5042326442607274</v>
      </c>
      <c r="P1953">
        <f t="shared" ca="1" si="214"/>
        <v>4.91209528235823</v>
      </c>
      <c r="Q1953" t="str">
        <f t="shared" ca="1" si="215"/>
        <v>H</v>
      </c>
    </row>
    <row r="1954" spans="9:17" x14ac:dyDescent="0.25">
      <c r="I1954">
        <v>1953</v>
      </c>
      <c r="J1954">
        <f t="shared" ca="1" si="210"/>
        <v>1.5034018968719378</v>
      </c>
      <c r="K1954">
        <f t="shared" ca="1" si="211"/>
        <v>4.1125276047623558</v>
      </c>
      <c r="L1954" t="str">
        <f t="shared" ca="1" si="212"/>
        <v>H</v>
      </c>
      <c r="N1954">
        <f t="shared" si="216"/>
        <v>1953</v>
      </c>
      <c r="O1954">
        <f t="shared" ca="1" si="213"/>
        <v>2.9442689013728849</v>
      </c>
      <c r="P1954">
        <f t="shared" ca="1" si="214"/>
        <v>4.5793352300708268</v>
      </c>
      <c r="Q1954" t="str">
        <f t="shared" ca="1" si="215"/>
        <v>H</v>
      </c>
    </row>
    <row r="1955" spans="9:17" x14ac:dyDescent="0.25">
      <c r="I1955">
        <v>1954</v>
      </c>
      <c r="J1955">
        <f t="shared" ca="1" si="210"/>
        <v>5.1915963936668463</v>
      </c>
      <c r="K1955">
        <f t="shared" ca="1" si="211"/>
        <v>1.4157547470130307</v>
      </c>
      <c r="L1955" t="str">
        <f t="shared" ca="1" si="212"/>
        <v>A</v>
      </c>
      <c r="N1955">
        <f t="shared" si="216"/>
        <v>1954</v>
      </c>
      <c r="O1955">
        <f t="shared" ca="1" si="213"/>
        <v>0.6582425090667714</v>
      </c>
      <c r="P1955">
        <f t="shared" ca="1" si="214"/>
        <v>4.1253790897348113</v>
      </c>
      <c r="Q1955" t="str">
        <f t="shared" ca="1" si="215"/>
        <v>H</v>
      </c>
    </row>
    <row r="1956" spans="9:17" x14ac:dyDescent="0.25">
      <c r="I1956">
        <v>1955</v>
      </c>
      <c r="J1956">
        <f t="shared" ca="1" si="210"/>
        <v>0.71240770305485279</v>
      </c>
      <c r="K1956">
        <f t="shared" ca="1" si="211"/>
        <v>2.6470042425526765</v>
      </c>
      <c r="L1956" t="str">
        <f t="shared" ca="1" si="212"/>
        <v>H</v>
      </c>
      <c r="N1956">
        <f t="shared" si="216"/>
        <v>1955</v>
      </c>
      <c r="O1956">
        <f t="shared" ca="1" si="213"/>
        <v>5.3133105403597796</v>
      </c>
      <c r="P1956">
        <f t="shared" ca="1" si="214"/>
        <v>5.3672292886355395</v>
      </c>
      <c r="Q1956" t="str">
        <f t="shared" ca="1" si="215"/>
        <v>H</v>
      </c>
    </row>
    <row r="1957" spans="9:17" x14ac:dyDescent="0.25">
      <c r="I1957">
        <v>1956</v>
      </c>
      <c r="J1957">
        <f t="shared" ca="1" si="210"/>
        <v>6.0282216627192069</v>
      </c>
      <c r="K1957">
        <f t="shared" ca="1" si="211"/>
        <v>1.7432187318011607</v>
      </c>
      <c r="L1957" t="str">
        <f t="shared" ca="1" si="212"/>
        <v>A</v>
      </c>
      <c r="N1957">
        <f t="shared" si="216"/>
        <v>1956</v>
      </c>
      <c r="O1957">
        <f t="shared" ca="1" si="213"/>
        <v>2.7772871813597142</v>
      </c>
      <c r="P1957">
        <f t="shared" ca="1" si="214"/>
        <v>3.1889682909031789</v>
      </c>
      <c r="Q1957" t="str">
        <f t="shared" ca="1" si="215"/>
        <v>H</v>
      </c>
    </row>
    <row r="1958" spans="9:17" x14ac:dyDescent="0.25">
      <c r="I1958">
        <v>1957</v>
      </c>
      <c r="J1958">
        <f t="shared" ca="1" si="210"/>
        <v>5.0748486711102299</v>
      </c>
      <c r="K1958">
        <f t="shared" ca="1" si="211"/>
        <v>2.7179069916576122</v>
      </c>
      <c r="L1958" t="str">
        <f t="shared" ca="1" si="212"/>
        <v>A</v>
      </c>
      <c r="N1958">
        <f t="shared" si="216"/>
        <v>1957</v>
      </c>
      <c r="O1958">
        <f t="shared" ca="1" si="213"/>
        <v>3.7501404898957</v>
      </c>
      <c r="P1958">
        <f t="shared" ca="1" si="214"/>
        <v>4.3042441822451556</v>
      </c>
      <c r="Q1958" t="str">
        <f t="shared" ca="1" si="215"/>
        <v>H</v>
      </c>
    </row>
    <row r="1959" spans="9:17" x14ac:dyDescent="0.25">
      <c r="I1959">
        <v>1958</v>
      </c>
      <c r="J1959">
        <f t="shared" ca="1" si="210"/>
        <v>5.3803489614160789</v>
      </c>
      <c r="K1959">
        <f t="shared" ca="1" si="211"/>
        <v>2.8717891074950508</v>
      </c>
      <c r="L1959" t="str">
        <f t="shared" ca="1" si="212"/>
        <v>A</v>
      </c>
      <c r="N1959">
        <f t="shared" si="216"/>
        <v>1958</v>
      </c>
      <c r="O1959">
        <f t="shared" ca="1" si="213"/>
        <v>-0.30621889290089044</v>
      </c>
      <c r="P1959">
        <f t="shared" ca="1" si="214"/>
        <v>2.0294222527957211</v>
      </c>
      <c r="Q1959" t="str">
        <f t="shared" ca="1" si="215"/>
        <v>H</v>
      </c>
    </row>
    <row r="1960" spans="9:17" x14ac:dyDescent="0.25">
      <c r="I1960">
        <v>1959</v>
      </c>
      <c r="J1960">
        <f t="shared" ca="1" si="210"/>
        <v>1.8312913396304995</v>
      </c>
      <c r="K1960">
        <f t="shared" ca="1" si="211"/>
        <v>2.2372290379923006</v>
      </c>
      <c r="L1960" t="str">
        <f t="shared" ca="1" si="212"/>
        <v>H</v>
      </c>
      <c r="N1960">
        <f t="shared" si="216"/>
        <v>1959</v>
      </c>
      <c r="O1960">
        <f t="shared" ca="1" si="213"/>
        <v>0.65274394847813877</v>
      </c>
      <c r="P1960">
        <f t="shared" ca="1" si="214"/>
        <v>4.479821528794929</v>
      </c>
      <c r="Q1960" t="str">
        <f t="shared" ca="1" si="215"/>
        <v>H</v>
      </c>
    </row>
    <row r="1961" spans="9:17" x14ac:dyDescent="0.25">
      <c r="I1961">
        <v>1960</v>
      </c>
      <c r="J1961">
        <f t="shared" ca="1" si="210"/>
        <v>0.59074245828837113</v>
      </c>
      <c r="K1961">
        <f t="shared" ca="1" si="211"/>
        <v>2.2730520491308166</v>
      </c>
      <c r="L1961" t="str">
        <f t="shared" ca="1" si="212"/>
        <v>H</v>
      </c>
      <c r="N1961">
        <f t="shared" si="216"/>
        <v>1960</v>
      </c>
      <c r="O1961">
        <f t="shared" ca="1" si="213"/>
        <v>5.2544640381086367</v>
      </c>
      <c r="P1961">
        <f t="shared" ca="1" si="214"/>
        <v>3.3075061930067715</v>
      </c>
      <c r="Q1961" t="str">
        <f t="shared" ca="1" si="215"/>
        <v>A</v>
      </c>
    </row>
    <row r="1962" spans="9:17" x14ac:dyDescent="0.25">
      <c r="I1962">
        <v>1961</v>
      </c>
      <c r="J1962">
        <f t="shared" ca="1" si="210"/>
        <v>2.9692504439622289</v>
      </c>
      <c r="K1962">
        <f t="shared" ca="1" si="211"/>
        <v>2.1906759127943429</v>
      </c>
      <c r="L1962" t="str">
        <f t="shared" ca="1" si="212"/>
        <v>A</v>
      </c>
      <c r="N1962">
        <f t="shared" si="216"/>
        <v>1961</v>
      </c>
      <c r="O1962">
        <f t="shared" ca="1" si="213"/>
        <v>1.9155214621288938</v>
      </c>
      <c r="P1962">
        <f t="shared" ca="1" si="214"/>
        <v>3.819269482754315</v>
      </c>
      <c r="Q1962" t="str">
        <f t="shared" ca="1" si="215"/>
        <v>H</v>
      </c>
    </row>
    <row r="1963" spans="9:17" x14ac:dyDescent="0.25">
      <c r="I1963">
        <v>1962</v>
      </c>
      <c r="J1963">
        <f t="shared" ca="1" si="210"/>
        <v>3.3322439965837374</v>
      </c>
      <c r="K1963">
        <f t="shared" ca="1" si="211"/>
        <v>1.7511708149285274</v>
      </c>
      <c r="L1963" t="str">
        <f t="shared" ca="1" si="212"/>
        <v>A</v>
      </c>
      <c r="N1963">
        <f t="shared" si="216"/>
        <v>1962</v>
      </c>
      <c r="O1963">
        <f t="shared" ca="1" si="213"/>
        <v>3.0554593462041288</v>
      </c>
      <c r="P1963">
        <f t="shared" ca="1" si="214"/>
        <v>4.9150876684590852</v>
      </c>
      <c r="Q1963" t="str">
        <f t="shared" ca="1" si="215"/>
        <v>H</v>
      </c>
    </row>
    <row r="1964" spans="9:17" x14ac:dyDescent="0.25">
      <c r="I1964">
        <v>1963</v>
      </c>
      <c r="J1964">
        <f t="shared" ca="1" si="210"/>
        <v>-2.0176598889032444</v>
      </c>
      <c r="K1964">
        <f t="shared" ca="1" si="211"/>
        <v>1.0675994557193238</v>
      </c>
      <c r="L1964" t="str">
        <f t="shared" ca="1" si="212"/>
        <v>H</v>
      </c>
      <c r="N1964">
        <f t="shared" si="216"/>
        <v>1963</v>
      </c>
      <c r="O1964">
        <f t="shared" ca="1" si="213"/>
        <v>-1.8572652311711502</v>
      </c>
      <c r="P1964">
        <f t="shared" ca="1" si="214"/>
        <v>6.2992557677152607</v>
      </c>
      <c r="Q1964" t="str">
        <f t="shared" ca="1" si="215"/>
        <v>H</v>
      </c>
    </row>
    <row r="1965" spans="9:17" x14ac:dyDescent="0.25">
      <c r="I1965">
        <v>1964</v>
      </c>
      <c r="J1965">
        <f t="shared" ca="1" si="210"/>
        <v>-0.92526381805233315</v>
      </c>
      <c r="K1965">
        <f t="shared" ca="1" si="211"/>
        <v>2.6084769066343836</v>
      </c>
      <c r="L1965" t="str">
        <f t="shared" ca="1" si="212"/>
        <v>H</v>
      </c>
      <c r="N1965">
        <f t="shared" si="216"/>
        <v>1964</v>
      </c>
      <c r="O1965">
        <f t="shared" ca="1" si="213"/>
        <v>5.1706724575518024</v>
      </c>
      <c r="P1965">
        <f t="shared" ca="1" si="214"/>
        <v>3.9464445352316035</v>
      </c>
      <c r="Q1965" t="str">
        <f t="shared" ca="1" si="215"/>
        <v>A</v>
      </c>
    </row>
    <row r="1966" spans="9:17" x14ac:dyDescent="0.25">
      <c r="I1966">
        <v>1965</v>
      </c>
      <c r="J1966">
        <f t="shared" ca="1" si="210"/>
        <v>4.6964270824918142</v>
      </c>
      <c r="K1966">
        <f t="shared" ca="1" si="211"/>
        <v>0.45273842635197625</v>
      </c>
      <c r="L1966" t="str">
        <f t="shared" ca="1" si="212"/>
        <v>A</v>
      </c>
      <c r="N1966">
        <f t="shared" si="216"/>
        <v>1965</v>
      </c>
      <c r="O1966">
        <f t="shared" ca="1" si="213"/>
        <v>3.6022313445575938</v>
      </c>
      <c r="P1966">
        <f t="shared" ca="1" si="214"/>
        <v>3.3901134799807986</v>
      </c>
      <c r="Q1966" t="str">
        <f t="shared" ca="1" si="215"/>
        <v>A</v>
      </c>
    </row>
    <row r="1967" spans="9:17" x14ac:dyDescent="0.25">
      <c r="I1967">
        <v>1966</v>
      </c>
      <c r="J1967">
        <f t="shared" ca="1" si="210"/>
        <v>3.2470006236833666</v>
      </c>
      <c r="K1967">
        <f t="shared" ca="1" si="211"/>
        <v>4.4078724586607088</v>
      </c>
      <c r="L1967" t="str">
        <f t="shared" ca="1" si="212"/>
        <v>H</v>
      </c>
      <c r="N1967">
        <f t="shared" si="216"/>
        <v>1966</v>
      </c>
      <c r="O1967">
        <f t="shared" ca="1" si="213"/>
        <v>1.9784707161034687</v>
      </c>
      <c r="P1967">
        <f t="shared" ca="1" si="214"/>
        <v>4.279687235923344</v>
      </c>
      <c r="Q1967" t="str">
        <f t="shared" ca="1" si="215"/>
        <v>H</v>
      </c>
    </row>
    <row r="1968" spans="9:17" x14ac:dyDescent="0.25">
      <c r="I1968">
        <v>1967</v>
      </c>
      <c r="J1968">
        <f t="shared" ca="1" si="210"/>
        <v>0.12270479952246305</v>
      </c>
      <c r="K1968">
        <f t="shared" ca="1" si="211"/>
        <v>4.5190754788898895</v>
      </c>
      <c r="L1968" t="str">
        <f t="shared" ca="1" si="212"/>
        <v>H</v>
      </c>
      <c r="N1968">
        <f t="shared" si="216"/>
        <v>1967</v>
      </c>
      <c r="O1968">
        <f t="shared" ca="1" si="213"/>
        <v>4.9772138128075101</v>
      </c>
      <c r="P1968">
        <f t="shared" ca="1" si="214"/>
        <v>4.6470915248048659</v>
      </c>
      <c r="Q1968" t="str">
        <f t="shared" ca="1" si="215"/>
        <v>A</v>
      </c>
    </row>
    <row r="1969" spans="9:17" x14ac:dyDescent="0.25">
      <c r="I1969">
        <v>1968</v>
      </c>
      <c r="J1969">
        <f t="shared" ca="1" si="210"/>
        <v>0.50604428730805906</v>
      </c>
      <c r="K1969">
        <f t="shared" ca="1" si="211"/>
        <v>2.3417007468100457</v>
      </c>
      <c r="L1969" t="str">
        <f t="shared" ca="1" si="212"/>
        <v>H</v>
      </c>
      <c r="N1969">
        <f t="shared" si="216"/>
        <v>1968</v>
      </c>
      <c r="O1969">
        <f t="shared" ca="1" si="213"/>
        <v>1.4173541490243182</v>
      </c>
      <c r="P1969">
        <f t="shared" ca="1" si="214"/>
        <v>2.5379555442983106</v>
      </c>
      <c r="Q1969" t="str">
        <f t="shared" ca="1" si="215"/>
        <v>H</v>
      </c>
    </row>
    <row r="1970" spans="9:17" x14ac:dyDescent="0.25">
      <c r="I1970">
        <v>1969</v>
      </c>
      <c r="J1970">
        <f t="shared" ca="1" si="210"/>
        <v>1.7973993495467775</v>
      </c>
      <c r="K1970">
        <f t="shared" ca="1" si="211"/>
        <v>1.4912565925691132</v>
      </c>
      <c r="L1970" t="str">
        <f t="shared" ca="1" si="212"/>
        <v>A</v>
      </c>
      <c r="N1970">
        <f t="shared" si="216"/>
        <v>1969</v>
      </c>
      <c r="O1970">
        <f t="shared" ca="1" si="213"/>
        <v>4.3967619736429802</v>
      </c>
      <c r="P1970">
        <f t="shared" ca="1" si="214"/>
        <v>4.0010789786731946</v>
      </c>
      <c r="Q1970" t="str">
        <f t="shared" ca="1" si="215"/>
        <v>A</v>
      </c>
    </row>
    <row r="1971" spans="9:17" x14ac:dyDescent="0.25">
      <c r="I1971">
        <v>1970</v>
      </c>
      <c r="J1971">
        <f t="shared" ca="1" si="210"/>
        <v>-1.8126115666377767</v>
      </c>
      <c r="K1971">
        <f t="shared" ca="1" si="211"/>
        <v>0.44776407123808104</v>
      </c>
      <c r="L1971" t="str">
        <f t="shared" ca="1" si="212"/>
        <v>H</v>
      </c>
      <c r="N1971">
        <f t="shared" si="216"/>
        <v>1970</v>
      </c>
      <c r="O1971">
        <f t="shared" ca="1" si="213"/>
        <v>2.8282470464897225</v>
      </c>
      <c r="P1971">
        <f t="shared" ca="1" si="214"/>
        <v>4.3893623665962602</v>
      </c>
      <c r="Q1971" t="str">
        <f t="shared" ca="1" si="215"/>
        <v>H</v>
      </c>
    </row>
    <row r="1972" spans="9:17" x14ac:dyDescent="0.25">
      <c r="I1972">
        <v>1971</v>
      </c>
      <c r="J1972">
        <f t="shared" ca="1" si="210"/>
        <v>1.5658144087932189</v>
      </c>
      <c r="K1972">
        <f t="shared" ca="1" si="211"/>
        <v>2.6566199341972982</v>
      </c>
      <c r="L1972" t="str">
        <f t="shared" ca="1" si="212"/>
        <v>H</v>
      </c>
      <c r="N1972">
        <f t="shared" si="216"/>
        <v>1971</v>
      </c>
      <c r="O1972">
        <f t="shared" ca="1" si="213"/>
        <v>1.1159757075185699</v>
      </c>
      <c r="P1972">
        <f t="shared" ca="1" si="214"/>
        <v>4.1859260003950771</v>
      </c>
      <c r="Q1972" t="str">
        <f t="shared" ca="1" si="215"/>
        <v>H</v>
      </c>
    </row>
    <row r="1973" spans="9:17" x14ac:dyDescent="0.25">
      <c r="I1973">
        <v>1972</v>
      </c>
      <c r="J1973">
        <f t="shared" ca="1" si="210"/>
        <v>-0.37897880484108182</v>
      </c>
      <c r="K1973">
        <f t="shared" ca="1" si="211"/>
        <v>1.7279194162318376</v>
      </c>
      <c r="L1973" t="str">
        <f t="shared" ca="1" si="212"/>
        <v>H</v>
      </c>
      <c r="N1973">
        <f t="shared" si="216"/>
        <v>1972</v>
      </c>
      <c r="O1973">
        <f t="shared" ca="1" si="213"/>
        <v>5.1551504640251107</v>
      </c>
      <c r="P1973">
        <f t="shared" ca="1" si="214"/>
        <v>4.2516681145064945</v>
      </c>
      <c r="Q1973" t="str">
        <f t="shared" ca="1" si="215"/>
        <v>A</v>
      </c>
    </row>
    <row r="1974" spans="9:17" x14ac:dyDescent="0.25">
      <c r="I1974">
        <v>1973</v>
      </c>
      <c r="J1974">
        <f t="shared" ca="1" si="210"/>
        <v>3.6581405116202239</v>
      </c>
      <c r="K1974">
        <f t="shared" ca="1" si="211"/>
        <v>1.3550687387583567</v>
      </c>
      <c r="L1974" t="str">
        <f t="shared" ca="1" si="212"/>
        <v>A</v>
      </c>
      <c r="N1974">
        <f t="shared" si="216"/>
        <v>1973</v>
      </c>
      <c r="O1974">
        <f t="shared" ca="1" si="213"/>
        <v>3.3644052846858941</v>
      </c>
      <c r="P1974">
        <f t="shared" ca="1" si="214"/>
        <v>5.1760851485462709</v>
      </c>
      <c r="Q1974" t="str">
        <f t="shared" ca="1" si="215"/>
        <v>H</v>
      </c>
    </row>
    <row r="1975" spans="9:17" x14ac:dyDescent="0.25">
      <c r="I1975">
        <v>1974</v>
      </c>
      <c r="J1975">
        <f t="shared" ca="1" si="210"/>
        <v>1.1068444911260209</v>
      </c>
      <c r="K1975">
        <f t="shared" ca="1" si="211"/>
        <v>-0.69237265126016956</v>
      </c>
      <c r="L1975" t="str">
        <f t="shared" ca="1" si="212"/>
        <v>A</v>
      </c>
      <c r="N1975">
        <f t="shared" si="216"/>
        <v>1974</v>
      </c>
      <c r="O1975">
        <f t="shared" ca="1" si="213"/>
        <v>0.63525212656789254</v>
      </c>
      <c r="P1975">
        <f t="shared" ca="1" si="214"/>
        <v>4.7351313179551449</v>
      </c>
      <c r="Q1975" t="str">
        <f t="shared" ca="1" si="215"/>
        <v>H</v>
      </c>
    </row>
    <row r="1976" spans="9:17" x14ac:dyDescent="0.25">
      <c r="I1976">
        <v>1975</v>
      </c>
      <c r="J1976">
        <f t="shared" ca="1" si="210"/>
        <v>2.8176965526675146</v>
      </c>
      <c r="K1976">
        <f t="shared" ca="1" si="211"/>
        <v>2.8731822834839873</v>
      </c>
      <c r="L1976" t="str">
        <f t="shared" ca="1" si="212"/>
        <v>H</v>
      </c>
      <c r="N1976">
        <f t="shared" si="216"/>
        <v>1975</v>
      </c>
      <c r="O1976">
        <f t="shared" ca="1" si="213"/>
        <v>3.8277166757332153</v>
      </c>
      <c r="P1976">
        <f t="shared" ca="1" si="214"/>
        <v>5.1757094040815224</v>
      </c>
      <c r="Q1976" t="str">
        <f t="shared" ca="1" si="215"/>
        <v>H</v>
      </c>
    </row>
    <row r="1977" spans="9:17" x14ac:dyDescent="0.25">
      <c r="I1977">
        <v>1976</v>
      </c>
      <c r="J1977">
        <f t="shared" ca="1" si="210"/>
        <v>7.0413358862569719E-2</v>
      </c>
      <c r="K1977">
        <f t="shared" ca="1" si="211"/>
        <v>1.6782871590629576</v>
      </c>
      <c r="L1977" t="str">
        <f t="shared" ca="1" si="212"/>
        <v>H</v>
      </c>
      <c r="N1977">
        <f t="shared" si="216"/>
        <v>1976</v>
      </c>
      <c r="O1977">
        <f t="shared" ca="1" si="213"/>
        <v>3.4588633889231435</v>
      </c>
      <c r="P1977">
        <f t="shared" ca="1" si="214"/>
        <v>4.9704147376008407</v>
      </c>
      <c r="Q1977" t="str">
        <f t="shared" ca="1" si="215"/>
        <v>H</v>
      </c>
    </row>
    <row r="1978" spans="9:17" x14ac:dyDescent="0.25">
      <c r="I1978">
        <v>1977</v>
      </c>
      <c r="J1978">
        <f t="shared" ca="1" si="210"/>
        <v>1.1759774262414573</v>
      </c>
      <c r="K1978">
        <f t="shared" ca="1" si="211"/>
        <v>3.3777540018114189</v>
      </c>
      <c r="L1978" t="str">
        <f t="shared" ca="1" si="212"/>
        <v>H</v>
      </c>
      <c r="N1978">
        <f t="shared" si="216"/>
        <v>1977</v>
      </c>
      <c r="O1978">
        <f t="shared" ca="1" si="213"/>
        <v>0.68068069176414392</v>
      </c>
      <c r="P1978">
        <f t="shared" ca="1" si="214"/>
        <v>3.5343800195141855</v>
      </c>
      <c r="Q1978" t="str">
        <f t="shared" ca="1" si="215"/>
        <v>H</v>
      </c>
    </row>
    <row r="1979" spans="9:17" x14ac:dyDescent="0.25">
      <c r="I1979">
        <v>1978</v>
      </c>
      <c r="J1979">
        <f t="shared" ca="1" si="210"/>
        <v>-1.5233473585632686</v>
      </c>
      <c r="K1979">
        <f t="shared" ca="1" si="211"/>
        <v>1.4812145991982595</v>
      </c>
      <c r="L1979" t="str">
        <f t="shared" ca="1" si="212"/>
        <v>H</v>
      </c>
      <c r="N1979">
        <f t="shared" si="216"/>
        <v>1978</v>
      </c>
      <c r="O1979">
        <f t="shared" ca="1" si="213"/>
        <v>1.5969740439829643</v>
      </c>
      <c r="P1979">
        <f t="shared" ca="1" si="214"/>
        <v>5.1423769721147243</v>
      </c>
      <c r="Q1979" t="str">
        <f t="shared" ca="1" si="215"/>
        <v>H</v>
      </c>
    </row>
    <row r="1980" spans="9:17" x14ac:dyDescent="0.25">
      <c r="I1980">
        <v>1979</v>
      </c>
      <c r="J1980">
        <f t="shared" ca="1" si="210"/>
        <v>3.8880765154716839</v>
      </c>
      <c r="K1980">
        <f t="shared" ca="1" si="211"/>
        <v>0.38534022603452867</v>
      </c>
      <c r="L1980" t="str">
        <f t="shared" ca="1" si="212"/>
        <v>A</v>
      </c>
      <c r="N1980">
        <f t="shared" si="216"/>
        <v>1979</v>
      </c>
      <c r="O1980">
        <f t="shared" ca="1" si="213"/>
        <v>0.61198890648142523</v>
      </c>
      <c r="P1980">
        <f t="shared" ca="1" si="214"/>
        <v>5.4910255578121676</v>
      </c>
      <c r="Q1980" t="str">
        <f t="shared" ca="1" si="215"/>
        <v>H</v>
      </c>
    </row>
    <row r="1981" spans="9:17" x14ac:dyDescent="0.25">
      <c r="I1981">
        <v>1980</v>
      </c>
      <c r="J1981">
        <f t="shared" ca="1" si="210"/>
        <v>-0.32099453845024151</v>
      </c>
      <c r="K1981">
        <f t="shared" ca="1" si="211"/>
        <v>1.9128803506667462</v>
      </c>
      <c r="L1981" t="str">
        <f t="shared" ca="1" si="212"/>
        <v>H</v>
      </c>
      <c r="N1981">
        <f t="shared" si="216"/>
        <v>1980</v>
      </c>
      <c r="O1981">
        <f t="shared" ca="1" si="213"/>
        <v>3.6217306198587997</v>
      </c>
      <c r="P1981">
        <f t="shared" ca="1" si="214"/>
        <v>4.5013405748081388</v>
      </c>
      <c r="Q1981" t="str">
        <f t="shared" ca="1" si="215"/>
        <v>H</v>
      </c>
    </row>
    <row r="1982" spans="9:17" x14ac:dyDescent="0.25">
      <c r="I1982">
        <v>1981</v>
      </c>
      <c r="J1982">
        <f t="shared" ca="1" si="210"/>
        <v>1.6287931781782989</v>
      </c>
      <c r="K1982">
        <f t="shared" ca="1" si="211"/>
        <v>3.0734944557933712</v>
      </c>
      <c r="L1982" t="str">
        <f t="shared" ca="1" si="212"/>
        <v>H</v>
      </c>
      <c r="N1982">
        <f t="shared" si="216"/>
        <v>1981</v>
      </c>
      <c r="O1982">
        <f t="shared" ca="1" si="213"/>
        <v>3.2423557675007317</v>
      </c>
      <c r="P1982">
        <f t="shared" ca="1" si="214"/>
        <v>4.1336386094849003</v>
      </c>
      <c r="Q1982" t="str">
        <f t="shared" ca="1" si="215"/>
        <v>H</v>
      </c>
    </row>
    <row r="1983" spans="9:17" x14ac:dyDescent="0.25">
      <c r="I1983">
        <v>1982</v>
      </c>
      <c r="J1983">
        <f t="shared" ca="1" si="210"/>
        <v>1.6612180185131162</v>
      </c>
      <c r="K1983">
        <f t="shared" ca="1" si="211"/>
        <v>3.6903652477736122</v>
      </c>
      <c r="L1983" t="str">
        <f t="shared" ca="1" si="212"/>
        <v>H</v>
      </c>
      <c r="N1983">
        <f t="shared" si="216"/>
        <v>1982</v>
      </c>
      <c r="O1983">
        <f t="shared" ca="1" si="213"/>
        <v>-2.4870129123755635E-2</v>
      </c>
      <c r="P1983">
        <f t="shared" ca="1" si="214"/>
        <v>4.6918790431149526</v>
      </c>
      <c r="Q1983" t="str">
        <f t="shared" ca="1" si="215"/>
        <v>H</v>
      </c>
    </row>
    <row r="1984" spans="9:17" x14ac:dyDescent="0.25">
      <c r="I1984">
        <v>1983</v>
      </c>
      <c r="J1984">
        <f t="shared" ca="1" si="210"/>
        <v>3.3915457378136846</v>
      </c>
      <c r="K1984">
        <f t="shared" ca="1" si="211"/>
        <v>-0.31560041454320631</v>
      </c>
      <c r="L1984" t="str">
        <f t="shared" ca="1" si="212"/>
        <v>A</v>
      </c>
      <c r="N1984">
        <f t="shared" si="216"/>
        <v>1983</v>
      </c>
      <c r="O1984">
        <f t="shared" ca="1" si="213"/>
        <v>1.5244393004590091</v>
      </c>
      <c r="P1984">
        <f t="shared" ca="1" si="214"/>
        <v>3.9078491913428564</v>
      </c>
      <c r="Q1984" t="str">
        <f t="shared" ca="1" si="215"/>
        <v>H</v>
      </c>
    </row>
    <row r="1985" spans="9:17" x14ac:dyDescent="0.25">
      <c r="I1985">
        <v>1984</v>
      </c>
      <c r="J1985">
        <f t="shared" ca="1" si="210"/>
        <v>-2.8154620170014697</v>
      </c>
      <c r="K1985">
        <f t="shared" ca="1" si="211"/>
        <v>2.7112737686187822</v>
      </c>
      <c r="L1985" t="str">
        <f t="shared" ca="1" si="212"/>
        <v>H</v>
      </c>
      <c r="N1985">
        <f t="shared" si="216"/>
        <v>1984</v>
      </c>
      <c r="O1985">
        <f t="shared" ca="1" si="213"/>
        <v>5.4996450470945479E-2</v>
      </c>
      <c r="P1985">
        <f t="shared" ca="1" si="214"/>
        <v>4.3040200651376388</v>
      </c>
      <c r="Q1985" t="str">
        <f t="shared" ca="1" si="215"/>
        <v>H</v>
      </c>
    </row>
    <row r="1986" spans="9:17" x14ac:dyDescent="0.25">
      <c r="I1986">
        <v>1985</v>
      </c>
      <c r="J1986">
        <f t="shared" ca="1" si="210"/>
        <v>-2.9051016815819075</v>
      </c>
      <c r="K1986">
        <f t="shared" ca="1" si="211"/>
        <v>4.0023812145763662</v>
      </c>
      <c r="L1986" t="str">
        <f t="shared" ca="1" si="212"/>
        <v>H</v>
      </c>
      <c r="N1986">
        <f t="shared" si="216"/>
        <v>1985</v>
      </c>
      <c r="O1986">
        <f t="shared" ca="1" si="213"/>
        <v>0.6846310759962233</v>
      </c>
      <c r="P1986">
        <f t="shared" ca="1" si="214"/>
        <v>4.2896226162006821</v>
      </c>
      <c r="Q1986" t="str">
        <f t="shared" ca="1" si="215"/>
        <v>H</v>
      </c>
    </row>
    <row r="1987" spans="9:17" x14ac:dyDescent="0.25">
      <c r="I1987">
        <v>1986</v>
      </c>
      <c r="J1987">
        <f t="shared" ref="J1987:J2050" ca="1" si="217">NORMINV(RAND(), $D$3,$F$3)</f>
        <v>-0.97972288395283202</v>
      </c>
      <c r="K1987">
        <f t="shared" ref="K1987:K2050" ca="1" si="218">NORMINV(RAND(), $D$2,$F$2)</f>
        <v>1.1951583722997512</v>
      </c>
      <c r="L1987" t="str">
        <f t="shared" ref="L1987:L2050" ca="1" si="219">IF(J1987&gt;K1987, "A", IF(J1987=K1987, "T", "H"))</f>
        <v>H</v>
      </c>
      <c r="N1987">
        <f t="shared" si="216"/>
        <v>1986</v>
      </c>
      <c r="O1987">
        <f t="shared" ref="O1987:O2050" ca="1" si="220">NORMINV(RAND(), $D$11,$F$11)</f>
        <v>1.8140794303060979</v>
      </c>
      <c r="P1987">
        <f t="shared" ref="P1987:P2050" ca="1" si="221">NORMINV(RAND(), $D$10,$F$10)</f>
        <v>5.8299241269564464</v>
      </c>
      <c r="Q1987" t="str">
        <f t="shared" ref="Q1987:Q2050" ca="1" si="222">IF(O1987&gt;P1987, "A", IF(O1987=P1987, "T", "H"))</f>
        <v>H</v>
      </c>
    </row>
    <row r="1988" spans="9:17" x14ac:dyDescent="0.25">
      <c r="I1988">
        <v>1987</v>
      </c>
      <c r="J1988">
        <f t="shared" ca="1" si="217"/>
        <v>-4.778744516653374</v>
      </c>
      <c r="K1988">
        <f t="shared" ca="1" si="218"/>
        <v>0.54161674503218848</v>
      </c>
      <c r="L1988" t="str">
        <f t="shared" ca="1" si="219"/>
        <v>H</v>
      </c>
      <c r="N1988">
        <f t="shared" ref="N1988:N2051" si="223">N1987+1</f>
        <v>1987</v>
      </c>
      <c r="O1988">
        <f t="shared" ca="1" si="220"/>
        <v>2.0415311949822774</v>
      </c>
      <c r="P1988">
        <f t="shared" ca="1" si="221"/>
        <v>3.9889254361318054</v>
      </c>
      <c r="Q1988" t="str">
        <f t="shared" ca="1" si="222"/>
        <v>H</v>
      </c>
    </row>
    <row r="1989" spans="9:17" x14ac:dyDescent="0.25">
      <c r="I1989">
        <v>1988</v>
      </c>
      <c r="J1989">
        <f t="shared" ca="1" si="217"/>
        <v>4.2940202964101601</v>
      </c>
      <c r="K1989">
        <f t="shared" ca="1" si="218"/>
        <v>1.3410038494662684</v>
      </c>
      <c r="L1989" t="str">
        <f t="shared" ca="1" si="219"/>
        <v>A</v>
      </c>
      <c r="N1989">
        <f t="shared" si="223"/>
        <v>1988</v>
      </c>
      <c r="O1989">
        <f t="shared" ca="1" si="220"/>
        <v>3.0276086792200347</v>
      </c>
      <c r="P1989">
        <f t="shared" ca="1" si="221"/>
        <v>5.7044774216208483</v>
      </c>
      <c r="Q1989" t="str">
        <f t="shared" ca="1" si="222"/>
        <v>H</v>
      </c>
    </row>
    <row r="1990" spans="9:17" x14ac:dyDescent="0.25">
      <c r="I1990">
        <v>1989</v>
      </c>
      <c r="J1990">
        <f t="shared" ca="1" si="217"/>
        <v>-0.55630040298991634</v>
      </c>
      <c r="K1990">
        <f t="shared" ca="1" si="218"/>
        <v>3.9124124271569372</v>
      </c>
      <c r="L1990" t="str">
        <f t="shared" ca="1" si="219"/>
        <v>H</v>
      </c>
      <c r="N1990">
        <f t="shared" si="223"/>
        <v>1989</v>
      </c>
      <c r="O1990">
        <f t="shared" ca="1" si="220"/>
        <v>1.3950614119238514</v>
      </c>
      <c r="P1990">
        <f t="shared" ca="1" si="221"/>
        <v>2.8867416943979061</v>
      </c>
      <c r="Q1990" t="str">
        <f t="shared" ca="1" si="222"/>
        <v>H</v>
      </c>
    </row>
    <row r="1991" spans="9:17" x14ac:dyDescent="0.25">
      <c r="I1991">
        <v>1990</v>
      </c>
      <c r="J1991">
        <f t="shared" ca="1" si="217"/>
        <v>1.7984256029444428</v>
      </c>
      <c r="K1991">
        <f t="shared" ca="1" si="218"/>
        <v>2.1841931912599315</v>
      </c>
      <c r="L1991" t="str">
        <f t="shared" ca="1" si="219"/>
        <v>H</v>
      </c>
      <c r="N1991">
        <f t="shared" si="223"/>
        <v>1990</v>
      </c>
      <c r="O1991">
        <f t="shared" ca="1" si="220"/>
        <v>-1.8861580860082579</v>
      </c>
      <c r="P1991">
        <f t="shared" ca="1" si="221"/>
        <v>3.9648371668888478</v>
      </c>
      <c r="Q1991" t="str">
        <f t="shared" ca="1" si="222"/>
        <v>H</v>
      </c>
    </row>
    <row r="1992" spans="9:17" x14ac:dyDescent="0.25">
      <c r="I1992">
        <v>1991</v>
      </c>
      <c r="J1992">
        <f t="shared" ca="1" si="217"/>
        <v>2.2956695138337513</v>
      </c>
      <c r="K1992">
        <f t="shared" ca="1" si="218"/>
        <v>2.900372671363542</v>
      </c>
      <c r="L1992" t="str">
        <f t="shared" ca="1" si="219"/>
        <v>H</v>
      </c>
      <c r="N1992">
        <f t="shared" si="223"/>
        <v>1991</v>
      </c>
      <c r="O1992">
        <f t="shared" ca="1" si="220"/>
        <v>2.8590024784363504</v>
      </c>
      <c r="P1992">
        <f t="shared" ca="1" si="221"/>
        <v>2.8487638447349393</v>
      </c>
      <c r="Q1992" t="str">
        <f t="shared" ca="1" si="222"/>
        <v>A</v>
      </c>
    </row>
    <row r="1993" spans="9:17" x14ac:dyDescent="0.25">
      <c r="I1993">
        <v>1992</v>
      </c>
      <c r="J1993">
        <f t="shared" ca="1" si="217"/>
        <v>2.165768915556177</v>
      </c>
      <c r="K1993">
        <f t="shared" ca="1" si="218"/>
        <v>-0.37675662886710404</v>
      </c>
      <c r="L1993" t="str">
        <f t="shared" ca="1" si="219"/>
        <v>A</v>
      </c>
      <c r="N1993">
        <f t="shared" si="223"/>
        <v>1992</v>
      </c>
      <c r="O1993">
        <f t="shared" ca="1" si="220"/>
        <v>-0.17675930531612805</v>
      </c>
      <c r="P1993">
        <f t="shared" ca="1" si="221"/>
        <v>4.0802974029165258</v>
      </c>
      <c r="Q1993" t="str">
        <f t="shared" ca="1" si="222"/>
        <v>H</v>
      </c>
    </row>
    <row r="1994" spans="9:17" x14ac:dyDescent="0.25">
      <c r="I1994">
        <v>1993</v>
      </c>
      <c r="J1994">
        <f t="shared" ca="1" si="217"/>
        <v>3.6797038651082867</v>
      </c>
      <c r="K1994">
        <f t="shared" ca="1" si="218"/>
        <v>0.99100988277977642</v>
      </c>
      <c r="L1994" t="str">
        <f t="shared" ca="1" si="219"/>
        <v>A</v>
      </c>
      <c r="N1994">
        <f t="shared" si="223"/>
        <v>1993</v>
      </c>
      <c r="O1994">
        <f t="shared" ca="1" si="220"/>
        <v>4.8691387240836992</v>
      </c>
      <c r="P1994">
        <f t="shared" ca="1" si="221"/>
        <v>3.9571622785035605</v>
      </c>
      <c r="Q1994" t="str">
        <f t="shared" ca="1" si="222"/>
        <v>A</v>
      </c>
    </row>
    <row r="1995" spans="9:17" x14ac:dyDescent="0.25">
      <c r="I1995">
        <v>1994</v>
      </c>
      <c r="J1995">
        <f t="shared" ca="1" si="217"/>
        <v>-0.55147074539718544</v>
      </c>
      <c r="K1995">
        <f t="shared" ca="1" si="218"/>
        <v>2.1610116931990944</v>
      </c>
      <c r="L1995" t="str">
        <f t="shared" ca="1" si="219"/>
        <v>H</v>
      </c>
      <c r="N1995">
        <f t="shared" si="223"/>
        <v>1994</v>
      </c>
      <c r="O1995">
        <f t="shared" ca="1" si="220"/>
        <v>1.3826699951585226</v>
      </c>
      <c r="P1995">
        <f t="shared" ca="1" si="221"/>
        <v>4.1905222399179118</v>
      </c>
      <c r="Q1995" t="str">
        <f t="shared" ca="1" si="222"/>
        <v>H</v>
      </c>
    </row>
    <row r="1996" spans="9:17" x14ac:dyDescent="0.25">
      <c r="I1996">
        <v>1995</v>
      </c>
      <c r="J1996">
        <f t="shared" ca="1" si="217"/>
        <v>-1.2644888657358178</v>
      </c>
      <c r="K1996">
        <f t="shared" ca="1" si="218"/>
        <v>2.5256089873867698</v>
      </c>
      <c r="L1996" t="str">
        <f t="shared" ca="1" si="219"/>
        <v>H</v>
      </c>
      <c r="N1996">
        <f t="shared" si="223"/>
        <v>1995</v>
      </c>
      <c r="O1996">
        <f t="shared" ca="1" si="220"/>
        <v>3.7179077054829897</v>
      </c>
      <c r="P1996">
        <f t="shared" ca="1" si="221"/>
        <v>4.5422988953441878</v>
      </c>
      <c r="Q1996" t="str">
        <f t="shared" ca="1" si="222"/>
        <v>H</v>
      </c>
    </row>
    <row r="1997" spans="9:17" x14ac:dyDescent="0.25">
      <c r="I1997">
        <v>1996</v>
      </c>
      <c r="J1997">
        <f t="shared" ca="1" si="217"/>
        <v>0.5651417509166401</v>
      </c>
      <c r="K1997">
        <f t="shared" ca="1" si="218"/>
        <v>2.8385089211764911</v>
      </c>
      <c r="L1997" t="str">
        <f t="shared" ca="1" si="219"/>
        <v>H</v>
      </c>
      <c r="N1997">
        <f t="shared" si="223"/>
        <v>1996</v>
      </c>
      <c r="O1997">
        <f t="shared" ca="1" si="220"/>
        <v>4.0571025366129749</v>
      </c>
      <c r="P1997">
        <f t="shared" ca="1" si="221"/>
        <v>2.6744553292648225</v>
      </c>
      <c r="Q1997" t="str">
        <f t="shared" ca="1" si="222"/>
        <v>A</v>
      </c>
    </row>
    <row r="1998" spans="9:17" x14ac:dyDescent="0.25">
      <c r="I1998">
        <v>1997</v>
      </c>
      <c r="J1998">
        <f t="shared" ca="1" si="217"/>
        <v>1.5772344883165286</v>
      </c>
      <c r="K1998">
        <f t="shared" ca="1" si="218"/>
        <v>1.7707029217116914</v>
      </c>
      <c r="L1998" t="str">
        <f t="shared" ca="1" si="219"/>
        <v>H</v>
      </c>
      <c r="N1998">
        <f t="shared" si="223"/>
        <v>1997</v>
      </c>
      <c r="O1998">
        <f t="shared" ca="1" si="220"/>
        <v>1.9039423885870497</v>
      </c>
      <c r="P1998">
        <f t="shared" ca="1" si="221"/>
        <v>2.8680927007034156</v>
      </c>
      <c r="Q1998" t="str">
        <f t="shared" ca="1" si="222"/>
        <v>H</v>
      </c>
    </row>
    <row r="1999" spans="9:17" x14ac:dyDescent="0.25">
      <c r="I1999">
        <v>1998</v>
      </c>
      <c r="J1999">
        <f t="shared" ca="1" si="217"/>
        <v>1.1735105443865783</v>
      </c>
      <c r="K1999">
        <f t="shared" ca="1" si="218"/>
        <v>1.9048116843238254</v>
      </c>
      <c r="L1999" t="str">
        <f t="shared" ca="1" si="219"/>
        <v>H</v>
      </c>
      <c r="N1999">
        <f t="shared" si="223"/>
        <v>1998</v>
      </c>
      <c r="O1999">
        <f t="shared" ca="1" si="220"/>
        <v>4.1572488919881874</v>
      </c>
      <c r="P1999">
        <f t="shared" ca="1" si="221"/>
        <v>5.0648312314098405</v>
      </c>
      <c r="Q1999" t="str">
        <f t="shared" ca="1" si="222"/>
        <v>H</v>
      </c>
    </row>
    <row r="2000" spans="9:17" x14ac:dyDescent="0.25">
      <c r="I2000">
        <v>1999</v>
      </c>
      <c r="J2000">
        <f t="shared" ca="1" si="217"/>
        <v>2.4266323432565207</v>
      </c>
      <c r="K2000">
        <f t="shared" ca="1" si="218"/>
        <v>1.8919598340450166</v>
      </c>
      <c r="L2000" t="str">
        <f t="shared" ca="1" si="219"/>
        <v>A</v>
      </c>
      <c r="N2000">
        <f t="shared" si="223"/>
        <v>1999</v>
      </c>
      <c r="O2000">
        <f t="shared" ca="1" si="220"/>
        <v>0.92987128172954781</v>
      </c>
      <c r="P2000">
        <f t="shared" ca="1" si="221"/>
        <v>5.35575788190285</v>
      </c>
      <c r="Q2000" t="str">
        <f t="shared" ca="1" si="222"/>
        <v>H</v>
      </c>
    </row>
    <row r="2001" spans="9:17" x14ac:dyDescent="0.25">
      <c r="I2001">
        <v>2000</v>
      </c>
      <c r="J2001">
        <f t="shared" ca="1" si="217"/>
        <v>0.17549586697279507</v>
      </c>
      <c r="K2001">
        <f t="shared" ca="1" si="218"/>
        <v>2.4076747767934523</v>
      </c>
      <c r="L2001" t="str">
        <f t="shared" ca="1" si="219"/>
        <v>H</v>
      </c>
      <c r="N2001">
        <f t="shared" si="223"/>
        <v>2000</v>
      </c>
      <c r="O2001">
        <f t="shared" ca="1" si="220"/>
        <v>1.7447606220317002</v>
      </c>
      <c r="P2001">
        <f t="shared" ca="1" si="221"/>
        <v>3.8009717407057337</v>
      </c>
      <c r="Q2001" t="str">
        <f t="shared" ca="1" si="222"/>
        <v>H</v>
      </c>
    </row>
    <row r="2002" spans="9:17" x14ac:dyDescent="0.25">
      <c r="I2002">
        <v>2001</v>
      </c>
      <c r="J2002">
        <f t="shared" ca="1" si="217"/>
        <v>-0.45425384397021684</v>
      </c>
      <c r="K2002">
        <f t="shared" ca="1" si="218"/>
        <v>1.0385508915907289</v>
      </c>
      <c r="L2002" t="str">
        <f t="shared" ca="1" si="219"/>
        <v>H</v>
      </c>
      <c r="N2002">
        <f t="shared" si="223"/>
        <v>2001</v>
      </c>
      <c r="O2002">
        <f t="shared" ca="1" si="220"/>
        <v>3.1041766412171099</v>
      </c>
      <c r="P2002">
        <f t="shared" ca="1" si="221"/>
        <v>5.7544561048548903</v>
      </c>
      <c r="Q2002" t="str">
        <f t="shared" ca="1" si="222"/>
        <v>H</v>
      </c>
    </row>
    <row r="2003" spans="9:17" x14ac:dyDescent="0.25">
      <c r="I2003">
        <v>2002</v>
      </c>
      <c r="J2003">
        <f t="shared" ca="1" si="217"/>
        <v>3.1487515800300101</v>
      </c>
      <c r="K2003">
        <f t="shared" ca="1" si="218"/>
        <v>1.6607185012865791</v>
      </c>
      <c r="L2003" t="str">
        <f t="shared" ca="1" si="219"/>
        <v>A</v>
      </c>
      <c r="N2003">
        <f t="shared" si="223"/>
        <v>2002</v>
      </c>
      <c r="O2003">
        <f t="shared" ca="1" si="220"/>
        <v>2.3925569685332273</v>
      </c>
      <c r="P2003">
        <f t="shared" ca="1" si="221"/>
        <v>2.8989172231562259</v>
      </c>
      <c r="Q2003" t="str">
        <f t="shared" ca="1" si="222"/>
        <v>H</v>
      </c>
    </row>
    <row r="2004" spans="9:17" x14ac:dyDescent="0.25">
      <c r="I2004">
        <v>2003</v>
      </c>
      <c r="J2004">
        <f t="shared" ca="1" si="217"/>
        <v>0.55801661612125519</v>
      </c>
      <c r="K2004">
        <f t="shared" ca="1" si="218"/>
        <v>1.0924493321762221</v>
      </c>
      <c r="L2004" t="str">
        <f t="shared" ca="1" si="219"/>
        <v>H</v>
      </c>
      <c r="N2004">
        <f t="shared" si="223"/>
        <v>2003</v>
      </c>
      <c r="O2004">
        <f t="shared" ca="1" si="220"/>
        <v>2.5099977978788455</v>
      </c>
      <c r="P2004">
        <f t="shared" ca="1" si="221"/>
        <v>3.2970242198181876</v>
      </c>
      <c r="Q2004" t="str">
        <f t="shared" ca="1" si="222"/>
        <v>H</v>
      </c>
    </row>
    <row r="2005" spans="9:17" x14ac:dyDescent="0.25">
      <c r="I2005">
        <v>2004</v>
      </c>
      <c r="J2005">
        <f t="shared" ca="1" si="217"/>
        <v>0.95683073804583296</v>
      </c>
      <c r="K2005">
        <f t="shared" ca="1" si="218"/>
        <v>1.4634688207046305</v>
      </c>
      <c r="L2005" t="str">
        <f t="shared" ca="1" si="219"/>
        <v>H</v>
      </c>
      <c r="N2005">
        <f t="shared" si="223"/>
        <v>2004</v>
      </c>
      <c r="O2005">
        <f t="shared" ca="1" si="220"/>
        <v>1.7319182028035747</v>
      </c>
      <c r="P2005">
        <f t="shared" ca="1" si="221"/>
        <v>2.0134320603172782</v>
      </c>
      <c r="Q2005" t="str">
        <f t="shared" ca="1" si="222"/>
        <v>H</v>
      </c>
    </row>
    <row r="2006" spans="9:17" x14ac:dyDescent="0.25">
      <c r="I2006">
        <v>2005</v>
      </c>
      <c r="J2006">
        <f t="shared" ca="1" si="217"/>
        <v>-0.68776367547847661</v>
      </c>
      <c r="K2006">
        <f t="shared" ca="1" si="218"/>
        <v>4.1184956753441444</v>
      </c>
      <c r="L2006" t="str">
        <f t="shared" ca="1" si="219"/>
        <v>H</v>
      </c>
      <c r="N2006">
        <f t="shared" si="223"/>
        <v>2005</v>
      </c>
      <c r="O2006">
        <f t="shared" ca="1" si="220"/>
        <v>2.6940004105881177</v>
      </c>
      <c r="P2006">
        <f t="shared" ca="1" si="221"/>
        <v>3.3550085955166895</v>
      </c>
      <c r="Q2006" t="str">
        <f t="shared" ca="1" si="222"/>
        <v>H</v>
      </c>
    </row>
    <row r="2007" spans="9:17" x14ac:dyDescent="0.25">
      <c r="I2007">
        <v>2006</v>
      </c>
      <c r="J2007">
        <f t="shared" ca="1" si="217"/>
        <v>-0.55288850294871095</v>
      </c>
      <c r="K2007">
        <f t="shared" ca="1" si="218"/>
        <v>1.2943471424280335</v>
      </c>
      <c r="L2007" t="str">
        <f t="shared" ca="1" si="219"/>
        <v>H</v>
      </c>
      <c r="N2007">
        <f t="shared" si="223"/>
        <v>2006</v>
      </c>
      <c r="O2007">
        <f t="shared" ca="1" si="220"/>
        <v>6.8988804913824939</v>
      </c>
      <c r="P2007">
        <f t="shared" ca="1" si="221"/>
        <v>5.4951712722009898</v>
      </c>
      <c r="Q2007" t="str">
        <f t="shared" ca="1" si="222"/>
        <v>A</v>
      </c>
    </row>
    <row r="2008" spans="9:17" x14ac:dyDescent="0.25">
      <c r="I2008">
        <v>2007</v>
      </c>
      <c r="J2008">
        <f t="shared" ca="1" si="217"/>
        <v>4.0229740246402281</v>
      </c>
      <c r="K2008">
        <f t="shared" ca="1" si="218"/>
        <v>4.4535271686537676</v>
      </c>
      <c r="L2008" t="str">
        <f t="shared" ca="1" si="219"/>
        <v>H</v>
      </c>
      <c r="N2008">
        <f t="shared" si="223"/>
        <v>2007</v>
      </c>
      <c r="O2008">
        <f t="shared" ca="1" si="220"/>
        <v>2.7717354213401788</v>
      </c>
      <c r="P2008">
        <f t="shared" ca="1" si="221"/>
        <v>4.4470442401235477</v>
      </c>
      <c r="Q2008" t="str">
        <f t="shared" ca="1" si="222"/>
        <v>H</v>
      </c>
    </row>
    <row r="2009" spans="9:17" x14ac:dyDescent="0.25">
      <c r="I2009">
        <v>2008</v>
      </c>
      <c r="J2009">
        <f t="shared" ca="1" si="217"/>
        <v>4.2227732803180373E-2</v>
      </c>
      <c r="K2009">
        <f t="shared" ca="1" si="218"/>
        <v>2.9628840758089554</v>
      </c>
      <c r="L2009" t="str">
        <f t="shared" ca="1" si="219"/>
        <v>H</v>
      </c>
      <c r="N2009">
        <f t="shared" si="223"/>
        <v>2008</v>
      </c>
      <c r="O2009">
        <f t="shared" ca="1" si="220"/>
        <v>4.7258676708210858</v>
      </c>
      <c r="P2009">
        <f t="shared" ca="1" si="221"/>
        <v>4.6043877009136294</v>
      </c>
      <c r="Q2009" t="str">
        <f t="shared" ca="1" si="222"/>
        <v>A</v>
      </c>
    </row>
    <row r="2010" spans="9:17" x14ac:dyDescent="0.25">
      <c r="I2010">
        <v>2009</v>
      </c>
      <c r="J2010">
        <f t="shared" ca="1" si="217"/>
        <v>3.9240060315504772</v>
      </c>
      <c r="K2010">
        <f t="shared" ca="1" si="218"/>
        <v>2.5485346159401718</v>
      </c>
      <c r="L2010" t="str">
        <f t="shared" ca="1" si="219"/>
        <v>A</v>
      </c>
      <c r="N2010">
        <f t="shared" si="223"/>
        <v>2009</v>
      </c>
      <c r="O2010">
        <f t="shared" ca="1" si="220"/>
        <v>3.1442824353969723</v>
      </c>
      <c r="P2010">
        <f t="shared" ca="1" si="221"/>
        <v>4.8877997580713135</v>
      </c>
      <c r="Q2010" t="str">
        <f t="shared" ca="1" si="222"/>
        <v>H</v>
      </c>
    </row>
    <row r="2011" spans="9:17" x14ac:dyDescent="0.25">
      <c r="I2011">
        <v>2010</v>
      </c>
      <c r="J2011">
        <f t="shared" ca="1" si="217"/>
        <v>1.1155731970888658</v>
      </c>
      <c r="K2011">
        <f t="shared" ca="1" si="218"/>
        <v>2.5572063739546995</v>
      </c>
      <c r="L2011" t="str">
        <f t="shared" ca="1" si="219"/>
        <v>H</v>
      </c>
      <c r="N2011">
        <f t="shared" si="223"/>
        <v>2010</v>
      </c>
      <c r="O2011">
        <f t="shared" ca="1" si="220"/>
        <v>3.2990121600087887</v>
      </c>
      <c r="P2011">
        <f t="shared" ca="1" si="221"/>
        <v>3.2395439889691344</v>
      </c>
      <c r="Q2011" t="str">
        <f t="shared" ca="1" si="222"/>
        <v>A</v>
      </c>
    </row>
    <row r="2012" spans="9:17" x14ac:dyDescent="0.25">
      <c r="I2012">
        <v>2011</v>
      </c>
      <c r="J2012">
        <f t="shared" ca="1" si="217"/>
        <v>0.63234073837528282</v>
      </c>
      <c r="K2012">
        <f t="shared" ca="1" si="218"/>
        <v>2.4931695878471807</v>
      </c>
      <c r="L2012" t="str">
        <f t="shared" ca="1" si="219"/>
        <v>H</v>
      </c>
      <c r="N2012">
        <f t="shared" si="223"/>
        <v>2011</v>
      </c>
      <c r="O2012">
        <f t="shared" ca="1" si="220"/>
        <v>1.3006061653535672</v>
      </c>
      <c r="P2012">
        <f t="shared" ca="1" si="221"/>
        <v>3.8893263313879092</v>
      </c>
      <c r="Q2012" t="str">
        <f t="shared" ca="1" si="222"/>
        <v>H</v>
      </c>
    </row>
    <row r="2013" spans="9:17" x14ac:dyDescent="0.25">
      <c r="I2013">
        <v>2012</v>
      </c>
      <c r="J2013">
        <f t="shared" ca="1" si="217"/>
        <v>3.1094777618723413</v>
      </c>
      <c r="K2013">
        <f t="shared" ca="1" si="218"/>
        <v>2.7992187118504548</v>
      </c>
      <c r="L2013" t="str">
        <f t="shared" ca="1" si="219"/>
        <v>A</v>
      </c>
      <c r="N2013">
        <f t="shared" si="223"/>
        <v>2012</v>
      </c>
      <c r="O2013">
        <f t="shared" ca="1" si="220"/>
        <v>1.6347809365296788</v>
      </c>
      <c r="P2013">
        <f t="shared" ca="1" si="221"/>
        <v>1.3803491311627392</v>
      </c>
      <c r="Q2013" t="str">
        <f t="shared" ca="1" si="222"/>
        <v>A</v>
      </c>
    </row>
    <row r="2014" spans="9:17" x14ac:dyDescent="0.25">
      <c r="I2014">
        <v>2013</v>
      </c>
      <c r="J2014">
        <f t="shared" ca="1" si="217"/>
        <v>1.0158383817173546</v>
      </c>
      <c r="K2014">
        <f t="shared" ca="1" si="218"/>
        <v>2.6663646932731058</v>
      </c>
      <c r="L2014" t="str">
        <f t="shared" ca="1" si="219"/>
        <v>H</v>
      </c>
      <c r="N2014">
        <f t="shared" si="223"/>
        <v>2013</v>
      </c>
      <c r="O2014">
        <f t="shared" ca="1" si="220"/>
        <v>1.4880903663904717</v>
      </c>
      <c r="P2014">
        <f t="shared" ca="1" si="221"/>
        <v>2.9708006876200086</v>
      </c>
      <c r="Q2014" t="str">
        <f t="shared" ca="1" si="222"/>
        <v>H</v>
      </c>
    </row>
    <row r="2015" spans="9:17" x14ac:dyDescent="0.25">
      <c r="I2015">
        <v>2014</v>
      </c>
      <c r="J2015">
        <f t="shared" ca="1" si="217"/>
        <v>1.9149365858906973</v>
      </c>
      <c r="K2015">
        <f t="shared" ca="1" si="218"/>
        <v>0.4384644497734933</v>
      </c>
      <c r="L2015" t="str">
        <f t="shared" ca="1" si="219"/>
        <v>A</v>
      </c>
      <c r="N2015">
        <f t="shared" si="223"/>
        <v>2014</v>
      </c>
      <c r="O2015">
        <f t="shared" ca="1" si="220"/>
        <v>1.2834621402754662</v>
      </c>
      <c r="P2015">
        <f t="shared" ca="1" si="221"/>
        <v>2.2991193144943867</v>
      </c>
      <c r="Q2015" t="str">
        <f t="shared" ca="1" si="222"/>
        <v>H</v>
      </c>
    </row>
    <row r="2016" spans="9:17" x14ac:dyDescent="0.25">
      <c r="I2016">
        <v>2015</v>
      </c>
      <c r="J2016">
        <f t="shared" ca="1" si="217"/>
        <v>-2.0886583776965129</v>
      </c>
      <c r="K2016">
        <f t="shared" ca="1" si="218"/>
        <v>1.6388681319162104</v>
      </c>
      <c r="L2016" t="str">
        <f t="shared" ca="1" si="219"/>
        <v>H</v>
      </c>
      <c r="N2016">
        <f t="shared" si="223"/>
        <v>2015</v>
      </c>
      <c r="O2016">
        <f t="shared" ca="1" si="220"/>
        <v>4.3444874549746428</v>
      </c>
      <c r="P2016">
        <f t="shared" ca="1" si="221"/>
        <v>4.7020555120230574</v>
      </c>
      <c r="Q2016" t="str">
        <f t="shared" ca="1" si="222"/>
        <v>H</v>
      </c>
    </row>
    <row r="2017" spans="9:17" x14ac:dyDescent="0.25">
      <c r="I2017">
        <v>2016</v>
      </c>
      <c r="J2017">
        <f t="shared" ca="1" si="217"/>
        <v>3.8055985291338259</v>
      </c>
      <c r="K2017">
        <f t="shared" ca="1" si="218"/>
        <v>3.3528214261309595</v>
      </c>
      <c r="L2017" t="str">
        <f t="shared" ca="1" si="219"/>
        <v>A</v>
      </c>
      <c r="N2017">
        <f t="shared" si="223"/>
        <v>2016</v>
      </c>
      <c r="O2017">
        <f t="shared" ca="1" si="220"/>
        <v>3.4263516819661901</v>
      </c>
      <c r="P2017">
        <f t="shared" ca="1" si="221"/>
        <v>4.8240914723485755</v>
      </c>
      <c r="Q2017" t="str">
        <f t="shared" ca="1" si="222"/>
        <v>H</v>
      </c>
    </row>
    <row r="2018" spans="9:17" x14ac:dyDescent="0.25">
      <c r="I2018">
        <v>2017</v>
      </c>
      <c r="J2018">
        <f t="shared" ca="1" si="217"/>
        <v>2.3255240377077362</v>
      </c>
      <c r="K2018">
        <f t="shared" ca="1" si="218"/>
        <v>2.697279074213164</v>
      </c>
      <c r="L2018" t="str">
        <f t="shared" ca="1" si="219"/>
        <v>H</v>
      </c>
      <c r="N2018">
        <f t="shared" si="223"/>
        <v>2017</v>
      </c>
      <c r="O2018">
        <f t="shared" ca="1" si="220"/>
        <v>1.2632013187024651</v>
      </c>
      <c r="P2018">
        <f t="shared" ca="1" si="221"/>
        <v>3.4603566335429399</v>
      </c>
      <c r="Q2018" t="str">
        <f t="shared" ca="1" si="222"/>
        <v>H</v>
      </c>
    </row>
    <row r="2019" spans="9:17" x14ac:dyDescent="0.25">
      <c r="I2019">
        <v>2018</v>
      </c>
      <c r="J2019">
        <f t="shared" ca="1" si="217"/>
        <v>-2.8710925396503937</v>
      </c>
      <c r="K2019">
        <f t="shared" ca="1" si="218"/>
        <v>1.3899046966993605</v>
      </c>
      <c r="L2019" t="str">
        <f t="shared" ca="1" si="219"/>
        <v>H</v>
      </c>
      <c r="N2019">
        <f t="shared" si="223"/>
        <v>2018</v>
      </c>
      <c r="O2019">
        <f t="shared" ca="1" si="220"/>
        <v>2.7819319540810992</v>
      </c>
      <c r="P2019">
        <f t="shared" ca="1" si="221"/>
        <v>4.341897062532758</v>
      </c>
      <c r="Q2019" t="str">
        <f t="shared" ca="1" si="222"/>
        <v>H</v>
      </c>
    </row>
    <row r="2020" spans="9:17" x14ac:dyDescent="0.25">
      <c r="I2020">
        <v>2019</v>
      </c>
      <c r="J2020">
        <f t="shared" ca="1" si="217"/>
        <v>4.2086003073251081</v>
      </c>
      <c r="K2020">
        <f t="shared" ca="1" si="218"/>
        <v>1.311484316896717</v>
      </c>
      <c r="L2020" t="str">
        <f t="shared" ca="1" si="219"/>
        <v>A</v>
      </c>
      <c r="N2020">
        <f t="shared" si="223"/>
        <v>2019</v>
      </c>
      <c r="O2020">
        <f t="shared" ca="1" si="220"/>
        <v>3.6643403229797209</v>
      </c>
      <c r="P2020">
        <f t="shared" ca="1" si="221"/>
        <v>3.4309404220936095</v>
      </c>
      <c r="Q2020" t="str">
        <f t="shared" ca="1" si="222"/>
        <v>A</v>
      </c>
    </row>
    <row r="2021" spans="9:17" x14ac:dyDescent="0.25">
      <c r="I2021">
        <v>2020</v>
      </c>
      <c r="J2021">
        <f t="shared" ca="1" si="217"/>
        <v>0.97110711874066347</v>
      </c>
      <c r="K2021">
        <f t="shared" ca="1" si="218"/>
        <v>2.2248749776747223</v>
      </c>
      <c r="L2021" t="str">
        <f t="shared" ca="1" si="219"/>
        <v>H</v>
      </c>
      <c r="N2021">
        <f t="shared" si="223"/>
        <v>2020</v>
      </c>
      <c r="O2021">
        <f t="shared" ca="1" si="220"/>
        <v>4.1563295252230823</v>
      </c>
      <c r="P2021">
        <f t="shared" ca="1" si="221"/>
        <v>4.3754263501739468</v>
      </c>
      <c r="Q2021" t="str">
        <f t="shared" ca="1" si="222"/>
        <v>H</v>
      </c>
    </row>
    <row r="2022" spans="9:17" x14ac:dyDescent="0.25">
      <c r="I2022">
        <v>2021</v>
      </c>
      <c r="J2022">
        <f t="shared" ca="1" si="217"/>
        <v>1.4503374585217439</v>
      </c>
      <c r="K2022">
        <f t="shared" ca="1" si="218"/>
        <v>2.9986647033929836</v>
      </c>
      <c r="L2022" t="str">
        <f t="shared" ca="1" si="219"/>
        <v>H</v>
      </c>
      <c r="N2022">
        <f t="shared" si="223"/>
        <v>2021</v>
      </c>
      <c r="O2022">
        <f t="shared" ca="1" si="220"/>
        <v>1.3446504675577009</v>
      </c>
      <c r="P2022">
        <f t="shared" ca="1" si="221"/>
        <v>1.4953141572984374</v>
      </c>
      <c r="Q2022" t="str">
        <f t="shared" ca="1" si="222"/>
        <v>H</v>
      </c>
    </row>
    <row r="2023" spans="9:17" x14ac:dyDescent="0.25">
      <c r="I2023">
        <v>2022</v>
      </c>
      <c r="J2023">
        <f t="shared" ca="1" si="217"/>
        <v>6.2706286667391371</v>
      </c>
      <c r="K2023">
        <f t="shared" ca="1" si="218"/>
        <v>1.6122237268830242</v>
      </c>
      <c r="L2023" t="str">
        <f t="shared" ca="1" si="219"/>
        <v>A</v>
      </c>
      <c r="N2023">
        <f t="shared" si="223"/>
        <v>2022</v>
      </c>
      <c r="O2023">
        <f t="shared" ca="1" si="220"/>
        <v>2.4639650307862349</v>
      </c>
      <c r="P2023">
        <f t="shared" ca="1" si="221"/>
        <v>3.2132804714379768</v>
      </c>
      <c r="Q2023" t="str">
        <f t="shared" ca="1" si="222"/>
        <v>H</v>
      </c>
    </row>
    <row r="2024" spans="9:17" x14ac:dyDescent="0.25">
      <c r="I2024">
        <v>2023</v>
      </c>
      <c r="J2024">
        <f t="shared" ca="1" si="217"/>
        <v>5.6892806489913035</v>
      </c>
      <c r="K2024">
        <f t="shared" ca="1" si="218"/>
        <v>3.3417660817768846</v>
      </c>
      <c r="L2024" t="str">
        <f t="shared" ca="1" si="219"/>
        <v>A</v>
      </c>
      <c r="N2024">
        <f t="shared" si="223"/>
        <v>2023</v>
      </c>
      <c r="O2024">
        <f t="shared" ca="1" si="220"/>
        <v>-7.9598151251393912E-2</v>
      </c>
      <c r="P2024">
        <f t="shared" ca="1" si="221"/>
        <v>3.6852677898107951</v>
      </c>
      <c r="Q2024" t="str">
        <f t="shared" ca="1" si="222"/>
        <v>H</v>
      </c>
    </row>
    <row r="2025" spans="9:17" x14ac:dyDescent="0.25">
      <c r="I2025">
        <v>2024</v>
      </c>
      <c r="J2025">
        <f t="shared" ca="1" si="217"/>
        <v>-1.6120177016646196</v>
      </c>
      <c r="K2025">
        <f t="shared" ca="1" si="218"/>
        <v>2.3276391366508946</v>
      </c>
      <c r="L2025" t="str">
        <f t="shared" ca="1" si="219"/>
        <v>H</v>
      </c>
      <c r="N2025">
        <f t="shared" si="223"/>
        <v>2024</v>
      </c>
      <c r="O2025">
        <f t="shared" ca="1" si="220"/>
        <v>2.4662637144210677</v>
      </c>
      <c r="P2025">
        <f t="shared" ca="1" si="221"/>
        <v>5.0945602785732813</v>
      </c>
      <c r="Q2025" t="str">
        <f t="shared" ca="1" si="222"/>
        <v>H</v>
      </c>
    </row>
    <row r="2026" spans="9:17" x14ac:dyDescent="0.25">
      <c r="I2026">
        <v>2025</v>
      </c>
      <c r="J2026">
        <f t="shared" ca="1" si="217"/>
        <v>1.4885177704070744</v>
      </c>
      <c r="K2026">
        <f t="shared" ca="1" si="218"/>
        <v>1.6637846594433654</v>
      </c>
      <c r="L2026" t="str">
        <f t="shared" ca="1" si="219"/>
        <v>H</v>
      </c>
      <c r="N2026">
        <f t="shared" si="223"/>
        <v>2025</v>
      </c>
      <c r="O2026">
        <f t="shared" ca="1" si="220"/>
        <v>3.8794705556065456</v>
      </c>
      <c r="P2026">
        <f t="shared" ca="1" si="221"/>
        <v>5.0267951100043406</v>
      </c>
      <c r="Q2026" t="str">
        <f t="shared" ca="1" si="222"/>
        <v>H</v>
      </c>
    </row>
    <row r="2027" spans="9:17" x14ac:dyDescent="0.25">
      <c r="I2027">
        <v>2026</v>
      </c>
      <c r="J2027">
        <f t="shared" ca="1" si="217"/>
        <v>4.7455693308737743</v>
      </c>
      <c r="K2027">
        <f t="shared" ca="1" si="218"/>
        <v>1.6569458003881135</v>
      </c>
      <c r="L2027" t="str">
        <f t="shared" ca="1" si="219"/>
        <v>A</v>
      </c>
      <c r="N2027">
        <f t="shared" si="223"/>
        <v>2026</v>
      </c>
      <c r="O2027">
        <f t="shared" ca="1" si="220"/>
        <v>-1.775192438120031</v>
      </c>
      <c r="P2027">
        <f t="shared" ca="1" si="221"/>
        <v>3.4239870794776217</v>
      </c>
      <c r="Q2027" t="str">
        <f t="shared" ca="1" si="222"/>
        <v>H</v>
      </c>
    </row>
    <row r="2028" spans="9:17" x14ac:dyDescent="0.25">
      <c r="I2028">
        <v>2027</v>
      </c>
      <c r="J2028">
        <f t="shared" ca="1" si="217"/>
        <v>1.8730491128415967</v>
      </c>
      <c r="K2028">
        <f t="shared" ca="1" si="218"/>
        <v>2.360934632023747</v>
      </c>
      <c r="L2028" t="str">
        <f t="shared" ca="1" si="219"/>
        <v>H</v>
      </c>
      <c r="N2028">
        <f t="shared" si="223"/>
        <v>2027</v>
      </c>
      <c r="O2028">
        <f t="shared" ca="1" si="220"/>
        <v>4.11259192893346</v>
      </c>
      <c r="P2028">
        <f t="shared" ca="1" si="221"/>
        <v>2.8263433341893807</v>
      </c>
      <c r="Q2028" t="str">
        <f t="shared" ca="1" si="222"/>
        <v>A</v>
      </c>
    </row>
    <row r="2029" spans="9:17" x14ac:dyDescent="0.25">
      <c r="I2029">
        <v>2028</v>
      </c>
      <c r="J2029">
        <f t="shared" ca="1" si="217"/>
        <v>2.9079279837019212</v>
      </c>
      <c r="K2029">
        <f t="shared" ca="1" si="218"/>
        <v>1.0693204594311423</v>
      </c>
      <c r="L2029" t="str">
        <f t="shared" ca="1" si="219"/>
        <v>A</v>
      </c>
      <c r="N2029">
        <f t="shared" si="223"/>
        <v>2028</v>
      </c>
      <c r="O2029">
        <f t="shared" ca="1" si="220"/>
        <v>5.4585258900005815</v>
      </c>
      <c r="P2029">
        <f t="shared" ca="1" si="221"/>
        <v>3.0493041124194211</v>
      </c>
      <c r="Q2029" t="str">
        <f t="shared" ca="1" si="222"/>
        <v>A</v>
      </c>
    </row>
    <row r="2030" spans="9:17" x14ac:dyDescent="0.25">
      <c r="I2030">
        <v>2029</v>
      </c>
      <c r="J2030">
        <f t="shared" ca="1" si="217"/>
        <v>8.8378552653209717</v>
      </c>
      <c r="K2030">
        <f t="shared" ca="1" si="218"/>
        <v>1.8629681134784999</v>
      </c>
      <c r="L2030" t="str">
        <f t="shared" ca="1" si="219"/>
        <v>A</v>
      </c>
      <c r="N2030">
        <f t="shared" si="223"/>
        <v>2029</v>
      </c>
      <c r="O2030">
        <f t="shared" ca="1" si="220"/>
        <v>6.4496406239214554</v>
      </c>
      <c r="P2030">
        <f t="shared" ca="1" si="221"/>
        <v>3.159644913900808</v>
      </c>
      <c r="Q2030" t="str">
        <f t="shared" ca="1" si="222"/>
        <v>A</v>
      </c>
    </row>
    <row r="2031" spans="9:17" x14ac:dyDescent="0.25">
      <c r="I2031">
        <v>2030</v>
      </c>
      <c r="J2031">
        <f t="shared" ca="1" si="217"/>
        <v>1.6968752862817913</v>
      </c>
      <c r="K2031">
        <f t="shared" ca="1" si="218"/>
        <v>2.4875252394003442</v>
      </c>
      <c r="L2031" t="str">
        <f t="shared" ca="1" si="219"/>
        <v>H</v>
      </c>
      <c r="N2031">
        <f t="shared" si="223"/>
        <v>2030</v>
      </c>
      <c r="O2031">
        <f t="shared" ca="1" si="220"/>
        <v>0.77481208677453806</v>
      </c>
      <c r="P2031">
        <f t="shared" ca="1" si="221"/>
        <v>3.9976432191484861</v>
      </c>
      <c r="Q2031" t="str">
        <f t="shared" ca="1" si="222"/>
        <v>H</v>
      </c>
    </row>
    <row r="2032" spans="9:17" x14ac:dyDescent="0.25">
      <c r="I2032">
        <v>2031</v>
      </c>
      <c r="J2032">
        <f t="shared" ca="1" si="217"/>
        <v>0.60538910945640301</v>
      </c>
      <c r="K2032">
        <f t="shared" ca="1" si="218"/>
        <v>1.5742758911939685</v>
      </c>
      <c r="L2032" t="str">
        <f t="shared" ca="1" si="219"/>
        <v>H</v>
      </c>
      <c r="N2032">
        <f t="shared" si="223"/>
        <v>2031</v>
      </c>
      <c r="O2032">
        <f t="shared" ca="1" si="220"/>
        <v>5.2346115125363593</v>
      </c>
      <c r="P2032">
        <f t="shared" ca="1" si="221"/>
        <v>3.8067512476554972</v>
      </c>
      <c r="Q2032" t="str">
        <f t="shared" ca="1" si="222"/>
        <v>A</v>
      </c>
    </row>
    <row r="2033" spans="9:17" x14ac:dyDescent="0.25">
      <c r="I2033">
        <v>2032</v>
      </c>
      <c r="J2033">
        <f t="shared" ca="1" si="217"/>
        <v>4.1578388551310326</v>
      </c>
      <c r="K2033">
        <f t="shared" ca="1" si="218"/>
        <v>1.9777778713247711</v>
      </c>
      <c r="L2033" t="str">
        <f t="shared" ca="1" si="219"/>
        <v>A</v>
      </c>
      <c r="N2033">
        <f t="shared" si="223"/>
        <v>2032</v>
      </c>
      <c r="O2033">
        <f t="shared" ca="1" si="220"/>
        <v>3.595808810134657</v>
      </c>
      <c r="P2033">
        <f t="shared" ca="1" si="221"/>
        <v>2.6359071559667653</v>
      </c>
      <c r="Q2033" t="str">
        <f t="shared" ca="1" si="222"/>
        <v>A</v>
      </c>
    </row>
    <row r="2034" spans="9:17" x14ac:dyDescent="0.25">
      <c r="I2034">
        <v>2033</v>
      </c>
      <c r="J2034">
        <f t="shared" ca="1" si="217"/>
        <v>-0.42006314872577688</v>
      </c>
      <c r="K2034">
        <f t="shared" ca="1" si="218"/>
        <v>2.3050352367788545</v>
      </c>
      <c r="L2034" t="str">
        <f t="shared" ca="1" si="219"/>
        <v>H</v>
      </c>
      <c r="N2034">
        <f t="shared" si="223"/>
        <v>2033</v>
      </c>
      <c r="O2034">
        <f t="shared" ca="1" si="220"/>
        <v>1.5592713732498935</v>
      </c>
      <c r="P2034">
        <f t="shared" ca="1" si="221"/>
        <v>5.3466676752178213</v>
      </c>
      <c r="Q2034" t="str">
        <f t="shared" ca="1" si="222"/>
        <v>H</v>
      </c>
    </row>
    <row r="2035" spans="9:17" x14ac:dyDescent="0.25">
      <c r="I2035">
        <v>2034</v>
      </c>
      <c r="J2035">
        <f t="shared" ca="1" si="217"/>
        <v>0.31308459749765394</v>
      </c>
      <c r="K2035">
        <f t="shared" ca="1" si="218"/>
        <v>2.9535926746521035</v>
      </c>
      <c r="L2035" t="str">
        <f t="shared" ca="1" si="219"/>
        <v>H</v>
      </c>
      <c r="N2035">
        <f t="shared" si="223"/>
        <v>2034</v>
      </c>
      <c r="O2035">
        <f t="shared" ca="1" si="220"/>
        <v>4.6103612144067423</v>
      </c>
      <c r="P2035">
        <f t="shared" ca="1" si="221"/>
        <v>5.0941266684361919</v>
      </c>
      <c r="Q2035" t="str">
        <f t="shared" ca="1" si="222"/>
        <v>H</v>
      </c>
    </row>
    <row r="2036" spans="9:17" x14ac:dyDescent="0.25">
      <c r="I2036">
        <v>2035</v>
      </c>
      <c r="J2036">
        <f t="shared" ca="1" si="217"/>
        <v>5.7293865754706061</v>
      </c>
      <c r="K2036">
        <f t="shared" ca="1" si="218"/>
        <v>1.3959792186795044</v>
      </c>
      <c r="L2036" t="str">
        <f t="shared" ca="1" si="219"/>
        <v>A</v>
      </c>
      <c r="N2036">
        <f t="shared" si="223"/>
        <v>2035</v>
      </c>
      <c r="O2036">
        <f t="shared" ca="1" si="220"/>
        <v>4.7665662667623376</v>
      </c>
      <c r="P2036">
        <f t="shared" ca="1" si="221"/>
        <v>4.0747149490102839</v>
      </c>
      <c r="Q2036" t="str">
        <f t="shared" ca="1" si="222"/>
        <v>A</v>
      </c>
    </row>
    <row r="2037" spans="9:17" x14ac:dyDescent="0.25">
      <c r="I2037">
        <v>2036</v>
      </c>
      <c r="J2037">
        <f t="shared" ca="1" si="217"/>
        <v>-8.5545128584645358E-2</v>
      </c>
      <c r="K2037">
        <f t="shared" ca="1" si="218"/>
        <v>2.614633148073811</v>
      </c>
      <c r="L2037" t="str">
        <f t="shared" ca="1" si="219"/>
        <v>H</v>
      </c>
      <c r="N2037">
        <f t="shared" si="223"/>
        <v>2036</v>
      </c>
      <c r="O2037">
        <f t="shared" ca="1" si="220"/>
        <v>0.77156619381622016</v>
      </c>
      <c r="P2037">
        <f t="shared" ca="1" si="221"/>
        <v>3.4221052070207905</v>
      </c>
      <c r="Q2037" t="str">
        <f t="shared" ca="1" si="222"/>
        <v>H</v>
      </c>
    </row>
    <row r="2038" spans="9:17" x14ac:dyDescent="0.25">
      <c r="I2038">
        <v>2037</v>
      </c>
      <c r="J2038">
        <f t="shared" ca="1" si="217"/>
        <v>3.6611871917834318</v>
      </c>
      <c r="K2038">
        <f t="shared" ca="1" si="218"/>
        <v>3.4200396768393428</v>
      </c>
      <c r="L2038" t="str">
        <f t="shared" ca="1" si="219"/>
        <v>A</v>
      </c>
      <c r="N2038">
        <f t="shared" si="223"/>
        <v>2037</v>
      </c>
      <c r="O2038">
        <f t="shared" ca="1" si="220"/>
        <v>2.2677813945745116</v>
      </c>
      <c r="P2038">
        <f t="shared" ca="1" si="221"/>
        <v>3.5829117806307691</v>
      </c>
      <c r="Q2038" t="str">
        <f t="shared" ca="1" si="222"/>
        <v>H</v>
      </c>
    </row>
    <row r="2039" spans="9:17" x14ac:dyDescent="0.25">
      <c r="I2039">
        <v>2038</v>
      </c>
      <c r="J2039">
        <f t="shared" ca="1" si="217"/>
        <v>2.1132848921235148</v>
      </c>
      <c r="K2039">
        <f t="shared" ca="1" si="218"/>
        <v>1.6366460405509444</v>
      </c>
      <c r="L2039" t="str">
        <f t="shared" ca="1" si="219"/>
        <v>A</v>
      </c>
      <c r="N2039">
        <f t="shared" si="223"/>
        <v>2038</v>
      </c>
      <c r="O2039">
        <f t="shared" ca="1" si="220"/>
        <v>3.8220752201950114</v>
      </c>
      <c r="P2039">
        <f t="shared" ca="1" si="221"/>
        <v>3.2404681744156072</v>
      </c>
      <c r="Q2039" t="str">
        <f t="shared" ca="1" si="222"/>
        <v>A</v>
      </c>
    </row>
    <row r="2040" spans="9:17" x14ac:dyDescent="0.25">
      <c r="I2040">
        <v>2039</v>
      </c>
      <c r="J2040">
        <f t="shared" ca="1" si="217"/>
        <v>1.5837053720718943</v>
      </c>
      <c r="K2040">
        <f t="shared" ca="1" si="218"/>
        <v>8.084254506497679E-2</v>
      </c>
      <c r="L2040" t="str">
        <f t="shared" ca="1" si="219"/>
        <v>A</v>
      </c>
      <c r="N2040">
        <f t="shared" si="223"/>
        <v>2039</v>
      </c>
      <c r="O2040">
        <f t="shared" ca="1" si="220"/>
        <v>2.4827589444752518</v>
      </c>
      <c r="P2040">
        <f t="shared" ca="1" si="221"/>
        <v>6.6239627927975402</v>
      </c>
      <c r="Q2040" t="str">
        <f t="shared" ca="1" si="222"/>
        <v>H</v>
      </c>
    </row>
    <row r="2041" spans="9:17" x14ac:dyDescent="0.25">
      <c r="I2041">
        <v>2040</v>
      </c>
      <c r="J2041">
        <f t="shared" ca="1" si="217"/>
        <v>-1.9357633598869697</v>
      </c>
      <c r="K2041">
        <f t="shared" ca="1" si="218"/>
        <v>3.394546732417167</v>
      </c>
      <c r="L2041" t="str">
        <f t="shared" ca="1" si="219"/>
        <v>H</v>
      </c>
      <c r="N2041">
        <f t="shared" si="223"/>
        <v>2040</v>
      </c>
      <c r="O2041">
        <f t="shared" ca="1" si="220"/>
        <v>-0.28362694953710887</v>
      </c>
      <c r="P2041">
        <f t="shared" ca="1" si="221"/>
        <v>1.7881561350748068</v>
      </c>
      <c r="Q2041" t="str">
        <f t="shared" ca="1" si="222"/>
        <v>H</v>
      </c>
    </row>
    <row r="2042" spans="9:17" x14ac:dyDescent="0.25">
      <c r="I2042">
        <v>2041</v>
      </c>
      <c r="J2042">
        <f t="shared" ca="1" si="217"/>
        <v>3.358501742875196</v>
      </c>
      <c r="K2042">
        <f t="shared" ca="1" si="218"/>
        <v>1.0763380533332148</v>
      </c>
      <c r="L2042" t="str">
        <f t="shared" ca="1" si="219"/>
        <v>A</v>
      </c>
      <c r="N2042">
        <f t="shared" si="223"/>
        <v>2041</v>
      </c>
      <c r="O2042">
        <f t="shared" ca="1" si="220"/>
        <v>1.2643247540221085</v>
      </c>
      <c r="P2042">
        <f t="shared" ca="1" si="221"/>
        <v>4.7075243826569642</v>
      </c>
      <c r="Q2042" t="str">
        <f t="shared" ca="1" si="222"/>
        <v>H</v>
      </c>
    </row>
    <row r="2043" spans="9:17" x14ac:dyDescent="0.25">
      <c r="I2043">
        <v>2042</v>
      </c>
      <c r="J2043">
        <f t="shared" ca="1" si="217"/>
        <v>1.8134105815469057</v>
      </c>
      <c r="K2043">
        <f t="shared" ca="1" si="218"/>
        <v>4.3287132943050093</v>
      </c>
      <c r="L2043" t="str">
        <f t="shared" ca="1" si="219"/>
        <v>H</v>
      </c>
      <c r="N2043">
        <f t="shared" si="223"/>
        <v>2042</v>
      </c>
      <c r="O2043">
        <f t="shared" ca="1" si="220"/>
        <v>2.4168256365231127</v>
      </c>
      <c r="P2043">
        <f t="shared" ca="1" si="221"/>
        <v>4.5035344431349111</v>
      </c>
      <c r="Q2043" t="str">
        <f t="shared" ca="1" si="222"/>
        <v>H</v>
      </c>
    </row>
    <row r="2044" spans="9:17" x14ac:dyDescent="0.25">
      <c r="I2044">
        <v>2043</v>
      </c>
      <c r="J2044">
        <f t="shared" ca="1" si="217"/>
        <v>5.0441053780821372</v>
      </c>
      <c r="K2044">
        <f t="shared" ca="1" si="218"/>
        <v>3.1635335055809382</v>
      </c>
      <c r="L2044" t="str">
        <f t="shared" ca="1" si="219"/>
        <v>A</v>
      </c>
      <c r="N2044">
        <f t="shared" si="223"/>
        <v>2043</v>
      </c>
      <c r="O2044">
        <f t="shared" ca="1" si="220"/>
        <v>5.4935805223568757</v>
      </c>
      <c r="P2044">
        <f t="shared" ca="1" si="221"/>
        <v>6.2180472235250814</v>
      </c>
      <c r="Q2044" t="str">
        <f t="shared" ca="1" si="222"/>
        <v>H</v>
      </c>
    </row>
    <row r="2045" spans="9:17" x14ac:dyDescent="0.25">
      <c r="I2045">
        <v>2044</v>
      </c>
      <c r="J2045">
        <f t="shared" ca="1" si="217"/>
        <v>1.5511502786915863</v>
      </c>
      <c r="K2045">
        <f t="shared" ca="1" si="218"/>
        <v>1.2499822517305437</v>
      </c>
      <c r="L2045" t="str">
        <f t="shared" ca="1" si="219"/>
        <v>A</v>
      </c>
      <c r="N2045">
        <f t="shared" si="223"/>
        <v>2044</v>
      </c>
      <c r="O2045">
        <f t="shared" ca="1" si="220"/>
        <v>3.4640595438136543</v>
      </c>
      <c r="P2045">
        <f t="shared" ca="1" si="221"/>
        <v>4.855694748889932</v>
      </c>
      <c r="Q2045" t="str">
        <f t="shared" ca="1" si="222"/>
        <v>H</v>
      </c>
    </row>
    <row r="2046" spans="9:17" x14ac:dyDescent="0.25">
      <c r="I2046">
        <v>2045</v>
      </c>
      <c r="J2046">
        <f t="shared" ca="1" si="217"/>
        <v>2.294750196807374</v>
      </c>
      <c r="K2046">
        <f t="shared" ca="1" si="218"/>
        <v>2.5240307729401477</v>
      </c>
      <c r="L2046" t="str">
        <f t="shared" ca="1" si="219"/>
        <v>H</v>
      </c>
      <c r="N2046">
        <f t="shared" si="223"/>
        <v>2045</v>
      </c>
      <c r="O2046">
        <f t="shared" ca="1" si="220"/>
        <v>-0.72930371947194095</v>
      </c>
      <c r="P2046">
        <f t="shared" ca="1" si="221"/>
        <v>3.5370219259540274</v>
      </c>
      <c r="Q2046" t="str">
        <f t="shared" ca="1" si="222"/>
        <v>H</v>
      </c>
    </row>
    <row r="2047" spans="9:17" x14ac:dyDescent="0.25">
      <c r="I2047">
        <v>2046</v>
      </c>
      <c r="J2047">
        <f t="shared" ca="1" si="217"/>
        <v>1.8711912369643851</v>
      </c>
      <c r="K2047">
        <f t="shared" ca="1" si="218"/>
        <v>2.3160111588687142</v>
      </c>
      <c r="L2047" t="str">
        <f t="shared" ca="1" si="219"/>
        <v>H</v>
      </c>
      <c r="N2047">
        <f t="shared" si="223"/>
        <v>2046</v>
      </c>
      <c r="O2047">
        <f t="shared" ca="1" si="220"/>
        <v>5.909668622610269</v>
      </c>
      <c r="P2047">
        <f t="shared" ca="1" si="221"/>
        <v>2.1485390124868275</v>
      </c>
      <c r="Q2047" t="str">
        <f t="shared" ca="1" si="222"/>
        <v>A</v>
      </c>
    </row>
    <row r="2048" spans="9:17" x14ac:dyDescent="0.25">
      <c r="I2048">
        <v>2047</v>
      </c>
      <c r="J2048">
        <f t="shared" ca="1" si="217"/>
        <v>1.1651764967384706</v>
      </c>
      <c r="K2048">
        <f t="shared" ca="1" si="218"/>
        <v>4.85334494314914</v>
      </c>
      <c r="L2048" t="str">
        <f t="shared" ca="1" si="219"/>
        <v>H</v>
      </c>
      <c r="N2048">
        <f t="shared" si="223"/>
        <v>2047</v>
      </c>
      <c r="O2048">
        <f t="shared" ca="1" si="220"/>
        <v>2.9700377056328553</v>
      </c>
      <c r="P2048">
        <f t="shared" ca="1" si="221"/>
        <v>5.0212100143376954</v>
      </c>
      <c r="Q2048" t="str">
        <f t="shared" ca="1" si="222"/>
        <v>H</v>
      </c>
    </row>
    <row r="2049" spans="9:17" x14ac:dyDescent="0.25">
      <c r="I2049">
        <v>2048</v>
      </c>
      <c r="J2049">
        <f t="shared" ca="1" si="217"/>
        <v>2.8428175280478194</v>
      </c>
      <c r="K2049">
        <f t="shared" ca="1" si="218"/>
        <v>0.69177768348384694</v>
      </c>
      <c r="L2049" t="str">
        <f t="shared" ca="1" si="219"/>
        <v>A</v>
      </c>
      <c r="N2049">
        <f t="shared" si="223"/>
        <v>2048</v>
      </c>
      <c r="O2049">
        <f t="shared" ca="1" si="220"/>
        <v>-0.23118359008750078</v>
      </c>
      <c r="P2049">
        <f t="shared" ca="1" si="221"/>
        <v>3.6363674340452032</v>
      </c>
      <c r="Q2049" t="str">
        <f t="shared" ca="1" si="222"/>
        <v>H</v>
      </c>
    </row>
    <row r="2050" spans="9:17" x14ac:dyDescent="0.25">
      <c r="I2050">
        <v>2049</v>
      </c>
      <c r="J2050">
        <f t="shared" ca="1" si="217"/>
        <v>-2.1035316486684863</v>
      </c>
      <c r="K2050">
        <f t="shared" ca="1" si="218"/>
        <v>2.6346052166073046</v>
      </c>
      <c r="L2050" t="str">
        <f t="shared" ca="1" si="219"/>
        <v>H</v>
      </c>
      <c r="N2050">
        <f t="shared" si="223"/>
        <v>2049</v>
      </c>
      <c r="O2050">
        <f t="shared" ca="1" si="220"/>
        <v>3.7974466659739119</v>
      </c>
      <c r="P2050">
        <f t="shared" ca="1" si="221"/>
        <v>4.6873181598360576</v>
      </c>
      <c r="Q2050" t="str">
        <f t="shared" ca="1" si="222"/>
        <v>H</v>
      </c>
    </row>
    <row r="2051" spans="9:17" x14ac:dyDescent="0.25">
      <c r="I2051">
        <v>2050</v>
      </c>
      <c r="J2051">
        <f t="shared" ref="J2051:J2114" ca="1" si="224">NORMINV(RAND(), $D$3,$F$3)</f>
        <v>3.1818465941961653</v>
      </c>
      <c r="K2051">
        <f t="shared" ref="K2051:K2114" ca="1" si="225">NORMINV(RAND(), $D$2,$F$2)</f>
        <v>1.8252784210914743</v>
      </c>
      <c r="L2051" t="str">
        <f t="shared" ref="L2051:L2114" ca="1" si="226">IF(J2051&gt;K2051, "A", IF(J2051=K2051, "T", "H"))</f>
        <v>A</v>
      </c>
      <c r="N2051">
        <f t="shared" si="223"/>
        <v>2050</v>
      </c>
      <c r="O2051">
        <f t="shared" ref="O2051:O2114" ca="1" si="227">NORMINV(RAND(), $D$11,$F$11)</f>
        <v>2.7245295465055315</v>
      </c>
      <c r="P2051">
        <f t="shared" ref="P2051:P2114" ca="1" si="228">NORMINV(RAND(), $D$10,$F$10)</f>
        <v>1.8543633765564729</v>
      </c>
      <c r="Q2051" t="str">
        <f t="shared" ref="Q2051:Q2114" ca="1" si="229">IF(O2051&gt;P2051, "A", IF(O2051=P2051, "T", "H"))</f>
        <v>A</v>
      </c>
    </row>
    <row r="2052" spans="9:17" x14ac:dyDescent="0.25">
      <c r="I2052">
        <v>2051</v>
      </c>
      <c r="J2052">
        <f t="shared" ca="1" si="224"/>
        <v>3.4817473748861225</v>
      </c>
      <c r="K2052">
        <f t="shared" ca="1" si="225"/>
        <v>2.291620302434568</v>
      </c>
      <c r="L2052" t="str">
        <f t="shared" ca="1" si="226"/>
        <v>A</v>
      </c>
      <c r="N2052">
        <f t="shared" ref="N2052:N2115" si="230">N2051+1</f>
        <v>2051</v>
      </c>
      <c r="O2052">
        <f t="shared" ca="1" si="227"/>
        <v>2.4078308861371647</v>
      </c>
      <c r="P2052">
        <f t="shared" ca="1" si="228"/>
        <v>3.52592342025011</v>
      </c>
      <c r="Q2052" t="str">
        <f t="shared" ca="1" si="229"/>
        <v>H</v>
      </c>
    </row>
    <row r="2053" spans="9:17" x14ac:dyDescent="0.25">
      <c r="I2053">
        <v>2052</v>
      </c>
      <c r="J2053">
        <f t="shared" ca="1" si="224"/>
        <v>0.47054627453257791</v>
      </c>
      <c r="K2053">
        <f t="shared" ca="1" si="225"/>
        <v>2.7013730977860586</v>
      </c>
      <c r="L2053" t="str">
        <f t="shared" ca="1" si="226"/>
        <v>H</v>
      </c>
      <c r="N2053">
        <f t="shared" si="230"/>
        <v>2052</v>
      </c>
      <c r="O2053">
        <f t="shared" ca="1" si="227"/>
        <v>6.1976467964431361</v>
      </c>
      <c r="P2053">
        <f t="shared" ca="1" si="228"/>
        <v>5.2974493362369923</v>
      </c>
      <c r="Q2053" t="str">
        <f t="shared" ca="1" si="229"/>
        <v>A</v>
      </c>
    </row>
    <row r="2054" spans="9:17" x14ac:dyDescent="0.25">
      <c r="I2054">
        <v>2053</v>
      </c>
      <c r="J2054">
        <f t="shared" ca="1" si="224"/>
        <v>3.2521380798713899</v>
      </c>
      <c r="K2054">
        <f t="shared" ca="1" si="225"/>
        <v>0.30277596741804347</v>
      </c>
      <c r="L2054" t="str">
        <f t="shared" ca="1" si="226"/>
        <v>A</v>
      </c>
      <c r="N2054">
        <f t="shared" si="230"/>
        <v>2053</v>
      </c>
      <c r="O2054">
        <f t="shared" ca="1" si="227"/>
        <v>1.5309538314072024</v>
      </c>
      <c r="P2054">
        <f t="shared" ca="1" si="228"/>
        <v>3.5501034680211476</v>
      </c>
      <c r="Q2054" t="str">
        <f t="shared" ca="1" si="229"/>
        <v>H</v>
      </c>
    </row>
    <row r="2055" spans="9:17" x14ac:dyDescent="0.25">
      <c r="I2055">
        <v>2054</v>
      </c>
      <c r="J2055">
        <f t="shared" ca="1" si="224"/>
        <v>4.0390479320250101</v>
      </c>
      <c r="K2055">
        <f t="shared" ca="1" si="225"/>
        <v>1.4324103596587205</v>
      </c>
      <c r="L2055" t="str">
        <f t="shared" ca="1" si="226"/>
        <v>A</v>
      </c>
      <c r="N2055">
        <f t="shared" si="230"/>
        <v>2054</v>
      </c>
      <c r="O2055">
        <f t="shared" ca="1" si="227"/>
        <v>4.0481568738572431</v>
      </c>
      <c r="P2055">
        <f t="shared" ca="1" si="228"/>
        <v>5.8687709394946967</v>
      </c>
      <c r="Q2055" t="str">
        <f t="shared" ca="1" si="229"/>
        <v>H</v>
      </c>
    </row>
    <row r="2056" spans="9:17" x14ac:dyDescent="0.25">
      <c r="I2056">
        <v>2055</v>
      </c>
      <c r="J2056">
        <f t="shared" ca="1" si="224"/>
        <v>0.46993464180536071</v>
      </c>
      <c r="K2056">
        <f t="shared" ca="1" si="225"/>
        <v>1.3573907952720805</v>
      </c>
      <c r="L2056" t="str">
        <f t="shared" ca="1" si="226"/>
        <v>H</v>
      </c>
      <c r="N2056">
        <f t="shared" si="230"/>
        <v>2055</v>
      </c>
      <c r="O2056">
        <f t="shared" ca="1" si="227"/>
        <v>3.796539824550754</v>
      </c>
      <c r="P2056">
        <f t="shared" ca="1" si="228"/>
        <v>4.6505415185242986</v>
      </c>
      <c r="Q2056" t="str">
        <f t="shared" ca="1" si="229"/>
        <v>H</v>
      </c>
    </row>
    <row r="2057" spans="9:17" x14ac:dyDescent="0.25">
      <c r="I2057">
        <v>2056</v>
      </c>
      <c r="J2057">
        <f t="shared" ca="1" si="224"/>
        <v>-1.2121528646170256</v>
      </c>
      <c r="K2057">
        <f t="shared" ca="1" si="225"/>
        <v>0.11958795067544647</v>
      </c>
      <c r="L2057" t="str">
        <f t="shared" ca="1" si="226"/>
        <v>H</v>
      </c>
      <c r="N2057">
        <f t="shared" si="230"/>
        <v>2056</v>
      </c>
      <c r="O2057">
        <f t="shared" ca="1" si="227"/>
        <v>3.9839042867072543</v>
      </c>
      <c r="P2057">
        <f t="shared" ca="1" si="228"/>
        <v>4.2412143061106153</v>
      </c>
      <c r="Q2057" t="str">
        <f t="shared" ca="1" si="229"/>
        <v>H</v>
      </c>
    </row>
    <row r="2058" spans="9:17" x14ac:dyDescent="0.25">
      <c r="I2058">
        <v>2057</v>
      </c>
      <c r="J2058">
        <f t="shared" ca="1" si="224"/>
        <v>1.6519018128223806</v>
      </c>
      <c r="K2058">
        <f t="shared" ca="1" si="225"/>
        <v>1.2171466103267399</v>
      </c>
      <c r="L2058" t="str">
        <f t="shared" ca="1" si="226"/>
        <v>A</v>
      </c>
      <c r="N2058">
        <f t="shared" si="230"/>
        <v>2057</v>
      </c>
      <c r="O2058">
        <f t="shared" ca="1" si="227"/>
        <v>1.233146508119715</v>
      </c>
      <c r="P2058">
        <f t="shared" ca="1" si="228"/>
        <v>6.1722168786916676</v>
      </c>
      <c r="Q2058" t="str">
        <f t="shared" ca="1" si="229"/>
        <v>H</v>
      </c>
    </row>
    <row r="2059" spans="9:17" x14ac:dyDescent="0.25">
      <c r="I2059">
        <v>2058</v>
      </c>
      <c r="J2059">
        <f t="shared" ca="1" si="224"/>
        <v>1.1197355075106992</v>
      </c>
      <c r="K2059">
        <f t="shared" ca="1" si="225"/>
        <v>3.6689977726801666</v>
      </c>
      <c r="L2059" t="str">
        <f t="shared" ca="1" si="226"/>
        <v>H</v>
      </c>
      <c r="N2059">
        <f t="shared" si="230"/>
        <v>2058</v>
      </c>
      <c r="O2059">
        <f t="shared" ca="1" si="227"/>
        <v>3.7729519815879655</v>
      </c>
      <c r="P2059">
        <f t="shared" ca="1" si="228"/>
        <v>4.5079001841345994</v>
      </c>
      <c r="Q2059" t="str">
        <f t="shared" ca="1" si="229"/>
        <v>H</v>
      </c>
    </row>
    <row r="2060" spans="9:17" x14ac:dyDescent="0.25">
      <c r="I2060">
        <v>2059</v>
      </c>
      <c r="J2060">
        <f t="shared" ca="1" si="224"/>
        <v>-1.1882599459806862</v>
      </c>
      <c r="K2060">
        <f t="shared" ca="1" si="225"/>
        <v>2.2673196361551238</v>
      </c>
      <c r="L2060" t="str">
        <f t="shared" ca="1" si="226"/>
        <v>H</v>
      </c>
      <c r="N2060">
        <f t="shared" si="230"/>
        <v>2059</v>
      </c>
      <c r="O2060">
        <f t="shared" ca="1" si="227"/>
        <v>3.3325779677325462</v>
      </c>
      <c r="P2060">
        <f t="shared" ca="1" si="228"/>
        <v>3.2093518793441858</v>
      </c>
      <c r="Q2060" t="str">
        <f t="shared" ca="1" si="229"/>
        <v>A</v>
      </c>
    </row>
    <row r="2061" spans="9:17" x14ac:dyDescent="0.25">
      <c r="I2061">
        <v>2060</v>
      </c>
      <c r="J2061">
        <f t="shared" ca="1" si="224"/>
        <v>5.0190487472831915</v>
      </c>
      <c r="K2061">
        <f t="shared" ca="1" si="225"/>
        <v>2.3663850528838903</v>
      </c>
      <c r="L2061" t="str">
        <f t="shared" ca="1" si="226"/>
        <v>A</v>
      </c>
      <c r="N2061">
        <f t="shared" si="230"/>
        <v>2060</v>
      </c>
      <c r="O2061">
        <f t="shared" ca="1" si="227"/>
        <v>2.5787542774883576</v>
      </c>
      <c r="P2061">
        <f t="shared" ca="1" si="228"/>
        <v>4.6403200289194437</v>
      </c>
      <c r="Q2061" t="str">
        <f t="shared" ca="1" si="229"/>
        <v>H</v>
      </c>
    </row>
    <row r="2062" spans="9:17" x14ac:dyDescent="0.25">
      <c r="I2062">
        <v>2061</v>
      </c>
      <c r="J2062">
        <f t="shared" ca="1" si="224"/>
        <v>1.9073711711671322</v>
      </c>
      <c r="K2062">
        <f t="shared" ca="1" si="225"/>
        <v>3.6064983364632148</v>
      </c>
      <c r="L2062" t="str">
        <f t="shared" ca="1" si="226"/>
        <v>H</v>
      </c>
      <c r="N2062">
        <f t="shared" si="230"/>
        <v>2061</v>
      </c>
      <c r="O2062">
        <f t="shared" ca="1" si="227"/>
        <v>1.7088702062923589</v>
      </c>
      <c r="P2062">
        <f t="shared" ca="1" si="228"/>
        <v>3.4509437570221513</v>
      </c>
      <c r="Q2062" t="str">
        <f t="shared" ca="1" si="229"/>
        <v>H</v>
      </c>
    </row>
    <row r="2063" spans="9:17" x14ac:dyDescent="0.25">
      <c r="I2063">
        <v>2062</v>
      </c>
      <c r="J2063">
        <f t="shared" ca="1" si="224"/>
        <v>1.3960756531932255</v>
      </c>
      <c r="K2063">
        <f t="shared" ca="1" si="225"/>
        <v>5.7504731451058717</v>
      </c>
      <c r="L2063" t="str">
        <f t="shared" ca="1" si="226"/>
        <v>H</v>
      </c>
      <c r="N2063">
        <f t="shared" si="230"/>
        <v>2062</v>
      </c>
      <c r="O2063">
        <f t="shared" ca="1" si="227"/>
        <v>1.2955337317259632</v>
      </c>
      <c r="P2063">
        <f t="shared" ca="1" si="228"/>
        <v>3.7920508035472005</v>
      </c>
      <c r="Q2063" t="str">
        <f t="shared" ca="1" si="229"/>
        <v>H</v>
      </c>
    </row>
    <row r="2064" spans="9:17" x14ac:dyDescent="0.25">
      <c r="I2064">
        <v>2063</v>
      </c>
      <c r="J2064">
        <f t="shared" ca="1" si="224"/>
        <v>3.3797153063485146</v>
      </c>
      <c r="K2064">
        <f t="shared" ca="1" si="225"/>
        <v>3.0249772255248399</v>
      </c>
      <c r="L2064" t="str">
        <f t="shared" ca="1" si="226"/>
        <v>A</v>
      </c>
      <c r="N2064">
        <f t="shared" si="230"/>
        <v>2063</v>
      </c>
      <c r="O2064">
        <f t="shared" ca="1" si="227"/>
        <v>1.2668226639791857</v>
      </c>
      <c r="P2064">
        <f t="shared" ca="1" si="228"/>
        <v>4.4535699348994866</v>
      </c>
      <c r="Q2064" t="str">
        <f t="shared" ca="1" si="229"/>
        <v>H</v>
      </c>
    </row>
    <row r="2065" spans="9:17" x14ac:dyDescent="0.25">
      <c r="I2065">
        <v>2064</v>
      </c>
      <c r="J2065">
        <f t="shared" ca="1" si="224"/>
        <v>0.8754427815387924</v>
      </c>
      <c r="K2065">
        <f t="shared" ca="1" si="225"/>
        <v>1.7305122692188262</v>
      </c>
      <c r="L2065" t="str">
        <f t="shared" ca="1" si="226"/>
        <v>H</v>
      </c>
      <c r="N2065">
        <f t="shared" si="230"/>
        <v>2064</v>
      </c>
      <c r="O2065">
        <f t="shared" ca="1" si="227"/>
        <v>-0.28930396832265259</v>
      </c>
      <c r="P2065">
        <f t="shared" ca="1" si="228"/>
        <v>3.4851681300236841</v>
      </c>
      <c r="Q2065" t="str">
        <f t="shared" ca="1" si="229"/>
        <v>H</v>
      </c>
    </row>
    <row r="2066" spans="9:17" x14ac:dyDescent="0.25">
      <c r="I2066">
        <v>2065</v>
      </c>
      <c r="J2066">
        <f t="shared" ca="1" si="224"/>
        <v>3.2696849523260672</v>
      </c>
      <c r="K2066">
        <f t="shared" ca="1" si="225"/>
        <v>1.4609888318811914</v>
      </c>
      <c r="L2066" t="str">
        <f t="shared" ca="1" si="226"/>
        <v>A</v>
      </c>
      <c r="N2066">
        <f t="shared" si="230"/>
        <v>2065</v>
      </c>
      <c r="O2066">
        <f t="shared" ca="1" si="227"/>
        <v>6.3164527948825935</v>
      </c>
      <c r="P2066">
        <f t="shared" ca="1" si="228"/>
        <v>4.273402054009094</v>
      </c>
      <c r="Q2066" t="str">
        <f t="shared" ca="1" si="229"/>
        <v>A</v>
      </c>
    </row>
    <row r="2067" spans="9:17" x14ac:dyDescent="0.25">
      <c r="I2067">
        <v>2066</v>
      </c>
      <c r="J2067">
        <f t="shared" ca="1" si="224"/>
        <v>3.6692216809656513</v>
      </c>
      <c r="K2067">
        <f t="shared" ca="1" si="225"/>
        <v>0.44621653821855412</v>
      </c>
      <c r="L2067" t="str">
        <f t="shared" ca="1" si="226"/>
        <v>A</v>
      </c>
      <c r="N2067">
        <f t="shared" si="230"/>
        <v>2066</v>
      </c>
      <c r="O2067">
        <f t="shared" ca="1" si="227"/>
        <v>1.9913027863477077</v>
      </c>
      <c r="P2067">
        <f t="shared" ca="1" si="228"/>
        <v>5.0213979693485156</v>
      </c>
      <c r="Q2067" t="str">
        <f t="shared" ca="1" si="229"/>
        <v>H</v>
      </c>
    </row>
    <row r="2068" spans="9:17" x14ac:dyDescent="0.25">
      <c r="I2068">
        <v>2067</v>
      </c>
      <c r="J2068">
        <f t="shared" ca="1" si="224"/>
        <v>-0.2207590584510406</v>
      </c>
      <c r="K2068">
        <f t="shared" ca="1" si="225"/>
        <v>2.9280435428832794</v>
      </c>
      <c r="L2068" t="str">
        <f t="shared" ca="1" si="226"/>
        <v>H</v>
      </c>
      <c r="N2068">
        <f t="shared" si="230"/>
        <v>2067</v>
      </c>
      <c r="O2068">
        <f t="shared" ca="1" si="227"/>
        <v>3.157376614801322</v>
      </c>
      <c r="P2068">
        <f t="shared" ca="1" si="228"/>
        <v>5.1597287168506156</v>
      </c>
      <c r="Q2068" t="str">
        <f t="shared" ca="1" si="229"/>
        <v>H</v>
      </c>
    </row>
    <row r="2069" spans="9:17" x14ac:dyDescent="0.25">
      <c r="I2069">
        <v>2068</v>
      </c>
      <c r="J2069">
        <f t="shared" ca="1" si="224"/>
        <v>1.4029764029399923</v>
      </c>
      <c r="K2069">
        <f t="shared" ca="1" si="225"/>
        <v>2.4839592865221829</v>
      </c>
      <c r="L2069" t="str">
        <f t="shared" ca="1" si="226"/>
        <v>H</v>
      </c>
      <c r="N2069">
        <f t="shared" si="230"/>
        <v>2068</v>
      </c>
      <c r="O2069">
        <f t="shared" ca="1" si="227"/>
        <v>1.8738061075971766</v>
      </c>
      <c r="P2069">
        <f t="shared" ca="1" si="228"/>
        <v>3.4376948027837679</v>
      </c>
      <c r="Q2069" t="str">
        <f t="shared" ca="1" si="229"/>
        <v>H</v>
      </c>
    </row>
    <row r="2070" spans="9:17" x14ac:dyDescent="0.25">
      <c r="I2070">
        <v>2069</v>
      </c>
      <c r="J2070">
        <f t="shared" ca="1" si="224"/>
        <v>3.8309293961137261</v>
      </c>
      <c r="K2070">
        <f t="shared" ca="1" si="225"/>
        <v>1.9145327024027525</v>
      </c>
      <c r="L2070" t="str">
        <f t="shared" ca="1" si="226"/>
        <v>A</v>
      </c>
      <c r="N2070">
        <f t="shared" si="230"/>
        <v>2069</v>
      </c>
      <c r="O2070">
        <f t="shared" ca="1" si="227"/>
        <v>2.1416621466817864</v>
      </c>
      <c r="P2070">
        <f t="shared" ca="1" si="228"/>
        <v>5.1368153770869558</v>
      </c>
      <c r="Q2070" t="str">
        <f t="shared" ca="1" si="229"/>
        <v>H</v>
      </c>
    </row>
    <row r="2071" spans="9:17" x14ac:dyDescent="0.25">
      <c r="I2071">
        <v>2070</v>
      </c>
      <c r="J2071">
        <f t="shared" ca="1" si="224"/>
        <v>-0.78376836153594365</v>
      </c>
      <c r="K2071">
        <f t="shared" ca="1" si="225"/>
        <v>4.1036462965594609</v>
      </c>
      <c r="L2071" t="str">
        <f t="shared" ca="1" si="226"/>
        <v>H</v>
      </c>
      <c r="N2071">
        <f t="shared" si="230"/>
        <v>2070</v>
      </c>
      <c r="O2071">
        <f t="shared" ca="1" si="227"/>
        <v>0.57751543710647635</v>
      </c>
      <c r="P2071">
        <f t="shared" ca="1" si="228"/>
        <v>5.101941751159651</v>
      </c>
      <c r="Q2071" t="str">
        <f t="shared" ca="1" si="229"/>
        <v>H</v>
      </c>
    </row>
    <row r="2072" spans="9:17" x14ac:dyDescent="0.25">
      <c r="I2072">
        <v>2071</v>
      </c>
      <c r="J2072">
        <f t="shared" ca="1" si="224"/>
        <v>1.2757037703840837</v>
      </c>
      <c r="K2072">
        <f t="shared" ca="1" si="225"/>
        <v>1.7866900826939791</v>
      </c>
      <c r="L2072" t="str">
        <f t="shared" ca="1" si="226"/>
        <v>H</v>
      </c>
      <c r="N2072">
        <f t="shared" si="230"/>
        <v>2071</v>
      </c>
      <c r="O2072">
        <f t="shared" ca="1" si="227"/>
        <v>5.6470690410081206</v>
      </c>
      <c r="P2072">
        <f t="shared" ca="1" si="228"/>
        <v>5.9428141878481169</v>
      </c>
      <c r="Q2072" t="str">
        <f t="shared" ca="1" si="229"/>
        <v>H</v>
      </c>
    </row>
    <row r="2073" spans="9:17" x14ac:dyDescent="0.25">
      <c r="I2073">
        <v>2072</v>
      </c>
      <c r="J2073">
        <f t="shared" ca="1" si="224"/>
        <v>2.4793616049930369</v>
      </c>
      <c r="K2073">
        <f t="shared" ca="1" si="225"/>
        <v>1.838452022483648</v>
      </c>
      <c r="L2073" t="str">
        <f t="shared" ca="1" si="226"/>
        <v>A</v>
      </c>
      <c r="N2073">
        <f t="shared" si="230"/>
        <v>2072</v>
      </c>
      <c r="O2073">
        <f t="shared" ca="1" si="227"/>
        <v>-1.0158716183720071</v>
      </c>
      <c r="P2073">
        <f t="shared" ca="1" si="228"/>
        <v>4.280977399797977</v>
      </c>
      <c r="Q2073" t="str">
        <f t="shared" ca="1" si="229"/>
        <v>H</v>
      </c>
    </row>
    <row r="2074" spans="9:17" x14ac:dyDescent="0.25">
      <c r="I2074">
        <v>2073</v>
      </c>
      <c r="J2074">
        <f t="shared" ca="1" si="224"/>
        <v>1.1200050866115361</v>
      </c>
      <c r="K2074">
        <f t="shared" ca="1" si="225"/>
        <v>1.3460150900502055</v>
      </c>
      <c r="L2074" t="str">
        <f t="shared" ca="1" si="226"/>
        <v>H</v>
      </c>
      <c r="N2074">
        <f t="shared" si="230"/>
        <v>2073</v>
      </c>
      <c r="O2074">
        <f t="shared" ca="1" si="227"/>
        <v>3.9629559177029163</v>
      </c>
      <c r="P2074">
        <f t="shared" ca="1" si="228"/>
        <v>4.0667186182393085</v>
      </c>
      <c r="Q2074" t="str">
        <f t="shared" ca="1" si="229"/>
        <v>H</v>
      </c>
    </row>
    <row r="2075" spans="9:17" x14ac:dyDescent="0.25">
      <c r="I2075">
        <v>2074</v>
      </c>
      <c r="J2075">
        <f t="shared" ca="1" si="224"/>
        <v>0.84812214860303459</v>
      </c>
      <c r="K2075">
        <f t="shared" ca="1" si="225"/>
        <v>4.0211103331473685</v>
      </c>
      <c r="L2075" t="str">
        <f t="shared" ca="1" si="226"/>
        <v>H</v>
      </c>
      <c r="N2075">
        <f t="shared" si="230"/>
        <v>2074</v>
      </c>
      <c r="O2075">
        <f t="shared" ca="1" si="227"/>
        <v>5.0257917367843259</v>
      </c>
      <c r="P2075">
        <f t="shared" ca="1" si="228"/>
        <v>3.9423370617282028</v>
      </c>
      <c r="Q2075" t="str">
        <f t="shared" ca="1" si="229"/>
        <v>A</v>
      </c>
    </row>
    <row r="2076" spans="9:17" x14ac:dyDescent="0.25">
      <c r="I2076">
        <v>2075</v>
      </c>
      <c r="J2076">
        <f t="shared" ca="1" si="224"/>
        <v>2.3962610061965224</v>
      </c>
      <c r="K2076">
        <f t="shared" ca="1" si="225"/>
        <v>0.73521320822564729</v>
      </c>
      <c r="L2076" t="str">
        <f t="shared" ca="1" si="226"/>
        <v>A</v>
      </c>
      <c r="N2076">
        <f t="shared" si="230"/>
        <v>2075</v>
      </c>
      <c r="O2076">
        <f t="shared" ca="1" si="227"/>
        <v>1.4431943422324138</v>
      </c>
      <c r="P2076">
        <f t="shared" ca="1" si="228"/>
        <v>3.7520897728632021</v>
      </c>
      <c r="Q2076" t="str">
        <f t="shared" ca="1" si="229"/>
        <v>H</v>
      </c>
    </row>
    <row r="2077" spans="9:17" x14ac:dyDescent="0.25">
      <c r="I2077">
        <v>2076</v>
      </c>
      <c r="J2077">
        <f t="shared" ca="1" si="224"/>
        <v>1.7650524413228958</v>
      </c>
      <c r="K2077">
        <f t="shared" ca="1" si="225"/>
        <v>2.5354000263280523</v>
      </c>
      <c r="L2077" t="str">
        <f t="shared" ca="1" si="226"/>
        <v>H</v>
      </c>
      <c r="N2077">
        <f t="shared" si="230"/>
        <v>2076</v>
      </c>
      <c r="O2077">
        <f t="shared" ca="1" si="227"/>
        <v>5.6139615301818218</v>
      </c>
      <c r="P2077">
        <f t="shared" ca="1" si="228"/>
        <v>2.1273782068128941</v>
      </c>
      <c r="Q2077" t="str">
        <f t="shared" ca="1" si="229"/>
        <v>A</v>
      </c>
    </row>
    <row r="2078" spans="9:17" x14ac:dyDescent="0.25">
      <c r="I2078">
        <v>2077</v>
      </c>
      <c r="J2078">
        <f t="shared" ca="1" si="224"/>
        <v>-0.71578464913682893</v>
      </c>
      <c r="K2078">
        <f t="shared" ca="1" si="225"/>
        <v>2.9732203079742963</v>
      </c>
      <c r="L2078" t="str">
        <f t="shared" ca="1" si="226"/>
        <v>H</v>
      </c>
      <c r="N2078">
        <f t="shared" si="230"/>
        <v>2077</v>
      </c>
      <c r="O2078">
        <f t="shared" ca="1" si="227"/>
        <v>0.45210371366564361</v>
      </c>
      <c r="P2078">
        <f t="shared" ca="1" si="228"/>
        <v>2.7023117413935935</v>
      </c>
      <c r="Q2078" t="str">
        <f t="shared" ca="1" si="229"/>
        <v>H</v>
      </c>
    </row>
    <row r="2079" spans="9:17" x14ac:dyDescent="0.25">
      <c r="I2079">
        <v>2078</v>
      </c>
      <c r="J2079">
        <f t="shared" ca="1" si="224"/>
        <v>4.2855596383956822</v>
      </c>
      <c r="K2079">
        <f t="shared" ca="1" si="225"/>
        <v>2.6247658542232175</v>
      </c>
      <c r="L2079" t="str">
        <f t="shared" ca="1" si="226"/>
        <v>A</v>
      </c>
      <c r="N2079">
        <f t="shared" si="230"/>
        <v>2078</v>
      </c>
      <c r="O2079">
        <f t="shared" ca="1" si="227"/>
        <v>3.8930536431128546</v>
      </c>
      <c r="P2079">
        <f t="shared" ca="1" si="228"/>
        <v>3.5138643511652181</v>
      </c>
      <c r="Q2079" t="str">
        <f t="shared" ca="1" si="229"/>
        <v>A</v>
      </c>
    </row>
    <row r="2080" spans="9:17" x14ac:dyDescent="0.25">
      <c r="I2080">
        <v>2079</v>
      </c>
      <c r="J2080">
        <f t="shared" ca="1" si="224"/>
        <v>-3.5957774969120191</v>
      </c>
      <c r="K2080">
        <f t="shared" ca="1" si="225"/>
        <v>2.6502788565678097</v>
      </c>
      <c r="L2080" t="str">
        <f t="shared" ca="1" si="226"/>
        <v>H</v>
      </c>
      <c r="N2080">
        <f t="shared" si="230"/>
        <v>2079</v>
      </c>
      <c r="O2080">
        <f t="shared" ca="1" si="227"/>
        <v>-0.68674573828855534</v>
      </c>
      <c r="P2080">
        <f t="shared" ca="1" si="228"/>
        <v>3.9653863011670576</v>
      </c>
      <c r="Q2080" t="str">
        <f t="shared" ca="1" si="229"/>
        <v>H</v>
      </c>
    </row>
    <row r="2081" spans="9:17" x14ac:dyDescent="0.25">
      <c r="I2081">
        <v>2080</v>
      </c>
      <c r="J2081">
        <f t="shared" ca="1" si="224"/>
        <v>1.8174086820027042</v>
      </c>
      <c r="K2081">
        <f t="shared" ca="1" si="225"/>
        <v>2.3452828545959954</v>
      </c>
      <c r="L2081" t="str">
        <f t="shared" ca="1" si="226"/>
        <v>H</v>
      </c>
      <c r="N2081">
        <f t="shared" si="230"/>
        <v>2080</v>
      </c>
      <c r="O2081">
        <f t="shared" ca="1" si="227"/>
        <v>2.1281292275827668</v>
      </c>
      <c r="P2081">
        <f t="shared" ca="1" si="228"/>
        <v>2.2963160138048604</v>
      </c>
      <c r="Q2081" t="str">
        <f t="shared" ca="1" si="229"/>
        <v>H</v>
      </c>
    </row>
    <row r="2082" spans="9:17" x14ac:dyDescent="0.25">
      <c r="I2082">
        <v>2081</v>
      </c>
      <c r="J2082">
        <f t="shared" ca="1" si="224"/>
        <v>3.3739991425503519</v>
      </c>
      <c r="K2082">
        <f t="shared" ca="1" si="225"/>
        <v>5.0619953146284455</v>
      </c>
      <c r="L2082" t="str">
        <f t="shared" ca="1" si="226"/>
        <v>H</v>
      </c>
      <c r="N2082">
        <f t="shared" si="230"/>
        <v>2081</v>
      </c>
      <c r="O2082">
        <f t="shared" ca="1" si="227"/>
        <v>2.0504626063180176</v>
      </c>
      <c r="P2082">
        <f t="shared" ca="1" si="228"/>
        <v>4.4141853832585269</v>
      </c>
      <c r="Q2082" t="str">
        <f t="shared" ca="1" si="229"/>
        <v>H</v>
      </c>
    </row>
    <row r="2083" spans="9:17" x14ac:dyDescent="0.25">
      <c r="I2083">
        <v>2082</v>
      </c>
      <c r="J2083">
        <f t="shared" ca="1" si="224"/>
        <v>4.497185883302615</v>
      </c>
      <c r="K2083">
        <f t="shared" ca="1" si="225"/>
        <v>2.2501246132563564</v>
      </c>
      <c r="L2083" t="str">
        <f t="shared" ca="1" si="226"/>
        <v>A</v>
      </c>
      <c r="N2083">
        <f t="shared" si="230"/>
        <v>2082</v>
      </c>
      <c r="O2083">
        <f t="shared" ca="1" si="227"/>
        <v>1.0232212304436208</v>
      </c>
      <c r="P2083">
        <f t="shared" ca="1" si="228"/>
        <v>5.8938250428439432</v>
      </c>
      <c r="Q2083" t="str">
        <f t="shared" ca="1" si="229"/>
        <v>H</v>
      </c>
    </row>
    <row r="2084" spans="9:17" x14ac:dyDescent="0.25">
      <c r="I2084">
        <v>2083</v>
      </c>
      <c r="J2084">
        <f t="shared" ca="1" si="224"/>
        <v>0.87306822434400755</v>
      </c>
      <c r="K2084">
        <f t="shared" ca="1" si="225"/>
        <v>2.8761459191627421</v>
      </c>
      <c r="L2084" t="str">
        <f t="shared" ca="1" si="226"/>
        <v>H</v>
      </c>
      <c r="N2084">
        <f t="shared" si="230"/>
        <v>2083</v>
      </c>
      <c r="O2084">
        <f t="shared" ca="1" si="227"/>
        <v>3.8512253919708304</v>
      </c>
      <c r="P2084">
        <f t="shared" ca="1" si="228"/>
        <v>3.6976951421812116</v>
      </c>
      <c r="Q2084" t="str">
        <f t="shared" ca="1" si="229"/>
        <v>A</v>
      </c>
    </row>
    <row r="2085" spans="9:17" x14ac:dyDescent="0.25">
      <c r="I2085">
        <v>2084</v>
      </c>
      <c r="J2085">
        <f t="shared" ca="1" si="224"/>
        <v>2.8922781985171837</v>
      </c>
      <c r="K2085">
        <f t="shared" ca="1" si="225"/>
        <v>2.712766391501892</v>
      </c>
      <c r="L2085" t="str">
        <f t="shared" ca="1" si="226"/>
        <v>A</v>
      </c>
      <c r="N2085">
        <f t="shared" si="230"/>
        <v>2084</v>
      </c>
      <c r="O2085">
        <f t="shared" ca="1" si="227"/>
        <v>1.6289463852094128</v>
      </c>
      <c r="P2085">
        <f t="shared" ca="1" si="228"/>
        <v>3.9149565328714373</v>
      </c>
      <c r="Q2085" t="str">
        <f t="shared" ca="1" si="229"/>
        <v>H</v>
      </c>
    </row>
    <row r="2086" spans="9:17" x14ac:dyDescent="0.25">
      <c r="I2086">
        <v>2085</v>
      </c>
      <c r="J2086">
        <f t="shared" ca="1" si="224"/>
        <v>1.0799176060500253</v>
      </c>
      <c r="K2086">
        <f t="shared" ca="1" si="225"/>
        <v>4.1061254867334274</v>
      </c>
      <c r="L2086" t="str">
        <f t="shared" ca="1" si="226"/>
        <v>H</v>
      </c>
      <c r="N2086">
        <f t="shared" si="230"/>
        <v>2085</v>
      </c>
      <c r="O2086">
        <f t="shared" ca="1" si="227"/>
        <v>3.5906860871067083</v>
      </c>
      <c r="P2086">
        <f t="shared" ca="1" si="228"/>
        <v>2.4157458698388785</v>
      </c>
      <c r="Q2086" t="str">
        <f t="shared" ca="1" si="229"/>
        <v>A</v>
      </c>
    </row>
    <row r="2087" spans="9:17" x14ac:dyDescent="0.25">
      <c r="I2087">
        <v>2086</v>
      </c>
      <c r="J2087">
        <f t="shared" ca="1" si="224"/>
        <v>1.8279208557725182</v>
      </c>
      <c r="K2087">
        <f t="shared" ca="1" si="225"/>
        <v>2.3825825166515839</v>
      </c>
      <c r="L2087" t="str">
        <f t="shared" ca="1" si="226"/>
        <v>H</v>
      </c>
      <c r="N2087">
        <f t="shared" si="230"/>
        <v>2086</v>
      </c>
      <c r="O2087">
        <f t="shared" ca="1" si="227"/>
        <v>3.0856829162264439</v>
      </c>
      <c r="P2087">
        <f t="shared" ca="1" si="228"/>
        <v>3.8265576380827069</v>
      </c>
      <c r="Q2087" t="str">
        <f t="shared" ca="1" si="229"/>
        <v>H</v>
      </c>
    </row>
    <row r="2088" spans="9:17" x14ac:dyDescent="0.25">
      <c r="I2088">
        <v>2087</v>
      </c>
      <c r="J2088">
        <f t="shared" ca="1" si="224"/>
        <v>-0.74182394973460219</v>
      </c>
      <c r="K2088">
        <f t="shared" ca="1" si="225"/>
        <v>3.1743759710949795</v>
      </c>
      <c r="L2088" t="str">
        <f t="shared" ca="1" si="226"/>
        <v>H</v>
      </c>
      <c r="N2088">
        <f t="shared" si="230"/>
        <v>2087</v>
      </c>
      <c r="O2088">
        <f t="shared" ca="1" si="227"/>
        <v>2.7593007668268155</v>
      </c>
      <c r="P2088">
        <f t="shared" ca="1" si="228"/>
        <v>3.8477777313127697</v>
      </c>
      <c r="Q2088" t="str">
        <f t="shared" ca="1" si="229"/>
        <v>H</v>
      </c>
    </row>
    <row r="2089" spans="9:17" x14ac:dyDescent="0.25">
      <c r="I2089">
        <v>2088</v>
      </c>
      <c r="J2089">
        <f t="shared" ca="1" si="224"/>
        <v>2.7627668445759817</v>
      </c>
      <c r="K2089">
        <f t="shared" ca="1" si="225"/>
        <v>3.211254554903006</v>
      </c>
      <c r="L2089" t="str">
        <f t="shared" ca="1" si="226"/>
        <v>H</v>
      </c>
      <c r="N2089">
        <f t="shared" si="230"/>
        <v>2088</v>
      </c>
      <c r="O2089">
        <f t="shared" ca="1" si="227"/>
        <v>2.3074811493386091</v>
      </c>
      <c r="P2089">
        <f t="shared" ca="1" si="228"/>
        <v>2.6493298065917292</v>
      </c>
      <c r="Q2089" t="str">
        <f t="shared" ca="1" si="229"/>
        <v>H</v>
      </c>
    </row>
    <row r="2090" spans="9:17" x14ac:dyDescent="0.25">
      <c r="I2090">
        <v>2089</v>
      </c>
      <c r="J2090">
        <f t="shared" ca="1" si="224"/>
        <v>2.9252854981921583</v>
      </c>
      <c r="K2090">
        <f t="shared" ca="1" si="225"/>
        <v>2.882345275653651</v>
      </c>
      <c r="L2090" t="str">
        <f t="shared" ca="1" si="226"/>
        <v>A</v>
      </c>
      <c r="N2090">
        <f t="shared" si="230"/>
        <v>2089</v>
      </c>
      <c r="O2090">
        <f t="shared" ca="1" si="227"/>
        <v>-0.45502845654224089</v>
      </c>
      <c r="P2090">
        <f t="shared" ca="1" si="228"/>
        <v>3.515450051938279</v>
      </c>
      <c r="Q2090" t="str">
        <f t="shared" ca="1" si="229"/>
        <v>H</v>
      </c>
    </row>
    <row r="2091" spans="9:17" x14ac:dyDescent="0.25">
      <c r="I2091">
        <v>2090</v>
      </c>
      <c r="J2091">
        <f t="shared" ca="1" si="224"/>
        <v>0.10997896538914143</v>
      </c>
      <c r="K2091">
        <f t="shared" ca="1" si="225"/>
        <v>3.7729730288621131</v>
      </c>
      <c r="L2091" t="str">
        <f t="shared" ca="1" si="226"/>
        <v>H</v>
      </c>
      <c r="N2091">
        <f t="shared" si="230"/>
        <v>2090</v>
      </c>
      <c r="O2091">
        <f t="shared" ca="1" si="227"/>
        <v>1.0979746721842567</v>
      </c>
      <c r="P2091">
        <f t="shared" ca="1" si="228"/>
        <v>2.8339588619908334</v>
      </c>
      <c r="Q2091" t="str">
        <f t="shared" ca="1" si="229"/>
        <v>H</v>
      </c>
    </row>
    <row r="2092" spans="9:17" x14ac:dyDescent="0.25">
      <c r="I2092">
        <v>2091</v>
      </c>
      <c r="J2092">
        <f t="shared" ca="1" si="224"/>
        <v>0.52166377284019338</v>
      </c>
      <c r="K2092">
        <f t="shared" ca="1" si="225"/>
        <v>2.1481561135775791</v>
      </c>
      <c r="L2092" t="str">
        <f t="shared" ca="1" si="226"/>
        <v>H</v>
      </c>
      <c r="N2092">
        <f t="shared" si="230"/>
        <v>2091</v>
      </c>
      <c r="O2092">
        <f t="shared" ca="1" si="227"/>
        <v>-0.59950827352770863</v>
      </c>
      <c r="P2092">
        <f t="shared" ca="1" si="228"/>
        <v>4.0636442126311509</v>
      </c>
      <c r="Q2092" t="str">
        <f t="shared" ca="1" si="229"/>
        <v>H</v>
      </c>
    </row>
    <row r="2093" spans="9:17" x14ac:dyDescent="0.25">
      <c r="I2093">
        <v>2092</v>
      </c>
      <c r="J2093">
        <f t="shared" ca="1" si="224"/>
        <v>2.7361565923570241</v>
      </c>
      <c r="K2093">
        <f t="shared" ca="1" si="225"/>
        <v>0.82340884814777326</v>
      </c>
      <c r="L2093" t="str">
        <f t="shared" ca="1" si="226"/>
        <v>A</v>
      </c>
      <c r="N2093">
        <f t="shared" si="230"/>
        <v>2092</v>
      </c>
      <c r="O2093">
        <f t="shared" ca="1" si="227"/>
        <v>1.8084943636859165</v>
      </c>
      <c r="P2093">
        <f t="shared" ca="1" si="228"/>
        <v>3.2361160674241605</v>
      </c>
      <c r="Q2093" t="str">
        <f t="shared" ca="1" si="229"/>
        <v>H</v>
      </c>
    </row>
    <row r="2094" spans="9:17" x14ac:dyDescent="0.25">
      <c r="I2094">
        <v>2093</v>
      </c>
      <c r="J2094">
        <f t="shared" ca="1" si="224"/>
        <v>2.0437655053591572</v>
      </c>
      <c r="K2094">
        <f t="shared" ca="1" si="225"/>
        <v>1.4838190791009247</v>
      </c>
      <c r="L2094" t="str">
        <f t="shared" ca="1" si="226"/>
        <v>A</v>
      </c>
      <c r="N2094">
        <f t="shared" si="230"/>
        <v>2093</v>
      </c>
      <c r="O2094">
        <f t="shared" ca="1" si="227"/>
        <v>2.0022454461275485</v>
      </c>
      <c r="P2094">
        <f t="shared" ca="1" si="228"/>
        <v>5.8625254599632033</v>
      </c>
      <c r="Q2094" t="str">
        <f t="shared" ca="1" si="229"/>
        <v>H</v>
      </c>
    </row>
    <row r="2095" spans="9:17" x14ac:dyDescent="0.25">
      <c r="I2095">
        <v>2094</v>
      </c>
      <c r="J2095">
        <f t="shared" ca="1" si="224"/>
        <v>4.7437370081181101</v>
      </c>
      <c r="K2095">
        <f t="shared" ca="1" si="225"/>
        <v>1.7576561362994907</v>
      </c>
      <c r="L2095" t="str">
        <f t="shared" ca="1" si="226"/>
        <v>A</v>
      </c>
      <c r="N2095">
        <f t="shared" si="230"/>
        <v>2094</v>
      </c>
      <c r="O2095">
        <f t="shared" ca="1" si="227"/>
        <v>4.8558433744802532</v>
      </c>
      <c r="P2095">
        <f t="shared" ca="1" si="228"/>
        <v>5.7612626352798904</v>
      </c>
      <c r="Q2095" t="str">
        <f t="shared" ca="1" si="229"/>
        <v>H</v>
      </c>
    </row>
    <row r="2096" spans="9:17" x14ac:dyDescent="0.25">
      <c r="I2096">
        <v>2095</v>
      </c>
      <c r="J2096">
        <f t="shared" ca="1" si="224"/>
        <v>1.6188939048237887</v>
      </c>
      <c r="K2096">
        <f t="shared" ca="1" si="225"/>
        <v>4.5064238653939075</v>
      </c>
      <c r="L2096" t="str">
        <f t="shared" ca="1" si="226"/>
        <v>H</v>
      </c>
      <c r="N2096">
        <f t="shared" si="230"/>
        <v>2095</v>
      </c>
      <c r="O2096">
        <f t="shared" ca="1" si="227"/>
        <v>0.2308299565370735</v>
      </c>
      <c r="P2096">
        <f t="shared" ca="1" si="228"/>
        <v>4.52494794980589</v>
      </c>
      <c r="Q2096" t="str">
        <f t="shared" ca="1" si="229"/>
        <v>H</v>
      </c>
    </row>
    <row r="2097" spans="9:17" x14ac:dyDescent="0.25">
      <c r="I2097">
        <v>2096</v>
      </c>
      <c r="J2097">
        <f t="shared" ca="1" si="224"/>
        <v>0.39093916364248349</v>
      </c>
      <c r="K2097">
        <f t="shared" ca="1" si="225"/>
        <v>2.9073783882027584</v>
      </c>
      <c r="L2097" t="str">
        <f t="shared" ca="1" si="226"/>
        <v>H</v>
      </c>
      <c r="N2097">
        <f t="shared" si="230"/>
        <v>2096</v>
      </c>
      <c r="O2097">
        <f t="shared" ca="1" si="227"/>
        <v>3.7525288777822379</v>
      </c>
      <c r="P2097">
        <f t="shared" ca="1" si="228"/>
        <v>3.8389039196834758</v>
      </c>
      <c r="Q2097" t="str">
        <f t="shared" ca="1" si="229"/>
        <v>H</v>
      </c>
    </row>
    <row r="2098" spans="9:17" x14ac:dyDescent="0.25">
      <c r="I2098">
        <v>2097</v>
      </c>
      <c r="J2098">
        <f t="shared" ca="1" si="224"/>
        <v>1.691396631344952</v>
      </c>
      <c r="K2098">
        <f t="shared" ca="1" si="225"/>
        <v>2.295797521563689</v>
      </c>
      <c r="L2098" t="str">
        <f t="shared" ca="1" si="226"/>
        <v>H</v>
      </c>
      <c r="N2098">
        <f t="shared" si="230"/>
        <v>2097</v>
      </c>
      <c r="O2098">
        <f t="shared" ca="1" si="227"/>
        <v>-1.0824990762066364</v>
      </c>
      <c r="P2098">
        <f t="shared" ca="1" si="228"/>
        <v>3.5587728428166763</v>
      </c>
      <c r="Q2098" t="str">
        <f t="shared" ca="1" si="229"/>
        <v>H</v>
      </c>
    </row>
    <row r="2099" spans="9:17" x14ac:dyDescent="0.25">
      <c r="I2099">
        <v>2098</v>
      </c>
      <c r="J2099">
        <f t="shared" ca="1" si="224"/>
        <v>1.9295586141113297</v>
      </c>
      <c r="K2099">
        <f t="shared" ca="1" si="225"/>
        <v>4.0890364540217119</v>
      </c>
      <c r="L2099" t="str">
        <f t="shared" ca="1" si="226"/>
        <v>H</v>
      </c>
      <c r="N2099">
        <f t="shared" si="230"/>
        <v>2098</v>
      </c>
      <c r="O2099">
        <f t="shared" ca="1" si="227"/>
        <v>4.2688819342564468</v>
      </c>
      <c r="P2099">
        <f t="shared" ca="1" si="228"/>
        <v>3.3969399908794862</v>
      </c>
      <c r="Q2099" t="str">
        <f t="shared" ca="1" si="229"/>
        <v>A</v>
      </c>
    </row>
    <row r="2100" spans="9:17" x14ac:dyDescent="0.25">
      <c r="I2100">
        <v>2099</v>
      </c>
      <c r="J2100">
        <f t="shared" ca="1" si="224"/>
        <v>3.7813341182526683</v>
      </c>
      <c r="K2100">
        <f t="shared" ca="1" si="225"/>
        <v>3.7383043716569104</v>
      </c>
      <c r="L2100" t="str">
        <f t="shared" ca="1" si="226"/>
        <v>A</v>
      </c>
      <c r="N2100">
        <f t="shared" si="230"/>
        <v>2099</v>
      </c>
      <c r="O2100">
        <f t="shared" ca="1" si="227"/>
        <v>2.9777056565878848</v>
      </c>
      <c r="P2100">
        <f t="shared" ca="1" si="228"/>
        <v>4.7598473769418703</v>
      </c>
      <c r="Q2100" t="str">
        <f t="shared" ca="1" si="229"/>
        <v>H</v>
      </c>
    </row>
    <row r="2101" spans="9:17" x14ac:dyDescent="0.25">
      <c r="I2101">
        <v>2100</v>
      </c>
      <c r="J2101">
        <f t="shared" ca="1" si="224"/>
        <v>-1.034766924707931</v>
      </c>
      <c r="K2101">
        <f t="shared" ca="1" si="225"/>
        <v>0.55341351426075081</v>
      </c>
      <c r="L2101" t="str">
        <f t="shared" ca="1" si="226"/>
        <v>H</v>
      </c>
      <c r="N2101">
        <f t="shared" si="230"/>
        <v>2100</v>
      </c>
      <c r="O2101">
        <f t="shared" ca="1" si="227"/>
        <v>3.3628036849536929</v>
      </c>
      <c r="P2101">
        <f t="shared" ca="1" si="228"/>
        <v>4.1428357860462803</v>
      </c>
      <c r="Q2101" t="str">
        <f t="shared" ca="1" si="229"/>
        <v>H</v>
      </c>
    </row>
    <row r="2102" spans="9:17" x14ac:dyDescent="0.25">
      <c r="I2102">
        <v>2101</v>
      </c>
      <c r="J2102">
        <f t="shared" ca="1" si="224"/>
        <v>4.1642386621034646</v>
      </c>
      <c r="K2102">
        <f t="shared" ca="1" si="225"/>
        <v>3.9191676351812195</v>
      </c>
      <c r="L2102" t="str">
        <f t="shared" ca="1" si="226"/>
        <v>A</v>
      </c>
      <c r="N2102">
        <f t="shared" si="230"/>
        <v>2101</v>
      </c>
      <c r="O2102">
        <f t="shared" ca="1" si="227"/>
        <v>3.0086467762211804</v>
      </c>
      <c r="P2102">
        <f t="shared" ca="1" si="228"/>
        <v>6.8301509460431822</v>
      </c>
      <c r="Q2102" t="str">
        <f t="shared" ca="1" si="229"/>
        <v>H</v>
      </c>
    </row>
    <row r="2103" spans="9:17" x14ac:dyDescent="0.25">
      <c r="I2103">
        <v>2102</v>
      </c>
      <c r="J2103">
        <f t="shared" ca="1" si="224"/>
        <v>3.6923862691291616</v>
      </c>
      <c r="K2103">
        <f t="shared" ca="1" si="225"/>
        <v>2.1412730086501748</v>
      </c>
      <c r="L2103" t="str">
        <f t="shared" ca="1" si="226"/>
        <v>A</v>
      </c>
      <c r="N2103">
        <f t="shared" si="230"/>
        <v>2102</v>
      </c>
      <c r="O2103">
        <f t="shared" ca="1" si="227"/>
        <v>4.6216449228683434</v>
      </c>
      <c r="P2103">
        <f t="shared" ca="1" si="228"/>
        <v>5.7968247153306205</v>
      </c>
      <c r="Q2103" t="str">
        <f t="shared" ca="1" si="229"/>
        <v>H</v>
      </c>
    </row>
    <row r="2104" spans="9:17" x14ac:dyDescent="0.25">
      <c r="I2104">
        <v>2103</v>
      </c>
      <c r="J2104">
        <f t="shared" ca="1" si="224"/>
        <v>4.1001332363610778</v>
      </c>
      <c r="K2104">
        <f t="shared" ca="1" si="225"/>
        <v>2.4271844197588233</v>
      </c>
      <c r="L2104" t="str">
        <f t="shared" ca="1" si="226"/>
        <v>A</v>
      </c>
      <c r="N2104">
        <f t="shared" si="230"/>
        <v>2103</v>
      </c>
      <c r="O2104">
        <f t="shared" ca="1" si="227"/>
        <v>-3.6326221961800882</v>
      </c>
      <c r="P2104">
        <f t="shared" ca="1" si="228"/>
        <v>3.1725983265952182</v>
      </c>
      <c r="Q2104" t="str">
        <f t="shared" ca="1" si="229"/>
        <v>H</v>
      </c>
    </row>
    <row r="2105" spans="9:17" x14ac:dyDescent="0.25">
      <c r="I2105">
        <v>2104</v>
      </c>
      <c r="J2105">
        <f t="shared" ca="1" si="224"/>
        <v>2.2964764789803525</v>
      </c>
      <c r="K2105">
        <f t="shared" ca="1" si="225"/>
        <v>1.8413901879387269</v>
      </c>
      <c r="L2105" t="str">
        <f t="shared" ca="1" si="226"/>
        <v>A</v>
      </c>
      <c r="N2105">
        <f t="shared" si="230"/>
        <v>2104</v>
      </c>
      <c r="O2105">
        <f t="shared" ca="1" si="227"/>
        <v>2.5227294768451785</v>
      </c>
      <c r="P2105">
        <f t="shared" ca="1" si="228"/>
        <v>4.9843058988438678</v>
      </c>
      <c r="Q2105" t="str">
        <f t="shared" ca="1" si="229"/>
        <v>H</v>
      </c>
    </row>
    <row r="2106" spans="9:17" x14ac:dyDescent="0.25">
      <c r="I2106">
        <v>2105</v>
      </c>
      <c r="J2106">
        <f t="shared" ca="1" si="224"/>
        <v>1.5536382970872962</v>
      </c>
      <c r="K2106">
        <f t="shared" ca="1" si="225"/>
        <v>2.1321254392746587</v>
      </c>
      <c r="L2106" t="str">
        <f t="shared" ca="1" si="226"/>
        <v>H</v>
      </c>
      <c r="N2106">
        <f t="shared" si="230"/>
        <v>2105</v>
      </c>
      <c r="O2106">
        <f t="shared" ca="1" si="227"/>
        <v>3.8863687610770192</v>
      </c>
      <c r="P2106">
        <f t="shared" ca="1" si="228"/>
        <v>3.9056020772527957</v>
      </c>
      <c r="Q2106" t="str">
        <f t="shared" ca="1" si="229"/>
        <v>H</v>
      </c>
    </row>
    <row r="2107" spans="9:17" x14ac:dyDescent="0.25">
      <c r="I2107">
        <v>2106</v>
      </c>
      <c r="J2107">
        <f t="shared" ca="1" si="224"/>
        <v>0.16209203899389846</v>
      </c>
      <c r="K2107">
        <f t="shared" ca="1" si="225"/>
        <v>3.1663067772287334</v>
      </c>
      <c r="L2107" t="str">
        <f t="shared" ca="1" si="226"/>
        <v>H</v>
      </c>
      <c r="N2107">
        <f t="shared" si="230"/>
        <v>2106</v>
      </c>
      <c r="O2107">
        <f t="shared" ca="1" si="227"/>
        <v>4.528147703489136</v>
      </c>
      <c r="P2107">
        <f t="shared" ca="1" si="228"/>
        <v>5.9490468763664905</v>
      </c>
      <c r="Q2107" t="str">
        <f t="shared" ca="1" si="229"/>
        <v>H</v>
      </c>
    </row>
    <row r="2108" spans="9:17" x14ac:dyDescent="0.25">
      <c r="I2108">
        <v>2107</v>
      </c>
      <c r="J2108">
        <f t="shared" ca="1" si="224"/>
        <v>-0.50991123343338574</v>
      </c>
      <c r="K2108">
        <f t="shared" ca="1" si="225"/>
        <v>3.1979220408218074</v>
      </c>
      <c r="L2108" t="str">
        <f t="shared" ca="1" si="226"/>
        <v>H</v>
      </c>
      <c r="N2108">
        <f t="shared" si="230"/>
        <v>2107</v>
      </c>
      <c r="O2108">
        <f t="shared" ca="1" si="227"/>
        <v>1.0594636295898676</v>
      </c>
      <c r="P2108">
        <f t="shared" ca="1" si="228"/>
        <v>4.3566253486501978</v>
      </c>
      <c r="Q2108" t="str">
        <f t="shared" ca="1" si="229"/>
        <v>H</v>
      </c>
    </row>
    <row r="2109" spans="9:17" x14ac:dyDescent="0.25">
      <c r="I2109">
        <v>2108</v>
      </c>
      <c r="J2109">
        <f t="shared" ca="1" si="224"/>
        <v>1.9395520587976298</v>
      </c>
      <c r="K2109">
        <f t="shared" ca="1" si="225"/>
        <v>2.1793413314315582</v>
      </c>
      <c r="L2109" t="str">
        <f t="shared" ca="1" si="226"/>
        <v>H</v>
      </c>
      <c r="N2109">
        <f t="shared" si="230"/>
        <v>2108</v>
      </c>
      <c r="O2109">
        <f t="shared" ca="1" si="227"/>
        <v>1.5851787237888548</v>
      </c>
      <c r="P2109">
        <f t="shared" ca="1" si="228"/>
        <v>4.0556802560106116</v>
      </c>
      <c r="Q2109" t="str">
        <f t="shared" ca="1" si="229"/>
        <v>H</v>
      </c>
    </row>
    <row r="2110" spans="9:17" x14ac:dyDescent="0.25">
      <c r="I2110">
        <v>2109</v>
      </c>
      <c r="J2110">
        <f t="shared" ca="1" si="224"/>
        <v>2.228804505914066</v>
      </c>
      <c r="K2110">
        <f t="shared" ca="1" si="225"/>
        <v>2.556882692555114</v>
      </c>
      <c r="L2110" t="str">
        <f t="shared" ca="1" si="226"/>
        <v>H</v>
      </c>
      <c r="N2110">
        <f t="shared" si="230"/>
        <v>2109</v>
      </c>
      <c r="O2110">
        <f t="shared" ca="1" si="227"/>
        <v>0.11050198579746739</v>
      </c>
      <c r="P2110">
        <f t="shared" ca="1" si="228"/>
        <v>3.7960560994151438</v>
      </c>
      <c r="Q2110" t="str">
        <f t="shared" ca="1" si="229"/>
        <v>H</v>
      </c>
    </row>
    <row r="2111" spans="9:17" x14ac:dyDescent="0.25">
      <c r="I2111">
        <v>2110</v>
      </c>
      <c r="J2111">
        <f t="shared" ca="1" si="224"/>
        <v>0.43557029759439114</v>
      </c>
      <c r="K2111">
        <f t="shared" ca="1" si="225"/>
        <v>0.5312831439743757</v>
      </c>
      <c r="L2111" t="str">
        <f t="shared" ca="1" si="226"/>
        <v>H</v>
      </c>
      <c r="N2111">
        <f t="shared" si="230"/>
        <v>2110</v>
      </c>
      <c r="O2111">
        <f t="shared" ca="1" si="227"/>
        <v>1.4601085444409991</v>
      </c>
      <c r="P2111">
        <f t="shared" ca="1" si="228"/>
        <v>3.9193508999118083</v>
      </c>
      <c r="Q2111" t="str">
        <f t="shared" ca="1" si="229"/>
        <v>H</v>
      </c>
    </row>
    <row r="2112" spans="9:17" x14ac:dyDescent="0.25">
      <c r="I2112">
        <v>2111</v>
      </c>
      <c r="J2112">
        <f t="shared" ca="1" si="224"/>
        <v>1.9396545676632444</v>
      </c>
      <c r="K2112">
        <f t="shared" ca="1" si="225"/>
        <v>4.3418194319430192</v>
      </c>
      <c r="L2112" t="str">
        <f t="shared" ca="1" si="226"/>
        <v>H</v>
      </c>
      <c r="N2112">
        <f t="shared" si="230"/>
        <v>2111</v>
      </c>
      <c r="O2112">
        <f t="shared" ca="1" si="227"/>
        <v>3.7304859034759552</v>
      </c>
      <c r="P2112">
        <f t="shared" ca="1" si="228"/>
        <v>2.6052648067283397</v>
      </c>
      <c r="Q2112" t="str">
        <f t="shared" ca="1" si="229"/>
        <v>A</v>
      </c>
    </row>
    <row r="2113" spans="9:17" x14ac:dyDescent="0.25">
      <c r="I2113">
        <v>2112</v>
      </c>
      <c r="J2113">
        <f t="shared" ca="1" si="224"/>
        <v>3.1739914913998195</v>
      </c>
      <c r="K2113">
        <f t="shared" ca="1" si="225"/>
        <v>4.1532612969287657</v>
      </c>
      <c r="L2113" t="str">
        <f t="shared" ca="1" si="226"/>
        <v>H</v>
      </c>
      <c r="N2113">
        <f t="shared" si="230"/>
        <v>2112</v>
      </c>
      <c r="O2113">
        <f t="shared" ca="1" si="227"/>
        <v>1.4294728799643532</v>
      </c>
      <c r="P2113">
        <f t="shared" ca="1" si="228"/>
        <v>4.4686840388032456</v>
      </c>
      <c r="Q2113" t="str">
        <f t="shared" ca="1" si="229"/>
        <v>H</v>
      </c>
    </row>
    <row r="2114" spans="9:17" x14ac:dyDescent="0.25">
      <c r="I2114">
        <v>2113</v>
      </c>
      <c r="J2114">
        <f t="shared" ca="1" si="224"/>
        <v>4.2548678266192352</v>
      </c>
      <c r="K2114">
        <f t="shared" ca="1" si="225"/>
        <v>1.8440797991906668</v>
      </c>
      <c r="L2114" t="str">
        <f t="shared" ca="1" si="226"/>
        <v>A</v>
      </c>
      <c r="N2114">
        <f t="shared" si="230"/>
        <v>2113</v>
      </c>
      <c r="O2114">
        <f t="shared" ca="1" si="227"/>
        <v>5.2127914843598546</v>
      </c>
      <c r="P2114">
        <f t="shared" ca="1" si="228"/>
        <v>5.3177123376691933</v>
      </c>
      <c r="Q2114" t="str">
        <f t="shared" ca="1" si="229"/>
        <v>H</v>
      </c>
    </row>
    <row r="2115" spans="9:17" x14ac:dyDescent="0.25">
      <c r="I2115">
        <v>2114</v>
      </c>
      <c r="J2115">
        <f t="shared" ref="J2115:J2178" ca="1" si="231">NORMINV(RAND(), $D$3,$F$3)</f>
        <v>-1.8453046335594117</v>
      </c>
      <c r="K2115">
        <f t="shared" ref="K2115:K2178" ca="1" si="232">NORMINV(RAND(), $D$2,$F$2)</f>
        <v>2.237146789652547</v>
      </c>
      <c r="L2115" t="str">
        <f t="shared" ref="L2115:L2178" ca="1" si="233">IF(J2115&gt;K2115, "A", IF(J2115=K2115, "T", "H"))</f>
        <v>H</v>
      </c>
      <c r="N2115">
        <f t="shared" si="230"/>
        <v>2114</v>
      </c>
      <c r="O2115">
        <f t="shared" ref="O2115:O2178" ca="1" si="234">NORMINV(RAND(), $D$11,$F$11)</f>
        <v>2.4838619293239437</v>
      </c>
      <c r="P2115">
        <f t="shared" ref="P2115:P2178" ca="1" si="235">NORMINV(RAND(), $D$10,$F$10)</f>
        <v>3.9302651076205768</v>
      </c>
      <c r="Q2115" t="str">
        <f t="shared" ref="Q2115:Q2178" ca="1" si="236">IF(O2115&gt;P2115, "A", IF(O2115=P2115, "T", "H"))</f>
        <v>H</v>
      </c>
    </row>
    <row r="2116" spans="9:17" x14ac:dyDescent="0.25">
      <c r="I2116">
        <v>2115</v>
      </c>
      <c r="J2116">
        <f t="shared" ca="1" si="231"/>
        <v>5.7124987735019896</v>
      </c>
      <c r="K2116">
        <f t="shared" ca="1" si="232"/>
        <v>2.3902826399455592</v>
      </c>
      <c r="L2116" t="str">
        <f t="shared" ca="1" si="233"/>
        <v>A</v>
      </c>
      <c r="N2116">
        <f t="shared" ref="N2116:N2179" si="237">N2115+1</f>
        <v>2115</v>
      </c>
      <c r="O2116">
        <f t="shared" ca="1" si="234"/>
        <v>2.7194256952192273</v>
      </c>
      <c r="P2116">
        <f t="shared" ca="1" si="235"/>
        <v>4.3009291707164419</v>
      </c>
      <c r="Q2116" t="str">
        <f t="shared" ca="1" si="236"/>
        <v>H</v>
      </c>
    </row>
    <row r="2117" spans="9:17" x14ac:dyDescent="0.25">
      <c r="I2117">
        <v>2116</v>
      </c>
      <c r="J2117">
        <f t="shared" ca="1" si="231"/>
        <v>0.95861155361503081</v>
      </c>
      <c r="K2117">
        <f t="shared" ca="1" si="232"/>
        <v>2.4938374573628468</v>
      </c>
      <c r="L2117" t="str">
        <f t="shared" ca="1" si="233"/>
        <v>H</v>
      </c>
      <c r="N2117">
        <f t="shared" si="237"/>
        <v>2116</v>
      </c>
      <c r="O2117">
        <f t="shared" ca="1" si="234"/>
        <v>3.632135295964928</v>
      </c>
      <c r="P2117">
        <f t="shared" ca="1" si="235"/>
        <v>2.6729696828372824</v>
      </c>
      <c r="Q2117" t="str">
        <f t="shared" ca="1" si="236"/>
        <v>A</v>
      </c>
    </row>
    <row r="2118" spans="9:17" x14ac:dyDescent="0.25">
      <c r="I2118">
        <v>2117</v>
      </c>
      <c r="J2118">
        <f t="shared" ca="1" si="231"/>
        <v>2.9303470522221606</v>
      </c>
      <c r="K2118">
        <f t="shared" ca="1" si="232"/>
        <v>-0.61289437988948237</v>
      </c>
      <c r="L2118" t="str">
        <f t="shared" ca="1" si="233"/>
        <v>A</v>
      </c>
      <c r="N2118">
        <f t="shared" si="237"/>
        <v>2117</v>
      </c>
      <c r="O2118">
        <f t="shared" ca="1" si="234"/>
        <v>2.1932068400489566</v>
      </c>
      <c r="P2118">
        <f t="shared" ca="1" si="235"/>
        <v>5.1939088695694622</v>
      </c>
      <c r="Q2118" t="str">
        <f t="shared" ca="1" si="236"/>
        <v>H</v>
      </c>
    </row>
    <row r="2119" spans="9:17" x14ac:dyDescent="0.25">
      <c r="I2119">
        <v>2118</v>
      </c>
      <c r="J2119">
        <f t="shared" ca="1" si="231"/>
        <v>-0.12219823072051428</v>
      </c>
      <c r="K2119">
        <f t="shared" ca="1" si="232"/>
        <v>2.7709101698457657</v>
      </c>
      <c r="L2119" t="str">
        <f t="shared" ca="1" si="233"/>
        <v>H</v>
      </c>
      <c r="N2119">
        <f t="shared" si="237"/>
        <v>2118</v>
      </c>
      <c r="O2119">
        <f t="shared" ca="1" si="234"/>
        <v>0.24851992893050312</v>
      </c>
      <c r="P2119">
        <f t="shared" ca="1" si="235"/>
        <v>4.7119881447020573</v>
      </c>
      <c r="Q2119" t="str">
        <f t="shared" ca="1" si="236"/>
        <v>H</v>
      </c>
    </row>
    <row r="2120" spans="9:17" x14ac:dyDescent="0.25">
      <c r="I2120">
        <v>2119</v>
      </c>
      <c r="J2120">
        <f t="shared" ca="1" si="231"/>
        <v>4.096168672780844</v>
      </c>
      <c r="K2120">
        <f t="shared" ca="1" si="232"/>
        <v>1.8264157320655805</v>
      </c>
      <c r="L2120" t="str">
        <f t="shared" ca="1" si="233"/>
        <v>A</v>
      </c>
      <c r="N2120">
        <f t="shared" si="237"/>
        <v>2119</v>
      </c>
      <c r="O2120">
        <f t="shared" ca="1" si="234"/>
        <v>3.216853830876262</v>
      </c>
      <c r="P2120">
        <f t="shared" ca="1" si="235"/>
        <v>3.1748846172077072</v>
      </c>
      <c r="Q2120" t="str">
        <f t="shared" ca="1" si="236"/>
        <v>A</v>
      </c>
    </row>
    <row r="2121" spans="9:17" x14ac:dyDescent="0.25">
      <c r="I2121">
        <v>2120</v>
      </c>
      <c r="J2121">
        <f t="shared" ca="1" si="231"/>
        <v>-0.47696118955052658</v>
      </c>
      <c r="K2121">
        <f t="shared" ca="1" si="232"/>
        <v>3.5589074020493872</v>
      </c>
      <c r="L2121" t="str">
        <f t="shared" ca="1" si="233"/>
        <v>H</v>
      </c>
      <c r="N2121">
        <f t="shared" si="237"/>
        <v>2120</v>
      </c>
      <c r="O2121">
        <f t="shared" ca="1" si="234"/>
        <v>0.49323942497811268</v>
      </c>
      <c r="P2121">
        <f t="shared" ca="1" si="235"/>
        <v>2.5194960457579407</v>
      </c>
      <c r="Q2121" t="str">
        <f t="shared" ca="1" si="236"/>
        <v>H</v>
      </c>
    </row>
    <row r="2122" spans="9:17" x14ac:dyDescent="0.25">
      <c r="I2122">
        <v>2121</v>
      </c>
      <c r="J2122">
        <f t="shared" ca="1" si="231"/>
        <v>2.6480396515782769</v>
      </c>
      <c r="K2122">
        <f t="shared" ca="1" si="232"/>
        <v>2.1035903472070649</v>
      </c>
      <c r="L2122" t="str">
        <f t="shared" ca="1" si="233"/>
        <v>A</v>
      </c>
      <c r="N2122">
        <f t="shared" si="237"/>
        <v>2121</v>
      </c>
      <c r="O2122">
        <f t="shared" ca="1" si="234"/>
        <v>-0.46161717065065044</v>
      </c>
      <c r="P2122">
        <f t="shared" ca="1" si="235"/>
        <v>4.7991530731761607</v>
      </c>
      <c r="Q2122" t="str">
        <f t="shared" ca="1" si="236"/>
        <v>H</v>
      </c>
    </row>
    <row r="2123" spans="9:17" x14ac:dyDescent="0.25">
      <c r="I2123">
        <v>2122</v>
      </c>
      <c r="J2123">
        <f t="shared" ca="1" si="231"/>
        <v>-1.9794909913790142</v>
      </c>
      <c r="K2123">
        <f t="shared" ca="1" si="232"/>
        <v>3.6185399924244335</v>
      </c>
      <c r="L2123" t="str">
        <f t="shared" ca="1" si="233"/>
        <v>H</v>
      </c>
      <c r="N2123">
        <f t="shared" si="237"/>
        <v>2122</v>
      </c>
      <c r="O2123">
        <f t="shared" ca="1" si="234"/>
        <v>0.81079609289314725</v>
      </c>
      <c r="P2123">
        <f t="shared" ca="1" si="235"/>
        <v>2.4415621209220024</v>
      </c>
      <c r="Q2123" t="str">
        <f t="shared" ca="1" si="236"/>
        <v>H</v>
      </c>
    </row>
    <row r="2124" spans="9:17" x14ac:dyDescent="0.25">
      <c r="I2124">
        <v>2123</v>
      </c>
      <c r="J2124">
        <f t="shared" ca="1" si="231"/>
        <v>2.5269714903743696</v>
      </c>
      <c r="K2124">
        <f t="shared" ca="1" si="232"/>
        <v>0.92065425050689176</v>
      </c>
      <c r="L2124" t="str">
        <f t="shared" ca="1" si="233"/>
        <v>A</v>
      </c>
      <c r="N2124">
        <f t="shared" si="237"/>
        <v>2123</v>
      </c>
      <c r="O2124">
        <f t="shared" ca="1" si="234"/>
        <v>5.884389390922852</v>
      </c>
      <c r="P2124">
        <f t="shared" ca="1" si="235"/>
        <v>2.3280332855863124</v>
      </c>
      <c r="Q2124" t="str">
        <f t="shared" ca="1" si="236"/>
        <v>A</v>
      </c>
    </row>
    <row r="2125" spans="9:17" x14ac:dyDescent="0.25">
      <c r="I2125">
        <v>2124</v>
      </c>
      <c r="J2125">
        <f t="shared" ca="1" si="231"/>
        <v>3.6862334475123735</v>
      </c>
      <c r="K2125">
        <f t="shared" ca="1" si="232"/>
        <v>2.6527138291853425</v>
      </c>
      <c r="L2125" t="str">
        <f t="shared" ca="1" si="233"/>
        <v>A</v>
      </c>
      <c r="N2125">
        <f t="shared" si="237"/>
        <v>2124</v>
      </c>
      <c r="O2125">
        <f t="shared" ca="1" si="234"/>
        <v>4.6282162598938852</v>
      </c>
      <c r="P2125">
        <f t="shared" ca="1" si="235"/>
        <v>3.4256186948332714</v>
      </c>
      <c r="Q2125" t="str">
        <f t="shared" ca="1" si="236"/>
        <v>A</v>
      </c>
    </row>
    <row r="2126" spans="9:17" x14ac:dyDescent="0.25">
      <c r="I2126">
        <v>2125</v>
      </c>
      <c r="J2126">
        <f t="shared" ca="1" si="231"/>
        <v>3.3174739592974185</v>
      </c>
      <c r="K2126">
        <f t="shared" ca="1" si="232"/>
        <v>-2.408494858929533E-2</v>
      </c>
      <c r="L2126" t="str">
        <f t="shared" ca="1" si="233"/>
        <v>A</v>
      </c>
      <c r="N2126">
        <f t="shared" si="237"/>
        <v>2125</v>
      </c>
      <c r="O2126">
        <f t="shared" ca="1" si="234"/>
        <v>1.4901870808166116</v>
      </c>
      <c r="P2126">
        <f t="shared" ca="1" si="235"/>
        <v>4.6429056322723374</v>
      </c>
      <c r="Q2126" t="str">
        <f t="shared" ca="1" si="236"/>
        <v>H</v>
      </c>
    </row>
    <row r="2127" spans="9:17" x14ac:dyDescent="0.25">
      <c r="I2127">
        <v>2126</v>
      </c>
      <c r="J2127">
        <f t="shared" ca="1" si="231"/>
        <v>4.5242805391553667</v>
      </c>
      <c r="K2127">
        <f t="shared" ca="1" si="232"/>
        <v>4.4569822991428341</v>
      </c>
      <c r="L2127" t="str">
        <f t="shared" ca="1" si="233"/>
        <v>A</v>
      </c>
      <c r="N2127">
        <f t="shared" si="237"/>
        <v>2126</v>
      </c>
      <c r="O2127">
        <f t="shared" ca="1" si="234"/>
        <v>1.7422562096271088</v>
      </c>
      <c r="P2127">
        <f t="shared" ca="1" si="235"/>
        <v>3.8470608049699253</v>
      </c>
      <c r="Q2127" t="str">
        <f t="shared" ca="1" si="236"/>
        <v>H</v>
      </c>
    </row>
    <row r="2128" spans="9:17" x14ac:dyDescent="0.25">
      <c r="I2128">
        <v>2127</v>
      </c>
      <c r="J2128">
        <f t="shared" ca="1" si="231"/>
        <v>0.42010364817596213</v>
      </c>
      <c r="K2128">
        <f t="shared" ca="1" si="232"/>
        <v>2.6328865098407177</v>
      </c>
      <c r="L2128" t="str">
        <f t="shared" ca="1" si="233"/>
        <v>H</v>
      </c>
      <c r="N2128">
        <f t="shared" si="237"/>
        <v>2127</v>
      </c>
      <c r="O2128">
        <f t="shared" ca="1" si="234"/>
        <v>4.1963039657675436</v>
      </c>
      <c r="P2128">
        <f t="shared" ca="1" si="235"/>
        <v>3.5690331891860572</v>
      </c>
      <c r="Q2128" t="str">
        <f t="shared" ca="1" si="236"/>
        <v>A</v>
      </c>
    </row>
    <row r="2129" spans="9:17" x14ac:dyDescent="0.25">
      <c r="I2129">
        <v>2128</v>
      </c>
      <c r="J2129">
        <f t="shared" ca="1" si="231"/>
        <v>4.3687976121870058</v>
      </c>
      <c r="K2129">
        <f t="shared" ca="1" si="232"/>
        <v>3.566926209172002</v>
      </c>
      <c r="L2129" t="str">
        <f t="shared" ca="1" si="233"/>
        <v>A</v>
      </c>
      <c r="N2129">
        <f t="shared" si="237"/>
        <v>2128</v>
      </c>
      <c r="O2129">
        <f t="shared" ca="1" si="234"/>
        <v>2.2054581453687803</v>
      </c>
      <c r="P2129">
        <f t="shared" ca="1" si="235"/>
        <v>3.842470275801749</v>
      </c>
      <c r="Q2129" t="str">
        <f t="shared" ca="1" si="236"/>
        <v>H</v>
      </c>
    </row>
    <row r="2130" spans="9:17" x14ac:dyDescent="0.25">
      <c r="I2130">
        <v>2129</v>
      </c>
      <c r="J2130">
        <f t="shared" ca="1" si="231"/>
        <v>2.6787046090121236</v>
      </c>
      <c r="K2130">
        <f t="shared" ca="1" si="232"/>
        <v>2.8788300379111185</v>
      </c>
      <c r="L2130" t="str">
        <f t="shared" ca="1" si="233"/>
        <v>H</v>
      </c>
      <c r="N2130">
        <f t="shared" si="237"/>
        <v>2129</v>
      </c>
      <c r="O2130">
        <f t="shared" ca="1" si="234"/>
        <v>0.1885660899055992</v>
      </c>
      <c r="P2130">
        <f t="shared" ca="1" si="235"/>
        <v>4.1149913776927756</v>
      </c>
      <c r="Q2130" t="str">
        <f t="shared" ca="1" si="236"/>
        <v>H</v>
      </c>
    </row>
    <row r="2131" spans="9:17" x14ac:dyDescent="0.25">
      <c r="I2131">
        <v>2130</v>
      </c>
      <c r="J2131">
        <f t="shared" ca="1" si="231"/>
        <v>3.2544182555407151</v>
      </c>
      <c r="K2131">
        <f t="shared" ca="1" si="232"/>
        <v>1.6535150981593341</v>
      </c>
      <c r="L2131" t="str">
        <f t="shared" ca="1" si="233"/>
        <v>A</v>
      </c>
      <c r="N2131">
        <f t="shared" si="237"/>
        <v>2130</v>
      </c>
      <c r="O2131">
        <f t="shared" ca="1" si="234"/>
        <v>6.703554096265357</v>
      </c>
      <c r="P2131">
        <f t="shared" ca="1" si="235"/>
        <v>4.3019502080126495</v>
      </c>
      <c r="Q2131" t="str">
        <f t="shared" ca="1" si="236"/>
        <v>A</v>
      </c>
    </row>
    <row r="2132" spans="9:17" x14ac:dyDescent="0.25">
      <c r="I2132">
        <v>2131</v>
      </c>
      <c r="J2132">
        <f t="shared" ca="1" si="231"/>
        <v>4.4458062316197875</v>
      </c>
      <c r="K2132">
        <f t="shared" ca="1" si="232"/>
        <v>1.9496832856370618</v>
      </c>
      <c r="L2132" t="str">
        <f t="shared" ca="1" si="233"/>
        <v>A</v>
      </c>
      <c r="N2132">
        <f t="shared" si="237"/>
        <v>2131</v>
      </c>
      <c r="O2132">
        <f t="shared" ca="1" si="234"/>
        <v>1.8371709254781918</v>
      </c>
      <c r="P2132">
        <f t="shared" ca="1" si="235"/>
        <v>4.538738522771018</v>
      </c>
      <c r="Q2132" t="str">
        <f t="shared" ca="1" si="236"/>
        <v>H</v>
      </c>
    </row>
    <row r="2133" spans="9:17" x14ac:dyDescent="0.25">
      <c r="I2133">
        <v>2132</v>
      </c>
      <c r="J2133">
        <f t="shared" ca="1" si="231"/>
        <v>5.0774745300926343</v>
      </c>
      <c r="K2133">
        <f t="shared" ca="1" si="232"/>
        <v>2.1349863286139805</v>
      </c>
      <c r="L2133" t="str">
        <f t="shared" ca="1" si="233"/>
        <v>A</v>
      </c>
      <c r="N2133">
        <f t="shared" si="237"/>
        <v>2132</v>
      </c>
      <c r="O2133">
        <f t="shared" ca="1" si="234"/>
        <v>3.9616807533899197</v>
      </c>
      <c r="P2133">
        <f t="shared" ca="1" si="235"/>
        <v>2.7646053769847696</v>
      </c>
      <c r="Q2133" t="str">
        <f t="shared" ca="1" si="236"/>
        <v>A</v>
      </c>
    </row>
    <row r="2134" spans="9:17" x14ac:dyDescent="0.25">
      <c r="I2134">
        <v>2133</v>
      </c>
      <c r="J2134">
        <f t="shared" ca="1" si="231"/>
        <v>-0.59310666244461219</v>
      </c>
      <c r="K2134">
        <f t="shared" ca="1" si="232"/>
        <v>4.5423922602656104</v>
      </c>
      <c r="L2134" t="str">
        <f t="shared" ca="1" si="233"/>
        <v>H</v>
      </c>
      <c r="N2134">
        <f t="shared" si="237"/>
        <v>2133</v>
      </c>
      <c r="O2134">
        <f t="shared" ca="1" si="234"/>
        <v>3.6387711867250778</v>
      </c>
      <c r="P2134">
        <f t="shared" ca="1" si="235"/>
        <v>4.7349907125222757</v>
      </c>
      <c r="Q2134" t="str">
        <f t="shared" ca="1" si="236"/>
        <v>H</v>
      </c>
    </row>
    <row r="2135" spans="9:17" x14ac:dyDescent="0.25">
      <c r="I2135">
        <v>2134</v>
      </c>
      <c r="J2135">
        <f t="shared" ca="1" si="231"/>
        <v>-3.0149655534395974</v>
      </c>
      <c r="K2135">
        <f t="shared" ca="1" si="232"/>
        <v>0.1790984283563668</v>
      </c>
      <c r="L2135" t="str">
        <f t="shared" ca="1" si="233"/>
        <v>H</v>
      </c>
      <c r="N2135">
        <f t="shared" si="237"/>
        <v>2134</v>
      </c>
      <c r="O2135">
        <f t="shared" ca="1" si="234"/>
        <v>4.1646905492031712</v>
      </c>
      <c r="P2135">
        <f t="shared" ca="1" si="235"/>
        <v>5.0429902733391145</v>
      </c>
      <c r="Q2135" t="str">
        <f t="shared" ca="1" si="236"/>
        <v>H</v>
      </c>
    </row>
    <row r="2136" spans="9:17" x14ac:dyDescent="0.25">
      <c r="I2136">
        <v>2135</v>
      </c>
      <c r="J2136">
        <f t="shared" ca="1" si="231"/>
        <v>1.1202323730963961</v>
      </c>
      <c r="K2136">
        <f t="shared" ca="1" si="232"/>
        <v>4.3562171915487244</v>
      </c>
      <c r="L2136" t="str">
        <f t="shared" ca="1" si="233"/>
        <v>H</v>
      </c>
      <c r="N2136">
        <f t="shared" si="237"/>
        <v>2135</v>
      </c>
      <c r="O2136">
        <f t="shared" ca="1" si="234"/>
        <v>1.2680824651820359</v>
      </c>
      <c r="P2136">
        <f t="shared" ca="1" si="235"/>
        <v>0.85942438876839189</v>
      </c>
      <c r="Q2136" t="str">
        <f t="shared" ca="1" si="236"/>
        <v>A</v>
      </c>
    </row>
    <row r="2137" spans="9:17" x14ac:dyDescent="0.25">
      <c r="I2137">
        <v>2136</v>
      </c>
      <c r="J2137">
        <f t="shared" ca="1" si="231"/>
        <v>2.9228224008049937</v>
      </c>
      <c r="K2137">
        <f t="shared" ca="1" si="232"/>
        <v>2.7100643131202053</v>
      </c>
      <c r="L2137" t="str">
        <f t="shared" ca="1" si="233"/>
        <v>A</v>
      </c>
      <c r="N2137">
        <f t="shared" si="237"/>
        <v>2136</v>
      </c>
      <c r="O2137">
        <f t="shared" ca="1" si="234"/>
        <v>4.3645086436401064</v>
      </c>
      <c r="P2137">
        <f t="shared" ca="1" si="235"/>
        <v>2.5177699482335054</v>
      </c>
      <c r="Q2137" t="str">
        <f t="shared" ca="1" si="236"/>
        <v>A</v>
      </c>
    </row>
    <row r="2138" spans="9:17" x14ac:dyDescent="0.25">
      <c r="I2138">
        <v>2137</v>
      </c>
      <c r="J2138">
        <f t="shared" ca="1" si="231"/>
        <v>2.0121649851083587</v>
      </c>
      <c r="K2138">
        <f t="shared" ca="1" si="232"/>
        <v>4.0277425210784665</v>
      </c>
      <c r="L2138" t="str">
        <f t="shared" ca="1" si="233"/>
        <v>H</v>
      </c>
      <c r="N2138">
        <f t="shared" si="237"/>
        <v>2137</v>
      </c>
      <c r="O2138">
        <f t="shared" ca="1" si="234"/>
        <v>4.7629889768198863</v>
      </c>
      <c r="P2138">
        <f t="shared" ca="1" si="235"/>
        <v>3.9787903463668504</v>
      </c>
      <c r="Q2138" t="str">
        <f t="shared" ca="1" si="236"/>
        <v>A</v>
      </c>
    </row>
    <row r="2139" spans="9:17" x14ac:dyDescent="0.25">
      <c r="I2139">
        <v>2138</v>
      </c>
      <c r="J2139">
        <f t="shared" ca="1" si="231"/>
        <v>0.2103833216484714</v>
      </c>
      <c r="K2139">
        <f t="shared" ca="1" si="232"/>
        <v>2.735535136212671</v>
      </c>
      <c r="L2139" t="str">
        <f t="shared" ca="1" si="233"/>
        <v>H</v>
      </c>
      <c r="N2139">
        <f t="shared" si="237"/>
        <v>2138</v>
      </c>
      <c r="O2139">
        <f t="shared" ca="1" si="234"/>
        <v>3.1437722150480298</v>
      </c>
      <c r="P2139">
        <f t="shared" ca="1" si="235"/>
        <v>5.8255251755946071</v>
      </c>
      <c r="Q2139" t="str">
        <f t="shared" ca="1" si="236"/>
        <v>H</v>
      </c>
    </row>
    <row r="2140" spans="9:17" x14ac:dyDescent="0.25">
      <c r="I2140">
        <v>2139</v>
      </c>
      <c r="J2140">
        <f t="shared" ca="1" si="231"/>
        <v>0.64188161768802798</v>
      </c>
      <c r="K2140">
        <f t="shared" ca="1" si="232"/>
        <v>2.9780239655251917</v>
      </c>
      <c r="L2140" t="str">
        <f t="shared" ca="1" si="233"/>
        <v>H</v>
      </c>
      <c r="N2140">
        <f t="shared" si="237"/>
        <v>2139</v>
      </c>
      <c r="O2140">
        <f t="shared" ca="1" si="234"/>
        <v>2.4556801866760143</v>
      </c>
      <c r="P2140">
        <f t="shared" ca="1" si="235"/>
        <v>3.3624027300142449</v>
      </c>
      <c r="Q2140" t="str">
        <f t="shared" ca="1" si="236"/>
        <v>H</v>
      </c>
    </row>
    <row r="2141" spans="9:17" x14ac:dyDescent="0.25">
      <c r="I2141">
        <v>2140</v>
      </c>
      <c r="J2141">
        <f t="shared" ca="1" si="231"/>
        <v>1.926711969544403</v>
      </c>
      <c r="K2141">
        <f t="shared" ca="1" si="232"/>
        <v>1.6698115340634674</v>
      </c>
      <c r="L2141" t="str">
        <f t="shared" ca="1" si="233"/>
        <v>A</v>
      </c>
      <c r="N2141">
        <f t="shared" si="237"/>
        <v>2140</v>
      </c>
      <c r="O2141">
        <f t="shared" ca="1" si="234"/>
        <v>2.0908107771621878</v>
      </c>
      <c r="P2141">
        <f t="shared" ca="1" si="235"/>
        <v>0.45083799960388182</v>
      </c>
      <c r="Q2141" t="str">
        <f t="shared" ca="1" si="236"/>
        <v>A</v>
      </c>
    </row>
    <row r="2142" spans="9:17" x14ac:dyDescent="0.25">
      <c r="I2142">
        <v>2141</v>
      </c>
      <c r="J2142">
        <f t="shared" ca="1" si="231"/>
        <v>0.85927417509050574</v>
      </c>
      <c r="K2142">
        <f t="shared" ca="1" si="232"/>
        <v>2.7239944480507141</v>
      </c>
      <c r="L2142" t="str">
        <f t="shared" ca="1" si="233"/>
        <v>H</v>
      </c>
      <c r="N2142">
        <f t="shared" si="237"/>
        <v>2141</v>
      </c>
      <c r="O2142">
        <f t="shared" ca="1" si="234"/>
        <v>5.936101237118157</v>
      </c>
      <c r="P2142">
        <f t="shared" ca="1" si="235"/>
        <v>5.9146121112708379</v>
      </c>
      <c r="Q2142" t="str">
        <f t="shared" ca="1" si="236"/>
        <v>A</v>
      </c>
    </row>
    <row r="2143" spans="9:17" x14ac:dyDescent="0.25">
      <c r="I2143">
        <v>2142</v>
      </c>
      <c r="J2143">
        <f t="shared" ca="1" si="231"/>
        <v>-0.86920643461617253</v>
      </c>
      <c r="K2143">
        <f t="shared" ca="1" si="232"/>
        <v>1.2085632327540012</v>
      </c>
      <c r="L2143" t="str">
        <f t="shared" ca="1" si="233"/>
        <v>H</v>
      </c>
      <c r="N2143">
        <f t="shared" si="237"/>
        <v>2142</v>
      </c>
      <c r="O2143">
        <f t="shared" ca="1" si="234"/>
        <v>5.8738226468398231</v>
      </c>
      <c r="P2143">
        <f t="shared" ca="1" si="235"/>
        <v>5.2463770847876248</v>
      </c>
      <c r="Q2143" t="str">
        <f t="shared" ca="1" si="236"/>
        <v>A</v>
      </c>
    </row>
    <row r="2144" spans="9:17" x14ac:dyDescent="0.25">
      <c r="I2144">
        <v>2143</v>
      </c>
      <c r="J2144">
        <f t="shared" ca="1" si="231"/>
        <v>1.5600476137089372</v>
      </c>
      <c r="K2144">
        <f t="shared" ca="1" si="232"/>
        <v>2.4504296219683868</v>
      </c>
      <c r="L2144" t="str">
        <f t="shared" ca="1" si="233"/>
        <v>H</v>
      </c>
      <c r="N2144">
        <f t="shared" si="237"/>
        <v>2143</v>
      </c>
      <c r="O2144">
        <f t="shared" ca="1" si="234"/>
        <v>3.7396027051423406</v>
      </c>
      <c r="P2144">
        <f t="shared" ca="1" si="235"/>
        <v>4.6946222608866917</v>
      </c>
      <c r="Q2144" t="str">
        <f t="shared" ca="1" si="236"/>
        <v>H</v>
      </c>
    </row>
    <row r="2145" spans="9:17" x14ac:dyDescent="0.25">
      <c r="I2145">
        <v>2144</v>
      </c>
      <c r="J2145">
        <f t="shared" ca="1" si="231"/>
        <v>0.56651549488174391</v>
      </c>
      <c r="K2145">
        <f t="shared" ca="1" si="232"/>
        <v>0.16661041483032757</v>
      </c>
      <c r="L2145" t="str">
        <f t="shared" ca="1" si="233"/>
        <v>A</v>
      </c>
      <c r="N2145">
        <f t="shared" si="237"/>
        <v>2144</v>
      </c>
      <c r="O2145">
        <f t="shared" ca="1" si="234"/>
        <v>-0.66986207131867603</v>
      </c>
      <c r="P2145">
        <f t="shared" ca="1" si="235"/>
        <v>5.071672031924801</v>
      </c>
      <c r="Q2145" t="str">
        <f t="shared" ca="1" si="236"/>
        <v>H</v>
      </c>
    </row>
    <row r="2146" spans="9:17" x14ac:dyDescent="0.25">
      <c r="I2146">
        <v>2145</v>
      </c>
      <c r="J2146">
        <f t="shared" ca="1" si="231"/>
        <v>0.19948353339143132</v>
      </c>
      <c r="K2146">
        <f t="shared" ca="1" si="232"/>
        <v>2.5860202412623612</v>
      </c>
      <c r="L2146" t="str">
        <f t="shared" ca="1" si="233"/>
        <v>H</v>
      </c>
      <c r="N2146">
        <f t="shared" si="237"/>
        <v>2145</v>
      </c>
      <c r="O2146">
        <f t="shared" ca="1" si="234"/>
        <v>5.8911499836094006</v>
      </c>
      <c r="P2146">
        <f t="shared" ca="1" si="235"/>
        <v>4.9085164594995767</v>
      </c>
      <c r="Q2146" t="str">
        <f t="shared" ca="1" si="236"/>
        <v>A</v>
      </c>
    </row>
    <row r="2147" spans="9:17" x14ac:dyDescent="0.25">
      <c r="I2147">
        <v>2146</v>
      </c>
      <c r="J2147">
        <f t="shared" ca="1" si="231"/>
        <v>0.69916416893241884</v>
      </c>
      <c r="K2147">
        <f t="shared" ca="1" si="232"/>
        <v>1.1834052054001072</v>
      </c>
      <c r="L2147" t="str">
        <f t="shared" ca="1" si="233"/>
        <v>H</v>
      </c>
      <c r="N2147">
        <f t="shared" si="237"/>
        <v>2146</v>
      </c>
      <c r="O2147">
        <f t="shared" ca="1" si="234"/>
        <v>-1.0225748426246897</v>
      </c>
      <c r="P2147">
        <f t="shared" ca="1" si="235"/>
        <v>2.8581713071600996</v>
      </c>
      <c r="Q2147" t="str">
        <f t="shared" ca="1" si="236"/>
        <v>H</v>
      </c>
    </row>
    <row r="2148" spans="9:17" x14ac:dyDescent="0.25">
      <c r="I2148">
        <v>2147</v>
      </c>
      <c r="J2148">
        <f t="shared" ca="1" si="231"/>
        <v>5.3050729961877234</v>
      </c>
      <c r="K2148">
        <f t="shared" ca="1" si="232"/>
        <v>2.3098266590594734</v>
      </c>
      <c r="L2148" t="str">
        <f t="shared" ca="1" si="233"/>
        <v>A</v>
      </c>
      <c r="N2148">
        <f t="shared" si="237"/>
        <v>2147</v>
      </c>
      <c r="O2148">
        <f t="shared" ca="1" si="234"/>
        <v>1.3982001981283954</v>
      </c>
      <c r="P2148">
        <f t="shared" ca="1" si="235"/>
        <v>5.5856522874226169</v>
      </c>
      <c r="Q2148" t="str">
        <f t="shared" ca="1" si="236"/>
        <v>H</v>
      </c>
    </row>
    <row r="2149" spans="9:17" x14ac:dyDescent="0.25">
      <c r="I2149">
        <v>2148</v>
      </c>
      <c r="J2149">
        <f t="shared" ca="1" si="231"/>
        <v>1.6689425576095458</v>
      </c>
      <c r="K2149">
        <f t="shared" ca="1" si="232"/>
        <v>0.39094770359543163</v>
      </c>
      <c r="L2149" t="str">
        <f t="shared" ca="1" si="233"/>
        <v>A</v>
      </c>
      <c r="N2149">
        <f t="shared" si="237"/>
        <v>2148</v>
      </c>
      <c r="O2149">
        <f t="shared" ca="1" si="234"/>
        <v>1.8518563454824843</v>
      </c>
      <c r="P2149">
        <f t="shared" ca="1" si="235"/>
        <v>4.668414460563139</v>
      </c>
      <c r="Q2149" t="str">
        <f t="shared" ca="1" si="236"/>
        <v>H</v>
      </c>
    </row>
    <row r="2150" spans="9:17" x14ac:dyDescent="0.25">
      <c r="I2150">
        <v>2149</v>
      </c>
      <c r="J2150">
        <f t="shared" ca="1" si="231"/>
        <v>1.8401561123983934</v>
      </c>
      <c r="K2150">
        <f t="shared" ca="1" si="232"/>
        <v>3.1792835120305716</v>
      </c>
      <c r="L2150" t="str">
        <f t="shared" ca="1" si="233"/>
        <v>H</v>
      </c>
      <c r="N2150">
        <f t="shared" si="237"/>
        <v>2149</v>
      </c>
      <c r="O2150">
        <f t="shared" ca="1" si="234"/>
        <v>3.2012575918199149</v>
      </c>
      <c r="P2150">
        <f t="shared" ca="1" si="235"/>
        <v>3.3668027408087928</v>
      </c>
      <c r="Q2150" t="str">
        <f t="shared" ca="1" si="236"/>
        <v>H</v>
      </c>
    </row>
    <row r="2151" spans="9:17" x14ac:dyDescent="0.25">
      <c r="I2151">
        <v>2150</v>
      </c>
      <c r="J2151">
        <f t="shared" ca="1" si="231"/>
        <v>2.8893526497070123</v>
      </c>
      <c r="K2151">
        <f t="shared" ca="1" si="232"/>
        <v>3.618862170490472</v>
      </c>
      <c r="L2151" t="str">
        <f t="shared" ca="1" si="233"/>
        <v>H</v>
      </c>
      <c r="N2151">
        <f t="shared" si="237"/>
        <v>2150</v>
      </c>
      <c r="O2151">
        <f t="shared" ca="1" si="234"/>
        <v>-0.31468085992763228</v>
      </c>
      <c r="P2151">
        <f t="shared" ca="1" si="235"/>
        <v>5.3206743007025459</v>
      </c>
      <c r="Q2151" t="str">
        <f t="shared" ca="1" si="236"/>
        <v>H</v>
      </c>
    </row>
    <row r="2152" spans="9:17" x14ac:dyDescent="0.25">
      <c r="I2152">
        <v>2151</v>
      </c>
      <c r="J2152">
        <f t="shared" ca="1" si="231"/>
        <v>-0.36370584545715845</v>
      </c>
      <c r="K2152">
        <f t="shared" ca="1" si="232"/>
        <v>2.7762434735464687</v>
      </c>
      <c r="L2152" t="str">
        <f t="shared" ca="1" si="233"/>
        <v>H</v>
      </c>
      <c r="N2152">
        <f t="shared" si="237"/>
        <v>2151</v>
      </c>
      <c r="O2152">
        <f t="shared" ca="1" si="234"/>
        <v>3.1669201163547429</v>
      </c>
      <c r="P2152">
        <f t="shared" ca="1" si="235"/>
        <v>4.2948274442892131</v>
      </c>
      <c r="Q2152" t="str">
        <f t="shared" ca="1" si="236"/>
        <v>H</v>
      </c>
    </row>
    <row r="2153" spans="9:17" x14ac:dyDescent="0.25">
      <c r="I2153">
        <v>2152</v>
      </c>
      <c r="J2153">
        <f t="shared" ca="1" si="231"/>
        <v>2.5183741072930372</v>
      </c>
      <c r="K2153">
        <f t="shared" ca="1" si="232"/>
        <v>2.2092876192918078</v>
      </c>
      <c r="L2153" t="str">
        <f t="shared" ca="1" si="233"/>
        <v>A</v>
      </c>
      <c r="N2153">
        <f t="shared" si="237"/>
        <v>2152</v>
      </c>
      <c r="O2153">
        <f t="shared" ca="1" si="234"/>
        <v>2.2529889912699619</v>
      </c>
      <c r="P2153">
        <f t="shared" ca="1" si="235"/>
        <v>1.9645301863229503</v>
      </c>
      <c r="Q2153" t="str">
        <f t="shared" ca="1" si="236"/>
        <v>A</v>
      </c>
    </row>
    <row r="2154" spans="9:17" x14ac:dyDescent="0.25">
      <c r="I2154">
        <v>2153</v>
      </c>
      <c r="J2154">
        <f t="shared" ca="1" si="231"/>
        <v>4.4051222413003082</v>
      </c>
      <c r="K2154">
        <f t="shared" ca="1" si="232"/>
        <v>6.2150706738913719</v>
      </c>
      <c r="L2154" t="str">
        <f t="shared" ca="1" si="233"/>
        <v>H</v>
      </c>
      <c r="N2154">
        <f t="shared" si="237"/>
        <v>2153</v>
      </c>
      <c r="O2154">
        <f t="shared" ca="1" si="234"/>
        <v>-0.18653779995427344</v>
      </c>
      <c r="P2154">
        <f t="shared" ca="1" si="235"/>
        <v>3.7109366690820997</v>
      </c>
      <c r="Q2154" t="str">
        <f t="shared" ca="1" si="236"/>
        <v>H</v>
      </c>
    </row>
    <row r="2155" spans="9:17" x14ac:dyDescent="0.25">
      <c r="I2155">
        <v>2154</v>
      </c>
      <c r="J2155">
        <f t="shared" ca="1" si="231"/>
        <v>3.4883737580847516</v>
      </c>
      <c r="K2155">
        <f t="shared" ca="1" si="232"/>
        <v>2.6628600945286602</v>
      </c>
      <c r="L2155" t="str">
        <f t="shared" ca="1" si="233"/>
        <v>A</v>
      </c>
      <c r="N2155">
        <f t="shared" si="237"/>
        <v>2154</v>
      </c>
      <c r="O2155">
        <f t="shared" ca="1" si="234"/>
        <v>7.1797561526982481</v>
      </c>
      <c r="P2155">
        <f t="shared" ca="1" si="235"/>
        <v>5.2715715524460585</v>
      </c>
      <c r="Q2155" t="str">
        <f t="shared" ca="1" si="236"/>
        <v>A</v>
      </c>
    </row>
    <row r="2156" spans="9:17" x14ac:dyDescent="0.25">
      <c r="I2156">
        <v>2155</v>
      </c>
      <c r="J2156">
        <f t="shared" ca="1" si="231"/>
        <v>2.133138054727608</v>
      </c>
      <c r="K2156">
        <f t="shared" ca="1" si="232"/>
        <v>0.18204199897484896</v>
      </c>
      <c r="L2156" t="str">
        <f t="shared" ca="1" si="233"/>
        <v>A</v>
      </c>
      <c r="N2156">
        <f t="shared" si="237"/>
        <v>2155</v>
      </c>
      <c r="O2156">
        <f t="shared" ca="1" si="234"/>
        <v>3.9735838880165426</v>
      </c>
      <c r="P2156">
        <f t="shared" ca="1" si="235"/>
        <v>2.9110775800318307</v>
      </c>
      <c r="Q2156" t="str">
        <f t="shared" ca="1" si="236"/>
        <v>A</v>
      </c>
    </row>
    <row r="2157" spans="9:17" x14ac:dyDescent="0.25">
      <c r="I2157">
        <v>2156</v>
      </c>
      <c r="J2157">
        <f t="shared" ca="1" si="231"/>
        <v>5.118280365762752</v>
      </c>
      <c r="K2157">
        <f t="shared" ca="1" si="232"/>
        <v>3.0248557468336146</v>
      </c>
      <c r="L2157" t="str">
        <f t="shared" ca="1" si="233"/>
        <v>A</v>
      </c>
      <c r="N2157">
        <f t="shared" si="237"/>
        <v>2156</v>
      </c>
      <c r="O2157">
        <f t="shared" ca="1" si="234"/>
        <v>0.41841417964109073</v>
      </c>
      <c r="P2157">
        <f t="shared" ca="1" si="235"/>
        <v>5.1943541627135197</v>
      </c>
      <c r="Q2157" t="str">
        <f t="shared" ca="1" si="236"/>
        <v>H</v>
      </c>
    </row>
    <row r="2158" spans="9:17" x14ac:dyDescent="0.25">
      <c r="I2158">
        <v>2157</v>
      </c>
      <c r="J2158">
        <f t="shared" ca="1" si="231"/>
        <v>0.31387004530233975</v>
      </c>
      <c r="K2158">
        <f t="shared" ca="1" si="232"/>
        <v>3.7015285095259873</v>
      </c>
      <c r="L2158" t="str">
        <f t="shared" ca="1" si="233"/>
        <v>H</v>
      </c>
      <c r="N2158">
        <f t="shared" si="237"/>
        <v>2157</v>
      </c>
      <c r="O2158">
        <f t="shared" ca="1" si="234"/>
        <v>5.3822769660379493</v>
      </c>
      <c r="P2158">
        <f t="shared" ca="1" si="235"/>
        <v>2.176837230290011</v>
      </c>
      <c r="Q2158" t="str">
        <f t="shared" ca="1" si="236"/>
        <v>A</v>
      </c>
    </row>
    <row r="2159" spans="9:17" x14ac:dyDescent="0.25">
      <c r="I2159">
        <v>2158</v>
      </c>
      <c r="J2159">
        <f t="shared" ca="1" si="231"/>
        <v>3.8351190914969449</v>
      </c>
      <c r="K2159">
        <f t="shared" ca="1" si="232"/>
        <v>1.2385729927012568</v>
      </c>
      <c r="L2159" t="str">
        <f t="shared" ca="1" si="233"/>
        <v>A</v>
      </c>
      <c r="N2159">
        <f t="shared" si="237"/>
        <v>2158</v>
      </c>
      <c r="O2159">
        <f t="shared" ca="1" si="234"/>
        <v>5.2169635801421439</v>
      </c>
      <c r="P2159">
        <f t="shared" ca="1" si="235"/>
        <v>4.0737823799118136</v>
      </c>
      <c r="Q2159" t="str">
        <f t="shared" ca="1" si="236"/>
        <v>A</v>
      </c>
    </row>
    <row r="2160" spans="9:17" x14ac:dyDescent="0.25">
      <c r="I2160">
        <v>2159</v>
      </c>
      <c r="J2160">
        <f t="shared" ca="1" si="231"/>
        <v>-5.149862477957301E-2</v>
      </c>
      <c r="K2160">
        <f t="shared" ca="1" si="232"/>
        <v>2.1589939162549041</v>
      </c>
      <c r="L2160" t="str">
        <f t="shared" ca="1" si="233"/>
        <v>H</v>
      </c>
      <c r="N2160">
        <f t="shared" si="237"/>
        <v>2159</v>
      </c>
      <c r="O2160">
        <f t="shared" ca="1" si="234"/>
        <v>9.5655820739144222</v>
      </c>
      <c r="P2160">
        <f t="shared" ca="1" si="235"/>
        <v>5.5569575344215281</v>
      </c>
      <c r="Q2160" t="str">
        <f t="shared" ca="1" si="236"/>
        <v>A</v>
      </c>
    </row>
    <row r="2161" spans="9:17" x14ac:dyDescent="0.25">
      <c r="I2161">
        <v>2160</v>
      </c>
      <c r="J2161">
        <f t="shared" ca="1" si="231"/>
        <v>-3.9608830859703437</v>
      </c>
      <c r="K2161">
        <f t="shared" ca="1" si="232"/>
        <v>2.5961432358762933</v>
      </c>
      <c r="L2161" t="str">
        <f t="shared" ca="1" si="233"/>
        <v>H</v>
      </c>
      <c r="N2161">
        <f t="shared" si="237"/>
        <v>2160</v>
      </c>
      <c r="O2161">
        <f t="shared" ca="1" si="234"/>
        <v>2.8496709656605512</v>
      </c>
      <c r="P2161">
        <f t="shared" ca="1" si="235"/>
        <v>3.6234830758425183</v>
      </c>
      <c r="Q2161" t="str">
        <f t="shared" ca="1" si="236"/>
        <v>H</v>
      </c>
    </row>
    <row r="2162" spans="9:17" x14ac:dyDescent="0.25">
      <c r="I2162">
        <v>2161</v>
      </c>
      <c r="J2162">
        <f t="shared" ca="1" si="231"/>
        <v>-0.48860343802968886</v>
      </c>
      <c r="K2162">
        <f t="shared" ca="1" si="232"/>
        <v>0.15553063613952345</v>
      </c>
      <c r="L2162" t="str">
        <f t="shared" ca="1" si="233"/>
        <v>H</v>
      </c>
      <c r="N2162">
        <f t="shared" si="237"/>
        <v>2161</v>
      </c>
      <c r="O2162">
        <f t="shared" ca="1" si="234"/>
        <v>3.6100971948627452</v>
      </c>
      <c r="P2162">
        <f t="shared" ca="1" si="235"/>
        <v>1.9613851267640467</v>
      </c>
      <c r="Q2162" t="str">
        <f t="shared" ca="1" si="236"/>
        <v>A</v>
      </c>
    </row>
    <row r="2163" spans="9:17" x14ac:dyDescent="0.25">
      <c r="I2163">
        <v>2162</v>
      </c>
      <c r="J2163">
        <f t="shared" ca="1" si="231"/>
        <v>1.1288244515512496</v>
      </c>
      <c r="K2163">
        <f t="shared" ca="1" si="232"/>
        <v>1.9402562282016613</v>
      </c>
      <c r="L2163" t="str">
        <f t="shared" ca="1" si="233"/>
        <v>H</v>
      </c>
      <c r="N2163">
        <f t="shared" si="237"/>
        <v>2162</v>
      </c>
      <c r="O2163">
        <f t="shared" ca="1" si="234"/>
        <v>3.1993002801917019</v>
      </c>
      <c r="P2163">
        <f t="shared" ca="1" si="235"/>
        <v>3.5886094404974398</v>
      </c>
      <c r="Q2163" t="str">
        <f t="shared" ca="1" si="236"/>
        <v>H</v>
      </c>
    </row>
    <row r="2164" spans="9:17" x14ac:dyDescent="0.25">
      <c r="I2164">
        <v>2163</v>
      </c>
      <c r="J2164">
        <f t="shared" ca="1" si="231"/>
        <v>-0.40417183017442992</v>
      </c>
      <c r="K2164">
        <f t="shared" ca="1" si="232"/>
        <v>1.3830501304468439</v>
      </c>
      <c r="L2164" t="str">
        <f t="shared" ca="1" si="233"/>
        <v>H</v>
      </c>
      <c r="N2164">
        <f t="shared" si="237"/>
        <v>2163</v>
      </c>
      <c r="O2164">
        <f t="shared" ca="1" si="234"/>
        <v>3.3361551300327612</v>
      </c>
      <c r="P2164">
        <f t="shared" ca="1" si="235"/>
        <v>3.4688019097969698</v>
      </c>
      <c r="Q2164" t="str">
        <f t="shared" ca="1" si="236"/>
        <v>H</v>
      </c>
    </row>
    <row r="2165" spans="9:17" x14ac:dyDescent="0.25">
      <c r="I2165">
        <v>2164</v>
      </c>
      <c r="J2165">
        <f t="shared" ca="1" si="231"/>
        <v>1.718294534583366</v>
      </c>
      <c r="K2165">
        <f t="shared" ca="1" si="232"/>
        <v>0.97369993773470442</v>
      </c>
      <c r="L2165" t="str">
        <f t="shared" ca="1" si="233"/>
        <v>A</v>
      </c>
      <c r="N2165">
        <f t="shared" si="237"/>
        <v>2164</v>
      </c>
      <c r="O2165">
        <f t="shared" ca="1" si="234"/>
        <v>-0.72176763986433201</v>
      </c>
      <c r="P2165">
        <f t="shared" ca="1" si="235"/>
        <v>3.2745603777750452</v>
      </c>
      <c r="Q2165" t="str">
        <f t="shared" ca="1" si="236"/>
        <v>H</v>
      </c>
    </row>
    <row r="2166" spans="9:17" x14ac:dyDescent="0.25">
      <c r="I2166">
        <v>2165</v>
      </c>
      <c r="J2166">
        <f t="shared" ca="1" si="231"/>
        <v>0.38343083302827052</v>
      </c>
      <c r="K2166">
        <f t="shared" ca="1" si="232"/>
        <v>4.3000135400041692</v>
      </c>
      <c r="L2166" t="str">
        <f t="shared" ca="1" si="233"/>
        <v>H</v>
      </c>
      <c r="N2166">
        <f t="shared" si="237"/>
        <v>2165</v>
      </c>
      <c r="O2166">
        <f t="shared" ca="1" si="234"/>
        <v>6.0868022983736116</v>
      </c>
      <c r="P2166">
        <f t="shared" ca="1" si="235"/>
        <v>3.6079802719590059</v>
      </c>
      <c r="Q2166" t="str">
        <f t="shared" ca="1" si="236"/>
        <v>A</v>
      </c>
    </row>
    <row r="2167" spans="9:17" x14ac:dyDescent="0.25">
      <c r="I2167">
        <v>2166</v>
      </c>
      <c r="J2167">
        <f t="shared" ca="1" si="231"/>
        <v>0.18631735486621626</v>
      </c>
      <c r="K2167">
        <f t="shared" ca="1" si="232"/>
        <v>0.39298159314319459</v>
      </c>
      <c r="L2167" t="str">
        <f t="shared" ca="1" si="233"/>
        <v>H</v>
      </c>
      <c r="N2167">
        <f t="shared" si="237"/>
        <v>2166</v>
      </c>
      <c r="O2167">
        <f t="shared" ca="1" si="234"/>
        <v>2.6575605299330483</v>
      </c>
      <c r="P2167">
        <f t="shared" ca="1" si="235"/>
        <v>3.7558135271464566</v>
      </c>
      <c r="Q2167" t="str">
        <f t="shared" ca="1" si="236"/>
        <v>H</v>
      </c>
    </row>
    <row r="2168" spans="9:17" x14ac:dyDescent="0.25">
      <c r="I2168">
        <v>2167</v>
      </c>
      <c r="J2168">
        <f t="shared" ca="1" si="231"/>
        <v>2.4352119720197511</v>
      </c>
      <c r="K2168">
        <f t="shared" ca="1" si="232"/>
        <v>1.4934380258825866</v>
      </c>
      <c r="L2168" t="str">
        <f t="shared" ca="1" si="233"/>
        <v>A</v>
      </c>
      <c r="N2168">
        <f t="shared" si="237"/>
        <v>2167</v>
      </c>
      <c r="O2168">
        <f t="shared" ca="1" si="234"/>
        <v>3.6060781680330831</v>
      </c>
      <c r="P2168">
        <f t="shared" ca="1" si="235"/>
        <v>4.6199524576253683</v>
      </c>
      <c r="Q2168" t="str">
        <f t="shared" ca="1" si="236"/>
        <v>H</v>
      </c>
    </row>
    <row r="2169" spans="9:17" x14ac:dyDescent="0.25">
      <c r="I2169">
        <v>2168</v>
      </c>
      <c r="J2169">
        <f t="shared" ca="1" si="231"/>
        <v>1.0821963653281175</v>
      </c>
      <c r="K2169">
        <f t="shared" ca="1" si="232"/>
        <v>2.3350541063679984</v>
      </c>
      <c r="L2169" t="str">
        <f t="shared" ca="1" si="233"/>
        <v>H</v>
      </c>
      <c r="N2169">
        <f t="shared" si="237"/>
        <v>2168</v>
      </c>
      <c r="O2169">
        <f t="shared" ca="1" si="234"/>
        <v>0.8595146185095599</v>
      </c>
      <c r="P2169">
        <f t="shared" ca="1" si="235"/>
        <v>2.8837139766609656</v>
      </c>
      <c r="Q2169" t="str">
        <f t="shared" ca="1" si="236"/>
        <v>H</v>
      </c>
    </row>
    <row r="2170" spans="9:17" x14ac:dyDescent="0.25">
      <c r="I2170">
        <v>2169</v>
      </c>
      <c r="J2170">
        <f t="shared" ca="1" si="231"/>
        <v>2.6753994794812868</v>
      </c>
      <c r="K2170">
        <f t="shared" ca="1" si="232"/>
        <v>2.7099451827214107</v>
      </c>
      <c r="L2170" t="str">
        <f t="shared" ca="1" si="233"/>
        <v>H</v>
      </c>
      <c r="N2170">
        <f t="shared" si="237"/>
        <v>2169</v>
      </c>
      <c r="O2170">
        <f t="shared" ca="1" si="234"/>
        <v>3.8385428154249897</v>
      </c>
      <c r="P2170">
        <f t="shared" ca="1" si="235"/>
        <v>4.4826492596414802</v>
      </c>
      <c r="Q2170" t="str">
        <f t="shared" ca="1" si="236"/>
        <v>H</v>
      </c>
    </row>
    <row r="2171" spans="9:17" x14ac:dyDescent="0.25">
      <c r="I2171">
        <v>2170</v>
      </c>
      <c r="J2171">
        <f t="shared" ca="1" si="231"/>
        <v>-0.18198079591079397</v>
      </c>
      <c r="K2171">
        <f t="shared" ca="1" si="232"/>
        <v>3.5868202122172947</v>
      </c>
      <c r="L2171" t="str">
        <f t="shared" ca="1" si="233"/>
        <v>H</v>
      </c>
      <c r="N2171">
        <f t="shared" si="237"/>
        <v>2170</v>
      </c>
      <c r="O2171">
        <f t="shared" ca="1" si="234"/>
        <v>1.0588818479684452</v>
      </c>
      <c r="P2171">
        <f t="shared" ca="1" si="235"/>
        <v>4.3513315638755801</v>
      </c>
      <c r="Q2171" t="str">
        <f t="shared" ca="1" si="236"/>
        <v>H</v>
      </c>
    </row>
    <row r="2172" spans="9:17" x14ac:dyDescent="0.25">
      <c r="I2172">
        <v>2171</v>
      </c>
      <c r="J2172">
        <f t="shared" ca="1" si="231"/>
        <v>3.0768089641130345</v>
      </c>
      <c r="K2172">
        <f t="shared" ca="1" si="232"/>
        <v>1.8356288770784499</v>
      </c>
      <c r="L2172" t="str">
        <f t="shared" ca="1" si="233"/>
        <v>A</v>
      </c>
      <c r="N2172">
        <f t="shared" si="237"/>
        <v>2171</v>
      </c>
      <c r="O2172">
        <f t="shared" ca="1" si="234"/>
        <v>1.090517047241494</v>
      </c>
      <c r="P2172">
        <f t="shared" ca="1" si="235"/>
        <v>3.4044013796897943</v>
      </c>
      <c r="Q2172" t="str">
        <f t="shared" ca="1" si="236"/>
        <v>H</v>
      </c>
    </row>
    <row r="2173" spans="9:17" x14ac:dyDescent="0.25">
      <c r="I2173">
        <v>2172</v>
      </c>
      <c r="J2173">
        <f t="shared" ca="1" si="231"/>
        <v>-0.67723632336765016</v>
      </c>
      <c r="K2173">
        <f t="shared" ca="1" si="232"/>
        <v>3.3091096182936903</v>
      </c>
      <c r="L2173" t="str">
        <f t="shared" ca="1" si="233"/>
        <v>H</v>
      </c>
      <c r="N2173">
        <f t="shared" si="237"/>
        <v>2172</v>
      </c>
      <c r="O2173">
        <f t="shared" ca="1" si="234"/>
        <v>2.575877092436103</v>
      </c>
      <c r="P2173">
        <f t="shared" ca="1" si="235"/>
        <v>4.5081711304325118</v>
      </c>
      <c r="Q2173" t="str">
        <f t="shared" ca="1" si="236"/>
        <v>H</v>
      </c>
    </row>
    <row r="2174" spans="9:17" x14ac:dyDescent="0.25">
      <c r="I2174">
        <v>2173</v>
      </c>
      <c r="J2174">
        <f t="shared" ca="1" si="231"/>
        <v>3.9334852540364564</v>
      </c>
      <c r="K2174">
        <f t="shared" ca="1" si="232"/>
        <v>0.51229589517411322</v>
      </c>
      <c r="L2174" t="str">
        <f t="shared" ca="1" si="233"/>
        <v>A</v>
      </c>
      <c r="N2174">
        <f t="shared" si="237"/>
        <v>2173</v>
      </c>
      <c r="O2174">
        <f t="shared" ca="1" si="234"/>
        <v>3.8642472555108949</v>
      </c>
      <c r="P2174">
        <f t="shared" ca="1" si="235"/>
        <v>5.7923832041364376</v>
      </c>
      <c r="Q2174" t="str">
        <f t="shared" ca="1" si="236"/>
        <v>H</v>
      </c>
    </row>
    <row r="2175" spans="9:17" x14ac:dyDescent="0.25">
      <c r="I2175">
        <v>2174</v>
      </c>
      <c r="J2175">
        <f t="shared" ca="1" si="231"/>
        <v>0.9461427792172088</v>
      </c>
      <c r="K2175">
        <f t="shared" ca="1" si="232"/>
        <v>4.2254836607882922</v>
      </c>
      <c r="L2175" t="str">
        <f t="shared" ca="1" si="233"/>
        <v>H</v>
      </c>
      <c r="N2175">
        <f t="shared" si="237"/>
        <v>2174</v>
      </c>
      <c r="O2175">
        <f t="shared" ca="1" si="234"/>
        <v>1.4766156422086305</v>
      </c>
      <c r="P2175">
        <f t="shared" ca="1" si="235"/>
        <v>2.9912875176984519</v>
      </c>
      <c r="Q2175" t="str">
        <f t="shared" ca="1" si="236"/>
        <v>H</v>
      </c>
    </row>
    <row r="2176" spans="9:17" x14ac:dyDescent="0.25">
      <c r="I2176">
        <v>2175</v>
      </c>
      <c r="J2176">
        <f t="shared" ca="1" si="231"/>
        <v>1.8374086965735297</v>
      </c>
      <c r="K2176">
        <f t="shared" ca="1" si="232"/>
        <v>2.2881353202917318</v>
      </c>
      <c r="L2176" t="str">
        <f t="shared" ca="1" si="233"/>
        <v>H</v>
      </c>
      <c r="N2176">
        <f t="shared" si="237"/>
        <v>2175</v>
      </c>
      <c r="O2176">
        <f t="shared" ca="1" si="234"/>
        <v>4.9699637392648688</v>
      </c>
      <c r="P2176">
        <f t="shared" ca="1" si="235"/>
        <v>3.5376675912134163</v>
      </c>
      <c r="Q2176" t="str">
        <f t="shared" ca="1" si="236"/>
        <v>A</v>
      </c>
    </row>
    <row r="2177" spans="9:17" x14ac:dyDescent="0.25">
      <c r="I2177">
        <v>2176</v>
      </c>
      <c r="J2177">
        <f t="shared" ca="1" si="231"/>
        <v>1.8791286500322282</v>
      </c>
      <c r="K2177">
        <f t="shared" ca="1" si="232"/>
        <v>1.7357737731922487</v>
      </c>
      <c r="L2177" t="str">
        <f t="shared" ca="1" si="233"/>
        <v>A</v>
      </c>
      <c r="N2177">
        <f t="shared" si="237"/>
        <v>2176</v>
      </c>
      <c r="O2177">
        <f t="shared" ca="1" si="234"/>
        <v>5.6355489157103333</v>
      </c>
      <c r="P2177">
        <f t="shared" ca="1" si="235"/>
        <v>3.8178588013299279</v>
      </c>
      <c r="Q2177" t="str">
        <f t="shared" ca="1" si="236"/>
        <v>A</v>
      </c>
    </row>
    <row r="2178" spans="9:17" x14ac:dyDescent="0.25">
      <c r="I2178">
        <v>2177</v>
      </c>
      <c r="J2178">
        <f t="shared" ca="1" si="231"/>
        <v>0.38950947817423676</v>
      </c>
      <c r="K2178">
        <f t="shared" ca="1" si="232"/>
        <v>0.93537158095941275</v>
      </c>
      <c r="L2178" t="str">
        <f t="shared" ca="1" si="233"/>
        <v>H</v>
      </c>
      <c r="N2178">
        <f t="shared" si="237"/>
        <v>2177</v>
      </c>
      <c r="O2178">
        <f t="shared" ca="1" si="234"/>
        <v>5.5838270647353934</v>
      </c>
      <c r="P2178">
        <f t="shared" ca="1" si="235"/>
        <v>4.2426166271041543</v>
      </c>
      <c r="Q2178" t="str">
        <f t="shared" ca="1" si="236"/>
        <v>A</v>
      </c>
    </row>
    <row r="2179" spans="9:17" x14ac:dyDescent="0.25">
      <c r="I2179">
        <v>2178</v>
      </c>
      <c r="J2179">
        <f t="shared" ref="J2179:J2242" ca="1" si="238">NORMINV(RAND(), $D$3,$F$3)</f>
        <v>-2.7397370408462685E-2</v>
      </c>
      <c r="K2179">
        <f t="shared" ref="K2179:K2242" ca="1" si="239">NORMINV(RAND(), $D$2,$F$2)</f>
        <v>3.7916987519423428</v>
      </c>
      <c r="L2179" t="str">
        <f t="shared" ref="L2179:L2242" ca="1" si="240">IF(J2179&gt;K2179, "A", IF(J2179=K2179, "T", "H"))</f>
        <v>H</v>
      </c>
      <c r="N2179">
        <f t="shared" si="237"/>
        <v>2178</v>
      </c>
      <c r="O2179">
        <f t="shared" ref="O2179:O2242" ca="1" si="241">NORMINV(RAND(), $D$11,$F$11)</f>
        <v>3.7123519555575299</v>
      </c>
      <c r="P2179">
        <f t="shared" ref="P2179:P2242" ca="1" si="242">NORMINV(RAND(), $D$10,$F$10)</f>
        <v>5.2172279322027517</v>
      </c>
      <c r="Q2179" t="str">
        <f t="shared" ref="Q2179:Q2242" ca="1" si="243">IF(O2179&gt;P2179, "A", IF(O2179=P2179, "T", "H"))</f>
        <v>H</v>
      </c>
    </row>
    <row r="2180" spans="9:17" x14ac:dyDescent="0.25">
      <c r="I2180">
        <v>2179</v>
      </c>
      <c r="J2180">
        <f t="shared" ca="1" si="238"/>
        <v>-1.7152874076826481</v>
      </c>
      <c r="K2180">
        <f t="shared" ca="1" si="239"/>
        <v>1.0365900999638742</v>
      </c>
      <c r="L2180" t="str">
        <f t="shared" ca="1" si="240"/>
        <v>H</v>
      </c>
      <c r="N2180">
        <f t="shared" ref="N2180:N2243" si="244">N2179+1</f>
        <v>2179</v>
      </c>
      <c r="O2180">
        <f t="shared" ca="1" si="241"/>
        <v>4.1138249380119376</v>
      </c>
      <c r="P2180">
        <f t="shared" ca="1" si="242"/>
        <v>4.5242040933184464</v>
      </c>
      <c r="Q2180" t="str">
        <f t="shared" ca="1" si="243"/>
        <v>H</v>
      </c>
    </row>
    <row r="2181" spans="9:17" x14ac:dyDescent="0.25">
      <c r="I2181">
        <v>2180</v>
      </c>
      <c r="J2181">
        <f t="shared" ca="1" si="238"/>
        <v>-0.1202042572244344</v>
      </c>
      <c r="K2181">
        <f t="shared" ca="1" si="239"/>
        <v>1.4974189673222806</v>
      </c>
      <c r="L2181" t="str">
        <f t="shared" ca="1" si="240"/>
        <v>H</v>
      </c>
      <c r="N2181">
        <f t="shared" si="244"/>
        <v>2180</v>
      </c>
      <c r="O2181">
        <f t="shared" ca="1" si="241"/>
        <v>5.0881130206358227</v>
      </c>
      <c r="P2181">
        <f t="shared" ca="1" si="242"/>
        <v>3.5719842060012845</v>
      </c>
      <c r="Q2181" t="str">
        <f t="shared" ca="1" si="243"/>
        <v>A</v>
      </c>
    </row>
    <row r="2182" spans="9:17" x14ac:dyDescent="0.25">
      <c r="I2182">
        <v>2181</v>
      </c>
      <c r="J2182">
        <f t="shared" ca="1" si="238"/>
        <v>1.496110014122483</v>
      </c>
      <c r="K2182">
        <f t="shared" ca="1" si="239"/>
        <v>1.4392474037309066</v>
      </c>
      <c r="L2182" t="str">
        <f t="shared" ca="1" si="240"/>
        <v>A</v>
      </c>
      <c r="N2182">
        <f t="shared" si="244"/>
        <v>2181</v>
      </c>
      <c r="O2182">
        <f t="shared" ca="1" si="241"/>
        <v>2.3981474991696907</v>
      </c>
      <c r="P2182">
        <f t="shared" ca="1" si="242"/>
        <v>3.7040628067591461</v>
      </c>
      <c r="Q2182" t="str">
        <f t="shared" ca="1" si="243"/>
        <v>H</v>
      </c>
    </row>
    <row r="2183" spans="9:17" x14ac:dyDescent="0.25">
      <c r="I2183">
        <v>2182</v>
      </c>
      <c r="J2183">
        <f t="shared" ca="1" si="238"/>
        <v>2.7355731308316429</v>
      </c>
      <c r="K2183">
        <f t="shared" ca="1" si="239"/>
        <v>2.2558817308909092</v>
      </c>
      <c r="L2183" t="str">
        <f t="shared" ca="1" si="240"/>
        <v>A</v>
      </c>
      <c r="N2183">
        <f t="shared" si="244"/>
        <v>2182</v>
      </c>
      <c r="O2183">
        <f t="shared" ca="1" si="241"/>
        <v>3.6199991138466325</v>
      </c>
      <c r="P2183">
        <f t="shared" ca="1" si="242"/>
        <v>2.1200530892412144</v>
      </c>
      <c r="Q2183" t="str">
        <f t="shared" ca="1" si="243"/>
        <v>A</v>
      </c>
    </row>
    <row r="2184" spans="9:17" x14ac:dyDescent="0.25">
      <c r="I2184">
        <v>2183</v>
      </c>
      <c r="J2184">
        <f t="shared" ca="1" si="238"/>
        <v>0.82607311666722882</v>
      </c>
      <c r="K2184">
        <f t="shared" ca="1" si="239"/>
        <v>3.0605512891834503</v>
      </c>
      <c r="L2184" t="str">
        <f t="shared" ca="1" si="240"/>
        <v>H</v>
      </c>
      <c r="N2184">
        <f t="shared" si="244"/>
        <v>2183</v>
      </c>
      <c r="O2184">
        <f t="shared" ca="1" si="241"/>
        <v>4.7444388695790671</v>
      </c>
      <c r="P2184">
        <f t="shared" ca="1" si="242"/>
        <v>3.4219507432177547</v>
      </c>
      <c r="Q2184" t="str">
        <f t="shared" ca="1" si="243"/>
        <v>A</v>
      </c>
    </row>
    <row r="2185" spans="9:17" x14ac:dyDescent="0.25">
      <c r="I2185">
        <v>2184</v>
      </c>
      <c r="J2185">
        <f t="shared" ca="1" si="238"/>
        <v>-0.48942893731311221</v>
      </c>
      <c r="K2185">
        <f t="shared" ca="1" si="239"/>
        <v>3.7075077296573165</v>
      </c>
      <c r="L2185" t="str">
        <f t="shared" ca="1" si="240"/>
        <v>H</v>
      </c>
      <c r="N2185">
        <f t="shared" si="244"/>
        <v>2184</v>
      </c>
      <c r="O2185">
        <f t="shared" ca="1" si="241"/>
        <v>1.1725325629786054</v>
      </c>
      <c r="P2185">
        <f t="shared" ca="1" si="242"/>
        <v>3.9405556421922694</v>
      </c>
      <c r="Q2185" t="str">
        <f t="shared" ca="1" si="243"/>
        <v>H</v>
      </c>
    </row>
    <row r="2186" spans="9:17" x14ac:dyDescent="0.25">
      <c r="I2186">
        <v>2185</v>
      </c>
      <c r="J2186">
        <f t="shared" ca="1" si="238"/>
        <v>3.5021117310571892</v>
      </c>
      <c r="K2186">
        <f t="shared" ca="1" si="239"/>
        <v>3.6332629599526101</v>
      </c>
      <c r="L2186" t="str">
        <f t="shared" ca="1" si="240"/>
        <v>H</v>
      </c>
      <c r="N2186">
        <f t="shared" si="244"/>
        <v>2185</v>
      </c>
      <c r="O2186">
        <f t="shared" ca="1" si="241"/>
        <v>5.1710079585177624</v>
      </c>
      <c r="P2186">
        <f t="shared" ca="1" si="242"/>
        <v>6.3201458189276867</v>
      </c>
      <c r="Q2186" t="str">
        <f t="shared" ca="1" si="243"/>
        <v>H</v>
      </c>
    </row>
    <row r="2187" spans="9:17" x14ac:dyDescent="0.25">
      <c r="I2187">
        <v>2186</v>
      </c>
      <c r="J2187">
        <f t="shared" ca="1" si="238"/>
        <v>2.7790450938888136</v>
      </c>
      <c r="K2187">
        <f t="shared" ca="1" si="239"/>
        <v>2.8170534194624266</v>
      </c>
      <c r="L2187" t="str">
        <f t="shared" ca="1" si="240"/>
        <v>H</v>
      </c>
      <c r="N2187">
        <f t="shared" si="244"/>
        <v>2186</v>
      </c>
      <c r="O2187">
        <f t="shared" ca="1" si="241"/>
        <v>5.6535267691913447</v>
      </c>
      <c r="P2187">
        <f t="shared" ca="1" si="242"/>
        <v>3.6188208079201951</v>
      </c>
      <c r="Q2187" t="str">
        <f t="shared" ca="1" si="243"/>
        <v>A</v>
      </c>
    </row>
    <row r="2188" spans="9:17" x14ac:dyDescent="0.25">
      <c r="I2188">
        <v>2187</v>
      </c>
      <c r="J2188">
        <f t="shared" ca="1" si="238"/>
        <v>-1.0712306135770535</v>
      </c>
      <c r="K2188">
        <f t="shared" ca="1" si="239"/>
        <v>0.4276336854588072</v>
      </c>
      <c r="L2188" t="str">
        <f t="shared" ca="1" si="240"/>
        <v>H</v>
      </c>
      <c r="N2188">
        <f t="shared" si="244"/>
        <v>2187</v>
      </c>
      <c r="O2188">
        <f t="shared" ca="1" si="241"/>
        <v>2.2883081596633699</v>
      </c>
      <c r="P2188">
        <f t="shared" ca="1" si="242"/>
        <v>3.7429575298842339</v>
      </c>
      <c r="Q2188" t="str">
        <f t="shared" ca="1" si="243"/>
        <v>H</v>
      </c>
    </row>
    <row r="2189" spans="9:17" x14ac:dyDescent="0.25">
      <c r="I2189">
        <v>2188</v>
      </c>
      <c r="J2189">
        <f t="shared" ca="1" si="238"/>
        <v>2.2670389016133785</v>
      </c>
      <c r="K2189">
        <f t="shared" ca="1" si="239"/>
        <v>1.1845117453803513</v>
      </c>
      <c r="L2189" t="str">
        <f t="shared" ca="1" si="240"/>
        <v>A</v>
      </c>
      <c r="N2189">
        <f t="shared" si="244"/>
        <v>2188</v>
      </c>
      <c r="O2189">
        <f t="shared" ca="1" si="241"/>
        <v>0.35767470574947424</v>
      </c>
      <c r="P2189">
        <f t="shared" ca="1" si="242"/>
        <v>4.2824820875740723</v>
      </c>
      <c r="Q2189" t="str">
        <f t="shared" ca="1" si="243"/>
        <v>H</v>
      </c>
    </row>
    <row r="2190" spans="9:17" x14ac:dyDescent="0.25">
      <c r="I2190">
        <v>2189</v>
      </c>
      <c r="J2190">
        <f t="shared" ca="1" si="238"/>
        <v>1.4871405340775483</v>
      </c>
      <c r="K2190">
        <f t="shared" ca="1" si="239"/>
        <v>1.4217764693868542</v>
      </c>
      <c r="L2190" t="str">
        <f t="shared" ca="1" si="240"/>
        <v>A</v>
      </c>
      <c r="N2190">
        <f t="shared" si="244"/>
        <v>2189</v>
      </c>
      <c r="O2190">
        <f t="shared" ca="1" si="241"/>
        <v>-1.1491813579924623</v>
      </c>
      <c r="P2190">
        <f t="shared" ca="1" si="242"/>
        <v>3.7647055472274511</v>
      </c>
      <c r="Q2190" t="str">
        <f t="shared" ca="1" si="243"/>
        <v>H</v>
      </c>
    </row>
    <row r="2191" spans="9:17" x14ac:dyDescent="0.25">
      <c r="I2191">
        <v>2190</v>
      </c>
      <c r="J2191">
        <f t="shared" ca="1" si="238"/>
        <v>4.1377422149540184</v>
      </c>
      <c r="K2191">
        <f t="shared" ca="1" si="239"/>
        <v>1.1399410945936477</v>
      </c>
      <c r="L2191" t="str">
        <f t="shared" ca="1" si="240"/>
        <v>A</v>
      </c>
      <c r="N2191">
        <f t="shared" si="244"/>
        <v>2190</v>
      </c>
      <c r="O2191">
        <f t="shared" ca="1" si="241"/>
        <v>-6.1317781317745954</v>
      </c>
      <c r="P2191">
        <f t="shared" ca="1" si="242"/>
        <v>2.0700383026064055</v>
      </c>
      <c r="Q2191" t="str">
        <f t="shared" ca="1" si="243"/>
        <v>H</v>
      </c>
    </row>
    <row r="2192" spans="9:17" x14ac:dyDescent="0.25">
      <c r="I2192">
        <v>2191</v>
      </c>
      <c r="J2192">
        <f t="shared" ca="1" si="238"/>
        <v>2.1573614657599403</v>
      </c>
      <c r="K2192">
        <f t="shared" ca="1" si="239"/>
        <v>1.3975844068421082</v>
      </c>
      <c r="L2192" t="str">
        <f t="shared" ca="1" si="240"/>
        <v>A</v>
      </c>
      <c r="N2192">
        <f t="shared" si="244"/>
        <v>2191</v>
      </c>
      <c r="O2192">
        <f t="shared" ca="1" si="241"/>
        <v>4.232405779669981</v>
      </c>
      <c r="P2192">
        <f t="shared" ca="1" si="242"/>
        <v>3.9238970868921976</v>
      </c>
      <c r="Q2192" t="str">
        <f t="shared" ca="1" si="243"/>
        <v>A</v>
      </c>
    </row>
    <row r="2193" spans="9:17" x14ac:dyDescent="0.25">
      <c r="I2193">
        <v>2192</v>
      </c>
      <c r="J2193">
        <f t="shared" ca="1" si="238"/>
        <v>0.80117874024175384</v>
      </c>
      <c r="K2193">
        <f t="shared" ca="1" si="239"/>
        <v>1.7489163958091629</v>
      </c>
      <c r="L2193" t="str">
        <f t="shared" ca="1" si="240"/>
        <v>H</v>
      </c>
      <c r="N2193">
        <f t="shared" si="244"/>
        <v>2192</v>
      </c>
      <c r="O2193">
        <f t="shared" ca="1" si="241"/>
        <v>5.8438738350373907</v>
      </c>
      <c r="P2193">
        <f t="shared" ca="1" si="242"/>
        <v>2.4644484021025548</v>
      </c>
      <c r="Q2193" t="str">
        <f t="shared" ca="1" si="243"/>
        <v>A</v>
      </c>
    </row>
    <row r="2194" spans="9:17" x14ac:dyDescent="0.25">
      <c r="I2194">
        <v>2193</v>
      </c>
      <c r="J2194">
        <f t="shared" ca="1" si="238"/>
        <v>1.6624213225260991</v>
      </c>
      <c r="K2194">
        <f t="shared" ca="1" si="239"/>
        <v>1.1746816327135936</v>
      </c>
      <c r="L2194" t="str">
        <f t="shared" ca="1" si="240"/>
        <v>A</v>
      </c>
      <c r="N2194">
        <f t="shared" si="244"/>
        <v>2193</v>
      </c>
      <c r="O2194">
        <f t="shared" ca="1" si="241"/>
        <v>5.3334100130291677</v>
      </c>
      <c r="P2194">
        <f t="shared" ca="1" si="242"/>
        <v>4.5479655362096363</v>
      </c>
      <c r="Q2194" t="str">
        <f t="shared" ca="1" si="243"/>
        <v>A</v>
      </c>
    </row>
    <row r="2195" spans="9:17" x14ac:dyDescent="0.25">
      <c r="I2195">
        <v>2194</v>
      </c>
      <c r="J2195">
        <f t="shared" ca="1" si="238"/>
        <v>0.8235588748061371</v>
      </c>
      <c r="K2195">
        <f t="shared" ca="1" si="239"/>
        <v>2.5909073714242941</v>
      </c>
      <c r="L2195" t="str">
        <f t="shared" ca="1" si="240"/>
        <v>H</v>
      </c>
      <c r="N2195">
        <f t="shared" si="244"/>
        <v>2194</v>
      </c>
      <c r="O2195">
        <f t="shared" ca="1" si="241"/>
        <v>0.37358710397902684</v>
      </c>
      <c r="P2195">
        <f t="shared" ca="1" si="242"/>
        <v>3.9876390721564166</v>
      </c>
      <c r="Q2195" t="str">
        <f t="shared" ca="1" si="243"/>
        <v>H</v>
      </c>
    </row>
    <row r="2196" spans="9:17" x14ac:dyDescent="0.25">
      <c r="I2196">
        <v>2195</v>
      </c>
      <c r="J2196">
        <f t="shared" ca="1" si="238"/>
        <v>-1.8950602168526034</v>
      </c>
      <c r="K2196">
        <f t="shared" ca="1" si="239"/>
        <v>2.662596887648593</v>
      </c>
      <c r="L2196" t="str">
        <f t="shared" ca="1" si="240"/>
        <v>H</v>
      </c>
      <c r="N2196">
        <f t="shared" si="244"/>
        <v>2195</v>
      </c>
      <c r="O2196">
        <f t="shared" ca="1" si="241"/>
        <v>2.8886631898316382</v>
      </c>
      <c r="P2196">
        <f t="shared" ca="1" si="242"/>
        <v>4.0568192585163736</v>
      </c>
      <c r="Q2196" t="str">
        <f t="shared" ca="1" si="243"/>
        <v>H</v>
      </c>
    </row>
    <row r="2197" spans="9:17" x14ac:dyDescent="0.25">
      <c r="I2197">
        <v>2196</v>
      </c>
      <c r="J2197">
        <f t="shared" ca="1" si="238"/>
        <v>4.523878292035306</v>
      </c>
      <c r="K2197">
        <f t="shared" ca="1" si="239"/>
        <v>2.5307875762602037</v>
      </c>
      <c r="L2197" t="str">
        <f t="shared" ca="1" si="240"/>
        <v>A</v>
      </c>
      <c r="N2197">
        <f t="shared" si="244"/>
        <v>2196</v>
      </c>
      <c r="O2197">
        <f t="shared" ca="1" si="241"/>
        <v>2.7421807032693661</v>
      </c>
      <c r="P2197">
        <f t="shared" ca="1" si="242"/>
        <v>4.9178368051179886</v>
      </c>
      <c r="Q2197" t="str">
        <f t="shared" ca="1" si="243"/>
        <v>H</v>
      </c>
    </row>
    <row r="2198" spans="9:17" x14ac:dyDescent="0.25">
      <c r="I2198">
        <v>2197</v>
      </c>
      <c r="J2198">
        <f t="shared" ca="1" si="238"/>
        <v>3.4086246562444704</v>
      </c>
      <c r="K2198">
        <f t="shared" ca="1" si="239"/>
        <v>3.0481816281301986</v>
      </c>
      <c r="L2198" t="str">
        <f t="shared" ca="1" si="240"/>
        <v>A</v>
      </c>
      <c r="N2198">
        <f t="shared" si="244"/>
        <v>2197</v>
      </c>
      <c r="O2198">
        <f t="shared" ca="1" si="241"/>
        <v>1.681175402816113</v>
      </c>
      <c r="P2198">
        <f t="shared" ca="1" si="242"/>
        <v>3.4245041313293667</v>
      </c>
      <c r="Q2198" t="str">
        <f t="shared" ca="1" si="243"/>
        <v>H</v>
      </c>
    </row>
    <row r="2199" spans="9:17" x14ac:dyDescent="0.25">
      <c r="I2199">
        <v>2198</v>
      </c>
      <c r="J2199">
        <f t="shared" ca="1" si="238"/>
        <v>3.6803019393226841</v>
      </c>
      <c r="K2199">
        <f t="shared" ca="1" si="239"/>
        <v>1.1733589480702906</v>
      </c>
      <c r="L2199" t="str">
        <f t="shared" ca="1" si="240"/>
        <v>A</v>
      </c>
      <c r="N2199">
        <f t="shared" si="244"/>
        <v>2198</v>
      </c>
      <c r="O2199">
        <f t="shared" ca="1" si="241"/>
        <v>1.2889239049645138</v>
      </c>
      <c r="P2199">
        <f t="shared" ca="1" si="242"/>
        <v>4.4153831112434458</v>
      </c>
      <c r="Q2199" t="str">
        <f t="shared" ca="1" si="243"/>
        <v>H</v>
      </c>
    </row>
    <row r="2200" spans="9:17" x14ac:dyDescent="0.25">
      <c r="I2200">
        <v>2199</v>
      </c>
      <c r="J2200">
        <f t="shared" ca="1" si="238"/>
        <v>2.1953486677652125</v>
      </c>
      <c r="K2200">
        <f t="shared" ca="1" si="239"/>
        <v>3.9711365647384804</v>
      </c>
      <c r="L2200" t="str">
        <f t="shared" ca="1" si="240"/>
        <v>H</v>
      </c>
      <c r="N2200">
        <f t="shared" si="244"/>
        <v>2199</v>
      </c>
      <c r="O2200">
        <f t="shared" ca="1" si="241"/>
        <v>1.7594369372610088</v>
      </c>
      <c r="P2200">
        <f t="shared" ca="1" si="242"/>
        <v>5.1633714721633357</v>
      </c>
      <c r="Q2200" t="str">
        <f t="shared" ca="1" si="243"/>
        <v>H</v>
      </c>
    </row>
    <row r="2201" spans="9:17" x14ac:dyDescent="0.25">
      <c r="I2201">
        <v>2200</v>
      </c>
      <c r="J2201">
        <f t="shared" ca="1" si="238"/>
        <v>3.642370948284035</v>
      </c>
      <c r="K2201">
        <f t="shared" ca="1" si="239"/>
        <v>3.9839629459816885</v>
      </c>
      <c r="L2201" t="str">
        <f t="shared" ca="1" si="240"/>
        <v>H</v>
      </c>
      <c r="N2201">
        <f t="shared" si="244"/>
        <v>2200</v>
      </c>
      <c r="O2201">
        <f t="shared" ca="1" si="241"/>
        <v>0.39960758081874426</v>
      </c>
      <c r="P2201">
        <f t="shared" ca="1" si="242"/>
        <v>5.5137647505805836</v>
      </c>
      <c r="Q2201" t="str">
        <f t="shared" ca="1" si="243"/>
        <v>H</v>
      </c>
    </row>
    <row r="2202" spans="9:17" x14ac:dyDescent="0.25">
      <c r="I2202">
        <v>2201</v>
      </c>
      <c r="J2202">
        <f t="shared" ca="1" si="238"/>
        <v>0.80940523949788923</v>
      </c>
      <c r="K2202">
        <f t="shared" ca="1" si="239"/>
        <v>2.0171976006882097</v>
      </c>
      <c r="L2202" t="str">
        <f t="shared" ca="1" si="240"/>
        <v>H</v>
      </c>
      <c r="N2202">
        <f t="shared" si="244"/>
        <v>2201</v>
      </c>
      <c r="O2202">
        <f t="shared" ca="1" si="241"/>
        <v>4.376110919000034</v>
      </c>
      <c r="P2202">
        <f t="shared" ca="1" si="242"/>
        <v>3.9217647430008378</v>
      </c>
      <c r="Q2202" t="str">
        <f t="shared" ca="1" si="243"/>
        <v>A</v>
      </c>
    </row>
    <row r="2203" spans="9:17" x14ac:dyDescent="0.25">
      <c r="I2203">
        <v>2202</v>
      </c>
      <c r="J2203">
        <f t="shared" ca="1" si="238"/>
        <v>0.1175207563444951</v>
      </c>
      <c r="K2203">
        <f t="shared" ca="1" si="239"/>
        <v>1.7302146117322266</v>
      </c>
      <c r="L2203" t="str">
        <f t="shared" ca="1" si="240"/>
        <v>H</v>
      </c>
      <c r="N2203">
        <f t="shared" si="244"/>
        <v>2202</v>
      </c>
      <c r="O2203">
        <f t="shared" ca="1" si="241"/>
        <v>0.58147732522961393</v>
      </c>
      <c r="P2203">
        <f t="shared" ca="1" si="242"/>
        <v>3.3147045388949006</v>
      </c>
      <c r="Q2203" t="str">
        <f t="shared" ca="1" si="243"/>
        <v>H</v>
      </c>
    </row>
    <row r="2204" spans="9:17" x14ac:dyDescent="0.25">
      <c r="I2204">
        <v>2203</v>
      </c>
      <c r="J2204">
        <f t="shared" ca="1" si="238"/>
        <v>0.783135524677816</v>
      </c>
      <c r="K2204">
        <f t="shared" ca="1" si="239"/>
        <v>2.7076205054670437</v>
      </c>
      <c r="L2204" t="str">
        <f t="shared" ca="1" si="240"/>
        <v>H</v>
      </c>
      <c r="N2204">
        <f t="shared" si="244"/>
        <v>2203</v>
      </c>
      <c r="O2204">
        <f t="shared" ca="1" si="241"/>
        <v>-1.9823777288924709</v>
      </c>
      <c r="P2204">
        <f t="shared" ca="1" si="242"/>
        <v>2.5901322069901545</v>
      </c>
      <c r="Q2204" t="str">
        <f t="shared" ca="1" si="243"/>
        <v>H</v>
      </c>
    </row>
    <row r="2205" spans="9:17" x14ac:dyDescent="0.25">
      <c r="I2205">
        <v>2204</v>
      </c>
      <c r="J2205">
        <f t="shared" ca="1" si="238"/>
        <v>0.90499577218180516</v>
      </c>
      <c r="K2205">
        <f t="shared" ca="1" si="239"/>
        <v>1.622737476471509</v>
      </c>
      <c r="L2205" t="str">
        <f t="shared" ca="1" si="240"/>
        <v>H</v>
      </c>
      <c r="N2205">
        <f t="shared" si="244"/>
        <v>2204</v>
      </c>
      <c r="O2205">
        <f t="shared" ca="1" si="241"/>
        <v>4.0094185153135244</v>
      </c>
      <c r="P2205">
        <f t="shared" ca="1" si="242"/>
        <v>4.5648927703477025</v>
      </c>
      <c r="Q2205" t="str">
        <f t="shared" ca="1" si="243"/>
        <v>H</v>
      </c>
    </row>
    <row r="2206" spans="9:17" x14ac:dyDescent="0.25">
      <c r="I2206">
        <v>2205</v>
      </c>
      <c r="J2206">
        <f t="shared" ca="1" si="238"/>
        <v>2.3744248219413597</v>
      </c>
      <c r="K2206">
        <f t="shared" ca="1" si="239"/>
        <v>2.5510501313731857</v>
      </c>
      <c r="L2206" t="str">
        <f t="shared" ca="1" si="240"/>
        <v>H</v>
      </c>
      <c r="N2206">
        <f t="shared" si="244"/>
        <v>2205</v>
      </c>
      <c r="O2206">
        <f t="shared" ca="1" si="241"/>
        <v>2.242913850859765</v>
      </c>
      <c r="P2206">
        <f t="shared" ca="1" si="242"/>
        <v>2.1885843657863253</v>
      </c>
      <c r="Q2206" t="str">
        <f t="shared" ca="1" si="243"/>
        <v>A</v>
      </c>
    </row>
    <row r="2207" spans="9:17" x14ac:dyDescent="0.25">
      <c r="I2207">
        <v>2206</v>
      </c>
      <c r="J2207">
        <f t="shared" ca="1" si="238"/>
        <v>3.9869858362010073</v>
      </c>
      <c r="K2207">
        <f t="shared" ca="1" si="239"/>
        <v>0.76858446171199724</v>
      </c>
      <c r="L2207" t="str">
        <f t="shared" ca="1" si="240"/>
        <v>A</v>
      </c>
      <c r="N2207">
        <f t="shared" si="244"/>
        <v>2206</v>
      </c>
      <c r="O2207">
        <f t="shared" ca="1" si="241"/>
        <v>-0.19376524642744108</v>
      </c>
      <c r="P2207">
        <f t="shared" ca="1" si="242"/>
        <v>4.2047320385575304</v>
      </c>
      <c r="Q2207" t="str">
        <f t="shared" ca="1" si="243"/>
        <v>H</v>
      </c>
    </row>
    <row r="2208" spans="9:17" x14ac:dyDescent="0.25">
      <c r="I2208">
        <v>2207</v>
      </c>
      <c r="J2208">
        <f t="shared" ca="1" si="238"/>
        <v>1.7520723053859075</v>
      </c>
      <c r="K2208">
        <f t="shared" ca="1" si="239"/>
        <v>2.3841006334796409</v>
      </c>
      <c r="L2208" t="str">
        <f t="shared" ca="1" si="240"/>
        <v>H</v>
      </c>
      <c r="N2208">
        <f t="shared" si="244"/>
        <v>2207</v>
      </c>
      <c r="O2208">
        <f t="shared" ca="1" si="241"/>
        <v>2.49058803392438</v>
      </c>
      <c r="P2208">
        <f t="shared" ca="1" si="242"/>
        <v>3.5653677955891649</v>
      </c>
      <c r="Q2208" t="str">
        <f t="shared" ca="1" si="243"/>
        <v>H</v>
      </c>
    </row>
    <row r="2209" spans="9:17" x14ac:dyDescent="0.25">
      <c r="I2209">
        <v>2208</v>
      </c>
      <c r="J2209">
        <f t="shared" ca="1" si="238"/>
        <v>3.5113366833378619</v>
      </c>
      <c r="K2209">
        <f t="shared" ca="1" si="239"/>
        <v>3.0222158416223657</v>
      </c>
      <c r="L2209" t="str">
        <f t="shared" ca="1" si="240"/>
        <v>A</v>
      </c>
      <c r="N2209">
        <f t="shared" si="244"/>
        <v>2208</v>
      </c>
      <c r="O2209">
        <f t="shared" ca="1" si="241"/>
        <v>4.4678727989606628</v>
      </c>
      <c r="P2209">
        <f t="shared" ca="1" si="242"/>
        <v>1.020122883091469</v>
      </c>
      <c r="Q2209" t="str">
        <f t="shared" ca="1" si="243"/>
        <v>A</v>
      </c>
    </row>
    <row r="2210" spans="9:17" x14ac:dyDescent="0.25">
      <c r="I2210">
        <v>2209</v>
      </c>
      <c r="J2210">
        <f t="shared" ca="1" si="238"/>
        <v>4.3319433489519961</v>
      </c>
      <c r="K2210">
        <f t="shared" ca="1" si="239"/>
        <v>3.1285970773452529</v>
      </c>
      <c r="L2210" t="str">
        <f t="shared" ca="1" si="240"/>
        <v>A</v>
      </c>
      <c r="N2210">
        <f t="shared" si="244"/>
        <v>2209</v>
      </c>
      <c r="O2210">
        <f t="shared" ca="1" si="241"/>
        <v>3.2385129263181156</v>
      </c>
      <c r="P2210">
        <f t="shared" ca="1" si="242"/>
        <v>2.7635405257177328</v>
      </c>
      <c r="Q2210" t="str">
        <f t="shared" ca="1" si="243"/>
        <v>A</v>
      </c>
    </row>
    <row r="2211" spans="9:17" x14ac:dyDescent="0.25">
      <c r="I2211">
        <v>2210</v>
      </c>
      <c r="J2211">
        <f t="shared" ca="1" si="238"/>
        <v>4.0854897128189744</v>
      </c>
      <c r="K2211">
        <f t="shared" ca="1" si="239"/>
        <v>2.2020976726912371</v>
      </c>
      <c r="L2211" t="str">
        <f t="shared" ca="1" si="240"/>
        <v>A</v>
      </c>
      <c r="N2211">
        <f t="shared" si="244"/>
        <v>2210</v>
      </c>
      <c r="O2211">
        <f t="shared" ca="1" si="241"/>
        <v>0.12615789229499175</v>
      </c>
      <c r="P2211">
        <f t="shared" ca="1" si="242"/>
        <v>4.429421325812374</v>
      </c>
      <c r="Q2211" t="str">
        <f t="shared" ca="1" si="243"/>
        <v>H</v>
      </c>
    </row>
    <row r="2212" spans="9:17" x14ac:dyDescent="0.25">
      <c r="I2212">
        <v>2211</v>
      </c>
      <c r="J2212">
        <f t="shared" ca="1" si="238"/>
        <v>-0.18898153127939166</v>
      </c>
      <c r="K2212">
        <f t="shared" ca="1" si="239"/>
        <v>1.9579941558128546</v>
      </c>
      <c r="L2212" t="str">
        <f t="shared" ca="1" si="240"/>
        <v>H</v>
      </c>
      <c r="N2212">
        <f t="shared" si="244"/>
        <v>2211</v>
      </c>
      <c r="O2212">
        <f t="shared" ca="1" si="241"/>
        <v>7.4723996526435865</v>
      </c>
      <c r="P2212">
        <f t="shared" ca="1" si="242"/>
        <v>3.1896560203206201</v>
      </c>
      <c r="Q2212" t="str">
        <f t="shared" ca="1" si="243"/>
        <v>A</v>
      </c>
    </row>
    <row r="2213" spans="9:17" x14ac:dyDescent="0.25">
      <c r="I2213">
        <v>2212</v>
      </c>
      <c r="J2213">
        <f t="shared" ca="1" si="238"/>
        <v>0.26556882014104488</v>
      </c>
      <c r="K2213">
        <f t="shared" ca="1" si="239"/>
        <v>1.0562623184998041</v>
      </c>
      <c r="L2213" t="str">
        <f t="shared" ca="1" si="240"/>
        <v>H</v>
      </c>
      <c r="N2213">
        <f t="shared" si="244"/>
        <v>2212</v>
      </c>
      <c r="O2213">
        <f t="shared" ca="1" si="241"/>
        <v>1.3880157617080522</v>
      </c>
      <c r="P2213">
        <f t="shared" ca="1" si="242"/>
        <v>3.040498603364628</v>
      </c>
      <c r="Q2213" t="str">
        <f t="shared" ca="1" si="243"/>
        <v>H</v>
      </c>
    </row>
    <row r="2214" spans="9:17" x14ac:dyDescent="0.25">
      <c r="I2214">
        <v>2213</v>
      </c>
      <c r="J2214">
        <f t="shared" ca="1" si="238"/>
        <v>0.75211867088049655</v>
      </c>
      <c r="K2214">
        <f t="shared" ca="1" si="239"/>
        <v>4.7561858376436339</v>
      </c>
      <c r="L2214" t="str">
        <f t="shared" ca="1" si="240"/>
        <v>H</v>
      </c>
      <c r="N2214">
        <f t="shared" si="244"/>
        <v>2213</v>
      </c>
      <c r="O2214">
        <f t="shared" ca="1" si="241"/>
        <v>2.0131822801195933</v>
      </c>
      <c r="P2214">
        <f t="shared" ca="1" si="242"/>
        <v>2.990309064407823</v>
      </c>
      <c r="Q2214" t="str">
        <f t="shared" ca="1" si="243"/>
        <v>H</v>
      </c>
    </row>
    <row r="2215" spans="9:17" x14ac:dyDescent="0.25">
      <c r="I2215">
        <v>2214</v>
      </c>
      <c r="J2215">
        <f t="shared" ca="1" si="238"/>
        <v>0.47556994291213761</v>
      </c>
      <c r="K2215">
        <f t="shared" ca="1" si="239"/>
        <v>1.667527944688761</v>
      </c>
      <c r="L2215" t="str">
        <f t="shared" ca="1" si="240"/>
        <v>H</v>
      </c>
      <c r="N2215">
        <f t="shared" si="244"/>
        <v>2214</v>
      </c>
      <c r="O2215">
        <f t="shared" ca="1" si="241"/>
        <v>1.204222075860093</v>
      </c>
      <c r="P2215">
        <f t="shared" ca="1" si="242"/>
        <v>6.5950229356336285</v>
      </c>
      <c r="Q2215" t="str">
        <f t="shared" ca="1" si="243"/>
        <v>H</v>
      </c>
    </row>
    <row r="2216" spans="9:17" x14ac:dyDescent="0.25">
      <c r="I2216">
        <v>2215</v>
      </c>
      <c r="J2216">
        <f t="shared" ca="1" si="238"/>
        <v>3.5104208231058687</v>
      </c>
      <c r="K2216">
        <f t="shared" ca="1" si="239"/>
        <v>2.1936930123405487</v>
      </c>
      <c r="L2216" t="str">
        <f t="shared" ca="1" si="240"/>
        <v>A</v>
      </c>
      <c r="N2216">
        <f t="shared" si="244"/>
        <v>2215</v>
      </c>
      <c r="O2216">
        <f t="shared" ca="1" si="241"/>
        <v>0.46479039053389615</v>
      </c>
      <c r="P2216">
        <f t="shared" ca="1" si="242"/>
        <v>2.3170958885038955</v>
      </c>
      <c r="Q2216" t="str">
        <f t="shared" ca="1" si="243"/>
        <v>H</v>
      </c>
    </row>
    <row r="2217" spans="9:17" x14ac:dyDescent="0.25">
      <c r="I2217">
        <v>2216</v>
      </c>
      <c r="J2217">
        <f t="shared" ca="1" si="238"/>
        <v>-0.43498810733257898</v>
      </c>
      <c r="K2217">
        <f t="shared" ca="1" si="239"/>
        <v>1.6563106217331263</v>
      </c>
      <c r="L2217" t="str">
        <f t="shared" ca="1" si="240"/>
        <v>H</v>
      </c>
      <c r="N2217">
        <f t="shared" si="244"/>
        <v>2216</v>
      </c>
      <c r="O2217">
        <f t="shared" ca="1" si="241"/>
        <v>1.6054849378026017</v>
      </c>
      <c r="P2217">
        <f t="shared" ca="1" si="242"/>
        <v>0.9703389391093391</v>
      </c>
      <c r="Q2217" t="str">
        <f t="shared" ca="1" si="243"/>
        <v>A</v>
      </c>
    </row>
    <row r="2218" spans="9:17" x14ac:dyDescent="0.25">
      <c r="I2218">
        <v>2217</v>
      </c>
      <c r="J2218">
        <f t="shared" ca="1" si="238"/>
        <v>1.1459608097570579</v>
      </c>
      <c r="K2218">
        <f t="shared" ca="1" si="239"/>
        <v>2.2090318654061858</v>
      </c>
      <c r="L2218" t="str">
        <f t="shared" ca="1" si="240"/>
        <v>H</v>
      </c>
      <c r="N2218">
        <f t="shared" si="244"/>
        <v>2217</v>
      </c>
      <c r="O2218">
        <f t="shared" ca="1" si="241"/>
        <v>-0.93262587222753313</v>
      </c>
      <c r="P2218">
        <f t="shared" ca="1" si="242"/>
        <v>3.1162851817274735</v>
      </c>
      <c r="Q2218" t="str">
        <f t="shared" ca="1" si="243"/>
        <v>H</v>
      </c>
    </row>
    <row r="2219" spans="9:17" x14ac:dyDescent="0.25">
      <c r="I2219">
        <v>2218</v>
      </c>
      <c r="J2219">
        <f t="shared" ca="1" si="238"/>
        <v>3.1299073003093065</v>
      </c>
      <c r="K2219">
        <f t="shared" ca="1" si="239"/>
        <v>2.1740122439426224</v>
      </c>
      <c r="L2219" t="str">
        <f t="shared" ca="1" si="240"/>
        <v>A</v>
      </c>
      <c r="N2219">
        <f t="shared" si="244"/>
        <v>2218</v>
      </c>
      <c r="O2219">
        <f t="shared" ca="1" si="241"/>
        <v>2.879963492493073</v>
      </c>
      <c r="P2219">
        <f t="shared" ca="1" si="242"/>
        <v>2.2840601487832726</v>
      </c>
      <c r="Q2219" t="str">
        <f t="shared" ca="1" si="243"/>
        <v>A</v>
      </c>
    </row>
    <row r="2220" spans="9:17" x14ac:dyDescent="0.25">
      <c r="I2220">
        <v>2219</v>
      </c>
      <c r="J2220">
        <f t="shared" ca="1" si="238"/>
        <v>1.8553348078613681</v>
      </c>
      <c r="K2220">
        <f t="shared" ca="1" si="239"/>
        <v>2.5668172689723607</v>
      </c>
      <c r="L2220" t="str">
        <f t="shared" ca="1" si="240"/>
        <v>H</v>
      </c>
      <c r="N2220">
        <f t="shared" si="244"/>
        <v>2219</v>
      </c>
      <c r="O2220">
        <f t="shared" ca="1" si="241"/>
        <v>2.1358464217898758</v>
      </c>
      <c r="P2220">
        <f t="shared" ca="1" si="242"/>
        <v>2.4403045496214464</v>
      </c>
      <c r="Q2220" t="str">
        <f t="shared" ca="1" si="243"/>
        <v>H</v>
      </c>
    </row>
    <row r="2221" spans="9:17" x14ac:dyDescent="0.25">
      <c r="I2221">
        <v>2220</v>
      </c>
      <c r="J2221">
        <f t="shared" ca="1" si="238"/>
        <v>0.28552425006988624</v>
      </c>
      <c r="K2221">
        <f t="shared" ca="1" si="239"/>
        <v>3.2525270597300997</v>
      </c>
      <c r="L2221" t="str">
        <f t="shared" ca="1" si="240"/>
        <v>H</v>
      </c>
      <c r="N2221">
        <f t="shared" si="244"/>
        <v>2220</v>
      </c>
      <c r="O2221">
        <f t="shared" ca="1" si="241"/>
        <v>5.0849509317959019</v>
      </c>
      <c r="P2221">
        <f t="shared" ca="1" si="242"/>
        <v>7.156277615900918</v>
      </c>
      <c r="Q2221" t="str">
        <f t="shared" ca="1" si="243"/>
        <v>H</v>
      </c>
    </row>
    <row r="2222" spans="9:17" x14ac:dyDescent="0.25">
      <c r="I2222">
        <v>2221</v>
      </c>
      <c r="J2222">
        <f t="shared" ca="1" si="238"/>
        <v>-0.3776734264848387</v>
      </c>
      <c r="K2222">
        <f t="shared" ca="1" si="239"/>
        <v>0.27984314745553718</v>
      </c>
      <c r="L2222" t="str">
        <f t="shared" ca="1" si="240"/>
        <v>H</v>
      </c>
      <c r="N2222">
        <f t="shared" si="244"/>
        <v>2221</v>
      </c>
      <c r="O2222">
        <f t="shared" ca="1" si="241"/>
        <v>1.2524908728589994</v>
      </c>
      <c r="P2222">
        <f t="shared" ca="1" si="242"/>
        <v>4.6632430840240868</v>
      </c>
      <c r="Q2222" t="str">
        <f t="shared" ca="1" si="243"/>
        <v>H</v>
      </c>
    </row>
    <row r="2223" spans="9:17" x14ac:dyDescent="0.25">
      <c r="I2223">
        <v>2222</v>
      </c>
      <c r="J2223">
        <f t="shared" ca="1" si="238"/>
        <v>4.5930133386110459</v>
      </c>
      <c r="K2223">
        <f t="shared" ca="1" si="239"/>
        <v>1.9021649403932417</v>
      </c>
      <c r="L2223" t="str">
        <f t="shared" ca="1" si="240"/>
        <v>A</v>
      </c>
      <c r="N2223">
        <f t="shared" si="244"/>
        <v>2222</v>
      </c>
      <c r="O2223">
        <f t="shared" ca="1" si="241"/>
        <v>5.3783025042280741</v>
      </c>
      <c r="P2223">
        <f t="shared" ca="1" si="242"/>
        <v>4.1237026104434413</v>
      </c>
      <c r="Q2223" t="str">
        <f t="shared" ca="1" si="243"/>
        <v>A</v>
      </c>
    </row>
    <row r="2224" spans="9:17" x14ac:dyDescent="0.25">
      <c r="I2224">
        <v>2223</v>
      </c>
      <c r="J2224">
        <f t="shared" ca="1" si="238"/>
        <v>2.0051313109944808</v>
      </c>
      <c r="K2224">
        <f t="shared" ca="1" si="239"/>
        <v>3.5728831405883144</v>
      </c>
      <c r="L2224" t="str">
        <f t="shared" ca="1" si="240"/>
        <v>H</v>
      </c>
      <c r="N2224">
        <f t="shared" si="244"/>
        <v>2223</v>
      </c>
      <c r="O2224">
        <f t="shared" ca="1" si="241"/>
        <v>0.93526450147581275</v>
      </c>
      <c r="P2224">
        <f t="shared" ca="1" si="242"/>
        <v>7.114377130462918</v>
      </c>
      <c r="Q2224" t="str">
        <f t="shared" ca="1" si="243"/>
        <v>H</v>
      </c>
    </row>
    <row r="2225" spans="9:17" x14ac:dyDescent="0.25">
      <c r="I2225">
        <v>2224</v>
      </c>
      <c r="J2225">
        <f t="shared" ca="1" si="238"/>
        <v>1.5099172631873912</v>
      </c>
      <c r="K2225">
        <f t="shared" ca="1" si="239"/>
        <v>2.2571731013300678</v>
      </c>
      <c r="L2225" t="str">
        <f t="shared" ca="1" si="240"/>
        <v>H</v>
      </c>
      <c r="N2225">
        <f t="shared" si="244"/>
        <v>2224</v>
      </c>
      <c r="O2225">
        <f t="shared" ca="1" si="241"/>
        <v>-0.67835983344136075</v>
      </c>
      <c r="P2225">
        <f t="shared" ca="1" si="242"/>
        <v>6.4482999651560151</v>
      </c>
      <c r="Q2225" t="str">
        <f t="shared" ca="1" si="243"/>
        <v>H</v>
      </c>
    </row>
    <row r="2226" spans="9:17" x14ac:dyDescent="0.25">
      <c r="I2226">
        <v>2225</v>
      </c>
      <c r="J2226">
        <f t="shared" ca="1" si="238"/>
        <v>3.2381751828523209</v>
      </c>
      <c r="K2226">
        <f t="shared" ca="1" si="239"/>
        <v>1.2023954666103429</v>
      </c>
      <c r="L2226" t="str">
        <f t="shared" ca="1" si="240"/>
        <v>A</v>
      </c>
      <c r="N2226">
        <f t="shared" si="244"/>
        <v>2225</v>
      </c>
      <c r="O2226">
        <f t="shared" ca="1" si="241"/>
        <v>7.4161399241220298</v>
      </c>
      <c r="P2226">
        <f t="shared" ca="1" si="242"/>
        <v>6.7447671756049301</v>
      </c>
      <c r="Q2226" t="str">
        <f t="shared" ca="1" si="243"/>
        <v>A</v>
      </c>
    </row>
    <row r="2227" spans="9:17" x14ac:dyDescent="0.25">
      <c r="I2227">
        <v>2226</v>
      </c>
      <c r="J2227">
        <f t="shared" ca="1" si="238"/>
        <v>4.2234868069503397</v>
      </c>
      <c r="K2227">
        <f t="shared" ca="1" si="239"/>
        <v>5.5024566713325562E-2</v>
      </c>
      <c r="L2227" t="str">
        <f t="shared" ca="1" si="240"/>
        <v>A</v>
      </c>
      <c r="N2227">
        <f t="shared" si="244"/>
        <v>2226</v>
      </c>
      <c r="O2227">
        <f t="shared" ca="1" si="241"/>
        <v>3.7330754662736316</v>
      </c>
      <c r="P2227">
        <f t="shared" ca="1" si="242"/>
        <v>4.8107572581434583</v>
      </c>
      <c r="Q2227" t="str">
        <f t="shared" ca="1" si="243"/>
        <v>H</v>
      </c>
    </row>
    <row r="2228" spans="9:17" x14ac:dyDescent="0.25">
      <c r="I2228">
        <v>2227</v>
      </c>
      <c r="J2228">
        <f t="shared" ca="1" si="238"/>
        <v>2.8177607752118305E-2</v>
      </c>
      <c r="K2228">
        <f t="shared" ca="1" si="239"/>
        <v>2.7702523994680859</v>
      </c>
      <c r="L2228" t="str">
        <f t="shared" ca="1" si="240"/>
        <v>H</v>
      </c>
      <c r="N2228">
        <f t="shared" si="244"/>
        <v>2227</v>
      </c>
      <c r="O2228">
        <f t="shared" ca="1" si="241"/>
        <v>3.4721799240598608</v>
      </c>
      <c r="P2228">
        <f t="shared" ca="1" si="242"/>
        <v>4.7128261307354977</v>
      </c>
      <c r="Q2228" t="str">
        <f t="shared" ca="1" si="243"/>
        <v>H</v>
      </c>
    </row>
    <row r="2229" spans="9:17" x14ac:dyDescent="0.25">
      <c r="I2229">
        <v>2228</v>
      </c>
      <c r="J2229">
        <f t="shared" ca="1" si="238"/>
        <v>2.7285103037122469</v>
      </c>
      <c r="K2229">
        <f t="shared" ca="1" si="239"/>
        <v>1.7808430899306227</v>
      </c>
      <c r="L2229" t="str">
        <f t="shared" ca="1" si="240"/>
        <v>A</v>
      </c>
      <c r="N2229">
        <f t="shared" si="244"/>
        <v>2228</v>
      </c>
      <c r="O2229">
        <f t="shared" ca="1" si="241"/>
        <v>7.9859523869480942</v>
      </c>
      <c r="P2229">
        <f t="shared" ca="1" si="242"/>
        <v>4.5422345219053071</v>
      </c>
      <c r="Q2229" t="str">
        <f t="shared" ca="1" si="243"/>
        <v>A</v>
      </c>
    </row>
    <row r="2230" spans="9:17" x14ac:dyDescent="0.25">
      <c r="I2230">
        <v>2229</v>
      </c>
      <c r="J2230">
        <f t="shared" ca="1" si="238"/>
        <v>6.6710738483322602</v>
      </c>
      <c r="K2230">
        <f t="shared" ca="1" si="239"/>
        <v>0.45860648863882325</v>
      </c>
      <c r="L2230" t="str">
        <f t="shared" ca="1" si="240"/>
        <v>A</v>
      </c>
      <c r="N2230">
        <f t="shared" si="244"/>
        <v>2229</v>
      </c>
      <c r="O2230">
        <f t="shared" ca="1" si="241"/>
        <v>2.637006120246951</v>
      </c>
      <c r="P2230">
        <f t="shared" ca="1" si="242"/>
        <v>1.3626017078075612</v>
      </c>
      <c r="Q2230" t="str">
        <f t="shared" ca="1" si="243"/>
        <v>A</v>
      </c>
    </row>
    <row r="2231" spans="9:17" x14ac:dyDescent="0.25">
      <c r="I2231">
        <v>2230</v>
      </c>
      <c r="J2231">
        <f t="shared" ca="1" si="238"/>
        <v>-1.8044437661650363</v>
      </c>
      <c r="K2231">
        <f t="shared" ca="1" si="239"/>
        <v>4.1127696625916226</v>
      </c>
      <c r="L2231" t="str">
        <f t="shared" ca="1" si="240"/>
        <v>H</v>
      </c>
      <c r="N2231">
        <f t="shared" si="244"/>
        <v>2230</v>
      </c>
      <c r="O2231">
        <f t="shared" ca="1" si="241"/>
        <v>2.2348661511724779</v>
      </c>
      <c r="P2231">
        <f t="shared" ca="1" si="242"/>
        <v>3.4420357810672395</v>
      </c>
      <c r="Q2231" t="str">
        <f t="shared" ca="1" si="243"/>
        <v>H</v>
      </c>
    </row>
    <row r="2232" spans="9:17" x14ac:dyDescent="0.25">
      <c r="I2232">
        <v>2231</v>
      </c>
      <c r="J2232">
        <f t="shared" ca="1" si="238"/>
        <v>-0.17751425008862043</v>
      </c>
      <c r="K2232">
        <f t="shared" ca="1" si="239"/>
        <v>0.79576815913231447</v>
      </c>
      <c r="L2232" t="str">
        <f t="shared" ca="1" si="240"/>
        <v>H</v>
      </c>
      <c r="N2232">
        <f t="shared" si="244"/>
        <v>2231</v>
      </c>
      <c r="O2232">
        <f t="shared" ca="1" si="241"/>
        <v>0.89605609599502722</v>
      </c>
      <c r="P2232">
        <f t="shared" ca="1" si="242"/>
        <v>3.5780874823412563</v>
      </c>
      <c r="Q2232" t="str">
        <f t="shared" ca="1" si="243"/>
        <v>H</v>
      </c>
    </row>
    <row r="2233" spans="9:17" x14ac:dyDescent="0.25">
      <c r="I2233">
        <v>2232</v>
      </c>
      <c r="J2233">
        <f t="shared" ca="1" si="238"/>
        <v>2.5270446957163522</v>
      </c>
      <c r="K2233">
        <f t="shared" ca="1" si="239"/>
        <v>0.68826925209508527</v>
      </c>
      <c r="L2233" t="str">
        <f t="shared" ca="1" si="240"/>
        <v>A</v>
      </c>
      <c r="N2233">
        <f t="shared" si="244"/>
        <v>2232</v>
      </c>
      <c r="O2233">
        <f t="shared" ca="1" si="241"/>
        <v>3.3956733685954479</v>
      </c>
      <c r="P2233">
        <f t="shared" ca="1" si="242"/>
        <v>4.6819499837379253</v>
      </c>
      <c r="Q2233" t="str">
        <f t="shared" ca="1" si="243"/>
        <v>H</v>
      </c>
    </row>
    <row r="2234" spans="9:17" x14ac:dyDescent="0.25">
      <c r="I2234">
        <v>2233</v>
      </c>
      <c r="J2234">
        <f t="shared" ca="1" si="238"/>
        <v>1.2201461194411496</v>
      </c>
      <c r="K2234">
        <f t="shared" ca="1" si="239"/>
        <v>0.52812269083538732</v>
      </c>
      <c r="L2234" t="str">
        <f t="shared" ca="1" si="240"/>
        <v>A</v>
      </c>
      <c r="N2234">
        <f t="shared" si="244"/>
        <v>2233</v>
      </c>
      <c r="O2234">
        <f t="shared" ca="1" si="241"/>
        <v>5.0134585835347156</v>
      </c>
      <c r="P2234">
        <f t="shared" ca="1" si="242"/>
        <v>3.0166183499928394</v>
      </c>
      <c r="Q2234" t="str">
        <f t="shared" ca="1" si="243"/>
        <v>A</v>
      </c>
    </row>
    <row r="2235" spans="9:17" x14ac:dyDescent="0.25">
      <c r="I2235">
        <v>2234</v>
      </c>
      <c r="J2235">
        <f t="shared" ca="1" si="238"/>
        <v>0.87103663820227406</v>
      </c>
      <c r="K2235">
        <f t="shared" ca="1" si="239"/>
        <v>3.284279888710568</v>
      </c>
      <c r="L2235" t="str">
        <f t="shared" ca="1" si="240"/>
        <v>H</v>
      </c>
      <c r="N2235">
        <f t="shared" si="244"/>
        <v>2234</v>
      </c>
      <c r="O2235">
        <f t="shared" ca="1" si="241"/>
        <v>1.4437060346702393</v>
      </c>
      <c r="P2235">
        <f t="shared" ca="1" si="242"/>
        <v>3.2287119761422662</v>
      </c>
      <c r="Q2235" t="str">
        <f t="shared" ca="1" si="243"/>
        <v>H</v>
      </c>
    </row>
    <row r="2236" spans="9:17" x14ac:dyDescent="0.25">
      <c r="I2236">
        <v>2235</v>
      </c>
      <c r="J2236">
        <f t="shared" ca="1" si="238"/>
        <v>1.7051235261384632</v>
      </c>
      <c r="K2236">
        <f t="shared" ca="1" si="239"/>
        <v>4.1839477830639069</v>
      </c>
      <c r="L2236" t="str">
        <f t="shared" ca="1" si="240"/>
        <v>H</v>
      </c>
      <c r="N2236">
        <f t="shared" si="244"/>
        <v>2235</v>
      </c>
      <c r="O2236">
        <f t="shared" ca="1" si="241"/>
        <v>1.803532103929979</v>
      </c>
      <c r="P2236">
        <f t="shared" ca="1" si="242"/>
        <v>0.77645058731284333</v>
      </c>
      <c r="Q2236" t="str">
        <f t="shared" ca="1" si="243"/>
        <v>A</v>
      </c>
    </row>
    <row r="2237" spans="9:17" x14ac:dyDescent="0.25">
      <c r="I2237">
        <v>2236</v>
      </c>
      <c r="J2237">
        <f t="shared" ca="1" si="238"/>
        <v>0.68126510502416693</v>
      </c>
      <c r="K2237">
        <f t="shared" ca="1" si="239"/>
        <v>1.4456740080534951</v>
      </c>
      <c r="L2237" t="str">
        <f t="shared" ca="1" si="240"/>
        <v>H</v>
      </c>
      <c r="N2237">
        <f t="shared" si="244"/>
        <v>2236</v>
      </c>
      <c r="O2237">
        <f t="shared" ca="1" si="241"/>
        <v>1.410463911081836</v>
      </c>
      <c r="P2237">
        <f t="shared" ca="1" si="242"/>
        <v>2.9023947272273456</v>
      </c>
      <c r="Q2237" t="str">
        <f t="shared" ca="1" si="243"/>
        <v>H</v>
      </c>
    </row>
    <row r="2238" spans="9:17" x14ac:dyDescent="0.25">
      <c r="I2238">
        <v>2237</v>
      </c>
      <c r="J2238">
        <f t="shared" ca="1" si="238"/>
        <v>-0.16623870967017895</v>
      </c>
      <c r="K2238">
        <f t="shared" ca="1" si="239"/>
        <v>1.5527178728803017</v>
      </c>
      <c r="L2238" t="str">
        <f t="shared" ca="1" si="240"/>
        <v>H</v>
      </c>
      <c r="N2238">
        <f t="shared" si="244"/>
        <v>2237</v>
      </c>
      <c r="O2238">
        <f t="shared" ca="1" si="241"/>
        <v>0.95295313559534778</v>
      </c>
      <c r="P2238">
        <f t="shared" ca="1" si="242"/>
        <v>3.9369817644075726</v>
      </c>
      <c r="Q2238" t="str">
        <f t="shared" ca="1" si="243"/>
        <v>H</v>
      </c>
    </row>
    <row r="2239" spans="9:17" x14ac:dyDescent="0.25">
      <c r="I2239">
        <v>2238</v>
      </c>
      <c r="J2239">
        <f t="shared" ca="1" si="238"/>
        <v>0.94899931662625736</v>
      </c>
      <c r="K2239">
        <f t="shared" ca="1" si="239"/>
        <v>2.8047211368689657</v>
      </c>
      <c r="L2239" t="str">
        <f t="shared" ca="1" si="240"/>
        <v>H</v>
      </c>
      <c r="N2239">
        <f t="shared" si="244"/>
        <v>2238</v>
      </c>
      <c r="O2239">
        <f t="shared" ca="1" si="241"/>
        <v>1.9635508200872414</v>
      </c>
      <c r="P2239">
        <f t="shared" ca="1" si="242"/>
        <v>2.7071494989700109</v>
      </c>
      <c r="Q2239" t="str">
        <f t="shared" ca="1" si="243"/>
        <v>H</v>
      </c>
    </row>
    <row r="2240" spans="9:17" x14ac:dyDescent="0.25">
      <c r="I2240">
        <v>2239</v>
      </c>
      <c r="J2240">
        <f t="shared" ca="1" si="238"/>
        <v>6.6950985506976606</v>
      </c>
      <c r="K2240">
        <f t="shared" ca="1" si="239"/>
        <v>1.3995429565994684</v>
      </c>
      <c r="L2240" t="str">
        <f t="shared" ca="1" si="240"/>
        <v>A</v>
      </c>
      <c r="N2240">
        <f t="shared" si="244"/>
        <v>2239</v>
      </c>
      <c r="O2240">
        <f t="shared" ca="1" si="241"/>
        <v>-0.42379203419421474</v>
      </c>
      <c r="P2240">
        <f t="shared" ca="1" si="242"/>
        <v>4.1766798346797627</v>
      </c>
      <c r="Q2240" t="str">
        <f t="shared" ca="1" si="243"/>
        <v>H</v>
      </c>
    </row>
    <row r="2241" spans="9:17" x14ac:dyDescent="0.25">
      <c r="I2241">
        <v>2240</v>
      </c>
      <c r="J2241">
        <f t="shared" ca="1" si="238"/>
        <v>2.8248213662486452</v>
      </c>
      <c r="K2241">
        <f t="shared" ca="1" si="239"/>
        <v>5.2804903970370685</v>
      </c>
      <c r="L2241" t="str">
        <f t="shared" ca="1" si="240"/>
        <v>H</v>
      </c>
      <c r="N2241">
        <f t="shared" si="244"/>
        <v>2240</v>
      </c>
      <c r="O2241">
        <f t="shared" ca="1" si="241"/>
        <v>4.4762545151764357</v>
      </c>
      <c r="P2241">
        <f t="shared" ca="1" si="242"/>
        <v>4.144406628755708</v>
      </c>
      <c r="Q2241" t="str">
        <f t="shared" ca="1" si="243"/>
        <v>A</v>
      </c>
    </row>
    <row r="2242" spans="9:17" x14ac:dyDescent="0.25">
      <c r="I2242">
        <v>2241</v>
      </c>
      <c r="J2242">
        <f t="shared" ca="1" si="238"/>
        <v>-1.8856411446780839</v>
      </c>
      <c r="K2242">
        <f t="shared" ca="1" si="239"/>
        <v>3.3194867647936928</v>
      </c>
      <c r="L2242" t="str">
        <f t="shared" ca="1" si="240"/>
        <v>H</v>
      </c>
      <c r="N2242">
        <f t="shared" si="244"/>
        <v>2241</v>
      </c>
      <c r="O2242">
        <f t="shared" ca="1" si="241"/>
        <v>2.9037091823645516</v>
      </c>
      <c r="P2242">
        <f t="shared" ca="1" si="242"/>
        <v>3.6273706206329033</v>
      </c>
      <c r="Q2242" t="str">
        <f t="shared" ca="1" si="243"/>
        <v>H</v>
      </c>
    </row>
    <row r="2243" spans="9:17" x14ac:dyDescent="0.25">
      <c r="I2243">
        <v>2242</v>
      </c>
      <c r="J2243">
        <f t="shared" ref="J2243:J2306" ca="1" si="245">NORMINV(RAND(), $D$3,$F$3)</f>
        <v>2.5617590866330247</v>
      </c>
      <c r="K2243">
        <f t="shared" ref="K2243:K2306" ca="1" si="246">NORMINV(RAND(), $D$2,$F$2)</f>
        <v>1.7551231432504619</v>
      </c>
      <c r="L2243" t="str">
        <f t="shared" ref="L2243:L2306" ca="1" si="247">IF(J2243&gt;K2243, "A", IF(J2243=K2243, "T", "H"))</f>
        <v>A</v>
      </c>
      <c r="N2243">
        <f t="shared" si="244"/>
        <v>2242</v>
      </c>
      <c r="O2243">
        <f t="shared" ref="O2243:O2306" ca="1" si="248">NORMINV(RAND(), $D$11,$F$11)</f>
        <v>0.21002581386972086</v>
      </c>
      <c r="P2243">
        <f t="shared" ref="P2243:P2306" ca="1" si="249">NORMINV(RAND(), $D$10,$F$10)</f>
        <v>4.3494113726107431</v>
      </c>
      <c r="Q2243" t="str">
        <f t="shared" ref="Q2243:Q2306" ca="1" si="250">IF(O2243&gt;P2243, "A", IF(O2243=P2243, "T", "H"))</f>
        <v>H</v>
      </c>
    </row>
    <row r="2244" spans="9:17" x14ac:dyDescent="0.25">
      <c r="I2244">
        <v>2243</v>
      </c>
      <c r="J2244">
        <f t="shared" ca="1" si="245"/>
        <v>3.7045754800913691</v>
      </c>
      <c r="K2244">
        <f t="shared" ca="1" si="246"/>
        <v>1.360203580903786</v>
      </c>
      <c r="L2244" t="str">
        <f t="shared" ca="1" si="247"/>
        <v>A</v>
      </c>
      <c r="N2244">
        <f t="shared" ref="N2244:N2307" si="251">N2243+1</f>
        <v>2243</v>
      </c>
      <c r="O2244">
        <f t="shared" ca="1" si="248"/>
        <v>3.3943957779889504</v>
      </c>
      <c r="P2244">
        <f t="shared" ca="1" si="249"/>
        <v>4.3519333030001262</v>
      </c>
      <c r="Q2244" t="str">
        <f t="shared" ca="1" si="250"/>
        <v>H</v>
      </c>
    </row>
    <row r="2245" spans="9:17" x14ac:dyDescent="0.25">
      <c r="I2245">
        <v>2244</v>
      </c>
      <c r="J2245">
        <f t="shared" ca="1" si="245"/>
        <v>5.6125200059330709</v>
      </c>
      <c r="K2245">
        <f t="shared" ca="1" si="246"/>
        <v>2.2467017136606846</v>
      </c>
      <c r="L2245" t="str">
        <f t="shared" ca="1" si="247"/>
        <v>A</v>
      </c>
      <c r="N2245">
        <f t="shared" si="251"/>
        <v>2244</v>
      </c>
      <c r="O2245">
        <f t="shared" ca="1" si="248"/>
        <v>-1.9328604902284385</v>
      </c>
      <c r="P2245">
        <f t="shared" ca="1" si="249"/>
        <v>4.3884083149414774</v>
      </c>
      <c r="Q2245" t="str">
        <f t="shared" ca="1" si="250"/>
        <v>H</v>
      </c>
    </row>
    <row r="2246" spans="9:17" x14ac:dyDescent="0.25">
      <c r="I2246">
        <v>2245</v>
      </c>
      <c r="J2246">
        <f t="shared" ca="1" si="245"/>
        <v>3.6301355240399777</v>
      </c>
      <c r="K2246">
        <f t="shared" ca="1" si="246"/>
        <v>0.67779086968068025</v>
      </c>
      <c r="L2246" t="str">
        <f t="shared" ca="1" si="247"/>
        <v>A</v>
      </c>
      <c r="N2246">
        <f t="shared" si="251"/>
        <v>2245</v>
      </c>
      <c r="O2246">
        <f t="shared" ca="1" si="248"/>
        <v>4.2650222028926175</v>
      </c>
      <c r="P2246">
        <f t="shared" ca="1" si="249"/>
        <v>2.49049428421639</v>
      </c>
      <c r="Q2246" t="str">
        <f t="shared" ca="1" si="250"/>
        <v>A</v>
      </c>
    </row>
    <row r="2247" spans="9:17" x14ac:dyDescent="0.25">
      <c r="I2247">
        <v>2246</v>
      </c>
      <c r="J2247">
        <f t="shared" ca="1" si="245"/>
        <v>6.0366630165485384</v>
      </c>
      <c r="K2247">
        <f t="shared" ca="1" si="246"/>
        <v>3.015982014192133</v>
      </c>
      <c r="L2247" t="str">
        <f t="shared" ca="1" si="247"/>
        <v>A</v>
      </c>
      <c r="N2247">
        <f t="shared" si="251"/>
        <v>2246</v>
      </c>
      <c r="O2247">
        <f t="shared" ca="1" si="248"/>
        <v>3.5653091323203161</v>
      </c>
      <c r="P2247">
        <f t="shared" ca="1" si="249"/>
        <v>5.1437757993684636</v>
      </c>
      <c r="Q2247" t="str">
        <f t="shared" ca="1" si="250"/>
        <v>H</v>
      </c>
    </row>
    <row r="2248" spans="9:17" x14ac:dyDescent="0.25">
      <c r="I2248">
        <v>2247</v>
      </c>
      <c r="J2248">
        <f t="shared" ca="1" si="245"/>
        <v>1.5947226927686378</v>
      </c>
      <c r="K2248">
        <f t="shared" ca="1" si="246"/>
        <v>2.0914304981954492</v>
      </c>
      <c r="L2248" t="str">
        <f t="shared" ca="1" si="247"/>
        <v>H</v>
      </c>
      <c r="N2248">
        <f t="shared" si="251"/>
        <v>2247</v>
      </c>
      <c r="O2248">
        <f t="shared" ca="1" si="248"/>
        <v>5.8983427863259639</v>
      </c>
      <c r="P2248">
        <f t="shared" ca="1" si="249"/>
        <v>4.4912033932200197</v>
      </c>
      <c r="Q2248" t="str">
        <f t="shared" ca="1" si="250"/>
        <v>A</v>
      </c>
    </row>
    <row r="2249" spans="9:17" x14ac:dyDescent="0.25">
      <c r="I2249">
        <v>2248</v>
      </c>
      <c r="J2249">
        <f t="shared" ca="1" si="245"/>
        <v>1.4254327268945226</v>
      </c>
      <c r="K2249">
        <f t="shared" ca="1" si="246"/>
        <v>2.6616156119319254</v>
      </c>
      <c r="L2249" t="str">
        <f t="shared" ca="1" si="247"/>
        <v>H</v>
      </c>
      <c r="N2249">
        <f t="shared" si="251"/>
        <v>2248</v>
      </c>
      <c r="O2249">
        <f t="shared" ca="1" si="248"/>
        <v>6.4390410314976609E-2</v>
      </c>
      <c r="P2249">
        <f t="shared" ca="1" si="249"/>
        <v>4.2888457718120421</v>
      </c>
      <c r="Q2249" t="str">
        <f t="shared" ca="1" si="250"/>
        <v>H</v>
      </c>
    </row>
    <row r="2250" spans="9:17" x14ac:dyDescent="0.25">
      <c r="I2250">
        <v>2249</v>
      </c>
      <c r="J2250">
        <f t="shared" ca="1" si="245"/>
        <v>1.5653246651005013</v>
      </c>
      <c r="K2250">
        <f t="shared" ca="1" si="246"/>
        <v>1.0835431843769534</v>
      </c>
      <c r="L2250" t="str">
        <f t="shared" ca="1" si="247"/>
        <v>A</v>
      </c>
      <c r="N2250">
        <f t="shared" si="251"/>
        <v>2249</v>
      </c>
      <c r="O2250">
        <f t="shared" ca="1" si="248"/>
        <v>3.9129292348075557</v>
      </c>
      <c r="P2250">
        <f t="shared" ca="1" si="249"/>
        <v>5.4283262898293199</v>
      </c>
      <c r="Q2250" t="str">
        <f t="shared" ca="1" si="250"/>
        <v>H</v>
      </c>
    </row>
    <row r="2251" spans="9:17" x14ac:dyDescent="0.25">
      <c r="I2251">
        <v>2250</v>
      </c>
      <c r="J2251">
        <f t="shared" ca="1" si="245"/>
        <v>-0.24148918941639019</v>
      </c>
      <c r="K2251">
        <f t="shared" ca="1" si="246"/>
        <v>3.2664105037457647</v>
      </c>
      <c r="L2251" t="str">
        <f t="shared" ca="1" si="247"/>
        <v>H</v>
      </c>
      <c r="N2251">
        <f t="shared" si="251"/>
        <v>2250</v>
      </c>
      <c r="O2251">
        <f t="shared" ca="1" si="248"/>
        <v>3.6648373413730448</v>
      </c>
      <c r="P2251">
        <f t="shared" ca="1" si="249"/>
        <v>4.9768601205840897</v>
      </c>
      <c r="Q2251" t="str">
        <f t="shared" ca="1" si="250"/>
        <v>H</v>
      </c>
    </row>
    <row r="2252" spans="9:17" x14ac:dyDescent="0.25">
      <c r="I2252">
        <v>2251</v>
      </c>
      <c r="J2252">
        <f t="shared" ca="1" si="245"/>
        <v>0.2251554809410643</v>
      </c>
      <c r="K2252">
        <f t="shared" ca="1" si="246"/>
        <v>-1.9440482182016439E-2</v>
      </c>
      <c r="L2252" t="str">
        <f t="shared" ca="1" si="247"/>
        <v>A</v>
      </c>
      <c r="N2252">
        <f t="shared" si="251"/>
        <v>2251</v>
      </c>
      <c r="O2252">
        <f t="shared" ca="1" si="248"/>
        <v>2.8462674844907783</v>
      </c>
      <c r="P2252">
        <f t="shared" ca="1" si="249"/>
        <v>3.5891456100812369</v>
      </c>
      <c r="Q2252" t="str">
        <f t="shared" ca="1" si="250"/>
        <v>H</v>
      </c>
    </row>
    <row r="2253" spans="9:17" x14ac:dyDescent="0.25">
      <c r="I2253">
        <v>2252</v>
      </c>
      <c r="J2253">
        <f t="shared" ca="1" si="245"/>
        <v>2.7075169395904553</v>
      </c>
      <c r="K2253">
        <f t="shared" ca="1" si="246"/>
        <v>1.7759710272880229</v>
      </c>
      <c r="L2253" t="str">
        <f t="shared" ca="1" si="247"/>
        <v>A</v>
      </c>
      <c r="N2253">
        <f t="shared" si="251"/>
        <v>2252</v>
      </c>
      <c r="O2253">
        <f t="shared" ca="1" si="248"/>
        <v>1.7607581787958904</v>
      </c>
      <c r="P2253">
        <f t="shared" ca="1" si="249"/>
        <v>4.8640288281194204</v>
      </c>
      <c r="Q2253" t="str">
        <f t="shared" ca="1" si="250"/>
        <v>H</v>
      </c>
    </row>
    <row r="2254" spans="9:17" x14ac:dyDescent="0.25">
      <c r="I2254">
        <v>2253</v>
      </c>
      <c r="J2254">
        <f t="shared" ca="1" si="245"/>
        <v>3.4484760245193744</v>
      </c>
      <c r="K2254">
        <f t="shared" ca="1" si="246"/>
        <v>1.3718148039701588</v>
      </c>
      <c r="L2254" t="str">
        <f t="shared" ca="1" si="247"/>
        <v>A</v>
      </c>
      <c r="N2254">
        <f t="shared" si="251"/>
        <v>2253</v>
      </c>
      <c r="O2254">
        <f t="shared" ca="1" si="248"/>
        <v>2.5395801157785063</v>
      </c>
      <c r="P2254">
        <f t="shared" ca="1" si="249"/>
        <v>4.6211432417030478</v>
      </c>
      <c r="Q2254" t="str">
        <f t="shared" ca="1" si="250"/>
        <v>H</v>
      </c>
    </row>
    <row r="2255" spans="9:17" x14ac:dyDescent="0.25">
      <c r="I2255">
        <v>2254</v>
      </c>
      <c r="J2255">
        <f t="shared" ca="1" si="245"/>
        <v>4.967819625158107</v>
      </c>
      <c r="K2255">
        <f t="shared" ca="1" si="246"/>
        <v>2.6506735036543034</v>
      </c>
      <c r="L2255" t="str">
        <f t="shared" ca="1" si="247"/>
        <v>A</v>
      </c>
      <c r="N2255">
        <f t="shared" si="251"/>
        <v>2254</v>
      </c>
      <c r="O2255">
        <f t="shared" ca="1" si="248"/>
        <v>5.3940896059436989</v>
      </c>
      <c r="P2255">
        <f t="shared" ca="1" si="249"/>
        <v>4.6468679955601129</v>
      </c>
      <c r="Q2255" t="str">
        <f t="shared" ca="1" si="250"/>
        <v>A</v>
      </c>
    </row>
    <row r="2256" spans="9:17" x14ac:dyDescent="0.25">
      <c r="I2256">
        <v>2255</v>
      </c>
      <c r="J2256">
        <f t="shared" ca="1" si="245"/>
        <v>2.7969650432642812</v>
      </c>
      <c r="K2256">
        <f t="shared" ca="1" si="246"/>
        <v>1.7827736984724025</v>
      </c>
      <c r="L2256" t="str">
        <f t="shared" ca="1" si="247"/>
        <v>A</v>
      </c>
      <c r="N2256">
        <f t="shared" si="251"/>
        <v>2255</v>
      </c>
      <c r="O2256">
        <f t="shared" ca="1" si="248"/>
        <v>3.2173389835809916</v>
      </c>
      <c r="P2256">
        <f t="shared" ca="1" si="249"/>
        <v>4.9497180792409194</v>
      </c>
      <c r="Q2256" t="str">
        <f t="shared" ca="1" si="250"/>
        <v>H</v>
      </c>
    </row>
    <row r="2257" spans="9:17" x14ac:dyDescent="0.25">
      <c r="I2257">
        <v>2256</v>
      </c>
      <c r="J2257">
        <f t="shared" ca="1" si="245"/>
        <v>3.0501194048388864</v>
      </c>
      <c r="K2257">
        <f t="shared" ca="1" si="246"/>
        <v>2.4127066576572322</v>
      </c>
      <c r="L2257" t="str">
        <f t="shared" ca="1" si="247"/>
        <v>A</v>
      </c>
      <c r="N2257">
        <f t="shared" si="251"/>
        <v>2256</v>
      </c>
      <c r="O2257">
        <f t="shared" ca="1" si="248"/>
        <v>4.2159784172460171</v>
      </c>
      <c r="P2257">
        <f t="shared" ca="1" si="249"/>
        <v>4.3809994500854366</v>
      </c>
      <c r="Q2257" t="str">
        <f t="shared" ca="1" si="250"/>
        <v>H</v>
      </c>
    </row>
    <row r="2258" spans="9:17" x14ac:dyDescent="0.25">
      <c r="I2258">
        <v>2257</v>
      </c>
      <c r="J2258">
        <f t="shared" ca="1" si="245"/>
        <v>1.3884624543451776</v>
      </c>
      <c r="K2258">
        <f t="shared" ca="1" si="246"/>
        <v>0.23315596044387332</v>
      </c>
      <c r="L2258" t="str">
        <f t="shared" ca="1" si="247"/>
        <v>A</v>
      </c>
      <c r="N2258">
        <f t="shared" si="251"/>
        <v>2257</v>
      </c>
      <c r="O2258">
        <f t="shared" ca="1" si="248"/>
        <v>5.5151476500345344</v>
      </c>
      <c r="P2258">
        <f t="shared" ca="1" si="249"/>
        <v>4.6925760357786697</v>
      </c>
      <c r="Q2258" t="str">
        <f t="shared" ca="1" si="250"/>
        <v>A</v>
      </c>
    </row>
    <row r="2259" spans="9:17" x14ac:dyDescent="0.25">
      <c r="I2259">
        <v>2258</v>
      </c>
      <c r="J2259">
        <f t="shared" ca="1" si="245"/>
        <v>0.31913511061473199</v>
      </c>
      <c r="K2259">
        <f t="shared" ca="1" si="246"/>
        <v>2.8148495068676476</v>
      </c>
      <c r="L2259" t="str">
        <f t="shared" ca="1" si="247"/>
        <v>H</v>
      </c>
      <c r="N2259">
        <f t="shared" si="251"/>
        <v>2258</v>
      </c>
      <c r="O2259">
        <f t="shared" ca="1" si="248"/>
        <v>3.6122862203609838</v>
      </c>
      <c r="P2259">
        <f t="shared" ca="1" si="249"/>
        <v>4.1568963126622869</v>
      </c>
      <c r="Q2259" t="str">
        <f t="shared" ca="1" si="250"/>
        <v>H</v>
      </c>
    </row>
    <row r="2260" spans="9:17" x14ac:dyDescent="0.25">
      <c r="I2260">
        <v>2259</v>
      </c>
      <c r="J2260">
        <f t="shared" ca="1" si="245"/>
        <v>3.0579066936569661</v>
      </c>
      <c r="K2260">
        <f t="shared" ca="1" si="246"/>
        <v>3.4288372188107337</v>
      </c>
      <c r="L2260" t="str">
        <f t="shared" ca="1" si="247"/>
        <v>H</v>
      </c>
      <c r="N2260">
        <f t="shared" si="251"/>
        <v>2259</v>
      </c>
      <c r="O2260">
        <f t="shared" ca="1" si="248"/>
        <v>-5.8569261674626727E-2</v>
      </c>
      <c r="P2260">
        <f t="shared" ca="1" si="249"/>
        <v>4.4156892469821951</v>
      </c>
      <c r="Q2260" t="str">
        <f t="shared" ca="1" si="250"/>
        <v>H</v>
      </c>
    </row>
    <row r="2261" spans="9:17" x14ac:dyDescent="0.25">
      <c r="I2261">
        <v>2260</v>
      </c>
      <c r="J2261">
        <f t="shared" ca="1" si="245"/>
        <v>0.41791761113221892</v>
      </c>
      <c r="K2261">
        <f t="shared" ca="1" si="246"/>
        <v>3.3275556662905741</v>
      </c>
      <c r="L2261" t="str">
        <f t="shared" ca="1" si="247"/>
        <v>H</v>
      </c>
      <c r="N2261">
        <f t="shared" si="251"/>
        <v>2260</v>
      </c>
      <c r="O2261">
        <f t="shared" ca="1" si="248"/>
        <v>2.3238929512796829</v>
      </c>
      <c r="P2261">
        <f t="shared" ca="1" si="249"/>
        <v>3.250061825566533</v>
      </c>
      <c r="Q2261" t="str">
        <f t="shared" ca="1" si="250"/>
        <v>H</v>
      </c>
    </row>
    <row r="2262" spans="9:17" x14ac:dyDescent="0.25">
      <c r="I2262">
        <v>2261</v>
      </c>
      <c r="J2262">
        <f t="shared" ca="1" si="245"/>
        <v>4.7067096122192531</v>
      </c>
      <c r="K2262">
        <f t="shared" ca="1" si="246"/>
        <v>0.42812122599076008</v>
      </c>
      <c r="L2262" t="str">
        <f t="shared" ca="1" si="247"/>
        <v>A</v>
      </c>
      <c r="N2262">
        <f t="shared" si="251"/>
        <v>2261</v>
      </c>
      <c r="O2262">
        <f t="shared" ca="1" si="248"/>
        <v>3.3154826009604181</v>
      </c>
      <c r="P2262">
        <f t="shared" ca="1" si="249"/>
        <v>4.1915923960326174</v>
      </c>
      <c r="Q2262" t="str">
        <f t="shared" ca="1" si="250"/>
        <v>H</v>
      </c>
    </row>
    <row r="2263" spans="9:17" x14ac:dyDescent="0.25">
      <c r="I2263">
        <v>2262</v>
      </c>
      <c r="J2263">
        <f t="shared" ca="1" si="245"/>
        <v>-0.75213240392733072</v>
      </c>
      <c r="K2263">
        <f t="shared" ca="1" si="246"/>
        <v>4.4085549254694403</v>
      </c>
      <c r="L2263" t="str">
        <f t="shared" ca="1" si="247"/>
        <v>H</v>
      </c>
      <c r="N2263">
        <f t="shared" si="251"/>
        <v>2262</v>
      </c>
      <c r="O2263">
        <f t="shared" ca="1" si="248"/>
        <v>0.71835528630308843</v>
      </c>
      <c r="P2263">
        <f t="shared" ca="1" si="249"/>
        <v>3.4732873532125339</v>
      </c>
      <c r="Q2263" t="str">
        <f t="shared" ca="1" si="250"/>
        <v>H</v>
      </c>
    </row>
    <row r="2264" spans="9:17" x14ac:dyDescent="0.25">
      <c r="I2264">
        <v>2263</v>
      </c>
      <c r="J2264">
        <f t="shared" ca="1" si="245"/>
        <v>1.8363824206789339</v>
      </c>
      <c r="K2264">
        <f t="shared" ca="1" si="246"/>
        <v>1.8269168680841203</v>
      </c>
      <c r="L2264" t="str">
        <f t="shared" ca="1" si="247"/>
        <v>A</v>
      </c>
      <c r="N2264">
        <f t="shared" si="251"/>
        <v>2263</v>
      </c>
      <c r="O2264">
        <f t="shared" ca="1" si="248"/>
        <v>5.6437466057071735</v>
      </c>
      <c r="P2264">
        <f t="shared" ca="1" si="249"/>
        <v>5.1167269437803418</v>
      </c>
      <c r="Q2264" t="str">
        <f t="shared" ca="1" si="250"/>
        <v>A</v>
      </c>
    </row>
    <row r="2265" spans="9:17" x14ac:dyDescent="0.25">
      <c r="I2265">
        <v>2264</v>
      </c>
      <c r="J2265">
        <f t="shared" ca="1" si="245"/>
        <v>-0.33329852991514475</v>
      </c>
      <c r="K2265">
        <f t="shared" ca="1" si="246"/>
        <v>3.5329157921295442</v>
      </c>
      <c r="L2265" t="str">
        <f t="shared" ca="1" si="247"/>
        <v>H</v>
      </c>
      <c r="N2265">
        <f t="shared" si="251"/>
        <v>2264</v>
      </c>
      <c r="O2265">
        <f t="shared" ca="1" si="248"/>
        <v>2.6087573547008636</v>
      </c>
      <c r="P2265">
        <f t="shared" ca="1" si="249"/>
        <v>4.1021061432956296</v>
      </c>
      <c r="Q2265" t="str">
        <f t="shared" ca="1" si="250"/>
        <v>H</v>
      </c>
    </row>
    <row r="2266" spans="9:17" x14ac:dyDescent="0.25">
      <c r="I2266">
        <v>2265</v>
      </c>
      <c r="J2266">
        <f t="shared" ca="1" si="245"/>
        <v>-0.69253682246325399</v>
      </c>
      <c r="K2266">
        <f t="shared" ca="1" si="246"/>
        <v>3.4207445668182785</v>
      </c>
      <c r="L2266" t="str">
        <f t="shared" ca="1" si="247"/>
        <v>H</v>
      </c>
      <c r="N2266">
        <f t="shared" si="251"/>
        <v>2265</v>
      </c>
      <c r="O2266">
        <f t="shared" ca="1" si="248"/>
        <v>7.0168619344914092</v>
      </c>
      <c r="P2266">
        <f t="shared" ca="1" si="249"/>
        <v>5.2226142216603924</v>
      </c>
      <c r="Q2266" t="str">
        <f t="shared" ca="1" si="250"/>
        <v>A</v>
      </c>
    </row>
    <row r="2267" spans="9:17" x14ac:dyDescent="0.25">
      <c r="I2267">
        <v>2266</v>
      </c>
      <c r="J2267">
        <f t="shared" ca="1" si="245"/>
        <v>0.74279419004579772</v>
      </c>
      <c r="K2267">
        <f t="shared" ca="1" si="246"/>
        <v>2.9973418091158095</v>
      </c>
      <c r="L2267" t="str">
        <f t="shared" ca="1" si="247"/>
        <v>H</v>
      </c>
      <c r="N2267">
        <f t="shared" si="251"/>
        <v>2266</v>
      </c>
      <c r="O2267">
        <f t="shared" ca="1" si="248"/>
        <v>4.1656897595273925</v>
      </c>
      <c r="P2267">
        <f t="shared" ca="1" si="249"/>
        <v>4.5570740364982729</v>
      </c>
      <c r="Q2267" t="str">
        <f t="shared" ca="1" si="250"/>
        <v>H</v>
      </c>
    </row>
    <row r="2268" spans="9:17" x14ac:dyDescent="0.25">
      <c r="I2268">
        <v>2267</v>
      </c>
      <c r="J2268">
        <f t="shared" ca="1" si="245"/>
        <v>1.7735249807356823</v>
      </c>
      <c r="K2268">
        <f t="shared" ca="1" si="246"/>
        <v>2.5226909272575249</v>
      </c>
      <c r="L2268" t="str">
        <f t="shared" ca="1" si="247"/>
        <v>H</v>
      </c>
      <c r="N2268">
        <f t="shared" si="251"/>
        <v>2267</v>
      </c>
      <c r="O2268">
        <f t="shared" ca="1" si="248"/>
        <v>2.5726005389701503</v>
      </c>
      <c r="P2268">
        <f t="shared" ca="1" si="249"/>
        <v>4.4051062285558285</v>
      </c>
      <c r="Q2268" t="str">
        <f t="shared" ca="1" si="250"/>
        <v>H</v>
      </c>
    </row>
    <row r="2269" spans="9:17" x14ac:dyDescent="0.25">
      <c r="I2269">
        <v>2268</v>
      </c>
      <c r="J2269">
        <f t="shared" ca="1" si="245"/>
        <v>5.1862085639609283</v>
      </c>
      <c r="K2269">
        <f t="shared" ca="1" si="246"/>
        <v>1.5224229974922052</v>
      </c>
      <c r="L2269" t="str">
        <f t="shared" ca="1" si="247"/>
        <v>A</v>
      </c>
      <c r="N2269">
        <f t="shared" si="251"/>
        <v>2268</v>
      </c>
      <c r="O2269">
        <f t="shared" ca="1" si="248"/>
        <v>1.4214254335644803</v>
      </c>
      <c r="P2269">
        <f t="shared" ca="1" si="249"/>
        <v>4.342149976769619</v>
      </c>
      <c r="Q2269" t="str">
        <f t="shared" ca="1" si="250"/>
        <v>H</v>
      </c>
    </row>
    <row r="2270" spans="9:17" x14ac:dyDescent="0.25">
      <c r="I2270">
        <v>2269</v>
      </c>
      <c r="J2270">
        <f t="shared" ca="1" si="245"/>
        <v>2.3653058061938985</v>
      </c>
      <c r="K2270">
        <f t="shared" ca="1" si="246"/>
        <v>0.24330505564712901</v>
      </c>
      <c r="L2270" t="str">
        <f t="shared" ca="1" si="247"/>
        <v>A</v>
      </c>
      <c r="N2270">
        <f t="shared" si="251"/>
        <v>2269</v>
      </c>
      <c r="O2270">
        <f t="shared" ca="1" si="248"/>
        <v>0.69315852089379781</v>
      </c>
      <c r="P2270">
        <f t="shared" ca="1" si="249"/>
        <v>5.5298872266738082</v>
      </c>
      <c r="Q2270" t="str">
        <f t="shared" ca="1" si="250"/>
        <v>H</v>
      </c>
    </row>
    <row r="2271" spans="9:17" x14ac:dyDescent="0.25">
      <c r="I2271">
        <v>2270</v>
      </c>
      <c r="J2271">
        <f t="shared" ca="1" si="245"/>
        <v>4.5482591944053805</v>
      </c>
      <c r="K2271">
        <f t="shared" ca="1" si="246"/>
        <v>1.0077107758337618</v>
      </c>
      <c r="L2271" t="str">
        <f t="shared" ca="1" si="247"/>
        <v>A</v>
      </c>
      <c r="N2271">
        <f t="shared" si="251"/>
        <v>2270</v>
      </c>
      <c r="O2271">
        <f t="shared" ca="1" si="248"/>
        <v>3.6320689400103752</v>
      </c>
      <c r="P2271">
        <f t="shared" ca="1" si="249"/>
        <v>4.3172214842037944</v>
      </c>
      <c r="Q2271" t="str">
        <f t="shared" ca="1" si="250"/>
        <v>H</v>
      </c>
    </row>
    <row r="2272" spans="9:17" x14ac:dyDescent="0.25">
      <c r="I2272">
        <v>2271</v>
      </c>
      <c r="J2272">
        <f t="shared" ca="1" si="245"/>
        <v>1.6988175716053702</v>
      </c>
      <c r="K2272">
        <f t="shared" ca="1" si="246"/>
        <v>3.0251268363920016</v>
      </c>
      <c r="L2272" t="str">
        <f t="shared" ca="1" si="247"/>
        <v>H</v>
      </c>
      <c r="N2272">
        <f t="shared" si="251"/>
        <v>2271</v>
      </c>
      <c r="O2272">
        <f t="shared" ca="1" si="248"/>
        <v>1.8930454475496608</v>
      </c>
      <c r="P2272">
        <f t="shared" ca="1" si="249"/>
        <v>5.0397511520050395</v>
      </c>
      <c r="Q2272" t="str">
        <f t="shared" ca="1" si="250"/>
        <v>H</v>
      </c>
    </row>
    <row r="2273" spans="9:17" x14ac:dyDescent="0.25">
      <c r="I2273">
        <v>2272</v>
      </c>
      <c r="J2273">
        <f t="shared" ca="1" si="245"/>
        <v>2.1646522887489952</v>
      </c>
      <c r="K2273">
        <f t="shared" ca="1" si="246"/>
        <v>0.66351734577353438</v>
      </c>
      <c r="L2273" t="str">
        <f t="shared" ca="1" si="247"/>
        <v>A</v>
      </c>
      <c r="N2273">
        <f t="shared" si="251"/>
        <v>2272</v>
      </c>
      <c r="O2273">
        <f t="shared" ca="1" si="248"/>
        <v>1.5702589208205346</v>
      </c>
      <c r="P2273">
        <f t="shared" ca="1" si="249"/>
        <v>4.9350686957328316</v>
      </c>
      <c r="Q2273" t="str">
        <f t="shared" ca="1" si="250"/>
        <v>H</v>
      </c>
    </row>
    <row r="2274" spans="9:17" x14ac:dyDescent="0.25">
      <c r="I2274">
        <v>2273</v>
      </c>
      <c r="J2274">
        <f t="shared" ca="1" si="245"/>
        <v>3.026717924686821</v>
      </c>
      <c r="K2274">
        <f t="shared" ca="1" si="246"/>
        <v>2.7248338060418007</v>
      </c>
      <c r="L2274" t="str">
        <f t="shared" ca="1" si="247"/>
        <v>A</v>
      </c>
      <c r="N2274">
        <f t="shared" si="251"/>
        <v>2273</v>
      </c>
      <c r="O2274">
        <f t="shared" ca="1" si="248"/>
        <v>0.90202765272972463</v>
      </c>
      <c r="P2274">
        <f t="shared" ca="1" si="249"/>
        <v>4.2365901550200196</v>
      </c>
      <c r="Q2274" t="str">
        <f t="shared" ca="1" si="250"/>
        <v>H</v>
      </c>
    </row>
    <row r="2275" spans="9:17" x14ac:dyDescent="0.25">
      <c r="I2275">
        <v>2274</v>
      </c>
      <c r="J2275">
        <f t="shared" ca="1" si="245"/>
        <v>2.0022630158426993</v>
      </c>
      <c r="K2275">
        <f t="shared" ca="1" si="246"/>
        <v>1.2009728717491273</v>
      </c>
      <c r="L2275" t="str">
        <f t="shared" ca="1" si="247"/>
        <v>A</v>
      </c>
      <c r="N2275">
        <f t="shared" si="251"/>
        <v>2274</v>
      </c>
      <c r="O2275">
        <f t="shared" ca="1" si="248"/>
        <v>2.7021255054110664</v>
      </c>
      <c r="P2275">
        <f t="shared" ca="1" si="249"/>
        <v>4.5905606938351058</v>
      </c>
      <c r="Q2275" t="str">
        <f t="shared" ca="1" si="250"/>
        <v>H</v>
      </c>
    </row>
    <row r="2276" spans="9:17" x14ac:dyDescent="0.25">
      <c r="I2276">
        <v>2275</v>
      </c>
      <c r="J2276">
        <f t="shared" ca="1" si="245"/>
        <v>6.8376844436328108</v>
      </c>
      <c r="K2276">
        <f t="shared" ca="1" si="246"/>
        <v>1.2881112603443365</v>
      </c>
      <c r="L2276" t="str">
        <f t="shared" ca="1" si="247"/>
        <v>A</v>
      </c>
      <c r="N2276">
        <f t="shared" si="251"/>
        <v>2275</v>
      </c>
      <c r="O2276">
        <f t="shared" ca="1" si="248"/>
        <v>4.2668558904015059</v>
      </c>
      <c r="P2276">
        <f t="shared" ca="1" si="249"/>
        <v>6.5391920395079843</v>
      </c>
      <c r="Q2276" t="str">
        <f t="shared" ca="1" si="250"/>
        <v>H</v>
      </c>
    </row>
    <row r="2277" spans="9:17" x14ac:dyDescent="0.25">
      <c r="I2277">
        <v>2276</v>
      </c>
      <c r="J2277">
        <f t="shared" ca="1" si="245"/>
        <v>-0.39589999708542623</v>
      </c>
      <c r="K2277">
        <f t="shared" ca="1" si="246"/>
        <v>1.5313225027340505</v>
      </c>
      <c r="L2277" t="str">
        <f t="shared" ca="1" si="247"/>
        <v>H</v>
      </c>
      <c r="N2277">
        <f t="shared" si="251"/>
        <v>2276</v>
      </c>
      <c r="O2277">
        <f t="shared" ca="1" si="248"/>
        <v>2.1040750746041792</v>
      </c>
      <c r="P2277">
        <f t="shared" ca="1" si="249"/>
        <v>4.401590909676325</v>
      </c>
      <c r="Q2277" t="str">
        <f t="shared" ca="1" si="250"/>
        <v>H</v>
      </c>
    </row>
    <row r="2278" spans="9:17" x14ac:dyDescent="0.25">
      <c r="I2278">
        <v>2277</v>
      </c>
      <c r="J2278">
        <f t="shared" ca="1" si="245"/>
        <v>1.2365323813323417</v>
      </c>
      <c r="K2278">
        <f t="shared" ca="1" si="246"/>
        <v>2.3970207038365161</v>
      </c>
      <c r="L2278" t="str">
        <f t="shared" ca="1" si="247"/>
        <v>H</v>
      </c>
      <c r="N2278">
        <f t="shared" si="251"/>
        <v>2277</v>
      </c>
      <c r="O2278">
        <f t="shared" ca="1" si="248"/>
        <v>6.8215183118941614</v>
      </c>
      <c r="P2278">
        <f t="shared" ca="1" si="249"/>
        <v>4.449658886255536</v>
      </c>
      <c r="Q2278" t="str">
        <f t="shared" ca="1" si="250"/>
        <v>A</v>
      </c>
    </row>
    <row r="2279" spans="9:17" x14ac:dyDescent="0.25">
      <c r="I2279">
        <v>2278</v>
      </c>
      <c r="J2279">
        <f t="shared" ca="1" si="245"/>
        <v>1.4643968057677632</v>
      </c>
      <c r="K2279">
        <f t="shared" ca="1" si="246"/>
        <v>1.2417793056343858</v>
      </c>
      <c r="L2279" t="str">
        <f t="shared" ca="1" si="247"/>
        <v>A</v>
      </c>
      <c r="N2279">
        <f t="shared" si="251"/>
        <v>2278</v>
      </c>
      <c r="O2279">
        <f t="shared" ca="1" si="248"/>
        <v>1.9702203199217783</v>
      </c>
      <c r="P2279">
        <f t="shared" ca="1" si="249"/>
        <v>4.5247000566052042</v>
      </c>
      <c r="Q2279" t="str">
        <f t="shared" ca="1" si="250"/>
        <v>H</v>
      </c>
    </row>
    <row r="2280" spans="9:17" x14ac:dyDescent="0.25">
      <c r="I2280">
        <v>2279</v>
      </c>
      <c r="J2280">
        <f t="shared" ca="1" si="245"/>
        <v>0.60862289004014847</v>
      </c>
      <c r="K2280">
        <f t="shared" ca="1" si="246"/>
        <v>0.6048610477599814</v>
      </c>
      <c r="L2280" t="str">
        <f t="shared" ca="1" si="247"/>
        <v>A</v>
      </c>
      <c r="N2280">
        <f t="shared" si="251"/>
        <v>2279</v>
      </c>
      <c r="O2280">
        <f t="shared" ca="1" si="248"/>
        <v>2.7721215604254823</v>
      </c>
      <c r="P2280">
        <f t="shared" ca="1" si="249"/>
        <v>4.3121794114883443</v>
      </c>
      <c r="Q2280" t="str">
        <f t="shared" ca="1" si="250"/>
        <v>H</v>
      </c>
    </row>
    <row r="2281" spans="9:17" x14ac:dyDescent="0.25">
      <c r="I2281">
        <v>2280</v>
      </c>
      <c r="J2281">
        <f t="shared" ca="1" si="245"/>
        <v>3.817035289263949</v>
      </c>
      <c r="K2281">
        <f t="shared" ca="1" si="246"/>
        <v>2.5445323358672893</v>
      </c>
      <c r="L2281" t="str">
        <f t="shared" ca="1" si="247"/>
        <v>A</v>
      </c>
      <c r="N2281">
        <f t="shared" si="251"/>
        <v>2280</v>
      </c>
      <c r="O2281">
        <f t="shared" ca="1" si="248"/>
        <v>5.2212626117076457</v>
      </c>
      <c r="P2281">
        <f t="shared" ca="1" si="249"/>
        <v>4.3284694496966658</v>
      </c>
      <c r="Q2281" t="str">
        <f t="shared" ca="1" si="250"/>
        <v>A</v>
      </c>
    </row>
    <row r="2282" spans="9:17" x14ac:dyDescent="0.25">
      <c r="I2282">
        <v>2281</v>
      </c>
      <c r="J2282">
        <f t="shared" ca="1" si="245"/>
        <v>6.2616932400989045</v>
      </c>
      <c r="K2282">
        <f t="shared" ca="1" si="246"/>
        <v>0.37671887382824454</v>
      </c>
      <c r="L2282" t="str">
        <f t="shared" ca="1" si="247"/>
        <v>A</v>
      </c>
      <c r="N2282">
        <f t="shared" si="251"/>
        <v>2281</v>
      </c>
      <c r="O2282">
        <f t="shared" ca="1" si="248"/>
        <v>0.37442443901216071</v>
      </c>
      <c r="P2282">
        <f t="shared" ca="1" si="249"/>
        <v>3.4408092010176317</v>
      </c>
      <c r="Q2282" t="str">
        <f t="shared" ca="1" si="250"/>
        <v>H</v>
      </c>
    </row>
    <row r="2283" spans="9:17" x14ac:dyDescent="0.25">
      <c r="I2283">
        <v>2282</v>
      </c>
      <c r="J2283">
        <f t="shared" ca="1" si="245"/>
        <v>4.6996632275859529</v>
      </c>
      <c r="K2283">
        <f t="shared" ca="1" si="246"/>
        <v>2.1375479203544998</v>
      </c>
      <c r="L2283" t="str">
        <f t="shared" ca="1" si="247"/>
        <v>A</v>
      </c>
      <c r="N2283">
        <f t="shared" si="251"/>
        <v>2282</v>
      </c>
      <c r="O2283">
        <f t="shared" ca="1" si="248"/>
        <v>7.2923656185143582</v>
      </c>
      <c r="P2283">
        <f t="shared" ca="1" si="249"/>
        <v>5.6060237667617692</v>
      </c>
      <c r="Q2283" t="str">
        <f t="shared" ca="1" si="250"/>
        <v>A</v>
      </c>
    </row>
    <row r="2284" spans="9:17" x14ac:dyDescent="0.25">
      <c r="I2284">
        <v>2283</v>
      </c>
      <c r="J2284">
        <f t="shared" ca="1" si="245"/>
        <v>-1.3085508921653246</v>
      </c>
      <c r="K2284">
        <f t="shared" ca="1" si="246"/>
        <v>0.61907703430221273</v>
      </c>
      <c r="L2284" t="str">
        <f t="shared" ca="1" si="247"/>
        <v>H</v>
      </c>
      <c r="N2284">
        <f t="shared" si="251"/>
        <v>2283</v>
      </c>
      <c r="O2284">
        <f t="shared" ca="1" si="248"/>
        <v>3.1880128922133411</v>
      </c>
      <c r="P2284">
        <f t="shared" ca="1" si="249"/>
        <v>5.2708846995028917</v>
      </c>
      <c r="Q2284" t="str">
        <f t="shared" ca="1" si="250"/>
        <v>H</v>
      </c>
    </row>
    <row r="2285" spans="9:17" x14ac:dyDescent="0.25">
      <c r="I2285">
        <v>2284</v>
      </c>
      <c r="J2285">
        <f t="shared" ca="1" si="245"/>
        <v>1.8897659861240708</v>
      </c>
      <c r="K2285">
        <f t="shared" ca="1" si="246"/>
        <v>1.3940320453404267</v>
      </c>
      <c r="L2285" t="str">
        <f t="shared" ca="1" si="247"/>
        <v>A</v>
      </c>
      <c r="N2285">
        <f t="shared" si="251"/>
        <v>2284</v>
      </c>
      <c r="O2285">
        <f t="shared" ca="1" si="248"/>
        <v>6.6527763514877041</v>
      </c>
      <c r="P2285">
        <f t="shared" ca="1" si="249"/>
        <v>3.7826135108773151</v>
      </c>
      <c r="Q2285" t="str">
        <f t="shared" ca="1" si="250"/>
        <v>A</v>
      </c>
    </row>
    <row r="2286" spans="9:17" x14ac:dyDescent="0.25">
      <c r="I2286">
        <v>2285</v>
      </c>
      <c r="J2286">
        <f t="shared" ca="1" si="245"/>
        <v>-0.34141249139016105</v>
      </c>
      <c r="K2286">
        <f t="shared" ca="1" si="246"/>
        <v>2.6241262095202131</v>
      </c>
      <c r="L2286" t="str">
        <f t="shared" ca="1" si="247"/>
        <v>H</v>
      </c>
      <c r="N2286">
        <f t="shared" si="251"/>
        <v>2285</v>
      </c>
      <c r="O2286">
        <f t="shared" ca="1" si="248"/>
        <v>3.1865816494723833</v>
      </c>
      <c r="P2286">
        <f t="shared" ca="1" si="249"/>
        <v>2.9905203016740796</v>
      </c>
      <c r="Q2286" t="str">
        <f t="shared" ca="1" si="250"/>
        <v>A</v>
      </c>
    </row>
    <row r="2287" spans="9:17" x14ac:dyDescent="0.25">
      <c r="I2287">
        <v>2286</v>
      </c>
      <c r="J2287">
        <f t="shared" ca="1" si="245"/>
        <v>0.32450766866313629</v>
      </c>
      <c r="K2287">
        <f t="shared" ca="1" si="246"/>
        <v>1.8844205676334589</v>
      </c>
      <c r="L2287" t="str">
        <f t="shared" ca="1" si="247"/>
        <v>H</v>
      </c>
      <c r="N2287">
        <f t="shared" si="251"/>
        <v>2286</v>
      </c>
      <c r="O2287">
        <f t="shared" ca="1" si="248"/>
        <v>2.9664294178236199</v>
      </c>
      <c r="P2287">
        <f t="shared" ca="1" si="249"/>
        <v>4.5955597405182456</v>
      </c>
      <c r="Q2287" t="str">
        <f t="shared" ca="1" si="250"/>
        <v>H</v>
      </c>
    </row>
    <row r="2288" spans="9:17" x14ac:dyDescent="0.25">
      <c r="I2288">
        <v>2287</v>
      </c>
      <c r="J2288">
        <f t="shared" ca="1" si="245"/>
        <v>3.8226125136201583</v>
      </c>
      <c r="K2288">
        <f t="shared" ca="1" si="246"/>
        <v>2.8741180364207399</v>
      </c>
      <c r="L2288" t="str">
        <f t="shared" ca="1" si="247"/>
        <v>A</v>
      </c>
      <c r="N2288">
        <f t="shared" si="251"/>
        <v>2287</v>
      </c>
      <c r="O2288">
        <f t="shared" ca="1" si="248"/>
        <v>5.3838504070170607</v>
      </c>
      <c r="P2288">
        <f t="shared" ca="1" si="249"/>
        <v>3.8118048949618855</v>
      </c>
      <c r="Q2288" t="str">
        <f t="shared" ca="1" si="250"/>
        <v>A</v>
      </c>
    </row>
    <row r="2289" spans="9:17" x14ac:dyDescent="0.25">
      <c r="I2289">
        <v>2288</v>
      </c>
      <c r="J2289">
        <f t="shared" ca="1" si="245"/>
        <v>0.62910305963510282</v>
      </c>
      <c r="K2289">
        <f t="shared" ca="1" si="246"/>
        <v>-0.10296615239321483</v>
      </c>
      <c r="L2289" t="str">
        <f t="shared" ca="1" si="247"/>
        <v>A</v>
      </c>
      <c r="N2289">
        <f t="shared" si="251"/>
        <v>2288</v>
      </c>
      <c r="O2289">
        <f t="shared" ca="1" si="248"/>
        <v>3.9419101036808115</v>
      </c>
      <c r="P2289">
        <f t="shared" ca="1" si="249"/>
        <v>2.7363472969459268</v>
      </c>
      <c r="Q2289" t="str">
        <f t="shared" ca="1" si="250"/>
        <v>A</v>
      </c>
    </row>
    <row r="2290" spans="9:17" x14ac:dyDescent="0.25">
      <c r="I2290">
        <v>2289</v>
      </c>
      <c r="J2290">
        <f t="shared" ca="1" si="245"/>
        <v>4.013010193354126</v>
      </c>
      <c r="K2290">
        <f t="shared" ca="1" si="246"/>
        <v>2.0656458455428557</v>
      </c>
      <c r="L2290" t="str">
        <f t="shared" ca="1" si="247"/>
        <v>A</v>
      </c>
      <c r="N2290">
        <f t="shared" si="251"/>
        <v>2289</v>
      </c>
      <c r="O2290">
        <f t="shared" ca="1" si="248"/>
        <v>1.3774933573473689</v>
      </c>
      <c r="P2290">
        <f t="shared" ca="1" si="249"/>
        <v>4.515029720367715</v>
      </c>
      <c r="Q2290" t="str">
        <f t="shared" ca="1" si="250"/>
        <v>H</v>
      </c>
    </row>
    <row r="2291" spans="9:17" x14ac:dyDescent="0.25">
      <c r="I2291">
        <v>2290</v>
      </c>
      <c r="J2291">
        <f t="shared" ca="1" si="245"/>
        <v>0.8159454273356348</v>
      </c>
      <c r="K2291">
        <f t="shared" ca="1" si="246"/>
        <v>1.6786071483951288</v>
      </c>
      <c r="L2291" t="str">
        <f t="shared" ca="1" si="247"/>
        <v>H</v>
      </c>
      <c r="N2291">
        <f t="shared" si="251"/>
        <v>2290</v>
      </c>
      <c r="O2291">
        <f t="shared" ca="1" si="248"/>
        <v>3.1810094976824592</v>
      </c>
      <c r="P2291">
        <f t="shared" ca="1" si="249"/>
        <v>3.7725565549706581</v>
      </c>
      <c r="Q2291" t="str">
        <f t="shared" ca="1" si="250"/>
        <v>H</v>
      </c>
    </row>
    <row r="2292" spans="9:17" x14ac:dyDescent="0.25">
      <c r="I2292">
        <v>2291</v>
      </c>
      <c r="J2292">
        <f t="shared" ca="1" si="245"/>
        <v>3.5614080540191555</v>
      </c>
      <c r="K2292">
        <f t="shared" ca="1" si="246"/>
        <v>1.7584069671804035</v>
      </c>
      <c r="L2292" t="str">
        <f t="shared" ca="1" si="247"/>
        <v>A</v>
      </c>
      <c r="N2292">
        <f t="shared" si="251"/>
        <v>2291</v>
      </c>
      <c r="O2292">
        <f t="shared" ca="1" si="248"/>
        <v>3.0018586457322858</v>
      </c>
      <c r="P2292">
        <f t="shared" ca="1" si="249"/>
        <v>4.7983921190427061</v>
      </c>
      <c r="Q2292" t="str">
        <f t="shared" ca="1" si="250"/>
        <v>H</v>
      </c>
    </row>
    <row r="2293" spans="9:17" x14ac:dyDescent="0.25">
      <c r="I2293">
        <v>2292</v>
      </c>
      <c r="J2293">
        <f t="shared" ca="1" si="245"/>
        <v>0.40606180529703417</v>
      </c>
      <c r="K2293">
        <f t="shared" ca="1" si="246"/>
        <v>2.4393537047365714</v>
      </c>
      <c r="L2293" t="str">
        <f t="shared" ca="1" si="247"/>
        <v>H</v>
      </c>
      <c r="N2293">
        <f t="shared" si="251"/>
        <v>2292</v>
      </c>
      <c r="O2293">
        <f t="shared" ca="1" si="248"/>
        <v>0.8680530851946533</v>
      </c>
      <c r="P2293">
        <f t="shared" ca="1" si="249"/>
        <v>5.932490861908982</v>
      </c>
      <c r="Q2293" t="str">
        <f t="shared" ca="1" si="250"/>
        <v>H</v>
      </c>
    </row>
    <row r="2294" spans="9:17" x14ac:dyDescent="0.25">
      <c r="I2294">
        <v>2293</v>
      </c>
      <c r="J2294">
        <f t="shared" ca="1" si="245"/>
        <v>3.6260539439497763</v>
      </c>
      <c r="K2294">
        <f t="shared" ca="1" si="246"/>
        <v>2.7773902350271307</v>
      </c>
      <c r="L2294" t="str">
        <f t="shared" ca="1" si="247"/>
        <v>A</v>
      </c>
      <c r="N2294">
        <f t="shared" si="251"/>
        <v>2293</v>
      </c>
      <c r="O2294">
        <f t="shared" ca="1" si="248"/>
        <v>0.81608938652358565</v>
      </c>
      <c r="P2294">
        <f t="shared" ca="1" si="249"/>
        <v>3.5564383167456159</v>
      </c>
      <c r="Q2294" t="str">
        <f t="shared" ca="1" si="250"/>
        <v>H</v>
      </c>
    </row>
    <row r="2295" spans="9:17" x14ac:dyDescent="0.25">
      <c r="I2295">
        <v>2294</v>
      </c>
      <c r="J2295">
        <f t="shared" ca="1" si="245"/>
        <v>4.2952833859127519</v>
      </c>
      <c r="K2295">
        <f t="shared" ca="1" si="246"/>
        <v>1.1776072501143913</v>
      </c>
      <c r="L2295" t="str">
        <f t="shared" ca="1" si="247"/>
        <v>A</v>
      </c>
      <c r="N2295">
        <f t="shared" si="251"/>
        <v>2294</v>
      </c>
      <c r="O2295">
        <f t="shared" ca="1" si="248"/>
        <v>3.7470329978342098</v>
      </c>
      <c r="P2295">
        <f t="shared" ca="1" si="249"/>
        <v>3.6887172051460855</v>
      </c>
      <c r="Q2295" t="str">
        <f t="shared" ca="1" si="250"/>
        <v>A</v>
      </c>
    </row>
    <row r="2296" spans="9:17" x14ac:dyDescent="0.25">
      <c r="I2296">
        <v>2295</v>
      </c>
      <c r="J2296">
        <f t="shared" ca="1" si="245"/>
        <v>0.76745801834239313</v>
      </c>
      <c r="K2296">
        <f t="shared" ca="1" si="246"/>
        <v>3.1059464907290928</v>
      </c>
      <c r="L2296" t="str">
        <f t="shared" ca="1" si="247"/>
        <v>H</v>
      </c>
      <c r="N2296">
        <f t="shared" si="251"/>
        <v>2295</v>
      </c>
      <c r="O2296">
        <f t="shared" ca="1" si="248"/>
        <v>2.6939200798464267</v>
      </c>
      <c r="P2296">
        <f t="shared" ca="1" si="249"/>
        <v>4.0078382473027974</v>
      </c>
      <c r="Q2296" t="str">
        <f t="shared" ca="1" si="250"/>
        <v>H</v>
      </c>
    </row>
    <row r="2297" spans="9:17" x14ac:dyDescent="0.25">
      <c r="I2297">
        <v>2296</v>
      </c>
      <c r="J2297">
        <f t="shared" ca="1" si="245"/>
        <v>3.9587947264572794</v>
      </c>
      <c r="K2297">
        <f t="shared" ca="1" si="246"/>
        <v>2.2907727930998569</v>
      </c>
      <c r="L2297" t="str">
        <f t="shared" ca="1" si="247"/>
        <v>A</v>
      </c>
      <c r="N2297">
        <f t="shared" si="251"/>
        <v>2296</v>
      </c>
      <c r="O2297">
        <f t="shared" ca="1" si="248"/>
        <v>1.274434038626334</v>
      </c>
      <c r="P2297">
        <f t="shared" ca="1" si="249"/>
        <v>4.1230843087504256</v>
      </c>
      <c r="Q2297" t="str">
        <f t="shared" ca="1" si="250"/>
        <v>H</v>
      </c>
    </row>
    <row r="2298" spans="9:17" x14ac:dyDescent="0.25">
      <c r="I2298">
        <v>2297</v>
      </c>
      <c r="J2298">
        <f t="shared" ca="1" si="245"/>
        <v>2.6651363656902278</v>
      </c>
      <c r="K2298">
        <f t="shared" ca="1" si="246"/>
        <v>0.67400689902009514</v>
      </c>
      <c r="L2298" t="str">
        <f t="shared" ca="1" si="247"/>
        <v>A</v>
      </c>
      <c r="N2298">
        <f t="shared" si="251"/>
        <v>2297</v>
      </c>
      <c r="O2298">
        <f t="shared" ca="1" si="248"/>
        <v>2.0514831425630158</v>
      </c>
      <c r="P2298">
        <f t="shared" ca="1" si="249"/>
        <v>6.0723799673473549</v>
      </c>
      <c r="Q2298" t="str">
        <f t="shared" ca="1" si="250"/>
        <v>H</v>
      </c>
    </row>
    <row r="2299" spans="9:17" x14ac:dyDescent="0.25">
      <c r="I2299">
        <v>2298</v>
      </c>
      <c r="J2299">
        <f t="shared" ca="1" si="245"/>
        <v>-1.4776162772783334</v>
      </c>
      <c r="K2299">
        <f t="shared" ca="1" si="246"/>
        <v>0.89444590754683939</v>
      </c>
      <c r="L2299" t="str">
        <f t="shared" ca="1" si="247"/>
        <v>H</v>
      </c>
      <c r="N2299">
        <f t="shared" si="251"/>
        <v>2298</v>
      </c>
      <c r="O2299">
        <f t="shared" ca="1" si="248"/>
        <v>0.89995251475837779</v>
      </c>
      <c r="P2299">
        <f t="shared" ca="1" si="249"/>
        <v>2.6801692090186031</v>
      </c>
      <c r="Q2299" t="str">
        <f t="shared" ca="1" si="250"/>
        <v>H</v>
      </c>
    </row>
    <row r="2300" spans="9:17" x14ac:dyDescent="0.25">
      <c r="I2300">
        <v>2299</v>
      </c>
      <c r="J2300">
        <f t="shared" ca="1" si="245"/>
        <v>2.9102114328364284</v>
      </c>
      <c r="K2300">
        <f t="shared" ca="1" si="246"/>
        <v>1.9095725451029151</v>
      </c>
      <c r="L2300" t="str">
        <f t="shared" ca="1" si="247"/>
        <v>A</v>
      </c>
      <c r="N2300">
        <f t="shared" si="251"/>
        <v>2299</v>
      </c>
      <c r="O2300">
        <f t="shared" ca="1" si="248"/>
        <v>1.783567465418276</v>
      </c>
      <c r="P2300">
        <f t="shared" ca="1" si="249"/>
        <v>5.6036180100106634</v>
      </c>
      <c r="Q2300" t="str">
        <f t="shared" ca="1" si="250"/>
        <v>H</v>
      </c>
    </row>
    <row r="2301" spans="9:17" x14ac:dyDescent="0.25">
      <c r="I2301">
        <v>2300</v>
      </c>
      <c r="J2301">
        <f t="shared" ca="1" si="245"/>
        <v>3.1475591391661153</v>
      </c>
      <c r="K2301">
        <f t="shared" ca="1" si="246"/>
        <v>2.1047387382620157</v>
      </c>
      <c r="L2301" t="str">
        <f t="shared" ca="1" si="247"/>
        <v>A</v>
      </c>
      <c r="N2301">
        <f t="shared" si="251"/>
        <v>2300</v>
      </c>
      <c r="O2301">
        <f t="shared" ca="1" si="248"/>
        <v>-2.2079342087475804</v>
      </c>
      <c r="P2301">
        <f t="shared" ca="1" si="249"/>
        <v>5.8900141861778872</v>
      </c>
      <c r="Q2301" t="str">
        <f t="shared" ca="1" si="250"/>
        <v>H</v>
      </c>
    </row>
    <row r="2302" spans="9:17" x14ac:dyDescent="0.25">
      <c r="I2302">
        <v>2301</v>
      </c>
      <c r="J2302">
        <f t="shared" ca="1" si="245"/>
        <v>3.5323247541679677</v>
      </c>
      <c r="K2302">
        <f t="shared" ca="1" si="246"/>
        <v>0.55049805269712815</v>
      </c>
      <c r="L2302" t="str">
        <f t="shared" ca="1" si="247"/>
        <v>A</v>
      </c>
      <c r="N2302">
        <f t="shared" si="251"/>
        <v>2301</v>
      </c>
      <c r="O2302">
        <f t="shared" ca="1" si="248"/>
        <v>1.8420735056700286</v>
      </c>
      <c r="P2302">
        <f t="shared" ca="1" si="249"/>
        <v>4.1898660240844494</v>
      </c>
      <c r="Q2302" t="str">
        <f t="shared" ca="1" si="250"/>
        <v>H</v>
      </c>
    </row>
    <row r="2303" spans="9:17" x14ac:dyDescent="0.25">
      <c r="I2303">
        <v>2302</v>
      </c>
      <c r="J2303">
        <f t="shared" ca="1" si="245"/>
        <v>3.2838310991279949</v>
      </c>
      <c r="K2303">
        <f t="shared" ca="1" si="246"/>
        <v>1.5269715721823292</v>
      </c>
      <c r="L2303" t="str">
        <f t="shared" ca="1" si="247"/>
        <v>A</v>
      </c>
      <c r="N2303">
        <f t="shared" si="251"/>
        <v>2302</v>
      </c>
      <c r="O2303">
        <f t="shared" ca="1" si="248"/>
        <v>3.9591914225374047</v>
      </c>
      <c r="P2303">
        <f t="shared" ca="1" si="249"/>
        <v>6.0720680595145584</v>
      </c>
      <c r="Q2303" t="str">
        <f t="shared" ca="1" si="250"/>
        <v>H</v>
      </c>
    </row>
    <row r="2304" spans="9:17" x14ac:dyDescent="0.25">
      <c r="I2304">
        <v>2303</v>
      </c>
      <c r="J2304">
        <f t="shared" ca="1" si="245"/>
        <v>1.2171380064344912</v>
      </c>
      <c r="K2304">
        <f t="shared" ca="1" si="246"/>
        <v>1.7523739442642887</v>
      </c>
      <c r="L2304" t="str">
        <f t="shared" ca="1" si="247"/>
        <v>H</v>
      </c>
      <c r="N2304">
        <f t="shared" si="251"/>
        <v>2303</v>
      </c>
      <c r="O2304">
        <f t="shared" ca="1" si="248"/>
        <v>2.9805582589093156</v>
      </c>
      <c r="P2304">
        <f t="shared" ca="1" si="249"/>
        <v>5.587611668670549</v>
      </c>
      <c r="Q2304" t="str">
        <f t="shared" ca="1" si="250"/>
        <v>H</v>
      </c>
    </row>
    <row r="2305" spans="9:17" x14ac:dyDescent="0.25">
      <c r="I2305">
        <v>2304</v>
      </c>
      <c r="J2305">
        <f t="shared" ca="1" si="245"/>
        <v>1.5739952826386396</v>
      </c>
      <c r="K2305">
        <f t="shared" ca="1" si="246"/>
        <v>1.6475522070736481</v>
      </c>
      <c r="L2305" t="str">
        <f t="shared" ca="1" si="247"/>
        <v>H</v>
      </c>
      <c r="N2305">
        <f t="shared" si="251"/>
        <v>2304</v>
      </c>
      <c r="O2305">
        <f t="shared" ca="1" si="248"/>
        <v>0.78851207028619563</v>
      </c>
      <c r="P2305">
        <f t="shared" ca="1" si="249"/>
        <v>2.6838964722894394</v>
      </c>
      <c r="Q2305" t="str">
        <f t="shared" ca="1" si="250"/>
        <v>H</v>
      </c>
    </row>
    <row r="2306" spans="9:17" x14ac:dyDescent="0.25">
      <c r="I2306">
        <v>2305</v>
      </c>
      <c r="J2306">
        <f t="shared" ca="1" si="245"/>
        <v>1.8346038761465731</v>
      </c>
      <c r="K2306">
        <f t="shared" ca="1" si="246"/>
        <v>0.32931726720601007</v>
      </c>
      <c r="L2306" t="str">
        <f t="shared" ca="1" si="247"/>
        <v>A</v>
      </c>
      <c r="N2306">
        <f t="shared" si="251"/>
        <v>2305</v>
      </c>
      <c r="O2306">
        <f t="shared" ca="1" si="248"/>
        <v>4.3167147091119427</v>
      </c>
      <c r="P2306">
        <f t="shared" ca="1" si="249"/>
        <v>5.3414133339929819</v>
      </c>
      <c r="Q2306" t="str">
        <f t="shared" ca="1" si="250"/>
        <v>H</v>
      </c>
    </row>
    <row r="2307" spans="9:17" x14ac:dyDescent="0.25">
      <c r="I2307">
        <v>2306</v>
      </c>
      <c r="J2307">
        <f t="shared" ref="J2307:J2370" ca="1" si="252">NORMINV(RAND(), $D$3,$F$3)</f>
        <v>2.6690751150621872</v>
      </c>
      <c r="K2307">
        <f t="shared" ref="K2307:K2370" ca="1" si="253">NORMINV(RAND(), $D$2,$F$2)</f>
        <v>3.1094300451624566</v>
      </c>
      <c r="L2307" t="str">
        <f t="shared" ref="L2307:L2370" ca="1" si="254">IF(J2307&gt;K2307, "A", IF(J2307=K2307, "T", "H"))</f>
        <v>H</v>
      </c>
      <c r="N2307">
        <f t="shared" si="251"/>
        <v>2306</v>
      </c>
      <c r="O2307">
        <f t="shared" ref="O2307:O2370" ca="1" si="255">NORMINV(RAND(), $D$11,$F$11)</f>
        <v>1.3184608195183201</v>
      </c>
      <c r="P2307">
        <f t="shared" ref="P2307:P2370" ca="1" si="256">NORMINV(RAND(), $D$10,$F$10)</f>
        <v>6.5245441188565909</v>
      </c>
      <c r="Q2307" t="str">
        <f t="shared" ref="Q2307:Q2370" ca="1" si="257">IF(O2307&gt;P2307, "A", IF(O2307=P2307, "T", "H"))</f>
        <v>H</v>
      </c>
    </row>
    <row r="2308" spans="9:17" x14ac:dyDescent="0.25">
      <c r="I2308">
        <v>2307</v>
      </c>
      <c r="J2308">
        <f t="shared" ca="1" si="252"/>
        <v>1.2523714841002187</v>
      </c>
      <c r="K2308">
        <f t="shared" ca="1" si="253"/>
        <v>2.8766384401742835</v>
      </c>
      <c r="L2308" t="str">
        <f t="shared" ca="1" si="254"/>
        <v>H</v>
      </c>
      <c r="N2308">
        <f t="shared" ref="N2308:N2371" si="258">N2307+1</f>
        <v>2307</v>
      </c>
      <c r="O2308">
        <f t="shared" ca="1" si="255"/>
        <v>3.2572661010875006</v>
      </c>
      <c r="P2308">
        <f t="shared" ca="1" si="256"/>
        <v>3.5664685012862147</v>
      </c>
      <c r="Q2308" t="str">
        <f t="shared" ca="1" si="257"/>
        <v>H</v>
      </c>
    </row>
    <row r="2309" spans="9:17" x14ac:dyDescent="0.25">
      <c r="I2309">
        <v>2308</v>
      </c>
      <c r="J2309">
        <f t="shared" ca="1" si="252"/>
        <v>-0.67700936602144335</v>
      </c>
      <c r="K2309">
        <f t="shared" ca="1" si="253"/>
        <v>1.7029317617869979</v>
      </c>
      <c r="L2309" t="str">
        <f t="shared" ca="1" si="254"/>
        <v>H</v>
      </c>
      <c r="N2309">
        <f t="shared" si="258"/>
        <v>2308</v>
      </c>
      <c r="O2309">
        <f t="shared" ca="1" si="255"/>
        <v>7.0673692646879829</v>
      </c>
      <c r="P2309">
        <f t="shared" ca="1" si="256"/>
        <v>3.5730191159859399</v>
      </c>
      <c r="Q2309" t="str">
        <f t="shared" ca="1" si="257"/>
        <v>A</v>
      </c>
    </row>
    <row r="2310" spans="9:17" x14ac:dyDescent="0.25">
      <c r="I2310">
        <v>2309</v>
      </c>
      <c r="J2310">
        <f t="shared" ca="1" si="252"/>
        <v>1.8300529044440044</v>
      </c>
      <c r="K2310">
        <f t="shared" ca="1" si="253"/>
        <v>3.0047243948609594</v>
      </c>
      <c r="L2310" t="str">
        <f t="shared" ca="1" si="254"/>
        <v>H</v>
      </c>
      <c r="N2310">
        <f t="shared" si="258"/>
        <v>2309</v>
      </c>
      <c r="O2310">
        <f t="shared" ca="1" si="255"/>
        <v>1.0027075926414313</v>
      </c>
      <c r="P2310">
        <f t="shared" ca="1" si="256"/>
        <v>4.6058309149740717</v>
      </c>
      <c r="Q2310" t="str">
        <f t="shared" ca="1" si="257"/>
        <v>H</v>
      </c>
    </row>
    <row r="2311" spans="9:17" x14ac:dyDescent="0.25">
      <c r="I2311">
        <v>2310</v>
      </c>
      <c r="J2311">
        <f t="shared" ca="1" si="252"/>
        <v>7.8031690043576196</v>
      </c>
      <c r="K2311">
        <f t="shared" ca="1" si="253"/>
        <v>-0.47724669391291519</v>
      </c>
      <c r="L2311" t="str">
        <f t="shared" ca="1" si="254"/>
        <v>A</v>
      </c>
      <c r="N2311">
        <f t="shared" si="258"/>
        <v>2310</v>
      </c>
      <c r="O2311">
        <f t="shared" ca="1" si="255"/>
        <v>2.2038453422333886</v>
      </c>
      <c r="P2311">
        <f t="shared" ca="1" si="256"/>
        <v>3.5290019646175574</v>
      </c>
      <c r="Q2311" t="str">
        <f t="shared" ca="1" si="257"/>
        <v>H</v>
      </c>
    </row>
    <row r="2312" spans="9:17" x14ac:dyDescent="0.25">
      <c r="I2312">
        <v>2311</v>
      </c>
      <c r="J2312">
        <f t="shared" ca="1" si="252"/>
        <v>0.87894255810762223</v>
      </c>
      <c r="K2312">
        <f t="shared" ca="1" si="253"/>
        <v>2.5691947313850227</v>
      </c>
      <c r="L2312" t="str">
        <f t="shared" ca="1" si="254"/>
        <v>H</v>
      </c>
      <c r="N2312">
        <f t="shared" si="258"/>
        <v>2311</v>
      </c>
      <c r="O2312">
        <f t="shared" ca="1" si="255"/>
        <v>0.87352073487695936</v>
      </c>
      <c r="P2312">
        <f t="shared" ca="1" si="256"/>
        <v>3.400881586238742</v>
      </c>
      <c r="Q2312" t="str">
        <f t="shared" ca="1" si="257"/>
        <v>H</v>
      </c>
    </row>
    <row r="2313" spans="9:17" x14ac:dyDescent="0.25">
      <c r="I2313">
        <v>2312</v>
      </c>
      <c r="J2313">
        <f t="shared" ca="1" si="252"/>
        <v>4.636057763770248</v>
      </c>
      <c r="K2313">
        <f t="shared" ca="1" si="253"/>
        <v>1.7361325675652348</v>
      </c>
      <c r="L2313" t="str">
        <f t="shared" ca="1" si="254"/>
        <v>A</v>
      </c>
      <c r="N2313">
        <f t="shared" si="258"/>
        <v>2312</v>
      </c>
      <c r="O2313">
        <f t="shared" ca="1" si="255"/>
        <v>4.2281567332038126</v>
      </c>
      <c r="P2313">
        <f t="shared" ca="1" si="256"/>
        <v>3.5638603037064138</v>
      </c>
      <c r="Q2313" t="str">
        <f t="shared" ca="1" si="257"/>
        <v>A</v>
      </c>
    </row>
    <row r="2314" spans="9:17" x14ac:dyDescent="0.25">
      <c r="I2314">
        <v>2313</v>
      </c>
      <c r="J2314">
        <f t="shared" ca="1" si="252"/>
        <v>2.1372120418676777</v>
      </c>
      <c r="K2314">
        <f t="shared" ca="1" si="253"/>
        <v>2.1346207064582092</v>
      </c>
      <c r="L2314" t="str">
        <f t="shared" ca="1" si="254"/>
        <v>A</v>
      </c>
      <c r="N2314">
        <f t="shared" si="258"/>
        <v>2313</v>
      </c>
      <c r="O2314">
        <f t="shared" ca="1" si="255"/>
        <v>5.7045165793758112</v>
      </c>
      <c r="P2314">
        <f t="shared" ca="1" si="256"/>
        <v>3.3720137825597076</v>
      </c>
      <c r="Q2314" t="str">
        <f t="shared" ca="1" si="257"/>
        <v>A</v>
      </c>
    </row>
    <row r="2315" spans="9:17" x14ac:dyDescent="0.25">
      <c r="I2315">
        <v>2314</v>
      </c>
      <c r="J2315">
        <f t="shared" ca="1" si="252"/>
        <v>-0.64118635386344414</v>
      </c>
      <c r="K2315">
        <f t="shared" ca="1" si="253"/>
        <v>1.6242955662112546</v>
      </c>
      <c r="L2315" t="str">
        <f t="shared" ca="1" si="254"/>
        <v>H</v>
      </c>
      <c r="N2315">
        <f t="shared" si="258"/>
        <v>2314</v>
      </c>
      <c r="O2315">
        <f t="shared" ca="1" si="255"/>
        <v>7.0482919715700181</v>
      </c>
      <c r="P2315">
        <f t="shared" ca="1" si="256"/>
        <v>4.2662820179418013</v>
      </c>
      <c r="Q2315" t="str">
        <f t="shared" ca="1" si="257"/>
        <v>A</v>
      </c>
    </row>
    <row r="2316" spans="9:17" x14ac:dyDescent="0.25">
      <c r="I2316">
        <v>2315</v>
      </c>
      <c r="J2316">
        <f t="shared" ca="1" si="252"/>
        <v>-0.2806603610664764</v>
      </c>
      <c r="K2316">
        <f t="shared" ca="1" si="253"/>
        <v>1.5953260421866031</v>
      </c>
      <c r="L2316" t="str">
        <f t="shared" ca="1" si="254"/>
        <v>H</v>
      </c>
      <c r="N2316">
        <f t="shared" si="258"/>
        <v>2315</v>
      </c>
      <c r="O2316">
        <f t="shared" ca="1" si="255"/>
        <v>2.7697757576121576</v>
      </c>
      <c r="P2316">
        <f t="shared" ca="1" si="256"/>
        <v>3.8554446677544094</v>
      </c>
      <c r="Q2316" t="str">
        <f t="shared" ca="1" si="257"/>
        <v>H</v>
      </c>
    </row>
    <row r="2317" spans="9:17" x14ac:dyDescent="0.25">
      <c r="I2317">
        <v>2316</v>
      </c>
      <c r="J2317">
        <f t="shared" ca="1" si="252"/>
        <v>4.7727266974197979</v>
      </c>
      <c r="K2317">
        <f t="shared" ca="1" si="253"/>
        <v>2.3404852969237742</v>
      </c>
      <c r="L2317" t="str">
        <f t="shared" ca="1" si="254"/>
        <v>A</v>
      </c>
      <c r="N2317">
        <f t="shared" si="258"/>
        <v>2316</v>
      </c>
      <c r="O2317">
        <f t="shared" ca="1" si="255"/>
        <v>-3.223333437135123E-2</v>
      </c>
      <c r="P2317">
        <f t="shared" ca="1" si="256"/>
        <v>3.4113026109496434</v>
      </c>
      <c r="Q2317" t="str">
        <f t="shared" ca="1" si="257"/>
        <v>H</v>
      </c>
    </row>
    <row r="2318" spans="9:17" x14ac:dyDescent="0.25">
      <c r="I2318">
        <v>2317</v>
      </c>
      <c r="J2318">
        <f t="shared" ca="1" si="252"/>
        <v>2.469347247915664</v>
      </c>
      <c r="K2318">
        <f t="shared" ca="1" si="253"/>
        <v>1.1080679918987297</v>
      </c>
      <c r="L2318" t="str">
        <f t="shared" ca="1" si="254"/>
        <v>A</v>
      </c>
      <c r="N2318">
        <f t="shared" si="258"/>
        <v>2317</v>
      </c>
      <c r="O2318">
        <f t="shared" ca="1" si="255"/>
        <v>4.4150265403646607</v>
      </c>
      <c r="P2318">
        <f t="shared" ca="1" si="256"/>
        <v>4.5078595094339056</v>
      </c>
      <c r="Q2318" t="str">
        <f t="shared" ca="1" si="257"/>
        <v>H</v>
      </c>
    </row>
    <row r="2319" spans="9:17" x14ac:dyDescent="0.25">
      <c r="I2319">
        <v>2318</v>
      </c>
      <c r="J2319">
        <f t="shared" ca="1" si="252"/>
        <v>-0.72546994335220161</v>
      </c>
      <c r="K2319">
        <f t="shared" ca="1" si="253"/>
        <v>2.4972567081996808</v>
      </c>
      <c r="L2319" t="str">
        <f t="shared" ca="1" si="254"/>
        <v>H</v>
      </c>
      <c r="N2319">
        <f t="shared" si="258"/>
        <v>2318</v>
      </c>
      <c r="O2319">
        <f t="shared" ca="1" si="255"/>
        <v>1.6083847532503379</v>
      </c>
      <c r="P2319">
        <f t="shared" ca="1" si="256"/>
        <v>6.1772210111692107</v>
      </c>
      <c r="Q2319" t="str">
        <f t="shared" ca="1" si="257"/>
        <v>H</v>
      </c>
    </row>
    <row r="2320" spans="9:17" x14ac:dyDescent="0.25">
      <c r="I2320">
        <v>2319</v>
      </c>
      <c r="J2320">
        <f t="shared" ca="1" si="252"/>
        <v>2.0492412750584883</v>
      </c>
      <c r="K2320">
        <f t="shared" ca="1" si="253"/>
        <v>2.3539051224661351</v>
      </c>
      <c r="L2320" t="str">
        <f t="shared" ca="1" si="254"/>
        <v>H</v>
      </c>
      <c r="N2320">
        <f t="shared" si="258"/>
        <v>2319</v>
      </c>
      <c r="O2320">
        <f t="shared" ca="1" si="255"/>
        <v>2.694850514793222</v>
      </c>
      <c r="P2320">
        <f t="shared" ca="1" si="256"/>
        <v>3.1112463753213211</v>
      </c>
      <c r="Q2320" t="str">
        <f t="shared" ca="1" si="257"/>
        <v>H</v>
      </c>
    </row>
    <row r="2321" spans="9:17" x14ac:dyDescent="0.25">
      <c r="I2321">
        <v>2320</v>
      </c>
      <c r="J2321">
        <f t="shared" ca="1" si="252"/>
        <v>6.002749504348678</v>
      </c>
      <c r="K2321">
        <f t="shared" ca="1" si="253"/>
        <v>2.5953983257896129</v>
      </c>
      <c r="L2321" t="str">
        <f t="shared" ca="1" si="254"/>
        <v>A</v>
      </c>
      <c r="N2321">
        <f t="shared" si="258"/>
        <v>2320</v>
      </c>
      <c r="O2321">
        <f t="shared" ca="1" si="255"/>
        <v>2.3564901571288326</v>
      </c>
      <c r="P2321">
        <f t="shared" ca="1" si="256"/>
        <v>3.1462707733405955</v>
      </c>
      <c r="Q2321" t="str">
        <f t="shared" ca="1" si="257"/>
        <v>H</v>
      </c>
    </row>
    <row r="2322" spans="9:17" x14ac:dyDescent="0.25">
      <c r="I2322">
        <v>2321</v>
      </c>
      <c r="J2322">
        <f t="shared" ca="1" si="252"/>
        <v>0.26381105662593285</v>
      </c>
      <c r="K2322">
        <f t="shared" ca="1" si="253"/>
        <v>3.7002800114793444</v>
      </c>
      <c r="L2322" t="str">
        <f t="shared" ca="1" si="254"/>
        <v>H</v>
      </c>
      <c r="N2322">
        <f t="shared" si="258"/>
        <v>2321</v>
      </c>
      <c r="O2322">
        <f t="shared" ca="1" si="255"/>
        <v>3.5668233792015194</v>
      </c>
      <c r="P2322">
        <f t="shared" ca="1" si="256"/>
        <v>4.5922821154661859</v>
      </c>
      <c r="Q2322" t="str">
        <f t="shared" ca="1" si="257"/>
        <v>H</v>
      </c>
    </row>
    <row r="2323" spans="9:17" x14ac:dyDescent="0.25">
      <c r="I2323">
        <v>2322</v>
      </c>
      <c r="J2323">
        <f t="shared" ca="1" si="252"/>
        <v>-2.1926741068962432</v>
      </c>
      <c r="K2323">
        <f t="shared" ca="1" si="253"/>
        <v>2.4939038401343931</v>
      </c>
      <c r="L2323" t="str">
        <f t="shared" ca="1" si="254"/>
        <v>H</v>
      </c>
      <c r="N2323">
        <f t="shared" si="258"/>
        <v>2322</v>
      </c>
      <c r="O2323">
        <f t="shared" ca="1" si="255"/>
        <v>5.4726315718264154</v>
      </c>
      <c r="P2323">
        <f t="shared" ca="1" si="256"/>
        <v>4.0215235982223714</v>
      </c>
      <c r="Q2323" t="str">
        <f t="shared" ca="1" si="257"/>
        <v>A</v>
      </c>
    </row>
    <row r="2324" spans="9:17" x14ac:dyDescent="0.25">
      <c r="I2324">
        <v>2323</v>
      </c>
      <c r="J2324">
        <f t="shared" ca="1" si="252"/>
        <v>0.34311576933139953</v>
      </c>
      <c r="K2324">
        <f t="shared" ca="1" si="253"/>
        <v>1.4765711319381796</v>
      </c>
      <c r="L2324" t="str">
        <f t="shared" ca="1" si="254"/>
        <v>H</v>
      </c>
      <c r="N2324">
        <f t="shared" si="258"/>
        <v>2323</v>
      </c>
      <c r="O2324">
        <f t="shared" ca="1" si="255"/>
        <v>3.7837411796709333</v>
      </c>
      <c r="P2324">
        <f t="shared" ca="1" si="256"/>
        <v>3.6598446200757992</v>
      </c>
      <c r="Q2324" t="str">
        <f t="shared" ca="1" si="257"/>
        <v>A</v>
      </c>
    </row>
    <row r="2325" spans="9:17" x14ac:dyDescent="0.25">
      <c r="I2325">
        <v>2324</v>
      </c>
      <c r="J2325">
        <f t="shared" ca="1" si="252"/>
        <v>0.56544796348765369</v>
      </c>
      <c r="K2325">
        <f t="shared" ca="1" si="253"/>
        <v>0.10665312706541874</v>
      </c>
      <c r="L2325" t="str">
        <f t="shared" ca="1" si="254"/>
        <v>A</v>
      </c>
      <c r="N2325">
        <f t="shared" si="258"/>
        <v>2324</v>
      </c>
      <c r="O2325">
        <f t="shared" ca="1" si="255"/>
        <v>2.5177849999674864</v>
      </c>
      <c r="P2325">
        <f t="shared" ca="1" si="256"/>
        <v>4.8617138349149291</v>
      </c>
      <c r="Q2325" t="str">
        <f t="shared" ca="1" si="257"/>
        <v>H</v>
      </c>
    </row>
    <row r="2326" spans="9:17" x14ac:dyDescent="0.25">
      <c r="I2326">
        <v>2325</v>
      </c>
      <c r="J2326">
        <f t="shared" ca="1" si="252"/>
        <v>-0.84009669194141612</v>
      </c>
      <c r="K2326">
        <f t="shared" ca="1" si="253"/>
        <v>0.65786877412712452</v>
      </c>
      <c r="L2326" t="str">
        <f t="shared" ca="1" si="254"/>
        <v>H</v>
      </c>
      <c r="N2326">
        <f t="shared" si="258"/>
        <v>2325</v>
      </c>
      <c r="O2326">
        <f t="shared" ca="1" si="255"/>
        <v>2.3133783503207512</v>
      </c>
      <c r="P2326">
        <f t="shared" ca="1" si="256"/>
        <v>4.2406108313127211</v>
      </c>
      <c r="Q2326" t="str">
        <f t="shared" ca="1" si="257"/>
        <v>H</v>
      </c>
    </row>
    <row r="2327" spans="9:17" x14ac:dyDescent="0.25">
      <c r="I2327">
        <v>2326</v>
      </c>
      <c r="J2327">
        <f t="shared" ca="1" si="252"/>
        <v>-0.24529510645261254</v>
      </c>
      <c r="K2327">
        <f t="shared" ca="1" si="253"/>
        <v>3.1417665552629157</v>
      </c>
      <c r="L2327" t="str">
        <f t="shared" ca="1" si="254"/>
        <v>H</v>
      </c>
      <c r="N2327">
        <f t="shared" si="258"/>
        <v>2326</v>
      </c>
      <c r="O2327">
        <f t="shared" ca="1" si="255"/>
        <v>6.4013267723838769</v>
      </c>
      <c r="P2327">
        <f t="shared" ca="1" si="256"/>
        <v>4.0620591515476612</v>
      </c>
      <c r="Q2327" t="str">
        <f t="shared" ca="1" si="257"/>
        <v>A</v>
      </c>
    </row>
    <row r="2328" spans="9:17" x14ac:dyDescent="0.25">
      <c r="I2328">
        <v>2327</v>
      </c>
      <c r="J2328">
        <f t="shared" ca="1" si="252"/>
        <v>0.33153892778397887</v>
      </c>
      <c r="K2328">
        <f t="shared" ca="1" si="253"/>
        <v>1.0446590166216734</v>
      </c>
      <c r="L2328" t="str">
        <f t="shared" ca="1" si="254"/>
        <v>H</v>
      </c>
      <c r="N2328">
        <f t="shared" si="258"/>
        <v>2327</v>
      </c>
      <c r="O2328">
        <f t="shared" ca="1" si="255"/>
        <v>6.3267245281159479</v>
      </c>
      <c r="P2328">
        <f t="shared" ca="1" si="256"/>
        <v>3.1738850903427833</v>
      </c>
      <c r="Q2328" t="str">
        <f t="shared" ca="1" si="257"/>
        <v>A</v>
      </c>
    </row>
    <row r="2329" spans="9:17" x14ac:dyDescent="0.25">
      <c r="I2329">
        <v>2328</v>
      </c>
      <c r="J2329">
        <f t="shared" ca="1" si="252"/>
        <v>1.6352789926941373</v>
      </c>
      <c r="K2329">
        <f t="shared" ca="1" si="253"/>
        <v>0.51536667399005442</v>
      </c>
      <c r="L2329" t="str">
        <f t="shared" ca="1" si="254"/>
        <v>A</v>
      </c>
      <c r="N2329">
        <f t="shared" si="258"/>
        <v>2328</v>
      </c>
      <c r="O2329">
        <f t="shared" ca="1" si="255"/>
        <v>5.7224829154603185</v>
      </c>
      <c r="P2329">
        <f t="shared" ca="1" si="256"/>
        <v>3.462855429284887</v>
      </c>
      <c r="Q2329" t="str">
        <f t="shared" ca="1" si="257"/>
        <v>A</v>
      </c>
    </row>
    <row r="2330" spans="9:17" x14ac:dyDescent="0.25">
      <c r="I2330">
        <v>2329</v>
      </c>
      <c r="J2330">
        <f t="shared" ca="1" si="252"/>
        <v>1.3163109916948326</v>
      </c>
      <c r="K2330">
        <f t="shared" ca="1" si="253"/>
        <v>1.6271334880699282</v>
      </c>
      <c r="L2330" t="str">
        <f t="shared" ca="1" si="254"/>
        <v>H</v>
      </c>
      <c r="N2330">
        <f t="shared" si="258"/>
        <v>2329</v>
      </c>
      <c r="O2330">
        <f t="shared" ca="1" si="255"/>
        <v>2.1483923527881781</v>
      </c>
      <c r="P2330">
        <f t="shared" ca="1" si="256"/>
        <v>3.5377594179742462</v>
      </c>
      <c r="Q2330" t="str">
        <f t="shared" ca="1" si="257"/>
        <v>H</v>
      </c>
    </row>
    <row r="2331" spans="9:17" x14ac:dyDescent="0.25">
      <c r="I2331">
        <v>2330</v>
      </c>
      <c r="J2331">
        <f t="shared" ca="1" si="252"/>
        <v>4.3441244813607502</v>
      </c>
      <c r="K2331">
        <f t="shared" ca="1" si="253"/>
        <v>0.96672966451296527</v>
      </c>
      <c r="L2331" t="str">
        <f t="shared" ca="1" si="254"/>
        <v>A</v>
      </c>
      <c r="N2331">
        <f t="shared" si="258"/>
        <v>2330</v>
      </c>
      <c r="O2331">
        <f t="shared" ca="1" si="255"/>
        <v>3.1886262353777894</v>
      </c>
      <c r="P2331">
        <f t="shared" ca="1" si="256"/>
        <v>0.6315725924465676</v>
      </c>
      <c r="Q2331" t="str">
        <f t="shared" ca="1" si="257"/>
        <v>A</v>
      </c>
    </row>
    <row r="2332" spans="9:17" x14ac:dyDescent="0.25">
      <c r="I2332">
        <v>2331</v>
      </c>
      <c r="J2332">
        <f t="shared" ca="1" si="252"/>
        <v>0.95075938184402498</v>
      </c>
      <c r="K2332">
        <f t="shared" ca="1" si="253"/>
        <v>1.9840100059760841</v>
      </c>
      <c r="L2332" t="str">
        <f t="shared" ca="1" si="254"/>
        <v>H</v>
      </c>
      <c r="N2332">
        <f t="shared" si="258"/>
        <v>2331</v>
      </c>
      <c r="O2332">
        <f t="shared" ca="1" si="255"/>
        <v>6.0179823407945925</v>
      </c>
      <c r="P2332">
        <f t="shared" ca="1" si="256"/>
        <v>3.4323629293827409</v>
      </c>
      <c r="Q2332" t="str">
        <f t="shared" ca="1" si="257"/>
        <v>A</v>
      </c>
    </row>
    <row r="2333" spans="9:17" x14ac:dyDescent="0.25">
      <c r="I2333">
        <v>2332</v>
      </c>
      <c r="J2333">
        <f t="shared" ca="1" si="252"/>
        <v>1.1695234220220967</v>
      </c>
      <c r="K2333">
        <f t="shared" ca="1" si="253"/>
        <v>0.27410589437713684</v>
      </c>
      <c r="L2333" t="str">
        <f t="shared" ca="1" si="254"/>
        <v>A</v>
      </c>
      <c r="N2333">
        <f t="shared" si="258"/>
        <v>2332</v>
      </c>
      <c r="O2333">
        <f t="shared" ca="1" si="255"/>
        <v>4.3474790619001951</v>
      </c>
      <c r="P2333">
        <f t="shared" ca="1" si="256"/>
        <v>2.7802847431418201</v>
      </c>
      <c r="Q2333" t="str">
        <f t="shared" ca="1" si="257"/>
        <v>A</v>
      </c>
    </row>
    <row r="2334" spans="9:17" x14ac:dyDescent="0.25">
      <c r="I2334">
        <v>2333</v>
      </c>
      <c r="J2334">
        <f t="shared" ca="1" si="252"/>
        <v>1.8013850761224297</v>
      </c>
      <c r="K2334">
        <f t="shared" ca="1" si="253"/>
        <v>2.1306051082637412</v>
      </c>
      <c r="L2334" t="str">
        <f t="shared" ca="1" si="254"/>
        <v>H</v>
      </c>
      <c r="N2334">
        <f t="shared" si="258"/>
        <v>2333</v>
      </c>
      <c r="O2334">
        <f t="shared" ca="1" si="255"/>
        <v>0.65762152933369311</v>
      </c>
      <c r="P2334">
        <f t="shared" ca="1" si="256"/>
        <v>5.3137781281049037</v>
      </c>
      <c r="Q2334" t="str">
        <f t="shared" ca="1" si="257"/>
        <v>H</v>
      </c>
    </row>
    <row r="2335" spans="9:17" x14ac:dyDescent="0.25">
      <c r="I2335">
        <v>2334</v>
      </c>
      <c r="J2335">
        <f t="shared" ca="1" si="252"/>
        <v>3.0217110555918754</v>
      </c>
      <c r="K2335">
        <f t="shared" ca="1" si="253"/>
        <v>2.5854662065541789</v>
      </c>
      <c r="L2335" t="str">
        <f t="shared" ca="1" si="254"/>
        <v>A</v>
      </c>
      <c r="N2335">
        <f t="shared" si="258"/>
        <v>2334</v>
      </c>
      <c r="O2335">
        <f t="shared" ca="1" si="255"/>
        <v>3.4321047731800407</v>
      </c>
      <c r="P2335">
        <f t="shared" ca="1" si="256"/>
        <v>2.5840136230944779</v>
      </c>
      <c r="Q2335" t="str">
        <f t="shared" ca="1" si="257"/>
        <v>A</v>
      </c>
    </row>
    <row r="2336" spans="9:17" x14ac:dyDescent="0.25">
      <c r="I2336">
        <v>2335</v>
      </c>
      <c r="J2336">
        <f t="shared" ca="1" si="252"/>
        <v>-1.1055660443505841</v>
      </c>
      <c r="K2336">
        <f t="shared" ca="1" si="253"/>
        <v>3.9713204211826758</v>
      </c>
      <c r="L2336" t="str">
        <f t="shared" ca="1" si="254"/>
        <v>H</v>
      </c>
      <c r="N2336">
        <f t="shared" si="258"/>
        <v>2335</v>
      </c>
      <c r="O2336">
        <f t="shared" ca="1" si="255"/>
        <v>0.27292209508760923</v>
      </c>
      <c r="P2336">
        <f t="shared" ca="1" si="256"/>
        <v>3.7559551128602249</v>
      </c>
      <c r="Q2336" t="str">
        <f t="shared" ca="1" si="257"/>
        <v>H</v>
      </c>
    </row>
    <row r="2337" spans="9:17" x14ac:dyDescent="0.25">
      <c r="I2337">
        <v>2336</v>
      </c>
      <c r="J2337">
        <f t="shared" ca="1" si="252"/>
        <v>1.6123073439180602</v>
      </c>
      <c r="K2337">
        <f t="shared" ca="1" si="253"/>
        <v>2.9128179969065888</v>
      </c>
      <c r="L2337" t="str">
        <f t="shared" ca="1" si="254"/>
        <v>H</v>
      </c>
      <c r="N2337">
        <f t="shared" si="258"/>
        <v>2336</v>
      </c>
      <c r="O2337">
        <f t="shared" ca="1" si="255"/>
        <v>3.1895848449808653</v>
      </c>
      <c r="P2337">
        <f t="shared" ca="1" si="256"/>
        <v>3.6231296554489978</v>
      </c>
      <c r="Q2337" t="str">
        <f t="shared" ca="1" si="257"/>
        <v>H</v>
      </c>
    </row>
    <row r="2338" spans="9:17" x14ac:dyDescent="0.25">
      <c r="I2338">
        <v>2337</v>
      </c>
      <c r="J2338">
        <f t="shared" ca="1" si="252"/>
        <v>4.3177461363802951</v>
      </c>
      <c r="K2338">
        <f t="shared" ca="1" si="253"/>
        <v>0.88679213781579924</v>
      </c>
      <c r="L2338" t="str">
        <f t="shared" ca="1" si="254"/>
        <v>A</v>
      </c>
      <c r="N2338">
        <f t="shared" si="258"/>
        <v>2337</v>
      </c>
      <c r="O2338">
        <f t="shared" ca="1" si="255"/>
        <v>1.5364584218780091</v>
      </c>
      <c r="P2338">
        <f t="shared" ca="1" si="256"/>
        <v>3.5659190032146855</v>
      </c>
      <c r="Q2338" t="str">
        <f t="shared" ca="1" si="257"/>
        <v>H</v>
      </c>
    </row>
    <row r="2339" spans="9:17" x14ac:dyDescent="0.25">
      <c r="I2339">
        <v>2338</v>
      </c>
      <c r="J2339">
        <f t="shared" ca="1" si="252"/>
        <v>4.3225888331347644</v>
      </c>
      <c r="K2339">
        <f t="shared" ca="1" si="253"/>
        <v>1.7874567619446382</v>
      </c>
      <c r="L2339" t="str">
        <f t="shared" ca="1" si="254"/>
        <v>A</v>
      </c>
      <c r="N2339">
        <f t="shared" si="258"/>
        <v>2338</v>
      </c>
      <c r="O2339">
        <f t="shared" ca="1" si="255"/>
        <v>3.4977546543706124</v>
      </c>
      <c r="P2339">
        <f t="shared" ca="1" si="256"/>
        <v>6.1216448950385836</v>
      </c>
      <c r="Q2339" t="str">
        <f t="shared" ca="1" si="257"/>
        <v>H</v>
      </c>
    </row>
    <row r="2340" spans="9:17" x14ac:dyDescent="0.25">
      <c r="I2340">
        <v>2339</v>
      </c>
      <c r="J2340">
        <f t="shared" ca="1" si="252"/>
        <v>1.328598856999919</v>
      </c>
      <c r="K2340">
        <f t="shared" ca="1" si="253"/>
        <v>1.3259571148480864</v>
      </c>
      <c r="L2340" t="str">
        <f t="shared" ca="1" si="254"/>
        <v>A</v>
      </c>
      <c r="N2340">
        <f t="shared" si="258"/>
        <v>2339</v>
      </c>
      <c r="O2340">
        <f t="shared" ca="1" si="255"/>
        <v>2.0064692344641513</v>
      </c>
      <c r="P2340">
        <f t="shared" ca="1" si="256"/>
        <v>2.6510075989446058</v>
      </c>
      <c r="Q2340" t="str">
        <f t="shared" ca="1" si="257"/>
        <v>H</v>
      </c>
    </row>
    <row r="2341" spans="9:17" x14ac:dyDescent="0.25">
      <c r="I2341">
        <v>2340</v>
      </c>
      <c r="J2341">
        <f t="shared" ca="1" si="252"/>
        <v>1.0395223431319092</v>
      </c>
      <c r="K2341">
        <f t="shared" ca="1" si="253"/>
        <v>2.2580574613811222</v>
      </c>
      <c r="L2341" t="str">
        <f t="shared" ca="1" si="254"/>
        <v>H</v>
      </c>
      <c r="N2341">
        <f t="shared" si="258"/>
        <v>2340</v>
      </c>
      <c r="O2341">
        <f t="shared" ca="1" si="255"/>
        <v>-0.76623480434820168</v>
      </c>
      <c r="P2341">
        <f t="shared" ca="1" si="256"/>
        <v>2.9535822474196438</v>
      </c>
      <c r="Q2341" t="str">
        <f t="shared" ca="1" si="257"/>
        <v>H</v>
      </c>
    </row>
    <row r="2342" spans="9:17" x14ac:dyDescent="0.25">
      <c r="I2342">
        <v>2341</v>
      </c>
      <c r="J2342">
        <f t="shared" ca="1" si="252"/>
        <v>1.8268754099369378</v>
      </c>
      <c r="K2342">
        <f t="shared" ca="1" si="253"/>
        <v>2.2247472757248414</v>
      </c>
      <c r="L2342" t="str">
        <f t="shared" ca="1" si="254"/>
        <v>H</v>
      </c>
      <c r="N2342">
        <f t="shared" si="258"/>
        <v>2341</v>
      </c>
      <c r="O2342">
        <f t="shared" ca="1" si="255"/>
        <v>0.79942344845767499</v>
      </c>
      <c r="P2342">
        <f t="shared" ca="1" si="256"/>
        <v>3.9716632720865359</v>
      </c>
      <c r="Q2342" t="str">
        <f t="shared" ca="1" si="257"/>
        <v>H</v>
      </c>
    </row>
    <row r="2343" spans="9:17" x14ac:dyDescent="0.25">
      <c r="I2343">
        <v>2342</v>
      </c>
      <c r="J2343">
        <f t="shared" ca="1" si="252"/>
        <v>3.6312423848849829</v>
      </c>
      <c r="K2343">
        <f t="shared" ca="1" si="253"/>
        <v>2.9957244045961957</v>
      </c>
      <c r="L2343" t="str">
        <f t="shared" ca="1" si="254"/>
        <v>A</v>
      </c>
      <c r="N2343">
        <f t="shared" si="258"/>
        <v>2342</v>
      </c>
      <c r="O2343">
        <f t="shared" ca="1" si="255"/>
        <v>4.3727912835608631</v>
      </c>
      <c r="P2343">
        <f t="shared" ca="1" si="256"/>
        <v>2.8072134288145572</v>
      </c>
      <c r="Q2343" t="str">
        <f t="shared" ca="1" si="257"/>
        <v>A</v>
      </c>
    </row>
    <row r="2344" spans="9:17" x14ac:dyDescent="0.25">
      <c r="I2344">
        <v>2343</v>
      </c>
      <c r="J2344">
        <f t="shared" ca="1" si="252"/>
        <v>2.2343897070593575</v>
      </c>
      <c r="K2344">
        <f t="shared" ca="1" si="253"/>
        <v>1.4860571397953772</v>
      </c>
      <c r="L2344" t="str">
        <f t="shared" ca="1" si="254"/>
        <v>A</v>
      </c>
      <c r="N2344">
        <f t="shared" si="258"/>
        <v>2343</v>
      </c>
      <c r="O2344">
        <f t="shared" ca="1" si="255"/>
        <v>0.51163492313548575</v>
      </c>
      <c r="P2344">
        <f t="shared" ca="1" si="256"/>
        <v>2.3541059389532073</v>
      </c>
      <c r="Q2344" t="str">
        <f t="shared" ca="1" si="257"/>
        <v>H</v>
      </c>
    </row>
    <row r="2345" spans="9:17" x14ac:dyDescent="0.25">
      <c r="I2345">
        <v>2344</v>
      </c>
      <c r="J2345">
        <f t="shared" ca="1" si="252"/>
        <v>4.1489227581984682</v>
      </c>
      <c r="K2345">
        <f t="shared" ca="1" si="253"/>
        <v>2.6120292702242249</v>
      </c>
      <c r="L2345" t="str">
        <f t="shared" ca="1" si="254"/>
        <v>A</v>
      </c>
      <c r="N2345">
        <f t="shared" si="258"/>
        <v>2344</v>
      </c>
      <c r="O2345">
        <f t="shared" ca="1" si="255"/>
        <v>-0.8594519243728671</v>
      </c>
      <c r="P2345">
        <f t="shared" ca="1" si="256"/>
        <v>4.2846694835209149</v>
      </c>
      <c r="Q2345" t="str">
        <f t="shared" ca="1" si="257"/>
        <v>H</v>
      </c>
    </row>
    <row r="2346" spans="9:17" x14ac:dyDescent="0.25">
      <c r="I2346">
        <v>2345</v>
      </c>
      <c r="J2346">
        <f t="shared" ca="1" si="252"/>
        <v>2.6569711492680992</v>
      </c>
      <c r="K2346">
        <f t="shared" ca="1" si="253"/>
        <v>1.8379211840294305</v>
      </c>
      <c r="L2346" t="str">
        <f t="shared" ca="1" si="254"/>
        <v>A</v>
      </c>
      <c r="N2346">
        <f t="shared" si="258"/>
        <v>2345</v>
      </c>
      <c r="O2346">
        <f t="shared" ca="1" si="255"/>
        <v>2.0122706033700375</v>
      </c>
      <c r="P2346">
        <f t="shared" ca="1" si="256"/>
        <v>5.9542183379292988</v>
      </c>
      <c r="Q2346" t="str">
        <f t="shared" ca="1" si="257"/>
        <v>H</v>
      </c>
    </row>
    <row r="2347" spans="9:17" x14ac:dyDescent="0.25">
      <c r="I2347">
        <v>2346</v>
      </c>
      <c r="J2347">
        <f t="shared" ca="1" si="252"/>
        <v>3.4365896526098578</v>
      </c>
      <c r="K2347">
        <f t="shared" ca="1" si="253"/>
        <v>2.9007001653465045</v>
      </c>
      <c r="L2347" t="str">
        <f t="shared" ca="1" si="254"/>
        <v>A</v>
      </c>
      <c r="N2347">
        <f t="shared" si="258"/>
        <v>2346</v>
      </c>
      <c r="O2347">
        <f t="shared" ca="1" si="255"/>
        <v>10.077996703874458</v>
      </c>
      <c r="P2347">
        <f t="shared" ca="1" si="256"/>
        <v>2.9147460711984348</v>
      </c>
      <c r="Q2347" t="str">
        <f t="shared" ca="1" si="257"/>
        <v>A</v>
      </c>
    </row>
    <row r="2348" spans="9:17" x14ac:dyDescent="0.25">
      <c r="I2348">
        <v>2347</v>
      </c>
      <c r="J2348">
        <f t="shared" ca="1" si="252"/>
        <v>3.5344372489991089</v>
      </c>
      <c r="K2348">
        <f t="shared" ca="1" si="253"/>
        <v>1.8243138061979212</v>
      </c>
      <c r="L2348" t="str">
        <f t="shared" ca="1" si="254"/>
        <v>A</v>
      </c>
      <c r="N2348">
        <f t="shared" si="258"/>
        <v>2347</v>
      </c>
      <c r="O2348">
        <f t="shared" ca="1" si="255"/>
        <v>-5.0009658587426564E-2</v>
      </c>
      <c r="P2348">
        <f t="shared" ca="1" si="256"/>
        <v>3.2032250359602297</v>
      </c>
      <c r="Q2348" t="str">
        <f t="shared" ca="1" si="257"/>
        <v>H</v>
      </c>
    </row>
    <row r="2349" spans="9:17" x14ac:dyDescent="0.25">
      <c r="I2349">
        <v>2348</v>
      </c>
      <c r="J2349">
        <f t="shared" ca="1" si="252"/>
        <v>-5.2828901484720383</v>
      </c>
      <c r="K2349">
        <f t="shared" ca="1" si="253"/>
        <v>0.75796807657953891</v>
      </c>
      <c r="L2349" t="str">
        <f t="shared" ca="1" si="254"/>
        <v>H</v>
      </c>
      <c r="N2349">
        <f t="shared" si="258"/>
        <v>2348</v>
      </c>
      <c r="O2349">
        <f t="shared" ca="1" si="255"/>
        <v>0.65994302843703512</v>
      </c>
      <c r="P2349">
        <f t="shared" ca="1" si="256"/>
        <v>4.0612676471044065</v>
      </c>
      <c r="Q2349" t="str">
        <f t="shared" ca="1" si="257"/>
        <v>H</v>
      </c>
    </row>
    <row r="2350" spans="9:17" x14ac:dyDescent="0.25">
      <c r="I2350">
        <v>2349</v>
      </c>
      <c r="J2350">
        <f t="shared" ca="1" si="252"/>
        <v>3.3569599680929203</v>
      </c>
      <c r="K2350">
        <f t="shared" ca="1" si="253"/>
        <v>1.6023697894702731</v>
      </c>
      <c r="L2350" t="str">
        <f t="shared" ca="1" si="254"/>
        <v>A</v>
      </c>
      <c r="N2350">
        <f t="shared" si="258"/>
        <v>2349</v>
      </c>
      <c r="O2350">
        <f t="shared" ca="1" si="255"/>
        <v>5.3816830158812934</v>
      </c>
      <c r="P2350">
        <f t="shared" ca="1" si="256"/>
        <v>3.4575336489251827</v>
      </c>
      <c r="Q2350" t="str">
        <f t="shared" ca="1" si="257"/>
        <v>A</v>
      </c>
    </row>
    <row r="2351" spans="9:17" x14ac:dyDescent="0.25">
      <c r="I2351">
        <v>2350</v>
      </c>
      <c r="J2351">
        <f t="shared" ca="1" si="252"/>
        <v>1.7917995417722092</v>
      </c>
      <c r="K2351">
        <f t="shared" ca="1" si="253"/>
        <v>3.2870082148938953</v>
      </c>
      <c r="L2351" t="str">
        <f t="shared" ca="1" si="254"/>
        <v>H</v>
      </c>
      <c r="N2351">
        <f t="shared" si="258"/>
        <v>2350</v>
      </c>
      <c r="O2351">
        <f t="shared" ca="1" si="255"/>
        <v>2.9032394657166876</v>
      </c>
      <c r="P2351">
        <f t="shared" ca="1" si="256"/>
        <v>4.888095948289445</v>
      </c>
      <c r="Q2351" t="str">
        <f t="shared" ca="1" si="257"/>
        <v>H</v>
      </c>
    </row>
    <row r="2352" spans="9:17" x14ac:dyDescent="0.25">
      <c r="I2352">
        <v>2351</v>
      </c>
      <c r="J2352">
        <f t="shared" ca="1" si="252"/>
        <v>-2.1257115287893305</v>
      </c>
      <c r="K2352">
        <f t="shared" ca="1" si="253"/>
        <v>1.291863021650753</v>
      </c>
      <c r="L2352" t="str">
        <f t="shared" ca="1" si="254"/>
        <v>H</v>
      </c>
      <c r="N2352">
        <f t="shared" si="258"/>
        <v>2351</v>
      </c>
      <c r="O2352">
        <f t="shared" ca="1" si="255"/>
        <v>1.7896614061012519</v>
      </c>
      <c r="P2352">
        <f t="shared" ca="1" si="256"/>
        <v>3.3785701525808509</v>
      </c>
      <c r="Q2352" t="str">
        <f t="shared" ca="1" si="257"/>
        <v>H</v>
      </c>
    </row>
    <row r="2353" spans="9:17" x14ac:dyDescent="0.25">
      <c r="I2353">
        <v>2352</v>
      </c>
      <c r="J2353">
        <f t="shared" ca="1" si="252"/>
        <v>1.3282231102281234</v>
      </c>
      <c r="K2353">
        <f t="shared" ca="1" si="253"/>
        <v>1.7213686593198516</v>
      </c>
      <c r="L2353" t="str">
        <f t="shared" ca="1" si="254"/>
        <v>H</v>
      </c>
      <c r="N2353">
        <f t="shared" si="258"/>
        <v>2352</v>
      </c>
      <c r="O2353">
        <f t="shared" ca="1" si="255"/>
        <v>1.4037394233284688</v>
      </c>
      <c r="P2353">
        <f t="shared" ca="1" si="256"/>
        <v>2.5498096610707552</v>
      </c>
      <c r="Q2353" t="str">
        <f t="shared" ca="1" si="257"/>
        <v>H</v>
      </c>
    </row>
    <row r="2354" spans="9:17" x14ac:dyDescent="0.25">
      <c r="I2354">
        <v>2353</v>
      </c>
      <c r="J2354">
        <f t="shared" ca="1" si="252"/>
        <v>-0.10798834644933342</v>
      </c>
      <c r="K2354">
        <f t="shared" ca="1" si="253"/>
        <v>1.5783755332367284</v>
      </c>
      <c r="L2354" t="str">
        <f t="shared" ca="1" si="254"/>
        <v>H</v>
      </c>
      <c r="N2354">
        <f t="shared" si="258"/>
        <v>2353</v>
      </c>
      <c r="O2354">
        <f t="shared" ca="1" si="255"/>
        <v>-0.10304069665107685</v>
      </c>
      <c r="P2354">
        <f t="shared" ca="1" si="256"/>
        <v>3.9526778677088763</v>
      </c>
      <c r="Q2354" t="str">
        <f t="shared" ca="1" si="257"/>
        <v>H</v>
      </c>
    </row>
    <row r="2355" spans="9:17" x14ac:dyDescent="0.25">
      <c r="I2355">
        <v>2354</v>
      </c>
      <c r="J2355">
        <f t="shared" ca="1" si="252"/>
        <v>4.0322504739020157</v>
      </c>
      <c r="K2355">
        <f t="shared" ca="1" si="253"/>
        <v>2.8699574418350822</v>
      </c>
      <c r="L2355" t="str">
        <f t="shared" ca="1" si="254"/>
        <v>A</v>
      </c>
      <c r="N2355">
        <f t="shared" si="258"/>
        <v>2354</v>
      </c>
      <c r="O2355">
        <f t="shared" ca="1" si="255"/>
        <v>9.1629985444276141E-2</v>
      </c>
      <c r="P2355">
        <f t="shared" ca="1" si="256"/>
        <v>4.4168076837906334</v>
      </c>
      <c r="Q2355" t="str">
        <f t="shared" ca="1" si="257"/>
        <v>H</v>
      </c>
    </row>
    <row r="2356" spans="9:17" x14ac:dyDescent="0.25">
      <c r="I2356">
        <v>2355</v>
      </c>
      <c r="J2356">
        <f t="shared" ca="1" si="252"/>
        <v>2.5749203056348486</v>
      </c>
      <c r="K2356">
        <f t="shared" ca="1" si="253"/>
        <v>2.0745595439020565</v>
      </c>
      <c r="L2356" t="str">
        <f t="shared" ca="1" si="254"/>
        <v>A</v>
      </c>
      <c r="N2356">
        <f t="shared" si="258"/>
        <v>2355</v>
      </c>
      <c r="O2356">
        <f t="shared" ca="1" si="255"/>
        <v>2.6274862364123135</v>
      </c>
      <c r="P2356">
        <f t="shared" ca="1" si="256"/>
        <v>3.1419301804262436</v>
      </c>
      <c r="Q2356" t="str">
        <f t="shared" ca="1" si="257"/>
        <v>H</v>
      </c>
    </row>
    <row r="2357" spans="9:17" x14ac:dyDescent="0.25">
      <c r="I2357">
        <v>2356</v>
      </c>
      <c r="J2357">
        <f t="shared" ca="1" si="252"/>
        <v>3.0087907828542617</v>
      </c>
      <c r="K2357">
        <f t="shared" ca="1" si="253"/>
        <v>3.4693479363504487</v>
      </c>
      <c r="L2357" t="str">
        <f t="shared" ca="1" si="254"/>
        <v>H</v>
      </c>
      <c r="N2357">
        <f t="shared" si="258"/>
        <v>2356</v>
      </c>
      <c r="O2357">
        <f t="shared" ca="1" si="255"/>
        <v>1.7779064305087078</v>
      </c>
      <c r="P2357">
        <f t="shared" ca="1" si="256"/>
        <v>3.3172399156330012</v>
      </c>
      <c r="Q2357" t="str">
        <f t="shared" ca="1" si="257"/>
        <v>H</v>
      </c>
    </row>
    <row r="2358" spans="9:17" x14ac:dyDescent="0.25">
      <c r="I2358">
        <v>2357</v>
      </c>
      <c r="J2358">
        <f t="shared" ca="1" si="252"/>
        <v>-0.57599370818094675</v>
      </c>
      <c r="K2358">
        <f t="shared" ca="1" si="253"/>
        <v>3.006638764520539</v>
      </c>
      <c r="L2358" t="str">
        <f t="shared" ca="1" si="254"/>
        <v>H</v>
      </c>
      <c r="N2358">
        <f t="shared" si="258"/>
        <v>2357</v>
      </c>
      <c r="O2358">
        <f t="shared" ca="1" si="255"/>
        <v>4.8046589482741098E-2</v>
      </c>
      <c r="P2358">
        <f t="shared" ca="1" si="256"/>
        <v>3.3763556808797333</v>
      </c>
      <c r="Q2358" t="str">
        <f t="shared" ca="1" si="257"/>
        <v>H</v>
      </c>
    </row>
    <row r="2359" spans="9:17" x14ac:dyDescent="0.25">
      <c r="I2359">
        <v>2358</v>
      </c>
      <c r="J2359">
        <f t="shared" ca="1" si="252"/>
        <v>2.4883860421172259</v>
      </c>
      <c r="K2359">
        <f t="shared" ca="1" si="253"/>
        <v>1.2530263675392237</v>
      </c>
      <c r="L2359" t="str">
        <f t="shared" ca="1" si="254"/>
        <v>A</v>
      </c>
      <c r="N2359">
        <f t="shared" si="258"/>
        <v>2358</v>
      </c>
      <c r="O2359">
        <f t="shared" ca="1" si="255"/>
        <v>-0.21901130993329199</v>
      </c>
      <c r="P2359">
        <f t="shared" ca="1" si="256"/>
        <v>4.1393771445321716</v>
      </c>
      <c r="Q2359" t="str">
        <f t="shared" ca="1" si="257"/>
        <v>H</v>
      </c>
    </row>
    <row r="2360" spans="9:17" x14ac:dyDescent="0.25">
      <c r="I2360">
        <v>2359</v>
      </c>
      <c r="J2360">
        <f t="shared" ca="1" si="252"/>
        <v>4.5785616362844452</v>
      </c>
      <c r="K2360">
        <f t="shared" ca="1" si="253"/>
        <v>0.66851991615649564</v>
      </c>
      <c r="L2360" t="str">
        <f t="shared" ca="1" si="254"/>
        <v>A</v>
      </c>
      <c r="N2360">
        <f t="shared" si="258"/>
        <v>2359</v>
      </c>
      <c r="O2360">
        <f t="shared" ca="1" si="255"/>
        <v>-1.639618192318848</v>
      </c>
      <c r="P2360">
        <f t="shared" ca="1" si="256"/>
        <v>4.3123921806689447</v>
      </c>
      <c r="Q2360" t="str">
        <f t="shared" ca="1" si="257"/>
        <v>H</v>
      </c>
    </row>
    <row r="2361" spans="9:17" x14ac:dyDescent="0.25">
      <c r="I2361">
        <v>2360</v>
      </c>
      <c r="J2361">
        <f t="shared" ca="1" si="252"/>
        <v>0.10730621059776824</v>
      </c>
      <c r="K2361">
        <f t="shared" ca="1" si="253"/>
        <v>1.2569585706202897</v>
      </c>
      <c r="L2361" t="str">
        <f t="shared" ca="1" si="254"/>
        <v>H</v>
      </c>
      <c r="N2361">
        <f t="shared" si="258"/>
        <v>2360</v>
      </c>
      <c r="O2361">
        <f t="shared" ca="1" si="255"/>
        <v>5.9484243345364174</v>
      </c>
      <c r="P2361">
        <f t="shared" ca="1" si="256"/>
        <v>5.495082212962731</v>
      </c>
      <c r="Q2361" t="str">
        <f t="shared" ca="1" si="257"/>
        <v>A</v>
      </c>
    </row>
    <row r="2362" spans="9:17" x14ac:dyDescent="0.25">
      <c r="I2362">
        <v>2361</v>
      </c>
      <c r="J2362">
        <f t="shared" ca="1" si="252"/>
        <v>-2.6447531882764412</v>
      </c>
      <c r="K2362">
        <f t="shared" ca="1" si="253"/>
        <v>1.7715536041757738</v>
      </c>
      <c r="L2362" t="str">
        <f t="shared" ca="1" si="254"/>
        <v>H</v>
      </c>
      <c r="N2362">
        <f t="shared" si="258"/>
        <v>2361</v>
      </c>
      <c r="O2362">
        <f t="shared" ca="1" si="255"/>
        <v>3.181314993981414</v>
      </c>
      <c r="P2362">
        <f t="shared" ca="1" si="256"/>
        <v>4.6625236367906933</v>
      </c>
      <c r="Q2362" t="str">
        <f t="shared" ca="1" si="257"/>
        <v>H</v>
      </c>
    </row>
    <row r="2363" spans="9:17" x14ac:dyDescent="0.25">
      <c r="I2363">
        <v>2362</v>
      </c>
      <c r="J2363">
        <f t="shared" ca="1" si="252"/>
        <v>2.4329973234643294</v>
      </c>
      <c r="K2363">
        <f t="shared" ca="1" si="253"/>
        <v>1.3887748177759733</v>
      </c>
      <c r="L2363" t="str">
        <f t="shared" ca="1" si="254"/>
        <v>A</v>
      </c>
      <c r="N2363">
        <f t="shared" si="258"/>
        <v>2362</v>
      </c>
      <c r="O2363">
        <f t="shared" ca="1" si="255"/>
        <v>2.2181512229263776</v>
      </c>
      <c r="P2363">
        <f t="shared" ca="1" si="256"/>
        <v>4.5512583180590607</v>
      </c>
      <c r="Q2363" t="str">
        <f t="shared" ca="1" si="257"/>
        <v>H</v>
      </c>
    </row>
    <row r="2364" spans="9:17" x14ac:dyDescent="0.25">
      <c r="I2364">
        <v>2363</v>
      </c>
      <c r="J2364">
        <f t="shared" ca="1" si="252"/>
        <v>3.0946356688714327</v>
      </c>
      <c r="K2364">
        <f t="shared" ca="1" si="253"/>
        <v>2.4094015220742029</v>
      </c>
      <c r="L2364" t="str">
        <f t="shared" ca="1" si="254"/>
        <v>A</v>
      </c>
      <c r="N2364">
        <f t="shared" si="258"/>
        <v>2363</v>
      </c>
      <c r="O2364">
        <f t="shared" ca="1" si="255"/>
        <v>1.1535252873691313</v>
      </c>
      <c r="P2364">
        <f t="shared" ca="1" si="256"/>
        <v>3.3643241092500316</v>
      </c>
      <c r="Q2364" t="str">
        <f t="shared" ca="1" si="257"/>
        <v>H</v>
      </c>
    </row>
    <row r="2365" spans="9:17" x14ac:dyDescent="0.25">
      <c r="I2365">
        <v>2364</v>
      </c>
      <c r="J2365">
        <f t="shared" ca="1" si="252"/>
        <v>5.3558069215788207</v>
      </c>
      <c r="K2365">
        <f t="shared" ca="1" si="253"/>
        <v>2.7766514200676267</v>
      </c>
      <c r="L2365" t="str">
        <f t="shared" ca="1" si="254"/>
        <v>A</v>
      </c>
      <c r="N2365">
        <f t="shared" si="258"/>
        <v>2364</v>
      </c>
      <c r="O2365">
        <f t="shared" ca="1" si="255"/>
        <v>4.8112827939408964</v>
      </c>
      <c r="P2365">
        <f t="shared" ca="1" si="256"/>
        <v>4.7311112351410189</v>
      </c>
      <c r="Q2365" t="str">
        <f t="shared" ca="1" si="257"/>
        <v>A</v>
      </c>
    </row>
    <row r="2366" spans="9:17" x14ac:dyDescent="0.25">
      <c r="I2366">
        <v>2365</v>
      </c>
      <c r="J2366">
        <f t="shared" ca="1" si="252"/>
        <v>-0.8072263290911903</v>
      </c>
      <c r="K2366">
        <f t="shared" ca="1" si="253"/>
        <v>2.4257734852620025</v>
      </c>
      <c r="L2366" t="str">
        <f t="shared" ca="1" si="254"/>
        <v>H</v>
      </c>
      <c r="N2366">
        <f t="shared" si="258"/>
        <v>2365</v>
      </c>
      <c r="O2366">
        <f t="shared" ca="1" si="255"/>
        <v>2.6513714490354392</v>
      </c>
      <c r="P2366">
        <f t="shared" ca="1" si="256"/>
        <v>3.9290048259910346</v>
      </c>
      <c r="Q2366" t="str">
        <f t="shared" ca="1" si="257"/>
        <v>H</v>
      </c>
    </row>
    <row r="2367" spans="9:17" x14ac:dyDescent="0.25">
      <c r="I2367">
        <v>2366</v>
      </c>
      <c r="J2367">
        <f t="shared" ca="1" si="252"/>
        <v>2.2428632729760714</v>
      </c>
      <c r="K2367">
        <f t="shared" ca="1" si="253"/>
        <v>3.3743650888948573</v>
      </c>
      <c r="L2367" t="str">
        <f t="shared" ca="1" si="254"/>
        <v>H</v>
      </c>
      <c r="N2367">
        <f t="shared" si="258"/>
        <v>2366</v>
      </c>
      <c r="O2367">
        <f t="shared" ca="1" si="255"/>
        <v>1.8450966061459066</v>
      </c>
      <c r="P2367">
        <f t="shared" ca="1" si="256"/>
        <v>3.4987271287917179</v>
      </c>
      <c r="Q2367" t="str">
        <f t="shared" ca="1" si="257"/>
        <v>H</v>
      </c>
    </row>
    <row r="2368" spans="9:17" x14ac:dyDescent="0.25">
      <c r="I2368">
        <v>2367</v>
      </c>
      <c r="J2368">
        <f t="shared" ca="1" si="252"/>
        <v>0.54654437128878364</v>
      </c>
      <c r="K2368">
        <f t="shared" ca="1" si="253"/>
        <v>2.9274871029991072</v>
      </c>
      <c r="L2368" t="str">
        <f t="shared" ca="1" si="254"/>
        <v>H</v>
      </c>
      <c r="N2368">
        <f t="shared" si="258"/>
        <v>2367</v>
      </c>
      <c r="O2368">
        <f t="shared" ca="1" si="255"/>
        <v>2.5416274656039497</v>
      </c>
      <c r="P2368">
        <f t="shared" ca="1" si="256"/>
        <v>4.0414511712645602</v>
      </c>
      <c r="Q2368" t="str">
        <f t="shared" ca="1" si="257"/>
        <v>H</v>
      </c>
    </row>
    <row r="2369" spans="9:17" x14ac:dyDescent="0.25">
      <c r="I2369">
        <v>2368</v>
      </c>
      <c r="J2369">
        <f t="shared" ca="1" si="252"/>
        <v>3.1200888452138087</v>
      </c>
      <c r="K2369">
        <f t="shared" ca="1" si="253"/>
        <v>3.1699522440224812</v>
      </c>
      <c r="L2369" t="str">
        <f t="shared" ca="1" si="254"/>
        <v>H</v>
      </c>
      <c r="N2369">
        <f t="shared" si="258"/>
        <v>2368</v>
      </c>
      <c r="O2369">
        <f t="shared" ca="1" si="255"/>
        <v>7.0292039748400477</v>
      </c>
      <c r="P2369">
        <f t="shared" ca="1" si="256"/>
        <v>4.623760002254075</v>
      </c>
      <c r="Q2369" t="str">
        <f t="shared" ca="1" si="257"/>
        <v>A</v>
      </c>
    </row>
    <row r="2370" spans="9:17" x14ac:dyDescent="0.25">
      <c r="I2370">
        <v>2369</v>
      </c>
      <c r="J2370">
        <f t="shared" ca="1" si="252"/>
        <v>-1.2462762545936092</v>
      </c>
      <c r="K2370">
        <f t="shared" ca="1" si="253"/>
        <v>2.6866982039223135</v>
      </c>
      <c r="L2370" t="str">
        <f t="shared" ca="1" si="254"/>
        <v>H</v>
      </c>
      <c r="N2370">
        <f t="shared" si="258"/>
        <v>2369</v>
      </c>
      <c r="O2370">
        <f t="shared" ca="1" si="255"/>
        <v>-1.1531296205266517</v>
      </c>
      <c r="P2370">
        <f t="shared" ca="1" si="256"/>
        <v>4.2626655037911636</v>
      </c>
      <c r="Q2370" t="str">
        <f t="shared" ca="1" si="257"/>
        <v>H</v>
      </c>
    </row>
    <row r="2371" spans="9:17" x14ac:dyDescent="0.25">
      <c r="I2371">
        <v>2370</v>
      </c>
      <c r="J2371">
        <f t="shared" ref="J2371:J2434" ca="1" si="259">NORMINV(RAND(), $D$3,$F$3)</f>
        <v>2.7312906075058319</v>
      </c>
      <c r="K2371">
        <f t="shared" ref="K2371:K2434" ca="1" si="260">NORMINV(RAND(), $D$2,$F$2)</f>
        <v>2.1364174595254335</v>
      </c>
      <c r="L2371" t="str">
        <f t="shared" ref="L2371:L2434" ca="1" si="261">IF(J2371&gt;K2371, "A", IF(J2371=K2371, "T", "H"))</f>
        <v>A</v>
      </c>
      <c r="N2371">
        <f t="shared" si="258"/>
        <v>2370</v>
      </c>
      <c r="O2371">
        <f t="shared" ref="O2371:O2434" ca="1" si="262">NORMINV(RAND(), $D$11,$F$11)</f>
        <v>3.3661897422903797</v>
      </c>
      <c r="P2371">
        <f t="shared" ref="P2371:P2434" ca="1" si="263">NORMINV(RAND(), $D$10,$F$10)</f>
        <v>4.528676360097835</v>
      </c>
      <c r="Q2371" t="str">
        <f t="shared" ref="Q2371:Q2434" ca="1" si="264">IF(O2371&gt;P2371, "A", IF(O2371=P2371, "T", "H"))</f>
        <v>H</v>
      </c>
    </row>
    <row r="2372" spans="9:17" x14ac:dyDescent="0.25">
      <c r="I2372">
        <v>2371</v>
      </c>
      <c r="J2372">
        <f t="shared" ca="1" si="259"/>
        <v>0.92801192926987985</v>
      </c>
      <c r="K2372">
        <f t="shared" ca="1" si="260"/>
        <v>1.6153143168766335</v>
      </c>
      <c r="L2372" t="str">
        <f t="shared" ca="1" si="261"/>
        <v>H</v>
      </c>
      <c r="N2372">
        <f t="shared" ref="N2372:N2435" si="265">N2371+1</f>
        <v>2371</v>
      </c>
      <c r="O2372">
        <f t="shared" ca="1" si="262"/>
        <v>3.4318745245708313</v>
      </c>
      <c r="P2372">
        <f t="shared" ca="1" si="263"/>
        <v>6.4438105705560407</v>
      </c>
      <c r="Q2372" t="str">
        <f t="shared" ca="1" si="264"/>
        <v>H</v>
      </c>
    </row>
    <row r="2373" spans="9:17" x14ac:dyDescent="0.25">
      <c r="I2373">
        <v>2372</v>
      </c>
      <c r="J2373">
        <f t="shared" ca="1" si="259"/>
        <v>1.6128338091882577</v>
      </c>
      <c r="K2373">
        <f t="shared" ca="1" si="260"/>
        <v>2.1409759725747035</v>
      </c>
      <c r="L2373" t="str">
        <f t="shared" ca="1" si="261"/>
        <v>H</v>
      </c>
      <c r="N2373">
        <f t="shared" si="265"/>
        <v>2372</v>
      </c>
      <c r="O2373">
        <f t="shared" ca="1" si="262"/>
        <v>4.2776106250968482</v>
      </c>
      <c r="P2373">
        <f t="shared" ca="1" si="263"/>
        <v>3.9251373204801858</v>
      </c>
      <c r="Q2373" t="str">
        <f t="shared" ca="1" si="264"/>
        <v>A</v>
      </c>
    </row>
    <row r="2374" spans="9:17" x14ac:dyDescent="0.25">
      <c r="I2374">
        <v>2373</v>
      </c>
      <c r="J2374">
        <f t="shared" ca="1" si="259"/>
        <v>1.7203833817813359</v>
      </c>
      <c r="K2374">
        <f t="shared" ca="1" si="260"/>
        <v>4.1817280556222691</v>
      </c>
      <c r="L2374" t="str">
        <f t="shared" ca="1" si="261"/>
        <v>H</v>
      </c>
      <c r="N2374">
        <f t="shared" si="265"/>
        <v>2373</v>
      </c>
      <c r="O2374">
        <f t="shared" ca="1" si="262"/>
        <v>3.3529260106308474</v>
      </c>
      <c r="P2374">
        <f t="shared" ca="1" si="263"/>
        <v>4.7574505474841207</v>
      </c>
      <c r="Q2374" t="str">
        <f t="shared" ca="1" si="264"/>
        <v>H</v>
      </c>
    </row>
    <row r="2375" spans="9:17" x14ac:dyDescent="0.25">
      <c r="I2375">
        <v>2374</v>
      </c>
      <c r="J2375">
        <f t="shared" ca="1" si="259"/>
        <v>1.1121465707795679</v>
      </c>
      <c r="K2375">
        <f t="shared" ca="1" si="260"/>
        <v>3.2935449205886771</v>
      </c>
      <c r="L2375" t="str">
        <f t="shared" ca="1" si="261"/>
        <v>H</v>
      </c>
      <c r="N2375">
        <f t="shared" si="265"/>
        <v>2374</v>
      </c>
      <c r="O2375">
        <f t="shared" ca="1" si="262"/>
        <v>1.0714544166976172</v>
      </c>
      <c r="P2375">
        <f t="shared" ca="1" si="263"/>
        <v>4.6544040863547744</v>
      </c>
      <c r="Q2375" t="str">
        <f t="shared" ca="1" si="264"/>
        <v>H</v>
      </c>
    </row>
    <row r="2376" spans="9:17" x14ac:dyDescent="0.25">
      <c r="I2376">
        <v>2375</v>
      </c>
      <c r="J2376">
        <f t="shared" ca="1" si="259"/>
        <v>1.8794300712416507</v>
      </c>
      <c r="K2376">
        <f t="shared" ca="1" si="260"/>
        <v>1.1390017001794486</v>
      </c>
      <c r="L2376" t="str">
        <f t="shared" ca="1" si="261"/>
        <v>A</v>
      </c>
      <c r="N2376">
        <f t="shared" si="265"/>
        <v>2375</v>
      </c>
      <c r="O2376">
        <f t="shared" ca="1" si="262"/>
        <v>1.4487454451509416</v>
      </c>
      <c r="P2376">
        <f t="shared" ca="1" si="263"/>
        <v>2.9096024326490051</v>
      </c>
      <c r="Q2376" t="str">
        <f t="shared" ca="1" si="264"/>
        <v>H</v>
      </c>
    </row>
    <row r="2377" spans="9:17" x14ac:dyDescent="0.25">
      <c r="I2377">
        <v>2376</v>
      </c>
      <c r="J2377">
        <f t="shared" ca="1" si="259"/>
        <v>5.6831719423948623</v>
      </c>
      <c r="K2377">
        <f t="shared" ca="1" si="260"/>
        <v>1.541855730091255</v>
      </c>
      <c r="L2377" t="str">
        <f t="shared" ca="1" si="261"/>
        <v>A</v>
      </c>
      <c r="N2377">
        <f t="shared" si="265"/>
        <v>2376</v>
      </c>
      <c r="O2377">
        <f t="shared" ca="1" si="262"/>
        <v>5.2495582282374862</v>
      </c>
      <c r="P2377">
        <f t="shared" ca="1" si="263"/>
        <v>3.2754027449391163</v>
      </c>
      <c r="Q2377" t="str">
        <f t="shared" ca="1" si="264"/>
        <v>A</v>
      </c>
    </row>
    <row r="2378" spans="9:17" x14ac:dyDescent="0.25">
      <c r="I2378">
        <v>2377</v>
      </c>
      <c r="J2378">
        <f t="shared" ca="1" si="259"/>
        <v>4.462265478643026</v>
      </c>
      <c r="K2378">
        <f t="shared" ca="1" si="260"/>
        <v>3.1397853183339168</v>
      </c>
      <c r="L2378" t="str">
        <f t="shared" ca="1" si="261"/>
        <v>A</v>
      </c>
      <c r="N2378">
        <f t="shared" si="265"/>
        <v>2377</v>
      </c>
      <c r="O2378">
        <f t="shared" ca="1" si="262"/>
        <v>5.4341122535487631</v>
      </c>
      <c r="P2378">
        <f t="shared" ca="1" si="263"/>
        <v>5.8712313581516167</v>
      </c>
      <c r="Q2378" t="str">
        <f t="shared" ca="1" si="264"/>
        <v>H</v>
      </c>
    </row>
    <row r="2379" spans="9:17" x14ac:dyDescent="0.25">
      <c r="I2379">
        <v>2378</v>
      </c>
      <c r="J2379">
        <f t="shared" ca="1" si="259"/>
        <v>-0.89348280710693562</v>
      </c>
      <c r="K2379">
        <f t="shared" ca="1" si="260"/>
        <v>2.3566658381292322</v>
      </c>
      <c r="L2379" t="str">
        <f t="shared" ca="1" si="261"/>
        <v>H</v>
      </c>
      <c r="N2379">
        <f t="shared" si="265"/>
        <v>2378</v>
      </c>
      <c r="O2379">
        <f t="shared" ca="1" si="262"/>
        <v>6.7890685506288388</v>
      </c>
      <c r="P2379">
        <f t="shared" ca="1" si="263"/>
        <v>3.5389564642453717</v>
      </c>
      <c r="Q2379" t="str">
        <f t="shared" ca="1" si="264"/>
        <v>A</v>
      </c>
    </row>
    <row r="2380" spans="9:17" x14ac:dyDescent="0.25">
      <c r="I2380">
        <v>2379</v>
      </c>
      <c r="J2380">
        <f t="shared" ca="1" si="259"/>
        <v>3.8329695131983685</v>
      </c>
      <c r="K2380">
        <f t="shared" ca="1" si="260"/>
        <v>0.58248437828507149</v>
      </c>
      <c r="L2380" t="str">
        <f t="shared" ca="1" si="261"/>
        <v>A</v>
      </c>
      <c r="N2380">
        <f t="shared" si="265"/>
        <v>2379</v>
      </c>
      <c r="O2380">
        <f t="shared" ca="1" si="262"/>
        <v>5.7087161883186308</v>
      </c>
      <c r="P2380">
        <f t="shared" ca="1" si="263"/>
        <v>4.0144732122062248</v>
      </c>
      <c r="Q2380" t="str">
        <f t="shared" ca="1" si="264"/>
        <v>A</v>
      </c>
    </row>
    <row r="2381" spans="9:17" x14ac:dyDescent="0.25">
      <c r="I2381">
        <v>2380</v>
      </c>
      <c r="J2381">
        <f t="shared" ca="1" si="259"/>
        <v>0.12305054208880484</v>
      </c>
      <c r="K2381">
        <f t="shared" ca="1" si="260"/>
        <v>1.3001158848767886</v>
      </c>
      <c r="L2381" t="str">
        <f t="shared" ca="1" si="261"/>
        <v>H</v>
      </c>
      <c r="N2381">
        <f t="shared" si="265"/>
        <v>2380</v>
      </c>
      <c r="O2381">
        <f t="shared" ca="1" si="262"/>
        <v>2.6675010710846414</v>
      </c>
      <c r="P2381">
        <f t="shared" ca="1" si="263"/>
        <v>4.6769290156233305</v>
      </c>
      <c r="Q2381" t="str">
        <f t="shared" ca="1" si="264"/>
        <v>H</v>
      </c>
    </row>
    <row r="2382" spans="9:17" x14ac:dyDescent="0.25">
      <c r="I2382">
        <v>2381</v>
      </c>
      <c r="J2382">
        <f t="shared" ca="1" si="259"/>
        <v>4.8723073665205749</v>
      </c>
      <c r="K2382">
        <f t="shared" ca="1" si="260"/>
        <v>1.0772914758584395</v>
      </c>
      <c r="L2382" t="str">
        <f t="shared" ca="1" si="261"/>
        <v>A</v>
      </c>
      <c r="N2382">
        <f t="shared" si="265"/>
        <v>2381</v>
      </c>
      <c r="O2382">
        <f t="shared" ca="1" si="262"/>
        <v>3.2770672473650144</v>
      </c>
      <c r="P2382">
        <f t="shared" ca="1" si="263"/>
        <v>5.8574167006853077</v>
      </c>
      <c r="Q2382" t="str">
        <f t="shared" ca="1" si="264"/>
        <v>H</v>
      </c>
    </row>
    <row r="2383" spans="9:17" x14ac:dyDescent="0.25">
      <c r="I2383">
        <v>2382</v>
      </c>
      <c r="J2383">
        <f t="shared" ca="1" si="259"/>
        <v>-0.54008598252533524</v>
      </c>
      <c r="K2383">
        <f t="shared" ca="1" si="260"/>
        <v>2.3982264007579883</v>
      </c>
      <c r="L2383" t="str">
        <f t="shared" ca="1" si="261"/>
        <v>H</v>
      </c>
      <c r="N2383">
        <f t="shared" si="265"/>
        <v>2382</v>
      </c>
      <c r="O2383">
        <f t="shared" ca="1" si="262"/>
        <v>2.6485769330780435</v>
      </c>
      <c r="P2383">
        <f t="shared" ca="1" si="263"/>
        <v>2.620732933182901</v>
      </c>
      <c r="Q2383" t="str">
        <f t="shared" ca="1" si="264"/>
        <v>A</v>
      </c>
    </row>
    <row r="2384" spans="9:17" x14ac:dyDescent="0.25">
      <c r="I2384">
        <v>2383</v>
      </c>
      <c r="J2384">
        <f t="shared" ca="1" si="259"/>
        <v>1.7107813778671044</v>
      </c>
      <c r="K2384">
        <f t="shared" ca="1" si="260"/>
        <v>2.4064604571383077</v>
      </c>
      <c r="L2384" t="str">
        <f t="shared" ca="1" si="261"/>
        <v>H</v>
      </c>
      <c r="N2384">
        <f t="shared" si="265"/>
        <v>2383</v>
      </c>
      <c r="O2384">
        <f t="shared" ca="1" si="262"/>
        <v>3.0482420233864991</v>
      </c>
      <c r="P2384">
        <f t="shared" ca="1" si="263"/>
        <v>4.391618912451106</v>
      </c>
      <c r="Q2384" t="str">
        <f t="shared" ca="1" si="264"/>
        <v>H</v>
      </c>
    </row>
    <row r="2385" spans="9:17" x14ac:dyDescent="0.25">
      <c r="I2385">
        <v>2384</v>
      </c>
      <c r="J2385">
        <f t="shared" ca="1" si="259"/>
        <v>-2.7894238495367558</v>
      </c>
      <c r="K2385">
        <f t="shared" ca="1" si="260"/>
        <v>3.1684235675712835</v>
      </c>
      <c r="L2385" t="str">
        <f t="shared" ca="1" si="261"/>
        <v>H</v>
      </c>
      <c r="N2385">
        <f t="shared" si="265"/>
        <v>2384</v>
      </c>
      <c r="O2385">
        <f t="shared" ca="1" si="262"/>
        <v>3.462843064074292</v>
      </c>
      <c r="P2385">
        <f t="shared" ca="1" si="263"/>
        <v>3.455224143077694</v>
      </c>
      <c r="Q2385" t="str">
        <f t="shared" ca="1" si="264"/>
        <v>A</v>
      </c>
    </row>
    <row r="2386" spans="9:17" x14ac:dyDescent="0.25">
      <c r="I2386">
        <v>2385</v>
      </c>
      <c r="J2386">
        <f t="shared" ca="1" si="259"/>
        <v>2.3438161469635239</v>
      </c>
      <c r="K2386">
        <f t="shared" ca="1" si="260"/>
        <v>4.3867039905605587</v>
      </c>
      <c r="L2386" t="str">
        <f t="shared" ca="1" si="261"/>
        <v>H</v>
      </c>
      <c r="N2386">
        <f t="shared" si="265"/>
        <v>2385</v>
      </c>
      <c r="O2386">
        <f t="shared" ca="1" si="262"/>
        <v>4.1705864963367141</v>
      </c>
      <c r="P2386">
        <f t="shared" ca="1" si="263"/>
        <v>4.729494521768224</v>
      </c>
      <c r="Q2386" t="str">
        <f t="shared" ca="1" si="264"/>
        <v>H</v>
      </c>
    </row>
    <row r="2387" spans="9:17" x14ac:dyDescent="0.25">
      <c r="I2387">
        <v>2386</v>
      </c>
      <c r="J2387">
        <f t="shared" ca="1" si="259"/>
        <v>2.887422638086516</v>
      </c>
      <c r="K2387">
        <f t="shared" ca="1" si="260"/>
        <v>3.9377916251810143</v>
      </c>
      <c r="L2387" t="str">
        <f t="shared" ca="1" si="261"/>
        <v>H</v>
      </c>
      <c r="N2387">
        <f t="shared" si="265"/>
        <v>2386</v>
      </c>
      <c r="O2387">
        <f t="shared" ca="1" si="262"/>
        <v>0.2019100878864486</v>
      </c>
      <c r="P2387">
        <f t="shared" ca="1" si="263"/>
        <v>3.3442755057935711</v>
      </c>
      <c r="Q2387" t="str">
        <f t="shared" ca="1" si="264"/>
        <v>H</v>
      </c>
    </row>
    <row r="2388" spans="9:17" x14ac:dyDescent="0.25">
      <c r="I2388">
        <v>2387</v>
      </c>
      <c r="J2388">
        <f t="shared" ca="1" si="259"/>
        <v>6.4687329906722679</v>
      </c>
      <c r="K2388">
        <f t="shared" ca="1" si="260"/>
        <v>3.8315488586552942</v>
      </c>
      <c r="L2388" t="str">
        <f t="shared" ca="1" si="261"/>
        <v>A</v>
      </c>
      <c r="N2388">
        <f t="shared" si="265"/>
        <v>2387</v>
      </c>
      <c r="O2388">
        <f t="shared" ca="1" si="262"/>
        <v>3.8406802762965011</v>
      </c>
      <c r="P2388">
        <f t="shared" ca="1" si="263"/>
        <v>7.6329994896172693</v>
      </c>
      <c r="Q2388" t="str">
        <f t="shared" ca="1" si="264"/>
        <v>H</v>
      </c>
    </row>
    <row r="2389" spans="9:17" x14ac:dyDescent="0.25">
      <c r="I2389">
        <v>2388</v>
      </c>
      <c r="J2389">
        <f t="shared" ca="1" si="259"/>
        <v>3.3088459671349231</v>
      </c>
      <c r="K2389">
        <f t="shared" ca="1" si="260"/>
        <v>0.71081548603012301</v>
      </c>
      <c r="L2389" t="str">
        <f t="shared" ca="1" si="261"/>
        <v>A</v>
      </c>
      <c r="N2389">
        <f t="shared" si="265"/>
        <v>2388</v>
      </c>
      <c r="O2389">
        <f t="shared" ca="1" si="262"/>
        <v>-0.62257762773582437</v>
      </c>
      <c r="P2389">
        <f t="shared" ca="1" si="263"/>
        <v>2.7965098703559006</v>
      </c>
      <c r="Q2389" t="str">
        <f t="shared" ca="1" si="264"/>
        <v>H</v>
      </c>
    </row>
    <row r="2390" spans="9:17" x14ac:dyDescent="0.25">
      <c r="I2390">
        <v>2389</v>
      </c>
      <c r="J2390">
        <f t="shared" ca="1" si="259"/>
        <v>1.4127113869411636</v>
      </c>
      <c r="K2390">
        <f t="shared" ca="1" si="260"/>
        <v>0.47852401436276848</v>
      </c>
      <c r="L2390" t="str">
        <f t="shared" ca="1" si="261"/>
        <v>A</v>
      </c>
      <c r="N2390">
        <f t="shared" si="265"/>
        <v>2389</v>
      </c>
      <c r="O2390">
        <f t="shared" ca="1" si="262"/>
        <v>5.8948183259622819</v>
      </c>
      <c r="P2390">
        <f t="shared" ca="1" si="263"/>
        <v>3.4766068402142896</v>
      </c>
      <c r="Q2390" t="str">
        <f t="shared" ca="1" si="264"/>
        <v>A</v>
      </c>
    </row>
    <row r="2391" spans="9:17" x14ac:dyDescent="0.25">
      <c r="I2391">
        <v>2390</v>
      </c>
      <c r="J2391">
        <f t="shared" ca="1" si="259"/>
        <v>1.5128286136984692</v>
      </c>
      <c r="K2391">
        <f t="shared" ca="1" si="260"/>
        <v>1.2154966629068276</v>
      </c>
      <c r="L2391" t="str">
        <f t="shared" ca="1" si="261"/>
        <v>A</v>
      </c>
      <c r="N2391">
        <f t="shared" si="265"/>
        <v>2390</v>
      </c>
      <c r="O2391">
        <f t="shared" ca="1" si="262"/>
        <v>5.8420140864711572</v>
      </c>
      <c r="P2391">
        <f t="shared" ca="1" si="263"/>
        <v>2.803570508009257</v>
      </c>
      <c r="Q2391" t="str">
        <f t="shared" ca="1" si="264"/>
        <v>A</v>
      </c>
    </row>
    <row r="2392" spans="9:17" x14ac:dyDescent="0.25">
      <c r="I2392">
        <v>2391</v>
      </c>
      <c r="J2392">
        <f t="shared" ca="1" si="259"/>
        <v>3.0355678362795624</v>
      </c>
      <c r="K2392">
        <f t="shared" ca="1" si="260"/>
        <v>2.297486410652454</v>
      </c>
      <c r="L2392" t="str">
        <f t="shared" ca="1" si="261"/>
        <v>A</v>
      </c>
      <c r="N2392">
        <f t="shared" si="265"/>
        <v>2391</v>
      </c>
      <c r="O2392">
        <f t="shared" ca="1" si="262"/>
        <v>1.1728372229100164</v>
      </c>
      <c r="P2392">
        <f t="shared" ca="1" si="263"/>
        <v>4.0131086951997439</v>
      </c>
      <c r="Q2392" t="str">
        <f t="shared" ca="1" si="264"/>
        <v>H</v>
      </c>
    </row>
    <row r="2393" spans="9:17" x14ac:dyDescent="0.25">
      <c r="I2393">
        <v>2392</v>
      </c>
      <c r="J2393">
        <f t="shared" ca="1" si="259"/>
        <v>-0.2932713260597648</v>
      </c>
      <c r="K2393">
        <f t="shared" ca="1" si="260"/>
        <v>3.1672132102354755</v>
      </c>
      <c r="L2393" t="str">
        <f t="shared" ca="1" si="261"/>
        <v>H</v>
      </c>
      <c r="N2393">
        <f t="shared" si="265"/>
        <v>2392</v>
      </c>
      <c r="O2393">
        <f t="shared" ca="1" si="262"/>
        <v>1.7039631646796576</v>
      </c>
      <c r="P2393">
        <f t="shared" ca="1" si="263"/>
        <v>4.4224302616200211</v>
      </c>
      <c r="Q2393" t="str">
        <f t="shared" ca="1" si="264"/>
        <v>H</v>
      </c>
    </row>
    <row r="2394" spans="9:17" x14ac:dyDescent="0.25">
      <c r="I2394">
        <v>2393</v>
      </c>
      <c r="J2394">
        <f t="shared" ca="1" si="259"/>
        <v>-0.32457130211193075</v>
      </c>
      <c r="K2394">
        <f t="shared" ca="1" si="260"/>
        <v>3.1073775703202364</v>
      </c>
      <c r="L2394" t="str">
        <f t="shared" ca="1" si="261"/>
        <v>H</v>
      </c>
      <c r="N2394">
        <f t="shared" si="265"/>
        <v>2393</v>
      </c>
      <c r="O2394">
        <f t="shared" ca="1" si="262"/>
        <v>0.60300060668873945</v>
      </c>
      <c r="P2394">
        <f t="shared" ca="1" si="263"/>
        <v>1.5652610156944293</v>
      </c>
      <c r="Q2394" t="str">
        <f t="shared" ca="1" si="264"/>
        <v>H</v>
      </c>
    </row>
    <row r="2395" spans="9:17" x14ac:dyDescent="0.25">
      <c r="I2395">
        <v>2394</v>
      </c>
      <c r="J2395">
        <f t="shared" ca="1" si="259"/>
        <v>3.7657886599330541</v>
      </c>
      <c r="K2395">
        <f t="shared" ca="1" si="260"/>
        <v>1.9944172442384138</v>
      </c>
      <c r="L2395" t="str">
        <f t="shared" ca="1" si="261"/>
        <v>A</v>
      </c>
      <c r="N2395">
        <f t="shared" si="265"/>
        <v>2394</v>
      </c>
      <c r="O2395">
        <f t="shared" ca="1" si="262"/>
        <v>0.96606806191146544</v>
      </c>
      <c r="P2395">
        <f t="shared" ca="1" si="263"/>
        <v>4.0094955710421392</v>
      </c>
      <c r="Q2395" t="str">
        <f t="shared" ca="1" si="264"/>
        <v>H</v>
      </c>
    </row>
    <row r="2396" spans="9:17" x14ac:dyDescent="0.25">
      <c r="I2396">
        <v>2395</v>
      </c>
      <c r="J2396">
        <f t="shared" ca="1" si="259"/>
        <v>3.1261866933087878</v>
      </c>
      <c r="K2396">
        <f t="shared" ca="1" si="260"/>
        <v>2.7702663485047889</v>
      </c>
      <c r="L2396" t="str">
        <f t="shared" ca="1" si="261"/>
        <v>A</v>
      </c>
      <c r="N2396">
        <f t="shared" si="265"/>
        <v>2395</v>
      </c>
      <c r="O2396">
        <f t="shared" ca="1" si="262"/>
        <v>2.6981104820294299</v>
      </c>
      <c r="P2396">
        <f t="shared" ca="1" si="263"/>
        <v>6.1743484887288105</v>
      </c>
      <c r="Q2396" t="str">
        <f t="shared" ca="1" si="264"/>
        <v>H</v>
      </c>
    </row>
    <row r="2397" spans="9:17" x14ac:dyDescent="0.25">
      <c r="I2397">
        <v>2396</v>
      </c>
      <c r="J2397">
        <f t="shared" ca="1" si="259"/>
        <v>0.36795965023962807</v>
      </c>
      <c r="K2397">
        <f t="shared" ca="1" si="260"/>
        <v>3.2278731640207203</v>
      </c>
      <c r="L2397" t="str">
        <f t="shared" ca="1" si="261"/>
        <v>H</v>
      </c>
      <c r="N2397">
        <f t="shared" si="265"/>
        <v>2396</v>
      </c>
      <c r="O2397">
        <f t="shared" ca="1" si="262"/>
        <v>3.9961873845133962</v>
      </c>
      <c r="P2397">
        <f t="shared" ca="1" si="263"/>
        <v>5.2194989283759297</v>
      </c>
      <c r="Q2397" t="str">
        <f t="shared" ca="1" si="264"/>
        <v>H</v>
      </c>
    </row>
    <row r="2398" spans="9:17" x14ac:dyDescent="0.25">
      <c r="I2398">
        <v>2397</v>
      </c>
      <c r="J2398">
        <f t="shared" ca="1" si="259"/>
        <v>2.2245329418306916</v>
      </c>
      <c r="K2398">
        <f t="shared" ca="1" si="260"/>
        <v>2.281931835066116</v>
      </c>
      <c r="L2398" t="str">
        <f t="shared" ca="1" si="261"/>
        <v>H</v>
      </c>
      <c r="N2398">
        <f t="shared" si="265"/>
        <v>2397</v>
      </c>
      <c r="O2398">
        <f t="shared" ca="1" si="262"/>
        <v>5.4730652171201566</v>
      </c>
      <c r="P2398">
        <f t="shared" ca="1" si="263"/>
        <v>2.3801784655486582</v>
      </c>
      <c r="Q2398" t="str">
        <f t="shared" ca="1" si="264"/>
        <v>A</v>
      </c>
    </row>
    <row r="2399" spans="9:17" x14ac:dyDescent="0.25">
      <c r="I2399">
        <v>2398</v>
      </c>
      <c r="J2399">
        <f t="shared" ca="1" si="259"/>
        <v>0.36298950704877475</v>
      </c>
      <c r="K2399">
        <f t="shared" ca="1" si="260"/>
        <v>3.2108729912824705</v>
      </c>
      <c r="L2399" t="str">
        <f t="shared" ca="1" si="261"/>
        <v>H</v>
      </c>
      <c r="N2399">
        <f t="shared" si="265"/>
        <v>2398</v>
      </c>
      <c r="O2399">
        <f t="shared" ca="1" si="262"/>
        <v>7.3237894850033101</v>
      </c>
      <c r="P2399">
        <f t="shared" ca="1" si="263"/>
        <v>5.3103462968395663</v>
      </c>
      <c r="Q2399" t="str">
        <f t="shared" ca="1" si="264"/>
        <v>A</v>
      </c>
    </row>
    <row r="2400" spans="9:17" x14ac:dyDescent="0.25">
      <c r="I2400">
        <v>2399</v>
      </c>
      <c r="J2400">
        <f t="shared" ca="1" si="259"/>
        <v>4.8151460904512495</v>
      </c>
      <c r="K2400">
        <f t="shared" ca="1" si="260"/>
        <v>2.0757053051405032</v>
      </c>
      <c r="L2400" t="str">
        <f t="shared" ca="1" si="261"/>
        <v>A</v>
      </c>
      <c r="N2400">
        <f t="shared" si="265"/>
        <v>2399</v>
      </c>
      <c r="O2400">
        <f t="shared" ca="1" si="262"/>
        <v>1.6134198849391914</v>
      </c>
      <c r="P2400">
        <f t="shared" ca="1" si="263"/>
        <v>7.0482422459619229</v>
      </c>
      <c r="Q2400" t="str">
        <f t="shared" ca="1" si="264"/>
        <v>H</v>
      </c>
    </row>
    <row r="2401" spans="9:17" x14ac:dyDescent="0.25">
      <c r="I2401">
        <v>2400</v>
      </c>
      <c r="J2401">
        <f t="shared" ca="1" si="259"/>
        <v>1.3330040399326459</v>
      </c>
      <c r="K2401">
        <f t="shared" ca="1" si="260"/>
        <v>2.9253358835476333</v>
      </c>
      <c r="L2401" t="str">
        <f t="shared" ca="1" si="261"/>
        <v>H</v>
      </c>
      <c r="N2401">
        <f t="shared" si="265"/>
        <v>2400</v>
      </c>
      <c r="O2401">
        <f t="shared" ca="1" si="262"/>
        <v>2.0312141616859574</v>
      </c>
      <c r="P2401">
        <f t="shared" ca="1" si="263"/>
        <v>4.6778368076695287</v>
      </c>
      <c r="Q2401" t="str">
        <f t="shared" ca="1" si="264"/>
        <v>H</v>
      </c>
    </row>
    <row r="2402" spans="9:17" x14ac:dyDescent="0.25">
      <c r="I2402">
        <v>2401</v>
      </c>
      <c r="J2402">
        <f t="shared" ca="1" si="259"/>
        <v>1.9195713495295053</v>
      </c>
      <c r="K2402">
        <f t="shared" ca="1" si="260"/>
        <v>-1.5085352771227907</v>
      </c>
      <c r="L2402" t="str">
        <f t="shared" ca="1" si="261"/>
        <v>A</v>
      </c>
      <c r="N2402">
        <f t="shared" si="265"/>
        <v>2401</v>
      </c>
      <c r="O2402">
        <f t="shared" ca="1" si="262"/>
        <v>-1.3118220664818896</v>
      </c>
      <c r="P2402">
        <f t="shared" ca="1" si="263"/>
        <v>4.7838353453151807</v>
      </c>
      <c r="Q2402" t="str">
        <f t="shared" ca="1" si="264"/>
        <v>H</v>
      </c>
    </row>
    <row r="2403" spans="9:17" x14ac:dyDescent="0.25">
      <c r="I2403">
        <v>2402</v>
      </c>
      <c r="J2403">
        <f t="shared" ca="1" si="259"/>
        <v>2.0838538089651411</v>
      </c>
      <c r="K2403">
        <f t="shared" ca="1" si="260"/>
        <v>2.7732900287445625</v>
      </c>
      <c r="L2403" t="str">
        <f t="shared" ca="1" si="261"/>
        <v>H</v>
      </c>
      <c r="N2403">
        <f t="shared" si="265"/>
        <v>2402</v>
      </c>
      <c r="O2403">
        <f t="shared" ca="1" si="262"/>
        <v>1.0322305742002402</v>
      </c>
      <c r="P2403">
        <f t="shared" ca="1" si="263"/>
        <v>5.4968767901486331</v>
      </c>
      <c r="Q2403" t="str">
        <f t="shared" ca="1" si="264"/>
        <v>H</v>
      </c>
    </row>
    <row r="2404" spans="9:17" x14ac:dyDescent="0.25">
      <c r="I2404">
        <v>2403</v>
      </c>
      <c r="J2404">
        <f t="shared" ca="1" si="259"/>
        <v>6.3737739939259042</v>
      </c>
      <c r="K2404">
        <f t="shared" ca="1" si="260"/>
        <v>1.1428808590280806</v>
      </c>
      <c r="L2404" t="str">
        <f t="shared" ca="1" si="261"/>
        <v>A</v>
      </c>
      <c r="N2404">
        <f t="shared" si="265"/>
        <v>2403</v>
      </c>
      <c r="O2404">
        <f t="shared" ca="1" si="262"/>
        <v>2.1771805073812311</v>
      </c>
      <c r="P2404">
        <f t="shared" ca="1" si="263"/>
        <v>2.8413090663605378</v>
      </c>
      <c r="Q2404" t="str">
        <f t="shared" ca="1" si="264"/>
        <v>H</v>
      </c>
    </row>
    <row r="2405" spans="9:17" x14ac:dyDescent="0.25">
      <c r="I2405">
        <v>2404</v>
      </c>
      <c r="J2405">
        <f t="shared" ca="1" si="259"/>
        <v>1.5947956141524275</v>
      </c>
      <c r="K2405">
        <f t="shared" ca="1" si="260"/>
        <v>2.6140728196698388</v>
      </c>
      <c r="L2405" t="str">
        <f t="shared" ca="1" si="261"/>
        <v>H</v>
      </c>
      <c r="N2405">
        <f t="shared" si="265"/>
        <v>2404</v>
      </c>
      <c r="O2405">
        <f t="shared" ca="1" si="262"/>
        <v>3.8135270423467702</v>
      </c>
      <c r="P2405">
        <f t="shared" ca="1" si="263"/>
        <v>3.147558234929754</v>
      </c>
      <c r="Q2405" t="str">
        <f t="shared" ca="1" si="264"/>
        <v>A</v>
      </c>
    </row>
    <row r="2406" spans="9:17" x14ac:dyDescent="0.25">
      <c r="I2406">
        <v>2405</v>
      </c>
      <c r="J2406">
        <f t="shared" ca="1" si="259"/>
        <v>-0.4938372344280042</v>
      </c>
      <c r="K2406">
        <f t="shared" ca="1" si="260"/>
        <v>0.13942309279115417</v>
      </c>
      <c r="L2406" t="str">
        <f t="shared" ca="1" si="261"/>
        <v>H</v>
      </c>
      <c r="N2406">
        <f t="shared" si="265"/>
        <v>2405</v>
      </c>
      <c r="O2406">
        <f t="shared" ca="1" si="262"/>
        <v>0.79327317435289624</v>
      </c>
      <c r="P2406">
        <f t="shared" ca="1" si="263"/>
        <v>5.9560469901143804</v>
      </c>
      <c r="Q2406" t="str">
        <f t="shared" ca="1" si="264"/>
        <v>H</v>
      </c>
    </row>
    <row r="2407" spans="9:17" x14ac:dyDescent="0.25">
      <c r="I2407">
        <v>2406</v>
      </c>
      <c r="J2407">
        <f t="shared" ca="1" si="259"/>
        <v>4.7357753169464818</v>
      </c>
      <c r="K2407">
        <f t="shared" ca="1" si="260"/>
        <v>2.8536031863822906</v>
      </c>
      <c r="L2407" t="str">
        <f t="shared" ca="1" si="261"/>
        <v>A</v>
      </c>
      <c r="N2407">
        <f t="shared" si="265"/>
        <v>2406</v>
      </c>
      <c r="O2407">
        <f t="shared" ca="1" si="262"/>
        <v>3.668662037038005</v>
      </c>
      <c r="P2407">
        <f t="shared" ca="1" si="263"/>
        <v>3.030563923228859</v>
      </c>
      <c r="Q2407" t="str">
        <f t="shared" ca="1" si="264"/>
        <v>A</v>
      </c>
    </row>
    <row r="2408" spans="9:17" x14ac:dyDescent="0.25">
      <c r="I2408">
        <v>2407</v>
      </c>
      <c r="J2408">
        <f t="shared" ca="1" si="259"/>
        <v>5.1006549007958579</v>
      </c>
      <c r="K2408">
        <f t="shared" ca="1" si="260"/>
        <v>3.7244014196236774</v>
      </c>
      <c r="L2408" t="str">
        <f t="shared" ca="1" si="261"/>
        <v>A</v>
      </c>
      <c r="N2408">
        <f t="shared" si="265"/>
        <v>2407</v>
      </c>
      <c r="O2408">
        <f t="shared" ca="1" si="262"/>
        <v>3.4829299010060955</v>
      </c>
      <c r="P2408">
        <f t="shared" ca="1" si="263"/>
        <v>4.2632215496723838</v>
      </c>
      <c r="Q2408" t="str">
        <f t="shared" ca="1" si="264"/>
        <v>H</v>
      </c>
    </row>
    <row r="2409" spans="9:17" x14ac:dyDescent="0.25">
      <c r="I2409">
        <v>2408</v>
      </c>
      <c r="J2409">
        <f t="shared" ca="1" si="259"/>
        <v>1.6258636974850491</v>
      </c>
      <c r="K2409">
        <f t="shared" ca="1" si="260"/>
        <v>3.5399946722106508</v>
      </c>
      <c r="L2409" t="str">
        <f t="shared" ca="1" si="261"/>
        <v>H</v>
      </c>
      <c r="N2409">
        <f t="shared" si="265"/>
        <v>2408</v>
      </c>
      <c r="O2409">
        <f t="shared" ca="1" si="262"/>
        <v>1.1990379011178578</v>
      </c>
      <c r="P2409">
        <f t="shared" ca="1" si="263"/>
        <v>5.0993465426907427</v>
      </c>
      <c r="Q2409" t="str">
        <f t="shared" ca="1" si="264"/>
        <v>H</v>
      </c>
    </row>
    <row r="2410" spans="9:17" x14ac:dyDescent="0.25">
      <c r="I2410">
        <v>2409</v>
      </c>
      <c r="J2410">
        <f t="shared" ca="1" si="259"/>
        <v>0.49827668253967317</v>
      </c>
      <c r="K2410">
        <f t="shared" ca="1" si="260"/>
        <v>0.94860659561622662</v>
      </c>
      <c r="L2410" t="str">
        <f t="shared" ca="1" si="261"/>
        <v>H</v>
      </c>
      <c r="N2410">
        <f t="shared" si="265"/>
        <v>2409</v>
      </c>
      <c r="O2410">
        <f t="shared" ca="1" si="262"/>
        <v>2.0616152286498428</v>
      </c>
      <c r="P2410">
        <f t="shared" ca="1" si="263"/>
        <v>2.0063230244605443</v>
      </c>
      <c r="Q2410" t="str">
        <f t="shared" ca="1" si="264"/>
        <v>A</v>
      </c>
    </row>
    <row r="2411" spans="9:17" x14ac:dyDescent="0.25">
      <c r="I2411">
        <v>2410</v>
      </c>
      <c r="J2411">
        <f t="shared" ca="1" si="259"/>
        <v>1.276368935589812</v>
      </c>
      <c r="K2411">
        <f t="shared" ca="1" si="260"/>
        <v>1.1952289216860885</v>
      </c>
      <c r="L2411" t="str">
        <f t="shared" ca="1" si="261"/>
        <v>A</v>
      </c>
      <c r="N2411">
        <f t="shared" si="265"/>
        <v>2410</v>
      </c>
      <c r="O2411">
        <f t="shared" ca="1" si="262"/>
        <v>1.4302809920728632</v>
      </c>
      <c r="P2411">
        <f t="shared" ca="1" si="263"/>
        <v>3.3182922207191194</v>
      </c>
      <c r="Q2411" t="str">
        <f t="shared" ca="1" si="264"/>
        <v>H</v>
      </c>
    </row>
    <row r="2412" spans="9:17" x14ac:dyDescent="0.25">
      <c r="I2412">
        <v>2411</v>
      </c>
      <c r="J2412">
        <f t="shared" ca="1" si="259"/>
        <v>4.3357449028569608</v>
      </c>
      <c r="K2412">
        <f t="shared" ca="1" si="260"/>
        <v>2.597789950576205</v>
      </c>
      <c r="L2412" t="str">
        <f t="shared" ca="1" si="261"/>
        <v>A</v>
      </c>
      <c r="N2412">
        <f t="shared" si="265"/>
        <v>2411</v>
      </c>
      <c r="O2412">
        <f t="shared" ca="1" si="262"/>
        <v>3.605509861772652</v>
      </c>
      <c r="P2412">
        <f t="shared" ca="1" si="263"/>
        <v>4.20350583920579</v>
      </c>
      <c r="Q2412" t="str">
        <f t="shared" ca="1" si="264"/>
        <v>H</v>
      </c>
    </row>
    <row r="2413" spans="9:17" x14ac:dyDescent="0.25">
      <c r="I2413">
        <v>2412</v>
      </c>
      <c r="J2413">
        <f t="shared" ca="1" si="259"/>
        <v>6.1081225233484711</v>
      </c>
      <c r="K2413">
        <f t="shared" ca="1" si="260"/>
        <v>1.0077615944193772</v>
      </c>
      <c r="L2413" t="str">
        <f t="shared" ca="1" si="261"/>
        <v>A</v>
      </c>
      <c r="N2413">
        <f t="shared" si="265"/>
        <v>2412</v>
      </c>
      <c r="O2413">
        <f t="shared" ca="1" si="262"/>
        <v>4.4011601154531332</v>
      </c>
      <c r="P2413">
        <f t="shared" ca="1" si="263"/>
        <v>3.4391188079853534</v>
      </c>
      <c r="Q2413" t="str">
        <f t="shared" ca="1" si="264"/>
        <v>A</v>
      </c>
    </row>
    <row r="2414" spans="9:17" x14ac:dyDescent="0.25">
      <c r="I2414">
        <v>2413</v>
      </c>
      <c r="J2414">
        <f t="shared" ca="1" si="259"/>
        <v>-1.2458576328515631</v>
      </c>
      <c r="K2414">
        <f t="shared" ca="1" si="260"/>
        <v>3.5788745874155552</v>
      </c>
      <c r="L2414" t="str">
        <f t="shared" ca="1" si="261"/>
        <v>H</v>
      </c>
      <c r="N2414">
        <f t="shared" si="265"/>
        <v>2413</v>
      </c>
      <c r="O2414">
        <f t="shared" ca="1" si="262"/>
        <v>-0.25376377768120006</v>
      </c>
      <c r="P2414">
        <f t="shared" ca="1" si="263"/>
        <v>4.6515430290651363</v>
      </c>
      <c r="Q2414" t="str">
        <f t="shared" ca="1" si="264"/>
        <v>H</v>
      </c>
    </row>
    <row r="2415" spans="9:17" x14ac:dyDescent="0.25">
      <c r="I2415">
        <v>2414</v>
      </c>
      <c r="J2415">
        <f t="shared" ca="1" si="259"/>
        <v>4.721386417150538</v>
      </c>
      <c r="K2415">
        <f t="shared" ca="1" si="260"/>
        <v>1.467597791021334</v>
      </c>
      <c r="L2415" t="str">
        <f t="shared" ca="1" si="261"/>
        <v>A</v>
      </c>
      <c r="N2415">
        <f t="shared" si="265"/>
        <v>2414</v>
      </c>
      <c r="O2415">
        <f t="shared" ca="1" si="262"/>
        <v>2.7683344901272853</v>
      </c>
      <c r="P2415">
        <f t="shared" ca="1" si="263"/>
        <v>4.1260700933781891</v>
      </c>
      <c r="Q2415" t="str">
        <f t="shared" ca="1" si="264"/>
        <v>H</v>
      </c>
    </row>
    <row r="2416" spans="9:17" x14ac:dyDescent="0.25">
      <c r="I2416">
        <v>2415</v>
      </c>
      <c r="J2416">
        <f t="shared" ca="1" si="259"/>
        <v>3.200046807712905</v>
      </c>
      <c r="K2416">
        <f t="shared" ca="1" si="260"/>
        <v>1.8958373610389039</v>
      </c>
      <c r="L2416" t="str">
        <f t="shared" ca="1" si="261"/>
        <v>A</v>
      </c>
      <c r="N2416">
        <f t="shared" si="265"/>
        <v>2415</v>
      </c>
      <c r="O2416">
        <f t="shared" ca="1" si="262"/>
        <v>-0.32358230487826489</v>
      </c>
      <c r="P2416">
        <f t="shared" ca="1" si="263"/>
        <v>6.0591767307768336</v>
      </c>
      <c r="Q2416" t="str">
        <f t="shared" ca="1" si="264"/>
        <v>H</v>
      </c>
    </row>
    <row r="2417" spans="9:17" x14ac:dyDescent="0.25">
      <c r="I2417">
        <v>2416</v>
      </c>
      <c r="J2417">
        <f t="shared" ca="1" si="259"/>
        <v>-0.389640617760457</v>
      </c>
      <c r="K2417">
        <f t="shared" ca="1" si="260"/>
        <v>2.2022333890868495</v>
      </c>
      <c r="L2417" t="str">
        <f t="shared" ca="1" si="261"/>
        <v>H</v>
      </c>
      <c r="N2417">
        <f t="shared" si="265"/>
        <v>2416</v>
      </c>
      <c r="O2417">
        <f t="shared" ca="1" si="262"/>
        <v>4.0021286435918615</v>
      </c>
      <c r="P2417">
        <f t="shared" ca="1" si="263"/>
        <v>4.3352873795173741</v>
      </c>
      <c r="Q2417" t="str">
        <f t="shared" ca="1" si="264"/>
        <v>H</v>
      </c>
    </row>
    <row r="2418" spans="9:17" x14ac:dyDescent="0.25">
      <c r="I2418">
        <v>2417</v>
      </c>
      <c r="J2418">
        <f t="shared" ca="1" si="259"/>
        <v>4.2049079251832815</v>
      </c>
      <c r="K2418">
        <f t="shared" ca="1" si="260"/>
        <v>0.24990303730425323</v>
      </c>
      <c r="L2418" t="str">
        <f t="shared" ca="1" si="261"/>
        <v>A</v>
      </c>
      <c r="N2418">
        <f t="shared" si="265"/>
        <v>2417</v>
      </c>
      <c r="O2418">
        <f t="shared" ca="1" si="262"/>
        <v>3.6739426338311363</v>
      </c>
      <c r="P2418">
        <f t="shared" ca="1" si="263"/>
        <v>3.350248635971957</v>
      </c>
      <c r="Q2418" t="str">
        <f t="shared" ca="1" si="264"/>
        <v>A</v>
      </c>
    </row>
    <row r="2419" spans="9:17" x14ac:dyDescent="0.25">
      <c r="I2419">
        <v>2418</v>
      </c>
      <c r="J2419">
        <f t="shared" ca="1" si="259"/>
        <v>-0.34723880979987953</v>
      </c>
      <c r="K2419">
        <f t="shared" ca="1" si="260"/>
        <v>2.6093548960125732</v>
      </c>
      <c r="L2419" t="str">
        <f t="shared" ca="1" si="261"/>
        <v>H</v>
      </c>
      <c r="N2419">
        <f t="shared" si="265"/>
        <v>2418</v>
      </c>
      <c r="O2419">
        <f t="shared" ca="1" si="262"/>
        <v>-3.455801436811301E-2</v>
      </c>
      <c r="P2419">
        <f t="shared" ca="1" si="263"/>
        <v>5.9155186188671811</v>
      </c>
      <c r="Q2419" t="str">
        <f t="shared" ca="1" si="264"/>
        <v>H</v>
      </c>
    </row>
    <row r="2420" spans="9:17" x14ac:dyDescent="0.25">
      <c r="I2420">
        <v>2419</v>
      </c>
      <c r="J2420">
        <f t="shared" ca="1" si="259"/>
        <v>2.8094952017508961</v>
      </c>
      <c r="K2420">
        <f t="shared" ca="1" si="260"/>
        <v>0.24867634855800991</v>
      </c>
      <c r="L2420" t="str">
        <f t="shared" ca="1" si="261"/>
        <v>A</v>
      </c>
      <c r="N2420">
        <f t="shared" si="265"/>
        <v>2419</v>
      </c>
      <c r="O2420">
        <f t="shared" ca="1" si="262"/>
        <v>6.6677369544721614</v>
      </c>
      <c r="P2420">
        <f t="shared" ca="1" si="263"/>
        <v>4.1457934673235304</v>
      </c>
      <c r="Q2420" t="str">
        <f t="shared" ca="1" si="264"/>
        <v>A</v>
      </c>
    </row>
    <row r="2421" spans="9:17" x14ac:dyDescent="0.25">
      <c r="I2421">
        <v>2420</v>
      </c>
      <c r="J2421">
        <f t="shared" ca="1" si="259"/>
        <v>-0.75473293708688649</v>
      </c>
      <c r="K2421">
        <f t="shared" ca="1" si="260"/>
        <v>1.9359437034237115</v>
      </c>
      <c r="L2421" t="str">
        <f t="shared" ca="1" si="261"/>
        <v>H</v>
      </c>
      <c r="N2421">
        <f t="shared" si="265"/>
        <v>2420</v>
      </c>
      <c r="O2421">
        <f t="shared" ca="1" si="262"/>
        <v>6.4156308698741178</v>
      </c>
      <c r="P2421">
        <f t="shared" ca="1" si="263"/>
        <v>4.6044865384803693</v>
      </c>
      <c r="Q2421" t="str">
        <f t="shared" ca="1" si="264"/>
        <v>A</v>
      </c>
    </row>
    <row r="2422" spans="9:17" x14ac:dyDescent="0.25">
      <c r="I2422">
        <v>2421</v>
      </c>
      <c r="J2422">
        <f t="shared" ca="1" si="259"/>
        <v>1.2211992226816257</v>
      </c>
      <c r="K2422">
        <f t="shared" ca="1" si="260"/>
        <v>2.5543691081649018</v>
      </c>
      <c r="L2422" t="str">
        <f t="shared" ca="1" si="261"/>
        <v>H</v>
      </c>
      <c r="N2422">
        <f t="shared" si="265"/>
        <v>2421</v>
      </c>
      <c r="O2422">
        <f t="shared" ca="1" si="262"/>
        <v>-2.7704528589461042E-2</v>
      </c>
      <c r="P2422">
        <f t="shared" ca="1" si="263"/>
        <v>3.0398286091685787</v>
      </c>
      <c r="Q2422" t="str">
        <f t="shared" ca="1" si="264"/>
        <v>H</v>
      </c>
    </row>
    <row r="2423" spans="9:17" x14ac:dyDescent="0.25">
      <c r="I2423">
        <v>2422</v>
      </c>
      <c r="J2423">
        <f t="shared" ca="1" si="259"/>
        <v>-0.35294090237500564</v>
      </c>
      <c r="K2423">
        <f t="shared" ca="1" si="260"/>
        <v>1.8888270879526048</v>
      </c>
      <c r="L2423" t="str">
        <f t="shared" ca="1" si="261"/>
        <v>H</v>
      </c>
      <c r="N2423">
        <f t="shared" si="265"/>
        <v>2422</v>
      </c>
      <c r="O2423">
        <f t="shared" ca="1" si="262"/>
        <v>3.367231443513659</v>
      </c>
      <c r="P2423">
        <f t="shared" ca="1" si="263"/>
        <v>5.9625611731456587</v>
      </c>
      <c r="Q2423" t="str">
        <f t="shared" ca="1" si="264"/>
        <v>H</v>
      </c>
    </row>
    <row r="2424" spans="9:17" x14ac:dyDescent="0.25">
      <c r="I2424">
        <v>2423</v>
      </c>
      <c r="J2424">
        <f t="shared" ca="1" si="259"/>
        <v>1.5390274970200652</v>
      </c>
      <c r="K2424">
        <f t="shared" ca="1" si="260"/>
        <v>2.9220526571555654</v>
      </c>
      <c r="L2424" t="str">
        <f t="shared" ca="1" si="261"/>
        <v>H</v>
      </c>
      <c r="N2424">
        <f t="shared" si="265"/>
        <v>2423</v>
      </c>
      <c r="O2424">
        <f t="shared" ca="1" si="262"/>
        <v>0.3090890731323328</v>
      </c>
      <c r="P2424">
        <f t="shared" ca="1" si="263"/>
        <v>4.8180815204626004</v>
      </c>
      <c r="Q2424" t="str">
        <f t="shared" ca="1" si="264"/>
        <v>H</v>
      </c>
    </row>
    <row r="2425" spans="9:17" x14ac:dyDescent="0.25">
      <c r="I2425">
        <v>2424</v>
      </c>
      <c r="J2425">
        <f t="shared" ca="1" si="259"/>
        <v>3.6771053075939282</v>
      </c>
      <c r="K2425">
        <f t="shared" ca="1" si="260"/>
        <v>2.8252058135212876</v>
      </c>
      <c r="L2425" t="str">
        <f t="shared" ca="1" si="261"/>
        <v>A</v>
      </c>
      <c r="N2425">
        <f t="shared" si="265"/>
        <v>2424</v>
      </c>
      <c r="O2425">
        <f t="shared" ca="1" si="262"/>
        <v>4.7656807284242735</v>
      </c>
      <c r="P2425">
        <f t="shared" ca="1" si="263"/>
        <v>6.4691159711162545</v>
      </c>
      <c r="Q2425" t="str">
        <f t="shared" ca="1" si="264"/>
        <v>H</v>
      </c>
    </row>
    <row r="2426" spans="9:17" x14ac:dyDescent="0.25">
      <c r="I2426">
        <v>2425</v>
      </c>
      <c r="J2426">
        <f t="shared" ca="1" si="259"/>
        <v>2.6121612030952872</v>
      </c>
      <c r="K2426">
        <f t="shared" ca="1" si="260"/>
        <v>0.80680141054153798</v>
      </c>
      <c r="L2426" t="str">
        <f t="shared" ca="1" si="261"/>
        <v>A</v>
      </c>
      <c r="N2426">
        <f t="shared" si="265"/>
        <v>2425</v>
      </c>
      <c r="O2426">
        <f t="shared" ca="1" si="262"/>
        <v>0.79213786335717318</v>
      </c>
      <c r="P2426">
        <f t="shared" ca="1" si="263"/>
        <v>4.5335593326854537</v>
      </c>
      <c r="Q2426" t="str">
        <f t="shared" ca="1" si="264"/>
        <v>H</v>
      </c>
    </row>
    <row r="2427" spans="9:17" x14ac:dyDescent="0.25">
      <c r="I2427">
        <v>2426</v>
      </c>
      <c r="J2427">
        <f t="shared" ca="1" si="259"/>
        <v>2.0224165815921937</v>
      </c>
      <c r="K2427">
        <f t="shared" ca="1" si="260"/>
        <v>0.72297579786715294</v>
      </c>
      <c r="L2427" t="str">
        <f t="shared" ca="1" si="261"/>
        <v>A</v>
      </c>
      <c r="N2427">
        <f t="shared" si="265"/>
        <v>2426</v>
      </c>
      <c r="O2427">
        <f t="shared" ca="1" si="262"/>
        <v>-1.656445865328775</v>
      </c>
      <c r="P2427">
        <f t="shared" ca="1" si="263"/>
        <v>3.2224626119265931</v>
      </c>
      <c r="Q2427" t="str">
        <f t="shared" ca="1" si="264"/>
        <v>H</v>
      </c>
    </row>
    <row r="2428" spans="9:17" x14ac:dyDescent="0.25">
      <c r="I2428">
        <v>2427</v>
      </c>
      <c r="J2428">
        <f t="shared" ca="1" si="259"/>
        <v>2.0435624614102506</v>
      </c>
      <c r="K2428">
        <f t="shared" ca="1" si="260"/>
        <v>4.4592624659593767</v>
      </c>
      <c r="L2428" t="str">
        <f t="shared" ca="1" si="261"/>
        <v>H</v>
      </c>
      <c r="N2428">
        <f t="shared" si="265"/>
        <v>2427</v>
      </c>
      <c r="O2428">
        <f t="shared" ca="1" si="262"/>
        <v>1.3753269963035815</v>
      </c>
      <c r="P2428">
        <f t="shared" ca="1" si="263"/>
        <v>5.6246158460552538</v>
      </c>
      <c r="Q2428" t="str">
        <f t="shared" ca="1" si="264"/>
        <v>H</v>
      </c>
    </row>
    <row r="2429" spans="9:17" x14ac:dyDescent="0.25">
      <c r="I2429">
        <v>2428</v>
      </c>
      <c r="J2429">
        <f t="shared" ca="1" si="259"/>
        <v>5.5850105901803238</v>
      </c>
      <c r="K2429">
        <f t="shared" ca="1" si="260"/>
        <v>0.831912998963515</v>
      </c>
      <c r="L2429" t="str">
        <f t="shared" ca="1" si="261"/>
        <v>A</v>
      </c>
      <c r="N2429">
        <f t="shared" si="265"/>
        <v>2428</v>
      </c>
      <c r="O2429">
        <f t="shared" ca="1" si="262"/>
        <v>2.2638506919843988</v>
      </c>
      <c r="P2429">
        <f t="shared" ca="1" si="263"/>
        <v>5.2887604758329587</v>
      </c>
      <c r="Q2429" t="str">
        <f t="shared" ca="1" si="264"/>
        <v>H</v>
      </c>
    </row>
    <row r="2430" spans="9:17" x14ac:dyDescent="0.25">
      <c r="I2430">
        <v>2429</v>
      </c>
      <c r="J2430">
        <f t="shared" ca="1" si="259"/>
        <v>2.6845150002422589</v>
      </c>
      <c r="K2430">
        <f t="shared" ca="1" si="260"/>
        <v>1.5000431021042009</v>
      </c>
      <c r="L2430" t="str">
        <f t="shared" ca="1" si="261"/>
        <v>A</v>
      </c>
      <c r="N2430">
        <f t="shared" si="265"/>
        <v>2429</v>
      </c>
      <c r="O2430">
        <f t="shared" ca="1" si="262"/>
        <v>2.709588754879531</v>
      </c>
      <c r="P2430">
        <f t="shared" ca="1" si="263"/>
        <v>5.0408586630506074</v>
      </c>
      <c r="Q2430" t="str">
        <f t="shared" ca="1" si="264"/>
        <v>H</v>
      </c>
    </row>
    <row r="2431" spans="9:17" x14ac:dyDescent="0.25">
      <c r="I2431">
        <v>2430</v>
      </c>
      <c r="J2431">
        <f t="shared" ca="1" si="259"/>
        <v>1.7072368252169234</v>
      </c>
      <c r="K2431">
        <f t="shared" ca="1" si="260"/>
        <v>0.6585439531412618</v>
      </c>
      <c r="L2431" t="str">
        <f t="shared" ca="1" si="261"/>
        <v>A</v>
      </c>
      <c r="N2431">
        <f t="shared" si="265"/>
        <v>2430</v>
      </c>
      <c r="O2431">
        <f t="shared" ca="1" si="262"/>
        <v>0.5378332333250091</v>
      </c>
      <c r="P2431">
        <f t="shared" ca="1" si="263"/>
        <v>5.1389199793459674</v>
      </c>
      <c r="Q2431" t="str">
        <f t="shared" ca="1" si="264"/>
        <v>H</v>
      </c>
    </row>
    <row r="2432" spans="9:17" x14ac:dyDescent="0.25">
      <c r="I2432">
        <v>2431</v>
      </c>
      <c r="J2432">
        <f t="shared" ca="1" si="259"/>
        <v>2.582397546142424</v>
      </c>
      <c r="K2432">
        <f t="shared" ca="1" si="260"/>
        <v>2.2571543130308847</v>
      </c>
      <c r="L2432" t="str">
        <f t="shared" ca="1" si="261"/>
        <v>A</v>
      </c>
      <c r="N2432">
        <f t="shared" si="265"/>
        <v>2431</v>
      </c>
      <c r="O2432">
        <f t="shared" ca="1" si="262"/>
        <v>2.2630598266610629</v>
      </c>
      <c r="P2432">
        <f t="shared" ca="1" si="263"/>
        <v>2.055491185888588</v>
      </c>
      <c r="Q2432" t="str">
        <f t="shared" ca="1" si="264"/>
        <v>A</v>
      </c>
    </row>
    <row r="2433" spans="9:17" x14ac:dyDescent="0.25">
      <c r="I2433">
        <v>2432</v>
      </c>
      <c r="J2433">
        <f t="shared" ca="1" si="259"/>
        <v>1.4449866297566316</v>
      </c>
      <c r="K2433">
        <f t="shared" ca="1" si="260"/>
        <v>4.7135693648289969</v>
      </c>
      <c r="L2433" t="str">
        <f t="shared" ca="1" si="261"/>
        <v>H</v>
      </c>
      <c r="N2433">
        <f t="shared" si="265"/>
        <v>2432</v>
      </c>
      <c r="O2433">
        <f t="shared" ca="1" si="262"/>
        <v>0.24722541354985639</v>
      </c>
      <c r="P2433">
        <f t="shared" ca="1" si="263"/>
        <v>5.3845688250872872</v>
      </c>
      <c r="Q2433" t="str">
        <f t="shared" ca="1" si="264"/>
        <v>H</v>
      </c>
    </row>
    <row r="2434" spans="9:17" x14ac:dyDescent="0.25">
      <c r="I2434">
        <v>2433</v>
      </c>
      <c r="J2434">
        <f t="shared" ca="1" si="259"/>
        <v>-1.7765360654235804</v>
      </c>
      <c r="K2434">
        <f t="shared" ca="1" si="260"/>
        <v>2.2854820113339058</v>
      </c>
      <c r="L2434" t="str">
        <f t="shared" ca="1" si="261"/>
        <v>H</v>
      </c>
      <c r="N2434">
        <f t="shared" si="265"/>
        <v>2433</v>
      </c>
      <c r="O2434">
        <f t="shared" ca="1" si="262"/>
        <v>2.8535531355198129</v>
      </c>
      <c r="P2434">
        <f t="shared" ca="1" si="263"/>
        <v>4.9436631036172889</v>
      </c>
      <c r="Q2434" t="str">
        <f t="shared" ca="1" si="264"/>
        <v>H</v>
      </c>
    </row>
    <row r="2435" spans="9:17" x14ac:dyDescent="0.25">
      <c r="I2435">
        <v>2434</v>
      </c>
      <c r="J2435">
        <f t="shared" ref="J2435:J2498" ca="1" si="266">NORMINV(RAND(), $D$3,$F$3)</f>
        <v>3.0408868834861025</v>
      </c>
      <c r="K2435">
        <f t="shared" ref="K2435:K2498" ca="1" si="267">NORMINV(RAND(), $D$2,$F$2)</f>
        <v>1.4531074082847293</v>
      </c>
      <c r="L2435" t="str">
        <f t="shared" ref="L2435:L2498" ca="1" si="268">IF(J2435&gt;K2435, "A", IF(J2435=K2435, "T", "H"))</f>
        <v>A</v>
      </c>
      <c r="N2435">
        <f t="shared" si="265"/>
        <v>2434</v>
      </c>
      <c r="O2435">
        <f t="shared" ref="O2435:O2498" ca="1" si="269">NORMINV(RAND(), $D$11,$F$11)</f>
        <v>4.2518715204391411</v>
      </c>
      <c r="P2435">
        <f t="shared" ref="P2435:P2498" ca="1" si="270">NORMINV(RAND(), $D$10,$F$10)</f>
        <v>3.3107205249994065</v>
      </c>
      <c r="Q2435" t="str">
        <f t="shared" ref="Q2435:Q2498" ca="1" si="271">IF(O2435&gt;P2435, "A", IF(O2435=P2435, "T", "H"))</f>
        <v>A</v>
      </c>
    </row>
    <row r="2436" spans="9:17" x14ac:dyDescent="0.25">
      <c r="I2436">
        <v>2435</v>
      </c>
      <c r="J2436">
        <f t="shared" ca="1" si="266"/>
        <v>2.5805332567575539</v>
      </c>
      <c r="K2436">
        <f t="shared" ca="1" si="267"/>
        <v>0.39409596239291367</v>
      </c>
      <c r="L2436" t="str">
        <f t="shared" ca="1" si="268"/>
        <v>A</v>
      </c>
      <c r="N2436">
        <f t="shared" ref="N2436:N2499" si="272">N2435+1</f>
        <v>2435</v>
      </c>
      <c r="O2436">
        <f t="shared" ca="1" si="269"/>
        <v>4.1527332670272816</v>
      </c>
      <c r="P2436">
        <f t="shared" ca="1" si="270"/>
        <v>3.1009316428656652</v>
      </c>
      <c r="Q2436" t="str">
        <f t="shared" ca="1" si="271"/>
        <v>A</v>
      </c>
    </row>
    <row r="2437" spans="9:17" x14ac:dyDescent="0.25">
      <c r="I2437">
        <v>2436</v>
      </c>
      <c r="J2437">
        <f t="shared" ca="1" si="266"/>
        <v>-0.75247095600515834</v>
      </c>
      <c r="K2437">
        <f t="shared" ca="1" si="267"/>
        <v>0.45130727748156563</v>
      </c>
      <c r="L2437" t="str">
        <f t="shared" ca="1" si="268"/>
        <v>H</v>
      </c>
      <c r="N2437">
        <f t="shared" si="272"/>
        <v>2436</v>
      </c>
      <c r="O2437">
        <f t="shared" ca="1" si="269"/>
        <v>6.5586633368029652</v>
      </c>
      <c r="P2437">
        <f t="shared" ca="1" si="270"/>
        <v>3.1782983900748176</v>
      </c>
      <c r="Q2437" t="str">
        <f t="shared" ca="1" si="271"/>
        <v>A</v>
      </c>
    </row>
    <row r="2438" spans="9:17" x14ac:dyDescent="0.25">
      <c r="I2438">
        <v>2437</v>
      </c>
      <c r="J2438">
        <f t="shared" ca="1" si="266"/>
        <v>3.591604460621336</v>
      </c>
      <c r="K2438">
        <f t="shared" ca="1" si="267"/>
        <v>-1.7229490106792293</v>
      </c>
      <c r="L2438" t="str">
        <f t="shared" ca="1" si="268"/>
        <v>A</v>
      </c>
      <c r="N2438">
        <f t="shared" si="272"/>
        <v>2437</v>
      </c>
      <c r="O2438">
        <f t="shared" ca="1" si="269"/>
        <v>1.2683058500649995</v>
      </c>
      <c r="P2438">
        <f t="shared" ca="1" si="270"/>
        <v>5.0674365565434112</v>
      </c>
      <c r="Q2438" t="str">
        <f t="shared" ca="1" si="271"/>
        <v>H</v>
      </c>
    </row>
    <row r="2439" spans="9:17" x14ac:dyDescent="0.25">
      <c r="I2439">
        <v>2438</v>
      </c>
      <c r="J2439">
        <f t="shared" ca="1" si="266"/>
        <v>0.62131479261580824</v>
      </c>
      <c r="K2439">
        <f t="shared" ca="1" si="267"/>
        <v>1.3365164585453726</v>
      </c>
      <c r="L2439" t="str">
        <f t="shared" ca="1" si="268"/>
        <v>H</v>
      </c>
      <c r="N2439">
        <f t="shared" si="272"/>
        <v>2438</v>
      </c>
      <c r="O2439">
        <f t="shared" ca="1" si="269"/>
        <v>1.6664638126306104</v>
      </c>
      <c r="P2439">
        <f t="shared" ca="1" si="270"/>
        <v>2.8968046993515246</v>
      </c>
      <c r="Q2439" t="str">
        <f t="shared" ca="1" si="271"/>
        <v>H</v>
      </c>
    </row>
    <row r="2440" spans="9:17" x14ac:dyDescent="0.25">
      <c r="I2440">
        <v>2439</v>
      </c>
      <c r="J2440">
        <f t="shared" ca="1" si="266"/>
        <v>3.2520360788554794</v>
      </c>
      <c r="K2440">
        <f t="shared" ca="1" si="267"/>
        <v>2.161648899424196</v>
      </c>
      <c r="L2440" t="str">
        <f t="shared" ca="1" si="268"/>
        <v>A</v>
      </c>
      <c r="N2440">
        <f t="shared" si="272"/>
        <v>2439</v>
      </c>
      <c r="O2440">
        <f t="shared" ca="1" si="269"/>
        <v>5.4101346386282501</v>
      </c>
      <c r="P2440">
        <f t="shared" ca="1" si="270"/>
        <v>4.0608148245440452</v>
      </c>
      <c r="Q2440" t="str">
        <f t="shared" ca="1" si="271"/>
        <v>A</v>
      </c>
    </row>
    <row r="2441" spans="9:17" x14ac:dyDescent="0.25">
      <c r="I2441">
        <v>2440</v>
      </c>
      <c r="J2441">
        <f t="shared" ca="1" si="266"/>
        <v>1.0228095234442369</v>
      </c>
      <c r="K2441">
        <f t="shared" ca="1" si="267"/>
        <v>3.8062885050750861</v>
      </c>
      <c r="L2441" t="str">
        <f t="shared" ca="1" si="268"/>
        <v>H</v>
      </c>
      <c r="N2441">
        <f t="shared" si="272"/>
        <v>2440</v>
      </c>
      <c r="O2441">
        <f t="shared" ca="1" si="269"/>
        <v>4.2581851728740299</v>
      </c>
      <c r="P2441">
        <f t="shared" ca="1" si="270"/>
        <v>2.2340837122314841</v>
      </c>
      <c r="Q2441" t="str">
        <f t="shared" ca="1" si="271"/>
        <v>A</v>
      </c>
    </row>
    <row r="2442" spans="9:17" x14ac:dyDescent="0.25">
      <c r="I2442">
        <v>2441</v>
      </c>
      <c r="J2442">
        <f t="shared" ca="1" si="266"/>
        <v>2.7413841786900521</v>
      </c>
      <c r="K2442">
        <f t="shared" ca="1" si="267"/>
        <v>1.4485897352746657</v>
      </c>
      <c r="L2442" t="str">
        <f t="shared" ca="1" si="268"/>
        <v>A</v>
      </c>
      <c r="N2442">
        <f t="shared" si="272"/>
        <v>2441</v>
      </c>
      <c r="O2442">
        <f t="shared" ca="1" si="269"/>
        <v>0.93625929896670423</v>
      </c>
      <c r="P2442">
        <f t="shared" ca="1" si="270"/>
        <v>4.6736744652452273</v>
      </c>
      <c r="Q2442" t="str">
        <f t="shared" ca="1" si="271"/>
        <v>H</v>
      </c>
    </row>
    <row r="2443" spans="9:17" x14ac:dyDescent="0.25">
      <c r="I2443">
        <v>2442</v>
      </c>
      <c r="J2443">
        <f t="shared" ca="1" si="266"/>
        <v>5.1059509968476391</v>
      </c>
      <c r="K2443">
        <f t="shared" ca="1" si="267"/>
        <v>2.1151499229606507</v>
      </c>
      <c r="L2443" t="str">
        <f t="shared" ca="1" si="268"/>
        <v>A</v>
      </c>
      <c r="N2443">
        <f t="shared" si="272"/>
        <v>2442</v>
      </c>
      <c r="O2443">
        <f t="shared" ca="1" si="269"/>
        <v>3.77139063734014</v>
      </c>
      <c r="P2443">
        <f t="shared" ca="1" si="270"/>
        <v>6.0525629141348842</v>
      </c>
      <c r="Q2443" t="str">
        <f t="shared" ca="1" si="271"/>
        <v>H</v>
      </c>
    </row>
    <row r="2444" spans="9:17" x14ac:dyDescent="0.25">
      <c r="I2444">
        <v>2443</v>
      </c>
      <c r="J2444">
        <f t="shared" ca="1" si="266"/>
        <v>2.1070551160765176</v>
      </c>
      <c r="K2444">
        <f t="shared" ca="1" si="267"/>
        <v>1.951570397336017</v>
      </c>
      <c r="L2444" t="str">
        <f t="shared" ca="1" si="268"/>
        <v>A</v>
      </c>
      <c r="N2444">
        <f t="shared" si="272"/>
        <v>2443</v>
      </c>
      <c r="O2444">
        <f t="shared" ca="1" si="269"/>
        <v>5.236215855340558</v>
      </c>
      <c r="P2444">
        <f t="shared" ca="1" si="270"/>
        <v>3.4811118376983652</v>
      </c>
      <c r="Q2444" t="str">
        <f t="shared" ca="1" si="271"/>
        <v>A</v>
      </c>
    </row>
    <row r="2445" spans="9:17" x14ac:dyDescent="0.25">
      <c r="I2445">
        <v>2444</v>
      </c>
      <c r="J2445">
        <f t="shared" ca="1" si="266"/>
        <v>-0.11141542137197424</v>
      </c>
      <c r="K2445">
        <f t="shared" ca="1" si="267"/>
        <v>1.9732092685550953</v>
      </c>
      <c r="L2445" t="str">
        <f t="shared" ca="1" si="268"/>
        <v>H</v>
      </c>
      <c r="N2445">
        <f t="shared" si="272"/>
        <v>2444</v>
      </c>
      <c r="O2445">
        <f t="shared" ca="1" si="269"/>
        <v>5.1103365004658983</v>
      </c>
      <c r="P2445">
        <f t="shared" ca="1" si="270"/>
        <v>0.57844651558930904</v>
      </c>
      <c r="Q2445" t="str">
        <f t="shared" ca="1" si="271"/>
        <v>A</v>
      </c>
    </row>
    <row r="2446" spans="9:17" x14ac:dyDescent="0.25">
      <c r="I2446">
        <v>2445</v>
      </c>
      <c r="J2446">
        <f t="shared" ca="1" si="266"/>
        <v>2.7966205429659885E-2</v>
      </c>
      <c r="K2446">
        <f t="shared" ca="1" si="267"/>
        <v>5.5001587392953084</v>
      </c>
      <c r="L2446" t="str">
        <f t="shared" ca="1" si="268"/>
        <v>H</v>
      </c>
      <c r="N2446">
        <f t="shared" si="272"/>
        <v>2445</v>
      </c>
      <c r="O2446">
        <f t="shared" ca="1" si="269"/>
        <v>0.82295677793856026</v>
      </c>
      <c r="P2446">
        <f t="shared" ca="1" si="270"/>
        <v>4.7460357736826744</v>
      </c>
      <c r="Q2446" t="str">
        <f t="shared" ca="1" si="271"/>
        <v>H</v>
      </c>
    </row>
    <row r="2447" spans="9:17" x14ac:dyDescent="0.25">
      <c r="I2447">
        <v>2446</v>
      </c>
      <c r="J2447">
        <f t="shared" ca="1" si="266"/>
        <v>2.0954139877403337</v>
      </c>
      <c r="K2447">
        <f t="shared" ca="1" si="267"/>
        <v>3.525936571432859</v>
      </c>
      <c r="L2447" t="str">
        <f t="shared" ca="1" si="268"/>
        <v>H</v>
      </c>
      <c r="N2447">
        <f t="shared" si="272"/>
        <v>2446</v>
      </c>
      <c r="O2447">
        <f t="shared" ca="1" si="269"/>
        <v>-0.58222924385618668</v>
      </c>
      <c r="P2447">
        <f t="shared" ca="1" si="270"/>
        <v>3.2226283338728616</v>
      </c>
      <c r="Q2447" t="str">
        <f t="shared" ca="1" si="271"/>
        <v>H</v>
      </c>
    </row>
    <row r="2448" spans="9:17" x14ac:dyDescent="0.25">
      <c r="I2448">
        <v>2447</v>
      </c>
      <c r="J2448">
        <f t="shared" ca="1" si="266"/>
        <v>1.2126524231366209</v>
      </c>
      <c r="K2448">
        <f t="shared" ca="1" si="267"/>
        <v>2.5011718491248685</v>
      </c>
      <c r="L2448" t="str">
        <f t="shared" ca="1" si="268"/>
        <v>H</v>
      </c>
      <c r="N2448">
        <f t="shared" si="272"/>
        <v>2447</v>
      </c>
      <c r="O2448">
        <f t="shared" ca="1" si="269"/>
        <v>1.4111336766589015</v>
      </c>
      <c r="P2448">
        <f t="shared" ca="1" si="270"/>
        <v>3.417917484239938</v>
      </c>
      <c r="Q2448" t="str">
        <f t="shared" ca="1" si="271"/>
        <v>H</v>
      </c>
    </row>
    <row r="2449" spans="9:17" x14ac:dyDescent="0.25">
      <c r="I2449">
        <v>2448</v>
      </c>
      <c r="J2449">
        <f t="shared" ca="1" si="266"/>
        <v>3.5952810696440216</v>
      </c>
      <c r="K2449">
        <f t="shared" ca="1" si="267"/>
        <v>2.2932441283729577</v>
      </c>
      <c r="L2449" t="str">
        <f t="shared" ca="1" si="268"/>
        <v>A</v>
      </c>
      <c r="N2449">
        <f t="shared" si="272"/>
        <v>2448</v>
      </c>
      <c r="O2449">
        <f t="shared" ca="1" si="269"/>
        <v>4.3466427596927169</v>
      </c>
      <c r="P2449">
        <f t="shared" ca="1" si="270"/>
        <v>4.5997201322271533</v>
      </c>
      <c r="Q2449" t="str">
        <f t="shared" ca="1" si="271"/>
        <v>H</v>
      </c>
    </row>
    <row r="2450" spans="9:17" x14ac:dyDescent="0.25">
      <c r="I2450">
        <v>2449</v>
      </c>
      <c r="J2450">
        <f t="shared" ca="1" si="266"/>
        <v>2.1689599468994261</v>
      </c>
      <c r="K2450">
        <f t="shared" ca="1" si="267"/>
        <v>2.2307127134125073</v>
      </c>
      <c r="L2450" t="str">
        <f t="shared" ca="1" si="268"/>
        <v>H</v>
      </c>
      <c r="N2450">
        <f t="shared" si="272"/>
        <v>2449</v>
      </c>
      <c r="O2450">
        <f t="shared" ca="1" si="269"/>
        <v>2.6049098133963793</v>
      </c>
      <c r="P2450">
        <f t="shared" ca="1" si="270"/>
        <v>3.6019318655833157</v>
      </c>
      <c r="Q2450" t="str">
        <f t="shared" ca="1" si="271"/>
        <v>H</v>
      </c>
    </row>
    <row r="2451" spans="9:17" x14ac:dyDescent="0.25">
      <c r="I2451">
        <v>2450</v>
      </c>
      <c r="J2451">
        <f t="shared" ca="1" si="266"/>
        <v>0.17688051147011996</v>
      </c>
      <c r="K2451">
        <f t="shared" ca="1" si="267"/>
        <v>3.3088646233868237</v>
      </c>
      <c r="L2451" t="str">
        <f t="shared" ca="1" si="268"/>
        <v>H</v>
      </c>
      <c r="N2451">
        <f t="shared" si="272"/>
        <v>2450</v>
      </c>
      <c r="O2451">
        <f t="shared" ca="1" si="269"/>
        <v>5.6790060673473182</v>
      </c>
      <c r="P2451">
        <f t="shared" ca="1" si="270"/>
        <v>1.3214626227783928</v>
      </c>
      <c r="Q2451" t="str">
        <f t="shared" ca="1" si="271"/>
        <v>A</v>
      </c>
    </row>
    <row r="2452" spans="9:17" x14ac:dyDescent="0.25">
      <c r="I2452">
        <v>2451</v>
      </c>
      <c r="J2452">
        <f t="shared" ca="1" si="266"/>
        <v>3.5099763624211224</v>
      </c>
      <c r="K2452">
        <f t="shared" ca="1" si="267"/>
        <v>2.2334192046590027</v>
      </c>
      <c r="L2452" t="str">
        <f t="shared" ca="1" si="268"/>
        <v>A</v>
      </c>
      <c r="N2452">
        <f t="shared" si="272"/>
        <v>2451</v>
      </c>
      <c r="O2452">
        <f t="shared" ca="1" si="269"/>
        <v>1.8840808317505282</v>
      </c>
      <c r="P2452">
        <f t="shared" ca="1" si="270"/>
        <v>3.9363100881238626</v>
      </c>
      <c r="Q2452" t="str">
        <f t="shared" ca="1" si="271"/>
        <v>H</v>
      </c>
    </row>
    <row r="2453" spans="9:17" x14ac:dyDescent="0.25">
      <c r="I2453">
        <v>2452</v>
      </c>
      <c r="J2453">
        <f t="shared" ca="1" si="266"/>
        <v>-1.9177228738485028</v>
      </c>
      <c r="K2453">
        <f t="shared" ca="1" si="267"/>
        <v>1.2662787464506917</v>
      </c>
      <c r="L2453" t="str">
        <f t="shared" ca="1" si="268"/>
        <v>H</v>
      </c>
      <c r="N2453">
        <f t="shared" si="272"/>
        <v>2452</v>
      </c>
      <c r="O2453">
        <f t="shared" ca="1" si="269"/>
        <v>-8.1180779548540194E-2</v>
      </c>
      <c r="P2453">
        <f t="shared" ca="1" si="270"/>
        <v>3.0038320527195834</v>
      </c>
      <c r="Q2453" t="str">
        <f t="shared" ca="1" si="271"/>
        <v>H</v>
      </c>
    </row>
    <row r="2454" spans="9:17" x14ac:dyDescent="0.25">
      <c r="I2454">
        <v>2453</v>
      </c>
      <c r="J2454">
        <f t="shared" ca="1" si="266"/>
        <v>0.69025114725966774</v>
      </c>
      <c r="K2454">
        <f t="shared" ca="1" si="267"/>
        <v>3.6172902459056271</v>
      </c>
      <c r="L2454" t="str">
        <f t="shared" ca="1" si="268"/>
        <v>H</v>
      </c>
      <c r="N2454">
        <f t="shared" si="272"/>
        <v>2453</v>
      </c>
      <c r="O2454">
        <f t="shared" ca="1" si="269"/>
        <v>-0.95391911993685596</v>
      </c>
      <c r="P2454">
        <f t="shared" ca="1" si="270"/>
        <v>4.7610523716317603</v>
      </c>
      <c r="Q2454" t="str">
        <f t="shared" ca="1" si="271"/>
        <v>H</v>
      </c>
    </row>
    <row r="2455" spans="9:17" x14ac:dyDescent="0.25">
      <c r="I2455">
        <v>2454</v>
      </c>
      <c r="J2455">
        <f t="shared" ca="1" si="266"/>
        <v>3.083472957429799</v>
      </c>
      <c r="K2455">
        <f t="shared" ca="1" si="267"/>
        <v>1.5336908273757253</v>
      </c>
      <c r="L2455" t="str">
        <f t="shared" ca="1" si="268"/>
        <v>A</v>
      </c>
      <c r="N2455">
        <f t="shared" si="272"/>
        <v>2454</v>
      </c>
      <c r="O2455">
        <f t="shared" ca="1" si="269"/>
        <v>3.089125609741775</v>
      </c>
      <c r="P2455">
        <f t="shared" ca="1" si="270"/>
        <v>3.6911143257211663</v>
      </c>
      <c r="Q2455" t="str">
        <f t="shared" ca="1" si="271"/>
        <v>H</v>
      </c>
    </row>
    <row r="2456" spans="9:17" x14ac:dyDescent="0.25">
      <c r="I2456">
        <v>2455</v>
      </c>
      <c r="J2456">
        <f t="shared" ca="1" si="266"/>
        <v>2.1895409570373787</v>
      </c>
      <c r="K2456">
        <f t="shared" ca="1" si="267"/>
        <v>-0.68188919243868229</v>
      </c>
      <c r="L2456" t="str">
        <f t="shared" ca="1" si="268"/>
        <v>A</v>
      </c>
      <c r="N2456">
        <f t="shared" si="272"/>
        <v>2455</v>
      </c>
      <c r="O2456">
        <f t="shared" ca="1" si="269"/>
        <v>0.72111754863228184</v>
      </c>
      <c r="P2456">
        <f t="shared" ca="1" si="270"/>
        <v>2.5722260636905601</v>
      </c>
      <c r="Q2456" t="str">
        <f t="shared" ca="1" si="271"/>
        <v>H</v>
      </c>
    </row>
    <row r="2457" spans="9:17" x14ac:dyDescent="0.25">
      <c r="I2457">
        <v>2456</v>
      </c>
      <c r="J2457">
        <f t="shared" ca="1" si="266"/>
        <v>1.4779556406420069</v>
      </c>
      <c r="K2457">
        <f t="shared" ca="1" si="267"/>
        <v>3.9935214864273818</v>
      </c>
      <c r="L2457" t="str">
        <f t="shared" ca="1" si="268"/>
        <v>H</v>
      </c>
      <c r="N2457">
        <f t="shared" si="272"/>
        <v>2456</v>
      </c>
      <c r="O2457">
        <f t="shared" ca="1" si="269"/>
        <v>1.9624303365050069</v>
      </c>
      <c r="P2457">
        <f t="shared" ca="1" si="270"/>
        <v>4.6402408454290311</v>
      </c>
      <c r="Q2457" t="str">
        <f t="shared" ca="1" si="271"/>
        <v>H</v>
      </c>
    </row>
    <row r="2458" spans="9:17" x14ac:dyDescent="0.25">
      <c r="I2458">
        <v>2457</v>
      </c>
      <c r="J2458">
        <f t="shared" ca="1" si="266"/>
        <v>-0.22618593376979135</v>
      </c>
      <c r="K2458">
        <f t="shared" ca="1" si="267"/>
        <v>-1.1800036079270715E-2</v>
      </c>
      <c r="L2458" t="str">
        <f t="shared" ca="1" si="268"/>
        <v>H</v>
      </c>
      <c r="N2458">
        <f t="shared" si="272"/>
        <v>2457</v>
      </c>
      <c r="O2458">
        <f t="shared" ca="1" si="269"/>
        <v>1.8651338103144726</v>
      </c>
      <c r="P2458">
        <f t="shared" ca="1" si="270"/>
        <v>2.7782670531745941</v>
      </c>
      <c r="Q2458" t="str">
        <f t="shared" ca="1" si="271"/>
        <v>H</v>
      </c>
    </row>
    <row r="2459" spans="9:17" x14ac:dyDescent="0.25">
      <c r="I2459">
        <v>2458</v>
      </c>
      <c r="J2459">
        <f t="shared" ca="1" si="266"/>
        <v>0.73976006819935591</v>
      </c>
      <c r="K2459">
        <f t="shared" ca="1" si="267"/>
        <v>3.6459037987604894</v>
      </c>
      <c r="L2459" t="str">
        <f t="shared" ca="1" si="268"/>
        <v>H</v>
      </c>
      <c r="N2459">
        <f t="shared" si="272"/>
        <v>2458</v>
      </c>
      <c r="O2459">
        <f t="shared" ca="1" si="269"/>
        <v>3.4587892313196313</v>
      </c>
      <c r="P2459">
        <f t="shared" ca="1" si="270"/>
        <v>3.8039874429552416</v>
      </c>
      <c r="Q2459" t="str">
        <f t="shared" ca="1" si="271"/>
        <v>H</v>
      </c>
    </row>
    <row r="2460" spans="9:17" x14ac:dyDescent="0.25">
      <c r="I2460">
        <v>2459</v>
      </c>
      <c r="J2460">
        <f t="shared" ca="1" si="266"/>
        <v>5.8126668228373219</v>
      </c>
      <c r="K2460">
        <f t="shared" ca="1" si="267"/>
        <v>2.0018104353247215</v>
      </c>
      <c r="L2460" t="str">
        <f t="shared" ca="1" si="268"/>
        <v>A</v>
      </c>
      <c r="N2460">
        <f t="shared" si="272"/>
        <v>2459</v>
      </c>
      <c r="O2460">
        <f t="shared" ca="1" si="269"/>
        <v>4.8695737889766537</v>
      </c>
      <c r="P2460">
        <f t="shared" ca="1" si="270"/>
        <v>4.3773043255893054</v>
      </c>
      <c r="Q2460" t="str">
        <f t="shared" ca="1" si="271"/>
        <v>A</v>
      </c>
    </row>
    <row r="2461" spans="9:17" x14ac:dyDescent="0.25">
      <c r="I2461">
        <v>2460</v>
      </c>
      <c r="J2461">
        <f t="shared" ca="1" si="266"/>
        <v>0.29043362729253741</v>
      </c>
      <c r="K2461">
        <f t="shared" ca="1" si="267"/>
        <v>3.074274842653812</v>
      </c>
      <c r="L2461" t="str">
        <f t="shared" ca="1" si="268"/>
        <v>H</v>
      </c>
      <c r="N2461">
        <f t="shared" si="272"/>
        <v>2460</v>
      </c>
      <c r="O2461">
        <f t="shared" ca="1" si="269"/>
        <v>1.773428482664122</v>
      </c>
      <c r="P2461">
        <f t="shared" ca="1" si="270"/>
        <v>5.5243866815730938</v>
      </c>
      <c r="Q2461" t="str">
        <f t="shared" ca="1" si="271"/>
        <v>H</v>
      </c>
    </row>
    <row r="2462" spans="9:17" x14ac:dyDescent="0.25">
      <c r="I2462">
        <v>2461</v>
      </c>
      <c r="J2462">
        <f t="shared" ca="1" si="266"/>
        <v>0.95132126291234864</v>
      </c>
      <c r="K2462">
        <f t="shared" ca="1" si="267"/>
        <v>4.4942180696011018</v>
      </c>
      <c r="L2462" t="str">
        <f t="shared" ca="1" si="268"/>
        <v>H</v>
      </c>
      <c r="N2462">
        <f t="shared" si="272"/>
        <v>2461</v>
      </c>
      <c r="O2462">
        <f t="shared" ca="1" si="269"/>
        <v>5.5845060566030131</v>
      </c>
      <c r="P2462">
        <f t="shared" ca="1" si="270"/>
        <v>3.5168717479313671</v>
      </c>
      <c r="Q2462" t="str">
        <f t="shared" ca="1" si="271"/>
        <v>A</v>
      </c>
    </row>
    <row r="2463" spans="9:17" x14ac:dyDescent="0.25">
      <c r="I2463">
        <v>2462</v>
      </c>
      <c r="J2463">
        <f t="shared" ca="1" si="266"/>
        <v>6.7019947302521397</v>
      </c>
      <c r="K2463">
        <f t="shared" ca="1" si="267"/>
        <v>3.2230594493252553</v>
      </c>
      <c r="L2463" t="str">
        <f t="shared" ca="1" si="268"/>
        <v>A</v>
      </c>
      <c r="N2463">
        <f t="shared" si="272"/>
        <v>2462</v>
      </c>
      <c r="O2463">
        <f t="shared" ca="1" si="269"/>
        <v>3.2282235511390436</v>
      </c>
      <c r="P2463">
        <f t="shared" ca="1" si="270"/>
        <v>6.04054616959586</v>
      </c>
      <c r="Q2463" t="str">
        <f t="shared" ca="1" si="271"/>
        <v>H</v>
      </c>
    </row>
    <row r="2464" spans="9:17" x14ac:dyDescent="0.25">
      <c r="I2464">
        <v>2463</v>
      </c>
      <c r="J2464">
        <f t="shared" ca="1" si="266"/>
        <v>3.4096778387929101</v>
      </c>
      <c r="K2464">
        <f t="shared" ca="1" si="267"/>
        <v>2.6605072981720377</v>
      </c>
      <c r="L2464" t="str">
        <f t="shared" ca="1" si="268"/>
        <v>A</v>
      </c>
      <c r="N2464">
        <f t="shared" si="272"/>
        <v>2463</v>
      </c>
      <c r="O2464">
        <f t="shared" ca="1" si="269"/>
        <v>3.3655870839338471</v>
      </c>
      <c r="P2464">
        <f t="shared" ca="1" si="270"/>
        <v>4.4103104945635341</v>
      </c>
      <c r="Q2464" t="str">
        <f t="shared" ca="1" si="271"/>
        <v>H</v>
      </c>
    </row>
    <row r="2465" spans="9:17" x14ac:dyDescent="0.25">
      <c r="I2465">
        <v>2464</v>
      </c>
      <c r="J2465">
        <f t="shared" ca="1" si="266"/>
        <v>-0.46613728970837087</v>
      </c>
      <c r="K2465">
        <f t="shared" ca="1" si="267"/>
        <v>0.89246997887273061</v>
      </c>
      <c r="L2465" t="str">
        <f t="shared" ca="1" si="268"/>
        <v>H</v>
      </c>
      <c r="N2465">
        <f t="shared" si="272"/>
        <v>2464</v>
      </c>
      <c r="O2465">
        <f t="shared" ca="1" si="269"/>
        <v>3.3471283286499425</v>
      </c>
      <c r="P2465">
        <f t="shared" ca="1" si="270"/>
        <v>2.7990658785265126</v>
      </c>
      <c r="Q2465" t="str">
        <f t="shared" ca="1" si="271"/>
        <v>A</v>
      </c>
    </row>
    <row r="2466" spans="9:17" x14ac:dyDescent="0.25">
      <c r="I2466">
        <v>2465</v>
      </c>
      <c r="J2466">
        <f t="shared" ca="1" si="266"/>
        <v>1.6342846371511119</v>
      </c>
      <c r="K2466">
        <f t="shared" ca="1" si="267"/>
        <v>3.273335934751791</v>
      </c>
      <c r="L2466" t="str">
        <f t="shared" ca="1" si="268"/>
        <v>H</v>
      </c>
      <c r="N2466">
        <f t="shared" si="272"/>
        <v>2465</v>
      </c>
      <c r="O2466">
        <f t="shared" ca="1" si="269"/>
        <v>-1.6511792170959967</v>
      </c>
      <c r="P2466">
        <f t="shared" ca="1" si="270"/>
        <v>3.6538824294291192</v>
      </c>
      <c r="Q2466" t="str">
        <f t="shared" ca="1" si="271"/>
        <v>H</v>
      </c>
    </row>
    <row r="2467" spans="9:17" x14ac:dyDescent="0.25">
      <c r="I2467">
        <v>2466</v>
      </c>
      <c r="J2467">
        <f t="shared" ca="1" si="266"/>
        <v>1.7673658088472819</v>
      </c>
      <c r="K2467">
        <f t="shared" ca="1" si="267"/>
        <v>3.189198338596281</v>
      </c>
      <c r="L2467" t="str">
        <f t="shared" ca="1" si="268"/>
        <v>H</v>
      </c>
      <c r="N2467">
        <f t="shared" si="272"/>
        <v>2466</v>
      </c>
      <c r="O2467">
        <f t="shared" ca="1" si="269"/>
        <v>6.5593804596138874</v>
      </c>
      <c r="P2467">
        <f t="shared" ca="1" si="270"/>
        <v>6.604374367825482</v>
      </c>
      <c r="Q2467" t="str">
        <f t="shared" ca="1" si="271"/>
        <v>H</v>
      </c>
    </row>
    <row r="2468" spans="9:17" x14ac:dyDescent="0.25">
      <c r="I2468">
        <v>2467</v>
      </c>
      <c r="J2468">
        <f t="shared" ca="1" si="266"/>
        <v>6.3427116319701415</v>
      </c>
      <c r="K2468">
        <f t="shared" ca="1" si="267"/>
        <v>4.2509296104076668</v>
      </c>
      <c r="L2468" t="str">
        <f t="shared" ca="1" si="268"/>
        <v>A</v>
      </c>
      <c r="N2468">
        <f t="shared" si="272"/>
        <v>2467</v>
      </c>
      <c r="O2468">
        <f t="shared" ca="1" si="269"/>
        <v>1.3928040379777296</v>
      </c>
      <c r="P2468">
        <f t="shared" ca="1" si="270"/>
        <v>5.9467755340467967</v>
      </c>
      <c r="Q2468" t="str">
        <f t="shared" ca="1" si="271"/>
        <v>H</v>
      </c>
    </row>
    <row r="2469" spans="9:17" x14ac:dyDescent="0.25">
      <c r="I2469">
        <v>2468</v>
      </c>
      <c r="J2469">
        <f t="shared" ca="1" si="266"/>
        <v>1.5801286151553811</v>
      </c>
      <c r="K2469">
        <f t="shared" ca="1" si="267"/>
        <v>2.7775511433404589</v>
      </c>
      <c r="L2469" t="str">
        <f t="shared" ca="1" si="268"/>
        <v>H</v>
      </c>
      <c r="N2469">
        <f t="shared" si="272"/>
        <v>2468</v>
      </c>
      <c r="O2469">
        <f t="shared" ca="1" si="269"/>
        <v>4.8475111950135332</v>
      </c>
      <c r="P2469">
        <f t="shared" ca="1" si="270"/>
        <v>2.5737017266026863</v>
      </c>
      <c r="Q2469" t="str">
        <f t="shared" ca="1" si="271"/>
        <v>A</v>
      </c>
    </row>
    <row r="2470" spans="9:17" x14ac:dyDescent="0.25">
      <c r="I2470">
        <v>2469</v>
      </c>
      <c r="J2470">
        <f t="shared" ca="1" si="266"/>
        <v>6.8401015108012739</v>
      </c>
      <c r="K2470">
        <f t="shared" ca="1" si="267"/>
        <v>2.8819648942557752</v>
      </c>
      <c r="L2470" t="str">
        <f t="shared" ca="1" si="268"/>
        <v>A</v>
      </c>
      <c r="N2470">
        <f t="shared" si="272"/>
        <v>2469</v>
      </c>
      <c r="O2470">
        <f t="shared" ca="1" si="269"/>
        <v>2.0111578485852704</v>
      </c>
      <c r="P2470">
        <f t="shared" ca="1" si="270"/>
        <v>5.5473925028092443</v>
      </c>
      <c r="Q2470" t="str">
        <f t="shared" ca="1" si="271"/>
        <v>H</v>
      </c>
    </row>
    <row r="2471" spans="9:17" x14ac:dyDescent="0.25">
      <c r="I2471">
        <v>2470</v>
      </c>
      <c r="J2471">
        <f t="shared" ca="1" si="266"/>
        <v>1.072142578029414</v>
      </c>
      <c r="K2471">
        <f t="shared" ca="1" si="267"/>
        <v>2.9818931775334825</v>
      </c>
      <c r="L2471" t="str">
        <f t="shared" ca="1" si="268"/>
        <v>H</v>
      </c>
      <c r="N2471">
        <f t="shared" si="272"/>
        <v>2470</v>
      </c>
      <c r="O2471">
        <f t="shared" ca="1" si="269"/>
        <v>5.4681563614587274</v>
      </c>
      <c r="P2471">
        <f t="shared" ca="1" si="270"/>
        <v>4.728393474189156</v>
      </c>
      <c r="Q2471" t="str">
        <f t="shared" ca="1" si="271"/>
        <v>A</v>
      </c>
    </row>
    <row r="2472" spans="9:17" x14ac:dyDescent="0.25">
      <c r="I2472">
        <v>2471</v>
      </c>
      <c r="J2472">
        <f t="shared" ca="1" si="266"/>
        <v>-2.5378451331967833</v>
      </c>
      <c r="K2472">
        <f t="shared" ca="1" si="267"/>
        <v>3.1080801608144797</v>
      </c>
      <c r="L2472" t="str">
        <f t="shared" ca="1" si="268"/>
        <v>H</v>
      </c>
      <c r="N2472">
        <f t="shared" si="272"/>
        <v>2471</v>
      </c>
      <c r="O2472">
        <f t="shared" ca="1" si="269"/>
        <v>2.2577542296983606</v>
      </c>
      <c r="P2472">
        <f t="shared" ca="1" si="270"/>
        <v>3.4968304163425818</v>
      </c>
      <c r="Q2472" t="str">
        <f t="shared" ca="1" si="271"/>
        <v>H</v>
      </c>
    </row>
    <row r="2473" spans="9:17" x14ac:dyDescent="0.25">
      <c r="I2473">
        <v>2472</v>
      </c>
      <c r="J2473">
        <f t="shared" ca="1" si="266"/>
        <v>1.9120524739227491</v>
      </c>
      <c r="K2473">
        <f t="shared" ca="1" si="267"/>
        <v>1.2526545507668869</v>
      </c>
      <c r="L2473" t="str">
        <f t="shared" ca="1" si="268"/>
        <v>A</v>
      </c>
      <c r="N2473">
        <f t="shared" si="272"/>
        <v>2472</v>
      </c>
      <c r="O2473">
        <f t="shared" ca="1" si="269"/>
        <v>5.2378985744356905</v>
      </c>
      <c r="P2473">
        <f t="shared" ca="1" si="270"/>
        <v>1.4402285030484134</v>
      </c>
      <c r="Q2473" t="str">
        <f t="shared" ca="1" si="271"/>
        <v>A</v>
      </c>
    </row>
    <row r="2474" spans="9:17" x14ac:dyDescent="0.25">
      <c r="I2474">
        <v>2473</v>
      </c>
      <c r="J2474">
        <f t="shared" ca="1" si="266"/>
        <v>3.3797818860029349</v>
      </c>
      <c r="K2474">
        <f t="shared" ca="1" si="267"/>
        <v>0.12155982707948221</v>
      </c>
      <c r="L2474" t="str">
        <f t="shared" ca="1" si="268"/>
        <v>A</v>
      </c>
      <c r="N2474">
        <f t="shared" si="272"/>
        <v>2473</v>
      </c>
      <c r="O2474">
        <f t="shared" ca="1" si="269"/>
        <v>2.0644861988508669</v>
      </c>
      <c r="P2474">
        <f t="shared" ca="1" si="270"/>
        <v>4.2787252652780738</v>
      </c>
      <c r="Q2474" t="str">
        <f t="shared" ca="1" si="271"/>
        <v>H</v>
      </c>
    </row>
    <row r="2475" spans="9:17" x14ac:dyDescent="0.25">
      <c r="I2475">
        <v>2474</v>
      </c>
      <c r="J2475">
        <f t="shared" ca="1" si="266"/>
        <v>5.0374033136756307</v>
      </c>
      <c r="K2475">
        <f t="shared" ca="1" si="267"/>
        <v>3.1118295623218426</v>
      </c>
      <c r="L2475" t="str">
        <f t="shared" ca="1" si="268"/>
        <v>A</v>
      </c>
      <c r="N2475">
        <f t="shared" si="272"/>
        <v>2474</v>
      </c>
      <c r="O2475">
        <f t="shared" ca="1" si="269"/>
        <v>2.2604008603701291</v>
      </c>
      <c r="P2475">
        <f t="shared" ca="1" si="270"/>
        <v>4.8188323622878668</v>
      </c>
      <c r="Q2475" t="str">
        <f t="shared" ca="1" si="271"/>
        <v>H</v>
      </c>
    </row>
    <row r="2476" spans="9:17" x14ac:dyDescent="0.25">
      <c r="I2476">
        <v>2475</v>
      </c>
      <c r="J2476">
        <f t="shared" ca="1" si="266"/>
        <v>4.7138938981837946</v>
      </c>
      <c r="K2476">
        <f t="shared" ca="1" si="267"/>
        <v>2.216877471607015</v>
      </c>
      <c r="L2476" t="str">
        <f t="shared" ca="1" si="268"/>
        <v>A</v>
      </c>
      <c r="N2476">
        <f t="shared" si="272"/>
        <v>2475</v>
      </c>
      <c r="O2476">
        <f t="shared" ca="1" si="269"/>
        <v>-1.7549881660304378</v>
      </c>
      <c r="P2476">
        <f t="shared" ca="1" si="270"/>
        <v>3.7047040324163731</v>
      </c>
      <c r="Q2476" t="str">
        <f t="shared" ca="1" si="271"/>
        <v>H</v>
      </c>
    </row>
    <row r="2477" spans="9:17" x14ac:dyDescent="0.25">
      <c r="I2477">
        <v>2476</v>
      </c>
      <c r="J2477">
        <f t="shared" ca="1" si="266"/>
        <v>2.2246349227308229</v>
      </c>
      <c r="K2477">
        <f t="shared" ca="1" si="267"/>
        <v>3.751233777788177</v>
      </c>
      <c r="L2477" t="str">
        <f t="shared" ca="1" si="268"/>
        <v>H</v>
      </c>
      <c r="N2477">
        <f t="shared" si="272"/>
        <v>2476</v>
      </c>
      <c r="O2477">
        <f t="shared" ca="1" si="269"/>
        <v>6.0545485546938682</v>
      </c>
      <c r="P2477">
        <f t="shared" ca="1" si="270"/>
        <v>4.0066413178359168</v>
      </c>
      <c r="Q2477" t="str">
        <f t="shared" ca="1" si="271"/>
        <v>A</v>
      </c>
    </row>
    <row r="2478" spans="9:17" x14ac:dyDescent="0.25">
      <c r="I2478">
        <v>2477</v>
      </c>
      <c r="J2478">
        <f t="shared" ca="1" si="266"/>
        <v>3.2803876649673294</v>
      </c>
      <c r="K2478">
        <f t="shared" ca="1" si="267"/>
        <v>1.9315924726234261</v>
      </c>
      <c r="L2478" t="str">
        <f t="shared" ca="1" si="268"/>
        <v>A</v>
      </c>
      <c r="N2478">
        <f t="shared" si="272"/>
        <v>2477</v>
      </c>
      <c r="O2478">
        <f t="shared" ca="1" si="269"/>
        <v>3.7582163471537751</v>
      </c>
      <c r="P2478">
        <f t="shared" ca="1" si="270"/>
        <v>4.1646756382444918</v>
      </c>
      <c r="Q2478" t="str">
        <f t="shared" ca="1" si="271"/>
        <v>H</v>
      </c>
    </row>
    <row r="2479" spans="9:17" x14ac:dyDescent="0.25">
      <c r="I2479">
        <v>2478</v>
      </c>
      <c r="J2479">
        <f t="shared" ca="1" si="266"/>
        <v>-0.74421633400557363</v>
      </c>
      <c r="K2479">
        <f t="shared" ca="1" si="267"/>
        <v>3.1077077847352474</v>
      </c>
      <c r="L2479" t="str">
        <f t="shared" ca="1" si="268"/>
        <v>H</v>
      </c>
      <c r="N2479">
        <f t="shared" si="272"/>
        <v>2478</v>
      </c>
      <c r="O2479">
        <f t="shared" ca="1" si="269"/>
        <v>-0.82761878663247535</v>
      </c>
      <c r="P2479">
        <f t="shared" ca="1" si="270"/>
        <v>5.2041848645541018</v>
      </c>
      <c r="Q2479" t="str">
        <f t="shared" ca="1" si="271"/>
        <v>H</v>
      </c>
    </row>
    <row r="2480" spans="9:17" x14ac:dyDescent="0.25">
      <c r="I2480">
        <v>2479</v>
      </c>
      <c r="J2480">
        <f t="shared" ca="1" si="266"/>
        <v>0.40186300441387957</v>
      </c>
      <c r="K2480">
        <f t="shared" ca="1" si="267"/>
        <v>0.72210054818920799</v>
      </c>
      <c r="L2480" t="str">
        <f t="shared" ca="1" si="268"/>
        <v>H</v>
      </c>
      <c r="N2480">
        <f t="shared" si="272"/>
        <v>2479</v>
      </c>
      <c r="O2480">
        <f t="shared" ca="1" si="269"/>
        <v>-1.2158191333408785</v>
      </c>
      <c r="P2480">
        <f t="shared" ca="1" si="270"/>
        <v>3.488205480214627</v>
      </c>
      <c r="Q2480" t="str">
        <f t="shared" ca="1" si="271"/>
        <v>H</v>
      </c>
    </row>
    <row r="2481" spans="9:17" x14ac:dyDescent="0.25">
      <c r="I2481">
        <v>2480</v>
      </c>
      <c r="J2481">
        <f t="shared" ca="1" si="266"/>
        <v>4.9385692461089672</v>
      </c>
      <c r="K2481">
        <f t="shared" ca="1" si="267"/>
        <v>-0.17121471065531368</v>
      </c>
      <c r="L2481" t="str">
        <f t="shared" ca="1" si="268"/>
        <v>A</v>
      </c>
      <c r="N2481">
        <f t="shared" si="272"/>
        <v>2480</v>
      </c>
      <c r="O2481">
        <f t="shared" ca="1" si="269"/>
        <v>0.47890385091209886</v>
      </c>
      <c r="P2481">
        <f t="shared" ca="1" si="270"/>
        <v>5.4117329620317385</v>
      </c>
      <c r="Q2481" t="str">
        <f t="shared" ca="1" si="271"/>
        <v>H</v>
      </c>
    </row>
    <row r="2482" spans="9:17" x14ac:dyDescent="0.25">
      <c r="I2482">
        <v>2481</v>
      </c>
      <c r="J2482">
        <f t="shared" ca="1" si="266"/>
        <v>2.1629864376651016</v>
      </c>
      <c r="K2482">
        <f t="shared" ca="1" si="267"/>
        <v>2.166040937883833</v>
      </c>
      <c r="L2482" t="str">
        <f t="shared" ca="1" si="268"/>
        <v>H</v>
      </c>
      <c r="N2482">
        <f t="shared" si="272"/>
        <v>2481</v>
      </c>
      <c r="O2482">
        <f t="shared" ca="1" si="269"/>
        <v>3.5306853317579665</v>
      </c>
      <c r="P2482">
        <f t="shared" ca="1" si="270"/>
        <v>2.168962757150509</v>
      </c>
      <c r="Q2482" t="str">
        <f t="shared" ca="1" si="271"/>
        <v>A</v>
      </c>
    </row>
    <row r="2483" spans="9:17" x14ac:dyDescent="0.25">
      <c r="I2483">
        <v>2482</v>
      </c>
      <c r="J2483">
        <f t="shared" ca="1" si="266"/>
        <v>-0.25206835637050817</v>
      </c>
      <c r="K2483">
        <f t="shared" ca="1" si="267"/>
        <v>0.17361112404056755</v>
      </c>
      <c r="L2483" t="str">
        <f t="shared" ca="1" si="268"/>
        <v>H</v>
      </c>
      <c r="N2483">
        <f t="shared" si="272"/>
        <v>2482</v>
      </c>
      <c r="O2483">
        <f t="shared" ca="1" si="269"/>
        <v>7.853050616527625</v>
      </c>
      <c r="P2483">
        <f t="shared" ca="1" si="270"/>
        <v>3.1027576659058034</v>
      </c>
      <c r="Q2483" t="str">
        <f t="shared" ca="1" si="271"/>
        <v>A</v>
      </c>
    </row>
    <row r="2484" spans="9:17" x14ac:dyDescent="0.25">
      <c r="I2484">
        <v>2483</v>
      </c>
      <c r="J2484">
        <f t="shared" ca="1" si="266"/>
        <v>0.31482838517542211</v>
      </c>
      <c r="K2484">
        <f t="shared" ca="1" si="267"/>
        <v>1.8064110207980595</v>
      </c>
      <c r="L2484" t="str">
        <f t="shared" ca="1" si="268"/>
        <v>H</v>
      </c>
      <c r="N2484">
        <f t="shared" si="272"/>
        <v>2483</v>
      </c>
      <c r="O2484">
        <f t="shared" ca="1" si="269"/>
        <v>-0.80174613133654482</v>
      </c>
      <c r="P2484">
        <f t="shared" ca="1" si="270"/>
        <v>3.6956536378850444</v>
      </c>
      <c r="Q2484" t="str">
        <f t="shared" ca="1" si="271"/>
        <v>H</v>
      </c>
    </row>
    <row r="2485" spans="9:17" x14ac:dyDescent="0.25">
      <c r="I2485">
        <v>2484</v>
      </c>
      <c r="J2485">
        <f t="shared" ca="1" si="266"/>
        <v>1.5020065946331014</v>
      </c>
      <c r="K2485">
        <f t="shared" ca="1" si="267"/>
        <v>2.2287089297797578</v>
      </c>
      <c r="L2485" t="str">
        <f t="shared" ca="1" si="268"/>
        <v>H</v>
      </c>
      <c r="N2485">
        <f t="shared" si="272"/>
        <v>2484</v>
      </c>
      <c r="O2485">
        <f t="shared" ca="1" si="269"/>
        <v>4.3748637710088225</v>
      </c>
      <c r="P2485">
        <f t="shared" ca="1" si="270"/>
        <v>4.9011488610723184</v>
      </c>
      <c r="Q2485" t="str">
        <f t="shared" ca="1" si="271"/>
        <v>H</v>
      </c>
    </row>
    <row r="2486" spans="9:17" x14ac:dyDescent="0.25">
      <c r="I2486">
        <v>2485</v>
      </c>
      <c r="J2486">
        <f t="shared" ca="1" si="266"/>
        <v>1.8990508263546937</v>
      </c>
      <c r="K2486">
        <f t="shared" ca="1" si="267"/>
        <v>4.59649980624362</v>
      </c>
      <c r="L2486" t="str">
        <f t="shared" ca="1" si="268"/>
        <v>H</v>
      </c>
      <c r="N2486">
        <f t="shared" si="272"/>
        <v>2485</v>
      </c>
      <c r="O2486">
        <f t="shared" ca="1" si="269"/>
        <v>2.4201297624541107</v>
      </c>
      <c r="P2486">
        <f t="shared" ca="1" si="270"/>
        <v>1.7674050593012791</v>
      </c>
      <c r="Q2486" t="str">
        <f t="shared" ca="1" si="271"/>
        <v>A</v>
      </c>
    </row>
    <row r="2487" spans="9:17" x14ac:dyDescent="0.25">
      <c r="I2487">
        <v>2486</v>
      </c>
      <c r="J2487">
        <f t="shared" ca="1" si="266"/>
        <v>-1.2731562984544254</v>
      </c>
      <c r="K2487">
        <f t="shared" ca="1" si="267"/>
        <v>3.3272360340446037</v>
      </c>
      <c r="L2487" t="str">
        <f t="shared" ca="1" si="268"/>
        <v>H</v>
      </c>
      <c r="N2487">
        <f t="shared" si="272"/>
        <v>2486</v>
      </c>
      <c r="O2487">
        <f t="shared" ca="1" si="269"/>
        <v>2.9456648791510522</v>
      </c>
      <c r="P2487">
        <f t="shared" ca="1" si="270"/>
        <v>4.0652740649478796</v>
      </c>
      <c r="Q2487" t="str">
        <f t="shared" ca="1" si="271"/>
        <v>H</v>
      </c>
    </row>
    <row r="2488" spans="9:17" x14ac:dyDescent="0.25">
      <c r="I2488">
        <v>2487</v>
      </c>
      <c r="J2488">
        <f t="shared" ca="1" si="266"/>
        <v>0.61520598475353827</v>
      </c>
      <c r="K2488">
        <f t="shared" ca="1" si="267"/>
        <v>0.84367027015468721</v>
      </c>
      <c r="L2488" t="str">
        <f t="shared" ca="1" si="268"/>
        <v>H</v>
      </c>
      <c r="N2488">
        <f t="shared" si="272"/>
        <v>2487</v>
      </c>
      <c r="O2488">
        <f t="shared" ca="1" si="269"/>
        <v>2.333919722912734</v>
      </c>
      <c r="P2488">
        <f t="shared" ca="1" si="270"/>
        <v>1.7950287005215224</v>
      </c>
      <c r="Q2488" t="str">
        <f t="shared" ca="1" si="271"/>
        <v>A</v>
      </c>
    </row>
    <row r="2489" spans="9:17" x14ac:dyDescent="0.25">
      <c r="I2489">
        <v>2488</v>
      </c>
      <c r="J2489">
        <f t="shared" ca="1" si="266"/>
        <v>1.4120817851338097</v>
      </c>
      <c r="K2489">
        <f t="shared" ca="1" si="267"/>
        <v>3.4050692046967006</v>
      </c>
      <c r="L2489" t="str">
        <f t="shared" ca="1" si="268"/>
        <v>H</v>
      </c>
      <c r="N2489">
        <f t="shared" si="272"/>
        <v>2488</v>
      </c>
      <c r="O2489">
        <f t="shared" ca="1" si="269"/>
        <v>4.0034014891481817</v>
      </c>
      <c r="P2489">
        <f t="shared" ca="1" si="270"/>
        <v>2.7625079632581397</v>
      </c>
      <c r="Q2489" t="str">
        <f t="shared" ca="1" si="271"/>
        <v>A</v>
      </c>
    </row>
    <row r="2490" spans="9:17" x14ac:dyDescent="0.25">
      <c r="I2490">
        <v>2489</v>
      </c>
      <c r="J2490">
        <f t="shared" ca="1" si="266"/>
        <v>2.3160543406939089</v>
      </c>
      <c r="K2490">
        <f t="shared" ca="1" si="267"/>
        <v>2.5910067682040303</v>
      </c>
      <c r="L2490" t="str">
        <f t="shared" ca="1" si="268"/>
        <v>H</v>
      </c>
      <c r="N2490">
        <f t="shared" si="272"/>
        <v>2489</v>
      </c>
      <c r="O2490">
        <f t="shared" ca="1" si="269"/>
        <v>8.897929822991113</v>
      </c>
      <c r="P2490">
        <f t="shared" ca="1" si="270"/>
        <v>4.9667858902159967</v>
      </c>
      <c r="Q2490" t="str">
        <f t="shared" ca="1" si="271"/>
        <v>A</v>
      </c>
    </row>
    <row r="2491" spans="9:17" x14ac:dyDescent="0.25">
      <c r="I2491">
        <v>2490</v>
      </c>
      <c r="J2491">
        <f t="shared" ca="1" si="266"/>
        <v>-2.0729721703448893</v>
      </c>
      <c r="K2491">
        <f t="shared" ca="1" si="267"/>
        <v>1.0194901158185317</v>
      </c>
      <c r="L2491" t="str">
        <f t="shared" ca="1" si="268"/>
        <v>H</v>
      </c>
      <c r="N2491">
        <f t="shared" si="272"/>
        <v>2490</v>
      </c>
      <c r="O2491">
        <f t="shared" ca="1" si="269"/>
        <v>2.2267651147128995</v>
      </c>
      <c r="P2491">
        <f t="shared" ca="1" si="270"/>
        <v>3.6425431457021298</v>
      </c>
      <c r="Q2491" t="str">
        <f t="shared" ca="1" si="271"/>
        <v>H</v>
      </c>
    </row>
    <row r="2492" spans="9:17" x14ac:dyDescent="0.25">
      <c r="I2492">
        <v>2491</v>
      </c>
      <c r="J2492">
        <f t="shared" ca="1" si="266"/>
        <v>4.2436710181043944</v>
      </c>
      <c r="K2492">
        <f t="shared" ca="1" si="267"/>
        <v>1.9071055762656446</v>
      </c>
      <c r="L2492" t="str">
        <f t="shared" ca="1" si="268"/>
        <v>A</v>
      </c>
      <c r="N2492">
        <f t="shared" si="272"/>
        <v>2491</v>
      </c>
      <c r="O2492">
        <f t="shared" ca="1" si="269"/>
        <v>5.5093833071698359</v>
      </c>
      <c r="P2492">
        <f t="shared" ca="1" si="270"/>
        <v>6.9967979516385768</v>
      </c>
      <c r="Q2492" t="str">
        <f t="shared" ca="1" si="271"/>
        <v>H</v>
      </c>
    </row>
    <row r="2493" spans="9:17" x14ac:dyDescent="0.25">
      <c r="I2493">
        <v>2492</v>
      </c>
      <c r="J2493">
        <f t="shared" ca="1" si="266"/>
        <v>3.8856705756552969</v>
      </c>
      <c r="K2493">
        <f t="shared" ca="1" si="267"/>
        <v>3.1316280000765779</v>
      </c>
      <c r="L2493" t="str">
        <f t="shared" ca="1" si="268"/>
        <v>A</v>
      </c>
      <c r="N2493">
        <f t="shared" si="272"/>
        <v>2492</v>
      </c>
      <c r="O2493">
        <f t="shared" ca="1" si="269"/>
        <v>0.59855093951154448</v>
      </c>
      <c r="P2493">
        <f t="shared" ca="1" si="270"/>
        <v>2.9440027193395757</v>
      </c>
      <c r="Q2493" t="str">
        <f t="shared" ca="1" si="271"/>
        <v>H</v>
      </c>
    </row>
    <row r="2494" spans="9:17" x14ac:dyDescent="0.25">
      <c r="I2494">
        <v>2493</v>
      </c>
      <c r="J2494">
        <f t="shared" ca="1" si="266"/>
        <v>5.5982004169650725</v>
      </c>
      <c r="K2494">
        <f t="shared" ca="1" si="267"/>
        <v>3.7798363921112443</v>
      </c>
      <c r="L2494" t="str">
        <f t="shared" ca="1" si="268"/>
        <v>A</v>
      </c>
      <c r="N2494">
        <f t="shared" si="272"/>
        <v>2493</v>
      </c>
      <c r="O2494">
        <f t="shared" ca="1" si="269"/>
        <v>5.3722670758881534</v>
      </c>
      <c r="P2494">
        <f t="shared" ca="1" si="270"/>
        <v>2.6363581145944872</v>
      </c>
      <c r="Q2494" t="str">
        <f t="shared" ca="1" si="271"/>
        <v>A</v>
      </c>
    </row>
    <row r="2495" spans="9:17" x14ac:dyDescent="0.25">
      <c r="I2495">
        <v>2494</v>
      </c>
      <c r="J2495">
        <f t="shared" ca="1" si="266"/>
        <v>3.2627513540895832</v>
      </c>
      <c r="K2495">
        <f t="shared" ca="1" si="267"/>
        <v>3.5289148283554077</v>
      </c>
      <c r="L2495" t="str">
        <f t="shared" ca="1" si="268"/>
        <v>H</v>
      </c>
      <c r="N2495">
        <f t="shared" si="272"/>
        <v>2494</v>
      </c>
      <c r="O2495">
        <f t="shared" ca="1" si="269"/>
        <v>-1.7495104251551781</v>
      </c>
      <c r="P2495">
        <f t="shared" ca="1" si="270"/>
        <v>1.0547773226438024</v>
      </c>
      <c r="Q2495" t="str">
        <f t="shared" ca="1" si="271"/>
        <v>H</v>
      </c>
    </row>
    <row r="2496" spans="9:17" x14ac:dyDescent="0.25">
      <c r="I2496">
        <v>2495</v>
      </c>
      <c r="J2496">
        <f t="shared" ca="1" si="266"/>
        <v>-1.0171714481930252</v>
      </c>
      <c r="K2496">
        <f t="shared" ca="1" si="267"/>
        <v>2.9585721117003021</v>
      </c>
      <c r="L2496" t="str">
        <f t="shared" ca="1" si="268"/>
        <v>H</v>
      </c>
      <c r="N2496">
        <f t="shared" si="272"/>
        <v>2495</v>
      </c>
      <c r="O2496">
        <f t="shared" ca="1" si="269"/>
        <v>6.7846508721278695</v>
      </c>
      <c r="P2496">
        <f t="shared" ca="1" si="270"/>
        <v>4.3341433103513083</v>
      </c>
      <c r="Q2496" t="str">
        <f t="shared" ca="1" si="271"/>
        <v>A</v>
      </c>
    </row>
    <row r="2497" spans="9:17" x14ac:dyDescent="0.25">
      <c r="I2497">
        <v>2496</v>
      </c>
      <c r="J2497">
        <f t="shared" ca="1" si="266"/>
        <v>2.709407300378639</v>
      </c>
      <c r="K2497">
        <f t="shared" ca="1" si="267"/>
        <v>4.0712906597747072</v>
      </c>
      <c r="L2497" t="str">
        <f t="shared" ca="1" si="268"/>
        <v>H</v>
      </c>
      <c r="N2497">
        <f t="shared" si="272"/>
        <v>2496</v>
      </c>
      <c r="O2497">
        <f t="shared" ca="1" si="269"/>
        <v>5.9384165890467102</v>
      </c>
      <c r="P2497">
        <f t="shared" ca="1" si="270"/>
        <v>3.5883315173551398</v>
      </c>
      <c r="Q2497" t="str">
        <f t="shared" ca="1" si="271"/>
        <v>A</v>
      </c>
    </row>
    <row r="2498" spans="9:17" x14ac:dyDescent="0.25">
      <c r="I2498">
        <v>2497</v>
      </c>
      <c r="J2498">
        <f t="shared" ca="1" si="266"/>
        <v>1.1362762235462895</v>
      </c>
      <c r="K2498">
        <f t="shared" ca="1" si="267"/>
        <v>2.1912675983150236</v>
      </c>
      <c r="L2498" t="str">
        <f t="shared" ca="1" si="268"/>
        <v>H</v>
      </c>
      <c r="N2498">
        <f t="shared" si="272"/>
        <v>2497</v>
      </c>
      <c r="O2498">
        <f t="shared" ca="1" si="269"/>
        <v>3.2056575444688575</v>
      </c>
      <c r="P2498">
        <f t="shared" ca="1" si="270"/>
        <v>3.0604594086176768</v>
      </c>
      <c r="Q2498" t="str">
        <f t="shared" ca="1" si="271"/>
        <v>A</v>
      </c>
    </row>
    <row r="2499" spans="9:17" x14ac:dyDescent="0.25">
      <c r="I2499">
        <v>2498</v>
      </c>
      <c r="J2499">
        <f t="shared" ref="J2499:J2562" ca="1" si="273">NORMINV(RAND(), $D$3,$F$3)</f>
        <v>-0.32863623175360335</v>
      </c>
      <c r="K2499">
        <f t="shared" ref="K2499:K2562" ca="1" si="274">NORMINV(RAND(), $D$2,$F$2)</f>
        <v>1.1928050676797382</v>
      </c>
      <c r="L2499" t="str">
        <f t="shared" ref="L2499:L2562" ca="1" si="275">IF(J2499&gt;K2499, "A", IF(J2499=K2499, "T", "H"))</f>
        <v>H</v>
      </c>
      <c r="N2499">
        <f t="shared" si="272"/>
        <v>2498</v>
      </c>
      <c r="O2499">
        <f t="shared" ref="O2499:O2562" ca="1" si="276">NORMINV(RAND(), $D$11,$F$11)</f>
        <v>4.6218137541277002</v>
      </c>
      <c r="P2499">
        <f t="shared" ref="P2499:P2562" ca="1" si="277">NORMINV(RAND(), $D$10,$F$10)</f>
        <v>2.8371660063718518</v>
      </c>
      <c r="Q2499" t="str">
        <f t="shared" ref="Q2499:Q2562" ca="1" si="278">IF(O2499&gt;P2499, "A", IF(O2499=P2499, "T", "H"))</f>
        <v>A</v>
      </c>
    </row>
    <row r="2500" spans="9:17" x14ac:dyDescent="0.25">
      <c r="I2500">
        <v>2499</v>
      </c>
      <c r="J2500">
        <f t="shared" ca="1" si="273"/>
        <v>1.4489805694622087</v>
      </c>
      <c r="K2500">
        <f t="shared" ca="1" si="274"/>
        <v>2.3714515051140248</v>
      </c>
      <c r="L2500" t="str">
        <f t="shared" ca="1" si="275"/>
        <v>H</v>
      </c>
      <c r="N2500">
        <f t="shared" ref="N2500:N2563" si="279">N2499+1</f>
        <v>2499</v>
      </c>
      <c r="O2500">
        <f t="shared" ca="1" si="276"/>
        <v>4.55242730899114</v>
      </c>
      <c r="P2500">
        <f t="shared" ca="1" si="277"/>
        <v>3.8464122749136069</v>
      </c>
      <c r="Q2500" t="str">
        <f t="shared" ca="1" si="278"/>
        <v>A</v>
      </c>
    </row>
    <row r="2501" spans="9:17" x14ac:dyDescent="0.25">
      <c r="I2501">
        <v>2500</v>
      </c>
      <c r="J2501">
        <f t="shared" ca="1" si="273"/>
        <v>-1.061495126709727</v>
      </c>
      <c r="K2501">
        <f t="shared" ca="1" si="274"/>
        <v>3.4624479892402058</v>
      </c>
      <c r="L2501" t="str">
        <f t="shared" ca="1" si="275"/>
        <v>H</v>
      </c>
      <c r="N2501">
        <f t="shared" si="279"/>
        <v>2500</v>
      </c>
      <c r="O2501">
        <f t="shared" ca="1" si="276"/>
        <v>1.6865461746902688</v>
      </c>
      <c r="P2501">
        <f t="shared" ca="1" si="277"/>
        <v>5.2850490215957491</v>
      </c>
      <c r="Q2501" t="str">
        <f t="shared" ca="1" si="278"/>
        <v>H</v>
      </c>
    </row>
    <row r="2502" spans="9:17" x14ac:dyDescent="0.25">
      <c r="I2502">
        <v>2501</v>
      </c>
      <c r="J2502">
        <f t="shared" ca="1" si="273"/>
        <v>0.99025747803576936</v>
      </c>
      <c r="K2502">
        <f t="shared" ca="1" si="274"/>
        <v>0.53915434001269169</v>
      </c>
      <c r="L2502" t="str">
        <f t="shared" ca="1" si="275"/>
        <v>A</v>
      </c>
      <c r="N2502">
        <f t="shared" si="279"/>
        <v>2501</v>
      </c>
      <c r="O2502">
        <f t="shared" ca="1" si="276"/>
        <v>4.9242035862000639</v>
      </c>
      <c r="P2502">
        <f t="shared" ca="1" si="277"/>
        <v>5.1845628737627294</v>
      </c>
      <c r="Q2502" t="str">
        <f t="shared" ca="1" si="278"/>
        <v>H</v>
      </c>
    </row>
    <row r="2503" spans="9:17" x14ac:dyDescent="0.25">
      <c r="I2503">
        <v>2502</v>
      </c>
      <c r="J2503">
        <f t="shared" ca="1" si="273"/>
        <v>0.62983589384833727</v>
      </c>
      <c r="K2503">
        <f t="shared" ca="1" si="274"/>
        <v>-0.4796088044878406</v>
      </c>
      <c r="L2503" t="str">
        <f t="shared" ca="1" si="275"/>
        <v>A</v>
      </c>
      <c r="N2503">
        <f t="shared" si="279"/>
        <v>2502</v>
      </c>
      <c r="O2503">
        <f t="shared" ca="1" si="276"/>
        <v>-1.2428247070177165</v>
      </c>
      <c r="P2503">
        <f t="shared" ca="1" si="277"/>
        <v>2.8274482101097806</v>
      </c>
      <c r="Q2503" t="str">
        <f t="shared" ca="1" si="278"/>
        <v>H</v>
      </c>
    </row>
    <row r="2504" spans="9:17" x14ac:dyDescent="0.25">
      <c r="I2504">
        <v>2503</v>
      </c>
      <c r="J2504">
        <f t="shared" ca="1" si="273"/>
        <v>4.6966948776201178</v>
      </c>
      <c r="K2504">
        <f t="shared" ca="1" si="274"/>
        <v>4.0604090750627329</v>
      </c>
      <c r="L2504" t="str">
        <f t="shared" ca="1" si="275"/>
        <v>A</v>
      </c>
      <c r="N2504">
        <f t="shared" si="279"/>
        <v>2503</v>
      </c>
      <c r="O2504">
        <f t="shared" ca="1" si="276"/>
        <v>1.0017407818333035</v>
      </c>
      <c r="P2504">
        <f t="shared" ca="1" si="277"/>
        <v>4.2564549206319793</v>
      </c>
      <c r="Q2504" t="str">
        <f t="shared" ca="1" si="278"/>
        <v>H</v>
      </c>
    </row>
    <row r="2505" spans="9:17" x14ac:dyDescent="0.25">
      <c r="I2505">
        <v>2504</v>
      </c>
      <c r="J2505">
        <f t="shared" ca="1" si="273"/>
        <v>-4.1878609828147173</v>
      </c>
      <c r="K2505">
        <f t="shared" ca="1" si="274"/>
        <v>2.1674758137548751</v>
      </c>
      <c r="L2505" t="str">
        <f t="shared" ca="1" si="275"/>
        <v>H</v>
      </c>
      <c r="N2505">
        <f t="shared" si="279"/>
        <v>2504</v>
      </c>
      <c r="O2505">
        <f t="shared" ca="1" si="276"/>
        <v>0.52948969352246644</v>
      </c>
      <c r="P2505">
        <f t="shared" ca="1" si="277"/>
        <v>4.2224733512908674</v>
      </c>
      <c r="Q2505" t="str">
        <f t="shared" ca="1" si="278"/>
        <v>H</v>
      </c>
    </row>
    <row r="2506" spans="9:17" x14ac:dyDescent="0.25">
      <c r="I2506">
        <v>2505</v>
      </c>
      <c r="J2506">
        <f t="shared" ca="1" si="273"/>
        <v>0.68852410347495385</v>
      </c>
      <c r="K2506">
        <f t="shared" ca="1" si="274"/>
        <v>1.6433576133428081</v>
      </c>
      <c r="L2506" t="str">
        <f t="shared" ca="1" si="275"/>
        <v>H</v>
      </c>
      <c r="N2506">
        <f t="shared" si="279"/>
        <v>2505</v>
      </c>
      <c r="O2506">
        <f t="shared" ca="1" si="276"/>
        <v>0.65472295017915849</v>
      </c>
      <c r="P2506">
        <f t="shared" ca="1" si="277"/>
        <v>3.1487997821603368</v>
      </c>
      <c r="Q2506" t="str">
        <f t="shared" ca="1" si="278"/>
        <v>H</v>
      </c>
    </row>
    <row r="2507" spans="9:17" x14ac:dyDescent="0.25">
      <c r="I2507">
        <v>2506</v>
      </c>
      <c r="J2507">
        <f t="shared" ca="1" si="273"/>
        <v>4.0058971861412793</v>
      </c>
      <c r="K2507">
        <f t="shared" ca="1" si="274"/>
        <v>2.3418121694521137</v>
      </c>
      <c r="L2507" t="str">
        <f t="shared" ca="1" si="275"/>
        <v>A</v>
      </c>
      <c r="N2507">
        <f t="shared" si="279"/>
        <v>2506</v>
      </c>
      <c r="O2507">
        <f t="shared" ca="1" si="276"/>
        <v>3.8806103239031859</v>
      </c>
      <c r="P2507">
        <f t="shared" ca="1" si="277"/>
        <v>3.9080091612898933</v>
      </c>
      <c r="Q2507" t="str">
        <f t="shared" ca="1" si="278"/>
        <v>H</v>
      </c>
    </row>
    <row r="2508" spans="9:17" x14ac:dyDescent="0.25">
      <c r="I2508">
        <v>2507</v>
      </c>
      <c r="J2508">
        <f t="shared" ca="1" si="273"/>
        <v>-0.28476773592229332</v>
      </c>
      <c r="K2508">
        <f t="shared" ca="1" si="274"/>
        <v>2.0248541646139957</v>
      </c>
      <c r="L2508" t="str">
        <f t="shared" ca="1" si="275"/>
        <v>H</v>
      </c>
      <c r="N2508">
        <f t="shared" si="279"/>
        <v>2507</v>
      </c>
      <c r="O2508">
        <f t="shared" ca="1" si="276"/>
        <v>1.5693366111294031</v>
      </c>
      <c r="P2508">
        <f t="shared" ca="1" si="277"/>
        <v>0.86452368417627401</v>
      </c>
      <c r="Q2508" t="str">
        <f t="shared" ca="1" si="278"/>
        <v>A</v>
      </c>
    </row>
    <row r="2509" spans="9:17" x14ac:dyDescent="0.25">
      <c r="I2509">
        <v>2508</v>
      </c>
      <c r="J2509">
        <f t="shared" ca="1" si="273"/>
        <v>2.3041761150348155</v>
      </c>
      <c r="K2509">
        <f t="shared" ca="1" si="274"/>
        <v>3.0948321438437305</v>
      </c>
      <c r="L2509" t="str">
        <f t="shared" ca="1" si="275"/>
        <v>H</v>
      </c>
      <c r="N2509">
        <f t="shared" si="279"/>
        <v>2508</v>
      </c>
      <c r="O2509">
        <f t="shared" ca="1" si="276"/>
        <v>6.2581652810171358</v>
      </c>
      <c r="P2509">
        <f t="shared" ca="1" si="277"/>
        <v>5.1626731316320233</v>
      </c>
      <c r="Q2509" t="str">
        <f t="shared" ca="1" si="278"/>
        <v>A</v>
      </c>
    </row>
    <row r="2510" spans="9:17" x14ac:dyDescent="0.25">
      <c r="I2510">
        <v>2509</v>
      </c>
      <c r="J2510">
        <f t="shared" ca="1" si="273"/>
        <v>1.0503660512421285</v>
      </c>
      <c r="K2510">
        <f t="shared" ca="1" si="274"/>
        <v>1.0456036385035867</v>
      </c>
      <c r="L2510" t="str">
        <f t="shared" ca="1" si="275"/>
        <v>A</v>
      </c>
      <c r="N2510">
        <f t="shared" si="279"/>
        <v>2509</v>
      </c>
      <c r="O2510">
        <f t="shared" ca="1" si="276"/>
        <v>2.3875392815715633</v>
      </c>
      <c r="P2510">
        <f t="shared" ca="1" si="277"/>
        <v>4.0015842349417889</v>
      </c>
      <c r="Q2510" t="str">
        <f t="shared" ca="1" si="278"/>
        <v>H</v>
      </c>
    </row>
    <row r="2511" spans="9:17" x14ac:dyDescent="0.25">
      <c r="I2511">
        <v>2510</v>
      </c>
      <c r="J2511">
        <f t="shared" ca="1" si="273"/>
        <v>-0.27728803498903076</v>
      </c>
      <c r="K2511">
        <f t="shared" ca="1" si="274"/>
        <v>2.2742224344283692</v>
      </c>
      <c r="L2511" t="str">
        <f t="shared" ca="1" si="275"/>
        <v>H</v>
      </c>
      <c r="N2511">
        <f t="shared" si="279"/>
        <v>2510</v>
      </c>
      <c r="O2511">
        <f t="shared" ca="1" si="276"/>
        <v>4.7480467317599917E-2</v>
      </c>
      <c r="P2511">
        <f t="shared" ca="1" si="277"/>
        <v>5.6989181093749135</v>
      </c>
      <c r="Q2511" t="str">
        <f t="shared" ca="1" si="278"/>
        <v>H</v>
      </c>
    </row>
    <row r="2512" spans="9:17" x14ac:dyDescent="0.25">
      <c r="I2512">
        <v>2511</v>
      </c>
      <c r="J2512">
        <f t="shared" ca="1" si="273"/>
        <v>0.69122769796709926</v>
      </c>
      <c r="K2512">
        <f t="shared" ca="1" si="274"/>
        <v>2.6066014780606519</v>
      </c>
      <c r="L2512" t="str">
        <f t="shared" ca="1" si="275"/>
        <v>H</v>
      </c>
      <c r="N2512">
        <f t="shared" si="279"/>
        <v>2511</v>
      </c>
      <c r="O2512">
        <f t="shared" ca="1" si="276"/>
        <v>5.2147452004994044E-2</v>
      </c>
      <c r="P2512">
        <f t="shared" ca="1" si="277"/>
        <v>5.046062889343073</v>
      </c>
      <c r="Q2512" t="str">
        <f t="shared" ca="1" si="278"/>
        <v>H</v>
      </c>
    </row>
    <row r="2513" spans="9:17" x14ac:dyDescent="0.25">
      <c r="I2513">
        <v>2512</v>
      </c>
      <c r="J2513">
        <f t="shared" ca="1" si="273"/>
        <v>1.5055796536668282</v>
      </c>
      <c r="K2513">
        <f t="shared" ca="1" si="274"/>
        <v>1.979483409686206</v>
      </c>
      <c r="L2513" t="str">
        <f t="shared" ca="1" si="275"/>
        <v>H</v>
      </c>
      <c r="N2513">
        <f t="shared" si="279"/>
        <v>2512</v>
      </c>
      <c r="O2513">
        <f t="shared" ca="1" si="276"/>
        <v>4.8361313450068746</v>
      </c>
      <c r="P2513">
        <f t="shared" ca="1" si="277"/>
        <v>5.0319127712218048</v>
      </c>
      <c r="Q2513" t="str">
        <f t="shared" ca="1" si="278"/>
        <v>H</v>
      </c>
    </row>
    <row r="2514" spans="9:17" x14ac:dyDescent="0.25">
      <c r="I2514">
        <v>2513</v>
      </c>
      <c r="J2514">
        <f t="shared" ca="1" si="273"/>
        <v>3.9125272936872726</v>
      </c>
      <c r="K2514">
        <f t="shared" ca="1" si="274"/>
        <v>3.4128626337464447</v>
      </c>
      <c r="L2514" t="str">
        <f t="shared" ca="1" si="275"/>
        <v>A</v>
      </c>
      <c r="N2514">
        <f t="shared" si="279"/>
        <v>2513</v>
      </c>
      <c r="O2514">
        <f t="shared" ca="1" si="276"/>
        <v>0.10371559919438278</v>
      </c>
      <c r="P2514">
        <f t="shared" ca="1" si="277"/>
        <v>4.43275562580396</v>
      </c>
      <c r="Q2514" t="str">
        <f t="shared" ca="1" si="278"/>
        <v>H</v>
      </c>
    </row>
    <row r="2515" spans="9:17" x14ac:dyDescent="0.25">
      <c r="I2515">
        <v>2514</v>
      </c>
      <c r="J2515">
        <f t="shared" ca="1" si="273"/>
        <v>1.4166212418177277</v>
      </c>
      <c r="K2515">
        <f t="shared" ca="1" si="274"/>
        <v>1.2678161801969643</v>
      </c>
      <c r="L2515" t="str">
        <f t="shared" ca="1" si="275"/>
        <v>A</v>
      </c>
      <c r="N2515">
        <f t="shared" si="279"/>
        <v>2514</v>
      </c>
      <c r="O2515">
        <f t="shared" ca="1" si="276"/>
        <v>2.4561066289998839</v>
      </c>
      <c r="P2515">
        <f t="shared" ca="1" si="277"/>
        <v>2.9763029975065547</v>
      </c>
      <c r="Q2515" t="str">
        <f t="shared" ca="1" si="278"/>
        <v>H</v>
      </c>
    </row>
    <row r="2516" spans="9:17" x14ac:dyDescent="0.25">
      <c r="I2516">
        <v>2515</v>
      </c>
      <c r="J2516">
        <f t="shared" ca="1" si="273"/>
        <v>3.6823951506698425</v>
      </c>
      <c r="K2516">
        <f t="shared" ca="1" si="274"/>
        <v>2.4795473821855412</v>
      </c>
      <c r="L2516" t="str">
        <f t="shared" ca="1" si="275"/>
        <v>A</v>
      </c>
      <c r="N2516">
        <f t="shared" si="279"/>
        <v>2515</v>
      </c>
      <c r="O2516">
        <f t="shared" ca="1" si="276"/>
        <v>1.4490381126104743</v>
      </c>
      <c r="P2516">
        <f t="shared" ca="1" si="277"/>
        <v>5.5477058942694821</v>
      </c>
      <c r="Q2516" t="str">
        <f t="shared" ca="1" si="278"/>
        <v>H</v>
      </c>
    </row>
    <row r="2517" spans="9:17" x14ac:dyDescent="0.25">
      <c r="I2517">
        <v>2516</v>
      </c>
      <c r="J2517">
        <f t="shared" ca="1" si="273"/>
        <v>2.3512923914973665</v>
      </c>
      <c r="K2517">
        <f t="shared" ca="1" si="274"/>
        <v>1.7846430421584227</v>
      </c>
      <c r="L2517" t="str">
        <f t="shared" ca="1" si="275"/>
        <v>A</v>
      </c>
      <c r="N2517">
        <f t="shared" si="279"/>
        <v>2516</v>
      </c>
      <c r="O2517">
        <f t="shared" ca="1" si="276"/>
        <v>-0.233972788419194</v>
      </c>
      <c r="P2517">
        <f t="shared" ca="1" si="277"/>
        <v>6.3621370999497469</v>
      </c>
      <c r="Q2517" t="str">
        <f t="shared" ca="1" si="278"/>
        <v>H</v>
      </c>
    </row>
    <row r="2518" spans="9:17" x14ac:dyDescent="0.25">
      <c r="I2518">
        <v>2517</v>
      </c>
      <c r="J2518">
        <f t="shared" ca="1" si="273"/>
        <v>1.3441316201530791</v>
      </c>
      <c r="K2518">
        <f t="shared" ca="1" si="274"/>
        <v>-0.26539637424621532</v>
      </c>
      <c r="L2518" t="str">
        <f t="shared" ca="1" si="275"/>
        <v>A</v>
      </c>
      <c r="N2518">
        <f t="shared" si="279"/>
        <v>2517</v>
      </c>
      <c r="O2518">
        <f t="shared" ca="1" si="276"/>
        <v>4.5219759663336019</v>
      </c>
      <c r="P2518">
        <f t="shared" ca="1" si="277"/>
        <v>4.6968930292986881</v>
      </c>
      <c r="Q2518" t="str">
        <f t="shared" ca="1" si="278"/>
        <v>H</v>
      </c>
    </row>
    <row r="2519" spans="9:17" x14ac:dyDescent="0.25">
      <c r="I2519">
        <v>2518</v>
      </c>
      <c r="J2519">
        <f t="shared" ca="1" si="273"/>
        <v>1.6952131103594861</v>
      </c>
      <c r="K2519">
        <f t="shared" ca="1" si="274"/>
        <v>2.4227430565934176</v>
      </c>
      <c r="L2519" t="str">
        <f t="shared" ca="1" si="275"/>
        <v>H</v>
      </c>
      <c r="N2519">
        <f t="shared" si="279"/>
        <v>2518</v>
      </c>
      <c r="O2519">
        <f t="shared" ca="1" si="276"/>
        <v>0.50957565764692259</v>
      </c>
      <c r="P2519">
        <f t="shared" ca="1" si="277"/>
        <v>5.2059173257070359</v>
      </c>
      <c r="Q2519" t="str">
        <f t="shared" ca="1" si="278"/>
        <v>H</v>
      </c>
    </row>
    <row r="2520" spans="9:17" x14ac:dyDescent="0.25">
      <c r="I2520">
        <v>2519</v>
      </c>
      <c r="J2520">
        <f t="shared" ca="1" si="273"/>
        <v>2.9980584820641836</v>
      </c>
      <c r="K2520">
        <f t="shared" ca="1" si="274"/>
        <v>2.7775778400779818</v>
      </c>
      <c r="L2520" t="str">
        <f t="shared" ca="1" si="275"/>
        <v>A</v>
      </c>
      <c r="N2520">
        <f t="shared" si="279"/>
        <v>2519</v>
      </c>
      <c r="O2520">
        <f t="shared" ca="1" si="276"/>
        <v>4.3888637110017283</v>
      </c>
      <c r="P2520">
        <f t="shared" ca="1" si="277"/>
        <v>5.7660833012157244</v>
      </c>
      <c r="Q2520" t="str">
        <f t="shared" ca="1" si="278"/>
        <v>H</v>
      </c>
    </row>
    <row r="2521" spans="9:17" x14ac:dyDescent="0.25">
      <c r="I2521">
        <v>2520</v>
      </c>
      <c r="J2521">
        <f t="shared" ca="1" si="273"/>
        <v>3.3740507262054775</v>
      </c>
      <c r="K2521">
        <f t="shared" ca="1" si="274"/>
        <v>3.9674295724699968</v>
      </c>
      <c r="L2521" t="str">
        <f t="shared" ca="1" si="275"/>
        <v>H</v>
      </c>
      <c r="N2521">
        <f t="shared" si="279"/>
        <v>2520</v>
      </c>
      <c r="O2521">
        <f t="shared" ca="1" si="276"/>
        <v>-0.80271703875144285</v>
      </c>
      <c r="P2521">
        <f t="shared" ca="1" si="277"/>
        <v>2.8100730573289745</v>
      </c>
      <c r="Q2521" t="str">
        <f t="shared" ca="1" si="278"/>
        <v>H</v>
      </c>
    </row>
    <row r="2522" spans="9:17" x14ac:dyDescent="0.25">
      <c r="I2522">
        <v>2521</v>
      </c>
      <c r="J2522">
        <f t="shared" ca="1" si="273"/>
        <v>2.4616953927549479</v>
      </c>
      <c r="K2522">
        <f t="shared" ca="1" si="274"/>
        <v>1.2175348587804602</v>
      </c>
      <c r="L2522" t="str">
        <f t="shared" ca="1" si="275"/>
        <v>A</v>
      </c>
      <c r="N2522">
        <f t="shared" si="279"/>
        <v>2521</v>
      </c>
      <c r="O2522">
        <f t="shared" ca="1" si="276"/>
        <v>4.7817050335073112</v>
      </c>
      <c r="P2522">
        <f t="shared" ca="1" si="277"/>
        <v>4.3107365370231197</v>
      </c>
      <c r="Q2522" t="str">
        <f t="shared" ca="1" si="278"/>
        <v>A</v>
      </c>
    </row>
    <row r="2523" spans="9:17" x14ac:dyDescent="0.25">
      <c r="I2523">
        <v>2522</v>
      </c>
      <c r="J2523">
        <f t="shared" ca="1" si="273"/>
        <v>0.22642199035853983</v>
      </c>
      <c r="K2523">
        <f t="shared" ca="1" si="274"/>
        <v>3.1457128310945111</v>
      </c>
      <c r="L2523" t="str">
        <f t="shared" ca="1" si="275"/>
        <v>H</v>
      </c>
      <c r="N2523">
        <f t="shared" si="279"/>
        <v>2522</v>
      </c>
      <c r="O2523">
        <f t="shared" ca="1" si="276"/>
        <v>6.6742360456645144</v>
      </c>
      <c r="P2523">
        <f t="shared" ca="1" si="277"/>
        <v>3.9803097265697911</v>
      </c>
      <c r="Q2523" t="str">
        <f t="shared" ca="1" si="278"/>
        <v>A</v>
      </c>
    </row>
    <row r="2524" spans="9:17" x14ac:dyDescent="0.25">
      <c r="I2524">
        <v>2523</v>
      </c>
      <c r="J2524">
        <f t="shared" ca="1" si="273"/>
        <v>3.5774401651982828</v>
      </c>
      <c r="K2524">
        <f t="shared" ca="1" si="274"/>
        <v>2.547514273657931</v>
      </c>
      <c r="L2524" t="str">
        <f t="shared" ca="1" si="275"/>
        <v>A</v>
      </c>
      <c r="N2524">
        <f t="shared" si="279"/>
        <v>2523</v>
      </c>
      <c r="O2524">
        <f t="shared" ca="1" si="276"/>
        <v>3.96331293319263</v>
      </c>
      <c r="P2524">
        <f t="shared" ca="1" si="277"/>
        <v>4.5818680616146592</v>
      </c>
      <c r="Q2524" t="str">
        <f t="shared" ca="1" si="278"/>
        <v>H</v>
      </c>
    </row>
    <row r="2525" spans="9:17" x14ac:dyDescent="0.25">
      <c r="I2525">
        <v>2524</v>
      </c>
      <c r="J2525">
        <f t="shared" ca="1" si="273"/>
        <v>0.5221812802311756</v>
      </c>
      <c r="K2525">
        <f t="shared" ca="1" si="274"/>
        <v>1.4102758962879323</v>
      </c>
      <c r="L2525" t="str">
        <f t="shared" ca="1" si="275"/>
        <v>H</v>
      </c>
      <c r="N2525">
        <f t="shared" si="279"/>
        <v>2524</v>
      </c>
      <c r="O2525">
        <f t="shared" ca="1" si="276"/>
        <v>4.8675950338388088</v>
      </c>
      <c r="P2525">
        <f t="shared" ca="1" si="277"/>
        <v>2.958301426186086</v>
      </c>
      <c r="Q2525" t="str">
        <f t="shared" ca="1" si="278"/>
        <v>A</v>
      </c>
    </row>
    <row r="2526" spans="9:17" x14ac:dyDescent="0.25">
      <c r="I2526">
        <v>2525</v>
      </c>
      <c r="J2526">
        <f t="shared" ca="1" si="273"/>
        <v>4.2536291256524583</v>
      </c>
      <c r="K2526">
        <f t="shared" ca="1" si="274"/>
        <v>1.5678799703666955</v>
      </c>
      <c r="L2526" t="str">
        <f t="shared" ca="1" si="275"/>
        <v>A</v>
      </c>
      <c r="N2526">
        <f t="shared" si="279"/>
        <v>2525</v>
      </c>
      <c r="O2526">
        <f t="shared" ca="1" si="276"/>
        <v>4.4228564972128019</v>
      </c>
      <c r="P2526">
        <f t="shared" ca="1" si="277"/>
        <v>2.336080923570218</v>
      </c>
      <c r="Q2526" t="str">
        <f t="shared" ca="1" si="278"/>
        <v>A</v>
      </c>
    </row>
    <row r="2527" spans="9:17" x14ac:dyDescent="0.25">
      <c r="I2527">
        <v>2526</v>
      </c>
      <c r="J2527">
        <f t="shared" ca="1" si="273"/>
        <v>6.2386621588174975</v>
      </c>
      <c r="K2527">
        <f t="shared" ca="1" si="274"/>
        <v>2.6407720938723815</v>
      </c>
      <c r="L2527" t="str">
        <f t="shared" ca="1" si="275"/>
        <v>A</v>
      </c>
      <c r="N2527">
        <f t="shared" si="279"/>
        <v>2526</v>
      </c>
      <c r="O2527">
        <f t="shared" ca="1" si="276"/>
        <v>-0.80454900367943161</v>
      </c>
      <c r="P2527">
        <f t="shared" ca="1" si="277"/>
        <v>1.806458660980653</v>
      </c>
      <c r="Q2527" t="str">
        <f t="shared" ca="1" si="278"/>
        <v>H</v>
      </c>
    </row>
    <row r="2528" spans="9:17" x14ac:dyDescent="0.25">
      <c r="I2528">
        <v>2527</v>
      </c>
      <c r="J2528">
        <f t="shared" ca="1" si="273"/>
        <v>-0.69390340143242657</v>
      </c>
      <c r="K2528">
        <f t="shared" ca="1" si="274"/>
        <v>1.6051371897718387</v>
      </c>
      <c r="L2528" t="str">
        <f t="shared" ca="1" si="275"/>
        <v>H</v>
      </c>
      <c r="N2528">
        <f t="shared" si="279"/>
        <v>2527</v>
      </c>
      <c r="O2528">
        <f t="shared" ca="1" si="276"/>
        <v>2.2642582019236945</v>
      </c>
      <c r="P2528">
        <f t="shared" ca="1" si="277"/>
        <v>4.6157905184085983</v>
      </c>
      <c r="Q2528" t="str">
        <f t="shared" ca="1" si="278"/>
        <v>H</v>
      </c>
    </row>
    <row r="2529" spans="9:17" x14ac:dyDescent="0.25">
      <c r="I2529">
        <v>2528</v>
      </c>
      <c r="J2529">
        <f t="shared" ca="1" si="273"/>
        <v>2.7865386638115739</v>
      </c>
      <c r="K2529">
        <f t="shared" ca="1" si="274"/>
        <v>2.7553932814092623</v>
      </c>
      <c r="L2529" t="str">
        <f t="shared" ca="1" si="275"/>
        <v>A</v>
      </c>
      <c r="N2529">
        <f t="shared" si="279"/>
        <v>2528</v>
      </c>
      <c r="O2529">
        <f t="shared" ca="1" si="276"/>
        <v>2.486728623196099</v>
      </c>
      <c r="P2529">
        <f t="shared" ca="1" si="277"/>
        <v>3.8850737692790784</v>
      </c>
      <c r="Q2529" t="str">
        <f t="shared" ca="1" si="278"/>
        <v>H</v>
      </c>
    </row>
    <row r="2530" spans="9:17" x14ac:dyDescent="0.25">
      <c r="I2530">
        <v>2529</v>
      </c>
      <c r="J2530">
        <f t="shared" ca="1" si="273"/>
        <v>0.68700974006403825</v>
      </c>
      <c r="K2530">
        <f t="shared" ca="1" si="274"/>
        <v>1.9269511021775143</v>
      </c>
      <c r="L2530" t="str">
        <f t="shared" ca="1" si="275"/>
        <v>H</v>
      </c>
      <c r="N2530">
        <f t="shared" si="279"/>
        <v>2529</v>
      </c>
      <c r="O2530">
        <f t="shared" ca="1" si="276"/>
        <v>2.8725895619653374</v>
      </c>
      <c r="P2530">
        <f t="shared" ca="1" si="277"/>
        <v>3.4807406891690662</v>
      </c>
      <c r="Q2530" t="str">
        <f t="shared" ca="1" si="278"/>
        <v>H</v>
      </c>
    </row>
    <row r="2531" spans="9:17" x14ac:dyDescent="0.25">
      <c r="I2531">
        <v>2530</v>
      </c>
      <c r="J2531">
        <f t="shared" ca="1" si="273"/>
        <v>3.1937903311979277</v>
      </c>
      <c r="K2531">
        <f t="shared" ca="1" si="274"/>
        <v>2.6802278556651609</v>
      </c>
      <c r="L2531" t="str">
        <f t="shared" ca="1" si="275"/>
        <v>A</v>
      </c>
      <c r="N2531">
        <f t="shared" si="279"/>
        <v>2530</v>
      </c>
      <c r="O2531">
        <f t="shared" ca="1" si="276"/>
        <v>1.2269396171487128</v>
      </c>
      <c r="P2531">
        <f t="shared" ca="1" si="277"/>
        <v>3.4109072883093554</v>
      </c>
      <c r="Q2531" t="str">
        <f t="shared" ca="1" si="278"/>
        <v>H</v>
      </c>
    </row>
    <row r="2532" spans="9:17" x14ac:dyDescent="0.25">
      <c r="I2532">
        <v>2531</v>
      </c>
      <c r="J2532">
        <f t="shared" ca="1" si="273"/>
        <v>0.41502621321785349</v>
      </c>
      <c r="K2532">
        <f t="shared" ca="1" si="274"/>
        <v>2.0992133711442671</v>
      </c>
      <c r="L2532" t="str">
        <f t="shared" ca="1" si="275"/>
        <v>H</v>
      </c>
      <c r="N2532">
        <f t="shared" si="279"/>
        <v>2531</v>
      </c>
      <c r="O2532">
        <f t="shared" ca="1" si="276"/>
        <v>2.9176705924309108</v>
      </c>
      <c r="P2532">
        <f t="shared" ca="1" si="277"/>
        <v>5.3497502267540558</v>
      </c>
      <c r="Q2532" t="str">
        <f t="shared" ca="1" si="278"/>
        <v>H</v>
      </c>
    </row>
    <row r="2533" spans="9:17" x14ac:dyDescent="0.25">
      <c r="I2533">
        <v>2532</v>
      </c>
      <c r="J2533">
        <f t="shared" ca="1" si="273"/>
        <v>-1.8715921475634376</v>
      </c>
      <c r="K2533">
        <f t="shared" ca="1" si="274"/>
        <v>0.86910528087912731</v>
      </c>
      <c r="L2533" t="str">
        <f t="shared" ca="1" si="275"/>
        <v>H</v>
      </c>
      <c r="N2533">
        <f t="shared" si="279"/>
        <v>2532</v>
      </c>
      <c r="O2533">
        <f t="shared" ca="1" si="276"/>
        <v>5.6946581920597534</v>
      </c>
      <c r="P2533">
        <f t="shared" ca="1" si="277"/>
        <v>1.418248641288868</v>
      </c>
      <c r="Q2533" t="str">
        <f t="shared" ca="1" si="278"/>
        <v>A</v>
      </c>
    </row>
    <row r="2534" spans="9:17" x14ac:dyDescent="0.25">
      <c r="I2534">
        <v>2533</v>
      </c>
      <c r="J2534">
        <f t="shared" ca="1" si="273"/>
        <v>3.9261004416896448</v>
      </c>
      <c r="K2534">
        <f t="shared" ca="1" si="274"/>
        <v>3.9370977612241211</v>
      </c>
      <c r="L2534" t="str">
        <f t="shared" ca="1" si="275"/>
        <v>H</v>
      </c>
      <c r="N2534">
        <f t="shared" si="279"/>
        <v>2533</v>
      </c>
      <c r="O2534">
        <f t="shared" ca="1" si="276"/>
        <v>-0.84219659596184426</v>
      </c>
      <c r="P2534">
        <f t="shared" ca="1" si="277"/>
        <v>1.7249599381777196</v>
      </c>
      <c r="Q2534" t="str">
        <f t="shared" ca="1" si="278"/>
        <v>H</v>
      </c>
    </row>
    <row r="2535" spans="9:17" x14ac:dyDescent="0.25">
      <c r="I2535">
        <v>2534</v>
      </c>
      <c r="J2535">
        <f t="shared" ca="1" si="273"/>
        <v>-1.3243967916795185</v>
      </c>
      <c r="K2535">
        <f t="shared" ca="1" si="274"/>
        <v>3.0779348990284978</v>
      </c>
      <c r="L2535" t="str">
        <f t="shared" ca="1" si="275"/>
        <v>H</v>
      </c>
      <c r="N2535">
        <f t="shared" si="279"/>
        <v>2534</v>
      </c>
      <c r="O2535">
        <f t="shared" ca="1" si="276"/>
        <v>-7.0211816127773385E-2</v>
      </c>
      <c r="P2535">
        <f t="shared" ca="1" si="277"/>
        <v>4.9739021404007824</v>
      </c>
      <c r="Q2535" t="str">
        <f t="shared" ca="1" si="278"/>
        <v>H</v>
      </c>
    </row>
    <row r="2536" spans="9:17" x14ac:dyDescent="0.25">
      <c r="I2536">
        <v>2535</v>
      </c>
      <c r="J2536">
        <f t="shared" ca="1" si="273"/>
        <v>2.3737932265624053</v>
      </c>
      <c r="K2536">
        <f t="shared" ca="1" si="274"/>
        <v>3.1212283938149765</v>
      </c>
      <c r="L2536" t="str">
        <f t="shared" ca="1" si="275"/>
        <v>H</v>
      </c>
      <c r="N2536">
        <f t="shared" si="279"/>
        <v>2535</v>
      </c>
      <c r="O2536">
        <f t="shared" ca="1" si="276"/>
        <v>4.094811123651521</v>
      </c>
      <c r="P2536">
        <f t="shared" ca="1" si="277"/>
        <v>3.6183842071091403</v>
      </c>
      <c r="Q2536" t="str">
        <f t="shared" ca="1" si="278"/>
        <v>A</v>
      </c>
    </row>
    <row r="2537" spans="9:17" x14ac:dyDescent="0.25">
      <c r="I2537">
        <v>2536</v>
      </c>
      <c r="J2537">
        <f t="shared" ca="1" si="273"/>
        <v>0.32721723217559906</v>
      </c>
      <c r="K2537">
        <f t="shared" ca="1" si="274"/>
        <v>-1.0028016730548086</v>
      </c>
      <c r="L2537" t="str">
        <f t="shared" ca="1" si="275"/>
        <v>A</v>
      </c>
      <c r="N2537">
        <f t="shared" si="279"/>
        <v>2536</v>
      </c>
      <c r="O2537">
        <f t="shared" ca="1" si="276"/>
        <v>0.16585340817624328</v>
      </c>
      <c r="P2537">
        <f t="shared" ca="1" si="277"/>
        <v>3.1174727315197996</v>
      </c>
      <c r="Q2537" t="str">
        <f t="shared" ca="1" si="278"/>
        <v>H</v>
      </c>
    </row>
    <row r="2538" spans="9:17" x14ac:dyDescent="0.25">
      <c r="I2538">
        <v>2537</v>
      </c>
      <c r="J2538">
        <f t="shared" ca="1" si="273"/>
        <v>0.36677276713112694</v>
      </c>
      <c r="K2538">
        <f t="shared" ca="1" si="274"/>
        <v>3.2926213869712639</v>
      </c>
      <c r="L2538" t="str">
        <f t="shared" ca="1" si="275"/>
        <v>H</v>
      </c>
      <c r="N2538">
        <f t="shared" si="279"/>
        <v>2537</v>
      </c>
      <c r="O2538">
        <f t="shared" ca="1" si="276"/>
        <v>4.7345203431022416</v>
      </c>
      <c r="P2538">
        <f t="shared" ca="1" si="277"/>
        <v>4.1795024559024778</v>
      </c>
      <c r="Q2538" t="str">
        <f t="shared" ca="1" si="278"/>
        <v>A</v>
      </c>
    </row>
    <row r="2539" spans="9:17" x14ac:dyDescent="0.25">
      <c r="I2539">
        <v>2538</v>
      </c>
      <c r="J2539">
        <f t="shared" ca="1" si="273"/>
        <v>1.6832219631323218</v>
      </c>
      <c r="K2539">
        <f t="shared" ca="1" si="274"/>
        <v>1.3723475158507126</v>
      </c>
      <c r="L2539" t="str">
        <f t="shared" ca="1" si="275"/>
        <v>A</v>
      </c>
      <c r="N2539">
        <f t="shared" si="279"/>
        <v>2538</v>
      </c>
      <c r="O2539">
        <f t="shared" ca="1" si="276"/>
        <v>2.2232500747266348</v>
      </c>
      <c r="P2539">
        <f t="shared" ca="1" si="277"/>
        <v>4.4484971487136926</v>
      </c>
      <c r="Q2539" t="str">
        <f t="shared" ca="1" si="278"/>
        <v>H</v>
      </c>
    </row>
    <row r="2540" spans="9:17" x14ac:dyDescent="0.25">
      <c r="I2540">
        <v>2539</v>
      </c>
      <c r="J2540">
        <f t="shared" ca="1" si="273"/>
        <v>3.5086948672300688</v>
      </c>
      <c r="K2540">
        <f t="shared" ca="1" si="274"/>
        <v>3.1976095258602211</v>
      </c>
      <c r="L2540" t="str">
        <f t="shared" ca="1" si="275"/>
        <v>A</v>
      </c>
      <c r="N2540">
        <f t="shared" si="279"/>
        <v>2539</v>
      </c>
      <c r="O2540">
        <f t="shared" ca="1" si="276"/>
        <v>5.1848592989902462</v>
      </c>
      <c r="P2540">
        <f t="shared" ca="1" si="277"/>
        <v>5.2512280858136009</v>
      </c>
      <c r="Q2540" t="str">
        <f t="shared" ca="1" si="278"/>
        <v>H</v>
      </c>
    </row>
    <row r="2541" spans="9:17" x14ac:dyDescent="0.25">
      <c r="I2541">
        <v>2540</v>
      </c>
      <c r="J2541">
        <f t="shared" ca="1" si="273"/>
        <v>4.0466217946071872</v>
      </c>
      <c r="K2541">
        <f t="shared" ca="1" si="274"/>
        <v>1.0215831543353702</v>
      </c>
      <c r="L2541" t="str">
        <f t="shared" ca="1" si="275"/>
        <v>A</v>
      </c>
      <c r="N2541">
        <f t="shared" si="279"/>
        <v>2540</v>
      </c>
      <c r="O2541">
        <f t="shared" ca="1" si="276"/>
        <v>5.1591977876351773</v>
      </c>
      <c r="P2541">
        <f t="shared" ca="1" si="277"/>
        <v>2.6932995743068826</v>
      </c>
      <c r="Q2541" t="str">
        <f t="shared" ca="1" si="278"/>
        <v>A</v>
      </c>
    </row>
    <row r="2542" spans="9:17" x14ac:dyDescent="0.25">
      <c r="I2542">
        <v>2541</v>
      </c>
      <c r="J2542">
        <f t="shared" ca="1" si="273"/>
        <v>0.82698479354863119</v>
      </c>
      <c r="K2542">
        <f t="shared" ca="1" si="274"/>
        <v>2.0339337049903881</v>
      </c>
      <c r="L2542" t="str">
        <f t="shared" ca="1" si="275"/>
        <v>H</v>
      </c>
      <c r="N2542">
        <f t="shared" si="279"/>
        <v>2541</v>
      </c>
      <c r="O2542">
        <f t="shared" ca="1" si="276"/>
        <v>2.9074385251041255</v>
      </c>
      <c r="P2542">
        <f t="shared" ca="1" si="277"/>
        <v>4.4462010530936267</v>
      </c>
      <c r="Q2542" t="str">
        <f t="shared" ca="1" si="278"/>
        <v>H</v>
      </c>
    </row>
    <row r="2543" spans="9:17" x14ac:dyDescent="0.25">
      <c r="I2543">
        <v>2542</v>
      </c>
      <c r="J2543">
        <f t="shared" ca="1" si="273"/>
        <v>3.7389206097141914</v>
      </c>
      <c r="K2543">
        <f t="shared" ca="1" si="274"/>
        <v>2.7163716153216901</v>
      </c>
      <c r="L2543" t="str">
        <f t="shared" ca="1" si="275"/>
        <v>A</v>
      </c>
      <c r="N2543">
        <f t="shared" si="279"/>
        <v>2542</v>
      </c>
      <c r="O2543">
        <f t="shared" ca="1" si="276"/>
        <v>2.9318925981187238</v>
      </c>
      <c r="P2543">
        <f t="shared" ca="1" si="277"/>
        <v>5.4205886967025227</v>
      </c>
      <c r="Q2543" t="str">
        <f t="shared" ca="1" si="278"/>
        <v>H</v>
      </c>
    </row>
    <row r="2544" spans="9:17" x14ac:dyDescent="0.25">
      <c r="I2544">
        <v>2543</v>
      </c>
      <c r="J2544">
        <f t="shared" ca="1" si="273"/>
        <v>3.6417560853855422</v>
      </c>
      <c r="K2544">
        <f t="shared" ca="1" si="274"/>
        <v>1.9995434476946561</v>
      </c>
      <c r="L2544" t="str">
        <f t="shared" ca="1" si="275"/>
        <v>A</v>
      </c>
      <c r="N2544">
        <f t="shared" si="279"/>
        <v>2543</v>
      </c>
      <c r="O2544">
        <f t="shared" ca="1" si="276"/>
        <v>3.4524994592649034</v>
      </c>
      <c r="P2544">
        <f t="shared" ca="1" si="277"/>
        <v>5.0234436859148914</v>
      </c>
      <c r="Q2544" t="str">
        <f t="shared" ca="1" si="278"/>
        <v>H</v>
      </c>
    </row>
    <row r="2545" spans="9:17" x14ac:dyDescent="0.25">
      <c r="I2545">
        <v>2544</v>
      </c>
      <c r="J2545">
        <f t="shared" ca="1" si="273"/>
        <v>2.6710518151552698</v>
      </c>
      <c r="K2545">
        <f t="shared" ca="1" si="274"/>
        <v>2.8542532813900361</v>
      </c>
      <c r="L2545" t="str">
        <f t="shared" ca="1" si="275"/>
        <v>H</v>
      </c>
      <c r="N2545">
        <f t="shared" si="279"/>
        <v>2544</v>
      </c>
      <c r="O2545">
        <f t="shared" ca="1" si="276"/>
        <v>3.4692311161935501</v>
      </c>
      <c r="P2545">
        <f t="shared" ca="1" si="277"/>
        <v>3.6509280932963057</v>
      </c>
      <c r="Q2545" t="str">
        <f t="shared" ca="1" si="278"/>
        <v>H</v>
      </c>
    </row>
    <row r="2546" spans="9:17" x14ac:dyDescent="0.25">
      <c r="I2546">
        <v>2545</v>
      </c>
      <c r="J2546">
        <f t="shared" ca="1" si="273"/>
        <v>1.8563584736016869</v>
      </c>
      <c r="K2546">
        <f t="shared" ca="1" si="274"/>
        <v>1.7886615673385324</v>
      </c>
      <c r="L2546" t="str">
        <f t="shared" ca="1" si="275"/>
        <v>A</v>
      </c>
      <c r="N2546">
        <f t="shared" si="279"/>
        <v>2545</v>
      </c>
      <c r="O2546">
        <f t="shared" ca="1" si="276"/>
        <v>3.9256452128519319</v>
      </c>
      <c r="P2546">
        <f t="shared" ca="1" si="277"/>
        <v>5.7833116099335697</v>
      </c>
      <c r="Q2546" t="str">
        <f t="shared" ca="1" si="278"/>
        <v>H</v>
      </c>
    </row>
    <row r="2547" spans="9:17" x14ac:dyDescent="0.25">
      <c r="I2547">
        <v>2546</v>
      </c>
      <c r="J2547">
        <f t="shared" ca="1" si="273"/>
        <v>-0.10250271434999814</v>
      </c>
      <c r="K2547">
        <f t="shared" ca="1" si="274"/>
        <v>3.5122996871460561</v>
      </c>
      <c r="L2547" t="str">
        <f t="shared" ca="1" si="275"/>
        <v>H</v>
      </c>
      <c r="N2547">
        <f t="shared" si="279"/>
        <v>2546</v>
      </c>
      <c r="O2547">
        <f t="shared" ca="1" si="276"/>
        <v>4.4696213923133108</v>
      </c>
      <c r="P2547">
        <f t="shared" ca="1" si="277"/>
        <v>4.2971217892151019</v>
      </c>
      <c r="Q2547" t="str">
        <f t="shared" ca="1" si="278"/>
        <v>A</v>
      </c>
    </row>
    <row r="2548" spans="9:17" x14ac:dyDescent="0.25">
      <c r="I2548">
        <v>2547</v>
      </c>
      <c r="J2548">
        <f t="shared" ca="1" si="273"/>
        <v>-1.3874005127643114</v>
      </c>
      <c r="K2548">
        <f t="shared" ca="1" si="274"/>
        <v>1.5794882992998218</v>
      </c>
      <c r="L2548" t="str">
        <f t="shared" ca="1" si="275"/>
        <v>H</v>
      </c>
      <c r="N2548">
        <f t="shared" si="279"/>
        <v>2547</v>
      </c>
      <c r="O2548">
        <f t="shared" ca="1" si="276"/>
        <v>1.4711419069634253</v>
      </c>
      <c r="P2548">
        <f t="shared" ca="1" si="277"/>
        <v>3.1471524128236994</v>
      </c>
      <c r="Q2548" t="str">
        <f t="shared" ca="1" si="278"/>
        <v>H</v>
      </c>
    </row>
    <row r="2549" spans="9:17" x14ac:dyDescent="0.25">
      <c r="I2549">
        <v>2548</v>
      </c>
      <c r="J2549">
        <f t="shared" ca="1" si="273"/>
        <v>3.3914867746671158</v>
      </c>
      <c r="K2549">
        <f t="shared" ca="1" si="274"/>
        <v>2.6890176821320928</v>
      </c>
      <c r="L2549" t="str">
        <f t="shared" ca="1" si="275"/>
        <v>A</v>
      </c>
      <c r="N2549">
        <f t="shared" si="279"/>
        <v>2548</v>
      </c>
      <c r="O2549">
        <f t="shared" ca="1" si="276"/>
        <v>-0.7016937268041632</v>
      </c>
      <c r="P2549">
        <f t="shared" ca="1" si="277"/>
        <v>6.078171432015008</v>
      </c>
      <c r="Q2549" t="str">
        <f t="shared" ca="1" si="278"/>
        <v>H</v>
      </c>
    </row>
    <row r="2550" spans="9:17" x14ac:dyDescent="0.25">
      <c r="I2550">
        <v>2549</v>
      </c>
      <c r="J2550">
        <f t="shared" ca="1" si="273"/>
        <v>1.6000520109748937</v>
      </c>
      <c r="K2550">
        <f t="shared" ca="1" si="274"/>
        <v>1.5104551383158844</v>
      </c>
      <c r="L2550" t="str">
        <f t="shared" ca="1" si="275"/>
        <v>A</v>
      </c>
      <c r="N2550">
        <f t="shared" si="279"/>
        <v>2549</v>
      </c>
      <c r="O2550">
        <f t="shared" ca="1" si="276"/>
        <v>1.2966247996553517</v>
      </c>
      <c r="P2550">
        <f t="shared" ca="1" si="277"/>
        <v>4.2835362152608196</v>
      </c>
      <c r="Q2550" t="str">
        <f t="shared" ca="1" si="278"/>
        <v>H</v>
      </c>
    </row>
    <row r="2551" spans="9:17" x14ac:dyDescent="0.25">
      <c r="I2551">
        <v>2550</v>
      </c>
      <c r="J2551">
        <f t="shared" ca="1" si="273"/>
        <v>-1.7684793286890734</v>
      </c>
      <c r="K2551">
        <f t="shared" ca="1" si="274"/>
        <v>3.4564535569246857</v>
      </c>
      <c r="L2551" t="str">
        <f t="shared" ca="1" si="275"/>
        <v>H</v>
      </c>
      <c r="N2551">
        <f t="shared" si="279"/>
        <v>2550</v>
      </c>
      <c r="O2551">
        <f t="shared" ca="1" si="276"/>
        <v>4.5787819327574244</v>
      </c>
      <c r="P2551">
        <f t="shared" ca="1" si="277"/>
        <v>4.2507570777804604</v>
      </c>
      <c r="Q2551" t="str">
        <f t="shared" ca="1" si="278"/>
        <v>A</v>
      </c>
    </row>
    <row r="2552" spans="9:17" x14ac:dyDescent="0.25">
      <c r="I2552">
        <v>2551</v>
      </c>
      <c r="J2552">
        <f t="shared" ca="1" si="273"/>
        <v>1.5040770609185645</v>
      </c>
      <c r="K2552">
        <f t="shared" ca="1" si="274"/>
        <v>0.96439067178485693</v>
      </c>
      <c r="L2552" t="str">
        <f t="shared" ca="1" si="275"/>
        <v>A</v>
      </c>
      <c r="N2552">
        <f t="shared" si="279"/>
        <v>2551</v>
      </c>
      <c r="O2552">
        <f t="shared" ca="1" si="276"/>
        <v>4.3987394044775057</v>
      </c>
      <c r="P2552">
        <f t="shared" ca="1" si="277"/>
        <v>3.7775642422724571</v>
      </c>
      <c r="Q2552" t="str">
        <f t="shared" ca="1" si="278"/>
        <v>A</v>
      </c>
    </row>
    <row r="2553" spans="9:17" x14ac:dyDescent="0.25">
      <c r="I2553">
        <v>2552</v>
      </c>
      <c r="J2553">
        <f t="shared" ca="1" si="273"/>
        <v>1.493245649019983</v>
      </c>
      <c r="K2553">
        <f t="shared" ca="1" si="274"/>
        <v>3.0909609675214149</v>
      </c>
      <c r="L2553" t="str">
        <f t="shared" ca="1" si="275"/>
        <v>H</v>
      </c>
      <c r="N2553">
        <f t="shared" si="279"/>
        <v>2552</v>
      </c>
      <c r="O2553">
        <f t="shared" ca="1" si="276"/>
        <v>3.603617327695865</v>
      </c>
      <c r="P2553">
        <f t="shared" ca="1" si="277"/>
        <v>4.2964299803883303</v>
      </c>
      <c r="Q2553" t="str">
        <f t="shared" ca="1" si="278"/>
        <v>H</v>
      </c>
    </row>
    <row r="2554" spans="9:17" x14ac:dyDescent="0.25">
      <c r="I2554">
        <v>2553</v>
      </c>
      <c r="J2554">
        <f t="shared" ca="1" si="273"/>
        <v>1.1665887412285574</v>
      </c>
      <c r="K2554">
        <f t="shared" ca="1" si="274"/>
        <v>1.4656406286903456</v>
      </c>
      <c r="L2554" t="str">
        <f t="shared" ca="1" si="275"/>
        <v>H</v>
      </c>
      <c r="N2554">
        <f t="shared" si="279"/>
        <v>2553</v>
      </c>
      <c r="O2554">
        <f t="shared" ca="1" si="276"/>
        <v>0.49357784215394673</v>
      </c>
      <c r="P2554">
        <f t="shared" ca="1" si="277"/>
        <v>5.0868123494317503</v>
      </c>
      <c r="Q2554" t="str">
        <f t="shared" ca="1" si="278"/>
        <v>H</v>
      </c>
    </row>
    <row r="2555" spans="9:17" x14ac:dyDescent="0.25">
      <c r="I2555">
        <v>2554</v>
      </c>
      <c r="J2555">
        <f t="shared" ca="1" si="273"/>
        <v>2.1580127526288684</v>
      </c>
      <c r="K2555">
        <f t="shared" ca="1" si="274"/>
        <v>3.4163332160402193</v>
      </c>
      <c r="L2555" t="str">
        <f t="shared" ca="1" si="275"/>
        <v>H</v>
      </c>
      <c r="N2555">
        <f t="shared" si="279"/>
        <v>2554</v>
      </c>
      <c r="O2555">
        <f t="shared" ca="1" si="276"/>
        <v>-0.86110525612839206</v>
      </c>
      <c r="P2555">
        <f t="shared" ca="1" si="277"/>
        <v>5.940290549753044</v>
      </c>
      <c r="Q2555" t="str">
        <f t="shared" ca="1" si="278"/>
        <v>H</v>
      </c>
    </row>
    <row r="2556" spans="9:17" x14ac:dyDescent="0.25">
      <c r="I2556">
        <v>2555</v>
      </c>
      <c r="J2556">
        <f t="shared" ca="1" si="273"/>
        <v>0.7987617998689962</v>
      </c>
      <c r="K2556">
        <f t="shared" ca="1" si="274"/>
        <v>2.6815679589019212</v>
      </c>
      <c r="L2556" t="str">
        <f t="shared" ca="1" si="275"/>
        <v>H</v>
      </c>
      <c r="N2556">
        <f t="shared" si="279"/>
        <v>2555</v>
      </c>
      <c r="O2556">
        <f t="shared" ca="1" si="276"/>
        <v>3.2663125325996054</v>
      </c>
      <c r="P2556">
        <f t="shared" ca="1" si="277"/>
        <v>5.0942175170146582</v>
      </c>
      <c r="Q2556" t="str">
        <f t="shared" ca="1" si="278"/>
        <v>H</v>
      </c>
    </row>
    <row r="2557" spans="9:17" x14ac:dyDescent="0.25">
      <c r="I2557">
        <v>2556</v>
      </c>
      <c r="J2557">
        <f t="shared" ca="1" si="273"/>
        <v>1.426396835652143</v>
      </c>
      <c r="K2557">
        <f t="shared" ca="1" si="274"/>
        <v>2.2894242134949905</v>
      </c>
      <c r="L2557" t="str">
        <f t="shared" ca="1" si="275"/>
        <v>H</v>
      </c>
      <c r="N2557">
        <f t="shared" si="279"/>
        <v>2556</v>
      </c>
      <c r="O2557">
        <f t="shared" ca="1" si="276"/>
        <v>1.1596295894559641</v>
      </c>
      <c r="P2557">
        <f t="shared" ca="1" si="277"/>
        <v>5.1725588317702647</v>
      </c>
      <c r="Q2557" t="str">
        <f t="shared" ca="1" si="278"/>
        <v>H</v>
      </c>
    </row>
    <row r="2558" spans="9:17" x14ac:dyDescent="0.25">
      <c r="I2558">
        <v>2557</v>
      </c>
      <c r="J2558">
        <f t="shared" ca="1" si="273"/>
        <v>3.7716435691909922</v>
      </c>
      <c r="K2558">
        <f t="shared" ca="1" si="274"/>
        <v>1.1406486149590132</v>
      </c>
      <c r="L2558" t="str">
        <f t="shared" ca="1" si="275"/>
        <v>A</v>
      </c>
      <c r="N2558">
        <f t="shared" si="279"/>
        <v>2557</v>
      </c>
      <c r="O2558">
        <f t="shared" ca="1" si="276"/>
        <v>-3.635541976719185</v>
      </c>
      <c r="P2558">
        <f t="shared" ca="1" si="277"/>
        <v>3.5361488954848763</v>
      </c>
      <c r="Q2558" t="str">
        <f t="shared" ca="1" si="278"/>
        <v>H</v>
      </c>
    </row>
    <row r="2559" spans="9:17" x14ac:dyDescent="0.25">
      <c r="I2559">
        <v>2558</v>
      </c>
      <c r="J2559">
        <f t="shared" ca="1" si="273"/>
        <v>2.4616186511770106</v>
      </c>
      <c r="K2559">
        <f t="shared" ca="1" si="274"/>
        <v>3.1576957561009324</v>
      </c>
      <c r="L2559" t="str">
        <f t="shared" ca="1" si="275"/>
        <v>H</v>
      </c>
      <c r="N2559">
        <f t="shared" si="279"/>
        <v>2558</v>
      </c>
      <c r="O2559">
        <f t="shared" ca="1" si="276"/>
        <v>4.3941745768791725</v>
      </c>
      <c r="P2559">
        <f t="shared" ca="1" si="277"/>
        <v>3.677542945471199</v>
      </c>
      <c r="Q2559" t="str">
        <f t="shared" ca="1" si="278"/>
        <v>A</v>
      </c>
    </row>
    <row r="2560" spans="9:17" x14ac:dyDescent="0.25">
      <c r="I2560">
        <v>2559</v>
      </c>
      <c r="J2560">
        <f t="shared" ca="1" si="273"/>
        <v>-0.73658241314707107</v>
      </c>
      <c r="K2560">
        <f t="shared" ca="1" si="274"/>
        <v>2.7689157604646599</v>
      </c>
      <c r="L2560" t="str">
        <f t="shared" ca="1" si="275"/>
        <v>H</v>
      </c>
      <c r="N2560">
        <f t="shared" si="279"/>
        <v>2559</v>
      </c>
      <c r="O2560">
        <f t="shared" ca="1" si="276"/>
        <v>1.1003298210616408</v>
      </c>
      <c r="P2560">
        <f t="shared" ca="1" si="277"/>
        <v>6.9678431158229657</v>
      </c>
      <c r="Q2560" t="str">
        <f t="shared" ca="1" si="278"/>
        <v>H</v>
      </c>
    </row>
    <row r="2561" spans="9:17" x14ac:dyDescent="0.25">
      <c r="I2561">
        <v>2560</v>
      </c>
      <c r="J2561">
        <f t="shared" ca="1" si="273"/>
        <v>0.26558166534819061</v>
      </c>
      <c r="K2561">
        <f t="shared" ca="1" si="274"/>
        <v>2.4407708555786765</v>
      </c>
      <c r="L2561" t="str">
        <f t="shared" ca="1" si="275"/>
        <v>H</v>
      </c>
      <c r="N2561">
        <f t="shared" si="279"/>
        <v>2560</v>
      </c>
      <c r="O2561">
        <f t="shared" ca="1" si="276"/>
        <v>3.8892145179291857</v>
      </c>
      <c r="P2561">
        <f t="shared" ca="1" si="277"/>
        <v>3.3932707941257219</v>
      </c>
      <c r="Q2561" t="str">
        <f t="shared" ca="1" si="278"/>
        <v>A</v>
      </c>
    </row>
    <row r="2562" spans="9:17" x14ac:dyDescent="0.25">
      <c r="I2562">
        <v>2561</v>
      </c>
      <c r="J2562">
        <f t="shared" ca="1" si="273"/>
        <v>5.9039391360943858</v>
      </c>
      <c r="K2562">
        <f t="shared" ca="1" si="274"/>
        <v>3.3863509855760308</v>
      </c>
      <c r="L2562" t="str">
        <f t="shared" ca="1" si="275"/>
        <v>A</v>
      </c>
      <c r="N2562">
        <f t="shared" si="279"/>
        <v>2561</v>
      </c>
      <c r="O2562">
        <f t="shared" ca="1" si="276"/>
        <v>6.2660877863205062</v>
      </c>
      <c r="P2562">
        <f t="shared" ca="1" si="277"/>
        <v>3.9538382440794311</v>
      </c>
      <c r="Q2562" t="str">
        <f t="shared" ca="1" si="278"/>
        <v>A</v>
      </c>
    </row>
    <row r="2563" spans="9:17" x14ac:dyDescent="0.25">
      <c r="I2563">
        <v>2562</v>
      </c>
      <c r="J2563">
        <f t="shared" ref="J2563:J2626" ca="1" si="280">NORMINV(RAND(), $D$3,$F$3)</f>
        <v>1.1905707459456951</v>
      </c>
      <c r="K2563">
        <f t="shared" ref="K2563:K2626" ca="1" si="281">NORMINV(RAND(), $D$2,$F$2)</f>
        <v>2.6573066274187807</v>
      </c>
      <c r="L2563" t="str">
        <f t="shared" ref="L2563:L2626" ca="1" si="282">IF(J2563&gt;K2563, "A", IF(J2563=K2563, "T", "H"))</f>
        <v>H</v>
      </c>
      <c r="N2563">
        <f t="shared" si="279"/>
        <v>2562</v>
      </c>
      <c r="O2563">
        <f t="shared" ref="O2563:O2626" ca="1" si="283">NORMINV(RAND(), $D$11,$F$11)</f>
        <v>2.8888846285148948</v>
      </c>
      <c r="P2563">
        <f t="shared" ref="P2563:P2626" ca="1" si="284">NORMINV(RAND(), $D$10,$F$10)</f>
        <v>1.3445252243077133</v>
      </c>
      <c r="Q2563" t="str">
        <f t="shared" ref="Q2563:Q2626" ca="1" si="285">IF(O2563&gt;P2563, "A", IF(O2563=P2563, "T", "H"))</f>
        <v>A</v>
      </c>
    </row>
    <row r="2564" spans="9:17" x14ac:dyDescent="0.25">
      <c r="I2564">
        <v>2563</v>
      </c>
      <c r="J2564">
        <f t="shared" ca="1" si="280"/>
        <v>3.8505837850413807</v>
      </c>
      <c r="K2564">
        <f t="shared" ca="1" si="281"/>
        <v>3.9684374407572314</v>
      </c>
      <c r="L2564" t="str">
        <f t="shared" ca="1" si="282"/>
        <v>H</v>
      </c>
      <c r="N2564">
        <f t="shared" ref="N2564:N2627" si="286">N2563+1</f>
        <v>2563</v>
      </c>
      <c r="O2564">
        <f t="shared" ca="1" si="283"/>
        <v>-8.5780951103933578E-2</v>
      </c>
      <c r="P2564">
        <f t="shared" ca="1" si="284"/>
        <v>4.6729154762876819</v>
      </c>
      <c r="Q2564" t="str">
        <f t="shared" ca="1" si="285"/>
        <v>H</v>
      </c>
    </row>
    <row r="2565" spans="9:17" x14ac:dyDescent="0.25">
      <c r="I2565">
        <v>2564</v>
      </c>
      <c r="J2565">
        <f t="shared" ca="1" si="280"/>
        <v>5.0519395322652159</v>
      </c>
      <c r="K2565">
        <f t="shared" ca="1" si="281"/>
        <v>2.7915643969513524</v>
      </c>
      <c r="L2565" t="str">
        <f t="shared" ca="1" si="282"/>
        <v>A</v>
      </c>
      <c r="N2565">
        <f t="shared" si="286"/>
        <v>2564</v>
      </c>
      <c r="O2565">
        <f t="shared" ca="1" si="283"/>
        <v>1.9506121887136922</v>
      </c>
      <c r="P2565">
        <f t="shared" ca="1" si="284"/>
        <v>4.4080253121562487</v>
      </c>
      <c r="Q2565" t="str">
        <f t="shared" ca="1" si="285"/>
        <v>H</v>
      </c>
    </row>
    <row r="2566" spans="9:17" x14ac:dyDescent="0.25">
      <c r="I2566">
        <v>2565</v>
      </c>
      <c r="J2566">
        <f t="shared" ca="1" si="280"/>
        <v>2.285304116266119</v>
      </c>
      <c r="K2566">
        <f t="shared" ca="1" si="281"/>
        <v>4.5070584867339782</v>
      </c>
      <c r="L2566" t="str">
        <f t="shared" ca="1" si="282"/>
        <v>H</v>
      </c>
      <c r="N2566">
        <f t="shared" si="286"/>
        <v>2565</v>
      </c>
      <c r="O2566">
        <f t="shared" ca="1" si="283"/>
        <v>2.5021463880716581</v>
      </c>
      <c r="P2566">
        <f t="shared" ca="1" si="284"/>
        <v>3.996599871431564</v>
      </c>
      <c r="Q2566" t="str">
        <f t="shared" ca="1" si="285"/>
        <v>H</v>
      </c>
    </row>
    <row r="2567" spans="9:17" x14ac:dyDescent="0.25">
      <c r="I2567">
        <v>2566</v>
      </c>
      <c r="J2567">
        <f t="shared" ca="1" si="280"/>
        <v>3.7355368034832557</v>
      </c>
      <c r="K2567">
        <f t="shared" ca="1" si="281"/>
        <v>1.4453518022142207</v>
      </c>
      <c r="L2567" t="str">
        <f t="shared" ca="1" si="282"/>
        <v>A</v>
      </c>
      <c r="N2567">
        <f t="shared" si="286"/>
        <v>2566</v>
      </c>
      <c r="O2567">
        <f t="shared" ca="1" si="283"/>
        <v>1.856378160843525</v>
      </c>
      <c r="P2567">
        <f t="shared" ca="1" si="284"/>
        <v>2.7852409262168818</v>
      </c>
      <c r="Q2567" t="str">
        <f t="shared" ca="1" si="285"/>
        <v>H</v>
      </c>
    </row>
    <row r="2568" spans="9:17" x14ac:dyDescent="0.25">
      <c r="I2568">
        <v>2567</v>
      </c>
      <c r="J2568">
        <f t="shared" ca="1" si="280"/>
        <v>4.4135785124127338</v>
      </c>
      <c r="K2568">
        <f t="shared" ca="1" si="281"/>
        <v>2.1552174537247777</v>
      </c>
      <c r="L2568" t="str">
        <f t="shared" ca="1" si="282"/>
        <v>A</v>
      </c>
      <c r="N2568">
        <f t="shared" si="286"/>
        <v>2567</v>
      </c>
      <c r="O2568">
        <f t="shared" ca="1" si="283"/>
        <v>1.4927814051549102</v>
      </c>
      <c r="P2568">
        <f t="shared" ca="1" si="284"/>
        <v>6.3374378281584072</v>
      </c>
      <c r="Q2568" t="str">
        <f t="shared" ca="1" si="285"/>
        <v>H</v>
      </c>
    </row>
    <row r="2569" spans="9:17" x14ac:dyDescent="0.25">
      <c r="I2569">
        <v>2568</v>
      </c>
      <c r="J2569">
        <f t="shared" ca="1" si="280"/>
        <v>-0.96224099108053096</v>
      </c>
      <c r="K2569">
        <f t="shared" ca="1" si="281"/>
        <v>1.0286419838755794</v>
      </c>
      <c r="L2569" t="str">
        <f t="shared" ca="1" si="282"/>
        <v>H</v>
      </c>
      <c r="N2569">
        <f t="shared" si="286"/>
        <v>2568</v>
      </c>
      <c r="O2569">
        <f t="shared" ca="1" si="283"/>
        <v>2.0733004704348961</v>
      </c>
      <c r="P2569">
        <f t="shared" ca="1" si="284"/>
        <v>3.1661595693328715</v>
      </c>
      <c r="Q2569" t="str">
        <f t="shared" ca="1" si="285"/>
        <v>H</v>
      </c>
    </row>
    <row r="2570" spans="9:17" x14ac:dyDescent="0.25">
      <c r="I2570">
        <v>2569</v>
      </c>
      <c r="J2570">
        <f t="shared" ca="1" si="280"/>
        <v>4.1721057591114272</v>
      </c>
      <c r="K2570">
        <f t="shared" ca="1" si="281"/>
        <v>2.2247356921547015</v>
      </c>
      <c r="L2570" t="str">
        <f t="shared" ca="1" si="282"/>
        <v>A</v>
      </c>
      <c r="N2570">
        <f t="shared" si="286"/>
        <v>2569</v>
      </c>
      <c r="O2570">
        <f t="shared" ca="1" si="283"/>
        <v>3.0684883497570561</v>
      </c>
      <c r="P2570">
        <f t="shared" ca="1" si="284"/>
        <v>2.4604321155201423</v>
      </c>
      <c r="Q2570" t="str">
        <f t="shared" ca="1" si="285"/>
        <v>A</v>
      </c>
    </row>
    <row r="2571" spans="9:17" x14ac:dyDescent="0.25">
      <c r="I2571">
        <v>2570</v>
      </c>
      <c r="J2571">
        <f t="shared" ca="1" si="280"/>
        <v>2.0238072209288935</v>
      </c>
      <c r="K2571">
        <f t="shared" ca="1" si="281"/>
        <v>1.4357220590427016</v>
      </c>
      <c r="L2571" t="str">
        <f t="shared" ca="1" si="282"/>
        <v>A</v>
      </c>
      <c r="N2571">
        <f t="shared" si="286"/>
        <v>2570</v>
      </c>
      <c r="O2571">
        <f t="shared" ca="1" si="283"/>
        <v>4.6800149980393826</v>
      </c>
      <c r="P2571">
        <f t="shared" ca="1" si="284"/>
        <v>3.6292628934044244</v>
      </c>
      <c r="Q2571" t="str">
        <f t="shared" ca="1" si="285"/>
        <v>A</v>
      </c>
    </row>
    <row r="2572" spans="9:17" x14ac:dyDescent="0.25">
      <c r="I2572">
        <v>2571</v>
      </c>
      <c r="J2572">
        <f t="shared" ca="1" si="280"/>
        <v>3.1556612095389132</v>
      </c>
      <c r="K2572">
        <f t="shared" ca="1" si="281"/>
        <v>1.0947393944308879</v>
      </c>
      <c r="L2572" t="str">
        <f t="shared" ca="1" si="282"/>
        <v>A</v>
      </c>
      <c r="N2572">
        <f t="shared" si="286"/>
        <v>2571</v>
      </c>
      <c r="O2572">
        <f t="shared" ca="1" si="283"/>
        <v>3.6226913431696399</v>
      </c>
      <c r="P2572">
        <f t="shared" ca="1" si="284"/>
        <v>3.5909233328377197</v>
      </c>
      <c r="Q2572" t="str">
        <f t="shared" ca="1" si="285"/>
        <v>A</v>
      </c>
    </row>
    <row r="2573" spans="9:17" x14ac:dyDescent="0.25">
      <c r="I2573">
        <v>2572</v>
      </c>
      <c r="J2573">
        <f t="shared" ca="1" si="280"/>
        <v>1.6246613347128456</v>
      </c>
      <c r="K2573">
        <f t="shared" ca="1" si="281"/>
        <v>1.8412960252904667</v>
      </c>
      <c r="L2573" t="str">
        <f t="shared" ca="1" si="282"/>
        <v>H</v>
      </c>
      <c r="N2573">
        <f t="shared" si="286"/>
        <v>2572</v>
      </c>
      <c r="O2573">
        <f t="shared" ca="1" si="283"/>
        <v>-0.54501637627475308</v>
      </c>
      <c r="P2573">
        <f t="shared" ca="1" si="284"/>
        <v>4.7677907361001619</v>
      </c>
      <c r="Q2573" t="str">
        <f t="shared" ca="1" si="285"/>
        <v>H</v>
      </c>
    </row>
    <row r="2574" spans="9:17" x14ac:dyDescent="0.25">
      <c r="I2574">
        <v>2573</v>
      </c>
      <c r="J2574">
        <f t="shared" ca="1" si="280"/>
        <v>0.92520148482878772</v>
      </c>
      <c r="K2574">
        <f t="shared" ca="1" si="281"/>
        <v>2.1655666356058174</v>
      </c>
      <c r="L2574" t="str">
        <f t="shared" ca="1" si="282"/>
        <v>H</v>
      </c>
      <c r="N2574">
        <f t="shared" si="286"/>
        <v>2573</v>
      </c>
      <c r="O2574">
        <f t="shared" ca="1" si="283"/>
        <v>2.2033720510079862</v>
      </c>
      <c r="P2574">
        <f t="shared" ca="1" si="284"/>
        <v>3.1996550910658828</v>
      </c>
      <c r="Q2574" t="str">
        <f t="shared" ca="1" si="285"/>
        <v>H</v>
      </c>
    </row>
    <row r="2575" spans="9:17" x14ac:dyDescent="0.25">
      <c r="I2575">
        <v>2574</v>
      </c>
      <c r="J2575">
        <f t="shared" ca="1" si="280"/>
        <v>1.0554160318154739</v>
      </c>
      <c r="K2575">
        <f t="shared" ca="1" si="281"/>
        <v>2.758736018580954</v>
      </c>
      <c r="L2575" t="str">
        <f t="shared" ca="1" si="282"/>
        <v>H</v>
      </c>
      <c r="N2575">
        <f t="shared" si="286"/>
        <v>2574</v>
      </c>
      <c r="O2575">
        <f t="shared" ca="1" si="283"/>
        <v>2.0225612608916834</v>
      </c>
      <c r="P2575">
        <f t="shared" ca="1" si="284"/>
        <v>3.6806935958807232</v>
      </c>
      <c r="Q2575" t="str">
        <f t="shared" ca="1" si="285"/>
        <v>H</v>
      </c>
    </row>
    <row r="2576" spans="9:17" x14ac:dyDescent="0.25">
      <c r="I2576">
        <v>2575</v>
      </c>
      <c r="J2576">
        <f t="shared" ca="1" si="280"/>
        <v>2.3909132222586189</v>
      </c>
      <c r="K2576">
        <f t="shared" ca="1" si="281"/>
        <v>2.0547547650935249</v>
      </c>
      <c r="L2576" t="str">
        <f t="shared" ca="1" si="282"/>
        <v>A</v>
      </c>
      <c r="N2576">
        <f t="shared" si="286"/>
        <v>2575</v>
      </c>
      <c r="O2576">
        <f t="shared" ca="1" si="283"/>
        <v>0.62636027355612311</v>
      </c>
      <c r="P2576">
        <f t="shared" ca="1" si="284"/>
        <v>2.7522929806687122</v>
      </c>
      <c r="Q2576" t="str">
        <f t="shared" ca="1" si="285"/>
        <v>H</v>
      </c>
    </row>
    <row r="2577" spans="9:17" x14ac:dyDescent="0.25">
      <c r="I2577">
        <v>2576</v>
      </c>
      <c r="J2577">
        <f t="shared" ca="1" si="280"/>
        <v>0.69821018760898546</v>
      </c>
      <c r="K2577">
        <f t="shared" ca="1" si="281"/>
        <v>1.9714184928059286</v>
      </c>
      <c r="L2577" t="str">
        <f t="shared" ca="1" si="282"/>
        <v>H</v>
      </c>
      <c r="N2577">
        <f t="shared" si="286"/>
        <v>2576</v>
      </c>
      <c r="O2577">
        <f t="shared" ca="1" si="283"/>
        <v>2.2839407669580836</v>
      </c>
      <c r="P2577">
        <f t="shared" ca="1" si="284"/>
        <v>2.9555015813859216</v>
      </c>
      <c r="Q2577" t="str">
        <f t="shared" ca="1" si="285"/>
        <v>H</v>
      </c>
    </row>
    <row r="2578" spans="9:17" x14ac:dyDescent="0.25">
      <c r="I2578">
        <v>2577</v>
      </c>
      <c r="J2578">
        <f t="shared" ca="1" si="280"/>
        <v>0.72174070917659527</v>
      </c>
      <c r="K2578">
        <f t="shared" ca="1" si="281"/>
        <v>4.1168269348125195</v>
      </c>
      <c r="L2578" t="str">
        <f t="shared" ca="1" si="282"/>
        <v>H</v>
      </c>
      <c r="N2578">
        <f t="shared" si="286"/>
        <v>2577</v>
      </c>
      <c r="O2578">
        <f t="shared" ca="1" si="283"/>
        <v>-1.3366355557086771</v>
      </c>
      <c r="P2578">
        <f t="shared" ca="1" si="284"/>
        <v>2.8920677882113015</v>
      </c>
      <c r="Q2578" t="str">
        <f t="shared" ca="1" si="285"/>
        <v>H</v>
      </c>
    </row>
    <row r="2579" spans="9:17" x14ac:dyDescent="0.25">
      <c r="I2579">
        <v>2578</v>
      </c>
      <c r="J2579">
        <f t="shared" ca="1" si="280"/>
        <v>-1.4822304686851457</v>
      </c>
      <c r="K2579">
        <f t="shared" ca="1" si="281"/>
        <v>1.86096961660449</v>
      </c>
      <c r="L2579" t="str">
        <f t="shared" ca="1" si="282"/>
        <v>H</v>
      </c>
      <c r="N2579">
        <f t="shared" si="286"/>
        <v>2578</v>
      </c>
      <c r="O2579">
        <f t="shared" ca="1" si="283"/>
        <v>4.7308819967110214</v>
      </c>
      <c r="P2579">
        <f t="shared" ca="1" si="284"/>
        <v>3.1491053212712048</v>
      </c>
      <c r="Q2579" t="str">
        <f t="shared" ca="1" si="285"/>
        <v>A</v>
      </c>
    </row>
    <row r="2580" spans="9:17" x14ac:dyDescent="0.25">
      <c r="I2580">
        <v>2579</v>
      </c>
      <c r="J2580">
        <f t="shared" ca="1" si="280"/>
        <v>4.6235210962992923</v>
      </c>
      <c r="K2580">
        <f t="shared" ca="1" si="281"/>
        <v>3.6263533350664838</v>
      </c>
      <c r="L2580" t="str">
        <f t="shared" ca="1" si="282"/>
        <v>A</v>
      </c>
      <c r="N2580">
        <f t="shared" si="286"/>
        <v>2579</v>
      </c>
      <c r="O2580">
        <f t="shared" ca="1" si="283"/>
        <v>5.0198998558123158</v>
      </c>
      <c r="P2580">
        <f t="shared" ca="1" si="284"/>
        <v>2.2049034817151636</v>
      </c>
      <c r="Q2580" t="str">
        <f t="shared" ca="1" si="285"/>
        <v>A</v>
      </c>
    </row>
    <row r="2581" spans="9:17" x14ac:dyDescent="0.25">
      <c r="I2581">
        <v>2580</v>
      </c>
      <c r="J2581">
        <f t="shared" ca="1" si="280"/>
        <v>5.2467340628877661</v>
      </c>
      <c r="K2581">
        <f t="shared" ca="1" si="281"/>
        <v>1.2289453385424252</v>
      </c>
      <c r="L2581" t="str">
        <f t="shared" ca="1" si="282"/>
        <v>A</v>
      </c>
      <c r="N2581">
        <f t="shared" si="286"/>
        <v>2580</v>
      </c>
      <c r="O2581">
        <f t="shared" ca="1" si="283"/>
        <v>-0.34112429177471659</v>
      </c>
      <c r="P2581">
        <f t="shared" ca="1" si="284"/>
        <v>4.8893571637738402</v>
      </c>
      <c r="Q2581" t="str">
        <f t="shared" ca="1" si="285"/>
        <v>H</v>
      </c>
    </row>
    <row r="2582" spans="9:17" x14ac:dyDescent="0.25">
      <c r="I2582">
        <v>2581</v>
      </c>
      <c r="J2582">
        <f t="shared" ca="1" si="280"/>
        <v>6.5194532801559397</v>
      </c>
      <c r="K2582">
        <f t="shared" ca="1" si="281"/>
        <v>0.92809528569414912</v>
      </c>
      <c r="L2582" t="str">
        <f t="shared" ca="1" si="282"/>
        <v>A</v>
      </c>
      <c r="N2582">
        <f t="shared" si="286"/>
        <v>2581</v>
      </c>
      <c r="O2582">
        <f t="shared" ca="1" si="283"/>
        <v>-0.66849415481755603</v>
      </c>
      <c r="P2582">
        <f t="shared" ca="1" si="284"/>
        <v>5.5278055077592434</v>
      </c>
      <c r="Q2582" t="str">
        <f t="shared" ca="1" si="285"/>
        <v>H</v>
      </c>
    </row>
    <row r="2583" spans="9:17" x14ac:dyDescent="0.25">
      <c r="I2583">
        <v>2582</v>
      </c>
      <c r="J2583">
        <f t="shared" ca="1" si="280"/>
        <v>1.2648568905475841</v>
      </c>
      <c r="K2583">
        <f t="shared" ca="1" si="281"/>
        <v>1.5380577477548631</v>
      </c>
      <c r="L2583" t="str">
        <f t="shared" ca="1" si="282"/>
        <v>H</v>
      </c>
      <c r="N2583">
        <f t="shared" si="286"/>
        <v>2582</v>
      </c>
      <c r="O2583">
        <f t="shared" ca="1" si="283"/>
        <v>0.19472660778773632</v>
      </c>
      <c r="P2583">
        <f t="shared" ca="1" si="284"/>
        <v>4.2090584973116734</v>
      </c>
      <c r="Q2583" t="str">
        <f t="shared" ca="1" si="285"/>
        <v>H</v>
      </c>
    </row>
    <row r="2584" spans="9:17" x14ac:dyDescent="0.25">
      <c r="I2584">
        <v>2583</v>
      </c>
      <c r="J2584">
        <f t="shared" ca="1" si="280"/>
        <v>-0.675105121013297</v>
      </c>
      <c r="K2584">
        <f t="shared" ca="1" si="281"/>
        <v>3.1367020169113728</v>
      </c>
      <c r="L2584" t="str">
        <f t="shared" ca="1" si="282"/>
        <v>H</v>
      </c>
      <c r="N2584">
        <f t="shared" si="286"/>
        <v>2583</v>
      </c>
      <c r="O2584">
        <f t="shared" ca="1" si="283"/>
        <v>3.2577298853989984</v>
      </c>
      <c r="P2584">
        <f t="shared" ca="1" si="284"/>
        <v>4.3371457843357248</v>
      </c>
      <c r="Q2584" t="str">
        <f t="shared" ca="1" si="285"/>
        <v>H</v>
      </c>
    </row>
    <row r="2585" spans="9:17" x14ac:dyDescent="0.25">
      <c r="I2585">
        <v>2584</v>
      </c>
      <c r="J2585">
        <f t="shared" ca="1" si="280"/>
        <v>5.8268884039672955</v>
      </c>
      <c r="K2585">
        <f t="shared" ca="1" si="281"/>
        <v>2.0212777225182665</v>
      </c>
      <c r="L2585" t="str">
        <f t="shared" ca="1" si="282"/>
        <v>A</v>
      </c>
      <c r="N2585">
        <f t="shared" si="286"/>
        <v>2584</v>
      </c>
      <c r="O2585">
        <f t="shared" ca="1" si="283"/>
        <v>4.9516888161635855</v>
      </c>
      <c r="P2585">
        <f t="shared" ca="1" si="284"/>
        <v>4.7987302665414058</v>
      </c>
      <c r="Q2585" t="str">
        <f t="shared" ca="1" si="285"/>
        <v>A</v>
      </c>
    </row>
    <row r="2586" spans="9:17" x14ac:dyDescent="0.25">
      <c r="I2586">
        <v>2585</v>
      </c>
      <c r="J2586">
        <f t="shared" ca="1" si="280"/>
        <v>0.51867690779947018</v>
      </c>
      <c r="K2586">
        <f t="shared" ca="1" si="281"/>
        <v>0.27113107507660095</v>
      </c>
      <c r="L2586" t="str">
        <f t="shared" ca="1" si="282"/>
        <v>A</v>
      </c>
      <c r="N2586">
        <f t="shared" si="286"/>
        <v>2585</v>
      </c>
      <c r="O2586">
        <f t="shared" ca="1" si="283"/>
        <v>-1.0060242592695134</v>
      </c>
      <c r="P2586">
        <f t="shared" ca="1" si="284"/>
        <v>3.7550701609118002</v>
      </c>
      <c r="Q2586" t="str">
        <f t="shared" ca="1" si="285"/>
        <v>H</v>
      </c>
    </row>
    <row r="2587" spans="9:17" x14ac:dyDescent="0.25">
      <c r="I2587">
        <v>2586</v>
      </c>
      <c r="J2587">
        <f t="shared" ca="1" si="280"/>
        <v>3.3564146604601932</v>
      </c>
      <c r="K2587">
        <f t="shared" ca="1" si="281"/>
        <v>0.39685257182234146</v>
      </c>
      <c r="L2587" t="str">
        <f t="shared" ca="1" si="282"/>
        <v>A</v>
      </c>
      <c r="N2587">
        <f t="shared" si="286"/>
        <v>2586</v>
      </c>
      <c r="O2587">
        <f t="shared" ca="1" si="283"/>
        <v>0.9774063650474567</v>
      </c>
      <c r="P2587">
        <f t="shared" ca="1" si="284"/>
        <v>2.5380013879395977</v>
      </c>
      <c r="Q2587" t="str">
        <f t="shared" ca="1" si="285"/>
        <v>H</v>
      </c>
    </row>
    <row r="2588" spans="9:17" x14ac:dyDescent="0.25">
      <c r="I2588">
        <v>2587</v>
      </c>
      <c r="J2588">
        <f t="shared" ca="1" si="280"/>
        <v>4.3765969994839571</v>
      </c>
      <c r="K2588">
        <f t="shared" ca="1" si="281"/>
        <v>4.141157652483515</v>
      </c>
      <c r="L2588" t="str">
        <f t="shared" ca="1" si="282"/>
        <v>A</v>
      </c>
      <c r="N2588">
        <f t="shared" si="286"/>
        <v>2587</v>
      </c>
      <c r="O2588">
        <f t="shared" ca="1" si="283"/>
        <v>-4.8130516944604018E-2</v>
      </c>
      <c r="P2588">
        <f t="shared" ca="1" si="284"/>
        <v>3.657164556967424</v>
      </c>
      <c r="Q2588" t="str">
        <f t="shared" ca="1" si="285"/>
        <v>H</v>
      </c>
    </row>
    <row r="2589" spans="9:17" x14ac:dyDescent="0.25">
      <c r="I2589">
        <v>2588</v>
      </c>
      <c r="J2589">
        <f t="shared" ca="1" si="280"/>
        <v>0.12228354711800193</v>
      </c>
      <c r="K2589">
        <f t="shared" ca="1" si="281"/>
        <v>1.4200361418964618</v>
      </c>
      <c r="L2589" t="str">
        <f t="shared" ca="1" si="282"/>
        <v>H</v>
      </c>
      <c r="N2589">
        <f t="shared" si="286"/>
        <v>2588</v>
      </c>
      <c r="O2589">
        <f t="shared" ca="1" si="283"/>
        <v>0.36339247143059206</v>
      </c>
      <c r="P2589">
        <f t="shared" ca="1" si="284"/>
        <v>3.1308369670348233</v>
      </c>
      <c r="Q2589" t="str">
        <f t="shared" ca="1" si="285"/>
        <v>H</v>
      </c>
    </row>
    <row r="2590" spans="9:17" x14ac:dyDescent="0.25">
      <c r="I2590">
        <v>2589</v>
      </c>
      <c r="J2590">
        <f t="shared" ca="1" si="280"/>
        <v>4.519028249302675</v>
      </c>
      <c r="K2590">
        <f t="shared" ca="1" si="281"/>
        <v>2.4656464606839408</v>
      </c>
      <c r="L2590" t="str">
        <f t="shared" ca="1" si="282"/>
        <v>A</v>
      </c>
      <c r="N2590">
        <f t="shared" si="286"/>
        <v>2589</v>
      </c>
      <c r="O2590">
        <f t="shared" ca="1" si="283"/>
        <v>2.6431476706362136</v>
      </c>
      <c r="P2590">
        <f t="shared" ca="1" si="284"/>
        <v>3.5253250997586707</v>
      </c>
      <c r="Q2590" t="str">
        <f t="shared" ca="1" si="285"/>
        <v>H</v>
      </c>
    </row>
    <row r="2591" spans="9:17" x14ac:dyDescent="0.25">
      <c r="I2591">
        <v>2590</v>
      </c>
      <c r="J2591">
        <f t="shared" ca="1" si="280"/>
        <v>-0.12418526849325007</v>
      </c>
      <c r="K2591">
        <f t="shared" ca="1" si="281"/>
        <v>5.3013286313470438</v>
      </c>
      <c r="L2591" t="str">
        <f t="shared" ca="1" si="282"/>
        <v>H</v>
      </c>
      <c r="N2591">
        <f t="shared" si="286"/>
        <v>2590</v>
      </c>
      <c r="O2591">
        <f t="shared" ca="1" si="283"/>
        <v>5.6314279135390493</v>
      </c>
      <c r="P2591">
        <f t="shared" ca="1" si="284"/>
        <v>2.533690884742152</v>
      </c>
      <c r="Q2591" t="str">
        <f t="shared" ca="1" si="285"/>
        <v>A</v>
      </c>
    </row>
    <row r="2592" spans="9:17" x14ac:dyDescent="0.25">
      <c r="I2592">
        <v>2591</v>
      </c>
      <c r="J2592">
        <f t="shared" ca="1" si="280"/>
        <v>0.38066822650481025</v>
      </c>
      <c r="K2592">
        <f t="shared" ca="1" si="281"/>
        <v>0.42118654694806223</v>
      </c>
      <c r="L2592" t="str">
        <f t="shared" ca="1" si="282"/>
        <v>H</v>
      </c>
      <c r="N2592">
        <f t="shared" si="286"/>
        <v>2591</v>
      </c>
      <c r="O2592">
        <f t="shared" ca="1" si="283"/>
        <v>-0.55148993357468257</v>
      </c>
      <c r="P2592">
        <f t="shared" ca="1" si="284"/>
        <v>4.5496578907493941</v>
      </c>
      <c r="Q2592" t="str">
        <f t="shared" ca="1" si="285"/>
        <v>H</v>
      </c>
    </row>
    <row r="2593" spans="9:17" x14ac:dyDescent="0.25">
      <c r="I2593">
        <v>2592</v>
      </c>
      <c r="J2593">
        <f t="shared" ca="1" si="280"/>
        <v>1.747342816282532</v>
      </c>
      <c r="K2593">
        <f t="shared" ca="1" si="281"/>
        <v>2.6428611830144528</v>
      </c>
      <c r="L2593" t="str">
        <f t="shared" ca="1" si="282"/>
        <v>H</v>
      </c>
      <c r="N2593">
        <f t="shared" si="286"/>
        <v>2592</v>
      </c>
      <c r="O2593">
        <f t="shared" ca="1" si="283"/>
        <v>-0.35438461322432291</v>
      </c>
      <c r="P2593">
        <f t="shared" ca="1" si="284"/>
        <v>5.6030889756870135</v>
      </c>
      <c r="Q2593" t="str">
        <f t="shared" ca="1" si="285"/>
        <v>H</v>
      </c>
    </row>
    <row r="2594" spans="9:17" x14ac:dyDescent="0.25">
      <c r="I2594">
        <v>2593</v>
      </c>
      <c r="J2594">
        <f t="shared" ca="1" si="280"/>
        <v>0.75478722428500777</v>
      </c>
      <c r="K2594">
        <f t="shared" ca="1" si="281"/>
        <v>1.0020266944417509</v>
      </c>
      <c r="L2594" t="str">
        <f t="shared" ca="1" si="282"/>
        <v>H</v>
      </c>
      <c r="N2594">
        <f t="shared" si="286"/>
        <v>2593</v>
      </c>
      <c r="O2594">
        <f t="shared" ca="1" si="283"/>
        <v>2.2453281095936211</v>
      </c>
      <c r="P2594">
        <f t="shared" ca="1" si="284"/>
        <v>3.3573317779105318</v>
      </c>
      <c r="Q2594" t="str">
        <f t="shared" ca="1" si="285"/>
        <v>H</v>
      </c>
    </row>
    <row r="2595" spans="9:17" x14ac:dyDescent="0.25">
      <c r="I2595">
        <v>2594</v>
      </c>
      <c r="J2595">
        <f t="shared" ca="1" si="280"/>
        <v>3.7526936927702224</v>
      </c>
      <c r="K2595">
        <f t="shared" ca="1" si="281"/>
        <v>0.86443921191961337</v>
      </c>
      <c r="L2595" t="str">
        <f t="shared" ca="1" si="282"/>
        <v>A</v>
      </c>
      <c r="N2595">
        <f t="shared" si="286"/>
        <v>2594</v>
      </c>
      <c r="O2595">
        <f t="shared" ca="1" si="283"/>
        <v>3.5134025558146593</v>
      </c>
      <c r="P2595">
        <f t="shared" ca="1" si="284"/>
        <v>2.9621868454395792</v>
      </c>
      <c r="Q2595" t="str">
        <f t="shared" ca="1" si="285"/>
        <v>A</v>
      </c>
    </row>
    <row r="2596" spans="9:17" x14ac:dyDescent="0.25">
      <c r="I2596">
        <v>2595</v>
      </c>
      <c r="J2596">
        <f t="shared" ca="1" si="280"/>
        <v>2.0844459347149238</v>
      </c>
      <c r="K2596">
        <f t="shared" ca="1" si="281"/>
        <v>0.45572628907334245</v>
      </c>
      <c r="L2596" t="str">
        <f t="shared" ca="1" si="282"/>
        <v>A</v>
      </c>
      <c r="N2596">
        <f t="shared" si="286"/>
        <v>2595</v>
      </c>
      <c r="O2596">
        <f t="shared" ca="1" si="283"/>
        <v>5.8473604707299405</v>
      </c>
      <c r="P2596">
        <f t="shared" ca="1" si="284"/>
        <v>4.3873136110626749</v>
      </c>
      <c r="Q2596" t="str">
        <f t="shared" ca="1" si="285"/>
        <v>A</v>
      </c>
    </row>
    <row r="2597" spans="9:17" x14ac:dyDescent="0.25">
      <c r="I2597">
        <v>2596</v>
      </c>
      <c r="J2597">
        <f t="shared" ca="1" si="280"/>
        <v>4.674557588675893</v>
      </c>
      <c r="K2597">
        <f t="shared" ca="1" si="281"/>
        <v>2.5566912566682527</v>
      </c>
      <c r="L2597" t="str">
        <f t="shared" ca="1" si="282"/>
        <v>A</v>
      </c>
      <c r="N2597">
        <f t="shared" si="286"/>
        <v>2596</v>
      </c>
      <c r="O2597">
        <f t="shared" ca="1" si="283"/>
        <v>1.3439778389620338</v>
      </c>
      <c r="P2597">
        <f t="shared" ca="1" si="284"/>
        <v>6.1088515190702166</v>
      </c>
      <c r="Q2597" t="str">
        <f t="shared" ca="1" si="285"/>
        <v>H</v>
      </c>
    </row>
    <row r="2598" spans="9:17" x14ac:dyDescent="0.25">
      <c r="I2598">
        <v>2597</v>
      </c>
      <c r="J2598">
        <f t="shared" ca="1" si="280"/>
        <v>-0.44057806353419826</v>
      </c>
      <c r="K2598">
        <f t="shared" ca="1" si="281"/>
        <v>1.254256507864663</v>
      </c>
      <c r="L2598" t="str">
        <f t="shared" ca="1" si="282"/>
        <v>H</v>
      </c>
      <c r="N2598">
        <f t="shared" si="286"/>
        <v>2597</v>
      </c>
      <c r="O2598">
        <f t="shared" ca="1" si="283"/>
        <v>5.111781607854514</v>
      </c>
      <c r="P2598">
        <f t="shared" ca="1" si="284"/>
        <v>3.9402794726342192</v>
      </c>
      <c r="Q2598" t="str">
        <f t="shared" ca="1" si="285"/>
        <v>A</v>
      </c>
    </row>
    <row r="2599" spans="9:17" x14ac:dyDescent="0.25">
      <c r="I2599">
        <v>2598</v>
      </c>
      <c r="J2599">
        <f t="shared" ca="1" si="280"/>
        <v>2.0679548551007123</v>
      </c>
      <c r="K2599">
        <f t="shared" ca="1" si="281"/>
        <v>2.7891411485973325</v>
      </c>
      <c r="L2599" t="str">
        <f t="shared" ca="1" si="282"/>
        <v>H</v>
      </c>
      <c r="N2599">
        <f t="shared" si="286"/>
        <v>2598</v>
      </c>
      <c r="O2599">
        <f t="shared" ca="1" si="283"/>
        <v>-1.699034095193515</v>
      </c>
      <c r="P2599">
        <f t="shared" ca="1" si="284"/>
        <v>3.9409064638624502</v>
      </c>
      <c r="Q2599" t="str">
        <f t="shared" ca="1" si="285"/>
        <v>H</v>
      </c>
    </row>
    <row r="2600" spans="9:17" x14ac:dyDescent="0.25">
      <c r="I2600">
        <v>2599</v>
      </c>
      <c r="J2600">
        <f t="shared" ca="1" si="280"/>
        <v>4.4270904075303967</v>
      </c>
      <c r="K2600">
        <f t="shared" ca="1" si="281"/>
        <v>1.8906608037447517</v>
      </c>
      <c r="L2600" t="str">
        <f t="shared" ca="1" si="282"/>
        <v>A</v>
      </c>
      <c r="N2600">
        <f t="shared" si="286"/>
        <v>2599</v>
      </c>
      <c r="O2600">
        <f t="shared" ca="1" si="283"/>
        <v>4.5745277140168428</v>
      </c>
      <c r="P2600">
        <f t="shared" ca="1" si="284"/>
        <v>3.1385724636780554</v>
      </c>
      <c r="Q2600" t="str">
        <f t="shared" ca="1" si="285"/>
        <v>A</v>
      </c>
    </row>
    <row r="2601" spans="9:17" x14ac:dyDescent="0.25">
      <c r="I2601">
        <v>2600</v>
      </c>
      <c r="J2601">
        <f t="shared" ca="1" si="280"/>
        <v>5.1373752630196439</v>
      </c>
      <c r="K2601">
        <f t="shared" ca="1" si="281"/>
        <v>0.6389815946661983</v>
      </c>
      <c r="L2601" t="str">
        <f t="shared" ca="1" si="282"/>
        <v>A</v>
      </c>
      <c r="N2601">
        <f t="shared" si="286"/>
        <v>2600</v>
      </c>
      <c r="O2601">
        <f t="shared" ca="1" si="283"/>
        <v>-1.1181698586323172</v>
      </c>
      <c r="P2601">
        <f t="shared" ca="1" si="284"/>
        <v>3.3514760573428939</v>
      </c>
      <c r="Q2601" t="str">
        <f t="shared" ca="1" si="285"/>
        <v>H</v>
      </c>
    </row>
    <row r="2602" spans="9:17" x14ac:dyDescent="0.25">
      <c r="I2602">
        <v>2601</v>
      </c>
      <c r="J2602">
        <f t="shared" ca="1" si="280"/>
        <v>2.4065756907913607</v>
      </c>
      <c r="K2602">
        <f t="shared" ca="1" si="281"/>
        <v>2.3422988157622133</v>
      </c>
      <c r="L2602" t="str">
        <f t="shared" ca="1" si="282"/>
        <v>A</v>
      </c>
      <c r="N2602">
        <f t="shared" si="286"/>
        <v>2601</v>
      </c>
      <c r="O2602">
        <f t="shared" ca="1" si="283"/>
        <v>1.9799543524100787</v>
      </c>
      <c r="P2602">
        <f t="shared" ca="1" si="284"/>
        <v>4.6661975012193473</v>
      </c>
      <c r="Q2602" t="str">
        <f t="shared" ca="1" si="285"/>
        <v>H</v>
      </c>
    </row>
    <row r="2603" spans="9:17" x14ac:dyDescent="0.25">
      <c r="I2603">
        <v>2602</v>
      </c>
      <c r="J2603">
        <f t="shared" ca="1" si="280"/>
        <v>3.0451315305219757</v>
      </c>
      <c r="K2603">
        <f t="shared" ca="1" si="281"/>
        <v>2.1509813904499371</v>
      </c>
      <c r="L2603" t="str">
        <f t="shared" ca="1" si="282"/>
        <v>A</v>
      </c>
      <c r="N2603">
        <f t="shared" si="286"/>
        <v>2602</v>
      </c>
      <c r="O2603">
        <f t="shared" ca="1" si="283"/>
        <v>1.2042117681657905</v>
      </c>
      <c r="P2603">
        <f t="shared" ca="1" si="284"/>
        <v>5.1320924143583024</v>
      </c>
      <c r="Q2603" t="str">
        <f t="shared" ca="1" si="285"/>
        <v>H</v>
      </c>
    </row>
    <row r="2604" spans="9:17" x14ac:dyDescent="0.25">
      <c r="I2604">
        <v>2603</v>
      </c>
      <c r="J2604">
        <f t="shared" ca="1" si="280"/>
        <v>2.0345510903875166</v>
      </c>
      <c r="K2604">
        <f t="shared" ca="1" si="281"/>
        <v>1.6713358461238046</v>
      </c>
      <c r="L2604" t="str">
        <f t="shared" ca="1" si="282"/>
        <v>A</v>
      </c>
      <c r="N2604">
        <f t="shared" si="286"/>
        <v>2603</v>
      </c>
      <c r="O2604">
        <f t="shared" ca="1" si="283"/>
        <v>2.5374810850432676</v>
      </c>
      <c r="P2604">
        <f t="shared" ca="1" si="284"/>
        <v>1.8471995803416261</v>
      </c>
      <c r="Q2604" t="str">
        <f t="shared" ca="1" si="285"/>
        <v>A</v>
      </c>
    </row>
    <row r="2605" spans="9:17" x14ac:dyDescent="0.25">
      <c r="I2605">
        <v>2604</v>
      </c>
      <c r="J2605">
        <f t="shared" ca="1" si="280"/>
        <v>3.8890383907724813</v>
      </c>
      <c r="K2605">
        <f t="shared" ca="1" si="281"/>
        <v>1.3711691770657528</v>
      </c>
      <c r="L2605" t="str">
        <f t="shared" ca="1" si="282"/>
        <v>A</v>
      </c>
      <c r="N2605">
        <f t="shared" si="286"/>
        <v>2604</v>
      </c>
      <c r="O2605">
        <f t="shared" ca="1" si="283"/>
        <v>7.5601651307755553</v>
      </c>
      <c r="P2605">
        <f t="shared" ca="1" si="284"/>
        <v>4.4140898092511076</v>
      </c>
      <c r="Q2605" t="str">
        <f t="shared" ca="1" si="285"/>
        <v>A</v>
      </c>
    </row>
    <row r="2606" spans="9:17" x14ac:dyDescent="0.25">
      <c r="I2606">
        <v>2605</v>
      </c>
      <c r="J2606">
        <f t="shared" ca="1" si="280"/>
        <v>2.1546058969403852</v>
      </c>
      <c r="K2606">
        <f t="shared" ca="1" si="281"/>
        <v>1.476847856023469</v>
      </c>
      <c r="L2606" t="str">
        <f t="shared" ca="1" si="282"/>
        <v>A</v>
      </c>
      <c r="N2606">
        <f t="shared" si="286"/>
        <v>2605</v>
      </c>
      <c r="O2606">
        <f t="shared" ca="1" si="283"/>
        <v>1.9442028752431115</v>
      </c>
      <c r="P2606">
        <f t="shared" ca="1" si="284"/>
        <v>3.5391205328923658</v>
      </c>
      <c r="Q2606" t="str">
        <f t="shared" ca="1" si="285"/>
        <v>H</v>
      </c>
    </row>
    <row r="2607" spans="9:17" x14ac:dyDescent="0.25">
      <c r="I2607">
        <v>2606</v>
      </c>
      <c r="J2607">
        <f t="shared" ca="1" si="280"/>
        <v>6.7347732242929448E-2</v>
      </c>
      <c r="K2607">
        <f t="shared" ca="1" si="281"/>
        <v>3.2339339656770436</v>
      </c>
      <c r="L2607" t="str">
        <f t="shared" ca="1" si="282"/>
        <v>H</v>
      </c>
      <c r="N2607">
        <f t="shared" si="286"/>
        <v>2606</v>
      </c>
      <c r="O2607">
        <f t="shared" ca="1" si="283"/>
        <v>-2.0023749412898408</v>
      </c>
      <c r="P2607">
        <f t="shared" ca="1" si="284"/>
        <v>3.5634479935745449</v>
      </c>
      <c r="Q2607" t="str">
        <f t="shared" ca="1" si="285"/>
        <v>H</v>
      </c>
    </row>
    <row r="2608" spans="9:17" x14ac:dyDescent="0.25">
      <c r="I2608">
        <v>2607</v>
      </c>
      <c r="J2608">
        <f t="shared" ca="1" si="280"/>
        <v>1.9362010148142126</v>
      </c>
      <c r="K2608">
        <f t="shared" ca="1" si="281"/>
        <v>3.9194608375809077</v>
      </c>
      <c r="L2608" t="str">
        <f t="shared" ca="1" si="282"/>
        <v>H</v>
      </c>
      <c r="N2608">
        <f t="shared" si="286"/>
        <v>2607</v>
      </c>
      <c r="O2608">
        <f t="shared" ca="1" si="283"/>
        <v>3.1144440318557929</v>
      </c>
      <c r="P2608">
        <f t="shared" ca="1" si="284"/>
        <v>1.9930488601987477</v>
      </c>
      <c r="Q2608" t="str">
        <f t="shared" ca="1" si="285"/>
        <v>A</v>
      </c>
    </row>
    <row r="2609" spans="9:17" x14ac:dyDescent="0.25">
      <c r="I2609">
        <v>2608</v>
      </c>
      <c r="J2609">
        <f t="shared" ca="1" si="280"/>
        <v>-0.13109177887824952</v>
      </c>
      <c r="K2609">
        <f t="shared" ca="1" si="281"/>
        <v>1.2400341736550353</v>
      </c>
      <c r="L2609" t="str">
        <f t="shared" ca="1" si="282"/>
        <v>H</v>
      </c>
      <c r="N2609">
        <f t="shared" si="286"/>
        <v>2608</v>
      </c>
      <c r="O2609">
        <f t="shared" ca="1" si="283"/>
        <v>2.6725559678565953</v>
      </c>
      <c r="P2609">
        <f t="shared" ca="1" si="284"/>
        <v>4.6015913914230513</v>
      </c>
      <c r="Q2609" t="str">
        <f t="shared" ca="1" si="285"/>
        <v>H</v>
      </c>
    </row>
    <row r="2610" spans="9:17" x14ac:dyDescent="0.25">
      <c r="I2610">
        <v>2609</v>
      </c>
      <c r="J2610">
        <f t="shared" ca="1" si="280"/>
        <v>6.3700621585370127</v>
      </c>
      <c r="K2610">
        <f t="shared" ca="1" si="281"/>
        <v>2.6572585452347255</v>
      </c>
      <c r="L2610" t="str">
        <f t="shared" ca="1" si="282"/>
        <v>A</v>
      </c>
      <c r="N2610">
        <f t="shared" si="286"/>
        <v>2609</v>
      </c>
      <c r="O2610">
        <f t="shared" ca="1" si="283"/>
        <v>3.4463278171355332</v>
      </c>
      <c r="P2610">
        <f t="shared" ca="1" si="284"/>
        <v>4.0404203590764913</v>
      </c>
      <c r="Q2610" t="str">
        <f t="shared" ca="1" si="285"/>
        <v>H</v>
      </c>
    </row>
    <row r="2611" spans="9:17" x14ac:dyDescent="0.25">
      <c r="I2611">
        <v>2610</v>
      </c>
      <c r="J2611">
        <f t="shared" ca="1" si="280"/>
        <v>1.7425283104564848</v>
      </c>
      <c r="K2611">
        <f t="shared" ca="1" si="281"/>
        <v>0.83400652266345232</v>
      </c>
      <c r="L2611" t="str">
        <f t="shared" ca="1" si="282"/>
        <v>A</v>
      </c>
      <c r="N2611">
        <f t="shared" si="286"/>
        <v>2610</v>
      </c>
      <c r="O2611">
        <f t="shared" ca="1" si="283"/>
        <v>3.7818321605747758</v>
      </c>
      <c r="P2611">
        <f t="shared" ca="1" si="284"/>
        <v>3.6113014267443204</v>
      </c>
      <c r="Q2611" t="str">
        <f t="shared" ca="1" si="285"/>
        <v>A</v>
      </c>
    </row>
    <row r="2612" spans="9:17" x14ac:dyDescent="0.25">
      <c r="I2612">
        <v>2611</v>
      </c>
      <c r="J2612">
        <f t="shared" ca="1" si="280"/>
        <v>1.765072058558169</v>
      </c>
      <c r="K2612">
        <f t="shared" ca="1" si="281"/>
        <v>3.45519861965691</v>
      </c>
      <c r="L2612" t="str">
        <f t="shared" ca="1" si="282"/>
        <v>H</v>
      </c>
      <c r="N2612">
        <f t="shared" si="286"/>
        <v>2611</v>
      </c>
      <c r="O2612">
        <f t="shared" ca="1" si="283"/>
        <v>2.5249686898970265</v>
      </c>
      <c r="P2612">
        <f t="shared" ca="1" si="284"/>
        <v>4.5591985641822603</v>
      </c>
      <c r="Q2612" t="str">
        <f t="shared" ca="1" si="285"/>
        <v>H</v>
      </c>
    </row>
    <row r="2613" spans="9:17" x14ac:dyDescent="0.25">
      <c r="I2613">
        <v>2612</v>
      </c>
      <c r="J2613">
        <f t="shared" ca="1" si="280"/>
        <v>0.68643895284626977</v>
      </c>
      <c r="K2613">
        <f t="shared" ca="1" si="281"/>
        <v>3.0910212528957195</v>
      </c>
      <c r="L2613" t="str">
        <f t="shared" ca="1" si="282"/>
        <v>H</v>
      </c>
      <c r="N2613">
        <f t="shared" si="286"/>
        <v>2612</v>
      </c>
      <c r="O2613">
        <f t="shared" ca="1" si="283"/>
        <v>3.984618775948245</v>
      </c>
      <c r="P2613">
        <f t="shared" ca="1" si="284"/>
        <v>4.0948919338482179</v>
      </c>
      <c r="Q2613" t="str">
        <f t="shared" ca="1" si="285"/>
        <v>H</v>
      </c>
    </row>
    <row r="2614" spans="9:17" x14ac:dyDescent="0.25">
      <c r="I2614">
        <v>2613</v>
      </c>
      <c r="J2614">
        <f t="shared" ca="1" si="280"/>
        <v>-1.0901480146668647</v>
      </c>
      <c r="K2614">
        <f t="shared" ca="1" si="281"/>
        <v>3.5903320378641235</v>
      </c>
      <c r="L2614" t="str">
        <f t="shared" ca="1" si="282"/>
        <v>H</v>
      </c>
      <c r="N2614">
        <f t="shared" si="286"/>
        <v>2613</v>
      </c>
      <c r="O2614">
        <f t="shared" ca="1" si="283"/>
        <v>-2.1233477907352794</v>
      </c>
      <c r="P2614">
        <f t="shared" ca="1" si="284"/>
        <v>5.4121663839503569</v>
      </c>
      <c r="Q2614" t="str">
        <f t="shared" ca="1" si="285"/>
        <v>H</v>
      </c>
    </row>
    <row r="2615" spans="9:17" x14ac:dyDescent="0.25">
      <c r="I2615">
        <v>2614</v>
      </c>
      <c r="J2615">
        <f t="shared" ca="1" si="280"/>
        <v>2.0862211757791211</v>
      </c>
      <c r="K2615">
        <f t="shared" ca="1" si="281"/>
        <v>0.5386937247218353</v>
      </c>
      <c r="L2615" t="str">
        <f t="shared" ca="1" si="282"/>
        <v>A</v>
      </c>
      <c r="N2615">
        <f t="shared" si="286"/>
        <v>2614</v>
      </c>
      <c r="O2615">
        <f t="shared" ca="1" si="283"/>
        <v>-1.352745039938311</v>
      </c>
      <c r="P2615">
        <f t="shared" ca="1" si="284"/>
        <v>4.6109579519766752</v>
      </c>
      <c r="Q2615" t="str">
        <f t="shared" ca="1" si="285"/>
        <v>H</v>
      </c>
    </row>
    <row r="2616" spans="9:17" x14ac:dyDescent="0.25">
      <c r="I2616">
        <v>2615</v>
      </c>
      <c r="J2616">
        <f t="shared" ca="1" si="280"/>
        <v>-1.076291449166018</v>
      </c>
      <c r="K2616">
        <f t="shared" ca="1" si="281"/>
        <v>3.0778996765238511</v>
      </c>
      <c r="L2616" t="str">
        <f t="shared" ca="1" si="282"/>
        <v>H</v>
      </c>
      <c r="N2616">
        <f t="shared" si="286"/>
        <v>2615</v>
      </c>
      <c r="O2616">
        <f t="shared" ca="1" si="283"/>
        <v>2.0066541490994672</v>
      </c>
      <c r="P2616">
        <f t="shared" ca="1" si="284"/>
        <v>2.7801817217533795</v>
      </c>
      <c r="Q2616" t="str">
        <f t="shared" ca="1" si="285"/>
        <v>H</v>
      </c>
    </row>
    <row r="2617" spans="9:17" x14ac:dyDescent="0.25">
      <c r="I2617">
        <v>2616</v>
      </c>
      <c r="J2617">
        <f t="shared" ca="1" si="280"/>
        <v>1.150843909545638</v>
      </c>
      <c r="K2617">
        <f t="shared" ca="1" si="281"/>
        <v>1.2401738083420342</v>
      </c>
      <c r="L2617" t="str">
        <f t="shared" ca="1" si="282"/>
        <v>H</v>
      </c>
      <c r="N2617">
        <f t="shared" si="286"/>
        <v>2616</v>
      </c>
      <c r="O2617">
        <f t="shared" ca="1" si="283"/>
        <v>4.0287910398185218</v>
      </c>
      <c r="P2617">
        <f t="shared" ca="1" si="284"/>
        <v>4.6610094917647515</v>
      </c>
      <c r="Q2617" t="str">
        <f t="shared" ca="1" si="285"/>
        <v>H</v>
      </c>
    </row>
    <row r="2618" spans="9:17" x14ac:dyDescent="0.25">
      <c r="I2618">
        <v>2617</v>
      </c>
      <c r="J2618">
        <f t="shared" ca="1" si="280"/>
        <v>0.886948060830272</v>
      </c>
      <c r="K2618">
        <f t="shared" ca="1" si="281"/>
        <v>2.7955090179136866</v>
      </c>
      <c r="L2618" t="str">
        <f t="shared" ca="1" si="282"/>
        <v>H</v>
      </c>
      <c r="N2618">
        <f t="shared" si="286"/>
        <v>2617</v>
      </c>
      <c r="O2618">
        <f t="shared" ca="1" si="283"/>
        <v>4.7784906648869185</v>
      </c>
      <c r="P2618">
        <f t="shared" ca="1" si="284"/>
        <v>5.5462523721528152</v>
      </c>
      <c r="Q2618" t="str">
        <f t="shared" ca="1" si="285"/>
        <v>H</v>
      </c>
    </row>
    <row r="2619" spans="9:17" x14ac:dyDescent="0.25">
      <c r="I2619">
        <v>2618</v>
      </c>
      <c r="J2619">
        <f t="shared" ca="1" si="280"/>
        <v>1.83373072444956</v>
      </c>
      <c r="K2619">
        <f t="shared" ca="1" si="281"/>
        <v>3.2044661980660374</v>
      </c>
      <c r="L2619" t="str">
        <f t="shared" ca="1" si="282"/>
        <v>H</v>
      </c>
      <c r="N2619">
        <f t="shared" si="286"/>
        <v>2618</v>
      </c>
      <c r="O2619">
        <f t="shared" ca="1" si="283"/>
        <v>7.5124969817204068E-2</v>
      </c>
      <c r="P2619">
        <f t="shared" ca="1" si="284"/>
        <v>3.1692693844332176</v>
      </c>
      <c r="Q2619" t="str">
        <f t="shared" ca="1" si="285"/>
        <v>H</v>
      </c>
    </row>
    <row r="2620" spans="9:17" x14ac:dyDescent="0.25">
      <c r="I2620">
        <v>2619</v>
      </c>
      <c r="J2620">
        <f t="shared" ca="1" si="280"/>
        <v>0.45733298513331255</v>
      </c>
      <c r="K2620">
        <f t="shared" ca="1" si="281"/>
        <v>0.31187111311400839</v>
      </c>
      <c r="L2620" t="str">
        <f t="shared" ca="1" si="282"/>
        <v>A</v>
      </c>
      <c r="N2620">
        <f t="shared" si="286"/>
        <v>2619</v>
      </c>
      <c r="O2620">
        <f t="shared" ca="1" si="283"/>
        <v>1.3490718876103762</v>
      </c>
      <c r="P2620">
        <f t="shared" ca="1" si="284"/>
        <v>5.0661493659812624</v>
      </c>
      <c r="Q2620" t="str">
        <f t="shared" ca="1" si="285"/>
        <v>H</v>
      </c>
    </row>
    <row r="2621" spans="9:17" x14ac:dyDescent="0.25">
      <c r="I2621">
        <v>2620</v>
      </c>
      <c r="J2621">
        <f t="shared" ca="1" si="280"/>
        <v>2.7969018558142436</v>
      </c>
      <c r="K2621">
        <f t="shared" ca="1" si="281"/>
        <v>3.6560313088563543</v>
      </c>
      <c r="L2621" t="str">
        <f t="shared" ca="1" si="282"/>
        <v>H</v>
      </c>
      <c r="N2621">
        <f t="shared" si="286"/>
        <v>2620</v>
      </c>
      <c r="O2621">
        <f t="shared" ca="1" si="283"/>
        <v>1.8633699574390987</v>
      </c>
      <c r="P2621">
        <f t="shared" ca="1" si="284"/>
        <v>3.3529115769780762</v>
      </c>
      <c r="Q2621" t="str">
        <f t="shared" ca="1" si="285"/>
        <v>H</v>
      </c>
    </row>
    <row r="2622" spans="9:17" x14ac:dyDescent="0.25">
      <c r="I2622">
        <v>2621</v>
      </c>
      <c r="J2622">
        <f t="shared" ca="1" si="280"/>
        <v>1.3453116950981776</v>
      </c>
      <c r="K2622">
        <f t="shared" ca="1" si="281"/>
        <v>2.1193054724253155</v>
      </c>
      <c r="L2622" t="str">
        <f t="shared" ca="1" si="282"/>
        <v>H</v>
      </c>
      <c r="N2622">
        <f t="shared" si="286"/>
        <v>2621</v>
      </c>
      <c r="O2622">
        <f t="shared" ca="1" si="283"/>
        <v>3.3686881088087639</v>
      </c>
      <c r="P2622">
        <f t="shared" ca="1" si="284"/>
        <v>2.9687951076103678</v>
      </c>
      <c r="Q2622" t="str">
        <f t="shared" ca="1" si="285"/>
        <v>A</v>
      </c>
    </row>
    <row r="2623" spans="9:17" x14ac:dyDescent="0.25">
      <c r="I2623">
        <v>2622</v>
      </c>
      <c r="J2623">
        <f t="shared" ca="1" si="280"/>
        <v>0.32747112193158534</v>
      </c>
      <c r="K2623">
        <f t="shared" ca="1" si="281"/>
        <v>3.1018366628341765</v>
      </c>
      <c r="L2623" t="str">
        <f t="shared" ca="1" si="282"/>
        <v>H</v>
      </c>
      <c r="N2623">
        <f t="shared" si="286"/>
        <v>2622</v>
      </c>
      <c r="O2623">
        <f t="shared" ca="1" si="283"/>
        <v>3.7878423850611389</v>
      </c>
      <c r="P2623">
        <f t="shared" ca="1" si="284"/>
        <v>2.4467578036417015</v>
      </c>
      <c r="Q2623" t="str">
        <f t="shared" ca="1" si="285"/>
        <v>A</v>
      </c>
    </row>
    <row r="2624" spans="9:17" x14ac:dyDescent="0.25">
      <c r="I2624">
        <v>2623</v>
      </c>
      <c r="J2624">
        <f t="shared" ca="1" si="280"/>
        <v>3.5905843022990931</v>
      </c>
      <c r="K2624">
        <f t="shared" ca="1" si="281"/>
        <v>2.2815385930127627</v>
      </c>
      <c r="L2624" t="str">
        <f t="shared" ca="1" si="282"/>
        <v>A</v>
      </c>
      <c r="N2624">
        <f t="shared" si="286"/>
        <v>2623</v>
      </c>
      <c r="O2624">
        <f t="shared" ca="1" si="283"/>
        <v>0.8401874765060966</v>
      </c>
      <c r="P2624">
        <f t="shared" ca="1" si="284"/>
        <v>3.6413928850454225</v>
      </c>
      <c r="Q2624" t="str">
        <f t="shared" ca="1" si="285"/>
        <v>H</v>
      </c>
    </row>
    <row r="2625" spans="9:17" x14ac:dyDescent="0.25">
      <c r="I2625">
        <v>2624</v>
      </c>
      <c r="J2625">
        <f t="shared" ca="1" si="280"/>
        <v>0.84766459811156336</v>
      </c>
      <c r="K2625">
        <f t="shared" ca="1" si="281"/>
        <v>2.1888484579008041</v>
      </c>
      <c r="L2625" t="str">
        <f t="shared" ca="1" si="282"/>
        <v>H</v>
      </c>
      <c r="N2625">
        <f t="shared" si="286"/>
        <v>2624</v>
      </c>
      <c r="O2625">
        <f t="shared" ca="1" si="283"/>
        <v>2.9353801353149538</v>
      </c>
      <c r="P2625">
        <f t="shared" ca="1" si="284"/>
        <v>6.2929257823131834</v>
      </c>
      <c r="Q2625" t="str">
        <f t="shared" ca="1" si="285"/>
        <v>H</v>
      </c>
    </row>
    <row r="2626" spans="9:17" x14ac:dyDescent="0.25">
      <c r="I2626">
        <v>2625</v>
      </c>
      <c r="J2626">
        <f t="shared" ca="1" si="280"/>
        <v>2.5316102489894452</v>
      </c>
      <c r="K2626">
        <f t="shared" ca="1" si="281"/>
        <v>1.3659312234329359</v>
      </c>
      <c r="L2626" t="str">
        <f t="shared" ca="1" si="282"/>
        <v>A</v>
      </c>
      <c r="N2626">
        <f t="shared" si="286"/>
        <v>2625</v>
      </c>
      <c r="O2626">
        <f t="shared" ca="1" si="283"/>
        <v>0.3771914592195249</v>
      </c>
      <c r="P2626">
        <f t="shared" ca="1" si="284"/>
        <v>2.7678073813690052</v>
      </c>
      <c r="Q2626" t="str">
        <f t="shared" ca="1" si="285"/>
        <v>H</v>
      </c>
    </row>
    <row r="2627" spans="9:17" x14ac:dyDescent="0.25">
      <c r="I2627">
        <v>2626</v>
      </c>
      <c r="J2627">
        <f t="shared" ref="J2627:J2690" ca="1" si="287">NORMINV(RAND(), $D$3,$F$3)</f>
        <v>0.83438813797203171</v>
      </c>
      <c r="K2627">
        <f t="shared" ref="K2627:K2690" ca="1" si="288">NORMINV(RAND(), $D$2,$F$2)</f>
        <v>1.4944346369996218</v>
      </c>
      <c r="L2627" t="str">
        <f t="shared" ref="L2627:L2690" ca="1" si="289">IF(J2627&gt;K2627, "A", IF(J2627=K2627, "T", "H"))</f>
        <v>H</v>
      </c>
      <c r="N2627">
        <f t="shared" si="286"/>
        <v>2626</v>
      </c>
      <c r="O2627">
        <f t="shared" ref="O2627:O2690" ca="1" si="290">NORMINV(RAND(), $D$11,$F$11)</f>
        <v>1.480134393144853</v>
      </c>
      <c r="P2627">
        <f t="shared" ref="P2627:P2690" ca="1" si="291">NORMINV(RAND(), $D$10,$F$10)</f>
        <v>4.5441828142310783</v>
      </c>
      <c r="Q2627" t="str">
        <f t="shared" ref="Q2627:Q2690" ca="1" si="292">IF(O2627&gt;P2627, "A", IF(O2627=P2627, "T", "H"))</f>
        <v>H</v>
      </c>
    </row>
    <row r="2628" spans="9:17" x14ac:dyDescent="0.25">
      <c r="I2628">
        <v>2627</v>
      </c>
      <c r="J2628">
        <f t="shared" ca="1" si="287"/>
        <v>3.7035100669748822</v>
      </c>
      <c r="K2628">
        <f t="shared" ca="1" si="288"/>
        <v>3.4004227677791037</v>
      </c>
      <c r="L2628" t="str">
        <f t="shared" ca="1" si="289"/>
        <v>A</v>
      </c>
      <c r="N2628">
        <f t="shared" ref="N2628:N2691" si="293">N2627+1</f>
        <v>2627</v>
      </c>
      <c r="O2628">
        <f t="shared" ca="1" si="290"/>
        <v>0.24158057653938281</v>
      </c>
      <c r="P2628">
        <f t="shared" ca="1" si="291"/>
        <v>3.0178270132349638</v>
      </c>
      <c r="Q2628" t="str">
        <f t="shared" ca="1" si="292"/>
        <v>H</v>
      </c>
    </row>
    <row r="2629" spans="9:17" x14ac:dyDescent="0.25">
      <c r="I2629">
        <v>2628</v>
      </c>
      <c r="J2629">
        <f t="shared" ca="1" si="287"/>
        <v>1.7725650439557123</v>
      </c>
      <c r="K2629">
        <f t="shared" ca="1" si="288"/>
        <v>1.5887894006320704</v>
      </c>
      <c r="L2629" t="str">
        <f t="shared" ca="1" si="289"/>
        <v>A</v>
      </c>
      <c r="N2629">
        <f t="shared" si="293"/>
        <v>2628</v>
      </c>
      <c r="O2629">
        <f t="shared" ca="1" si="290"/>
        <v>0.39546898198554059</v>
      </c>
      <c r="P2629">
        <f t="shared" ca="1" si="291"/>
        <v>2.9390283644489674</v>
      </c>
      <c r="Q2629" t="str">
        <f t="shared" ca="1" si="292"/>
        <v>H</v>
      </c>
    </row>
    <row r="2630" spans="9:17" x14ac:dyDescent="0.25">
      <c r="I2630">
        <v>2629</v>
      </c>
      <c r="J2630">
        <f t="shared" ca="1" si="287"/>
        <v>3.9356459920236473</v>
      </c>
      <c r="K2630">
        <f t="shared" ca="1" si="288"/>
        <v>1.5653238509595622</v>
      </c>
      <c r="L2630" t="str">
        <f t="shared" ca="1" si="289"/>
        <v>A</v>
      </c>
      <c r="N2630">
        <f t="shared" si="293"/>
        <v>2629</v>
      </c>
      <c r="O2630">
        <f t="shared" ca="1" si="290"/>
        <v>4.288007102764734</v>
      </c>
      <c r="P2630">
        <f t="shared" ca="1" si="291"/>
        <v>2.008854670222366</v>
      </c>
      <c r="Q2630" t="str">
        <f t="shared" ca="1" si="292"/>
        <v>A</v>
      </c>
    </row>
    <row r="2631" spans="9:17" x14ac:dyDescent="0.25">
      <c r="I2631">
        <v>2630</v>
      </c>
      <c r="J2631">
        <f t="shared" ca="1" si="287"/>
        <v>1.3643618542575338</v>
      </c>
      <c r="K2631">
        <f t="shared" ca="1" si="288"/>
        <v>2.4808685691999455</v>
      </c>
      <c r="L2631" t="str">
        <f t="shared" ca="1" si="289"/>
        <v>H</v>
      </c>
      <c r="N2631">
        <f t="shared" si="293"/>
        <v>2630</v>
      </c>
      <c r="O2631">
        <f t="shared" ca="1" si="290"/>
        <v>1.627031815523388</v>
      </c>
      <c r="P2631">
        <f t="shared" ca="1" si="291"/>
        <v>5.6254147425234535</v>
      </c>
      <c r="Q2631" t="str">
        <f t="shared" ca="1" si="292"/>
        <v>H</v>
      </c>
    </row>
    <row r="2632" spans="9:17" x14ac:dyDescent="0.25">
      <c r="I2632">
        <v>2631</v>
      </c>
      <c r="J2632">
        <f t="shared" ca="1" si="287"/>
        <v>-0.68323369679475698</v>
      </c>
      <c r="K2632">
        <f t="shared" ca="1" si="288"/>
        <v>2.0989649039614724</v>
      </c>
      <c r="L2632" t="str">
        <f t="shared" ca="1" si="289"/>
        <v>H</v>
      </c>
      <c r="N2632">
        <f t="shared" si="293"/>
        <v>2631</v>
      </c>
      <c r="O2632">
        <f t="shared" ca="1" si="290"/>
        <v>3.3007122865047802</v>
      </c>
      <c r="P2632">
        <f t="shared" ca="1" si="291"/>
        <v>3.6603053408018016</v>
      </c>
      <c r="Q2632" t="str">
        <f t="shared" ca="1" si="292"/>
        <v>H</v>
      </c>
    </row>
    <row r="2633" spans="9:17" x14ac:dyDescent="0.25">
      <c r="I2633">
        <v>2632</v>
      </c>
      <c r="J2633">
        <f t="shared" ca="1" si="287"/>
        <v>2.3422419512031749</v>
      </c>
      <c r="K2633">
        <f t="shared" ca="1" si="288"/>
        <v>2.7513394725007907</v>
      </c>
      <c r="L2633" t="str">
        <f t="shared" ca="1" si="289"/>
        <v>H</v>
      </c>
      <c r="N2633">
        <f t="shared" si="293"/>
        <v>2632</v>
      </c>
      <c r="O2633">
        <f t="shared" ca="1" si="290"/>
        <v>-3.0579704487935899E-2</v>
      </c>
      <c r="P2633">
        <f t="shared" ca="1" si="291"/>
        <v>4.4347437056602077</v>
      </c>
      <c r="Q2633" t="str">
        <f t="shared" ca="1" si="292"/>
        <v>H</v>
      </c>
    </row>
    <row r="2634" spans="9:17" x14ac:dyDescent="0.25">
      <c r="I2634">
        <v>2633</v>
      </c>
      <c r="J2634">
        <f t="shared" ca="1" si="287"/>
        <v>5.8249575028185285</v>
      </c>
      <c r="K2634">
        <f t="shared" ca="1" si="288"/>
        <v>2.6622177982528168</v>
      </c>
      <c r="L2634" t="str">
        <f t="shared" ca="1" si="289"/>
        <v>A</v>
      </c>
      <c r="N2634">
        <f t="shared" si="293"/>
        <v>2633</v>
      </c>
      <c r="O2634">
        <f t="shared" ca="1" si="290"/>
        <v>-1.9108787553423583</v>
      </c>
      <c r="P2634">
        <f t="shared" ca="1" si="291"/>
        <v>3.5452439999116669</v>
      </c>
      <c r="Q2634" t="str">
        <f t="shared" ca="1" si="292"/>
        <v>H</v>
      </c>
    </row>
    <row r="2635" spans="9:17" x14ac:dyDescent="0.25">
      <c r="I2635">
        <v>2634</v>
      </c>
      <c r="J2635">
        <f t="shared" ca="1" si="287"/>
        <v>-1.3810160703766368</v>
      </c>
      <c r="K2635">
        <f t="shared" ca="1" si="288"/>
        <v>2.7962733538823019</v>
      </c>
      <c r="L2635" t="str">
        <f t="shared" ca="1" si="289"/>
        <v>H</v>
      </c>
      <c r="N2635">
        <f t="shared" si="293"/>
        <v>2634</v>
      </c>
      <c r="O2635">
        <f t="shared" ca="1" si="290"/>
        <v>2.4947086358639816</v>
      </c>
      <c r="P2635">
        <f t="shared" ca="1" si="291"/>
        <v>1.6673556918958323</v>
      </c>
      <c r="Q2635" t="str">
        <f t="shared" ca="1" si="292"/>
        <v>A</v>
      </c>
    </row>
    <row r="2636" spans="9:17" x14ac:dyDescent="0.25">
      <c r="I2636">
        <v>2635</v>
      </c>
      <c r="J2636">
        <f t="shared" ca="1" si="287"/>
        <v>1.2409420807184639</v>
      </c>
      <c r="K2636">
        <f t="shared" ca="1" si="288"/>
        <v>0.57881220610097484</v>
      </c>
      <c r="L2636" t="str">
        <f t="shared" ca="1" si="289"/>
        <v>A</v>
      </c>
      <c r="N2636">
        <f t="shared" si="293"/>
        <v>2635</v>
      </c>
      <c r="O2636">
        <f t="shared" ca="1" si="290"/>
        <v>5.0316441848203493</v>
      </c>
      <c r="P2636">
        <f t="shared" ca="1" si="291"/>
        <v>3.5052414972139223</v>
      </c>
      <c r="Q2636" t="str">
        <f t="shared" ca="1" si="292"/>
        <v>A</v>
      </c>
    </row>
    <row r="2637" spans="9:17" x14ac:dyDescent="0.25">
      <c r="I2637">
        <v>2636</v>
      </c>
      <c r="J2637">
        <f t="shared" ca="1" si="287"/>
        <v>2.974275148623259</v>
      </c>
      <c r="K2637">
        <f t="shared" ca="1" si="288"/>
        <v>2.4307221730130153</v>
      </c>
      <c r="L2637" t="str">
        <f t="shared" ca="1" si="289"/>
        <v>A</v>
      </c>
      <c r="N2637">
        <f t="shared" si="293"/>
        <v>2636</v>
      </c>
      <c r="O2637">
        <f t="shared" ca="1" si="290"/>
        <v>1.29231485420192</v>
      </c>
      <c r="P2637">
        <f t="shared" ca="1" si="291"/>
        <v>3.1629370008669961</v>
      </c>
      <c r="Q2637" t="str">
        <f t="shared" ca="1" si="292"/>
        <v>H</v>
      </c>
    </row>
    <row r="2638" spans="9:17" x14ac:dyDescent="0.25">
      <c r="I2638">
        <v>2637</v>
      </c>
      <c r="J2638">
        <f t="shared" ca="1" si="287"/>
        <v>4.1230247130967177</v>
      </c>
      <c r="K2638">
        <f t="shared" ca="1" si="288"/>
        <v>1.1445444536343294</v>
      </c>
      <c r="L2638" t="str">
        <f t="shared" ca="1" si="289"/>
        <v>A</v>
      </c>
      <c r="N2638">
        <f t="shared" si="293"/>
        <v>2637</v>
      </c>
      <c r="O2638">
        <f t="shared" ca="1" si="290"/>
        <v>4.0983695963545621</v>
      </c>
      <c r="P2638">
        <f t="shared" ca="1" si="291"/>
        <v>2.6302224471876308</v>
      </c>
      <c r="Q2638" t="str">
        <f t="shared" ca="1" si="292"/>
        <v>A</v>
      </c>
    </row>
    <row r="2639" spans="9:17" x14ac:dyDescent="0.25">
      <c r="I2639">
        <v>2638</v>
      </c>
      <c r="J2639">
        <f t="shared" ca="1" si="287"/>
        <v>2.199569370684729</v>
      </c>
      <c r="K2639">
        <f t="shared" ca="1" si="288"/>
        <v>2.8935735953384683</v>
      </c>
      <c r="L2639" t="str">
        <f t="shared" ca="1" si="289"/>
        <v>H</v>
      </c>
      <c r="N2639">
        <f t="shared" si="293"/>
        <v>2638</v>
      </c>
      <c r="O2639">
        <f t="shared" ca="1" si="290"/>
        <v>6.2469936416566298</v>
      </c>
      <c r="P2639">
        <f t="shared" ca="1" si="291"/>
        <v>3.7455962717634104</v>
      </c>
      <c r="Q2639" t="str">
        <f t="shared" ca="1" si="292"/>
        <v>A</v>
      </c>
    </row>
    <row r="2640" spans="9:17" x14ac:dyDescent="0.25">
      <c r="I2640">
        <v>2639</v>
      </c>
      <c r="J2640">
        <f t="shared" ca="1" si="287"/>
        <v>2.6138731477584232</v>
      </c>
      <c r="K2640">
        <f t="shared" ca="1" si="288"/>
        <v>1.7744514096397943</v>
      </c>
      <c r="L2640" t="str">
        <f t="shared" ca="1" si="289"/>
        <v>A</v>
      </c>
      <c r="N2640">
        <f t="shared" si="293"/>
        <v>2639</v>
      </c>
      <c r="O2640">
        <f t="shared" ca="1" si="290"/>
        <v>-3.2121203295001757</v>
      </c>
      <c r="P2640">
        <f t="shared" ca="1" si="291"/>
        <v>2.3979305546834855</v>
      </c>
      <c r="Q2640" t="str">
        <f t="shared" ca="1" si="292"/>
        <v>H</v>
      </c>
    </row>
    <row r="2641" spans="9:17" x14ac:dyDescent="0.25">
      <c r="I2641">
        <v>2640</v>
      </c>
      <c r="J2641">
        <f t="shared" ca="1" si="287"/>
        <v>5.7660266341743407</v>
      </c>
      <c r="K2641">
        <f t="shared" ca="1" si="288"/>
        <v>-0.2383806730620095</v>
      </c>
      <c r="L2641" t="str">
        <f t="shared" ca="1" si="289"/>
        <v>A</v>
      </c>
      <c r="N2641">
        <f t="shared" si="293"/>
        <v>2640</v>
      </c>
      <c r="O2641">
        <f t="shared" ca="1" si="290"/>
        <v>1.1757563879192969</v>
      </c>
      <c r="P2641">
        <f t="shared" ca="1" si="291"/>
        <v>2.6549429538786788</v>
      </c>
      <c r="Q2641" t="str">
        <f t="shared" ca="1" si="292"/>
        <v>H</v>
      </c>
    </row>
    <row r="2642" spans="9:17" x14ac:dyDescent="0.25">
      <c r="I2642">
        <v>2641</v>
      </c>
      <c r="J2642">
        <f t="shared" ca="1" si="287"/>
        <v>3.0851389626347929</v>
      </c>
      <c r="K2642">
        <f t="shared" ca="1" si="288"/>
        <v>2.8727040485635351</v>
      </c>
      <c r="L2642" t="str">
        <f t="shared" ca="1" si="289"/>
        <v>A</v>
      </c>
      <c r="N2642">
        <f t="shared" si="293"/>
        <v>2641</v>
      </c>
      <c r="O2642">
        <f t="shared" ca="1" si="290"/>
        <v>4.4212887979170823</v>
      </c>
      <c r="P2642">
        <f t="shared" ca="1" si="291"/>
        <v>5.9281335038057161</v>
      </c>
      <c r="Q2642" t="str">
        <f t="shared" ca="1" si="292"/>
        <v>H</v>
      </c>
    </row>
    <row r="2643" spans="9:17" x14ac:dyDescent="0.25">
      <c r="I2643">
        <v>2642</v>
      </c>
      <c r="J2643">
        <f t="shared" ca="1" si="287"/>
        <v>4.3116785542635956</v>
      </c>
      <c r="K2643">
        <f t="shared" ca="1" si="288"/>
        <v>0.73907230925133205</v>
      </c>
      <c r="L2643" t="str">
        <f t="shared" ca="1" si="289"/>
        <v>A</v>
      </c>
      <c r="N2643">
        <f t="shared" si="293"/>
        <v>2642</v>
      </c>
      <c r="O2643">
        <f t="shared" ca="1" si="290"/>
        <v>3.2476147595597511</v>
      </c>
      <c r="P2643">
        <f t="shared" ca="1" si="291"/>
        <v>5.0923702318797863</v>
      </c>
      <c r="Q2643" t="str">
        <f t="shared" ca="1" si="292"/>
        <v>H</v>
      </c>
    </row>
    <row r="2644" spans="9:17" x14ac:dyDescent="0.25">
      <c r="I2644">
        <v>2643</v>
      </c>
      <c r="J2644">
        <f t="shared" ca="1" si="287"/>
        <v>1.2428868805552784</v>
      </c>
      <c r="K2644">
        <f t="shared" ca="1" si="288"/>
        <v>0.82019568098834061</v>
      </c>
      <c r="L2644" t="str">
        <f t="shared" ca="1" si="289"/>
        <v>A</v>
      </c>
      <c r="N2644">
        <f t="shared" si="293"/>
        <v>2643</v>
      </c>
      <c r="O2644">
        <f t="shared" ca="1" si="290"/>
        <v>3.4405239829425929</v>
      </c>
      <c r="P2644">
        <f t="shared" ca="1" si="291"/>
        <v>4.0985781877910581</v>
      </c>
      <c r="Q2644" t="str">
        <f t="shared" ca="1" si="292"/>
        <v>H</v>
      </c>
    </row>
    <row r="2645" spans="9:17" x14ac:dyDescent="0.25">
      <c r="I2645">
        <v>2644</v>
      </c>
      <c r="J2645">
        <f t="shared" ca="1" si="287"/>
        <v>3.0297331858058927</v>
      </c>
      <c r="K2645">
        <f t="shared" ca="1" si="288"/>
        <v>3.7301623548060991</v>
      </c>
      <c r="L2645" t="str">
        <f t="shared" ca="1" si="289"/>
        <v>H</v>
      </c>
      <c r="N2645">
        <f t="shared" si="293"/>
        <v>2644</v>
      </c>
      <c r="O2645">
        <f t="shared" ca="1" si="290"/>
        <v>2.5679672177080866</v>
      </c>
      <c r="P2645">
        <f t="shared" ca="1" si="291"/>
        <v>6.9188931403193941</v>
      </c>
      <c r="Q2645" t="str">
        <f t="shared" ca="1" si="292"/>
        <v>H</v>
      </c>
    </row>
    <row r="2646" spans="9:17" x14ac:dyDescent="0.25">
      <c r="I2646">
        <v>2645</v>
      </c>
      <c r="J2646">
        <f t="shared" ca="1" si="287"/>
        <v>1.0328987850123934</v>
      </c>
      <c r="K2646">
        <f t="shared" ca="1" si="288"/>
        <v>3.9669573755215803</v>
      </c>
      <c r="L2646" t="str">
        <f t="shared" ca="1" si="289"/>
        <v>H</v>
      </c>
      <c r="N2646">
        <f t="shared" si="293"/>
        <v>2645</v>
      </c>
      <c r="O2646">
        <f t="shared" ca="1" si="290"/>
        <v>1.0774800611488309</v>
      </c>
      <c r="P2646">
        <f t="shared" ca="1" si="291"/>
        <v>3.6075257670951042</v>
      </c>
      <c r="Q2646" t="str">
        <f t="shared" ca="1" si="292"/>
        <v>H</v>
      </c>
    </row>
    <row r="2647" spans="9:17" x14ac:dyDescent="0.25">
      <c r="I2647">
        <v>2646</v>
      </c>
      <c r="J2647">
        <f t="shared" ca="1" si="287"/>
        <v>1.4956913045207205</v>
      </c>
      <c r="K2647">
        <f t="shared" ca="1" si="288"/>
        <v>3.1271174688437031</v>
      </c>
      <c r="L2647" t="str">
        <f t="shared" ca="1" si="289"/>
        <v>H</v>
      </c>
      <c r="N2647">
        <f t="shared" si="293"/>
        <v>2646</v>
      </c>
      <c r="O2647">
        <f t="shared" ca="1" si="290"/>
        <v>-9.4807521019771634E-2</v>
      </c>
      <c r="P2647">
        <f t="shared" ca="1" si="291"/>
        <v>2.2740419542535824</v>
      </c>
      <c r="Q2647" t="str">
        <f t="shared" ca="1" si="292"/>
        <v>H</v>
      </c>
    </row>
    <row r="2648" spans="9:17" x14ac:dyDescent="0.25">
      <c r="I2648">
        <v>2647</v>
      </c>
      <c r="J2648">
        <f t="shared" ca="1" si="287"/>
        <v>5.4847792895969931</v>
      </c>
      <c r="K2648">
        <f t="shared" ca="1" si="288"/>
        <v>3.4265822806353601</v>
      </c>
      <c r="L2648" t="str">
        <f t="shared" ca="1" si="289"/>
        <v>A</v>
      </c>
      <c r="N2648">
        <f t="shared" si="293"/>
        <v>2647</v>
      </c>
      <c r="O2648">
        <f t="shared" ca="1" si="290"/>
        <v>4.4245503472561873</v>
      </c>
      <c r="P2648">
        <f t="shared" ca="1" si="291"/>
        <v>2.664577580813829</v>
      </c>
      <c r="Q2648" t="str">
        <f t="shared" ca="1" si="292"/>
        <v>A</v>
      </c>
    </row>
    <row r="2649" spans="9:17" x14ac:dyDescent="0.25">
      <c r="I2649">
        <v>2648</v>
      </c>
      <c r="J2649">
        <f t="shared" ca="1" si="287"/>
        <v>2.046615159178268</v>
      </c>
      <c r="K2649">
        <f t="shared" ca="1" si="288"/>
        <v>-0.58262559674348902</v>
      </c>
      <c r="L2649" t="str">
        <f t="shared" ca="1" si="289"/>
        <v>A</v>
      </c>
      <c r="N2649">
        <f t="shared" si="293"/>
        <v>2648</v>
      </c>
      <c r="O2649">
        <f t="shared" ca="1" si="290"/>
        <v>2.5446656957204521</v>
      </c>
      <c r="P2649">
        <f t="shared" ca="1" si="291"/>
        <v>2.2231850449074293</v>
      </c>
      <c r="Q2649" t="str">
        <f t="shared" ca="1" si="292"/>
        <v>A</v>
      </c>
    </row>
    <row r="2650" spans="9:17" x14ac:dyDescent="0.25">
      <c r="I2650">
        <v>2649</v>
      </c>
      <c r="J2650">
        <f t="shared" ca="1" si="287"/>
        <v>1.8099549911239678</v>
      </c>
      <c r="K2650">
        <f t="shared" ca="1" si="288"/>
        <v>0.7469929025940254</v>
      </c>
      <c r="L2650" t="str">
        <f t="shared" ca="1" si="289"/>
        <v>A</v>
      </c>
      <c r="N2650">
        <f t="shared" si="293"/>
        <v>2649</v>
      </c>
      <c r="O2650">
        <f t="shared" ca="1" si="290"/>
        <v>4.2946672445274459</v>
      </c>
      <c r="P2650">
        <f t="shared" ca="1" si="291"/>
        <v>2.4461107613175628</v>
      </c>
      <c r="Q2650" t="str">
        <f t="shared" ca="1" si="292"/>
        <v>A</v>
      </c>
    </row>
    <row r="2651" spans="9:17" x14ac:dyDescent="0.25">
      <c r="I2651">
        <v>2650</v>
      </c>
      <c r="J2651">
        <f t="shared" ca="1" si="287"/>
        <v>4.0956955473940795</v>
      </c>
      <c r="K2651">
        <f t="shared" ca="1" si="288"/>
        <v>3.0366924197029728</v>
      </c>
      <c r="L2651" t="str">
        <f t="shared" ca="1" si="289"/>
        <v>A</v>
      </c>
      <c r="N2651">
        <f t="shared" si="293"/>
        <v>2650</v>
      </c>
      <c r="O2651">
        <f t="shared" ca="1" si="290"/>
        <v>5.5854558983950655</v>
      </c>
      <c r="P2651">
        <f t="shared" ca="1" si="291"/>
        <v>3.8802095876559499</v>
      </c>
      <c r="Q2651" t="str">
        <f t="shared" ca="1" si="292"/>
        <v>A</v>
      </c>
    </row>
    <row r="2652" spans="9:17" x14ac:dyDescent="0.25">
      <c r="I2652">
        <v>2651</v>
      </c>
      <c r="J2652">
        <f t="shared" ca="1" si="287"/>
        <v>2.1037722311444802</v>
      </c>
      <c r="K2652">
        <f t="shared" ca="1" si="288"/>
        <v>1.8197560726733348</v>
      </c>
      <c r="L2652" t="str">
        <f t="shared" ca="1" si="289"/>
        <v>A</v>
      </c>
      <c r="N2652">
        <f t="shared" si="293"/>
        <v>2651</v>
      </c>
      <c r="O2652">
        <f t="shared" ca="1" si="290"/>
        <v>-0.60010475415396902</v>
      </c>
      <c r="P2652">
        <f t="shared" ca="1" si="291"/>
        <v>2.7379250114637568</v>
      </c>
      <c r="Q2652" t="str">
        <f t="shared" ca="1" si="292"/>
        <v>H</v>
      </c>
    </row>
    <row r="2653" spans="9:17" x14ac:dyDescent="0.25">
      <c r="I2653">
        <v>2652</v>
      </c>
      <c r="J2653">
        <f t="shared" ca="1" si="287"/>
        <v>6.6691554063168592</v>
      </c>
      <c r="K2653">
        <f t="shared" ca="1" si="288"/>
        <v>2.8871323434403173</v>
      </c>
      <c r="L2653" t="str">
        <f t="shared" ca="1" si="289"/>
        <v>A</v>
      </c>
      <c r="N2653">
        <f t="shared" si="293"/>
        <v>2652</v>
      </c>
      <c r="O2653">
        <f t="shared" ca="1" si="290"/>
        <v>-5.3143272076770387E-2</v>
      </c>
      <c r="P2653">
        <f t="shared" ca="1" si="291"/>
        <v>4.4001680352940191</v>
      </c>
      <c r="Q2653" t="str">
        <f t="shared" ca="1" si="292"/>
        <v>H</v>
      </c>
    </row>
    <row r="2654" spans="9:17" x14ac:dyDescent="0.25">
      <c r="I2654">
        <v>2653</v>
      </c>
      <c r="J2654">
        <f t="shared" ca="1" si="287"/>
        <v>4.0213193029451055</v>
      </c>
      <c r="K2654">
        <f t="shared" ca="1" si="288"/>
        <v>3.644476411089407</v>
      </c>
      <c r="L2654" t="str">
        <f t="shared" ca="1" si="289"/>
        <v>A</v>
      </c>
      <c r="N2654">
        <f t="shared" si="293"/>
        <v>2653</v>
      </c>
      <c r="O2654">
        <f t="shared" ca="1" si="290"/>
        <v>-0.73439893045852456</v>
      </c>
      <c r="P2654">
        <f t="shared" ca="1" si="291"/>
        <v>6.1203751742508956</v>
      </c>
      <c r="Q2654" t="str">
        <f t="shared" ca="1" si="292"/>
        <v>H</v>
      </c>
    </row>
    <row r="2655" spans="9:17" x14ac:dyDescent="0.25">
      <c r="I2655">
        <v>2654</v>
      </c>
      <c r="J2655">
        <f t="shared" ca="1" si="287"/>
        <v>3.8303161082974269</v>
      </c>
      <c r="K2655">
        <f t="shared" ca="1" si="288"/>
        <v>1.0393579253412542</v>
      </c>
      <c r="L2655" t="str">
        <f t="shared" ca="1" si="289"/>
        <v>A</v>
      </c>
      <c r="N2655">
        <f t="shared" si="293"/>
        <v>2654</v>
      </c>
      <c r="O2655">
        <f t="shared" ca="1" si="290"/>
        <v>5.6936595795383758</v>
      </c>
      <c r="P2655">
        <f t="shared" ca="1" si="291"/>
        <v>4.5693257293418386</v>
      </c>
      <c r="Q2655" t="str">
        <f t="shared" ca="1" si="292"/>
        <v>A</v>
      </c>
    </row>
    <row r="2656" spans="9:17" x14ac:dyDescent="0.25">
      <c r="I2656">
        <v>2655</v>
      </c>
      <c r="J2656">
        <f t="shared" ca="1" si="287"/>
        <v>0.97879470449597172</v>
      </c>
      <c r="K2656">
        <f t="shared" ca="1" si="288"/>
        <v>1.0284603320706895</v>
      </c>
      <c r="L2656" t="str">
        <f t="shared" ca="1" si="289"/>
        <v>H</v>
      </c>
      <c r="N2656">
        <f t="shared" si="293"/>
        <v>2655</v>
      </c>
      <c r="O2656">
        <f t="shared" ca="1" si="290"/>
        <v>3.1176846614490823</v>
      </c>
      <c r="P2656">
        <f t="shared" ca="1" si="291"/>
        <v>3.2125747239086957</v>
      </c>
      <c r="Q2656" t="str">
        <f t="shared" ca="1" si="292"/>
        <v>H</v>
      </c>
    </row>
    <row r="2657" spans="9:17" x14ac:dyDescent="0.25">
      <c r="I2657">
        <v>2656</v>
      </c>
      <c r="J2657">
        <f t="shared" ca="1" si="287"/>
        <v>0.74351410509695115</v>
      </c>
      <c r="K2657">
        <f t="shared" ca="1" si="288"/>
        <v>1.2681234124595107</v>
      </c>
      <c r="L2657" t="str">
        <f t="shared" ca="1" si="289"/>
        <v>H</v>
      </c>
      <c r="N2657">
        <f t="shared" si="293"/>
        <v>2656</v>
      </c>
      <c r="O2657">
        <f t="shared" ca="1" si="290"/>
        <v>4.1693844016159618</v>
      </c>
      <c r="P2657">
        <f t="shared" ca="1" si="291"/>
        <v>2.6535561870248316</v>
      </c>
      <c r="Q2657" t="str">
        <f t="shared" ca="1" si="292"/>
        <v>A</v>
      </c>
    </row>
    <row r="2658" spans="9:17" x14ac:dyDescent="0.25">
      <c r="I2658">
        <v>2657</v>
      </c>
      <c r="J2658">
        <f t="shared" ca="1" si="287"/>
        <v>2.9389501938442346</v>
      </c>
      <c r="K2658">
        <f t="shared" ca="1" si="288"/>
        <v>2.9391584935783914</v>
      </c>
      <c r="L2658" t="str">
        <f t="shared" ca="1" si="289"/>
        <v>H</v>
      </c>
      <c r="N2658">
        <f t="shared" si="293"/>
        <v>2657</v>
      </c>
      <c r="O2658">
        <f t="shared" ca="1" si="290"/>
        <v>7.4937555421816171</v>
      </c>
      <c r="P2658">
        <f t="shared" ca="1" si="291"/>
        <v>4.4173137709534505</v>
      </c>
      <c r="Q2658" t="str">
        <f t="shared" ca="1" si="292"/>
        <v>A</v>
      </c>
    </row>
    <row r="2659" spans="9:17" x14ac:dyDescent="0.25">
      <c r="I2659">
        <v>2658</v>
      </c>
      <c r="J2659">
        <f t="shared" ca="1" si="287"/>
        <v>3.7782767660636072</v>
      </c>
      <c r="K2659">
        <f t="shared" ca="1" si="288"/>
        <v>4.3542731364915532</v>
      </c>
      <c r="L2659" t="str">
        <f t="shared" ca="1" si="289"/>
        <v>H</v>
      </c>
      <c r="N2659">
        <f t="shared" si="293"/>
        <v>2658</v>
      </c>
      <c r="O2659">
        <f t="shared" ca="1" si="290"/>
        <v>1.9849759709895884</v>
      </c>
      <c r="P2659">
        <f t="shared" ca="1" si="291"/>
        <v>2.8115117362988382</v>
      </c>
      <c r="Q2659" t="str">
        <f t="shared" ca="1" si="292"/>
        <v>H</v>
      </c>
    </row>
    <row r="2660" spans="9:17" x14ac:dyDescent="0.25">
      <c r="I2660">
        <v>2659</v>
      </c>
      <c r="J2660">
        <f t="shared" ca="1" si="287"/>
        <v>5.5686445586475362</v>
      </c>
      <c r="K2660">
        <f t="shared" ca="1" si="288"/>
        <v>3.3825596180438753</v>
      </c>
      <c r="L2660" t="str">
        <f t="shared" ca="1" si="289"/>
        <v>A</v>
      </c>
      <c r="N2660">
        <f t="shared" si="293"/>
        <v>2659</v>
      </c>
      <c r="O2660">
        <f t="shared" ca="1" si="290"/>
        <v>6.0647435599824995</v>
      </c>
      <c r="P2660">
        <f t="shared" ca="1" si="291"/>
        <v>3.550599162616491</v>
      </c>
      <c r="Q2660" t="str">
        <f t="shared" ca="1" si="292"/>
        <v>A</v>
      </c>
    </row>
    <row r="2661" spans="9:17" x14ac:dyDescent="0.25">
      <c r="I2661">
        <v>2660</v>
      </c>
      <c r="J2661">
        <f t="shared" ca="1" si="287"/>
        <v>3.6510808627463938</v>
      </c>
      <c r="K2661">
        <f t="shared" ca="1" si="288"/>
        <v>1.052114908290229</v>
      </c>
      <c r="L2661" t="str">
        <f t="shared" ca="1" si="289"/>
        <v>A</v>
      </c>
      <c r="N2661">
        <f t="shared" si="293"/>
        <v>2660</v>
      </c>
      <c r="O2661">
        <f t="shared" ca="1" si="290"/>
        <v>5.0430418104883543</v>
      </c>
      <c r="P2661">
        <f t="shared" ca="1" si="291"/>
        <v>3.395953309654165</v>
      </c>
      <c r="Q2661" t="str">
        <f t="shared" ca="1" si="292"/>
        <v>A</v>
      </c>
    </row>
    <row r="2662" spans="9:17" x14ac:dyDescent="0.25">
      <c r="I2662">
        <v>2661</v>
      </c>
      <c r="J2662">
        <f t="shared" ca="1" si="287"/>
        <v>1.89631399919997</v>
      </c>
      <c r="K2662">
        <f t="shared" ca="1" si="288"/>
        <v>3.993018765576946</v>
      </c>
      <c r="L2662" t="str">
        <f t="shared" ca="1" si="289"/>
        <v>H</v>
      </c>
      <c r="N2662">
        <f t="shared" si="293"/>
        <v>2661</v>
      </c>
      <c r="O2662">
        <f t="shared" ca="1" si="290"/>
        <v>5.070364944628146</v>
      </c>
      <c r="P2662">
        <f t="shared" ca="1" si="291"/>
        <v>4.4678650653894678</v>
      </c>
      <c r="Q2662" t="str">
        <f t="shared" ca="1" si="292"/>
        <v>A</v>
      </c>
    </row>
    <row r="2663" spans="9:17" x14ac:dyDescent="0.25">
      <c r="I2663">
        <v>2662</v>
      </c>
      <c r="J2663">
        <f t="shared" ca="1" si="287"/>
        <v>1.5468432297923691</v>
      </c>
      <c r="K2663">
        <f t="shared" ca="1" si="288"/>
        <v>2.2840933654844453</v>
      </c>
      <c r="L2663" t="str">
        <f t="shared" ca="1" si="289"/>
        <v>H</v>
      </c>
      <c r="N2663">
        <f t="shared" si="293"/>
        <v>2662</v>
      </c>
      <c r="O2663">
        <f t="shared" ca="1" si="290"/>
        <v>0.81275374168718417</v>
      </c>
      <c r="P2663">
        <f t="shared" ca="1" si="291"/>
        <v>3.660052822575218</v>
      </c>
      <c r="Q2663" t="str">
        <f t="shared" ca="1" si="292"/>
        <v>H</v>
      </c>
    </row>
    <row r="2664" spans="9:17" x14ac:dyDescent="0.25">
      <c r="I2664">
        <v>2663</v>
      </c>
      <c r="J2664">
        <f t="shared" ca="1" si="287"/>
        <v>1.2776193896219246</v>
      </c>
      <c r="K2664">
        <f t="shared" ca="1" si="288"/>
        <v>2.137328083631473</v>
      </c>
      <c r="L2664" t="str">
        <f t="shared" ca="1" si="289"/>
        <v>H</v>
      </c>
      <c r="N2664">
        <f t="shared" si="293"/>
        <v>2663</v>
      </c>
      <c r="O2664">
        <f t="shared" ca="1" si="290"/>
        <v>0.74171098206525743</v>
      </c>
      <c r="P2664">
        <f t="shared" ca="1" si="291"/>
        <v>4.0743770489022904</v>
      </c>
      <c r="Q2664" t="str">
        <f t="shared" ca="1" si="292"/>
        <v>H</v>
      </c>
    </row>
    <row r="2665" spans="9:17" x14ac:dyDescent="0.25">
      <c r="I2665">
        <v>2664</v>
      </c>
      <c r="J2665">
        <f t="shared" ca="1" si="287"/>
        <v>1.8910545377820445</v>
      </c>
      <c r="K2665">
        <f t="shared" ca="1" si="288"/>
        <v>4.4283681924179223</v>
      </c>
      <c r="L2665" t="str">
        <f t="shared" ca="1" si="289"/>
        <v>H</v>
      </c>
      <c r="N2665">
        <f t="shared" si="293"/>
        <v>2664</v>
      </c>
      <c r="O2665">
        <f t="shared" ca="1" si="290"/>
        <v>3.8742543770711677</v>
      </c>
      <c r="P2665">
        <f t="shared" ca="1" si="291"/>
        <v>2.7460302035691191</v>
      </c>
      <c r="Q2665" t="str">
        <f t="shared" ca="1" si="292"/>
        <v>A</v>
      </c>
    </row>
    <row r="2666" spans="9:17" x14ac:dyDescent="0.25">
      <c r="I2666">
        <v>2665</v>
      </c>
      <c r="J2666">
        <f t="shared" ca="1" si="287"/>
        <v>2.6631377140150043</v>
      </c>
      <c r="K2666">
        <f t="shared" ca="1" si="288"/>
        <v>4.328938347455427</v>
      </c>
      <c r="L2666" t="str">
        <f t="shared" ca="1" si="289"/>
        <v>H</v>
      </c>
      <c r="N2666">
        <f t="shared" si="293"/>
        <v>2665</v>
      </c>
      <c r="O2666">
        <f t="shared" ca="1" si="290"/>
        <v>0.40464082524820322</v>
      </c>
      <c r="P2666">
        <f t="shared" ca="1" si="291"/>
        <v>3.6051669278482397</v>
      </c>
      <c r="Q2666" t="str">
        <f t="shared" ca="1" si="292"/>
        <v>H</v>
      </c>
    </row>
    <row r="2667" spans="9:17" x14ac:dyDescent="0.25">
      <c r="I2667">
        <v>2666</v>
      </c>
      <c r="J2667">
        <f t="shared" ca="1" si="287"/>
        <v>1.1628204786358043</v>
      </c>
      <c r="K2667">
        <f t="shared" ca="1" si="288"/>
        <v>3.0011208356384023</v>
      </c>
      <c r="L2667" t="str">
        <f t="shared" ca="1" si="289"/>
        <v>H</v>
      </c>
      <c r="N2667">
        <f t="shared" si="293"/>
        <v>2666</v>
      </c>
      <c r="O2667">
        <f t="shared" ca="1" si="290"/>
        <v>-0.54647000694348336</v>
      </c>
      <c r="P2667">
        <f t="shared" ca="1" si="291"/>
        <v>3.5777598112399254</v>
      </c>
      <c r="Q2667" t="str">
        <f t="shared" ca="1" si="292"/>
        <v>H</v>
      </c>
    </row>
    <row r="2668" spans="9:17" x14ac:dyDescent="0.25">
      <c r="I2668">
        <v>2667</v>
      </c>
      <c r="J2668">
        <f t="shared" ca="1" si="287"/>
        <v>2.9942931493700673</v>
      </c>
      <c r="K2668">
        <f t="shared" ca="1" si="288"/>
        <v>1.0029769600397305</v>
      </c>
      <c r="L2668" t="str">
        <f t="shared" ca="1" si="289"/>
        <v>A</v>
      </c>
      <c r="N2668">
        <f t="shared" si="293"/>
        <v>2667</v>
      </c>
      <c r="O2668">
        <f t="shared" ca="1" si="290"/>
        <v>-0.25117836269192928</v>
      </c>
      <c r="P2668">
        <f t="shared" ca="1" si="291"/>
        <v>4.1528046736218434</v>
      </c>
      <c r="Q2668" t="str">
        <f t="shared" ca="1" si="292"/>
        <v>H</v>
      </c>
    </row>
    <row r="2669" spans="9:17" x14ac:dyDescent="0.25">
      <c r="I2669">
        <v>2668</v>
      </c>
      <c r="J2669">
        <f t="shared" ca="1" si="287"/>
        <v>2.424668221059223</v>
      </c>
      <c r="K2669">
        <f t="shared" ca="1" si="288"/>
        <v>2.1671648784113144</v>
      </c>
      <c r="L2669" t="str">
        <f t="shared" ca="1" si="289"/>
        <v>A</v>
      </c>
      <c r="N2669">
        <f t="shared" si="293"/>
        <v>2668</v>
      </c>
      <c r="O2669">
        <f t="shared" ca="1" si="290"/>
        <v>-9.6663572327487124E-2</v>
      </c>
      <c r="P2669">
        <f t="shared" ca="1" si="291"/>
        <v>5.5004207395162963</v>
      </c>
      <c r="Q2669" t="str">
        <f t="shared" ca="1" si="292"/>
        <v>H</v>
      </c>
    </row>
    <row r="2670" spans="9:17" x14ac:dyDescent="0.25">
      <c r="I2670">
        <v>2669</v>
      </c>
      <c r="J2670">
        <f t="shared" ca="1" si="287"/>
        <v>2.9062686886626885</v>
      </c>
      <c r="K2670">
        <f t="shared" ca="1" si="288"/>
        <v>1.4635163338838402</v>
      </c>
      <c r="L2670" t="str">
        <f t="shared" ca="1" si="289"/>
        <v>A</v>
      </c>
      <c r="N2670">
        <f t="shared" si="293"/>
        <v>2669</v>
      </c>
      <c r="O2670">
        <f t="shared" ca="1" si="290"/>
        <v>-0.26588156279905339</v>
      </c>
      <c r="P2670">
        <f t="shared" ca="1" si="291"/>
        <v>4.0582433422965218</v>
      </c>
      <c r="Q2670" t="str">
        <f t="shared" ca="1" si="292"/>
        <v>H</v>
      </c>
    </row>
    <row r="2671" spans="9:17" x14ac:dyDescent="0.25">
      <c r="I2671">
        <v>2670</v>
      </c>
      <c r="J2671">
        <f t="shared" ca="1" si="287"/>
        <v>0.672069026800306</v>
      </c>
      <c r="K2671">
        <f t="shared" ca="1" si="288"/>
        <v>1.2701768525253558</v>
      </c>
      <c r="L2671" t="str">
        <f t="shared" ca="1" si="289"/>
        <v>H</v>
      </c>
      <c r="N2671">
        <f t="shared" si="293"/>
        <v>2670</v>
      </c>
      <c r="O2671">
        <f t="shared" ca="1" si="290"/>
        <v>1.8496334458124228</v>
      </c>
      <c r="P2671">
        <f t="shared" ca="1" si="291"/>
        <v>2.1670321692590448</v>
      </c>
      <c r="Q2671" t="str">
        <f t="shared" ca="1" si="292"/>
        <v>H</v>
      </c>
    </row>
    <row r="2672" spans="9:17" x14ac:dyDescent="0.25">
      <c r="I2672">
        <v>2671</v>
      </c>
      <c r="J2672">
        <f t="shared" ca="1" si="287"/>
        <v>5.1068476406325907</v>
      </c>
      <c r="K2672">
        <f t="shared" ca="1" si="288"/>
        <v>1.9143260764487171</v>
      </c>
      <c r="L2672" t="str">
        <f t="shared" ca="1" si="289"/>
        <v>A</v>
      </c>
      <c r="N2672">
        <f t="shared" si="293"/>
        <v>2671</v>
      </c>
      <c r="O2672">
        <f t="shared" ca="1" si="290"/>
        <v>-6.0190184917900957E-3</v>
      </c>
      <c r="P2672">
        <f t="shared" ca="1" si="291"/>
        <v>6.156298138128129</v>
      </c>
      <c r="Q2672" t="str">
        <f t="shared" ca="1" si="292"/>
        <v>H</v>
      </c>
    </row>
    <row r="2673" spans="9:17" x14ac:dyDescent="0.25">
      <c r="I2673">
        <v>2672</v>
      </c>
      <c r="J2673">
        <f t="shared" ca="1" si="287"/>
        <v>2.3687373213460607</v>
      </c>
      <c r="K2673">
        <f t="shared" ca="1" si="288"/>
        <v>2.4796979355642188</v>
      </c>
      <c r="L2673" t="str">
        <f t="shared" ca="1" si="289"/>
        <v>H</v>
      </c>
      <c r="N2673">
        <f t="shared" si="293"/>
        <v>2672</v>
      </c>
      <c r="O2673">
        <f t="shared" ca="1" si="290"/>
        <v>3.1661189497451954</v>
      </c>
      <c r="P2673">
        <f t="shared" ca="1" si="291"/>
        <v>3.8637237503443829</v>
      </c>
      <c r="Q2673" t="str">
        <f t="shared" ca="1" si="292"/>
        <v>H</v>
      </c>
    </row>
    <row r="2674" spans="9:17" x14ac:dyDescent="0.25">
      <c r="I2674">
        <v>2673</v>
      </c>
      <c r="J2674">
        <f t="shared" ca="1" si="287"/>
        <v>-0.83659267111056268</v>
      </c>
      <c r="K2674">
        <f t="shared" ca="1" si="288"/>
        <v>1.9594406811959866</v>
      </c>
      <c r="L2674" t="str">
        <f t="shared" ca="1" si="289"/>
        <v>H</v>
      </c>
      <c r="N2674">
        <f t="shared" si="293"/>
        <v>2673</v>
      </c>
      <c r="O2674">
        <f t="shared" ca="1" si="290"/>
        <v>-0.43511960114980219</v>
      </c>
      <c r="P2674">
        <f t="shared" ca="1" si="291"/>
        <v>4.1262924934535405</v>
      </c>
      <c r="Q2674" t="str">
        <f t="shared" ca="1" si="292"/>
        <v>H</v>
      </c>
    </row>
    <row r="2675" spans="9:17" x14ac:dyDescent="0.25">
      <c r="I2675">
        <v>2674</v>
      </c>
      <c r="J2675">
        <f t="shared" ca="1" si="287"/>
        <v>3.5995495619762168</v>
      </c>
      <c r="K2675">
        <f t="shared" ca="1" si="288"/>
        <v>1.8282139594563731</v>
      </c>
      <c r="L2675" t="str">
        <f t="shared" ca="1" si="289"/>
        <v>A</v>
      </c>
      <c r="N2675">
        <f t="shared" si="293"/>
        <v>2674</v>
      </c>
      <c r="O2675">
        <f t="shared" ca="1" si="290"/>
        <v>2.6244323087781867</v>
      </c>
      <c r="P2675">
        <f t="shared" ca="1" si="291"/>
        <v>4.3214609022755894</v>
      </c>
      <c r="Q2675" t="str">
        <f t="shared" ca="1" si="292"/>
        <v>H</v>
      </c>
    </row>
    <row r="2676" spans="9:17" x14ac:dyDescent="0.25">
      <c r="I2676">
        <v>2675</v>
      </c>
      <c r="J2676">
        <f t="shared" ca="1" si="287"/>
        <v>7.3104227872709959</v>
      </c>
      <c r="K2676">
        <f t="shared" ca="1" si="288"/>
        <v>2.510374645444966</v>
      </c>
      <c r="L2676" t="str">
        <f t="shared" ca="1" si="289"/>
        <v>A</v>
      </c>
      <c r="N2676">
        <f t="shared" si="293"/>
        <v>2675</v>
      </c>
      <c r="O2676">
        <f t="shared" ca="1" si="290"/>
        <v>1.0376150337807242</v>
      </c>
      <c r="P2676">
        <f t="shared" ca="1" si="291"/>
        <v>3.7006379237343641</v>
      </c>
      <c r="Q2676" t="str">
        <f t="shared" ca="1" si="292"/>
        <v>H</v>
      </c>
    </row>
    <row r="2677" spans="9:17" x14ac:dyDescent="0.25">
      <c r="I2677">
        <v>2676</v>
      </c>
      <c r="J2677">
        <f t="shared" ca="1" si="287"/>
        <v>3.98918792122037</v>
      </c>
      <c r="K2677">
        <f t="shared" ca="1" si="288"/>
        <v>0.61662079651997126</v>
      </c>
      <c r="L2677" t="str">
        <f t="shared" ca="1" si="289"/>
        <v>A</v>
      </c>
      <c r="N2677">
        <f t="shared" si="293"/>
        <v>2676</v>
      </c>
      <c r="O2677">
        <f t="shared" ca="1" si="290"/>
        <v>2.0767730296073537</v>
      </c>
      <c r="P2677">
        <f t="shared" ca="1" si="291"/>
        <v>5.0984190307635044</v>
      </c>
      <c r="Q2677" t="str">
        <f t="shared" ca="1" si="292"/>
        <v>H</v>
      </c>
    </row>
    <row r="2678" spans="9:17" x14ac:dyDescent="0.25">
      <c r="I2678">
        <v>2677</v>
      </c>
      <c r="J2678">
        <f t="shared" ca="1" si="287"/>
        <v>1.201810752723059</v>
      </c>
      <c r="K2678">
        <f t="shared" ca="1" si="288"/>
        <v>1.1028943648671667</v>
      </c>
      <c r="L2678" t="str">
        <f t="shared" ca="1" si="289"/>
        <v>A</v>
      </c>
      <c r="N2678">
        <f t="shared" si="293"/>
        <v>2677</v>
      </c>
      <c r="O2678">
        <f t="shared" ca="1" si="290"/>
        <v>2.2884908303331075</v>
      </c>
      <c r="P2678">
        <f t="shared" ca="1" si="291"/>
        <v>3.4885994515803977</v>
      </c>
      <c r="Q2678" t="str">
        <f t="shared" ca="1" si="292"/>
        <v>H</v>
      </c>
    </row>
    <row r="2679" spans="9:17" x14ac:dyDescent="0.25">
      <c r="I2679">
        <v>2678</v>
      </c>
      <c r="J2679">
        <f t="shared" ca="1" si="287"/>
        <v>2.6716781647842067</v>
      </c>
      <c r="K2679">
        <f t="shared" ca="1" si="288"/>
        <v>3.0273413501093973</v>
      </c>
      <c r="L2679" t="str">
        <f t="shared" ca="1" si="289"/>
        <v>H</v>
      </c>
      <c r="N2679">
        <f t="shared" si="293"/>
        <v>2678</v>
      </c>
      <c r="O2679">
        <f t="shared" ca="1" si="290"/>
        <v>2.4476997877010374</v>
      </c>
      <c r="P2679">
        <f t="shared" ca="1" si="291"/>
        <v>2.7661787297939275</v>
      </c>
      <c r="Q2679" t="str">
        <f t="shared" ca="1" si="292"/>
        <v>H</v>
      </c>
    </row>
    <row r="2680" spans="9:17" x14ac:dyDescent="0.25">
      <c r="I2680">
        <v>2679</v>
      </c>
      <c r="J2680">
        <f t="shared" ca="1" si="287"/>
        <v>3.0733525949428819</v>
      </c>
      <c r="K2680">
        <f t="shared" ca="1" si="288"/>
        <v>3.2565151723013597</v>
      </c>
      <c r="L2680" t="str">
        <f t="shared" ca="1" si="289"/>
        <v>H</v>
      </c>
      <c r="N2680">
        <f t="shared" si="293"/>
        <v>2679</v>
      </c>
      <c r="O2680">
        <f t="shared" ca="1" si="290"/>
        <v>-0.35478820286597124</v>
      </c>
      <c r="P2680">
        <f t="shared" ca="1" si="291"/>
        <v>3.8693801548372369</v>
      </c>
      <c r="Q2680" t="str">
        <f t="shared" ca="1" si="292"/>
        <v>H</v>
      </c>
    </row>
    <row r="2681" spans="9:17" x14ac:dyDescent="0.25">
      <c r="I2681">
        <v>2680</v>
      </c>
      <c r="J2681">
        <f t="shared" ca="1" si="287"/>
        <v>2.0430228263595449</v>
      </c>
      <c r="K2681">
        <f t="shared" ca="1" si="288"/>
        <v>4.4234521136289429</v>
      </c>
      <c r="L2681" t="str">
        <f t="shared" ca="1" si="289"/>
        <v>H</v>
      </c>
      <c r="N2681">
        <f t="shared" si="293"/>
        <v>2680</v>
      </c>
      <c r="O2681">
        <f t="shared" ca="1" si="290"/>
        <v>3.3233816405734879</v>
      </c>
      <c r="P2681">
        <f t="shared" ca="1" si="291"/>
        <v>4.8865272013277901</v>
      </c>
      <c r="Q2681" t="str">
        <f t="shared" ca="1" si="292"/>
        <v>H</v>
      </c>
    </row>
    <row r="2682" spans="9:17" x14ac:dyDescent="0.25">
      <c r="I2682">
        <v>2681</v>
      </c>
      <c r="J2682">
        <f t="shared" ca="1" si="287"/>
        <v>2.9906509261855749</v>
      </c>
      <c r="K2682">
        <f t="shared" ca="1" si="288"/>
        <v>1.8489477601122035</v>
      </c>
      <c r="L2682" t="str">
        <f t="shared" ca="1" si="289"/>
        <v>A</v>
      </c>
      <c r="N2682">
        <f t="shared" si="293"/>
        <v>2681</v>
      </c>
      <c r="O2682">
        <f t="shared" ca="1" si="290"/>
        <v>4.8225352228360308</v>
      </c>
      <c r="P2682">
        <f t="shared" ca="1" si="291"/>
        <v>2.1067452714373953</v>
      </c>
      <c r="Q2682" t="str">
        <f t="shared" ca="1" si="292"/>
        <v>A</v>
      </c>
    </row>
    <row r="2683" spans="9:17" x14ac:dyDescent="0.25">
      <c r="I2683">
        <v>2682</v>
      </c>
      <c r="J2683">
        <f t="shared" ca="1" si="287"/>
        <v>3.8481947557586307</v>
      </c>
      <c r="K2683">
        <f t="shared" ca="1" si="288"/>
        <v>0.95042689296664196</v>
      </c>
      <c r="L2683" t="str">
        <f t="shared" ca="1" si="289"/>
        <v>A</v>
      </c>
      <c r="N2683">
        <f t="shared" si="293"/>
        <v>2682</v>
      </c>
      <c r="O2683">
        <f t="shared" ca="1" si="290"/>
        <v>-1.2006442875023375</v>
      </c>
      <c r="P2683">
        <f t="shared" ca="1" si="291"/>
        <v>3.0441836288951714</v>
      </c>
      <c r="Q2683" t="str">
        <f t="shared" ca="1" si="292"/>
        <v>H</v>
      </c>
    </row>
    <row r="2684" spans="9:17" x14ac:dyDescent="0.25">
      <c r="I2684">
        <v>2683</v>
      </c>
      <c r="J2684">
        <f t="shared" ca="1" si="287"/>
        <v>-2.4501461746059228</v>
      </c>
      <c r="K2684">
        <f t="shared" ca="1" si="288"/>
        <v>1.2665168032088792</v>
      </c>
      <c r="L2684" t="str">
        <f t="shared" ca="1" si="289"/>
        <v>H</v>
      </c>
      <c r="N2684">
        <f t="shared" si="293"/>
        <v>2683</v>
      </c>
      <c r="O2684">
        <f t="shared" ca="1" si="290"/>
        <v>-0.40575175936296537</v>
      </c>
      <c r="P2684">
        <f t="shared" ca="1" si="291"/>
        <v>3.8028777483208147</v>
      </c>
      <c r="Q2684" t="str">
        <f t="shared" ca="1" si="292"/>
        <v>H</v>
      </c>
    </row>
    <row r="2685" spans="9:17" x14ac:dyDescent="0.25">
      <c r="I2685">
        <v>2684</v>
      </c>
      <c r="J2685">
        <f t="shared" ca="1" si="287"/>
        <v>3.2006132383163965</v>
      </c>
      <c r="K2685">
        <f t="shared" ca="1" si="288"/>
        <v>2.3780413457836689</v>
      </c>
      <c r="L2685" t="str">
        <f t="shared" ca="1" si="289"/>
        <v>A</v>
      </c>
      <c r="N2685">
        <f t="shared" si="293"/>
        <v>2684</v>
      </c>
      <c r="O2685">
        <f t="shared" ca="1" si="290"/>
        <v>2.4998536592217668</v>
      </c>
      <c r="P2685">
        <f t="shared" ca="1" si="291"/>
        <v>2.4152605295525591</v>
      </c>
      <c r="Q2685" t="str">
        <f t="shared" ca="1" si="292"/>
        <v>A</v>
      </c>
    </row>
    <row r="2686" spans="9:17" x14ac:dyDescent="0.25">
      <c r="I2686">
        <v>2685</v>
      </c>
      <c r="J2686">
        <f t="shared" ca="1" si="287"/>
        <v>5.4272472466887525</v>
      </c>
      <c r="K2686">
        <f t="shared" ca="1" si="288"/>
        <v>2.0131561285528012</v>
      </c>
      <c r="L2686" t="str">
        <f t="shared" ca="1" si="289"/>
        <v>A</v>
      </c>
      <c r="N2686">
        <f t="shared" si="293"/>
        <v>2685</v>
      </c>
      <c r="O2686">
        <f t="shared" ca="1" si="290"/>
        <v>-0.21797635335782939</v>
      </c>
      <c r="P2686">
        <f t="shared" ca="1" si="291"/>
        <v>5.1437029496368512</v>
      </c>
      <c r="Q2686" t="str">
        <f t="shared" ca="1" si="292"/>
        <v>H</v>
      </c>
    </row>
    <row r="2687" spans="9:17" x14ac:dyDescent="0.25">
      <c r="I2687">
        <v>2686</v>
      </c>
      <c r="J2687">
        <f t="shared" ca="1" si="287"/>
        <v>3.6756920923232648</v>
      </c>
      <c r="K2687">
        <f t="shared" ca="1" si="288"/>
        <v>2.1664089023515882</v>
      </c>
      <c r="L2687" t="str">
        <f t="shared" ca="1" si="289"/>
        <v>A</v>
      </c>
      <c r="N2687">
        <f t="shared" si="293"/>
        <v>2686</v>
      </c>
      <c r="O2687">
        <f t="shared" ca="1" si="290"/>
        <v>-0.43672789523306044</v>
      </c>
      <c r="P2687">
        <f t="shared" ca="1" si="291"/>
        <v>5.7463291096790945</v>
      </c>
      <c r="Q2687" t="str">
        <f t="shared" ca="1" si="292"/>
        <v>H</v>
      </c>
    </row>
    <row r="2688" spans="9:17" x14ac:dyDescent="0.25">
      <c r="I2688">
        <v>2687</v>
      </c>
      <c r="J2688">
        <f t="shared" ca="1" si="287"/>
        <v>2.3998358120511933</v>
      </c>
      <c r="K2688">
        <f t="shared" ca="1" si="288"/>
        <v>2.1795404866226269</v>
      </c>
      <c r="L2688" t="str">
        <f t="shared" ca="1" si="289"/>
        <v>A</v>
      </c>
      <c r="N2688">
        <f t="shared" si="293"/>
        <v>2687</v>
      </c>
      <c r="O2688">
        <f t="shared" ca="1" si="290"/>
        <v>2.0733596711834479</v>
      </c>
      <c r="P2688">
        <f t="shared" ca="1" si="291"/>
        <v>3.0678476546923465</v>
      </c>
      <c r="Q2688" t="str">
        <f t="shared" ca="1" si="292"/>
        <v>H</v>
      </c>
    </row>
    <row r="2689" spans="9:17" x14ac:dyDescent="0.25">
      <c r="I2689">
        <v>2688</v>
      </c>
      <c r="J2689">
        <f t="shared" ca="1" si="287"/>
        <v>3.2037729776673425</v>
      </c>
      <c r="K2689">
        <f t="shared" ca="1" si="288"/>
        <v>4.9070203236420689</v>
      </c>
      <c r="L2689" t="str">
        <f t="shared" ca="1" si="289"/>
        <v>H</v>
      </c>
      <c r="N2689">
        <f t="shared" si="293"/>
        <v>2688</v>
      </c>
      <c r="O2689">
        <f t="shared" ca="1" si="290"/>
        <v>2.9279989133304674</v>
      </c>
      <c r="P2689">
        <f t="shared" ca="1" si="291"/>
        <v>4.9407239320930021</v>
      </c>
      <c r="Q2689" t="str">
        <f t="shared" ca="1" si="292"/>
        <v>H</v>
      </c>
    </row>
    <row r="2690" spans="9:17" x14ac:dyDescent="0.25">
      <c r="I2690">
        <v>2689</v>
      </c>
      <c r="J2690">
        <f t="shared" ca="1" si="287"/>
        <v>1.4325558000190823</v>
      </c>
      <c r="K2690">
        <f t="shared" ca="1" si="288"/>
        <v>2.9568141604607563</v>
      </c>
      <c r="L2690" t="str">
        <f t="shared" ca="1" si="289"/>
        <v>H</v>
      </c>
      <c r="N2690">
        <f t="shared" si="293"/>
        <v>2689</v>
      </c>
      <c r="O2690">
        <f t="shared" ca="1" si="290"/>
        <v>1.5803444679075489</v>
      </c>
      <c r="P2690">
        <f t="shared" ca="1" si="291"/>
        <v>2.6809989343444975</v>
      </c>
      <c r="Q2690" t="str">
        <f t="shared" ca="1" si="292"/>
        <v>H</v>
      </c>
    </row>
    <row r="2691" spans="9:17" x14ac:dyDescent="0.25">
      <c r="I2691">
        <v>2690</v>
      </c>
      <c r="J2691">
        <f t="shared" ref="J2691:J2754" ca="1" si="294">NORMINV(RAND(), $D$3,$F$3)</f>
        <v>-0.25192467826275688</v>
      </c>
      <c r="K2691">
        <f t="shared" ref="K2691:K2754" ca="1" si="295">NORMINV(RAND(), $D$2,$F$2)</f>
        <v>1.6986231645873229</v>
      </c>
      <c r="L2691" t="str">
        <f t="shared" ref="L2691:L2754" ca="1" si="296">IF(J2691&gt;K2691, "A", IF(J2691=K2691, "T", "H"))</f>
        <v>H</v>
      </c>
      <c r="N2691">
        <f t="shared" si="293"/>
        <v>2690</v>
      </c>
      <c r="O2691">
        <f t="shared" ref="O2691:O2754" ca="1" si="297">NORMINV(RAND(), $D$11,$F$11)</f>
        <v>-1.8388542218982065</v>
      </c>
      <c r="P2691">
        <f t="shared" ref="P2691:P2754" ca="1" si="298">NORMINV(RAND(), $D$10,$F$10)</f>
        <v>3.012743168181454</v>
      </c>
      <c r="Q2691" t="str">
        <f t="shared" ref="Q2691:Q2754" ca="1" si="299">IF(O2691&gt;P2691, "A", IF(O2691=P2691, "T", "H"))</f>
        <v>H</v>
      </c>
    </row>
    <row r="2692" spans="9:17" x14ac:dyDescent="0.25">
      <c r="I2692">
        <v>2691</v>
      </c>
      <c r="J2692">
        <f t="shared" ca="1" si="294"/>
        <v>3.9020741059041031</v>
      </c>
      <c r="K2692">
        <f t="shared" ca="1" si="295"/>
        <v>2.8473789793603537</v>
      </c>
      <c r="L2692" t="str">
        <f t="shared" ca="1" si="296"/>
        <v>A</v>
      </c>
      <c r="N2692">
        <f t="shared" ref="N2692:N2755" si="300">N2691+1</f>
        <v>2691</v>
      </c>
      <c r="O2692">
        <f t="shared" ca="1" si="297"/>
        <v>3.3962967208907311</v>
      </c>
      <c r="P2692">
        <f t="shared" ca="1" si="298"/>
        <v>4.4837256735653561</v>
      </c>
      <c r="Q2692" t="str">
        <f t="shared" ca="1" si="299"/>
        <v>H</v>
      </c>
    </row>
    <row r="2693" spans="9:17" x14ac:dyDescent="0.25">
      <c r="I2693">
        <v>2692</v>
      </c>
      <c r="J2693">
        <f t="shared" ca="1" si="294"/>
        <v>1.9620477426623668</v>
      </c>
      <c r="K2693">
        <f t="shared" ca="1" si="295"/>
        <v>3.9994483381758208</v>
      </c>
      <c r="L2693" t="str">
        <f t="shared" ca="1" si="296"/>
        <v>H</v>
      </c>
      <c r="N2693">
        <f t="shared" si="300"/>
        <v>2692</v>
      </c>
      <c r="O2693">
        <f t="shared" ca="1" si="297"/>
        <v>2.6158975368144328</v>
      </c>
      <c r="P2693">
        <f t="shared" ca="1" si="298"/>
        <v>3.7966139391827021</v>
      </c>
      <c r="Q2693" t="str">
        <f t="shared" ca="1" si="299"/>
        <v>H</v>
      </c>
    </row>
    <row r="2694" spans="9:17" x14ac:dyDescent="0.25">
      <c r="I2694">
        <v>2693</v>
      </c>
      <c r="J2694">
        <f t="shared" ca="1" si="294"/>
        <v>4.3270808886193262</v>
      </c>
      <c r="K2694">
        <f t="shared" ca="1" si="295"/>
        <v>3.0723973430091602</v>
      </c>
      <c r="L2694" t="str">
        <f t="shared" ca="1" si="296"/>
        <v>A</v>
      </c>
      <c r="N2694">
        <f t="shared" si="300"/>
        <v>2693</v>
      </c>
      <c r="O2694">
        <f t="shared" ca="1" si="297"/>
        <v>0.75128933193032466</v>
      </c>
      <c r="P2694">
        <f t="shared" ca="1" si="298"/>
        <v>3.3356129352906487</v>
      </c>
      <c r="Q2694" t="str">
        <f t="shared" ca="1" si="299"/>
        <v>H</v>
      </c>
    </row>
    <row r="2695" spans="9:17" x14ac:dyDescent="0.25">
      <c r="I2695">
        <v>2694</v>
      </c>
      <c r="J2695">
        <f t="shared" ca="1" si="294"/>
        <v>0.91705482383006043</v>
      </c>
      <c r="K2695">
        <f t="shared" ca="1" si="295"/>
        <v>1.1711393531241026</v>
      </c>
      <c r="L2695" t="str">
        <f t="shared" ca="1" si="296"/>
        <v>H</v>
      </c>
      <c r="N2695">
        <f t="shared" si="300"/>
        <v>2694</v>
      </c>
      <c r="O2695">
        <f t="shared" ca="1" si="297"/>
        <v>2.1750050278997772</v>
      </c>
      <c r="P2695">
        <f t="shared" ca="1" si="298"/>
        <v>2.211873501968932</v>
      </c>
      <c r="Q2695" t="str">
        <f t="shared" ca="1" si="299"/>
        <v>H</v>
      </c>
    </row>
    <row r="2696" spans="9:17" x14ac:dyDescent="0.25">
      <c r="I2696">
        <v>2695</v>
      </c>
      <c r="J2696">
        <f t="shared" ca="1" si="294"/>
        <v>1.715406772104648</v>
      </c>
      <c r="K2696">
        <f t="shared" ca="1" si="295"/>
        <v>2.1945119558609174</v>
      </c>
      <c r="L2696" t="str">
        <f t="shared" ca="1" si="296"/>
        <v>H</v>
      </c>
      <c r="N2696">
        <f t="shared" si="300"/>
        <v>2695</v>
      </c>
      <c r="O2696">
        <f t="shared" ca="1" si="297"/>
        <v>1.1153311424462293</v>
      </c>
      <c r="P2696">
        <f t="shared" ca="1" si="298"/>
        <v>5.007054979493466</v>
      </c>
      <c r="Q2696" t="str">
        <f t="shared" ca="1" si="299"/>
        <v>H</v>
      </c>
    </row>
    <row r="2697" spans="9:17" x14ac:dyDescent="0.25">
      <c r="I2697">
        <v>2696</v>
      </c>
      <c r="J2697">
        <f t="shared" ca="1" si="294"/>
        <v>1.1544748001088263</v>
      </c>
      <c r="K2697">
        <f t="shared" ca="1" si="295"/>
        <v>2.9085903247136491</v>
      </c>
      <c r="L2697" t="str">
        <f t="shared" ca="1" si="296"/>
        <v>H</v>
      </c>
      <c r="N2697">
        <f t="shared" si="300"/>
        <v>2696</v>
      </c>
      <c r="O2697">
        <f t="shared" ca="1" si="297"/>
        <v>2.428631245131823</v>
      </c>
      <c r="P2697">
        <f t="shared" ca="1" si="298"/>
        <v>3.1288511531467158</v>
      </c>
      <c r="Q2697" t="str">
        <f t="shared" ca="1" si="299"/>
        <v>H</v>
      </c>
    </row>
    <row r="2698" spans="9:17" x14ac:dyDescent="0.25">
      <c r="I2698">
        <v>2697</v>
      </c>
      <c r="J2698">
        <f t="shared" ca="1" si="294"/>
        <v>4.6420853470340937</v>
      </c>
      <c r="K2698">
        <f t="shared" ca="1" si="295"/>
        <v>2.3493998496916944</v>
      </c>
      <c r="L2698" t="str">
        <f t="shared" ca="1" si="296"/>
        <v>A</v>
      </c>
      <c r="N2698">
        <f t="shared" si="300"/>
        <v>2697</v>
      </c>
      <c r="O2698">
        <f t="shared" ca="1" si="297"/>
        <v>5.2703822562432414</v>
      </c>
      <c r="P2698">
        <f t="shared" ca="1" si="298"/>
        <v>5.422988237383092</v>
      </c>
      <c r="Q2698" t="str">
        <f t="shared" ca="1" si="299"/>
        <v>H</v>
      </c>
    </row>
    <row r="2699" spans="9:17" x14ac:dyDescent="0.25">
      <c r="I2699">
        <v>2698</v>
      </c>
      <c r="J2699">
        <f t="shared" ca="1" si="294"/>
        <v>0.70480266335084774</v>
      </c>
      <c r="K2699">
        <f t="shared" ca="1" si="295"/>
        <v>1.205645477128082</v>
      </c>
      <c r="L2699" t="str">
        <f t="shared" ca="1" si="296"/>
        <v>H</v>
      </c>
      <c r="N2699">
        <f t="shared" si="300"/>
        <v>2698</v>
      </c>
      <c r="O2699">
        <f t="shared" ca="1" si="297"/>
        <v>8.7845291390241442E-2</v>
      </c>
      <c r="P2699">
        <f t="shared" ca="1" si="298"/>
        <v>2.3040649880996638</v>
      </c>
      <c r="Q2699" t="str">
        <f t="shared" ca="1" si="299"/>
        <v>H</v>
      </c>
    </row>
    <row r="2700" spans="9:17" x14ac:dyDescent="0.25">
      <c r="I2700">
        <v>2699</v>
      </c>
      <c r="J2700">
        <f t="shared" ca="1" si="294"/>
        <v>2.0930664784315374</v>
      </c>
      <c r="K2700">
        <f t="shared" ca="1" si="295"/>
        <v>0.84084844342157061</v>
      </c>
      <c r="L2700" t="str">
        <f t="shared" ca="1" si="296"/>
        <v>A</v>
      </c>
      <c r="N2700">
        <f t="shared" si="300"/>
        <v>2699</v>
      </c>
      <c r="O2700">
        <f t="shared" ca="1" si="297"/>
        <v>1.8558967538810911</v>
      </c>
      <c r="P2700">
        <f t="shared" ca="1" si="298"/>
        <v>3.6004534105169728</v>
      </c>
      <c r="Q2700" t="str">
        <f t="shared" ca="1" si="299"/>
        <v>H</v>
      </c>
    </row>
    <row r="2701" spans="9:17" x14ac:dyDescent="0.25">
      <c r="I2701">
        <v>2700</v>
      </c>
      <c r="J2701">
        <f t="shared" ca="1" si="294"/>
        <v>3.2925935500415955</v>
      </c>
      <c r="K2701">
        <f t="shared" ca="1" si="295"/>
        <v>4.0553441795597927</v>
      </c>
      <c r="L2701" t="str">
        <f t="shared" ca="1" si="296"/>
        <v>H</v>
      </c>
      <c r="N2701">
        <f t="shared" si="300"/>
        <v>2700</v>
      </c>
      <c r="O2701">
        <f t="shared" ca="1" si="297"/>
        <v>0.57969739761292383</v>
      </c>
      <c r="P2701">
        <f t="shared" ca="1" si="298"/>
        <v>2.4837487699266374</v>
      </c>
      <c r="Q2701" t="str">
        <f t="shared" ca="1" si="299"/>
        <v>H</v>
      </c>
    </row>
    <row r="2702" spans="9:17" x14ac:dyDescent="0.25">
      <c r="I2702">
        <v>2701</v>
      </c>
      <c r="J2702">
        <f t="shared" ca="1" si="294"/>
        <v>2.5936963220912501</v>
      </c>
      <c r="K2702">
        <f t="shared" ca="1" si="295"/>
        <v>2.4905025833880643</v>
      </c>
      <c r="L2702" t="str">
        <f t="shared" ca="1" si="296"/>
        <v>A</v>
      </c>
      <c r="N2702">
        <f t="shared" si="300"/>
        <v>2701</v>
      </c>
      <c r="O2702">
        <f t="shared" ca="1" si="297"/>
        <v>2.0794582218388826</v>
      </c>
      <c r="P2702">
        <f t="shared" ca="1" si="298"/>
        <v>5.3835950215913888</v>
      </c>
      <c r="Q2702" t="str">
        <f t="shared" ca="1" si="299"/>
        <v>H</v>
      </c>
    </row>
    <row r="2703" spans="9:17" x14ac:dyDescent="0.25">
      <c r="I2703">
        <v>2702</v>
      </c>
      <c r="J2703">
        <f t="shared" ca="1" si="294"/>
        <v>-2.0662994486644406</v>
      </c>
      <c r="K2703">
        <f t="shared" ca="1" si="295"/>
        <v>2.5789263191875058</v>
      </c>
      <c r="L2703" t="str">
        <f t="shared" ca="1" si="296"/>
        <v>H</v>
      </c>
      <c r="N2703">
        <f t="shared" si="300"/>
        <v>2702</v>
      </c>
      <c r="O2703">
        <f t="shared" ca="1" si="297"/>
        <v>2.7176149043969224</v>
      </c>
      <c r="P2703">
        <f t="shared" ca="1" si="298"/>
        <v>5.3571873080183519</v>
      </c>
      <c r="Q2703" t="str">
        <f t="shared" ca="1" si="299"/>
        <v>H</v>
      </c>
    </row>
    <row r="2704" spans="9:17" x14ac:dyDescent="0.25">
      <c r="I2704">
        <v>2703</v>
      </c>
      <c r="J2704">
        <f t="shared" ca="1" si="294"/>
        <v>1.4661289764420542</v>
      </c>
      <c r="K2704">
        <f t="shared" ca="1" si="295"/>
        <v>3.4859776684892507</v>
      </c>
      <c r="L2704" t="str">
        <f t="shared" ca="1" si="296"/>
        <v>H</v>
      </c>
      <c r="N2704">
        <f t="shared" si="300"/>
        <v>2703</v>
      </c>
      <c r="O2704">
        <f t="shared" ca="1" si="297"/>
        <v>-2.8539767900206603</v>
      </c>
      <c r="P2704">
        <f t="shared" ca="1" si="298"/>
        <v>5.1936178373472837</v>
      </c>
      <c r="Q2704" t="str">
        <f t="shared" ca="1" si="299"/>
        <v>H</v>
      </c>
    </row>
    <row r="2705" spans="9:17" x14ac:dyDescent="0.25">
      <c r="I2705">
        <v>2704</v>
      </c>
      <c r="J2705">
        <f t="shared" ca="1" si="294"/>
        <v>-2.7453197289443114</v>
      </c>
      <c r="K2705">
        <f t="shared" ca="1" si="295"/>
        <v>0.99137114220774158</v>
      </c>
      <c r="L2705" t="str">
        <f t="shared" ca="1" si="296"/>
        <v>H</v>
      </c>
      <c r="N2705">
        <f t="shared" si="300"/>
        <v>2704</v>
      </c>
      <c r="O2705">
        <f t="shared" ca="1" si="297"/>
        <v>2.4680427686074546</v>
      </c>
      <c r="P2705">
        <f t="shared" ca="1" si="298"/>
        <v>5.4402775946226427</v>
      </c>
      <c r="Q2705" t="str">
        <f t="shared" ca="1" si="299"/>
        <v>H</v>
      </c>
    </row>
    <row r="2706" spans="9:17" x14ac:dyDescent="0.25">
      <c r="I2706">
        <v>2705</v>
      </c>
      <c r="J2706">
        <f t="shared" ca="1" si="294"/>
        <v>8.1186267665051881E-2</v>
      </c>
      <c r="K2706">
        <f t="shared" ca="1" si="295"/>
        <v>2.9214463165231015</v>
      </c>
      <c r="L2706" t="str">
        <f t="shared" ca="1" si="296"/>
        <v>H</v>
      </c>
      <c r="N2706">
        <f t="shared" si="300"/>
        <v>2705</v>
      </c>
      <c r="O2706">
        <f t="shared" ca="1" si="297"/>
        <v>7.5204592236948073</v>
      </c>
      <c r="P2706">
        <f t="shared" ca="1" si="298"/>
        <v>4.0300302436002582</v>
      </c>
      <c r="Q2706" t="str">
        <f t="shared" ca="1" si="299"/>
        <v>A</v>
      </c>
    </row>
    <row r="2707" spans="9:17" x14ac:dyDescent="0.25">
      <c r="I2707">
        <v>2706</v>
      </c>
      <c r="J2707">
        <f t="shared" ca="1" si="294"/>
        <v>5.1248756682973688</v>
      </c>
      <c r="K2707">
        <f t="shared" ca="1" si="295"/>
        <v>2.7006123626657836</v>
      </c>
      <c r="L2707" t="str">
        <f t="shared" ca="1" si="296"/>
        <v>A</v>
      </c>
      <c r="N2707">
        <f t="shared" si="300"/>
        <v>2706</v>
      </c>
      <c r="O2707">
        <f t="shared" ca="1" si="297"/>
        <v>5.3758406319796688</v>
      </c>
      <c r="P2707">
        <f t="shared" ca="1" si="298"/>
        <v>2.6724406794431501</v>
      </c>
      <c r="Q2707" t="str">
        <f t="shared" ca="1" si="299"/>
        <v>A</v>
      </c>
    </row>
    <row r="2708" spans="9:17" x14ac:dyDescent="0.25">
      <c r="I2708">
        <v>2707</v>
      </c>
      <c r="J2708">
        <f t="shared" ca="1" si="294"/>
        <v>-2.7304713307694231</v>
      </c>
      <c r="K2708">
        <f t="shared" ca="1" si="295"/>
        <v>1.3356452914219437</v>
      </c>
      <c r="L2708" t="str">
        <f t="shared" ca="1" si="296"/>
        <v>H</v>
      </c>
      <c r="N2708">
        <f t="shared" si="300"/>
        <v>2707</v>
      </c>
      <c r="O2708">
        <f t="shared" ca="1" si="297"/>
        <v>1.1505631425899465</v>
      </c>
      <c r="P2708">
        <f t="shared" ca="1" si="298"/>
        <v>2.5833428649223755</v>
      </c>
      <c r="Q2708" t="str">
        <f t="shared" ca="1" si="299"/>
        <v>H</v>
      </c>
    </row>
    <row r="2709" spans="9:17" x14ac:dyDescent="0.25">
      <c r="I2709">
        <v>2708</v>
      </c>
      <c r="J2709">
        <f t="shared" ca="1" si="294"/>
        <v>0.25935128407526209</v>
      </c>
      <c r="K2709">
        <f t="shared" ca="1" si="295"/>
        <v>1.7907381429927551</v>
      </c>
      <c r="L2709" t="str">
        <f t="shared" ca="1" si="296"/>
        <v>H</v>
      </c>
      <c r="N2709">
        <f t="shared" si="300"/>
        <v>2708</v>
      </c>
      <c r="O2709">
        <f t="shared" ca="1" si="297"/>
        <v>2.7638679592753324</v>
      </c>
      <c r="P2709">
        <f t="shared" ca="1" si="298"/>
        <v>2.5492538826338071</v>
      </c>
      <c r="Q2709" t="str">
        <f t="shared" ca="1" si="299"/>
        <v>A</v>
      </c>
    </row>
    <row r="2710" spans="9:17" x14ac:dyDescent="0.25">
      <c r="I2710">
        <v>2709</v>
      </c>
      <c r="J2710">
        <f t="shared" ca="1" si="294"/>
        <v>1.7473119998419575</v>
      </c>
      <c r="K2710">
        <f t="shared" ca="1" si="295"/>
        <v>3.0133012847009475</v>
      </c>
      <c r="L2710" t="str">
        <f t="shared" ca="1" si="296"/>
        <v>H</v>
      </c>
      <c r="N2710">
        <f t="shared" si="300"/>
        <v>2709</v>
      </c>
      <c r="O2710">
        <f t="shared" ca="1" si="297"/>
        <v>4.7060575778660372</v>
      </c>
      <c r="P2710">
        <f t="shared" ca="1" si="298"/>
        <v>4.8513715755708047</v>
      </c>
      <c r="Q2710" t="str">
        <f t="shared" ca="1" si="299"/>
        <v>H</v>
      </c>
    </row>
    <row r="2711" spans="9:17" x14ac:dyDescent="0.25">
      <c r="I2711">
        <v>2710</v>
      </c>
      <c r="J2711">
        <f t="shared" ca="1" si="294"/>
        <v>1.2748329963246063</v>
      </c>
      <c r="K2711">
        <f t="shared" ca="1" si="295"/>
        <v>0.61938246938640096</v>
      </c>
      <c r="L2711" t="str">
        <f t="shared" ca="1" si="296"/>
        <v>A</v>
      </c>
      <c r="N2711">
        <f t="shared" si="300"/>
        <v>2710</v>
      </c>
      <c r="O2711">
        <f t="shared" ca="1" si="297"/>
        <v>2.2007476373147212</v>
      </c>
      <c r="P2711">
        <f t="shared" ca="1" si="298"/>
        <v>5.6509318414014613</v>
      </c>
      <c r="Q2711" t="str">
        <f t="shared" ca="1" si="299"/>
        <v>H</v>
      </c>
    </row>
    <row r="2712" spans="9:17" x14ac:dyDescent="0.25">
      <c r="I2712">
        <v>2711</v>
      </c>
      <c r="J2712">
        <f t="shared" ca="1" si="294"/>
        <v>-0.65518254110711194</v>
      </c>
      <c r="K2712">
        <f t="shared" ca="1" si="295"/>
        <v>2.7699546611564454</v>
      </c>
      <c r="L2712" t="str">
        <f t="shared" ca="1" si="296"/>
        <v>H</v>
      </c>
      <c r="N2712">
        <f t="shared" si="300"/>
        <v>2711</v>
      </c>
      <c r="O2712">
        <f t="shared" ca="1" si="297"/>
        <v>-0.36277039368140063</v>
      </c>
      <c r="P2712">
        <f t="shared" ca="1" si="298"/>
        <v>5.3878241629859565</v>
      </c>
      <c r="Q2712" t="str">
        <f t="shared" ca="1" si="299"/>
        <v>H</v>
      </c>
    </row>
    <row r="2713" spans="9:17" x14ac:dyDescent="0.25">
      <c r="I2713">
        <v>2712</v>
      </c>
      <c r="J2713">
        <f t="shared" ca="1" si="294"/>
        <v>-1.084466191241884</v>
      </c>
      <c r="K2713">
        <f t="shared" ca="1" si="295"/>
        <v>3.4496325546640625</v>
      </c>
      <c r="L2713" t="str">
        <f t="shared" ca="1" si="296"/>
        <v>H</v>
      </c>
      <c r="N2713">
        <f t="shared" si="300"/>
        <v>2712</v>
      </c>
      <c r="O2713">
        <f t="shared" ca="1" si="297"/>
        <v>-1.2322877623061181</v>
      </c>
      <c r="P2713">
        <f t="shared" ca="1" si="298"/>
        <v>6.3534301337165839</v>
      </c>
      <c r="Q2713" t="str">
        <f t="shared" ca="1" si="299"/>
        <v>H</v>
      </c>
    </row>
    <row r="2714" spans="9:17" x14ac:dyDescent="0.25">
      <c r="I2714">
        <v>2713</v>
      </c>
      <c r="J2714">
        <f t="shared" ca="1" si="294"/>
        <v>-3.671559826042345</v>
      </c>
      <c r="K2714">
        <f t="shared" ca="1" si="295"/>
        <v>2.1546680173533233</v>
      </c>
      <c r="L2714" t="str">
        <f t="shared" ca="1" si="296"/>
        <v>H</v>
      </c>
      <c r="N2714">
        <f t="shared" si="300"/>
        <v>2713</v>
      </c>
      <c r="O2714">
        <f t="shared" ca="1" si="297"/>
        <v>-3.2328973040969378</v>
      </c>
      <c r="P2714">
        <f t="shared" ca="1" si="298"/>
        <v>1.6572482618796336</v>
      </c>
      <c r="Q2714" t="str">
        <f t="shared" ca="1" si="299"/>
        <v>H</v>
      </c>
    </row>
    <row r="2715" spans="9:17" x14ac:dyDescent="0.25">
      <c r="I2715">
        <v>2714</v>
      </c>
      <c r="J2715">
        <f t="shared" ca="1" si="294"/>
        <v>1.5752203759362633</v>
      </c>
      <c r="K2715">
        <f t="shared" ca="1" si="295"/>
        <v>3.8813271580257842</v>
      </c>
      <c r="L2715" t="str">
        <f t="shared" ca="1" si="296"/>
        <v>H</v>
      </c>
      <c r="N2715">
        <f t="shared" si="300"/>
        <v>2714</v>
      </c>
      <c r="O2715">
        <f t="shared" ca="1" si="297"/>
        <v>1.0048298542868077</v>
      </c>
      <c r="P2715">
        <f t="shared" ca="1" si="298"/>
        <v>3.7822886079579474</v>
      </c>
      <c r="Q2715" t="str">
        <f t="shared" ca="1" si="299"/>
        <v>H</v>
      </c>
    </row>
    <row r="2716" spans="9:17" x14ac:dyDescent="0.25">
      <c r="I2716">
        <v>2715</v>
      </c>
      <c r="J2716">
        <f t="shared" ca="1" si="294"/>
        <v>4.3614159383385918</v>
      </c>
      <c r="K2716">
        <f t="shared" ca="1" si="295"/>
        <v>2.6308740253000802</v>
      </c>
      <c r="L2716" t="str">
        <f t="shared" ca="1" si="296"/>
        <v>A</v>
      </c>
      <c r="N2716">
        <f t="shared" si="300"/>
        <v>2715</v>
      </c>
      <c r="O2716">
        <f t="shared" ca="1" si="297"/>
        <v>4.2040683054280059</v>
      </c>
      <c r="P2716">
        <f t="shared" ca="1" si="298"/>
        <v>5.2381516514911608</v>
      </c>
      <c r="Q2716" t="str">
        <f t="shared" ca="1" si="299"/>
        <v>H</v>
      </c>
    </row>
    <row r="2717" spans="9:17" x14ac:dyDescent="0.25">
      <c r="I2717">
        <v>2716</v>
      </c>
      <c r="J2717">
        <f t="shared" ca="1" si="294"/>
        <v>2.5063332394896598</v>
      </c>
      <c r="K2717">
        <f t="shared" ca="1" si="295"/>
        <v>2.8098205471783464</v>
      </c>
      <c r="L2717" t="str">
        <f t="shared" ca="1" si="296"/>
        <v>H</v>
      </c>
      <c r="N2717">
        <f t="shared" si="300"/>
        <v>2716</v>
      </c>
      <c r="O2717">
        <f t="shared" ca="1" si="297"/>
        <v>0.32670406755510273</v>
      </c>
      <c r="P2717">
        <f t="shared" ca="1" si="298"/>
        <v>3.5073932755359185</v>
      </c>
      <c r="Q2717" t="str">
        <f t="shared" ca="1" si="299"/>
        <v>H</v>
      </c>
    </row>
    <row r="2718" spans="9:17" x14ac:dyDescent="0.25">
      <c r="I2718">
        <v>2717</v>
      </c>
      <c r="J2718">
        <f t="shared" ca="1" si="294"/>
        <v>1.7207435705873069</v>
      </c>
      <c r="K2718">
        <f t="shared" ca="1" si="295"/>
        <v>1.9871503635057439</v>
      </c>
      <c r="L2718" t="str">
        <f t="shared" ca="1" si="296"/>
        <v>H</v>
      </c>
      <c r="N2718">
        <f t="shared" si="300"/>
        <v>2717</v>
      </c>
      <c r="O2718">
        <f t="shared" ca="1" si="297"/>
        <v>2.3557707666712036</v>
      </c>
      <c r="P2718">
        <f t="shared" ca="1" si="298"/>
        <v>3.6112402999336508</v>
      </c>
      <c r="Q2718" t="str">
        <f t="shared" ca="1" si="299"/>
        <v>H</v>
      </c>
    </row>
    <row r="2719" spans="9:17" x14ac:dyDescent="0.25">
      <c r="I2719">
        <v>2718</v>
      </c>
      <c r="J2719">
        <f t="shared" ca="1" si="294"/>
        <v>4.0344789172461377</v>
      </c>
      <c r="K2719">
        <f t="shared" ca="1" si="295"/>
        <v>1.6546404987177947</v>
      </c>
      <c r="L2719" t="str">
        <f t="shared" ca="1" si="296"/>
        <v>A</v>
      </c>
      <c r="N2719">
        <f t="shared" si="300"/>
        <v>2718</v>
      </c>
      <c r="O2719">
        <f t="shared" ca="1" si="297"/>
        <v>6.5095127669188813</v>
      </c>
      <c r="P2719">
        <f t="shared" ca="1" si="298"/>
        <v>6.0377212029702845</v>
      </c>
      <c r="Q2719" t="str">
        <f t="shared" ca="1" si="299"/>
        <v>A</v>
      </c>
    </row>
    <row r="2720" spans="9:17" x14ac:dyDescent="0.25">
      <c r="I2720">
        <v>2719</v>
      </c>
      <c r="J2720">
        <f t="shared" ca="1" si="294"/>
        <v>-0.23070804541057788</v>
      </c>
      <c r="K2720">
        <f t="shared" ca="1" si="295"/>
        <v>1.2354876565085284</v>
      </c>
      <c r="L2720" t="str">
        <f t="shared" ca="1" si="296"/>
        <v>H</v>
      </c>
      <c r="N2720">
        <f t="shared" si="300"/>
        <v>2719</v>
      </c>
      <c r="O2720">
        <f t="shared" ca="1" si="297"/>
        <v>-0.63976198045084143</v>
      </c>
      <c r="P2720">
        <f t="shared" ca="1" si="298"/>
        <v>4.0777242994594438</v>
      </c>
      <c r="Q2720" t="str">
        <f t="shared" ca="1" si="299"/>
        <v>H</v>
      </c>
    </row>
    <row r="2721" spans="9:17" x14ac:dyDescent="0.25">
      <c r="I2721">
        <v>2720</v>
      </c>
      <c r="J2721">
        <f t="shared" ca="1" si="294"/>
        <v>1.8083080922176498</v>
      </c>
      <c r="K2721">
        <f t="shared" ca="1" si="295"/>
        <v>0.75318320531419358</v>
      </c>
      <c r="L2721" t="str">
        <f t="shared" ca="1" si="296"/>
        <v>A</v>
      </c>
      <c r="N2721">
        <f t="shared" si="300"/>
        <v>2720</v>
      </c>
      <c r="O2721">
        <f t="shared" ca="1" si="297"/>
        <v>2.7035312663675701</v>
      </c>
      <c r="P2721">
        <f t="shared" ca="1" si="298"/>
        <v>3.6836038293752118</v>
      </c>
      <c r="Q2721" t="str">
        <f t="shared" ca="1" si="299"/>
        <v>H</v>
      </c>
    </row>
    <row r="2722" spans="9:17" x14ac:dyDescent="0.25">
      <c r="I2722">
        <v>2721</v>
      </c>
      <c r="J2722">
        <f t="shared" ca="1" si="294"/>
        <v>2.5415697218845592</v>
      </c>
      <c r="K2722">
        <f t="shared" ca="1" si="295"/>
        <v>2.3652511886575072</v>
      </c>
      <c r="L2722" t="str">
        <f t="shared" ca="1" si="296"/>
        <v>A</v>
      </c>
      <c r="N2722">
        <f t="shared" si="300"/>
        <v>2721</v>
      </c>
      <c r="O2722">
        <f t="shared" ca="1" si="297"/>
        <v>0.3302428602412153</v>
      </c>
      <c r="P2722">
        <f t="shared" ca="1" si="298"/>
        <v>4.4612047425947363</v>
      </c>
      <c r="Q2722" t="str">
        <f t="shared" ca="1" si="299"/>
        <v>H</v>
      </c>
    </row>
    <row r="2723" spans="9:17" x14ac:dyDescent="0.25">
      <c r="I2723">
        <v>2722</v>
      </c>
      <c r="J2723">
        <f t="shared" ca="1" si="294"/>
        <v>0.32583582774332465</v>
      </c>
      <c r="K2723">
        <f t="shared" ca="1" si="295"/>
        <v>2.4569285457962904</v>
      </c>
      <c r="L2723" t="str">
        <f t="shared" ca="1" si="296"/>
        <v>H</v>
      </c>
      <c r="N2723">
        <f t="shared" si="300"/>
        <v>2722</v>
      </c>
      <c r="O2723">
        <f t="shared" ca="1" si="297"/>
        <v>2.564446264890611</v>
      </c>
      <c r="P2723">
        <f t="shared" ca="1" si="298"/>
        <v>2.3791372160125612</v>
      </c>
      <c r="Q2723" t="str">
        <f t="shared" ca="1" si="299"/>
        <v>A</v>
      </c>
    </row>
    <row r="2724" spans="9:17" x14ac:dyDescent="0.25">
      <c r="I2724">
        <v>2723</v>
      </c>
      <c r="J2724">
        <f t="shared" ca="1" si="294"/>
        <v>2.5386945220377446</v>
      </c>
      <c r="K2724">
        <f t="shared" ca="1" si="295"/>
        <v>2.7957227382234944</v>
      </c>
      <c r="L2724" t="str">
        <f t="shared" ca="1" si="296"/>
        <v>H</v>
      </c>
      <c r="N2724">
        <f t="shared" si="300"/>
        <v>2723</v>
      </c>
      <c r="O2724">
        <f t="shared" ca="1" si="297"/>
        <v>2.3967583959041736</v>
      </c>
      <c r="P2724">
        <f t="shared" ca="1" si="298"/>
        <v>3.630277390602747</v>
      </c>
      <c r="Q2724" t="str">
        <f t="shared" ca="1" si="299"/>
        <v>H</v>
      </c>
    </row>
    <row r="2725" spans="9:17" x14ac:dyDescent="0.25">
      <c r="I2725">
        <v>2724</v>
      </c>
      <c r="J2725">
        <f t="shared" ca="1" si="294"/>
        <v>2.9021063908834313</v>
      </c>
      <c r="K2725">
        <f t="shared" ca="1" si="295"/>
        <v>3.5574650131608445</v>
      </c>
      <c r="L2725" t="str">
        <f t="shared" ca="1" si="296"/>
        <v>H</v>
      </c>
      <c r="N2725">
        <f t="shared" si="300"/>
        <v>2724</v>
      </c>
      <c r="O2725">
        <f t="shared" ca="1" si="297"/>
        <v>2.2618208528078991</v>
      </c>
      <c r="P2725">
        <f t="shared" ca="1" si="298"/>
        <v>3.2138328653722112</v>
      </c>
      <c r="Q2725" t="str">
        <f t="shared" ca="1" si="299"/>
        <v>H</v>
      </c>
    </row>
    <row r="2726" spans="9:17" x14ac:dyDescent="0.25">
      <c r="I2726">
        <v>2725</v>
      </c>
      <c r="J2726">
        <f t="shared" ca="1" si="294"/>
        <v>1.9049841002734227</v>
      </c>
      <c r="K2726">
        <f t="shared" ca="1" si="295"/>
        <v>3.4183989361167972</v>
      </c>
      <c r="L2726" t="str">
        <f t="shared" ca="1" si="296"/>
        <v>H</v>
      </c>
      <c r="N2726">
        <f t="shared" si="300"/>
        <v>2725</v>
      </c>
      <c r="O2726">
        <f t="shared" ca="1" si="297"/>
        <v>1.2192708497304852</v>
      </c>
      <c r="P2726">
        <f t="shared" ca="1" si="298"/>
        <v>3.3647942165443139</v>
      </c>
      <c r="Q2726" t="str">
        <f t="shared" ca="1" si="299"/>
        <v>H</v>
      </c>
    </row>
    <row r="2727" spans="9:17" x14ac:dyDescent="0.25">
      <c r="I2727">
        <v>2726</v>
      </c>
      <c r="J2727">
        <f t="shared" ca="1" si="294"/>
        <v>0.63313342069682932</v>
      </c>
      <c r="K2727">
        <f t="shared" ca="1" si="295"/>
        <v>0.99071489137341118</v>
      </c>
      <c r="L2727" t="str">
        <f t="shared" ca="1" si="296"/>
        <v>H</v>
      </c>
      <c r="N2727">
        <f t="shared" si="300"/>
        <v>2726</v>
      </c>
      <c r="O2727">
        <f t="shared" ca="1" si="297"/>
        <v>0.25214248062239841</v>
      </c>
      <c r="P2727">
        <f t="shared" ca="1" si="298"/>
        <v>2.4031166103349277</v>
      </c>
      <c r="Q2727" t="str">
        <f t="shared" ca="1" si="299"/>
        <v>H</v>
      </c>
    </row>
    <row r="2728" spans="9:17" x14ac:dyDescent="0.25">
      <c r="I2728">
        <v>2727</v>
      </c>
      <c r="J2728">
        <f t="shared" ca="1" si="294"/>
        <v>0.28639702275758805</v>
      </c>
      <c r="K2728">
        <f t="shared" ca="1" si="295"/>
        <v>0.77666090721535896</v>
      </c>
      <c r="L2728" t="str">
        <f t="shared" ca="1" si="296"/>
        <v>H</v>
      </c>
      <c r="N2728">
        <f t="shared" si="300"/>
        <v>2727</v>
      </c>
      <c r="O2728">
        <f t="shared" ca="1" si="297"/>
        <v>-1.188286371478311</v>
      </c>
      <c r="P2728">
        <f t="shared" ca="1" si="298"/>
        <v>4.6863194619947235</v>
      </c>
      <c r="Q2728" t="str">
        <f t="shared" ca="1" si="299"/>
        <v>H</v>
      </c>
    </row>
    <row r="2729" spans="9:17" x14ac:dyDescent="0.25">
      <c r="I2729">
        <v>2728</v>
      </c>
      <c r="J2729">
        <f t="shared" ca="1" si="294"/>
        <v>2.6331288879743795</v>
      </c>
      <c r="K2729">
        <f t="shared" ca="1" si="295"/>
        <v>0.32486418660989824</v>
      </c>
      <c r="L2729" t="str">
        <f t="shared" ca="1" si="296"/>
        <v>A</v>
      </c>
      <c r="N2729">
        <f t="shared" si="300"/>
        <v>2728</v>
      </c>
      <c r="O2729">
        <f t="shared" ca="1" si="297"/>
        <v>6.2737602688304701</v>
      </c>
      <c r="P2729">
        <f t="shared" ca="1" si="298"/>
        <v>2.9720985963589408</v>
      </c>
      <c r="Q2729" t="str">
        <f t="shared" ca="1" si="299"/>
        <v>A</v>
      </c>
    </row>
    <row r="2730" spans="9:17" x14ac:dyDescent="0.25">
      <c r="I2730">
        <v>2729</v>
      </c>
      <c r="J2730">
        <f t="shared" ca="1" si="294"/>
        <v>-0.54190096525183673</v>
      </c>
      <c r="K2730">
        <f t="shared" ca="1" si="295"/>
        <v>1.0977734566047068</v>
      </c>
      <c r="L2730" t="str">
        <f t="shared" ca="1" si="296"/>
        <v>H</v>
      </c>
      <c r="N2730">
        <f t="shared" si="300"/>
        <v>2729</v>
      </c>
      <c r="O2730">
        <f t="shared" ca="1" si="297"/>
        <v>3.6907267990775816</v>
      </c>
      <c r="P2730">
        <f t="shared" ca="1" si="298"/>
        <v>4.8734825999862856</v>
      </c>
      <c r="Q2730" t="str">
        <f t="shared" ca="1" si="299"/>
        <v>H</v>
      </c>
    </row>
    <row r="2731" spans="9:17" x14ac:dyDescent="0.25">
      <c r="I2731">
        <v>2730</v>
      </c>
      <c r="J2731">
        <f t="shared" ca="1" si="294"/>
        <v>0.93570940829639926</v>
      </c>
      <c r="K2731">
        <f t="shared" ca="1" si="295"/>
        <v>2.3560013083030924</v>
      </c>
      <c r="L2731" t="str">
        <f t="shared" ca="1" si="296"/>
        <v>H</v>
      </c>
      <c r="N2731">
        <f t="shared" si="300"/>
        <v>2730</v>
      </c>
      <c r="O2731">
        <f t="shared" ca="1" si="297"/>
        <v>-1.5575082894970085</v>
      </c>
      <c r="P2731">
        <f t="shared" ca="1" si="298"/>
        <v>4.5922619156362803</v>
      </c>
      <c r="Q2731" t="str">
        <f t="shared" ca="1" si="299"/>
        <v>H</v>
      </c>
    </row>
    <row r="2732" spans="9:17" x14ac:dyDescent="0.25">
      <c r="I2732">
        <v>2731</v>
      </c>
      <c r="J2732">
        <f t="shared" ca="1" si="294"/>
        <v>4.011108488740275</v>
      </c>
      <c r="K2732">
        <f t="shared" ca="1" si="295"/>
        <v>-0.2651282720451249</v>
      </c>
      <c r="L2732" t="str">
        <f t="shared" ca="1" si="296"/>
        <v>A</v>
      </c>
      <c r="N2732">
        <f t="shared" si="300"/>
        <v>2731</v>
      </c>
      <c r="O2732">
        <f t="shared" ca="1" si="297"/>
        <v>1.4566609563681261</v>
      </c>
      <c r="P2732">
        <f t="shared" ca="1" si="298"/>
        <v>4.2318787838421965</v>
      </c>
      <c r="Q2732" t="str">
        <f t="shared" ca="1" si="299"/>
        <v>H</v>
      </c>
    </row>
    <row r="2733" spans="9:17" x14ac:dyDescent="0.25">
      <c r="I2733">
        <v>2732</v>
      </c>
      <c r="J2733">
        <f t="shared" ca="1" si="294"/>
        <v>-0.15884492932632721</v>
      </c>
      <c r="K2733">
        <f t="shared" ca="1" si="295"/>
        <v>2.1144845973516952</v>
      </c>
      <c r="L2733" t="str">
        <f t="shared" ca="1" si="296"/>
        <v>H</v>
      </c>
      <c r="N2733">
        <f t="shared" si="300"/>
        <v>2732</v>
      </c>
      <c r="O2733">
        <f t="shared" ca="1" si="297"/>
        <v>-0.40821933789329989</v>
      </c>
      <c r="P2733">
        <f t="shared" ca="1" si="298"/>
        <v>3.8461776697506531</v>
      </c>
      <c r="Q2733" t="str">
        <f t="shared" ca="1" si="299"/>
        <v>H</v>
      </c>
    </row>
    <row r="2734" spans="9:17" x14ac:dyDescent="0.25">
      <c r="I2734">
        <v>2733</v>
      </c>
      <c r="J2734">
        <f t="shared" ca="1" si="294"/>
        <v>2.8063848428101115</v>
      </c>
      <c r="K2734">
        <f t="shared" ca="1" si="295"/>
        <v>1.2075825058735812</v>
      </c>
      <c r="L2734" t="str">
        <f t="shared" ca="1" si="296"/>
        <v>A</v>
      </c>
      <c r="N2734">
        <f t="shared" si="300"/>
        <v>2733</v>
      </c>
      <c r="O2734">
        <f t="shared" ca="1" si="297"/>
        <v>2.0977874781477435</v>
      </c>
      <c r="P2734">
        <f t="shared" ca="1" si="298"/>
        <v>4.0816882177701057</v>
      </c>
      <c r="Q2734" t="str">
        <f t="shared" ca="1" si="299"/>
        <v>H</v>
      </c>
    </row>
    <row r="2735" spans="9:17" x14ac:dyDescent="0.25">
      <c r="I2735">
        <v>2734</v>
      </c>
      <c r="J2735">
        <f t="shared" ca="1" si="294"/>
        <v>6.4686602650384986</v>
      </c>
      <c r="K2735">
        <f t="shared" ca="1" si="295"/>
        <v>2.224296239934338</v>
      </c>
      <c r="L2735" t="str">
        <f t="shared" ca="1" si="296"/>
        <v>A</v>
      </c>
      <c r="N2735">
        <f t="shared" si="300"/>
        <v>2734</v>
      </c>
      <c r="O2735">
        <f t="shared" ca="1" si="297"/>
        <v>4.2007413509231961</v>
      </c>
      <c r="P2735">
        <f t="shared" ca="1" si="298"/>
        <v>4.8432181703790222</v>
      </c>
      <c r="Q2735" t="str">
        <f t="shared" ca="1" si="299"/>
        <v>H</v>
      </c>
    </row>
    <row r="2736" spans="9:17" x14ac:dyDescent="0.25">
      <c r="I2736">
        <v>2735</v>
      </c>
      <c r="J2736">
        <f t="shared" ca="1" si="294"/>
        <v>-1.1258329647887573</v>
      </c>
      <c r="K2736">
        <f t="shared" ca="1" si="295"/>
        <v>3.1982601866643892</v>
      </c>
      <c r="L2736" t="str">
        <f t="shared" ca="1" si="296"/>
        <v>H</v>
      </c>
      <c r="N2736">
        <f t="shared" si="300"/>
        <v>2735</v>
      </c>
      <c r="O2736">
        <f t="shared" ca="1" si="297"/>
        <v>-0.67212902477456371</v>
      </c>
      <c r="P2736">
        <f t="shared" ca="1" si="298"/>
        <v>2.6398677626438367</v>
      </c>
      <c r="Q2736" t="str">
        <f t="shared" ca="1" si="299"/>
        <v>H</v>
      </c>
    </row>
    <row r="2737" spans="9:17" x14ac:dyDescent="0.25">
      <c r="I2737">
        <v>2736</v>
      </c>
      <c r="J2737">
        <f t="shared" ca="1" si="294"/>
        <v>5.4155986854487015</v>
      </c>
      <c r="K2737">
        <f t="shared" ca="1" si="295"/>
        <v>1.2688795293474007</v>
      </c>
      <c r="L2737" t="str">
        <f t="shared" ca="1" si="296"/>
        <v>A</v>
      </c>
      <c r="N2737">
        <f t="shared" si="300"/>
        <v>2736</v>
      </c>
      <c r="O2737">
        <f t="shared" ca="1" si="297"/>
        <v>2.6777737934974439</v>
      </c>
      <c r="P2737">
        <f t="shared" ca="1" si="298"/>
        <v>3.9415272426469712</v>
      </c>
      <c r="Q2737" t="str">
        <f t="shared" ca="1" si="299"/>
        <v>H</v>
      </c>
    </row>
    <row r="2738" spans="9:17" x14ac:dyDescent="0.25">
      <c r="I2738">
        <v>2737</v>
      </c>
      <c r="J2738">
        <f t="shared" ca="1" si="294"/>
        <v>2.617279399635021</v>
      </c>
      <c r="K2738">
        <f t="shared" ca="1" si="295"/>
        <v>2.8679086865860119</v>
      </c>
      <c r="L2738" t="str">
        <f t="shared" ca="1" si="296"/>
        <v>H</v>
      </c>
      <c r="N2738">
        <f t="shared" si="300"/>
        <v>2737</v>
      </c>
      <c r="O2738">
        <f t="shared" ca="1" si="297"/>
        <v>4.5391571676252962</v>
      </c>
      <c r="P2738">
        <f t="shared" ca="1" si="298"/>
        <v>3.4046299370389388</v>
      </c>
      <c r="Q2738" t="str">
        <f t="shared" ca="1" si="299"/>
        <v>A</v>
      </c>
    </row>
    <row r="2739" spans="9:17" x14ac:dyDescent="0.25">
      <c r="I2739">
        <v>2738</v>
      </c>
      <c r="J2739">
        <f t="shared" ca="1" si="294"/>
        <v>0.70851602454521467</v>
      </c>
      <c r="K2739">
        <f t="shared" ca="1" si="295"/>
        <v>2.5922604343754867</v>
      </c>
      <c r="L2739" t="str">
        <f t="shared" ca="1" si="296"/>
        <v>H</v>
      </c>
      <c r="N2739">
        <f t="shared" si="300"/>
        <v>2738</v>
      </c>
      <c r="O2739">
        <f t="shared" ca="1" si="297"/>
        <v>3.0897754527920669</v>
      </c>
      <c r="P2739">
        <f t="shared" ca="1" si="298"/>
        <v>5.1121735453056525</v>
      </c>
      <c r="Q2739" t="str">
        <f t="shared" ca="1" si="299"/>
        <v>H</v>
      </c>
    </row>
    <row r="2740" spans="9:17" x14ac:dyDescent="0.25">
      <c r="I2740">
        <v>2739</v>
      </c>
      <c r="J2740">
        <f t="shared" ca="1" si="294"/>
        <v>3.001294067677037</v>
      </c>
      <c r="K2740">
        <f t="shared" ca="1" si="295"/>
        <v>1.9537710336779921</v>
      </c>
      <c r="L2740" t="str">
        <f t="shared" ca="1" si="296"/>
        <v>A</v>
      </c>
      <c r="N2740">
        <f t="shared" si="300"/>
        <v>2739</v>
      </c>
      <c r="O2740">
        <f t="shared" ca="1" si="297"/>
        <v>4.5768548897280876</v>
      </c>
      <c r="P2740">
        <f t="shared" ca="1" si="298"/>
        <v>3.3362303183357738</v>
      </c>
      <c r="Q2740" t="str">
        <f t="shared" ca="1" si="299"/>
        <v>A</v>
      </c>
    </row>
    <row r="2741" spans="9:17" x14ac:dyDescent="0.25">
      <c r="I2741">
        <v>2740</v>
      </c>
      <c r="J2741">
        <f t="shared" ca="1" si="294"/>
        <v>-4.5611129515103679</v>
      </c>
      <c r="K2741">
        <f t="shared" ca="1" si="295"/>
        <v>4.5195344278852385</v>
      </c>
      <c r="L2741" t="str">
        <f t="shared" ca="1" si="296"/>
        <v>H</v>
      </c>
      <c r="N2741">
        <f t="shared" si="300"/>
        <v>2740</v>
      </c>
      <c r="O2741">
        <f t="shared" ca="1" si="297"/>
        <v>-1.5334119470413579</v>
      </c>
      <c r="P2741">
        <f t="shared" ca="1" si="298"/>
        <v>3.9670508371057265</v>
      </c>
      <c r="Q2741" t="str">
        <f t="shared" ca="1" si="299"/>
        <v>H</v>
      </c>
    </row>
    <row r="2742" spans="9:17" x14ac:dyDescent="0.25">
      <c r="I2742">
        <v>2741</v>
      </c>
      <c r="J2742">
        <f t="shared" ca="1" si="294"/>
        <v>3.9814880392460301</v>
      </c>
      <c r="K2742">
        <f t="shared" ca="1" si="295"/>
        <v>1.8283323374793998</v>
      </c>
      <c r="L2742" t="str">
        <f t="shared" ca="1" si="296"/>
        <v>A</v>
      </c>
      <c r="N2742">
        <f t="shared" si="300"/>
        <v>2741</v>
      </c>
      <c r="O2742">
        <f t="shared" ca="1" si="297"/>
        <v>0.93282738715829994</v>
      </c>
      <c r="P2742">
        <f t="shared" ca="1" si="298"/>
        <v>5.3316024534667585</v>
      </c>
      <c r="Q2742" t="str">
        <f t="shared" ca="1" si="299"/>
        <v>H</v>
      </c>
    </row>
    <row r="2743" spans="9:17" x14ac:dyDescent="0.25">
      <c r="I2743">
        <v>2742</v>
      </c>
      <c r="J2743">
        <f t="shared" ca="1" si="294"/>
        <v>-1.7681295323470514</v>
      </c>
      <c r="K2743">
        <f t="shared" ca="1" si="295"/>
        <v>3.7709494525583249</v>
      </c>
      <c r="L2743" t="str">
        <f t="shared" ca="1" si="296"/>
        <v>H</v>
      </c>
      <c r="N2743">
        <f t="shared" si="300"/>
        <v>2742</v>
      </c>
      <c r="O2743">
        <f t="shared" ca="1" si="297"/>
        <v>2.0015062219755322</v>
      </c>
      <c r="P2743">
        <f t="shared" ca="1" si="298"/>
        <v>2.992961875475709</v>
      </c>
      <c r="Q2743" t="str">
        <f t="shared" ca="1" si="299"/>
        <v>H</v>
      </c>
    </row>
    <row r="2744" spans="9:17" x14ac:dyDescent="0.25">
      <c r="I2744">
        <v>2743</v>
      </c>
      <c r="J2744">
        <f t="shared" ca="1" si="294"/>
        <v>1.3019956077182688</v>
      </c>
      <c r="K2744">
        <f t="shared" ca="1" si="295"/>
        <v>3.1556478922225804</v>
      </c>
      <c r="L2744" t="str">
        <f t="shared" ca="1" si="296"/>
        <v>H</v>
      </c>
      <c r="N2744">
        <f t="shared" si="300"/>
        <v>2743</v>
      </c>
      <c r="O2744">
        <f t="shared" ca="1" si="297"/>
        <v>0.87818060011902088</v>
      </c>
      <c r="P2744">
        <f t="shared" ca="1" si="298"/>
        <v>3.9625739882662958</v>
      </c>
      <c r="Q2744" t="str">
        <f t="shared" ca="1" si="299"/>
        <v>H</v>
      </c>
    </row>
    <row r="2745" spans="9:17" x14ac:dyDescent="0.25">
      <c r="I2745">
        <v>2744</v>
      </c>
      <c r="J2745">
        <f t="shared" ca="1" si="294"/>
        <v>3.3771557585371723</v>
      </c>
      <c r="K2745">
        <f t="shared" ca="1" si="295"/>
        <v>0.7125178722642016</v>
      </c>
      <c r="L2745" t="str">
        <f t="shared" ca="1" si="296"/>
        <v>A</v>
      </c>
      <c r="N2745">
        <f t="shared" si="300"/>
        <v>2744</v>
      </c>
      <c r="O2745">
        <f t="shared" ca="1" si="297"/>
        <v>1.986205405284466</v>
      </c>
      <c r="P2745">
        <f t="shared" ca="1" si="298"/>
        <v>5.0310499252301977</v>
      </c>
      <c r="Q2745" t="str">
        <f t="shared" ca="1" si="299"/>
        <v>H</v>
      </c>
    </row>
    <row r="2746" spans="9:17" x14ac:dyDescent="0.25">
      <c r="I2746">
        <v>2745</v>
      </c>
      <c r="J2746">
        <f t="shared" ca="1" si="294"/>
        <v>-0.88617026136511967</v>
      </c>
      <c r="K2746">
        <f t="shared" ca="1" si="295"/>
        <v>8.3406907946293796E-2</v>
      </c>
      <c r="L2746" t="str">
        <f t="shared" ca="1" si="296"/>
        <v>H</v>
      </c>
      <c r="N2746">
        <f t="shared" si="300"/>
        <v>2745</v>
      </c>
      <c r="O2746">
        <f t="shared" ca="1" si="297"/>
        <v>8.816299146305937</v>
      </c>
      <c r="P2746">
        <f t="shared" ca="1" si="298"/>
        <v>4.116541513469425</v>
      </c>
      <c r="Q2746" t="str">
        <f t="shared" ca="1" si="299"/>
        <v>A</v>
      </c>
    </row>
    <row r="2747" spans="9:17" x14ac:dyDescent="0.25">
      <c r="I2747">
        <v>2746</v>
      </c>
      <c r="J2747">
        <f t="shared" ca="1" si="294"/>
        <v>8.0569118667673081</v>
      </c>
      <c r="K2747">
        <f t="shared" ca="1" si="295"/>
        <v>0.46032181755341561</v>
      </c>
      <c r="L2747" t="str">
        <f t="shared" ca="1" si="296"/>
        <v>A</v>
      </c>
      <c r="N2747">
        <f t="shared" si="300"/>
        <v>2746</v>
      </c>
      <c r="O2747">
        <f t="shared" ca="1" si="297"/>
        <v>-0.13119412572870592</v>
      </c>
      <c r="P2747">
        <f t="shared" ca="1" si="298"/>
        <v>4.2030934087765583</v>
      </c>
      <c r="Q2747" t="str">
        <f t="shared" ca="1" si="299"/>
        <v>H</v>
      </c>
    </row>
    <row r="2748" spans="9:17" x14ac:dyDescent="0.25">
      <c r="I2748">
        <v>2747</v>
      </c>
      <c r="J2748">
        <f t="shared" ca="1" si="294"/>
        <v>2.9667488916267972</v>
      </c>
      <c r="K2748">
        <f t="shared" ca="1" si="295"/>
        <v>4.093909899428712</v>
      </c>
      <c r="L2748" t="str">
        <f t="shared" ca="1" si="296"/>
        <v>H</v>
      </c>
      <c r="N2748">
        <f t="shared" si="300"/>
        <v>2747</v>
      </c>
      <c r="O2748">
        <f t="shared" ca="1" si="297"/>
        <v>1.1831194425271814</v>
      </c>
      <c r="P2748">
        <f t="shared" ca="1" si="298"/>
        <v>5.4850417677226737</v>
      </c>
      <c r="Q2748" t="str">
        <f t="shared" ca="1" si="299"/>
        <v>H</v>
      </c>
    </row>
    <row r="2749" spans="9:17" x14ac:dyDescent="0.25">
      <c r="I2749">
        <v>2748</v>
      </c>
      <c r="J2749">
        <f t="shared" ca="1" si="294"/>
        <v>3.1332764409895537</v>
      </c>
      <c r="K2749">
        <f t="shared" ca="1" si="295"/>
        <v>3.0287344019798716</v>
      </c>
      <c r="L2749" t="str">
        <f t="shared" ca="1" si="296"/>
        <v>A</v>
      </c>
      <c r="N2749">
        <f t="shared" si="300"/>
        <v>2748</v>
      </c>
      <c r="O2749">
        <f t="shared" ca="1" si="297"/>
        <v>3.6888480422470598</v>
      </c>
      <c r="P2749">
        <f t="shared" ca="1" si="298"/>
        <v>2.2191162042952577</v>
      </c>
      <c r="Q2749" t="str">
        <f t="shared" ca="1" si="299"/>
        <v>A</v>
      </c>
    </row>
    <row r="2750" spans="9:17" x14ac:dyDescent="0.25">
      <c r="I2750">
        <v>2749</v>
      </c>
      <c r="J2750">
        <f t="shared" ca="1" si="294"/>
        <v>1.9357746727278198</v>
      </c>
      <c r="K2750">
        <f t="shared" ca="1" si="295"/>
        <v>4.9398074957691085</v>
      </c>
      <c r="L2750" t="str">
        <f t="shared" ca="1" si="296"/>
        <v>H</v>
      </c>
      <c r="N2750">
        <f t="shared" si="300"/>
        <v>2749</v>
      </c>
      <c r="O2750">
        <f t="shared" ca="1" si="297"/>
        <v>2.8798035698872249</v>
      </c>
      <c r="P2750">
        <f t="shared" ca="1" si="298"/>
        <v>4.5707148321741426</v>
      </c>
      <c r="Q2750" t="str">
        <f t="shared" ca="1" si="299"/>
        <v>H</v>
      </c>
    </row>
    <row r="2751" spans="9:17" x14ac:dyDescent="0.25">
      <c r="I2751">
        <v>2750</v>
      </c>
      <c r="J2751">
        <f t="shared" ca="1" si="294"/>
        <v>-0.14939604737125212</v>
      </c>
      <c r="K2751">
        <f t="shared" ca="1" si="295"/>
        <v>5.1852841155855902</v>
      </c>
      <c r="L2751" t="str">
        <f t="shared" ca="1" si="296"/>
        <v>H</v>
      </c>
      <c r="N2751">
        <f t="shared" si="300"/>
        <v>2750</v>
      </c>
      <c r="O2751">
        <f t="shared" ca="1" si="297"/>
        <v>1.296798013910029</v>
      </c>
      <c r="P2751">
        <f t="shared" ca="1" si="298"/>
        <v>2.9293944294897312</v>
      </c>
      <c r="Q2751" t="str">
        <f t="shared" ca="1" si="299"/>
        <v>H</v>
      </c>
    </row>
    <row r="2752" spans="9:17" x14ac:dyDescent="0.25">
      <c r="I2752">
        <v>2751</v>
      </c>
      <c r="J2752">
        <f t="shared" ca="1" si="294"/>
        <v>1.7891856052747532</v>
      </c>
      <c r="K2752">
        <f t="shared" ca="1" si="295"/>
        <v>2.7346644282213259</v>
      </c>
      <c r="L2752" t="str">
        <f t="shared" ca="1" si="296"/>
        <v>H</v>
      </c>
      <c r="N2752">
        <f t="shared" si="300"/>
        <v>2751</v>
      </c>
      <c r="O2752">
        <f t="shared" ca="1" si="297"/>
        <v>0.22015006964591111</v>
      </c>
      <c r="P2752">
        <f t="shared" ca="1" si="298"/>
        <v>5.9655782736446143</v>
      </c>
      <c r="Q2752" t="str">
        <f t="shared" ca="1" si="299"/>
        <v>H</v>
      </c>
    </row>
    <row r="2753" spans="9:17" x14ac:dyDescent="0.25">
      <c r="I2753">
        <v>2752</v>
      </c>
      <c r="J2753">
        <f t="shared" ca="1" si="294"/>
        <v>5.1098493867477845</v>
      </c>
      <c r="K2753">
        <f t="shared" ca="1" si="295"/>
        <v>2.7319447815647679</v>
      </c>
      <c r="L2753" t="str">
        <f t="shared" ca="1" si="296"/>
        <v>A</v>
      </c>
      <c r="N2753">
        <f t="shared" si="300"/>
        <v>2752</v>
      </c>
      <c r="O2753">
        <f t="shared" ca="1" si="297"/>
        <v>2.9122792002378333</v>
      </c>
      <c r="P2753">
        <f t="shared" ca="1" si="298"/>
        <v>4.4839837479449223</v>
      </c>
      <c r="Q2753" t="str">
        <f t="shared" ca="1" si="299"/>
        <v>H</v>
      </c>
    </row>
    <row r="2754" spans="9:17" x14ac:dyDescent="0.25">
      <c r="I2754">
        <v>2753</v>
      </c>
      <c r="J2754">
        <f t="shared" ca="1" si="294"/>
        <v>1.0380014462640959</v>
      </c>
      <c r="K2754">
        <f t="shared" ca="1" si="295"/>
        <v>3.0361471122043366</v>
      </c>
      <c r="L2754" t="str">
        <f t="shared" ca="1" si="296"/>
        <v>H</v>
      </c>
      <c r="N2754">
        <f t="shared" si="300"/>
        <v>2753</v>
      </c>
      <c r="O2754">
        <f t="shared" ca="1" si="297"/>
        <v>-2.5391866418316078</v>
      </c>
      <c r="P2754">
        <f t="shared" ca="1" si="298"/>
        <v>5.3072827401951645</v>
      </c>
      <c r="Q2754" t="str">
        <f t="shared" ca="1" si="299"/>
        <v>H</v>
      </c>
    </row>
    <row r="2755" spans="9:17" x14ac:dyDescent="0.25">
      <c r="I2755">
        <v>2754</v>
      </c>
      <c r="J2755">
        <f t="shared" ref="J2755:J2818" ca="1" si="301">NORMINV(RAND(), $D$3,$F$3)</f>
        <v>1.5002372292689494</v>
      </c>
      <c r="K2755">
        <f t="shared" ref="K2755:K2818" ca="1" si="302">NORMINV(RAND(), $D$2,$F$2)</f>
        <v>0.4205653953503159</v>
      </c>
      <c r="L2755" t="str">
        <f t="shared" ref="L2755:L2818" ca="1" si="303">IF(J2755&gt;K2755, "A", IF(J2755=K2755, "T", "H"))</f>
        <v>A</v>
      </c>
      <c r="N2755">
        <f t="shared" si="300"/>
        <v>2754</v>
      </c>
      <c r="O2755">
        <f t="shared" ref="O2755:O2818" ca="1" si="304">NORMINV(RAND(), $D$11,$F$11)</f>
        <v>4.0878553955119443</v>
      </c>
      <c r="P2755">
        <f t="shared" ref="P2755:P2818" ca="1" si="305">NORMINV(RAND(), $D$10,$F$10)</f>
        <v>5.7037745192220353</v>
      </c>
      <c r="Q2755" t="str">
        <f t="shared" ref="Q2755:Q2818" ca="1" si="306">IF(O2755&gt;P2755, "A", IF(O2755=P2755, "T", "H"))</f>
        <v>H</v>
      </c>
    </row>
    <row r="2756" spans="9:17" x14ac:dyDescent="0.25">
      <c r="I2756">
        <v>2755</v>
      </c>
      <c r="J2756">
        <f t="shared" ca="1" si="301"/>
        <v>1.9190460896921151</v>
      </c>
      <c r="K2756">
        <f t="shared" ca="1" si="302"/>
        <v>1.2329579800191679</v>
      </c>
      <c r="L2756" t="str">
        <f t="shared" ca="1" si="303"/>
        <v>A</v>
      </c>
      <c r="N2756">
        <f t="shared" ref="N2756:N2819" si="307">N2755+1</f>
        <v>2755</v>
      </c>
      <c r="O2756">
        <f t="shared" ca="1" si="304"/>
        <v>5.0802808842326623</v>
      </c>
      <c r="P2756">
        <f t="shared" ca="1" si="305"/>
        <v>5.2698709977795222</v>
      </c>
      <c r="Q2756" t="str">
        <f t="shared" ca="1" si="306"/>
        <v>H</v>
      </c>
    </row>
    <row r="2757" spans="9:17" x14ac:dyDescent="0.25">
      <c r="I2757">
        <v>2756</v>
      </c>
      <c r="J2757">
        <f t="shared" ca="1" si="301"/>
        <v>4.4767440967755343</v>
      </c>
      <c r="K2757">
        <f t="shared" ca="1" si="302"/>
        <v>2.7458406926314223</v>
      </c>
      <c r="L2757" t="str">
        <f t="shared" ca="1" si="303"/>
        <v>A</v>
      </c>
      <c r="N2757">
        <f t="shared" si="307"/>
        <v>2756</v>
      </c>
      <c r="O2757">
        <f t="shared" ca="1" si="304"/>
        <v>1.3618696034125866</v>
      </c>
      <c r="P2757">
        <f t="shared" ca="1" si="305"/>
        <v>5.4514752883483286</v>
      </c>
      <c r="Q2757" t="str">
        <f t="shared" ca="1" si="306"/>
        <v>H</v>
      </c>
    </row>
    <row r="2758" spans="9:17" x14ac:dyDescent="0.25">
      <c r="I2758">
        <v>2757</v>
      </c>
      <c r="J2758">
        <f t="shared" ca="1" si="301"/>
        <v>-0.37235647657294679</v>
      </c>
      <c r="K2758">
        <f t="shared" ca="1" si="302"/>
        <v>1.5679727026291475</v>
      </c>
      <c r="L2758" t="str">
        <f t="shared" ca="1" si="303"/>
        <v>H</v>
      </c>
      <c r="N2758">
        <f t="shared" si="307"/>
        <v>2757</v>
      </c>
      <c r="O2758">
        <f t="shared" ca="1" si="304"/>
        <v>-1.0268922377952339</v>
      </c>
      <c r="P2758">
        <f t="shared" ca="1" si="305"/>
        <v>2.6940421152008094</v>
      </c>
      <c r="Q2758" t="str">
        <f t="shared" ca="1" si="306"/>
        <v>H</v>
      </c>
    </row>
    <row r="2759" spans="9:17" x14ac:dyDescent="0.25">
      <c r="I2759">
        <v>2758</v>
      </c>
      <c r="J2759">
        <f t="shared" ca="1" si="301"/>
        <v>0.88772746371304256</v>
      </c>
      <c r="K2759">
        <f t="shared" ca="1" si="302"/>
        <v>0.42348421888427379</v>
      </c>
      <c r="L2759" t="str">
        <f t="shared" ca="1" si="303"/>
        <v>A</v>
      </c>
      <c r="N2759">
        <f t="shared" si="307"/>
        <v>2758</v>
      </c>
      <c r="O2759">
        <f t="shared" ca="1" si="304"/>
        <v>1.5110298452318576</v>
      </c>
      <c r="P2759">
        <f t="shared" ca="1" si="305"/>
        <v>7.2081031505740825</v>
      </c>
      <c r="Q2759" t="str">
        <f t="shared" ca="1" si="306"/>
        <v>H</v>
      </c>
    </row>
    <row r="2760" spans="9:17" x14ac:dyDescent="0.25">
      <c r="I2760">
        <v>2759</v>
      </c>
      <c r="J2760">
        <f t="shared" ca="1" si="301"/>
        <v>2.0326178317437971</v>
      </c>
      <c r="K2760">
        <f t="shared" ca="1" si="302"/>
        <v>2.8703848854304628</v>
      </c>
      <c r="L2760" t="str">
        <f t="shared" ca="1" si="303"/>
        <v>H</v>
      </c>
      <c r="N2760">
        <f t="shared" si="307"/>
        <v>2759</v>
      </c>
      <c r="O2760">
        <f t="shared" ca="1" si="304"/>
        <v>2.9687305192656321</v>
      </c>
      <c r="P2760">
        <f t="shared" ca="1" si="305"/>
        <v>3.3873133632329546</v>
      </c>
      <c r="Q2760" t="str">
        <f t="shared" ca="1" si="306"/>
        <v>H</v>
      </c>
    </row>
    <row r="2761" spans="9:17" x14ac:dyDescent="0.25">
      <c r="I2761">
        <v>2760</v>
      </c>
      <c r="J2761">
        <f t="shared" ca="1" si="301"/>
        <v>3.0332215612821329</v>
      </c>
      <c r="K2761">
        <f t="shared" ca="1" si="302"/>
        <v>2.156394897819669</v>
      </c>
      <c r="L2761" t="str">
        <f t="shared" ca="1" si="303"/>
        <v>A</v>
      </c>
      <c r="N2761">
        <f t="shared" si="307"/>
        <v>2760</v>
      </c>
      <c r="O2761">
        <f t="shared" ca="1" si="304"/>
        <v>-1.851238963061244</v>
      </c>
      <c r="P2761">
        <f t="shared" ca="1" si="305"/>
        <v>2.2789335241481794</v>
      </c>
      <c r="Q2761" t="str">
        <f t="shared" ca="1" si="306"/>
        <v>H</v>
      </c>
    </row>
    <row r="2762" spans="9:17" x14ac:dyDescent="0.25">
      <c r="I2762">
        <v>2761</v>
      </c>
      <c r="J2762">
        <f t="shared" ca="1" si="301"/>
        <v>2.98301251158873</v>
      </c>
      <c r="K2762">
        <f t="shared" ca="1" si="302"/>
        <v>0.50183642947709717</v>
      </c>
      <c r="L2762" t="str">
        <f t="shared" ca="1" si="303"/>
        <v>A</v>
      </c>
      <c r="N2762">
        <f t="shared" si="307"/>
        <v>2761</v>
      </c>
      <c r="O2762">
        <f t="shared" ca="1" si="304"/>
        <v>2.2047547167566099</v>
      </c>
      <c r="P2762">
        <f t="shared" ca="1" si="305"/>
        <v>4.4609504529894561</v>
      </c>
      <c r="Q2762" t="str">
        <f t="shared" ca="1" si="306"/>
        <v>H</v>
      </c>
    </row>
    <row r="2763" spans="9:17" x14ac:dyDescent="0.25">
      <c r="I2763">
        <v>2762</v>
      </c>
      <c r="J2763">
        <f t="shared" ca="1" si="301"/>
        <v>1.348518280682754</v>
      </c>
      <c r="K2763">
        <f t="shared" ca="1" si="302"/>
        <v>1.7031950030720142</v>
      </c>
      <c r="L2763" t="str">
        <f t="shared" ca="1" si="303"/>
        <v>H</v>
      </c>
      <c r="N2763">
        <f t="shared" si="307"/>
        <v>2762</v>
      </c>
      <c r="O2763">
        <f t="shared" ca="1" si="304"/>
        <v>2.702075192015208</v>
      </c>
      <c r="P2763">
        <f t="shared" ca="1" si="305"/>
        <v>3.0983354271758796</v>
      </c>
      <c r="Q2763" t="str">
        <f t="shared" ca="1" si="306"/>
        <v>H</v>
      </c>
    </row>
    <row r="2764" spans="9:17" x14ac:dyDescent="0.25">
      <c r="I2764">
        <v>2763</v>
      </c>
      <c r="J2764">
        <f t="shared" ca="1" si="301"/>
        <v>1.2808720734954817</v>
      </c>
      <c r="K2764">
        <f t="shared" ca="1" si="302"/>
        <v>4.2901819951534659</v>
      </c>
      <c r="L2764" t="str">
        <f t="shared" ca="1" si="303"/>
        <v>H</v>
      </c>
      <c r="N2764">
        <f t="shared" si="307"/>
        <v>2763</v>
      </c>
      <c r="O2764">
        <f t="shared" ca="1" si="304"/>
        <v>2.9514147175205032</v>
      </c>
      <c r="P2764">
        <f t="shared" ca="1" si="305"/>
        <v>3.5319069377803505</v>
      </c>
      <c r="Q2764" t="str">
        <f t="shared" ca="1" si="306"/>
        <v>H</v>
      </c>
    </row>
    <row r="2765" spans="9:17" x14ac:dyDescent="0.25">
      <c r="I2765">
        <v>2764</v>
      </c>
      <c r="J2765">
        <f t="shared" ca="1" si="301"/>
        <v>3.5825367960227039</v>
      </c>
      <c r="K2765">
        <f t="shared" ca="1" si="302"/>
        <v>1.4848272748910303</v>
      </c>
      <c r="L2765" t="str">
        <f t="shared" ca="1" si="303"/>
        <v>A</v>
      </c>
      <c r="N2765">
        <f t="shared" si="307"/>
        <v>2764</v>
      </c>
      <c r="O2765">
        <f t="shared" ca="1" si="304"/>
        <v>2.179600457750976</v>
      </c>
      <c r="P2765">
        <f t="shared" ca="1" si="305"/>
        <v>3.7596473703165048</v>
      </c>
      <c r="Q2765" t="str">
        <f t="shared" ca="1" si="306"/>
        <v>H</v>
      </c>
    </row>
    <row r="2766" spans="9:17" x14ac:dyDescent="0.25">
      <c r="I2766">
        <v>2765</v>
      </c>
      <c r="J2766">
        <f t="shared" ca="1" si="301"/>
        <v>4.9649841382295357</v>
      </c>
      <c r="K2766">
        <f t="shared" ca="1" si="302"/>
        <v>3.2479853502475073</v>
      </c>
      <c r="L2766" t="str">
        <f t="shared" ca="1" si="303"/>
        <v>A</v>
      </c>
      <c r="N2766">
        <f t="shared" si="307"/>
        <v>2765</v>
      </c>
      <c r="O2766">
        <f t="shared" ca="1" si="304"/>
        <v>2.2030903164590381</v>
      </c>
      <c r="P2766">
        <f t="shared" ca="1" si="305"/>
        <v>6.0370968012414359</v>
      </c>
      <c r="Q2766" t="str">
        <f t="shared" ca="1" si="306"/>
        <v>H</v>
      </c>
    </row>
    <row r="2767" spans="9:17" x14ac:dyDescent="0.25">
      <c r="I2767">
        <v>2766</v>
      </c>
      <c r="J2767">
        <f t="shared" ca="1" si="301"/>
        <v>0.90213303460779026</v>
      </c>
      <c r="K2767">
        <f t="shared" ca="1" si="302"/>
        <v>1.0323368691272616</v>
      </c>
      <c r="L2767" t="str">
        <f t="shared" ca="1" si="303"/>
        <v>H</v>
      </c>
      <c r="N2767">
        <f t="shared" si="307"/>
        <v>2766</v>
      </c>
      <c r="O2767">
        <f t="shared" ca="1" si="304"/>
        <v>4.8914802419124683</v>
      </c>
      <c r="P2767">
        <f t="shared" ca="1" si="305"/>
        <v>5.4204417122838411</v>
      </c>
      <c r="Q2767" t="str">
        <f t="shared" ca="1" si="306"/>
        <v>H</v>
      </c>
    </row>
    <row r="2768" spans="9:17" x14ac:dyDescent="0.25">
      <c r="I2768">
        <v>2767</v>
      </c>
      <c r="J2768">
        <f t="shared" ca="1" si="301"/>
        <v>5.2983581868885192</v>
      </c>
      <c r="K2768">
        <f t="shared" ca="1" si="302"/>
        <v>3.0734983436242134</v>
      </c>
      <c r="L2768" t="str">
        <f t="shared" ca="1" si="303"/>
        <v>A</v>
      </c>
      <c r="N2768">
        <f t="shared" si="307"/>
        <v>2767</v>
      </c>
      <c r="O2768">
        <f t="shared" ca="1" si="304"/>
        <v>2.7105768553135832</v>
      </c>
      <c r="P2768">
        <f t="shared" ca="1" si="305"/>
        <v>2.5235603634407999</v>
      </c>
      <c r="Q2768" t="str">
        <f t="shared" ca="1" si="306"/>
        <v>A</v>
      </c>
    </row>
    <row r="2769" spans="9:17" x14ac:dyDescent="0.25">
      <c r="I2769">
        <v>2768</v>
      </c>
      <c r="J2769">
        <f t="shared" ca="1" si="301"/>
        <v>5.2135389908532686</v>
      </c>
      <c r="K2769">
        <f t="shared" ca="1" si="302"/>
        <v>2.0256138003594368</v>
      </c>
      <c r="L2769" t="str">
        <f t="shared" ca="1" si="303"/>
        <v>A</v>
      </c>
      <c r="N2769">
        <f t="shared" si="307"/>
        <v>2768</v>
      </c>
      <c r="O2769">
        <f t="shared" ca="1" si="304"/>
        <v>2.7299967529376077</v>
      </c>
      <c r="P2769">
        <f t="shared" ca="1" si="305"/>
        <v>3.703235658445446</v>
      </c>
      <c r="Q2769" t="str">
        <f t="shared" ca="1" si="306"/>
        <v>H</v>
      </c>
    </row>
    <row r="2770" spans="9:17" x14ac:dyDescent="0.25">
      <c r="I2770">
        <v>2769</v>
      </c>
      <c r="J2770">
        <f t="shared" ca="1" si="301"/>
        <v>6.4725226979114741</v>
      </c>
      <c r="K2770">
        <f t="shared" ca="1" si="302"/>
        <v>2.9965383713407916</v>
      </c>
      <c r="L2770" t="str">
        <f t="shared" ca="1" si="303"/>
        <v>A</v>
      </c>
      <c r="N2770">
        <f t="shared" si="307"/>
        <v>2769</v>
      </c>
      <c r="O2770">
        <f t="shared" ca="1" si="304"/>
        <v>3.686101535849251</v>
      </c>
      <c r="P2770">
        <f t="shared" ca="1" si="305"/>
        <v>3.7671338010805577</v>
      </c>
      <c r="Q2770" t="str">
        <f t="shared" ca="1" si="306"/>
        <v>H</v>
      </c>
    </row>
    <row r="2771" spans="9:17" x14ac:dyDescent="0.25">
      <c r="I2771">
        <v>2770</v>
      </c>
      <c r="J2771">
        <f t="shared" ca="1" si="301"/>
        <v>1.9378661378328523</v>
      </c>
      <c r="K2771">
        <f t="shared" ca="1" si="302"/>
        <v>2.2667107523592498</v>
      </c>
      <c r="L2771" t="str">
        <f t="shared" ca="1" si="303"/>
        <v>H</v>
      </c>
      <c r="N2771">
        <f t="shared" si="307"/>
        <v>2770</v>
      </c>
      <c r="O2771">
        <f t="shared" ca="1" si="304"/>
        <v>3.8572119159647875</v>
      </c>
      <c r="P2771">
        <f t="shared" ca="1" si="305"/>
        <v>3.0499048854416495</v>
      </c>
      <c r="Q2771" t="str">
        <f t="shared" ca="1" si="306"/>
        <v>A</v>
      </c>
    </row>
    <row r="2772" spans="9:17" x14ac:dyDescent="0.25">
      <c r="I2772">
        <v>2771</v>
      </c>
      <c r="J2772">
        <f t="shared" ca="1" si="301"/>
        <v>5.1852870806437634E-2</v>
      </c>
      <c r="K2772">
        <f t="shared" ca="1" si="302"/>
        <v>2.0473532444153282</v>
      </c>
      <c r="L2772" t="str">
        <f t="shared" ca="1" si="303"/>
        <v>H</v>
      </c>
      <c r="N2772">
        <f t="shared" si="307"/>
        <v>2771</v>
      </c>
      <c r="O2772">
        <f t="shared" ca="1" si="304"/>
        <v>-1.8618011048872849</v>
      </c>
      <c r="P2772">
        <f t="shared" ca="1" si="305"/>
        <v>5.1229158474831156</v>
      </c>
      <c r="Q2772" t="str">
        <f t="shared" ca="1" si="306"/>
        <v>H</v>
      </c>
    </row>
    <row r="2773" spans="9:17" x14ac:dyDescent="0.25">
      <c r="I2773">
        <v>2772</v>
      </c>
      <c r="J2773">
        <f t="shared" ca="1" si="301"/>
        <v>7.6995737805484055</v>
      </c>
      <c r="K2773">
        <f t="shared" ca="1" si="302"/>
        <v>3.4947426738934753</v>
      </c>
      <c r="L2773" t="str">
        <f t="shared" ca="1" si="303"/>
        <v>A</v>
      </c>
      <c r="N2773">
        <f t="shared" si="307"/>
        <v>2772</v>
      </c>
      <c r="O2773">
        <f t="shared" ca="1" si="304"/>
        <v>0.93906439838904165</v>
      </c>
      <c r="P2773">
        <f t="shared" ca="1" si="305"/>
        <v>3.5926463847483898</v>
      </c>
      <c r="Q2773" t="str">
        <f t="shared" ca="1" si="306"/>
        <v>H</v>
      </c>
    </row>
    <row r="2774" spans="9:17" x14ac:dyDescent="0.25">
      <c r="I2774">
        <v>2773</v>
      </c>
      <c r="J2774">
        <f t="shared" ca="1" si="301"/>
        <v>-0.74680435830094183</v>
      </c>
      <c r="K2774">
        <f t="shared" ca="1" si="302"/>
        <v>2.7641269092388074</v>
      </c>
      <c r="L2774" t="str">
        <f t="shared" ca="1" si="303"/>
        <v>H</v>
      </c>
      <c r="N2774">
        <f t="shared" si="307"/>
        <v>2773</v>
      </c>
      <c r="O2774">
        <f t="shared" ca="1" si="304"/>
        <v>2.9521331687951777</v>
      </c>
      <c r="P2774">
        <f t="shared" ca="1" si="305"/>
        <v>1.5737348158193458</v>
      </c>
      <c r="Q2774" t="str">
        <f t="shared" ca="1" si="306"/>
        <v>A</v>
      </c>
    </row>
    <row r="2775" spans="9:17" x14ac:dyDescent="0.25">
      <c r="I2775">
        <v>2774</v>
      </c>
      <c r="J2775">
        <f t="shared" ca="1" si="301"/>
        <v>6.6357622110701673</v>
      </c>
      <c r="K2775">
        <f t="shared" ca="1" si="302"/>
        <v>3.808006770807232</v>
      </c>
      <c r="L2775" t="str">
        <f t="shared" ca="1" si="303"/>
        <v>A</v>
      </c>
      <c r="N2775">
        <f t="shared" si="307"/>
        <v>2774</v>
      </c>
      <c r="O2775">
        <f t="shared" ca="1" si="304"/>
        <v>4.2675061884418106</v>
      </c>
      <c r="P2775">
        <f t="shared" ca="1" si="305"/>
        <v>5.5663050777814762</v>
      </c>
      <c r="Q2775" t="str">
        <f t="shared" ca="1" si="306"/>
        <v>H</v>
      </c>
    </row>
    <row r="2776" spans="9:17" x14ac:dyDescent="0.25">
      <c r="I2776">
        <v>2775</v>
      </c>
      <c r="J2776">
        <f t="shared" ca="1" si="301"/>
        <v>-1.617032745122251</v>
      </c>
      <c r="K2776">
        <f t="shared" ca="1" si="302"/>
        <v>0.34312997315644855</v>
      </c>
      <c r="L2776" t="str">
        <f t="shared" ca="1" si="303"/>
        <v>H</v>
      </c>
      <c r="N2776">
        <f t="shared" si="307"/>
        <v>2775</v>
      </c>
      <c r="O2776">
        <f t="shared" ca="1" si="304"/>
        <v>3.4757264986052245</v>
      </c>
      <c r="P2776">
        <f t="shared" ca="1" si="305"/>
        <v>3.8096881600206123</v>
      </c>
      <c r="Q2776" t="str">
        <f t="shared" ca="1" si="306"/>
        <v>H</v>
      </c>
    </row>
    <row r="2777" spans="9:17" x14ac:dyDescent="0.25">
      <c r="I2777">
        <v>2776</v>
      </c>
      <c r="J2777">
        <f t="shared" ca="1" si="301"/>
        <v>2.2876363306431426</v>
      </c>
      <c r="K2777">
        <f t="shared" ca="1" si="302"/>
        <v>2.8340516491969576</v>
      </c>
      <c r="L2777" t="str">
        <f t="shared" ca="1" si="303"/>
        <v>H</v>
      </c>
      <c r="N2777">
        <f t="shared" si="307"/>
        <v>2776</v>
      </c>
      <c r="O2777">
        <f t="shared" ca="1" si="304"/>
        <v>6.3823431774581838</v>
      </c>
      <c r="P2777">
        <f t="shared" ca="1" si="305"/>
        <v>5.1661538538611085</v>
      </c>
      <c r="Q2777" t="str">
        <f t="shared" ca="1" si="306"/>
        <v>A</v>
      </c>
    </row>
    <row r="2778" spans="9:17" x14ac:dyDescent="0.25">
      <c r="I2778">
        <v>2777</v>
      </c>
      <c r="J2778">
        <f t="shared" ca="1" si="301"/>
        <v>3.1171252423249287</v>
      </c>
      <c r="K2778">
        <f t="shared" ca="1" si="302"/>
        <v>3.0227331347247728</v>
      </c>
      <c r="L2778" t="str">
        <f t="shared" ca="1" si="303"/>
        <v>A</v>
      </c>
      <c r="N2778">
        <f t="shared" si="307"/>
        <v>2777</v>
      </c>
      <c r="O2778">
        <f t="shared" ca="1" si="304"/>
        <v>2.3881754741917405</v>
      </c>
      <c r="P2778">
        <f t="shared" ca="1" si="305"/>
        <v>3.7847014867816435</v>
      </c>
      <c r="Q2778" t="str">
        <f t="shared" ca="1" si="306"/>
        <v>H</v>
      </c>
    </row>
    <row r="2779" spans="9:17" x14ac:dyDescent="0.25">
      <c r="I2779">
        <v>2778</v>
      </c>
      <c r="J2779">
        <f t="shared" ca="1" si="301"/>
        <v>-0.25620633328630182</v>
      </c>
      <c r="K2779">
        <f t="shared" ca="1" si="302"/>
        <v>3.4406169335019841</v>
      </c>
      <c r="L2779" t="str">
        <f t="shared" ca="1" si="303"/>
        <v>H</v>
      </c>
      <c r="N2779">
        <f t="shared" si="307"/>
        <v>2778</v>
      </c>
      <c r="O2779">
        <f t="shared" ca="1" si="304"/>
        <v>5.0704436600749521</v>
      </c>
      <c r="P2779">
        <f t="shared" ca="1" si="305"/>
        <v>5.7213738350932841</v>
      </c>
      <c r="Q2779" t="str">
        <f t="shared" ca="1" si="306"/>
        <v>H</v>
      </c>
    </row>
    <row r="2780" spans="9:17" x14ac:dyDescent="0.25">
      <c r="I2780">
        <v>2779</v>
      </c>
      <c r="J2780">
        <f t="shared" ca="1" si="301"/>
        <v>-0.40257346136083294</v>
      </c>
      <c r="K2780">
        <f t="shared" ca="1" si="302"/>
        <v>2.4021939328973096</v>
      </c>
      <c r="L2780" t="str">
        <f t="shared" ca="1" si="303"/>
        <v>H</v>
      </c>
      <c r="N2780">
        <f t="shared" si="307"/>
        <v>2779</v>
      </c>
      <c r="O2780">
        <f t="shared" ca="1" si="304"/>
        <v>-0.87958425486748437</v>
      </c>
      <c r="P2780">
        <f t="shared" ca="1" si="305"/>
        <v>3.5072285498361424</v>
      </c>
      <c r="Q2780" t="str">
        <f t="shared" ca="1" si="306"/>
        <v>H</v>
      </c>
    </row>
    <row r="2781" spans="9:17" x14ac:dyDescent="0.25">
      <c r="I2781">
        <v>2780</v>
      </c>
      <c r="J2781">
        <f t="shared" ca="1" si="301"/>
        <v>1.2728692946698965</v>
      </c>
      <c r="K2781">
        <f t="shared" ca="1" si="302"/>
        <v>1.3165901606082442</v>
      </c>
      <c r="L2781" t="str">
        <f t="shared" ca="1" si="303"/>
        <v>H</v>
      </c>
      <c r="N2781">
        <f t="shared" si="307"/>
        <v>2780</v>
      </c>
      <c r="O2781">
        <f t="shared" ca="1" si="304"/>
        <v>6.1210400325762953</v>
      </c>
      <c r="P2781">
        <f t="shared" ca="1" si="305"/>
        <v>3.1798598989080138</v>
      </c>
      <c r="Q2781" t="str">
        <f t="shared" ca="1" si="306"/>
        <v>A</v>
      </c>
    </row>
    <row r="2782" spans="9:17" x14ac:dyDescent="0.25">
      <c r="I2782">
        <v>2781</v>
      </c>
      <c r="J2782">
        <f t="shared" ca="1" si="301"/>
        <v>3.1836491656766794</v>
      </c>
      <c r="K2782">
        <f t="shared" ca="1" si="302"/>
        <v>0.34810411467580749</v>
      </c>
      <c r="L2782" t="str">
        <f t="shared" ca="1" si="303"/>
        <v>A</v>
      </c>
      <c r="N2782">
        <f t="shared" si="307"/>
        <v>2781</v>
      </c>
      <c r="O2782">
        <f t="shared" ca="1" si="304"/>
        <v>4.3892128300990745</v>
      </c>
      <c r="P2782">
        <f t="shared" ca="1" si="305"/>
        <v>4.0140145970291972</v>
      </c>
      <c r="Q2782" t="str">
        <f t="shared" ca="1" si="306"/>
        <v>A</v>
      </c>
    </row>
    <row r="2783" spans="9:17" x14ac:dyDescent="0.25">
      <c r="I2783">
        <v>2782</v>
      </c>
      <c r="J2783">
        <f t="shared" ca="1" si="301"/>
        <v>2.7255314771945023</v>
      </c>
      <c r="K2783">
        <f t="shared" ca="1" si="302"/>
        <v>4.2854800768482058</v>
      </c>
      <c r="L2783" t="str">
        <f t="shared" ca="1" si="303"/>
        <v>H</v>
      </c>
      <c r="N2783">
        <f t="shared" si="307"/>
        <v>2782</v>
      </c>
      <c r="O2783">
        <f t="shared" ca="1" si="304"/>
        <v>3.4653013849767955</v>
      </c>
      <c r="P2783">
        <f t="shared" ca="1" si="305"/>
        <v>5.1821646509387111</v>
      </c>
      <c r="Q2783" t="str">
        <f t="shared" ca="1" si="306"/>
        <v>H</v>
      </c>
    </row>
    <row r="2784" spans="9:17" x14ac:dyDescent="0.25">
      <c r="I2784">
        <v>2783</v>
      </c>
      <c r="J2784">
        <f t="shared" ca="1" si="301"/>
        <v>2.654227750192379</v>
      </c>
      <c r="K2784">
        <f t="shared" ca="1" si="302"/>
        <v>2.0557242755412881</v>
      </c>
      <c r="L2784" t="str">
        <f t="shared" ca="1" si="303"/>
        <v>A</v>
      </c>
      <c r="N2784">
        <f t="shared" si="307"/>
        <v>2783</v>
      </c>
      <c r="O2784">
        <f t="shared" ca="1" si="304"/>
        <v>6.9010270914094374</v>
      </c>
      <c r="P2784">
        <f t="shared" ca="1" si="305"/>
        <v>3.1375689139574745</v>
      </c>
      <c r="Q2784" t="str">
        <f t="shared" ca="1" si="306"/>
        <v>A</v>
      </c>
    </row>
    <row r="2785" spans="9:17" x14ac:dyDescent="0.25">
      <c r="I2785">
        <v>2784</v>
      </c>
      <c r="J2785">
        <f t="shared" ca="1" si="301"/>
        <v>1.1244058411874072</v>
      </c>
      <c r="K2785">
        <f t="shared" ca="1" si="302"/>
        <v>4.0915248220095535</v>
      </c>
      <c r="L2785" t="str">
        <f t="shared" ca="1" si="303"/>
        <v>H</v>
      </c>
      <c r="N2785">
        <f t="shared" si="307"/>
        <v>2784</v>
      </c>
      <c r="O2785">
        <f t="shared" ca="1" si="304"/>
        <v>2.0831935791328604</v>
      </c>
      <c r="P2785">
        <f t="shared" ca="1" si="305"/>
        <v>4.8760820636457911</v>
      </c>
      <c r="Q2785" t="str">
        <f t="shared" ca="1" si="306"/>
        <v>H</v>
      </c>
    </row>
    <row r="2786" spans="9:17" x14ac:dyDescent="0.25">
      <c r="I2786">
        <v>2785</v>
      </c>
      <c r="J2786">
        <f t="shared" ca="1" si="301"/>
        <v>2.6723843095385869</v>
      </c>
      <c r="K2786">
        <f t="shared" ca="1" si="302"/>
        <v>1.6880646242412649</v>
      </c>
      <c r="L2786" t="str">
        <f t="shared" ca="1" si="303"/>
        <v>A</v>
      </c>
      <c r="N2786">
        <f t="shared" si="307"/>
        <v>2785</v>
      </c>
      <c r="O2786">
        <f t="shared" ca="1" si="304"/>
        <v>2.7163967378605642</v>
      </c>
      <c r="P2786">
        <f t="shared" ca="1" si="305"/>
        <v>2.4454119470964892</v>
      </c>
      <c r="Q2786" t="str">
        <f t="shared" ca="1" si="306"/>
        <v>A</v>
      </c>
    </row>
    <row r="2787" spans="9:17" x14ac:dyDescent="0.25">
      <c r="I2787">
        <v>2786</v>
      </c>
      <c r="J2787">
        <f t="shared" ca="1" si="301"/>
        <v>0.99159333304291097</v>
      </c>
      <c r="K2787">
        <f t="shared" ca="1" si="302"/>
        <v>0.43428501505909689</v>
      </c>
      <c r="L2787" t="str">
        <f t="shared" ca="1" si="303"/>
        <v>A</v>
      </c>
      <c r="N2787">
        <f t="shared" si="307"/>
        <v>2786</v>
      </c>
      <c r="O2787">
        <f t="shared" ca="1" si="304"/>
        <v>3.2868662495972587</v>
      </c>
      <c r="P2787">
        <f t="shared" ca="1" si="305"/>
        <v>3.3430019238321904</v>
      </c>
      <c r="Q2787" t="str">
        <f t="shared" ca="1" si="306"/>
        <v>H</v>
      </c>
    </row>
    <row r="2788" spans="9:17" x14ac:dyDescent="0.25">
      <c r="I2788">
        <v>2787</v>
      </c>
      <c r="J2788">
        <f t="shared" ca="1" si="301"/>
        <v>0.64498606756205334</v>
      </c>
      <c r="K2788">
        <f t="shared" ca="1" si="302"/>
        <v>0.88023316633797011</v>
      </c>
      <c r="L2788" t="str">
        <f t="shared" ca="1" si="303"/>
        <v>H</v>
      </c>
      <c r="N2788">
        <f t="shared" si="307"/>
        <v>2787</v>
      </c>
      <c r="O2788">
        <f t="shared" ca="1" si="304"/>
        <v>1.844812202579412</v>
      </c>
      <c r="P2788">
        <f t="shared" ca="1" si="305"/>
        <v>4.8610446510134846</v>
      </c>
      <c r="Q2788" t="str">
        <f t="shared" ca="1" si="306"/>
        <v>H</v>
      </c>
    </row>
    <row r="2789" spans="9:17" x14ac:dyDescent="0.25">
      <c r="I2789">
        <v>2788</v>
      </c>
      <c r="J2789">
        <f t="shared" ca="1" si="301"/>
        <v>1.1226492975217153</v>
      </c>
      <c r="K2789">
        <f t="shared" ca="1" si="302"/>
        <v>3.7561312298326133</v>
      </c>
      <c r="L2789" t="str">
        <f t="shared" ca="1" si="303"/>
        <v>H</v>
      </c>
      <c r="N2789">
        <f t="shared" si="307"/>
        <v>2788</v>
      </c>
      <c r="O2789">
        <f t="shared" ca="1" si="304"/>
        <v>-2.0716319114406372</v>
      </c>
      <c r="P2789">
        <f t="shared" ca="1" si="305"/>
        <v>3.5143186119785113</v>
      </c>
      <c r="Q2789" t="str">
        <f t="shared" ca="1" si="306"/>
        <v>H</v>
      </c>
    </row>
    <row r="2790" spans="9:17" x14ac:dyDescent="0.25">
      <c r="I2790">
        <v>2789</v>
      </c>
      <c r="J2790">
        <f t="shared" ca="1" si="301"/>
        <v>-3.2512473045090093</v>
      </c>
      <c r="K2790">
        <f t="shared" ca="1" si="302"/>
        <v>0.61072398489874202</v>
      </c>
      <c r="L2790" t="str">
        <f t="shared" ca="1" si="303"/>
        <v>H</v>
      </c>
      <c r="N2790">
        <f t="shared" si="307"/>
        <v>2789</v>
      </c>
      <c r="O2790">
        <f t="shared" ca="1" si="304"/>
        <v>1.1943220194659496</v>
      </c>
      <c r="P2790">
        <f t="shared" ca="1" si="305"/>
        <v>3.8041757440133446</v>
      </c>
      <c r="Q2790" t="str">
        <f t="shared" ca="1" si="306"/>
        <v>H</v>
      </c>
    </row>
    <row r="2791" spans="9:17" x14ac:dyDescent="0.25">
      <c r="I2791">
        <v>2790</v>
      </c>
      <c r="J2791">
        <f t="shared" ca="1" si="301"/>
        <v>1.5474978130980139</v>
      </c>
      <c r="K2791">
        <f t="shared" ca="1" si="302"/>
        <v>2.9609856573357396</v>
      </c>
      <c r="L2791" t="str">
        <f t="shared" ca="1" si="303"/>
        <v>H</v>
      </c>
      <c r="N2791">
        <f t="shared" si="307"/>
        <v>2790</v>
      </c>
      <c r="O2791">
        <f t="shared" ca="1" si="304"/>
        <v>4.9264369552486693</v>
      </c>
      <c r="P2791">
        <f t="shared" ca="1" si="305"/>
        <v>6.3954092001521472</v>
      </c>
      <c r="Q2791" t="str">
        <f t="shared" ca="1" si="306"/>
        <v>H</v>
      </c>
    </row>
    <row r="2792" spans="9:17" x14ac:dyDescent="0.25">
      <c r="I2792">
        <v>2791</v>
      </c>
      <c r="J2792">
        <f t="shared" ca="1" si="301"/>
        <v>-2.3772781609842726</v>
      </c>
      <c r="K2792">
        <f t="shared" ca="1" si="302"/>
        <v>3.7983880462814956</v>
      </c>
      <c r="L2792" t="str">
        <f t="shared" ca="1" si="303"/>
        <v>H</v>
      </c>
      <c r="N2792">
        <f t="shared" si="307"/>
        <v>2791</v>
      </c>
      <c r="O2792">
        <f t="shared" ca="1" si="304"/>
        <v>3.1940581960526413</v>
      </c>
      <c r="P2792">
        <f t="shared" ca="1" si="305"/>
        <v>2.3254673103500307</v>
      </c>
      <c r="Q2792" t="str">
        <f t="shared" ca="1" si="306"/>
        <v>A</v>
      </c>
    </row>
    <row r="2793" spans="9:17" x14ac:dyDescent="0.25">
      <c r="I2793">
        <v>2792</v>
      </c>
      <c r="J2793">
        <f t="shared" ca="1" si="301"/>
        <v>3.2643866356789704</v>
      </c>
      <c r="K2793">
        <f t="shared" ca="1" si="302"/>
        <v>1.3015731967440174</v>
      </c>
      <c r="L2793" t="str">
        <f t="shared" ca="1" si="303"/>
        <v>A</v>
      </c>
      <c r="N2793">
        <f t="shared" si="307"/>
        <v>2792</v>
      </c>
      <c r="O2793">
        <f t="shared" ca="1" si="304"/>
        <v>5.3521915267918301</v>
      </c>
      <c r="P2793">
        <f t="shared" ca="1" si="305"/>
        <v>4.2425281279815668</v>
      </c>
      <c r="Q2793" t="str">
        <f t="shared" ca="1" si="306"/>
        <v>A</v>
      </c>
    </row>
    <row r="2794" spans="9:17" x14ac:dyDescent="0.25">
      <c r="I2794">
        <v>2793</v>
      </c>
      <c r="J2794">
        <f t="shared" ca="1" si="301"/>
        <v>4.9254497026784509</v>
      </c>
      <c r="K2794">
        <f t="shared" ca="1" si="302"/>
        <v>1.8709537717772624</v>
      </c>
      <c r="L2794" t="str">
        <f t="shared" ca="1" si="303"/>
        <v>A</v>
      </c>
      <c r="N2794">
        <f t="shared" si="307"/>
        <v>2793</v>
      </c>
      <c r="O2794">
        <f t="shared" ca="1" si="304"/>
        <v>-2.2120416494125537</v>
      </c>
      <c r="P2794">
        <f t="shared" ca="1" si="305"/>
        <v>3.4674677250472135</v>
      </c>
      <c r="Q2794" t="str">
        <f t="shared" ca="1" si="306"/>
        <v>H</v>
      </c>
    </row>
    <row r="2795" spans="9:17" x14ac:dyDescent="0.25">
      <c r="I2795">
        <v>2794</v>
      </c>
      <c r="J2795">
        <f t="shared" ca="1" si="301"/>
        <v>2.6216145474560508</v>
      </c>
      <c r="K2795">
        <f t="shared" ca="1" si="302"/>
        <v>1.0035657454119962</v>
      </c>
      <c r="L2795" t="str">
        <f t="shared" ca="1" si="303"/>
        <v>A</v>
      </c>
      <c r="N2795">
        <f t="shared" si="307"/>
        <v>2794</v>
      </c>
      <c r="O2795">
        <f t="shared" ca="1" si="304"/>
        <v>0.33101485325435931</v>
      </c>
      <c r="P2795">
        <f t="shared" ca="1" si="305"/>
        <v>3.5720988311533741</v>
      </c>
      <c r="Q2795" t="str">
        <f t="shared" ca="1" si="306"/>
        <v>H</v>
      </c>
    </row>
    <row r="2796" spans="9:17" x14ac:dyDescent="0.25">
      <c r="I2796">
        <v>2795</v>
      </c>
      <c r="J2796">
        <f t="shared" ca="1" si="301"/>
        <v>6.3517568375085824</v>
      </c>
      <c r="K2796">
        <f t="shared" ca="1" si="302"/>
        <v>1.9062358461535243</v>
      </c>
      <c r="L2796" t="str">
        <f t="shared" ca="1" si="303"/>
        <v>A</v>
      </c>
      <c r="N2796">
        <f t="shared" si="307"/>
        <v>2795</v>
      </c>
      <c r="O2796">
        <f t="shared" ca="1" si="304"/>
        <v>4.4205283421790851</v>
      </c>
      <c r="P2796">
        <f t="shared" ca="1" si="305"/>
        <v>4.5659961971758278</v>
      </c>
      <c r="Q2796" t="str">
        <f t="shared" ca="1" si="306"/>
        <v>H</v>
      </c>
    </row>
    <row r="2797" spans="9:17" x14ac:dyDescent="0.25">
      <c r="I2797">
        <v>2796</v>
      </c>
      <c r="J2797">
        <f t="shared" ca="1" si="301"/>
        <v>5.0581890505544251</v>
      </c>
      <c r="K2797">
        <f t="shared" ca="1" si="302"/>
        <v>3.0732929278828838</v>
      </c>
      <c r="L2797" t="str">
        <f t="shared" ca="1" si="303"/>
        <v>A</v>
      </c>
      <c r="N2797">
        <f t="shared" si="307"/>
        <v>2796</v>
      </c>
      <c r="O2797">
        <f t="shared" ca="1" si="304"/>
        <v>3.4682442386725376</v>
      </c>
      <c r="P2797">
        <f t="shared" ca="1" si="305"/>
        <v>4.1439391460939197</v>
      </c>
      <c r="Q2797" t="str">
        <f t="shared" ca="1" si="306"/>
        <v>H</v>
      </c>
    </row>
    <row r="2798" spans="9:17" x14ac:dyDescent="0.25">
      <c r="I2798">
        <v>2797</v>
      </c>
      <c r="J2798">
        <f t="shared" ca="1" si="301"/>
        <v>4.8025095514849987</v>
      </c>
      <c r="K2798">
        <f t="shared" ca="1" si="302"/>
        <v>0.80105945055042072</v>
      </c>
      <c r="L2798" t="str">
        <f t="shared" ca="1" si="303"/>
        <v>A</v>
      </c>
      <c r="N2798">
        <f t="shared" si="307"/>
        <v>2797</v>
      </c>
      <c r="O2798">
        <f t="shared" ca="1" si="304"/>
        <v>1.4015558269839057</v>
      </c>
      <c r="P2798">
        <f t="shared" ca="1" si="305"/>
        <v>3.4215998328575861</v>
      </c>
      <c r="Q2798" t="str">
        <f t="shared" ca="1" si="306"/>
        <v>H</v>
      </c>
    </row>
    <row r="2799" spans="9:17" x14ac:dyDescent="0.25">
      <c r="I2799">
        <v>2798</v>
      </c>
      <c r="J2799">
        <f t="shared" ca="1" si="301"/>
        <v>3.6978169238139209</v>
      </c>
      <c r="K2799">
        <f t="shared" ca="1" si="302"/>
        <v>4.6887726082998942</v>
      </c>
      <c r="L2799" t="str">
        <f t="shared" ca="1" si="303"/>
        <v>H</v>
      </c>
      <c r="N2799">
        <f t="shared" si="307"/>
        <v>2798</v>
      </c>
      <c r="O2799">
        <f t="shared" ca="1" si="304"/>
        <v>3.0287303318204213</v>
      </c>
      <c r="P2799">
        <f t="shared" ca="1" si="305"/>
        <v>4.4286680059306072</v>
      </c>
      <c r="Q2799" t="str">
        <f t="shared" ca="1" si="306"/>
        <v>H</v>
      </c>
    </row>
    <row r="2800" spans="9:17" x14ac:dyDescent="0.25">
      <c r="I2800">
        <v>2799</v>
      </c>
      <c r="J2800">
        <f t="shared" ca="1" si="301"/>
        <v>-1.581284421630301</v>
      </c>
      <c r="K2800">
        <f t="shared" ca="1" si="302"/>
        <v>2.7829617584952273</v>
      </c>
      <c r="L2800" t="str">
        <f t="shared" ca="1" si="303"/>
        <v>H</v>
      </c>
      <c r="N2800">
        <f t="shared" si="307"/>
        <v>2799</v>
      </c>
      <c r="O2800">
        <f t="shared" ca="1" si="304"/>
        <v>0.58972894151657274</v>
      </c>
      <c r="P2800">
        <f t="shared" ca="1" si="305"/>
        <v>3.3704029031166147</v>
      </c>
      <c r="Q2800" t="str">
        <f t="shared" ca="1" si="306"/>
        <v>H</v>
      </c>
    </row>
    <row r="2801" spans="9:17" x14ac:dyDescent="0.25">
      <c r="I2801">
        <v>2800</v>
      </c>
      <c r="J2801">
        <f t="shared" ca="1" si="301"/>
        <v>1.0425883354319598E-2</v>
      </c>
      <c r="K2801">
        <f t="shared" ca="1" si="302"/>
        <v>1.7559319173585455</v>
      </c>
      <c r="L2801" t="str">
        <f t="shared" ca="1" si="303"/>
        <v>H</v>
      </c>
      <c r="N2801">
        <f t="shared" si="307"/>
        <v>2800</v>
      </c>
      <c r="O2801">
        <f t="shared" ca="1" si="304"/>
        <v>2.6846230056824276</v>
      </c>
      <c r="P2801">
        <f t="shared" ca="1" si="305"/>
        <v>5.3715798667354164</v>
      </c>
      <c r="Q2801" t="str">
        <f t="shared" ca="1" si="306"/>
        <v>H</v>
      </c>
    </row>
    <row r="2802" spans="9:17" x14ac:dyDescent="0.25">
      <c r="I2802">
        <v>2801</v>
      </c>
      <c r="J2802">
        <f t="shared" ca="1" si="301"/>
        <v>4.5152616582382601</v>
      </c>
      <c r="K2802">
        <f t="shared" ca="1" si="302"/>
        <v>2.8335978051225248</v>
      </c>
      <c r="L2802" t="str">
        <f t="shared" ca="1" si="303"/>
        <v>A</v>
      </c>
      <c r="N2802">
        <f t="shared" si="307"/>
        <v>2801</v>
      </c>
      <c r="O2802">
        <f t="shared" ca="1" si="304"/>
        <v>4.6552526992025758</v>
      </c>
      <c r="P2802">
        <f t="shared" ca="1" si="305"/>
        <v>2.1625086954099446</v>
      </c>
      <c r="Q2802" t="str">
        <f t="shared" ca="1" si="306"/>
        <v>A</v>
      </c>
    </row>
    <row r="2803" spans="9:17" x14ac:dyDescent="0.25">
      <c r="I2803">
        <v>2802</v>
      </c>
      <c r="J2803">
        <f t="shared" ca="1" si="301"/>
        <v>2.9218708389266332</v>
      </c>
      <c r="K2803">
        <f t="shared" ca="1" si="302"/>
        <v>-0.26906451113430574</v>
      </c>
      <c r="L2803" t="str">
        <f t="shared" ca="1" si="303"/>
        <v>A</v>
      </c>
      <c r="N2803">
        <f t="shared" si="307"/>
        <v>2802</v>
      </c>
      <c r="O2803">
        <f t="shared" ca="1" si="304"/>
        <v>5.2529866410405326</v>
      </c>
      <c r="P2803">
        <f t="shared" ca="1" si="305"/>
        <v>2.7788757882102861</v>
      </c>
      <c r="Q2803" t="str">
        <f t="shared" ca="1" si="306"/>
        <v>A</v>
      </c>
    </row>
    <row r="2804" spans="9:17" x14ac:dyDescent="0.25">
      <c r="I2804">
        <v>2803</v>
      </c>
      <c r="J2804">
        <f t="shared" ca="1" si="301"/>
        <v>4.8929234284980421</v>
      </c>
      <c r="K2804">
        <f t="shared" ca="1" si="302"/>
        <v>3.1941200850608524</v>
      </c>
      <c r="L2804" t="str">
        <f t="shared" ca="1" si="303"/>
        <v>A</v>
      </c>
      <c r="N2804">
        <f t="shared" si="307"/>
        <v>2803</v>
      </c>
      <c r="O2804">
        <f t="shared" ca="1" si="304"/>
        <v>2.022625949659786</v>
      </c>
      <c r="P2804">
        <f t="shared" ca="1" si="305"/>
        <v>4.4875905658985467</v>
      </c>
      <c r="Q2804" t="str">
        <f t="shared" ca="1" si="306"/>
        <v>H</v>
      </c>
    </row>
    <row r="2805" spans="9:17" x14ac:dyDescent="0.25">
      <c r="I2805">
        <v>2804</v>
      </c>
      <c r="J2805">
        <f t="shared" ca="1" si="301"/>
        <v>-0.31132374072440516</v>
      </c>
      <c r="K2805">
        <f t="shared" ca="1" si="302"/>
        <v>1.2785589253633249</v>
      </c>
      <c r="L2805" t="str">
        <f t="shared" ca="1" si="303"/>
        <v>H</v>
      </c>
      <c r="N2805">
        <f t="shared" si="307"/>
        <v>2804</v>
      </c>
      <c r="O2805">
        <f t="shared" ca="1" si="304"/>
        <v>4.1280648735746892</v>
      </c>
      <c r="P2805">
        <f t="shared" ca="1" si="305"/>
        <v>4.9896156341655349</v>
      </c>
      <c r="Q2805" t="str">
        <f t="shared" ca="1" si="306"/>
        <v>H</v>
      </c>
    </row>
    <row r="2806" spans="9:17" x14ac:dyDescent="0.25">
      <c r="I2806">
        <v>2805</v>
      </c>
      <c r="J2806">
        <f t="shared" ca="1" si="301"/>
        <v>-1.1102702890853369</v>
      </c>
      <c r="K2806">
        <f t="shared" ca="1" si="302"/>
        <v>1.3347371334843512</v>
      </c>
      <c r="L2806" t="str">
        <f t="shared" ca="1" si="303"/>
        <v>H</v>
      </c>
      <c r="N2806">
        <f t="shared" si="307"/>
        <v>2805</v>
      </c>
      <c r="O2806">
        <f t="shared" ca="1" si="304"/>
        <v>0.85578290134735147</v>
      </c>
      <c r="P2806">
        <f t="shared" ca="1" si="305"/>
        <v>3.5427458173124116</v>
      </c>
      <c r="Q2806" t="str">
        <f t="shared" ca="1" si="306"/>
        <v>H</v>
      </c>
    </row>
    <row r="2807" spans="9:17" x14ac:dyDescent="0.25">
      <c r="I2807">
        <v>2806</v>
      </c>
      <c r="J2807">
        <f t="shared" ca="1" si="301"/>
        <v>0.98590469940589975</v>
      </c>
      <c r="K2807">
        <f t="shared" ca="1" si="302"/>
        <v>3.9220967625544771</v>
      </c>
      <c r="L2807" t="str">
        <f t="shared" ca="1" si="303"/>
        <v>H</v>
      </c>
      <c r="N2807">
        <f t="shared" si="307"/>
        <v>2806</v>
      </c>
      <c r="O2807">
        <f t="shared" ca="1" si="304"/>
        <v>4.1662208942525494</v>
      </c>
      <c r="P2807">
        <f t="shared" ca="1" si="305"/>
        <v>3.8064552194175896</v>
      </c>
      <c r="Q2807" t="str">
        <f t="shared" ca="1" si="306"/>
        <v>A</v>
      </c>
    </row>
    <row r="2808" spans="9:17" x14ac:dyDescent="0.25">
      <c r="I2808">
        <v>2807</v>
      </c>
      <c r="J2808">
        <f t="shared" ca="1" si="301"/>
        <v>1.9179061184140775</v>
      </c>
      <c r="K2808">
        <f t="shared" ca="1" si="302"/>
        <v>2.8114059967210365</v>
      </c>
      <c r="L2808" t="str">
        <f t="shared" ca="1" si="303"/>
        <v>H</v>
      </c>
      <c r="N2808">
        <f t="shared" si="307"/>
        <v>2807</v>
      </c>
      <c r="O2808">
        <f t="shared" ca="1" si="304"/>
        <v>1.8917866587327983</v>
      </c>
      <c r="P2808">
        <f t="shared" ca="1" si="305"/>
        <v>5.6742153467059051</v>
      </c>
      <c r="Q2808" t="str">
        <f t="shared" ca="1" si="306"/>
        <v>H</v>
      </c>
    </row>
    <row r="2809" spans="9:17" x14ac:dyDescent="0.25">
      <c r="I2809">
        <v>2808</v>
      </c>
      <c r="J2809">
        <f t="shared" ca="1" si="301"/>
        <v>3.2893370080959468</v>
      </c>
      <c r="K2809">
        <f t="shared" ca="1" si="302"/>
        <v>2.0600603821530297</v>
      </c>
      <c r="L2809" t="str">
        <f t="shared" ca="1" si="303"/>
        <v>A</v>
      </c>
      <c r="N2809">
        <f t="shared" si="307"/>
        <v>2808</v>
      </c>
      <c r="O2809">
        <f t="shared" ca="1" si="304"/>
        <v>2.2813197136963148</v>
      </c>
      <c r="P2809">
        <f t="shared" ca="1" si="305"/>
        <v>4.6598825212748185</v>
      </c>
      <c r="Q2809" t="str">
        <f t="shared" ca="1" si="306"/>
        <v>H</v>
      </c>
    </row>
    <row r="2810" spans="9:17" x14ac:dyDescent="0.25">
      <c r="I2810">
        <v>2809</v>
      </c>
      <c r="J2810">
        <f t="shared" ca="1" si="301"/>
        <v>1.757736939906223</v>
      </c>
      <c r="K2810">
        <f t="shared" ca="1" si="302"/>
        <v>-0.16230411291652436</v>
      </c>
      <c r="L2810" t="str">
        <f t="shared" ca="1" si="303"/>
        <v>A</v>
      </c>
      <c r="N2810">
        <f t="shared" si="307"/>
        <v>2809</v>
      </c>
      <c r="O2810">
        <f t="shared" ca="1" si="304"/>
        <v>3.7871912463151256</v>
      </c>
      <c r="P2810">
        <f t="shared" ca="1" si="305"/>
        <v>5.7715702609994963</v>
      </c>
      <c r="Q2810" t="str">
        <f t="shared" ca="1" si="306"/>
        <v>H</v>
      </c>
    </row>
    <row r="2811" spans="9:17" x14ac:dyDescent="0.25">
      <c r="I2811">
        <v>2810</v>
      </c>
      <c r="J2811">
        <f t="shared" ca="1" si="301"/>
        <v>2.2965530299517933</v>
      </c>
      <c r="K2811">
        <f t="shared" ca="1" si="302"/>
        <v>2.0428792053672744</v>
      </c>
      <c r="L2811" t="str">
        <f t="shared" ca="1" si="303"/>
        <v>A</v>
      </c>
      <c r="N2811">
        <f t="shared" si="307"/>
        <v>2810</v>
      </c>
      <c r="O2811">
        <f t="shared" ca="1" si="304"/>
        <v>2.9019167789810476</v>
      </c>
      <c r="P2811">
        <f t="shared" ca="1" si="305"/>
        <v>3.201118958226755</v>
      </c>
      <c r="Q2811" t="str">
        <f t="shared" ca="1" si="306"/>
        <v>H</v>
      </c>
    </row>
    <row r="2812" spans="9:17" x14ac:dyDescent="0.25">
      <c r="I2812">
        <v>2811</v>
      </c>
      <c r="J2812">
        <f t="shared" ca="1" si="301"/>
        <v>1.2225570637545173</v>
      </c>
      <c r="K2812">
        <f t="shared" ca="1" si="302"/>
        <v>4.0004823484588776</v>
      </c>
      <c r="L2812" t="str">
        <f t="shared" ca="1" si="303"/>
        <v>H</v>
      </c>
      <c r="N2812">
        <f t="shared" si="307"/>
        <v>2811</v>
      </c>
      <c r="O2812">
        <f t="shared" ca="1" si="304"/>
        <v>1.2113295770965031</v>
      </c>
      <c r="P2812">
        <f t="shared" ca="1" si="305"/>
        <v>3.7161694933031746</v>
      </c>
      <c r="Q2812" t="str">
        <f t="shared" ca="1" si="306"/>
        <v>H</v>
      </c>
    </row>
    <row r="2813" spans="9:17" x14ac:dyDescent="0.25">
      <c r="I2813">
        <v>2812</v>
      </c>
      <c r="J2813">
        <f t="shared" ca="1" si="301"/>
        <v>2.2056349598949407</v>
      </c>
      <c r="K2813">
        <f t="shared" ca="1" si="302"/>
        <v>2.917735847263196</v>
      </c>
      <c r="L2813" t="str">
        <f t="shared" ca="1" si="303"/>
        <v>H</v>
      </c>
      <c r="N2813">
        <f t="shared" si="307"/>
        <v>2812</v>
      </c>
      <c r="O2813">
        <f t="shared" ca="1" si="304"/>
        <v>-0.14340387415633549</v>
      </c>
      <c r="P2813">
        <f t="shared" ca="1" si="305"/>
        <v>4.4593156744729869</v>
      </c>
      <c r="Q2813" t="str">
        <f t="shared" ca="1" si="306"/>
        <v>H</v>
      </c>
    </row>
    <row r="2814" spans="9:17" x14ac:dyDescent="0.25">
      <c r="I2814">
        <v>2813</v>
      </c>
      <c r="J2814">
        <f t="shared" ca="1" si="301"/>
        <v>2.1852868019806966</v>
      </c>
      <c r="K2814">
        <f t="shared" ca="1" si="302"/>
        <v>0.52216551098392672</v>
      </c>
      <c r="L2814" t="str">
        <f t="shared" ca="1" si="303"/>
        <v>A</v>
      </c>
      <c r="N2814">
        <f t="shared" si="307"/>
        <v>2813</v>
      </c>
      <c r="O2814">
        <f t="shared" ca="1" si="304"/>
        <v>4.3613274410429064</v>
      </c>
      <c r="P2814">
        <f t="shared" ca="1" si="305"/>
        <v>2.9658393190849761</v>
      </c>
      <c r="Q2814" t="str">
        <f t="shared" ca="1" si="306"/>
        <v>A</v>
      </c>
    </row>
    <row r="2815" spans="9:17" x14ac:dyDescent="0.25">
      <c r="I2815">
        <v>2814</v>
      </c>
      <c r="J2815">
        <f t="shared" ca="1" si="301"/>
        <v>0.59986348341910745</v>
      </c>
      <c r="K2815">
        <f t="shared" ca="1" si="302"/>
        <v>3.6501105020917559</v>
      </c>
      <c r="L2815" t="str">
        <f t="shared" ca="1" si="303"/>
        <v>H</v>
      </c>
      <c r="N2815">
        <f t="shared" si="307"/>
        <v>2814</v>
      </c>
      <c r="O2815">
        <f t="shared" ca="1" si="304"/>
        <v>3.6509206734798187</v>
      </c>
      <c r="P2815">
        <f t="shared" ca="1" si="305"/>
        <v>5.1839460064618086</v>
      </c>
      <c r="Q2815" t="str">
        <f t="shared" ca="1" si="306"/>
        <v>H</v>
      </c>
    </row>
    <row r="2816" spans="9:17" x14ac:dyDescent="0.25">
      <c r="I2816">
        <v>2815</v>
      </c>
      <c r="J2816">
        <f t="shared" ca="1" si="301"/>
        <v>3.1879041045198946</v>
      </c>
      <c r="K2816">
        <f t="shared" ca="1" si="302"/>
        <v>3.8000336804670782</v>
      </c>
      <c r="L2816" t="str">
        <f t="shared" ca="1" si="303"/>
        <v>H</v>
      </c>
      <c r="N2816">
        <f t="shared" si="307"/>
        <v>2815</v>
      </c>
      <c r="O2816">
        <f t="shared" ca="1" si="304"/>
        <v>6.1776539425595072</v>
      </c>
      <c r="P2816">
        <f t="shared" ca="1" si="305"/>
        <v>5.5095034973811643</v>
      </c>
      <c r="Q2816" t="str">
        <f t="shared" ca="1" si="306"/>
        <v>A</v>
      </c>
    </row>
    <row r="2817" spans="9:17" x14ac:dyDescent="0.25">
      <c r="I2817">
        <v>2816</v>
      </c>
      <c r="J2817">
        <f t="shared" ca="1" si="301"/>
        <v>2.6264701896419043</v>
      </c>
      <c r="K2817">
        <f t="shared" ca="1" si="302"/>
        <v>2.4999444424808424</v>
      </c>
      <c r="L2817" t="str">
        <f t="shared" ca="1" si="303"/>
        <v>A</v>
      </c>
      <c r="N2817">
        <f t="shared" si="307"/>
        <v>2816</v>
      </c>
      <c r="O2817">
        <f t="shared" ca="1" si="304"/>
        <v>7.8126605826289772</v>
      </c>
      <c r="P2817">
        <f t="shared" ca="1" si="305"/>
        <v>4.0630793520278026</v>
      </c>
      <c r="Q2817" t="str">
        <f t="shared" ca="1" si="306"/>
        <v>A</v>
      </c>
    </row>
    <row r="2818" spans="9:17" x14ac:dyDescent="0.25">
      <c r="I2818">
        <v>2817</v>
      </c>
      <c r="J2818">
        <f t="shared" ca="1" si="301"/>
        <v>1.6194870551211706</v>
      </c>
      <c r="K2818">
        <f t="shared" ca="1" si="302"/>
        <v>1.9880649241952733</v>
      </c>
      <c r="L2818" t="str">
        <f t="shared" ca="1" si="303"/>
        <v>H</v>
      </c>
      <c r="N2818">
        <f t="shared" si="307"/>
        <v>2817</v>
      </c>
      <c r="O2818">
        <f t="shared" ca="1" si="304"/>
        <v>2.0528900196953939</v>
      </c>
      <c r="P2818">
        <f t="shared" ca="1" si="305"/>
        <v>6.0307732236105975</v>
      </c>
      <c r="Q2818" t="str">
        <f t="shared" ca="1" si="306"/>
        <v>H</v>
      </c>
    </row>
    <row r="2819" spans="9:17" x14ac:dyDescent="0.25">
      <c r="I2819">
        <v>2818</v>
      </c>
      <c r="J2819">
        <f t="shared" ref="J2819:J2882" ca="1" si="308">NORMINV(RAND(), $D$3,$F$3)</f>
        <v>6.2377836071658068</v>
      </c>
      <c r="K2819">
        <f t="shared" ref="K2819:K2882" ca="1" si="309">NORMINV(RAND(), $D$2,$F$2)</f>
        <v>3.1849043009664415</v>
      </c>
      <c r="L2819" t="str">
        <f t="shared" ref="L2819:L2882" ca="1" si="310">IF(J2819&gt;K2819, "A", IF(J2819=K2819, "T", "H"))</f>
        <v>A</v>
      </c>
      <c r="N2819">
        <f t="shared" si="307"/>
        <v>2818</v>
      </c>
      <c r="O2819">
        <f t="shared" ref="O2819:O2882" ca="1" si="311">NORMINV(RAND(), $D$11,$F$11)</f>
        <v>1.14600390055172</v>
      </c>
      <c r="P2819">
        <f t="shared" ref="P2819:P2882" ca="1" si="312">NORMINV(RAND(), $D$10,$F$10)</f>
        <v>5.1805506970763417</v>
      </c>
      <c r="Q2819" t="str">
        <f t="shared" ref="Q2819:Q2882" ca="1" si="313">IF(O2819&gt;P2819, "A", IF(O2819=P2819, "T", "H"))</f>
        <v>H</v>
      </c>
    </row>
    <row r="2820" spans="9:17" x14ac:dyDescent="0.25">
      <c r="I2820">
        <v>2819</v>
      </c>
      <c r="J2820">
        <f t="shared" ca="1" si="308"/>
        <v>0.2100168421656976</v>
      </c>
      <c r="K2820">
        <f t="shared" ca="1" si="309"/>
        <v>1.4924421435322381</v>
      </c>
      <c r="L2820" t="str">
        <f t="shared" ca="1" si="310"/>
        <v>H</v>
      </c>
      <c r="N2820">
        <f t="shared" ref="N2820:N2883" si="314">N2819+1</f>
        <v>2819</v>
      </c>
      <c r="O2820">
        <f t="shared" ca="1" si="311"/>
        <v>-0.75729017075254346</v>
      </c>
      <c r="P2820">
        <f t="shared" ca="1" si="312"/>
        <v>6.1536436387340219</v>
      </c>
      <c r="Q2820" t="str">
        <f t="shared" ca="1" si="313"/>
        <v>H</v>
      </c>
    </row>
    <row r="2821" spans="9:17" x14ac:dyDescent="0.25">
      <c r="I2821">
        <v>2820</v>
      </c>
      <c r="J2821">
        <f t="shared" ca="1" si="308"/>
        <v>1.3821945173498786</v>
      </c>
      <c r="K2821">
        <f t="shared" ca="1" si="309"/>
        <v>2.6999670594344454</v>
      </c>
      <c r="L2821" t="str">
        <f t="shared" ca="1" si="310"/>
        <v>H</v>
      </c>
      <c r="N2821">
        <f t="shared" si="314"/>
        <v>2820</v>
      </c>
      <c r="O2821">
        <f t="shared" ca="1" si="311"/>
        <v>3.3401959663846501</v>
      </c>
      <c r="P2821">
        <f t="shared" ca="1" si="312"/>
        <v>2.7993970128545502</v>
      </c>
      <c r="Q2821" t="str">
        <f t="shared" ca="1" si="313"/>
        <v>A</v>
      </c>
    </row>
    <row r="2822" spans="9:17" x14ac:dyDescent="0.25">
      <c r="I2822">
        <v>2821</v>
      </c>
      <c r="J2822">
        <f t="shared" ca="1" si="308"/>
        <v>3.17982679016432</v>
      </c>
      <c r="K2822">
        <f t="shared" ca="1" si="309"/>
        <v>1.5605175690136193</v>
      </c>
      <c r="L2822" t="str">
        <f t="shared" ca="1" si="310"/>
        <v>A</v>
      </c>
      <c r="N2822">
        <f t="shared" si="314"/>
        <v>2821</v>
      </c>
      <c r="O2822">
        <f t="shared" ca="1" si="311"/>
        <v>0.65152547514583237</v>
      </c>
      <c r="P2822">
        <f t="shared" ca="1" si="312"/>
        <v>4.6804681702447919</v>
      </c>
      <c r="Q2822" t="str">
        <f t="shared" ca="1" si="313"/>
        <v>H</v>
      </c>
    </row>
    <row r="2823" spans="9:17" x14ac:dyDescent="0.25">
      <c r="I2823">
        <v>2822</v>
      </c>
      <c r="J2823">
        <f t="shared" ca="1" si="308"/>
        <v>1.9263628453973551</v>
      </c>
      <c r="K2823">
        <f t="shared" ca="1" si="309"/>
        <v>0.25959642500765856</v>
      </c>
      <c r="L2823" t="str">
        <f t="shared" ca="1" si="310"/>
        <v>A</v>
      </c>
      <c r="N2823">
        <f t="shared" si="314"/>
        <v>2822</v>
      </c>
      <c r="O2823">
        <f t="shared" ca="1" si="311"/>
        <v>3.1797420012466713</v>
      </c>
      <c r="P2823">
        <f t="shared" ca="1" si="312"/>
        <v>3.0739318730817082</v>
      </c>
      <c r="Q2823" t="str">
        <f t="shared" ca="1" si="313"/>
        <v>A</v>
      </c>
    </row>
    <row r="2824" spans="9:17" x14ac:dyDescent="0.25">
      <c r="I2824">
        <v>2823</v>
      </c>
      <c r="J2824">
        <f t="shared" ca="1" si="308"/>
        <v>0.42908643782887568</v>
      </c>
      <c r="K2824">
        <f t="shared" ca="1" si="309"/>
        <v>2.8146946977390233</v>
      </c>
      <c r="L2824" t="str">
        <f t="shared" ca="1" si="310"/>
        <v>H</v>
      </c>
      <c r="N2824">
        <f t="shared" si="314"/>
        <v>2823</v>
      </c>
      <c r="O2824">
        <f t="shared" ca="1" si="311"/>
        <v>3.0252325981385479</v>
      </c>
      <c r="P2824">
        <f t="shared" ca="1" si="312"/>
        <v>1.7769731013984504</v>
      </c>
      <c r="Q2824" t="str">
        <f t="shared" ca="1" si="313"/>
        <v>A</v>
      </c>
    </row>
    <row r="2825" spans="9:17" x14ac:dyDescent="0.25">
      <c r="I2825">
        <v>2824</v>
      </c>
      <c r="J2825">
        <f t="shared" ca="1" si="308"/>
        <v>1.2992448859440611</v>
      </c>
      <c r="K2825">
        <f t="shared" ca="1" si="309"/>
        <v>8.8916539391506788E-2</v>
      </c>
      <c r="L2825" t="str">
        <f t="shared" ca="1" si="310"/>
        <v>A</v>
      </c>
      <c r="N2825">
        <f t="shared" si="314"/>
        <v>2824</v>
      </c>
      <c r="O2825">
        <f t="shared" ca="1" si="311"/>
        <v>0.49274449125374531</v>
      </c>
      <c r="P2825">
        <f t="shared" ca="1" si="312"/>
        <v>3.8165929514006303</v>
      </c>
      <c r="Q2825" t="str">
        <f t="shared" ca="1" si="313"/>
        <v>H</v>
      </c>
    </row>
    <row r="2826" spans="9:17" x14ac:dyDescent="0.25">
      <c r="I2826">
        <v>2825</v>
      </c>
      <c r="J2826">
        <f t="shared" ca="1" si="308"/>
        <v>-0.56273723667641518</v>
      </c>
      <c r="K2826">
        <f t="shared" ca="1" si="309"/>
        <v>2.7028637663454482</v>
      </c>
      <c r="L2826" t="str">
        <f t="shared" ca="1" si="310"/>
        <v>H</v>
      </c>
      <c r="N2826">
        <f t="shared" si="314"/>
        <v>2825</v>
      </c>
      <c r="O2826">
        <f t="shared" ca="1" si="311"/>
        <v>4.6193457897785466</v>
      </c>
      <c r="P2826">
        <f t="shared" ca="1" si="312"/>
        <v>3.8981469857614428</v>
      </c>
      <c r="Q2826" t="str">
        <f t="shared" ca="1" si="313"/>
        <v>A</v>
      </c>
    </row>
    <row r="2827" spans="9:17" x14ac:dyDescent="0.25">
      <c r="I2827">
        <v>2826</v>
      </c>
      <c r="J2827">
        <f t="shared" ca="1" si="308"/>
        <v>-1.4406755245697798</v>
      </c>
      <c r="K2827">
        <f t="shared" ca="1" si="309"/>
        <v>0.65689240372940594</v>
      </c>
      <c r="L2827" t="str">
        <f t="shared" ca="1" si="310"/>
        <v>H</v>
      </c>
      <c r="N2827">
        <f t="shared" si="314"/>
        <v>2826</v>
      </c>
      <c r="O2827">
        <f t="shared" ca="1" si="311"/>
        <v>2.6241253472288566</v>
      </c>
      <c r="P2827">
        <f t="shared" ca="1" si="312"/>
        <v>4.1333865330647752</v>
      </c>
      <c r="Q2827" t="str">
        <f t="shared" ca="1" si="313"/>
        <v>H</v>
      </c>
    </row>
    <row r="2828" spans="9:17" x14ac:dyDescent="0.25">
      <c r="I2828">
        <v>2827</v>
      </c>
      <c r="J2828">
        <f t="shared" ca="1" si="308"/>
        <v>-0.89273536085803462</v>
      </c>
      <c r="K2828">
        <f t="shared" ca="1" si="309"/>
        <v>2.1863863945573234</v>
      </c>
      <c r="L2828" t="str">
        <f t="shared" ca="1" si="310"/>
        <v>H</v>
      </c>
      <c r="N2828">
        <f t="shared" si="314"/>
        <v>2827</v>
      </c>
      <c r="O2828">
        <f t="shared" ca="1" si="311"/>
        <v>2.2470497631829613</v>
      </c>
      <c r="P2828">
        <f t="shared" ca="1" si="312"/>
        <v>4.4120231728670856</v>
      </c>
      <c r="Q2828" t="str">
        <f t="shared" ca="1" si="313"/>
        <v>H</v>
      </c>
    </row>
    <row r="2829" spans="9:17" x14ac:dyDescent="0.25">
      <c r="I2829">
        <v>2828</v>
      </c>
      <c r="J2829">
        <f t="shared" ca="1" si="308"/>
        <v>0.46643592620211538</v>
      </c>
      <c r="K2829">
        <f t="shared" ca="1" si="309"/>
        <v>1.7023648925768793</v>
      </c>
      <c r="L2829" t="str">
        <f t="shared" ca="1" si="310"/>
        <v>H</v>
      </c>
      <c r="N2829">
        <f t="shared" si="314"/>
        <v>2828</v>
      </c>
      <c r="O2829">
        <f t="shared" ca="1" si="311"/>
        <v>-2.1661399058601649E-2</v>
      </c>
      <c r="P2829">
        <f t="shared" ca="1" si="312"/>
        <v>2.3894748489310209</v>
      </c>
      <c r="Q2829" t="str">
        <f t="shared" ca="1" si="313"/>
        <v>H</v>
      </c>
    </row>
    <row r="2830" spans="9:17" x14ac:dyDescent="0.25">
      <c r="I2830">
        <v>2829</v>
      </c>
      <c r="J2830">
        <f t="shared" ca="1" si="308"/>
        <v>0.44832464481437273</v>
      </c>
      <c r="K2830">
        <f t="shared" ca="1" si="309"/>
        <v>1.6726156028145027</v>
      </c>
      <c r="L2830" t="str">
        <f t="shared" ca="1" si="310"/>
        <v>H</v>
      </c>
      <c r="N2830">
        <f t="shared" si="314"/>
        <v>2829</v>
      </c>
      <c r="O2830">
        <f t="shared" ca="1" si="311"/>
        <v>6.4806236161724762</v>
      </c>
      <c r="P2830">
        <f t="shared" ca="1" si="312"/>
        <v>4.8320696350531236</v>
      </c>
      <c r="Q2830" t="str">
        <f t="shared" ca="1" si="313"/>
        <v>A</v>
      </c>
    </row>
    <row r="2831" spans="9:17" x14ac:dyDescent="0.25">
      <c r="I2831">
        <v>2830</v>
      </c>
      <c r="J2831">
        <f t="shared" ca="1" si="308"/>
        <v>6.1911439107947803</v>
      </c>
      <c r="K2831">
        <f t="shared" ca="1" si="309"/>
        <v>1.3679885568108756</v>
      </c>
      <c r="L2831" t="str">
        <f t="shared" ca="1" si="310"/>
        <v>A</v>
      </c>
      <c r="N2831">
        <f t="shared" si="314"/>
        <v>2830</v>
      </c>
      <c r="O2831">
        <f t="shared" ca="1" si="311"/>
        <v>8.1880559551728851</v>
      </c>
      <c r="P2831">
        <f t="shared" ca="1" si="312"/>
        <v>4.213008380711007</v>
      </c>
      <c r="Q2831" t="str">
        <f t="shared" ca="1" si="313"/>
        <v>A</v>
      </c>
    </row>
    <row r="2832" spans="9:17" x14ac:dyDescent="0.25">
      <c r="I2832">
        <v>2831</v>
      </c>
      <c r="J2832">
        <f t="shared" ca="1" si="308"/>
        <v>1.0639934897688932</v>
      </c>
      <c r="K2832">
        <f t="shared" ca="1" si="309"/>
        <v>0.16508077429282908</v>
      </c>
      <c r="L2832" t="str">
        <f t="shared" ca="1" si="310"/>
        <v>A</v>
      </c>
      <c r="N2832">
        <f t="shared" si="314"/>
        <v>2831</v>
      </c>
      <c r="O2832">
        <f t="shared" ca="1" si="311"/>
        <v>3.274544094289114</v>
      </c>
      <c r="P2832">
        <f t="shared" ca="1" si="312"/>
        <v>4.773108902074906</v>
      </c>
      <c r="Q2832" t="str">
        <f t="shared" ca="1" si="313"/>
        <v>H</v>
      </c>
    </row>
    <row r="2833" spans="9:17" x14ac:dyDescent="0.25">
      <c r="I2833">
        <v>2832</v>
      </c>
      <c r="J2833">
        <f t="shared" ca="1" si="308"/>
        <v>3.3055169434748595</v>
      </c>
      <c r="K2833">
        <f t="shared" ca="1" si="309"/>
        <v>1.3233227147433055</v>
      </c>
      <c r="L2833" t="str">
        <f t="shared" ca="1" si="310"/>
        <v>A</v>
      </c>
      <c r="N2833">
        <f t="shared" si="314"/>
        <v>2832</v>
      </c>
      <c r="O2833">
        <f t="shared" ca="1" si="311"/>
        <v>4.0412918281996113</v>
      </c>
      <c r="P2833">
        <f t="shared" ca="1" si="312"/>
        <v>3.9946509581980769</v>
      </c>
      <c r="Q2833" t="str">
        <f t="shared" ca="1" si="313"/>
        <v>A</v>
      </c>
    </row>
    <row r="2834" spans="9:17" x14ac:dyDescent="0.25">
      <c r="I2834">
        <v>2833</v>
      </c>
      <c r="J2834">
        <f t="shared" ca="1" si="308"/>
        <v>3.9112500325009298</v>
      </c>
      <c r="K2834">
        <f t="shared" ca="1" si="309"/>
        <v>3.1683728245358331</v>
      </c>
      <c r="L2834" t="str">
        <f t="shared" ca="1" si="310"/>
        <v>A</v>
      </c>
      <c r="N2834">
        <f t="shared" si="314"/>
        <v>2833</v>
      </c>
      <c r="O2834">
        <f t="shared" ca="1" si="311"/>
        <v>4.6694183898701951</v>
      </c>
      <c r="P2834">
        <f t="shared" ca="1" si="312"/>
        <v>5.4121713557659357</v>
      </c>
      <c r="Q2834" t="str">
        <f t="shared" ca="1" si="313"/>
        <v>H</v>
      </c>
    </row>
    <row r="2835" spans="9:17" x14ac:dyDescent="0.25">
      <c r="I2835">
        <v>2834</v>
      </c>
      <c r="J2835">
        <f t="shared" ca="1" si="308"/>
        <v>5.0401189935957191</v>
      </c>
      <c r="K2835">
        <f t="shared" ca="1" si="309"/>
        <v>1.8683042680670012</v>
      </c>
      <c r="L2835" t="str">
        <f t="shared" ca="1" si="310"/>
        <v>A</v>
      </c>
      <c r="N2835">
        <f t="shared" si="314"/>
        <v>2834</v>
      </c>
      <c r="O2835">
        <f t="shared" ca="1" si="311"/>
        <v>2.4802187364571018</v>
      </c>
      <c r="P2835">
        <f t="shared" ca="1" si="312"/>
        <v>3.3065555513754448</v>
      </c>
      <c r="Q2835" t="str">
        <f t="shared" ca="1" si="313"/>
        <v>H</v>
      </c>
    </row>
    <row r="2836" spans="9:17" x14ac:dyDescent="0.25">
      <c r="I2836">
        <v>2835</v>
      </c>
      <c r="J2836">
        <f t="shared" ca="1" si="308"/>
        <v>2.4458227827998904</v>
      </c>
      <c r="K2836">
        <f t="shared" ca="1" si="309"/>
        <v>1.8374260093954908</v>
      </c>
      <c r="L2836" t="str">
        <f t="shared" ca="1" si="310"/>
        <v>A</v>
      </c>
      <c r="N2836">
        <f t="shared" si="314"/>
        <v>2835</v>
      </c>
      <c r="O2836">
        <f t="shared" ca="1" si="311"/>
        <v>1.2140751092900868</v>
      </c>
      <c r="P2836">
        <f t="shared" ca="1" si="312"/>
        <v>2.1893625372556444</v>
      </c>
      <c r="Q2836" t="str">
        <f t="shared" ca="1" si="313"/>
        <v>H</v>
      </c>
    </row>
    <row r="2837" spans="9:17" x14ac:dyDescent="0.25">
      <c r="I2837">
        <v>2836</v>
      </c>
      <c r="J2837">
        <f t="shared" ca="1" si="308"/>
        <v>3.177937719004575</v>
      </c>
      <c r="K2837">
        <f t="shared" ca="1" si="309"/>
        <v>1.1799981290478572</v>
      </c>
      <c r="L2837" t="str">
        <f t="shared" ca="1" si="310"/>
        <v>A</v>
      </c>
      <c r="N2837">
        <f t="shared" si="314"/>
        <v>2836</v>
      </c>
      <c r="O2837">
        <f t="shared" ca="1" si="311"/>
        <v>1.8900402991449505</v>
      </c>
      <c r="P2837">
        <f t="shared" ca="1" si="312"/>
        <v>3.3693916053189485</v>
      </c>
      <c r="Q2837" t="str">
        <f t="shared" ca="1" si="313"/>
        <v>H</v>
      </c>
    </row>
    <row r="2838" spans="9:17" x14ac:dyDescent="0.25">
      <c r="I2838">
        <v>2837</v>
      </c>
      <c r="J2838">
        <f t="shared" ca="1" si="308"/>
        <v>4.168873696998558</v>
      </c>
      <c r="K2838">
        <f t="shared" ca="1" si="309"/>
        <v>2.4256772969917177</v>
      </c>
      <c r="L2838" t="str">
        <f t="shared" ca="1" si="310"/>
        <v>A</v>
      </c>
      <c r="N2838">
        <f t="shared" si="314"/>
        <v>2837</v>
      </c>
      <c r="O2838">
        <f t="shared" ca="1" si="311"/>
        <v>6.0787228654635843</v>
      </c>
      <c r="P2838">
        <f t="shared" ca="1" si="312"/>
        <v>3.1093588990938557</v>
      </c>
      <c r="Q2838" t="str">
        <f t="shared" ca="1" si="313"/>
        <v>A</v>
      </c>
    </row>
    <row r="2839" spans="9:17" x14ac:dyDescent="0.25">
      <c r="I2839">
        <v>2838</v>
      </c>
      <c r="J2839">
        <f t="shared" ca="1" si="308"/>
        <v>3.2040990169829646</v>
      </c>
      <c r="K2839">
        <f t="shared" ca="1" si="309"/>
        <v>5.7365763162876533</v>
      </c>
      <c r="L2839" t="str">
        <f t="shared" ca="1" si="310"/>
        <v>H</v>
      </c>
      <c r="N2839">
        <f t="shared" si="314"/>
        <v>2838</v>
      </c>
      <c r="O2839">
        <f t="shared" ca="1" si="311"/>
        <v>1.2132044896082661</v>
      </c>
      <c r="P2839">
        <f t="shared" ca="1" si="312"/>
        <v>4.1150758045057172</v>
      </c>
      <c r="Q2839" t="str">
        <f t="shared" ca="1" si="313"/>
        <v>H</v>
      </c>
    </row>
    <row r="2840" spans="9:17" x14ac:dyDescent="0.25">
      <c r="I2840">
        <v>2839</v>
      </c>
      <c r="J2840">
        <f t="shared" ca="1" si="308"/>
        <v>3.0353769366094978</v>
      </c>
      <c r="K2840">
        <f t="shared" ca="1" si="309"/>
        <v>1.8786906561861112</v>
      </c>
      <c r="L2840" t="str">
        <f t="shared" ca="1" si="310"/>
        <v>A</v>
      </c>
      <c r="N2840">
        <f t="shared" si="314"/>
        <v>2839</v>
      </c>
      <c r="O2840">
        <f t="shared" ca="1" si="311"/>
        <v>2.999603619145037</v>
      </c>
      <c r="P2840">
        <f t="shared" ca="1" si="312"/>
        <v>2.7190649938543423</v>
      </c>
      <c r="Q2840" t="str">
        <f t="shared" ca="1" si="313"/>
        <v>A</v>
      </c>
    </row>
    <row r="2841" spans="9:17" x14ac:dyDescent="0.25">
      <c r="I2841">
        <v>2840</v>
      </c>
      <c r="J2841">
        <f t="shared" ca="1" si="308"/>
        <v>0.75807340147208935</v>
      </c>
      <c r="K2841">
        <f t="shared" ca="1" si="309"/>
        <v>2.8590580581894067</v>
      </c>
      <c r="L2841" t="str">
        <f t="shared" ca="1" si="310"/>
        <v>H</v>
      </c>
      <c r="N2841">
        <f t="shared" si="314"/>
        <v>2840</v>
      </c>
      <c r="O2841">
        <f t="shared" ca="1" si="311"/>
        <v>0.41107339803211973</v>
      </c>
      <c r="P2841">
        <f t="shared" ca="1" si="312"/>
        <v>5.2537246205943511</v>
      </c>
      <c r="Q2841" t="str">
        <f t="shared" ca="1" si="313"/>
        <v>H</v>
      </c>
    </row>
    <row r="2842" spans="9:17" x14ac:dyDescent="0.25">
      <c r="I2842">
        <v>2841</v>
      </c>
      <c r="J2842">
        <f t="shared" ca="1" si="308"/>
        <v>-1.9882050192719936</v>
      </c>
      <c r="K2842">
        <f t="shared" ca="1" si="309"/>
        <v>3.2559687817493197</v>
      </c>
      <c r="L2842" t="str">
        <f t="shared" ca="1" si="310"/>
        <v>H</v>
      </c>
      <c r="N2842">
        <f t="shared" si="314"/>
        <v>2841</v>
      </c>
      <c r="O2842">
        <f t="shared" ca="1" si="311"/>
        <v>-0.82836337467449628</v>
      </c>
      <c r="P2842">
        <f t="shared" ca="1" si="312"/>
        <v>3.7537816000791433</v>
      </c>
      <c r="Q2842" t="str">
        <f t="shared" ca="1" si="313"/>
        <v>H</v>
      </c>
    </row>
    <row r="2843" spans="9:17" x14ac:dyDescent="0.25">
      <c r="I2843">
        <v>2842</v>
      </c>
      <c r="J2843">
        <f t="shared" ca="1" si="308"/>
        <v>1.9842113478479744</v>
      </c>
      <c r="K2843">
        <f t="shared" ca="1" si="309"/>
        <v>1.7767689200879806</v>
      </c>
      <c r="L2843" t="str">
        <f t="shared" ca="1" si="310"/>
        <v>A</v>
      </c>
      <c r="N2843">
        <f t="shared" si="314"/>
        <v>2842</v>
      </c>
      <c r="O2843">
        <f t="shared" ca="1" si="311"/>
        <v>3.5783091085658145</v>
      </c>
      <c r="P2843">
        <f t="shared" ca="1" si="312"/>
        <v>1.5332546205899664</v>
      </c>
      <c r="Q2843" t="str">
        <f t="shared" ca="1" si="313"/>
        <v>A</v>
      </c>
    </row>
    <row r="2844" spans="9:17" x14ac:dyDescent="0.25">
      <c r="I2844">
        <v>2843</v>
      </c>
      <c r="J2844">
        <f t="shared" ca="1" si="308"/>
        <v>3.8504862762677421</v>
      </c>
      <c r="K2844">
        <f t="shared" ca="1" si="309"/>
        <v>3.0037589375226448</v>
      </c>
      <c r="L2844" t="str">
        <f t="shared" ca="1" si="310"/>
        <v>A</v>
      </c>
      <c r="N2844">
        <f t="shared" si="314"/>
        <v>2843</v>
      </c>
      <c r="O2844">
        <f t="shared" ca="1" si="311"/>
        <v>7.6183981949721193</v>
      </c>
      <c r="P2844">
        <f t="shared" ca="1" si="312"/>
        <v>3.9681957760908353</v>
      </c>
      <c r="Q2844" t="str">
        <f t="shared" ca="1" si="313"/>
        <v>A</v>
      </c>
    </row>
    <row r="2845" spans="9:17" x14ac:dyDescent="0.25">
      <c r="I2845">
        <v>2844</v>
      </c>
      <c r="J2845">
        <f t="shared" ca="1" si="308"/>
        <v>0.85956249641364546</v>
      </c>
      <c r="K2845">
        <f t="shared" ca="1" si="309"/>
        <v>1.7095445093195643</v>
      </c>
      <c r="L2845" t="str">
        <f t="shared" ca="1" si="310"/>
        <v>H</v>
      </c>
      <c r="N2845">
        <f t="shared" si="314"/>
        <v>2844</v>
      </c>
      <c r="O2845">
        <f t="shared" ca="1" si="311"/>
        <v>3.807168690390407</v>
      </c>
      <c r="P2845">
        <f t="shared" ca="1" si="312"/>
        <v>1.3804205309601105</v>
      </c>
      <c r="Q2845" t="str">
        <f t="shared" ca="1" si="313"/>
        <v>A</v>
      </c>
    </row>
    <row r="2846" spans="9:17" x14ac:dyDescent="0.25">
      <c r="I2846">
        <v>2845</v>
      </c>
      <c r="J2846">
        <f t="shared" ca="1" si="308"/>
        <v>-0.93700998487870901</v>
      </c>
      <c r="K2846">
        <f t="shared" ca="1" si="309"/>
        <v>1.7740592545653193</v>
      </c>
      <c r="L2846" t="str">
        <f t="shared" ca="1" si="310"/>
        <v>H</v>
      </c>
      <c r="N2846">
        <f t="shared" si="314"/>
        <v>2845</v>
      </c>
      <c r="O2846">
        <f t="shared" ca="1" si="311"/>
        <v>5.0406818015299333</v>
      </c>
      <c r="P2846">
        <f t="shared" ca="1" si="312"/>
        <v>4.4158032126953719</v>
      </c>
      <c r="Q2846" t="str">
        <f t="shared" ca="1" si="313"/>
        <v>A</v>
      </c>
    </row>
    <row r="2847" spans="9:17" x14ac:dyDescent="0.25">
      <c r="I2847">
        <v>2846</v>
      </c>
      <c r="J2847">
        <f t="shared" ca="1" si="308"/>
        <v>1.3802776749211452</v>
      </c>
      <c r="K2847">
        <f t="shared" ca="1" si="309"/>
        <v>2.8298283735402148</v>
      </c>
      <c r="L2847" t="str">
        <f t="shared" ca="1" si="310"/>
        <v>H</v>
      </c>
      <c r="N2847">
        <f t="shared" si="314"/>
        <v>2846</v>
      </c>
      <c r="O2847">
        <f t="shared" ca="1" si="311"/>
        <v>1.3293956320271338</v>
      </c>
      <c r="P2847">
        <f t="shared" ca="1" si="312"/>
        <v>5.1104405001240671</v>
      </c>
      <c r="Q2847" t="str">
        <f t="shared" ca="1" si="313"/>
        <v>H</v>
      </c>
    </row>
    <row r="2848" spans="9:17" x14ac:dyDescent="0.25">
      <c r="I2848">
        <v>2847</v>
      </c>
      <c r="J2848">
        <f t="shared" ca="1" si="308"/>
        <v>1.247021729346085</v>
      </c>
      <c r="K2848">
        <f t="shared" ca="1" si="309"/>
        <v>2.2304029754204051</v>
      </c>
      <c r="L2848" t="str">
        <f t="shared" ca="1" si="310"/>
        <v>H</v>
      </c>
      <c r="N2848">
        <f t="shared" si="314"/>
        <v>2847</v>
      </c>
      <c r="O2848">
        <f t="shared" ca="1" si="311"/>
        <v>3.3749906952374271</v>
      </c>
      <c r="P2848">
        <f t="shared" ca="1" si="312"/>
        <v>3.1723641913707188</v>
      </c>
      <c r="Q2848" t="str">
        <f t="shared" ca="1" si="313"/>
        <v>A</v>
      </c>
    </row>
    <row r="2849" spans="9:17" x14ac:dyDescent="0.25">
      <c r="I2849">
        <v>2848</v>
      </c>
      <c r="J2849">
        <f t="shared" ca="1" si="308"/>
        <v>5.0706819185176872</v>
      </c>
      <c r="K2849">
        <f t="shared" ca="1" si="309"/>
        <v>3.8122047629561875</v>
      </c>
      <c r="L2849" t="str">
        <f t="shared" ca="1" si="310"/>
        <v>A</v>
      </c>
      <c r="N2849">
        <f t="shared" si="314"/>
        <v>2848</v>
      </c>
      <c r="O2849">
        <f t="shared" ca="1" si="311"/>
        <v>-0.59663598436756926</v>
      </c>
      <c r="P2849">
        <f t="shared" ca="1" si="312"/>
        <v>2.635224440918821</v>
      </c>
      <c r="Q2849" t="str">
        <f t="shared" ca="1" si="313"/>
        <v>H</v>
      </c>
    </row>
    <row r="2850" spans="9:17" x14ac:dyDescent="0.25">
      <c r="I2850">
        <v>2849</v>
      </c>
      <c r="J2850">
        <f t="shared" ca="1" si="308"/>
        <v>7.5704945043807736</v>
      </c>
      <c r="K2850">
        <f t="shared" ca="1" si="309"/>
        <v>4.1241735190010154</v>
      </c>
      <c r="L2850" t="str">
        <f t="shared" ca="1" si="310"/>
        <v>A</v>
      </c>
      <c r="N2850">
        <f t="shared" si="314"/>
        <v>2849</v>
      </c>
      <c r="O2850">
        <f t="shared" ca="1" si="311"/>
        <v>1.3189207808526597</v>
      </c>
      <c r="P2850">
        <f t="shared" ca="1" si="312"/>
        <v>3.8781021566790899</v>
      </c>
      <c r="Q2850" t="str">
        <f t="shared" ca="1" si="313"/>
        <v>H</v>
      </c>
    </row>
    <row r="2851" spans="9:17" x14ac:dyDescent="0.25">
      <c r="I2851">
        <v>2850</v>
      </c>
      <c r="J2851">
        <f t="shared" ca="1" si="308"/>
        <v>0.89042752059308605</v>
      </c>
      <c r="K2851">
        <f t="shared" ca="1" si="309"/>
        <v>3.4550982307959721</v>
      </c>
      <c r="L2851" t="str">
        <f t="shared" ca="1" si="310"/>
        <v>H</v>
      </c>
      <c r="N2851">
        <f t="shared" si="314"/>
        <v>2850</v>
      </c>
      <c r="O2851">
        <f t="shared" ca="1" si="311"/>
        <v>3.8463185232489194</v>
      </c>
      <c r="P2851">
        <f t="shared" ca="1" si="312"/>
        <v>5.2407301288536328</v>
      </c>
      <c r="Q2851" t="str">
        <f t="shared" ca="1" si="313"/>
        <v>H</v>
      </c>
    </row>
    <row r="2852" spans="9:17" x14ac:dyDescent="0.25">
      <c r="I2852">
        <v>2851</v>
      </c>
      <c r="J2852">
        <f t="shared" ca="1" si="308"/>
        <v>3.4008804984237218</v>
      </c>
      <c r="K2852">
        <f t="shared" ca="1" si="309"/>
        <v>2.4912883713908522</v>
      </c>
      <c r="L2852" t="str">
        <f t="shared" ca="1" si="310"/>
        <v>A</v>
      </c>
      <c r="N2852">
        <f t="shared" si="314"/>
        <v>2851</v>
      </c>
      <c r="O2852">
        <f t="shared" ca="1" si="311"/>
        <v>5.79043896414308</v>
      </c>
      <c r="P2852">
        <f t="shared" ca="1" si="312"/>
        <v>3.0928405937008518</v>
      </c>
      <c r="Q2852" t="str">
        <f t="shared" ca="1" si="313"/>
        <v>A</v>
      </c>
    </row>
    <row r="2853" spans="9:17" x14ac:dyDescent="0.25">
      <c r="I2853">
        <v>2852</v>
      </c>
      <c r="J2853">
        <f t="shared" ca="1" si="308"/>
        <v>5.078194195995378</v>
      </c>
      <c r="K2853">
        <f t="shared" ca="1" si="309"/>
        <v>3.2509018543626773</v>
      </c>
      <c r="L2853" t="str">
        <f t="shared" ca="1" si="310"/>
        <v>A</v>
      </c>
      <c r="N2853">
        <f t="shared" si="314"/>
        <v>2852</v>
      </c>
      <c r="O2853">
        <f t="shared" ca="1" si="311"/>
        <v>-0.12058696344981756</v>
      </c>
      <c r="P2853">
        <f t="shared" ca="1" si="312"/>
        <v>5.6629141183861158</v>
      </c>
      <c r="Q2853" t="str">
        <f t="shared" ca="1" si="313"/>
        <v>H</v>
      </c>
    </row>
    <row r="2854" spans="9:17" x14ac:dyDescent="0.25">
      <c r="I2854">
        <v>2853</v>
      </c>
      <c r="J2854">
        <f t="shared" ca="1" si="308"/>
        <v>-1.1905354225524571</v>
      </c>
      <c r="K2854">
        <f t="shared" ca="1" si="309"/>
        <v>0.53295333934337119</v>
      </c>
      <c r="L2854" t="str">
        <f t="shared" ca="1" si="310"/>
        <v>H</v>
      </c>
      <c r="N2854">
        <f t="shared" si="314"/>
        <v>2853</v>
      </c>
      <c r="O2854">
        <f t="shared" ca="1" si="311"/>
        <v>5.321557901397524</v>
      </c>
      <c r="P2854">
        <f t="shared" ca="1" si="312"/>
        <v>3.7765045852116805</v>
      </c>
      <c r="Q2854" t="str">
        <f t="shared" ca="1" si="313"/>
        <v>A</v>
      </c>
    </row>
    <row r="2855" spans="9:17" x14ac:dyDescent="0.25">
      <c r="I2855">
        <v>2854</v>
      </c>
      <c r="J2855">
        <f t="shared" ca="1" si="308"/>
        <v>2.6283000555097704</v>
      </c>
      <c r="K2855">
        <f t="shared" ca="1" si="309"/>
        <v>1.6923845580615491</v>
      </c>
      <c r="L2855" t="str">
        <f t="shared" ca="1" si="310"/>
        <v>A</v>
      </c>
      <c r="N2855">
        <f t="shared" si="314"/>
        <v>2854</v>
      </c>
      <c r="O2855">
        <f t="shared" ca="1" si="311"/>
        <v>1.4971611539256315</v>
      </c>
      <c r="P2855">
        <f t="shared" ca="1" si="312"/>
        <v>6.3050766474247393</v>
      </c>
      <c r="Q2855" t="str">
        <f t="shared" ca="1" si="313"/>
        <v>H</v>
      </c>
    </row>
    <row r="2856" spans="9:17" x14ac:dyDescent="0.25">
      <c r="I2856">
        <v>2855</v>
      </c>
      <c r="J2856">
        <f t="shared" ca="1" si="308"/>
        <v>2.4735921590326093</v>
      </c>
      <c r="K2856">
        <f t="shared" ca="1" si="309"/>
        <v>1.5854400825459354</v>
      </c>
      <c r="L2856" t="str">
        <f t="shared" ca="1" si="310"/>
        <v>A</v>
      </c>
      <c r="N2856">
        <f t="shared" si="314"/>
        <v>2855</v>
      </c>
      <c r="O2856">
        <f t="shared" ca="1" si="311"/>
        <v>-0.25491067524070221</v>
      </c>
      <c r="P2856">
        <f t="shared" ca="1" si="312"/>
        <v>4.2781633944153645</v>
      </c>
      <c r="Q2856" t="str">
        <f t="shared" ca="1" si="313"/>
        <v>H</v>
      </c>
    </row>
    <row r="2857" spans="9:17" x14ac:dyDescent="0.25">
      <c r="I2857">
        <v>2856</v>
      </c>
      <c r="J2857">
        <f t="shared" ca="1" si="308"/>
        <v>2.0116536443605657</v>
      </c>
      <c r="K2857">
        <f t="shared" ca="1" si="309"/>
        <v>2.2546353416362885</v>
      </c>
      <c r="L2857" t="str">
        <f t="shared" ca="1" si="310"/>
        <v>H</v>
      </c>
      <c r="N2857">
        <f t="shared" si="314"/>
        <v>2856</v>
      </c>
      <c r="O2857">
        <f t="shared" ca="1" si="311"/>
        <v>1.1730697331001794</v>
      </c>
      <c r="P2857">
        <f t="shared" ca="1" si="312"/>
        <v>5.1063416608009344</v>
      </c>
      <c r="Q2857" t="str">
        <f t="shared" ca="1" si="313"/>
        <v>H</v>
      </c>
    </row>
    <row r="2858" spans="9:17" x14ac:dyDescent="0.25">
      <c r="I2858">
        <v>2857</v>
      </c>
      <c r="J2858">
        <f t="shared" ca="1" si="308"/>
        <v>3.2375793382670759</v>
      </c>
      <c r="K2858">
        <f t="shared" ca="1" si="309"/>
        <v>0.73745650610472002</v>
      </c>
      <c r="L2858" t="str">
        <f t="shared" ca="1" si="310"/>
        <v>A</v>
      </c>
      <c r="N2858">
        <f t="shared" si="314"/>
        <v>2857</v>
      </c>
      <c r="O2858">
        <f t="shared" ca="1" si="311"/>
        <v>2.6210893673813156</v>
      </c>
      <c r="P2858">
        <f t="shared" ca="1" si="312"/>
        <v>3.5132793667429776</v>
      </c>
      <c r="Q2858" t="str">
        <f t="shared" ca="1" si="313"/>
        <v>H</v>
      </c>
    </row>
    <row r="2859" spans="9:17" x14ac:dyDescent="0.25">
      <c r="I2859">
        <v>2858</v>
      </c>
      <c r="J2859">
        <f t="shared" ca="1" si="308"/>
        <v>-3.3039321324710924</v>
      </c>
      <c r="K2859">
        <f t="shared" ca="1" si="309"/>
        <v>3.682862347017819</v>
      </c>
      <c r="L2859" t="str">
        <f t="shared" ca="1" si="310"/>
        <v>H</v>
      </c>
      <c r="N2859">
        <f t="shared" si="314"/>
        <v>2858</v>
      </c>
      <c r="O2859">
        <f t="shared" ca="1" si="311"/>
        <v>6.1910049504870841</v>
      </c>
      <c r="P2859">
        <f t="shared" ca="1" si="312"/>
        <v>4.2783412755031129</v>
      </c>
      <c r="Q2859" t="str">
        <f t="shared" ca="1" si="313"/>
        <v>A</v>
      </c>
    </row>
    <row r="2860" spans="9:17" x14ac:dyDescent="0.25">
      <c r="I2860">
        <v>2859</v>
      </c>
      <c r="J2860">
        <f t="shared" ca="1" si="308"/>
        <v>1.3973461201557327</v>
      </c>
      <c r="K2860">
        <f t="shared" ca="1" si="309"/>
        <v>0.39949088137471445</v>
      </c>
      <c r="L2860" t="str">
        <f t="shared" ca="1" si="310"/>
        <v>A</v>
      </c>
      <c r="N2860">
        <f t="shared" si="314"/>
        <v>2859</v>
      </c>
      <c r="O2860">
        <f t="shared" ca="1" si="311"/>
        <v>1.2077552202114361</v>
      </c>
      <c r="P2860">
        <f t="shared" ca="1" si="312"/>
        <v>3.6816919298956772</v>
      </c>
      <c r="Q2860" t="str">
        <f t="shared" ca="1" si="313"/>
        <v>H</v>
      </c>
    </row>
    <row r="2861" spans="9:17" x14ac:dyDescent="0.25">
      <c r="I2861">
        <v>2860</v>
      </c>
      <c r="J2861">
        <f t="shared" ca="1" si="308"/>
        <v>4.116067537068778</v>
      </c>
      <c r="K2861">
        <f t="shared" ca="1" si="309"/>
        <v>0.8228327359736527</v>
      </c>
      <c r="L2861" t="str">
        <f t="shared" ca="1" si="310"/>
        <v>A</v>
      </c>
      <c r="N2861">
        <f t="shared" si="314"/>
        <v>2860</v>
      </c>
      <c r="O2861">
        <f t="shared" ca="1" si="311"/>
        <v>1.9171036713999086</v>
      </c>
      <c r="P2861">
        <f t="shared" ca="1" si="312"/>
        <v>2.8913717961987007</v>
      </c>
      <c r="Q2861" t="str">
        <f t="shared" ca="1" si="313"/>
        <v>H</v>
      </c>
    </row>
    <row r="2862" spans="9:17" x14ac:dyDescent="0.25">
      <c r="I2862">
        <v>2861</v>
      </c>
      <c r="J2862">
        <f t="shared" ca="1" si="308"/>
        <v>2.4197956881549851</v>
      </c>
      <c r="K2862">
        <f t="shared" ca="1" si="309"/>
        <v>2.1014013592495413</v>
      </c>
      <c r="L2862" t="str">
        <f t="shared" ca="1" si="310"/>
        <v>A</v>
      </c>
      <c r="N2862">
        <f t="shared" si="314"/>
        <v>2861</v>
      </c>
      <c r="O2862">
        <f t="shared" ca="1" si="311"/>
        <v>-0.98049368454445496</v>
      </c>
      <c r="P2862">
        <f t="shared" ca="1" si="312"/>
        <v>1.5452281336796667</v>
      </c>
      <c r="Q2862" t="str">
        <f t="shared" ca="1" si="313"/>
        <v>H</v>
      </c>
    </row>
    <row r="2863" spans="9:17" x14ac:dyDescent="0.25">
      <c r="I2863">
        <v>2862</v>
      </c>
      <c r="J2863">
        <f t="shared" ca="1" si="308"/>
        <v>3.3598437508983654</v>
      </c>
      <c r="K2863">
        <f t="shared" ca="1" si="309"/>
        <v>2.4526052789685329</v>
      </c>
      <c r="L2863" t="str">
        <f t="shared" ca="1" si="310"/>
        <v>A</v>
      </c>
      <c r="N2863">
        <f t="shared" si="314"/>
        <v>2862</v>
      </c>
      <c r="O2863">
        <f t="shared" ca="1" si="311"/>
        <v>-0.5967409649317843</v>
      </c>
      <c r="P2863">
        <f t="shared" ca="1" si="312"/>
        <v>2.245912379714706</v>
      </c>
      <c r="Q2863" t="str">
        <f t="shared" ca="1" si="313"/>
        <v>H</v>
      </c>
    </row>
    <row r="2864" spans="9:17" x14ac:dyDescent="0.25">
      <c r="I2864">
        <v>2863</v>
      </c>
      <c r="J2864">
        <f t="shared" ca="1" si="308"/>
        <v>3.321868261913655</v>
      </c>
      <c r="K2864">
        <f t="shared" ca="1" si="309"/>
        <v>2.6800283929378614</v>
      </c>
      <c r="L2864" t="str">
        <f t="shared" ca="1" si="310"/>
        <v>A</v>
      </c>
      <c r="N2864">
        <f t="shared" si="314"/>
        <v>2863</v>
      </c>
      <c r="O2864">
        <f t="shared" ca="1" si="311"/>
        <v>0.97040698193727382</v>
      </c>
      <c r="P2864">
        <f t="shared" ca="1" si="312"/>
        <v>1.4305421260879663</v>
      </c>
      <c r="Q2864" t="str">
        <f t="shared" ca="1" si="313"/>
        <v>H</v>
      </c>
    </row>
    <row r="2865" spans="9:17" x14ac:dyDescent="0.25">
      <c r="I2865">
        <v>2864</v>
      </c>
      <c r="J2865">
        <f t="shared" ca="1" si="308"/>
        <v>1.3481729310411228</v>
      </c>
      <c r="K2865">
        <f t="shared" ca="1" si="309"/>
        <v>1.7168406427412437</v>
      </c>
      <c r="L2865" t="str">
        <f t="shared" ca="1" si="310"/>
        <v>H</v>
      </c>
      <c r="N2865">
        <f t="shared" si="314"/>
        <v>2864</v>
      </c>
      <c r="O2865">
        <f t="shared" ca="1" si="311"/>
        <v>5.7550584395559543</v>
      </c>
      <c r="P2865">
        <f t="shared" ca="1" si="312"/>
        <v>3.5575119630630025</v>
      </c>
      <c r="Q2865" t="str">
        <f t="shared" ca="1" si="313"/>
        <v>A</v>
      </c>
    </row>
    <row r="2866" spans="9:17" x14ac:dyDescent="0.25">
      <c r="I2866">
        <v>2865</v>
      </c>
      <c r="J2866">
        <f t="shared" ca="1" si="308"/>
        <v>-0.76880053026093265</v>
      </c>
      <c r="K2866">
        <f t="shared" ca="1" si="309"/>
        <v>3.0948412319362282</v>
      </c>
      <c r="L2866" t="str">
        <f t="shared" ca="1" si="310"/>
        <v>H</v>
      </c>
      <c r="N2866">
        <f t="shared" si="314"/>
        <v>2865</v>
      </c>
      <c r="O2866">
        <f t="shared" ca="1" si="311"/>
        <v>-0.23873017782882</v>
      </c>
      <c r="P2866">
        <f t="shared" ca="1" si="312"/>
        <v>3.2794318611315867</v>
      </c>
      <c r="Q2866" t="str">
        <f t="shared" ca="1" si="313"/>
        <v>H</v>
      </c>
    </row>
    <row r="2867" spans="9:17" x14ac:dyDescent="0.25">
      <c r="I2867">
        <v>2866</v>
      </c>
      <c r="J2867">
        <f t="shared" ca="1" si="308"/>
        <v>2.6832943457326968</v>
      </c>
      <c r="K2867">
        <f t="shared" ca="1" si="309"/>
        <v>2.592526287932694</v>
      </c>
      <c r="L2867" t="str">
        <f t="shared" ca="1" si="310"/>
        <v>A</v>
      </c>
      <c r="N2867">
        <f t="shared" si="314"/>
        <v>2866</v>
      </c>
      <c r="O2867">
        <f t="shared" ca="1" si="311"/>
        <v>3.4752809574811869</v>
      </c>
      <c r="P2867">
        <f t="shared" ca="1" si="312"/>
        <v>4.7336090411503369</v>
      </c>
      <c r="Q2867" t="str">
        <f t="shared" ca="1" si="313"/>
        <v>H</v>
      </c>
    </row>
    <row r="2868" spans="9:17" x14ac:dyDescent="0.25">
      <c r="I2868">
        <v>2867</v>
      </c>
      <c r="J2868">
        <f t="shared" ca="1" si="308"/>
        <v>3.0157116493759801</v>
      </c>
      <c r="K2868">
        <f t="shared" ca="1" si="309"/>
        <v>3.0409805992503474</v>
      </c>
      <c r="L2868" t="str">
        <f t="shared" ca="1" si="310"/>
        <v>H</v>
      </c>
      <c r="N2868">
        <f t="shared" si="314"/>
        <v>2867</v>
      </c>
      <c r="O2868">
        <f t="shared" ca="1" si="311"/>
        <v>8.8454712633345576</v>
      </c>
      <c r="P2868">
        <f t="shared" ca="1" si="312"/>
        <v>4.8465385303285515</v>
      </c>
      <c r="Q2868" t="str">
        <f t="shared" ca="1" si="313"/>
        <v>A</v>
      </c>
    </row>
    <row r="2869" spans="9:17" x14ac:dyDescent="0.25">
      <c r="I2869">
        <v>2868</v>
      </c>
      <c r="J2869">
        <f t="shared" ca="1" si="308"/>
        <v>0.2052810250201238</v>
      </c>
      <c r="K2869">
        <f t="shared" ca="1" si="309"/>
        <v>2.4546382685869368</v>
      </c>
      <c r="L2869" t="str">
        <f t="shared" ca="1" si="310"/>
        <v>H</v>
      </c>
      <c r="N2869">
        <f t="shared" si="314"/>
        <v>2868</v>
      </c>
      <c r="O2869">
        <f t="shared" ca="1" si="311"/>
        <v>1.7001089451158042</v>
      </c>
      <c r="P2869">
        <f t="shared" ca="1" si="312"/>
        <v>3.9053917433211058</v>
      </c>
      <c r="Q2869" t="str">
        <f t="shared" ca="1" si="313"/>
        <v>H</v>
      </c>
    </row>
    <row r="2870" spans="9:17" x14ac:dyDescent="0.25">
      <c r="I2870">
        <v>2869</v>
      </c>
      <c r="J2870">
        <f t="shared" ca="1" si="308"/>
        <v>6.1013209492597626</v>
      </c>
      <c r="K2870">
        <f t="shared" ca="1" si="309"/>
        <v>1.2273896765420982</v>
      </c>
      <c r="L2870" t="str">
        <f t="shared" ca="1" si="310"/>
        <v>A</v>
      </c>
      <c r="N2870">
        <f t="shared" si="314"/>
        <v>2869</v>
      </c>
      <c r="O2870">
        <f t="shared" ca="1" si="311"/>
        <v>1.9151015400365652</v>
      </c>
      <c r="P2870">
        <f t="shared" ca="1" si="312"/>
        <v>3.3972409075369576</v>
      </c>
      <c r="Q2870" t="str">
        <f t="shared" ca="1" si="313"/>
        <v>H</v>
      </c>
    </row>
    <row r="2871" spans="9:17" x14ac:dyDescent="0.25">
      <c r="I2871">
        <v>2870</v>
      </c>
      <c r="J2871">
        <f t="shared" ca="1" si="308"/>
        <v>4.2497218384877886</v>
      </c>
      <c r="K2871">
        <f t="shared" ca="1" si="309"/>
        <v>2.8028657801181041</v>
      </c>
      <c r="L2871" t="str">
        <f t="shared" ca="1" si="310"/>
        <v>A</v>
      </c>
      <c r="N2871">
        <f t="shared" si="314"/>
        <v>2870</v>
      </c>
      <c r="O2871">
        <f t="shared" ca="1" si="311"/>
        <v>2.8729311166889215</v>
      </c>
      <c r="P2871">
        <f t="shared" ca="1" si="312"/>
        <v>2.4418674887145553</v>
      </c>
      <c r="Q2871" t="str">
        <f t="shared" ca="1" si="313"/>
        <v>A</v>
      </c>
    </row>
    <row r="2872" spans="9:17" x14ac:dyDescent="0.25">
      <c r="I2872">
        <v>2871</v>
      </c>
      <c r="J2872">
        <f t="shared" ca="1" si="308"/>
        <v>0.96007026717204291</v>
      </c>
      <c r="K2872">
        <f t="shared" ca="1" si="309"/>
        <v>4.1169512755991384</v>
      </c>
      <c r="L2872" t="str">
        <f t="shared" ca="1" si="310"/>
        <v>H</v>
      </c>
      <c r="N2872">
        <f t="shared" si="314"/>
        <v>2871</v>
      </c>
      <c r="O2872">
        <f t="shared" ca="1" si="311"/>
        <v>5.2861192751274757</v>
      </c>
      <c r="P2872">
        <f t="shared" ca="1" si="312"/>
        <v>2.168733427511516</v>
      </c>
      <c r="Q2872" t="str">
        <f t="shared" ca="1" si="313"/>
        <v>A</v>
      </c>
    </row>
    <row r="2873" spans="9:17" x14ac:dyDescent="0.25">
      <c r="I2873">
        <v>2872</v>
      </c>
      <c r="J2873">
        <f t="shared" ca="1" si="308"/>
        <v>7.9207774032770057</v>
      </c>
      <c r="K2873">
        <f t="shared" ca="1" si="309"/>
        <v>3.604838991960607</v>
      </c>
      <c r="L2873" t="str">
        <f t="shared" ca="1" si="310"/>
        <v>A</v>
      </c>
      <c r="N2873">
        <f t="shared" si="314"/>
        <v>2872</v>
      </c>
      <c r="O2873">
        <f t="shared" ca="1" si="311"/>
        <v>3.7463162744364586</v>
      </c>
      <c r="P2873">
        <f t="shared" ca="1" si="312"/>
        <v>4.6180643511241719</v>
      </c>
      <c r="Q2873" t="str">
        <f t="shared" ca="1" si="313"/>
        <v>H</v>
      </c>
    </row>
    <row r="2874" spans="9:17" x14ac:dyDescent="0.25">
      <c r="I2874">
        <v>2873</v>
      </c>
      <c r="J2874">
        <f t="shared" ca="1" si="308"/>
        <v>-0.28433280948394879</v>
      </c>
      <c r="K2874">
        <f t="shared" ca="1" si="309"/>
        <v>3.3108548581724717</v>
      </c>
      <c r="L2874" t="str">
        <f t="shared" ca="1" si="310"/>
        <v>H</v>
      </c>
      <c r="N2874">
        <f t="shared" si="314"/>
        <v>2873</v>
      </c>
      <c r="O2874">
        <f t="shared" ca="1" si="311"/>
        <v>-3.3233739694940083</v>
      </c>
      <c r="P2874">
        <f t="shared" ca="1" si="312"/>
        <v>4.6302136162387839</v>
      </c>
      <c r="Q2874" t="str">
        <f t="shared" ca="1" si="313"/>
        <v>H</v>
      </c>
    </row>
    <row r="2875" spans="9:17" x14ac:dyDescent="0.25">
      <c r="I2875">
        <v>2874</v>
      </c>
      <c r="J2875">
        <f t="shared" ca="1" si="308"/>
        <v>3.1814000967999814</v>
      </c>
      <c r="K2875">
        <f t="shared" ca="1" si="309"/>
        <v>0.98484195821320042</v>
      </c>
      <c r="L2875" t="str">
        <f t="shared" ca="1" si="310"/>
        <v>A</v>
      </c>
      <c r="N2875">
        <f t="shared" si="314"/>
        <v>2874</v>
      </c>
      <c r="O2875">
        <f t="shared" ca="1" si="311"/>
        <v>2.9359461740598634</v>
      </c>
      <c r="P2875">
        <f t="shared" ca="1" si="312"/>
        <v>3.6468948784088755</v>
      </c>
      <c r="Q2875" t="str">
        <f t="shared" ca="1" si="313"/>
        <v>H</v>
      </c>
    </row>
    <row r="2876" spans="9:17" x14ac:dyDescent="0.25">
      <c r="I2876">
        <v>2875</v>
      </c>
      <c r="J2876">
        <f t="shared" ca="1" si="308"/>
        <v>-7.0900821783812074E-2</v>
      </c>
      <c r="K2876">
        <f t="shared" ca="1" si="309"/>
        <v>2.396284074261982</v>
      </c>
      <c r="L2876" t="str">
        <f t="shared" ca="1" si="310"/>
        <v>H</v>
      </c>
      <c r="N2876">
        <f t="shared" si="314"/>
        <v>2875</v>
      </c>
      <c r="O2876">
        <f t="shared" ca="1" si="311"/>
        <v>3.0505005546225203</v>
      </c>
      <c r="P2876">
        <f t="shared" ca="1" si="312"/>
        <v>5.1548365193093186</v>
      </c>
      <c r="Q2876" t="str">
        <f t="shared" ca="1" si="313"/>
        <v>H</v>
      </c>
    </row>
    <row r="2877" spans="9:17" x14ac:dyDescent="0.25">
      <c r="I2877">
        <v>2876</v>
      </c>
      <c r="J2877">
        <f t="shared" ca="1" si="308"/>
        <v>2.7961864932730882</v>
      </c>
      <c r="K2877">
        <f t="shared" ca="1" si="309"/>
        <v>3.2735868037593212</v>
      </c>
      <c r="L2877" t="str">
        <f t="shared" ca="1" si="310"/>
        <v>H</v>
      </c>
      <c r="N2877">
        <f t="shared" si="314"/>
        <v>2876</v>
      </c>
      <c r="O2877">
        <f t="shared" ca="1" si="311"/>
        <v>-0.46303334333958457</v>
      </c>
      <c r="P2877">
        <f t="shared" ca="1" si="312"/>
        <v>7.0470102913871404</v>
      </c>
      <c r="Q2877" t="str">
        <f t="shared" ca="1" si="313"/>
        <v>H</v>
      </c>
    </row>
    <row r="2878" spans="9:17" x14ac:dyDescent="0.25">
      <c r="I2878">
        <v>2877</v>
      </c>
      <c r="J2878">
        <f t="shared" ca="1" si="308"/>
        <v>9.1412844237856792</v>
      </c>
      <c r="K2878">
        <f t="shared" ca="1" si="309"/>
        <v>2.8408098722236836</v>
      </c>
      <c r="L2878" t="str">
        <f t="shared" ca="1" si="310"/>
        <v>A</v>
      </c>
      <c r="N2878">
        <f t="shared" si="314"/>
        <v>2877</v>
      </c>
      <c r="O2878">
        <f t="shared" ca="1" si="311"/>
        <v>4.341737801151476</v>
      </c>
      <c r="P2878">
        <f t="shared" ca="1" si="312"/>
        <v>4.8703183167956032</v>
      </c>
      <c r="Q2878" t="str">
        <f t="shared" ca="1" si="313"/>
        <v>H</v>
      </c>
    </row>
    <row r="2879" spans="9:17" x14ac:dyDescent="0.25">
      <c r="I2879">
        <v>2878</v>
      </c>
      <c r="J2879">
        <f t="shared" ca="1" si="308"/>
        <v>4.8857401424797828</v>
      </c>
      <c r="K2879">
        <f t="shared" ca="1" si="309"/>
        <v>2.9716427097713765</v>
      </c>
      <c r="L2879" t="str">
        <f t="shared" ca="1" si="310"/>
        <v>A</v>
      </c>
      <c r="N2879">
        <f t="shared" si="314"/>
        <v>2878</v>
      </c>
      <c r="O2879">
        <f t="shared" ca="1" si="311"/>
        <v>0.33000812312995453</v>
      </c>
      <c r="P2879">
        <f t="shared" ca="1" si="312"/>
        <v>3.9246119196811335</v>
      </c>
      <c r="Q2879" t="str">
        <f t="shared" ca="1" si="313"/>
        <v>H</v>
      </c>
    </row>
    <row r="2880" spans="9:17" x14ac:dyDescent="0.25">
      <c r="I2880">
        <v>2879</v>
      </c>
      <c r="J2880">
        <f t="shared" ca="1" si="308"/>
        <v>0.53817473823649431</v>
      </c>
      <c r="K2880">
        <f t="shared" ca="1" si="309"/>
        <v>1.2389633727273677</v>
      </c>
      <c r="L2880" t="str">
        <f t="shared" ca="1" si="310"/>
        <v>H</v>
      </c>
      <c r="N2880">
        <f t="shared" si="314"/>
        <v>2879</v>
      </c>
      <c r="O2880">
        <f t="shared" ca="1" si="311"/>
        <v>0.24454441765191115</v>
      </c>
      <c r="P2880">
        <f t="shared" ca="1" si="312"/>
        <v>3.2522407588834445</v>
      </c>
      <c r="Q2880" t="str">
        <f t="shared" ca="1" si="313"/>
        <v>H</v>
      </c>
    </row>
    <row r="2881" spans="9:17" x14ac:dyDescent="0.25">
      <c r="I2881">
        <v>2880</v>
      </c>
      <c r="J2881">
        <f t="shared" ca="1" si="308"/>
        <v>2.0346262670536741</v>
      </c>
      <c r="K2881">
        <f t="shared" ca="1" si="309"/>
        <v>4.081862305655477</v>
      </c>
      <c r="L2881" t="str">
        <f t="shared" ca="1" si="310"/>
        <v>H</v>
      </c>
      <c r="N2881">
        <f t="shared" si="314"/>
        <v>2880</v>
      </c>
      <c r="O2881">
        <f t="shared" ca="1" si="311"/>
        <v>1.2225511539750962</v>
      </c>
      <c r="P2881">
        <f t="shared" ca="1" si="312"/>
        <v>5.2734152427182233</v>
      </c>
      <c r="Q2881" t="str">
        <f t="shared" ca="1" si="313"/>
        <v>H</v>
      </c>
    </row>
    <row r="2882" spans="9:17" x14ac:dyDescent="0.25">
      <c r="I2882">
        <v>2881</v>
      </c>
      <c r="J2882">
        <f t="shared" ca="1" si="308"/>
        <v>-0.99231906640064871</v>
      </c>
      <c r="K2882">
        <f t="shared" ca="1" si="309"/>
        <v>4.1303878881358846</v>
      </c>
      <c r="L2882" t="str">
        <f t="shared" ca="1" si="310"/>
        <v>H</v>
      </c>
      <c r="N2882">
        <f t="shared" si="314"/>
        <v>2881</v>
      </c>
      <c r="O2882">
        <f t="shared" ca="1" si="311"/>
        <v>1.6076924504909524</v>
      </c>
      <c r="P2882">
        <f t="shared" ca="1" si="312"/>
        <v>3.1462598375313178</v>
      </c>
      <c r="Q2882" t="str">
        <f t="shared" ca="1" si="313"/>
        <v>H</v>
      </c>
    </row>
    <row r="2883" spans="9:17" x14ac:dyDescent="0.25">
      <c r="I2883">
        <v>2882</v>
      </c>
      <c r="J2883">
        <f t="shared" ref="J2883:J2946" ca="1" si="315">NORMINV(RAND(), $D$3,$F$3)</f>
        <v>3.9859772548899004</v>
      </c>
      <c r="K2883">
        <f t="shared" ref="K2883:K2946" ca="1" si="316">NORMINV(RAND(), $D$2,$F$2)</f>
        <v>2.7390628602191791</v>
      </c>
      <c r="L2883" t="str">
        <f t="shared" ref="L2883:L2946" ca="1" si="317">IF(J2883&gt;K2883, "A", IF(J2883=K2883, "T", "H"))</f>
        <v>A</v>
      </c>
      <c r="N2883">
        <f t="shared" si="314"/>
        <v>2882</v>
      </c>
      <c r="O2883">
        <f t="shared" ref="O2883:O2946" ca="1" si="318">NORMINV(RAND(), $D$11,$F$11)</f>
        <v>1.8988361871636967</v>
      </c>
      <c r="P2883">
        <f t="shared" ref="P2883:P2946" ca="1" si="319">NORMINV(RAND(), $D$10,$F$10)</f>
        <v>4.7558604220247735</v>
      </c>
      <c r="Q2883" t="str">
        <f t="shared" ref="Q2883:Q2946" ca="1" si="320">IF(O2883&gt;P2883, "A", IF(O2883=P2883, "T", "H"))</f>
        <v>H</v>
      </c>
    </row>
    <row r="2884" spans="9:17" x14ac:dyDescent="0.25">
      <c r="I2884">
        <v>2883</v>
      </c>
      <c r="J2884">
        <f t="shared" ca="1" si="315"/>
        <v>0.7250728611467343</v>
      </c>
      <c r="K2884">
        <f t="shared" ca="1" si="316"/>
        <v>4.047547446951187</v>
      </c>
      <c r="L2884" t="str">
        <f t="shared" ca="1" si="317"/>
        <v>H</v>
      </c>
      <c r="N2884">
        <f t="shared" ref="N2884:N2947" si="321">N2883+1</f>
        <v>2883</v>
      </c>
      <c r="O2884">
        <f t="shared" ca="1" si="318"/>
        <v>2.7233871578702593</v>
      </c>
      <c r="P2884">
        <f t="shared" ca="1" si="319"/>
        <v>4.293285626300765</v>
      </c>
      <c r="Q2884" t="str">
        <f t="shared" ca="1" si="320"/>
        <v>H</v>
      </c>
    </row>
    <row r="2885" spans="9:17" x14ac:dyDescent="0.25">
      <c r="I2885">
        <v>2884</v>
      </c>
      <c r="J2885">
        <f t="shared" ca="1" si="315"/>
        <v>2.1468710470578141</v>
      </c>
      <c r="K2885">
        <f t="shared" ca="1" si="316"/>
        <v>0.89600126749457787</v>
      </c>
      <c r="L2885" t="str">
        <f t="shared" ca="1" si="317"/>
        <v>A</v>
      </c>
      <c r="N2885">
        <f t="shared" si="321"/>
        <v>2884</v>
      </c>
      <c r="O2885">
        <f t="shared" ca="1" si="318"/>
        <v>0.37556166385772416</v>
      </c>
      <c r="P2885">
        <f t="shared" ca="1" si="319"/>
        <v>5.5693366177249573</v>
      </c>
      <c r="Q2885" t="str">
        <f t="shared" ca="1" si="320"/>
        <v>H</v>
      </c>
    </row>
    <row r="2886" spans="9:17" x14ac:dyDescent="0.25">
      <c r="I2886">
        <v>2885</v>
      </c>
      <c r="J2886">
        <f t="shared" ca="1" si="315"/>
        <v>2.5458976426536291</v>
      </c>
      <c r="K2886">
        <f t="shared" ca="1" si="316"/>
        <v>2.3320409299030693</v>
      </c>
      <c r="L2886" t="str">
        <f t="shared" ca="1" si="317"/>
        <v>A</v>
      </c>
      <c r="N2886">
        <f t="shared" si="321"/>
        <v>2885</v>
      </c>
      <c r="O2886">
        <f t="shared" ca="1" si="318"/>
        <v>3.1663953599400632</v>
      </c>
      <c r="P2886">
        <f t="shared" ca="1" si="319"/>
        <v>2.8443283884732597</v>
      </c>
      <c r="Q2886" t="str">
        <f t="shared" ca="1" si="320"/>
        <v>A</v>
      </c>
    </row>
    <row r="2887" spans="9:17" x14ac:dyDescent="0.25">
      <c r="I2887">
        <v>2886</v>
      </c>
      <c r="J2887">
        <f t="shared" ca="1" si="315"/>
        <v>1.144780873336001</v>
      </c>
      <c r="K2887">
        <f t="shared" ca="1" si="316"/>
        <v>0.84158202152023986</v>
      </c>
      <c r="L2887" t="str">
        <f t="shared" ca="1" si="317"/>
        <v>A</v>
      </c>
      <c r="N2887">
        <f t="shared" si="321"/>
        <v>2886</v>
      </c>
      <c r="O2887">
        <f t="shared" ca="1" si="318"/>
        <v>2.0870207851466032</v>
      </c>
      <c r="P2887">
        <f t="shared" ca="1" si="319"/>
        <v>2.9550210371486019</v>
      </c>
      <c r="Q2887" t="str">
        <f t="shared" ca="1" si="320"/>
        <v>H</v>
      </c>
    </row>
    <row r="2888" spans="9:17" x14ac:dyDescent="0.25">
      <c r="I2888">
        <v>2887</v>
      </c>
      <c r="J2888">
        <f t="shared" ca="1" si="315"/>
        <v>3.5469791056469901</v>
      </c>
      <c r="K2888">
        <f t="shared" ca="1" si="316"/>
        <v>4.4718460350809348</v>
      </c>
      <c r="L2888" t="str">
        <f t="shared" ca="1" si="317"/>
        <v>H</v>
      </c>
      <c r="N2888">
        <f t="shared" si="321"/>
        <v>2887</v>
      </c>
      <c r="O2888">
        <f t="shared" ca="1" si="318"/>
        <v>1.3552227325422588</v>
      </c>
      <c r="P2888">
        <f t="shared" ca="1" si="319"/>
        <v>4.3809014618904056</v>
      </c>
      <c r="Q2888" t="str">
        <f t="shared" ca="1" si="320"/>
        <v>H</v>
      </c>
    </row>
    <row r="2889" spans="9:17" x14ac:dyDescent="0.25">
      <c r="I2889">
        <v>2888</v>
      </c>
      <c r="J2889">
        <f t="shared" ca="1" si="315"/>
        <v>-3.8977483809778946E-2</v>
      </c>
      <c r="K2889">
        <f t="shared" ca="1" si="316"/>
        <v>3.2259738013522039</v>
      </c>
      <c r="L2889" t="str">
        <f t="shared" ca="1" si="317"/>
        <v>H</v>
      </c>
      <c r="N2889">
        <f t="shared" si="321"/>
        <v>2888</v>
      </c>
      <c r="O2889">
        <f t="shared" ca="1" si="318"/>
        <v>2.8916330597515771</v>
      </c>
      <c r="P2889">
        <f t="shared" ca="1" si="319"/>
        <v>6.2419054375267908</v>
      </c>
      <c r="Q2889" t="str">
        <f t="shared" ca="1" si="320"/>
        <v>H</v>
      </c>
    </row>
    <row r="2890" spans="9:17" x14ac:dyDescent="0.25">
      <c r="I2890">
        <v>2889</v>
      </c>
      <c r="J2890">
        <f t="shared" ca="1" si="315"/>
        <v>4.6735187680752386</v>
      </c>
      <c r="K2890">
        <f t="shared" ca="1" si="316"/>
        <v>0.87899085298739599</v>
      </c>
      <c r="L2890" t="str">
        <f t="shared" ca="1" si="317"/>
        <v>A</v>
      </c>
      <c r="N2890">
        <f t="shared" si="321"/>
        <v>2889</v>
      </c>
      <c r="O2890">
        <f t="shared" ca="1" si="318"/>
        <v>1.9904971683666615</v>
      </c>
      <c r="P2890">
        <f t="shared" ca="1" si="319"/>
        <v>3.0767979415676385</v>
      </c>
      <c r="Q2890" t="str">
        <f t="shared" ca="1" si="320"/>
        <v>H</v>
      </c>
    </row>
    <row r="2891" spans="9:17" x14ac:dyDescent="0.25">
      <c r="I2891">
        <v>2890</v>
      </c>
      <c r="J2891">
        <f t="shared" ca="1" si="315"/>
        <v>5.5653187662574535</v>
      </c>
      <c r="K2891">
        <f t="shared" ca="1" si="316"/>
        <v>2.9741362680467329</v>
      </c>
      <c r="L2891" t="str">
        <f t="shared" ca="1" si="317"/>
        <v>A</v>
      </c>
      <c r="N2891">
        <f t="shared" si="321"/>
        <v>2890</v>
      </c>
      <c r="O2891">
        <f t="shared" ca="1" si="318"/>
        <v>2.2163705819369848</v>
      </c>
      <c r="P2891">
        <f t="shared" ca="1" si="319"/>
        <v>4.1498308697350641</v>
      </c>
      <c r="Q2891" t="str">
        <f t="shared" ca="1" si="320"/>
        <v>H</v>
      </c>
    </row>
    <row r="2892" spans="9:17" x14ac:dyDescent="0.25">
      <c r="I2892">
        <v>2891</v>
      </c>
      <c r="J2892">
        <f t="shared" ca="1" si="315"/>
        <v>2.8068369470286307</v>
      </c>
      <c r="K2892">
        <f t="shared" ca="1" si="316"/>
        <v>3.6940623709226625</v>
      </c>
      <c r="L2892" t="str">
        <f t="shared" ca="1" si="317"/>
        <v>H</v>
      </c>
      <c r="N2892">
        <f t="shared" si="321"/>
        <v>2891</v>
      </c>
      <c r="O2892">
        <f t="shared" ca="1" si="318"/>
        <v>-0.48726833292167937</v>
      </c>
      <c r="P2892">
        <f t="shared" ca="1" si="319"/>
        <v>2.6112949754010213</v>
      </c>
      <c r="Q2892" t="str">
        <f t="shared" ca="1" si="320"/>
        <v>H</v>
      </c>
    </row>
    <row r="2893" spans="9:17" x14ac:dyDescent="0.25">
      <c r="I2893">
        <v>2892</v>
      </c>
      <c r="J2893">
        <f t="shared" ca="1" si="315"/>
        <v>3.7347111279361651</v>
      </c>
      <c r="K2893">
        <f t="shared" ca="1" si="316"/>
        <v>1.1208989233504327</v>
      </c>
      <c r="L2893" t="str">
        <f t="shared" ca="1" si="317"/>
        <v>A</v>
      </c>
      <c r="N2893">
        <f t="shared" si="321"/>
        <v>2892</v>
      </c>
      <c r="O2893">
        <f t="shared" ca="1" si="318"/>
        <v>1.4454943056008929</v>
      </c>
      <c r="P2893">
        <f t="shared" ca="1" si="319"/>
        <v>4.9766638981969802</v>
      </c>
      <c r="Q2893" t="str">
        <f t="shared" ca="1" si="320"/>
        <v>H</v>
      </c>
    </row>
    <row r="2894" spans="9:17" x14ac:dyDescent="0.25">
      <c r="I2894">
        <v>2893</v>
      </c>
      <c r="J2894">
        <f t="shared" ca="1" si="315"/>
        <v>4.1467003169578422</v>
      </c>
      <c r="K2894">
        <f t="shared" ca="1" si="316"/>
        <v>2.7847587628241586</v>
      </c>
      <c r="L2894" t="str">
        <f t="shared" ca="1" si="317"/>
        <v>A</v>
      </c>
      <c r="N2894">
        <f t="shared" si="321"/>
        <v>2893</v>
      </c>
      <c r="O2894">
        <f t="shared" ca="1" si="318"/>
        <v>4.5077738394347477</v>
      </c>
      <c r="P2894">
        <f t="shared" ca="1" si="319"/>
        <v>3.0096102938283726</v>
      </c>
      <c r="Q2894" t="str">
        <f t="shared" ca="1" si="320"/>
        <v>A</v>
      </c>
    </row>
    <row r="2895" spans="9:17" x14ac:dyDescent="0.25">
      <c r="I2895">
        <v>2894</v>
      </c>
      <c r="J2895">
        <f t="shared" ca="1" si="315"/>
        <v>2.3512972894506183</v>
      </c>
      <c r="K2895">
        <f t="shared" ca="1" si="316"/>
        <v>2.7228489464524253</v>
      </c>
      <c r="L2895" t="str">
        <f t="shared" ca="1" si="317"/>
        <v>H</v>
      </c>
      <c r="N2895">
        <f t="shared" si="321"/>
        <v>2894</v>
      </c>
      <c r="O2895">
        <f t="shared" ca="1" si="318"/>
        <v>5.1105637477048731</v>
      </c>
      <c r="P2895">
        <f t="shared" ca="1" si="319"/>
        <v>4.5930441814614511</v>
      </c>
      <c r="Q2895" t="str">
        <f t="shared" ca="1" si="320"/>
        <v>A</v>
      </c>
    </row>
    <row r="2896" spans="9:17" x14ac:dyDescent="0.25">
      <c r="I2896">
        <v>2895</v>
      </c>
      <c r="J2896">
        <f t="shared" ca="1" si="315"/>
        <v>0.93819182655941047</v>
      </c>
      <c r="K2896">
        <f t="shared" ca="1" si="316"/>
        <v>1.6959463724597932</v>
      </c>
      <c r="L2896" t="str">
        <f t="shared" ca="1" si="317"/>
        <v>H</v>
      </c>
      <c r="N2896">
        <f t="shared" si="321"/>
        <v>2895</v>
      </c>
      <c r="O2896">
        <f t="shared" ca="1" si="318"/>
        <v>2.180197502485508</v>
      </c>
      <c r="P2896">
        <f t="shared" ca="1" si="319"/>
        <v>3.6343891451762196</v>
      </c>
      <c r="Q2896" t="str">
        <f t="shared" ca="1" si="320"/>
        <v>H</v>
      </c>
    </row>
    <row r="2897" spans="9:17" x14ac:dyDescent="0.25">
      <c r="I2897">
        <v>2896</v>
      </c>
      <c r="J2897">
        <f t="shared" ca="1" si="315"/>
        <v>1.2789928264113772</v>
      </c>
      <c r="K2897">
        <f t="shared" ca="1" si="316"/>
        <v>0.32130778248114855</v>
      </c>
      <c r="L2897" t="str">
        <f t="shared" ca="1" si="317"/>
        <v>A</v>
      </c>
      <c r="N2897">
        <f t="shared" si="321"/>
        <v>2896</v>
      </c>
      <c r="O2897">
        <f t="shared" ca="1" si="318"/>
        <v>-1.708843373879668</v>
      </c>
      <c r="P2897">
        <f t="shared" ca="1" si="319"/>
        <v>4.7062227322913754</v>
      </c>
      <c r="Q2897" t="str">
        <f t="shared" ca="1" si="320"/>
        <v>H</v>
      </c>
    </row>
    <row r="2898" spans="9:17" x14ac:dyDescent="0.25">
      <c r="I2898">
        <v>2897</v>
      </c>
      <c r="J2898">
        <f t="shared" ca="1" si="315"/>
        <v>5.0209534932626134</v>
      </c>
      <c r="K2898">
        <f t="shared" ca="1" si="316"/>
        <v>1.9035976747488133</v>
      </c>
      <c r="L2898" t="str">
        <f t="shared" ca="1" si="317"/>
        <v>A</v>
      </c>
      <c r="N2898">
        <f t="shared" si="321"/>
        <v>2897</v>
      </c>
      <c r="O2898">
        <f t="shared" ca="1" si="318"/>
        <v>2.4317258123927465</v>
      </c>
      <c r="P2898">
        <f t="shared" ca="1" si="319"/>
        <v>4.7651885873572368</v>
      </c>
      <c r="Q2898" t="str">
        <f t="shared" ca="1" si="320"/>
        <v>H</v>
      </c>
    </row>
    <row r="2899" spans="9:17" x14ac:dyDescent="0.25">
      <c r="I2899">
        <v>2898</v>
      </c>
      <c r="J2899">
        <f t="shared" ca="1" si="315"/>
        <v>1.8667161472912255</v>
      </c>
      <c r="K2899">
        <f t="shared" ca="1" si="316"/>
        <v>2.9388407211513585</v>
      </c>
      <c r="L2899" t="str">
        <f t="shared" ca="1" si="317"/>
        <v>H</v>
      </c>
      <c r="N2899">
        <f t="shared" si="321"/>
        <v>2898</v>
      </c>
      <c r="O2899">
        <f t="shared" ca="1" si="318"/>
        <v>4.9881378963809961</v>
      </c>
      <c r="P2899">
        <f t="shared" ca="1" si="319"/>
        <v>4.8698534963502746</v>
      </c>
      <c r="Q2899" t="str">
        <f t="shared" ca="1" si="320"/>
        <v>A</v>
      </c>
    </row>
    <row r="2900" spans="9:17" x14ac:dyDescent="0.25">
      <c r="I2900">
        <v>2899</v>
      </c>
      <c r="J2900">
        <f t="shared" ca="1" si="315"/>
        <v>1.4644740135798102</v>
      </c>
      <c r="K2900">
        <f t="shared" ca="1" si="316"/>
        <v>1.3524939600261696</v>
      </c>
      <c r="L2900" t="str">
        <f t="shared" ca="1" si="317"/>
        <v>A</v>
      </c>
      <c r="N2900">
        <f t="shared" si="321"/>
        <v>2899</v>
      </c>
      <c r="O2900">
        <f t="shared" ca="1" si="318"/>
        <v>5.8337315023616885</v>
      </c>
      <c r="P2900">
        <f t="shared" ca="1" si="319"/>
        <v>5.896167469856942</v>
      </c>
      <c r="Q2900" t="str">
        <f t="shared" ca="1" si="320"/>
        <v>H</v>
      </c>
    </row>
    <row r="2901" spans="9:17" x14ac:dyDescent="0.25">
      <c r="I2901">
        <v>2900</v>
      </c>
      <c r="J2901">
        <f t="shared" ca="1" si="315"/>
        <v>0.57615379720711291</v>
      </c>
      <c r="K2901">
        <f t="shared" ca="1" si="316"/>
        <v>2.3241470848224379</v>
      </c>
      <c r="L2901" t="str">
        <f t="shared" ca="1" si="317"/>
        <v>H</v>
      </c>
      <c r="N2901">
        <f t="shared" si="321"/>
        <v>2900</v>
      </c>
      <c r="O2901">
        <f t="shared" ca="1" si="318"/>
        <v>-1.2380614779050028</v>
      </c>
      <c r="P2901">
        <f t="shared" ca="1" si="319"/>
        <v>1.2027400642240531</v>
      </c>
      <c r="Q2901" t="str">
        <f t="shared" ca="1" si="320"/>
        <v>H</v>
      </c>
    </row>
    <row r="2902" spans="9:17" x14ac:dyDescent="0.25">
      <c r="I2902">
        <v>2901</v>
      </c>
      <c r="J2902">
        <f t="shared" ca="1" si="315"/>
        <v>4.3110165005294672</v>
      </c>
      <c r="K2902">
        <f t="shared" ca="1" si="316"/>
        <v>-0.34559957263164209</v>
      </c>
      <c r="L2902" t="str">
        <f t="shared" ca="1" si="317"/>
        <v>A</v>
      </c>
      <c r="N2902">
        <f t="shared" si="321"/>
        <v>2901</v>
      </c>
      <c r="O2902">
        <f t="shared" ca="1" si="318"/>
        <v>4.1011573494643541</v>
      </c>
      <c r="P2902">
        <f t="shared" ca="1" si="319"/>
        <v>5.0911991607312039</v>
      </c>
      <c r="Q2902" t="str">
        <f t="shared" ca="1" si="320"/>
        <v>H</v>
      </c>
    </row>
    <row r="2903" spans="9:17" x14ac:dyDescent="0.25">
      <c r="I2903">
        <v>2902</v>
      </c>
      <c r="J2903">
        <f t="shared" ca="1" si="315"/>
        <v>5.9766467712296727</v>
      </c>
      <c r="K2903">
        <f t="shared" ca="1" si="316"/>
        <v>3.3339090108324192</v>
      </c>
      <c r="L2903" t="str">
        <f t="shared" ca="1" si="317"/>
        <v>A</v>
      </c>
      <c r="N2903">
        <f t="shared" si="321"/>
        <v>2902</v>
      </c>
      <c r="O2903">
        <f t="shared" ca="1" si="318"/>
        <v>0.38395720222068386</v>
      </c>
      <c r="P2903">
        <f t="shared" ca="1" si="319"/>
        <v>3.1930476446193357</v>
      </c>
      <c r="Q2903" t="str">
        <f t="shared" ca="1" si="320"/>
        <v>H</v>
      </c>
    </row>
    <row r="2904" spans="9:17" x14ac:dyDescent="0.25">
      <c r="I2904">
        <v>2903</v>
      </c>
      <c r="J2904">
        <f t="shared" ca="1" si="315"/>
        <v>4.6797529516420173</v>
      </c>
      <c r="K2904">
        <f t="shared" ca="1" si="316"/>
        <v>1.8942206085150279</v>
      </c>
      <c r="L2904" t="str">
        <f t="shared" ca="1" si="317"/>
        <v>A</v>
      </c>
      <c r="N2904">
        <f t="shared" si="321"/>
        <v>2903</v>
      </c>
      <c r="O2904">
        <f t="shared" ca="1" si="318"/>
        <v>6.3027723716987918</v>
      </c>
      <c r="P2904">
        <f t="shared" ca="1" si="319"/>
        <v>4.4281770708464041</v>
      </c>
      <c r="Q2904" t="str">
        <f t="shared" ca="1" si="320"/>
        <v>A</v>
      </c>
    </row>
    <row r="2905" spans="9:17" x14ac:dyDescent="0.25">
      <c r="I2905">
        <v>2904</v>
      </c>
      <c r="J2905">
        <f t="shared" ca="1" si="315"/>
        <v>-3.1993534884108188</v>
      </c>
      <c r="K2905">
        <f t="shared" ca="1" si="316"/>
        <v>2.1781617849637476</v>
      </c>
      <c r="L2905" t="str">
        <f t="shared" ca="1" si="317"/>
        <v>H</v>
      </c>
      <c r="N2905">
        <f t="shared" si="321"/>
        <v>2904</v>
      </c>
      <c r="O2905">
        <f t="shared" ca="1" si="318"/>
        <v>6.1026210912592651</v>
      </c>
      <c r="P2905">
        <f t="shared" ca="1" si="319"/>
        <v>2.4223823581697319</v>
      </c>
      <c r="Q2905" t="str">
        <f t="shared" ca="1" si="320"/>
        <v>A</v>
      </c>
    </row>
    <row r="2906" spans="9:17" x14ac:dyDescent="0.25">
      <c r="I2906">
        <v>2905</v>
      </c>
      <c r="J2906">
        <f t="shared" ca="1" si="315"/>
        <v>-0.32111540729187027</v>
      </c>
      <c r="K2906">
        <f t="shared" ca="1" si="316"/>
        <v>3.5094121695106009</v>
      </c>
      <c r="L2906" t="str">
        <f t="shared" ca="1" si="317"/>
        <v>H</v>
      </c>
      <c r="N2906">
        <f t="shared" si="321"/>
        <v>2905</v>
      </c>
      <c r="O2906">
        <f t="shared" ca="1" si="318"/>
        <v>1.4337283498057956</v>
      </c>
      <c r="P2906">
        <f t="shared" ca="1" si="319"/>
        <v>4.8907726679203352</v>
      </c>
      <c r="Q2906" t="str">
        <f t="shared" ca="1" si="320"/>
        <v>H</v>
      </c>
    </row>
    <row r="2907" spans="9:17" x14ac:dyDescent="0.25">
      <c r="I2907">
        <v>2906</v>
      </c>
      <c r="J2907">
        <f t="shared" ca="1" si="315"/>
        <v>1.9910056613910099E-2</v>
      </c>
      <c r="K2907">
        <f t="shared" ca="1" si="316"/>
        <v>1.7277002254252598</v>
      </c>
      <c r="L2907" t="str">
        <f t="shared" ca="1" si="317"/>
        <v>H</v>
      </c>
      <c r="N2907">
        <f t="shared" si="321"/>
        <v>2906</v>
      </c>
      <c r="O2907">
        <f t="shared" ca="1" si="318"/>
        <v>2.1040202144790099</v>
      </c>
      <c r="P2907">
        <f t="shared" ca="1" si="319"/>
        <v>4.6913949358342508</v>
      </c>
      <c r="Q2907" t="str">
        <f t="shared" ca="1" si="320"/>
        <v>H</v>
      </c>
    </row>
    <row r="2908" spans="9:17" x14ac:dyDescent="0.25">
      <c r="I2908">
        <v>2907</v>
      </c>
      <c r="J2908">
        <f t="shared" ca="1" si="315"/>
        <v>1.9194505174091001</v>
      </c>
      <c r="K2908">
        <f t="shared" ca="1" si="316"/>
        <v>-0.53464051470576779</v>
      </c>
      <c r="L2908" t="str">
        <f t="shared" ca="1" si="317"/>
        <v>A</v>
      </c>
      <c r="N2908">
        <f t="shared" si="321"/>
        <v>2907</v>
      </c>
      <c r="O2908">
        <f t="shared" ca="1" si="318"/>
        <v>6.6432683202289677</v>
      </c>
      <c r="P2908">
        <f t="shared" ca="1" si="319"/>
        <v>3.6447976608219537</v>
      </c>
      <c r="Q2908" t="str">
        <f t="shared" ca="1" si="320"/>
        <v>A</v>
      </c>
    </row>
    <row r="2909" spans="9:17" x14ac:dyDescent="0.25">
      <c r="I2909">
        <v>2908</v>
      </c>
      <c r="J2909">
        <f t="shared" ca="1" si="315"/>
        <v>-0.74433076786529462</v>
      </c>
      <c r="K2909">
        <f t="shared" ca="1" si="316"/>
        <v>2.103683817844725</v>
      </c>
      <c r="L2909" t="str">
        <f t="shared" ca="1" si="317"/>
        <v>H</v>
      </c>
      <c r="N2909">
        <f t="shared" si="321"/>
        <v>2908</v>
      </c>
      <c r="O2909">
        <f t="shared" ca="1" si="318"/>
        <v>-1.1380979639652118</v>
      </c>
      <c r="P2909">
        <f t="shared" ca="1" si="319"/>
        <v>3.7588667668734845</v>
      </c>
      <c r="Q2909" t="str">
        <f t="shared" ca="1" si="320"/>
        <v>H</v>
      </c>
    </row>
    <row r="2910" spans="9:17" x14ac:dyDescent="0.25">
      <c r="I2910">
        <v>2909</v>
      </c>
      <c r="J2910">
        <f t="shared" ca="1" si="315"/>
        <v>-3.1853444262059272</v>
      </c>
      <c r="K2910">
        <f t="shared" ca="1" si="316"/>
        <v>0.6084937496873255</v>
      </c>
      <c r="L2910" t="str">
        <f t="shared" ca="1" si="317"/>
        <v>H</v>
      </c>
      <c r="N2910">
        <f t="shared" si="321"/>
        <v>2909</v>
      </c>
      <c r="O2910">
        <f t="shared" ca="1" si="318"/>
        <v>1.564229020449122</v>
      </c>
      <c r="P2910">
        <f t="shared" ca="1" si="319"/>
        <v>6.8071563765717382</v>
      </c>
      <c r="Q2910" t="str">
        <f t="shared" ca="1" si="320"/>
        <v>H</v>
      </c>
    </row>
    <row r="2911" spans="9:17" x14ac:dyDescent="0.25">
      <c r="I2911">
        <v>2910</v>
      </c>
      <c r="J2911">
        <f t="shared" ca="1" si="315"/>
        <v>2.386326073524478</v>
      </c>
      <c r="K2911">
        <f t="shared" ca="1" si="316"/>
        <v>2.7727923374675312</v>
      </c>
      <c r="L2911" t="str">
        <f t="shared" ca="1" si="317"/>
        <v>H</v>
      </c>
      <c r="N2911">
        <f t="shared" si="321"/>
        <v>2910</v>
      </c>
      <c r="O2911">
        <f t="shared" ca="1" si="318"/>
        <v>-7.0756971157557746E-2</v>
      </c>
      <c r="P2911">
        <f t="shared" ca="1" si="319"/>
        <v>3.2642068520595062</v>
      </c>
      <c r="Q2911" t="str">
        <f t="shared" ca="1" si="320"/>
        <v>H</v>
      </c>
    </row>
    <row r="2912" spans="9:17" x14ac:dyDescent="0.25">
      <c r="I2912">
        <v>2911</v>
      </c>
      <c r="J2912">
        <f t="shared" ca="1" si="315"/>
        <v>-2.1918375439132358</v>
      </c>
      <c r="K2912">
        <f t="shared" ca="1" si="316"/>
        <v>-1.0542834979343292</v>
      </c>
      <c r="L2912" t="str">
        <f t="shared" ca="1" si="317"/>
        <v>H</v>
      </c>
      <c r="N2912">
        <f t="shared" si="321"/>
        <v>2911</v>
      </c>
      <c r="O2912">
        <f t="shared" ca="1" si="318"/>
        <v>3.2235454772024856</v>
      </c>
      <c r="P2912">
        <f t="shared" ca="1" si="319"/>
        <v>2.0122876448575364</v>
      </c>
      <c r="Q2912" t="str">
        <f t="shared" ca="1" si="320"/>
        <v>A</v>
      </c>
    </row>
    <row r="2913" spans="9:17" x14ac:dyDescent="0.25">
      <c r="I2913">
        <v>2912</v>
      </c>
      <c r="J2913">
        <f t="shared" ca="1" si="315"/>
        <v>3.7400453889499286</v>
      </c>
      <c r="K2913">
        <f t="shared" ca="1" si="316"/>
        <v>2.1517248365071455</v>
      </c>
      <c r="L2913" t="str">
        <f t="shared" ca="1" si="317"/>
        <v>A</v>
      </c>
      <c r="N2913">
        <f t="shared" si="321"/>
        <v>2912</v>
      </c>
      <c r="O2913">
        <f t="shared" ca="1" si="318"/>
        <v>1.6898137484526465</v>
      </c>
      <c r="P2913">
        <f t="shared" ca="1" si="319"/>
        <v>3.9691599579637162</v>
      </c>
      <c r="Q2913" t="str">
        <f t="shared" ca="1" si="320"/>
        <v>H</v>
      </c>
    </row>
    <row r="2914" spans="9:17" x14ac:dyDescent="0.25">
      <c r="I2914">
        <v>2913</v>
      </c>
      <c r="J2914">
        <f t="shared" ca="1" si="315"/>
        <v>-1.8456032355509286</v>
      </c>
      <c r="K2914">
        <f t="shared" ca="1" si="316"/>
        <v>3.6316155517410604</v>
      </c>
      <c r="L2914" t="str">
        <f t="shared" ca="1" si="317"/>
        <v>H</v>
      </c>
      <c r="N2914">
        <f t="shared" si="321"/>
        <v>2913</v>
      </c>
      <c r="O2914">
        <f t="shared" ca="1" si="318"/>
        <v>-0.85932894825223682</v>
      </c>
      <c r="P2914">
        <f t="shared" ca="1" si="319"/>
        <v>4.4653845238071064</v>
      </c>
      <c r="Q2914" t="str">
        <f t="shared" ca="1" si="320"/>
        <v>H</v>
      </c>
    </row>
    <row r="2915" spans="9:17" x14ac:dyDescent="0.25">
      <c r="I2915">
        <v>2914</v>
      </c>
      <c r="J2915">
        <f t="shared" ca="1" si="315"/>
        <v>3.9370020747424554</v>
      </c>
      <c r="K2915">
        <f t="shared" ca="1" si="316"/>
        <v>1.5952162413891189</v>
      </c>
      <c r="L2915" t="str">
        <f t="shared" ca="1" si="317"/>
        <v>A</v>
      </c>
      <c r="N2915">
        <f t="shared" si="321"/>
        <v>2914</v>
      </c>
      <c r="O2915">
        <f t="shared" ca="1" si="318"/>
        <v>0.65029196765985331</v>
      </c>
      <c r="P2915">
        <f t="shared" ca="1" si="319"/>
        <v>6.2059244424956654</v>
      </c>
      <c r="Q2915" t="str">
        <f t="shared" ca="1" si="320"/>
        <v>H</v>
      </c>
    </row>
    <row r="2916" spans="9:17" x14ac:dyDescent="0.25">
      <c r="I2916">
        <v>2915</v>
      </c>
      <c r="J2916">
        <f t="shared" ca="1" si="315"/>
        <v>1.4765118798902668</v>
      </c>
      <c r="K2916">
        <f t="shared" ca="1" si="316"/>
        <v>3.8757902160178617</v>
      </c>
      <c r="L2916" t="str">
        <f t="shared" ca="1" si="317"/>
        <v>H</v>
      </c>
      <c r="N2916">
        <f t="shared" si="321"/>
        <v>2915</v>
      </c>
      <c r="O2916">
        <f t="shared" ca="1" si="318"/>
        <v>0.16889219011852319</v>
      </c>
      <c r="P2916">
        <f t="shared" ca="1" si="319"/>
        <v>3.6026448988495305</v>
      </c>
      <c r="Q2916" t="str">
        <f t="shared" ca="1" si="320"/>
        <v>H</v>
      </c>
    </row>
    <row r="2917" spans="9:17" x14ac:dyDescent="0.25">
      <c r="I2917">
        <v>2916</v>
      </c>
      <c r="J2917">
        <f t="shared" ca="1" si="315"/>
        <v>3.3542244686133591</v>
      </c>
      <c r="K2917">
        <f t="shared" ca="1" si="316"/>
        <v>4.021714367082696</v>
      </c>
      <c r="L2917" t="str">
        <f t="shared" ca="1" si="317"/>
        <v>H</v>
      </c>
      <c r="N2917">
        <f t="shared" si="321"/>
        <v>2916</v>
      </c>
      <c r="O2917">
        <f t="shared" ca="1" si="318"/>
        <v>3.1458637330893917</v>
      </c>
      <c r="P2917">
        <f t="shared" ca="1" si="319"/>
        <v>2.943455527203493</v>
      </c>
      <c r="Q2917" t="str">
        <f t="shared" ca="1" si="320"/>
        <v>A</v>
      </c>
    </row>
    <row r="2918" spans="9:17" x14ac:dyDescent="0.25">
      <c r="I2918">
        <v>2917</v>
      </c>
      <c r="J2918">
        <f t="shared" ca="1" si="315"/>
        <v>1.8250251748736062</v>
      </c>
      <c r="K2918">
        <f t="shared" ca="1" si="316"/>
        <v>1.2779418781886496</v>
      </c>
      <c r="L2918" t="str">
        <f t="shared" ca="1" si="317"/>
        <v>A</v>
      </c>
      <c r="N2918">
        <f t="shared" si="321"/>
        <v>2917</v>
      </c>
      <c r="O2918">
        <f t="shared" ca="1" si="318"/>
        <v>7.1123167328360388</v>
      </c>
      <c r="P2918">
        <f t="shared" ca="1" si="319"/>
        <v>3.460633006086987</v>
      </c>
      <c r="Q2918" t="str">
        <f t="shared" ca="1" si="320"/>
        <v>A</v>
      </c>
    </row>
    <row r="2919" spans="9:17" x14ac:dyDescent="0.25">
      <c r="I2919">
        <v>2918</v>
      </c>
      <c r="J2919">
        <f t="shared" ca="1" si="315"/>
        <v>5.8814436839510549</v>
      </c>
      <c r="K2919">
        <f t="shared" ca="1" si="316"/>
        <v>2.9871340783128533</v>
      </c>
      <c r="L2919" t="str">
        <f t="shared" ca="1" si="317"/>
        <v>A</v>
      </c>
      <c r="N2919">
        <f t="shared" si="321"/>
        <v>2918</v>
      </c>
      <c r="O2919">
        <f t="shared" ca="1" si="318"/>
        <v>2.7758440743819173</v>
      </c>
      <c r="P2919">
        <f t="shared" ca="1" si="319"/>
        <v>6.0158628646547356</v>
      </c>
      <c r="Q2919" t="str">
        <f t="shared" ca="1" si="320"/>
        <v>H</v>
      </c>
    </row>
    <row r="2920" spans="9:17" x14ac:dyDescent="0.25">
      <c r="I2920">
        <v>2919</v>
      </c>
      <c r="J2920">
        <f t="shared" ca="1" si="315"/>
        <v>2.0267786289192853</v>
      </c>
      <c r="K2920">
        <f t="shared" ca="1" si="316"/>
        <v>3.5774005611510669</v>
      </c>
      <c r="L2920" t="str">
        <f t="shared" ca="1" si="317"/>
        <v>H</v>
      </c>
      <c r="N2920">
        <f t="shared" si="321"/>
        <v>2919</v>
      </c>
      <c r="O2920">
        <f t="shared" ca="1" si="318"/>
        <v>2.8033199088257867</v>
      </c>
      <c r="P2920">
        <f t="shared" ca="1" si="319"/>
        <v>2.4786418442639366</v>
      </c>
      <c r="Q2920" t="str">
        <f t="shared" ca="1" si="320"/>
        <v>A</v>
      </c>
    </row>
    <row r="2921" spans="9:17" x14ac:dyDescent="0.25">
      <c r="I2921">
        <v>2920</v>
      </c>
      <c r="J2921">
        <f t="shared" ca="1" si="315"/>
        <v>2.7203495814688425</v>
      </c>
      <c r="K2921">
        <f t="shared" ca="1" si="316"/>
        <v>2.9011209023956406</v>
      </c>
      <c r="L2921" t="str">
        <f t="shared" ca="1" si="317"/>
        <v>H</v>
      </c>
      <c r="N2921">
        <f t="shared" si="321"/>
        <v>2920</v>
      </c>
      <c r="O2921">
        <f t="shared" ca="1" si="318"/>
        <v>1.7131983851509993</v>
      </c>
      <c r="P2921">
        <f t="shared" ca="1" si="319"/>
        <v>5.4732948259829381</v>
      </c>
      <c r="Q2921" t="str">
        <f t="shared" ca="1" si="320"/>
        <v>H</v>
      </c>
    </row>
    <row r="2922" spans="9:17" x14ac:dyDescent="0.25">
      <c r="I2922">
        <v>2921</v>
      </c>
      <c r="J2922">
        <f t="shared" ca="1" si="315"/>
        <v>2.6355585151003598</v>
      </c>
      <c r="K2922">
        <f t="shared" ca="1" si="316"/>
        <v>3.508452721305888</v>
      </c>
      <c r="L2922" t="str">
        <f t="shared" ca="1" si="317"/>
        <v>H</v>
      </c>
      <c r="N2922">
        <f t="shared" si="321"/>
        <v>2921</v>
      </c>
      <c r="O2922">
        <f t="shared" ca="1" si="318"/>
        <v>4.1131396415759713</v>
      </c>
      <c r="P2922">
        <f t="shared" ca="1" si="319"/>
        <v>3.9825482521855693</v>
      </c>
      <c r="Q2922" t="str">
        <f t="shared" ca="1" si="320"/>
        <v>A</v>
      </c>
    </row>
    <row r="2923" spans="9:17" x14ac:dyDescent="0.25">
      <c r="I2923">
        <v>2922</v>
      </c>
      <c r="J2923">
        <f t="shared" ca="1" si="315"/>
        <v>2.6496116245891912</v>
      </c>
      <c r="K2923">
        <f t="shared" ca="1" si="316"/>
        <v>2.5299559453245575</v>
      </c>
      <c r="L2923" t="str">
        <f t="shared" ca="1" si="317"/>
        <v>A</v>
      </c>
      <c r="N2923">
        <f t="shared" si="321"/>
        <v>2922</v>
      </c>
      <c r="O2923">
        <f t="shared" ca="1" si="318"/>
        <v>0.94987548826804247</v>
      </c>
      <c r="P2923">
        <f t="shared" ca="1" si="319"/>
        <v>3.8614031962750497</v>
      </c>
      <c r="Q2923" t="str">
        <f t="shared" ca="1" si="320"/>
        <v>H</v>
      </c>
    </row>
    <row r="2924" spans="9:17" x14ac:dyDescent="0.25">
      <c r="I2924">
        <v>2923</v>
      </c>
      <c r="J2924">
        <f t="shared" ca="1" si="315"/>
        <v>7.5251960665782658E-2</v>
      </c>
      <c r="K2924">
        <f t="shared" ca="1" si="316"/>
        <v>1.6533238272225463</v>
      </c>
      <c r="L2924" t="str">
        <f t="shared" ca="1" si="317"/>
        <v>H</v>
      </c>
      <c r="N2924">
        <f t="shared" si="321"/>
        <v>2923</v>
      </c>
      <c r="O2924">
        <f t="shared" ca="1" si="318"/>
        <v>1.4043864130841164</v>
      </c>
      <c r="P2924">
        <f t="shared" ca="1" si="319"/>
        <v>4.3902874471738436</v>
      </c>
      <c r="Q2924" t="str">
        <f t="shared" ca="1" si="320"/>
        <v>H</v>
      </c>
    </row>
    <row r="2925" spans="9:17" x14ac:dyDescent="0.25">
      <c r="I2925">
        <v>2924</v>
      </c>
      <c r="J2925">
        <f t="shared" ca="1" si="315"/>
        <v>1.1955816678225966</v>
      </c>
      <c r="K2925">
        <f t="shared" ca="1" si="316"/>
        <v>1.2530762749943347</v>
      </c>
      <c r="L2925" t="str">
        <f t="shared" ca="1" si="317"/>
        <v>H</v>
      </c>
      <c r="N2925">
        <f t="shared" si="321"/>
        <v>2924</v>
      </c>
      <c r="O2925">
        <f t="shared" ca="1" si="318"/>
        <v>1.9638300140719878</v>
      </c>
      <c r="P2925">
        <f t="shared" ca="1" si="319"/>
        <v>5.9636374229147382</v>
      </c>
      <c r="Q2925" t="str">
        <f t="shared" ca="1" si="320"/>
        <v>H</v>
      </c>
    </row>
    <row r="2926" spans="9:17" x14ac:dyDescent="0.25">
      <c r="I2926">
        <v>2925</v>
      </c>
      <c r="J2926">
        <f t="shared" ca="1" si="315"/>
        <v>2.1418023222218037</v>
      </c>
      <c r="K2926">
        <f t="shared" ca="1" si="316"/>
        <v>1.6917979220575916</v>
      </c>
      <c r="L2926" t="str">
        <f t="shared" ca="1" si="317"/>
        <v>A</v>
      </c>
      <c r="N2926">
        <f t="shared" si="321"/>
        <v>2925</v>
      </c>
      <c r="O2926">
        <f t="shared" ca="1" si="318"/>
        <v>-0.24033000751731892</v>
      </c>
      <c r="P2926">
        <f t="shared" ca="1" si="319"/>
        <v>2.7453174534119587</v>
      </c>
      <c r="Q2926" t="str">
        <f t="shared" ca="1" si="320"/>
        <v>H</v>
      </c>
    </row>
    <row r="2927" spans="9:17" x14ac:dyDescent="0.25">
      <c r="I2927">
        <v>2926</v>
      </c>
      <c r="J2927">
        <f t="shared" ca="1" si="315"/>
        <v>-0.47489800794902326</v>
      </c>
      <c r="K2927">
        <f t="shared" ca="1" si="316"/>
        <v>2.3179082675584337</v>
      </c>
      <c r="L2927" t="str">
        <f t="shared" ca="1" si="317"/>
        <v>H</v>
      </c>
      <c r="N2927">
        <f t="shared" si="321"/>
        <v>2926</v>
      </c>
      <c r="O2927">
        <f t="shared" ca="1" si="318"/>
        <v>2.1821885041699711</v>
      </c>
      <c r="P2927">
        <f t="shared" ca="1" si="319"/>
        <v>5.6120149642566437</v>
      </c>
      <c r="Q2927" t="str">
        <f t="shared" ca="1" si="320"/>
        <v>H</v>
      </c>
    </row>
    <row r="2928" spans="9:17" x14ac:dyDescent="0.25">
      <c r="I2928">
        <v>2927</v>
      </c>
      <c r="J2928">
        <f t="shared" ca="1" si="315"/>
        <v>2.9151467667564419</v>
      </c>
      <c r="K2928">
        <f t="shared" ca="1" si="316"/>
        <v>-0.15476391916046639</v>
      </c>
      <c r="L2928" t="str">
        <f t="shared" ca="1" si="317"/>
        <v>A</v>
      </c>
      <c r="N2928">
        <f t="shared" si="321"/>
        <v>2927</v>
      </c>
      <c r="O2928">
        <f t="shared" ca="1" si="318"/>
        <v>6.9701703581774321</v>
      </c>
      <c r="P2928">
        <f t="shared" ca="1" si="319"/>
        <v>4.3918815496324086</v>
      </c>
      <c r="Q2928" t="str">
        <f t="shared" ca="1" si="320"/>
        <v>A</v>
      </c>
    </row>
    <row r="2929" spans="9:17" x14ac:dyDescent="0.25">
      <c r="I2929">
        <v>2928</v>
      </c>
      <c r="J2929">
        <f t="shared" ca="1" si="315"/>
        <v>1.5992133962198563</v>
      </c>
      <c r="K2929">
        <f t="shared" ca="1" si="316"/>
        <v>3.4016769527590518</v>
      </c>
      <c r="L2929" t="str">
        <f t="shared" ca="1" si="317"/>
        <v>H</v>
      </c>
      <c r="N2929">
        <f t="shared" si="321"/>
        <v>2928</v>
      </c>
      <c r="O2929">
        <f t="shared" ca="1" si="318"/>
        <v>1.9353020147620432</v>
      </c>
      <c r="P2929">
        <f t="shared" ca="1" si="319"/>
        <v>5.1865077285291781</v>
      </c>
      <c r="Q2929" t="str">
        <f t="shared" ca="1" si="320"/>
        <v>H</v>
      </c>
    </row>
    <row r="2930" spans="9:17" x14ac:dyDescent="0.25">
      <c r="I2930">
        <v>2929</v>
      </c>
      <c r="J2930">
        <f t="shared" ca="1" si="315"/>
        <v>3.8649703826264812</v>
      </c>
      <c r="K2930">
        <f t="shared" ca="1" si="316"/>
        <v>2.0145183133986664</v>
      </c>
      <c r="L2930" t="str">
        <f t="shared" ca="1" si="317"/>
        <v>A</v>
      </c>
      <c r="N2930">
        <f t="shared" si="321"/>
        <v>2929</v>
      </c>
      <c r="O2930">
        <f t="shared" ca="1" si="318"/>
        <v>2.3107217526164527</v>
      </c>
      <c r="P2930">
        <f t="shared" ca="1" si="319"/>
        <v>5.3215160779491741</v>
      </c>
      <c r="Q2930" t="str">
        <f t="shared" ca="1" si="320"/>
        <v>H</v>
      </c>
    </row>
    <row r="2931" spans="9:17" x14ac:dyDescent="0.25">
      <c r="I2931">
        <v>2930</v>
      </c>
      <c r="J2931">
        <f t="shared" ca="1" si="315"/>
        <v>1.2905011269885009</v>
      </c>
      <c r="K2931">
        <f t="shared" ca="1" si="316"/>
        <v>2.3419093264880342</v>
      </c>
      <c r="L2931" t="str">
        <f t="shared" ca="1" si="317"/>
        <v>H</v>
      </c>
      <c r="N2931">
        <f t="shared" si="321"/>
        <v>2930</v>
      </c>
      <c r="O2931">
        <f t="shared" ca="1" si="318"/>
        <v>1.4865527349696213</v>
      </c>
      <c r="P2931">
        <f t="shared" ca="1" si="319"/>
        <v>2.1484215995422442</v>
      </c>
      <c r="Q2931" t="str">
        <f t="shared" ca="1" si="320"/>
        <v>H</v>
      </c>
    </row>
    <row r="2932" spans="9:17" x14ac:dyDescent="0.25">
      <c r="I2932">
        <v>2931</v>
      </c>
      <c r="J2932">
        <f t="shared" ca="1" si="315"/>
        <v>1.6960900626051365</v>
      </c>
      <c r="K2932">
        <f t="shared" ca="1" si="316"/>
        <v>1.456370019739849</v>
      </c>
      <c r="L2932" t="str">
        <f t="shared" ca="1" si="317"/>
        <v>A</v>
      </c>
      <c r="N2932">
        <f t="shared" si="321"/>
        <v>2931</v>
      </c>
      <c r="O2932">
        <f t="shared" ca="1" si="318"/>
        <v>-1.1170618730003157</v>
      </c>
      <c r="P2932">
        <f t="shared" ca="1" si="319"/>
        <v>3.5756654211556698</v>
      </c>
      <c r="Q2932" t="str">
        <f t="shared" ca="1" si="320"/>
        <v>H</v>
      </c>
    </row>
    <row r="2933" spans="9:17" x14ac:dyDescent="0.25">
      <c r="I2933">
        <v>2932</v>
      </c>
      <c r="J2933">
        <f t="shared" ca="1" si="315"/>
        <v>1.1443001930197991</v>
      </c>
      <c r="K2933">
        <f t="shared" ca="1" si="316"/>
        <v>3.5298906097127141</v>
      </c>
      <c r="L2933" t="str">
        <f t="shared" ca="1" si="317"/>
        <v>H</v>
      </c>
      <c r="N2933">
        <f t="shared" si="321"/>
        <v>2932</v>
      </c>
      <c r="O2933">
        <f t="shared" ca="1" si="318"/>
        <v>3.5924914296808215</v>
      </c>
      <c r="P2933">
        <f t="shared" ca="1" si="319"/>
        <v>4.1130127578895035</v>
      </c>
      <c r="Q2933" t="str">
        <f t="shared" ca="1" si="320"/>
        <v>H</v>
      </c>
    </row>
    <row r="2934" spans="9:17" x14ac:dyDescent="0.25">
      <c r="I2934">
        <v>2933</v>
      </c>
      <c r="J2934">
        <f t="shared" ca="1" si="315"/>
        <v>0.70154463931486055</v>
      </c>
      <c r="K2934">
        <f t="shared" ca="1" si="316"/>
        <v>2.9794054610566141</v>
      </c>
      <c r="L2934" t="str">
        <f t="shared" ca="1" si="317"/>
        <v>H</v>
      </c>
      <c r="N2934">
        <f t="shared" si="321"/>
        <v>2933</v>
      </c>
      <c r="O2934">
        <f t="shared" ca="1" si="318"/>
        <v>-0.10836481904751016</v>
      </c>
      <c r="P2934">
        <f t="shared" ca="1" si="319"/>
        <v>4.1324365143373312</v>
      </c>
      <c r="Q2934" t="str">
        <f t="shared" ca="1" si="320"/>
        <v>H</v>
      </c>
    </row>
    <row r="2935" spans="9:17" x14ac:dyDescent="0.25">
      <c r="I2935">
        <v>2934</v>
      </c>
      <c r="J2935">
        <f t="shared" ca="1" si="315"/>
        <v>3.0101817921963869</v>
      </c>
      <c r="K2935">
        <f t="shared" ca="1" si="316"/>
        <v>1.5652137628106202</v>
      </c>
      <c r="L2935" t="str">
        <f t="shared" ca="1" si="317"/>
        <v>A</v>
      </c>
      <c r="N2935">
        <f t="shared" si="321"/>
        <v>2934</v>
      </c>
      <c r="O2935">
        <f t="shared" ca="1" si="318"/>
        <v>4.1897965633860377</v>
      </c>
      <c r="P2935">
        <f t="shared" ca="1" si="319"/>
        <v>4.8919127443428092</v>
      </c>
      <c r="Q2935" t="str">
        <f t="shared" ca="1" si="320"/>
        <v>H</v>
      </c>
    </row>
    <row r="2936" spans="9:17" x14ac:dyDescent="0.25">
      <c r="I2936">
        <v>2935</v>
      </c>
      <c r="J2936">
        <f t="shared" ca="1" si="315"/>
        <v>3.4772473249254876</v>
      </c>
      <c r="K2936">
        <f t="shared" ca="1" si="316"/>
        <v>0.65351626732214751</v>
      </c>
      <c r="L2936" t="str">
        <f t="shared" ca="1" si="317"/>
        <v>A</v>
      </c>
      <c r="N2936">
        <f t="shared" si="321"/>
        <v>2935</v>
      </c>
      <c r="O2936">
        <f t="shared" ca="1" si="318"/>
        <v>2.1690666996325092</v>
      </c>
      <c r="P2936">
        <f t="shared" ca="1" si="319"/>
        <v>4.1814238371225265</v>
      </c>
      <c r="Q2936" t="str">
        <f t="shared" ca="1" si="320"/>
        <v>H</v>
      </c>
    </row>
    <row r="2937" spans="9:17" x14ac:dyDescent="0.25">
      <c r="I2937">
        <v>2936</v>
      </c>
      <c r="J2937">
        <f t="shared" ca="1" si="315"/>
        <v>0.73208266314566073</v>
      </c>
      <c r="K2937">
        <f t="shared" ca="1" si="316"/>
        <v>3.0690521941671625</v>
      </c>
      <c r="L2937" t="str">
        <f t="shared" ca="1" si="317"/>
        <v>H</v>
      </c>
      <c r="N2937">
        <f t="shared" si="321"/>
        <v>2936</v>
      </c>
      <c r="O2937">
        <f t="shared" ca="1" si="318"/>
        <v>1.5427164533915014</v>
      </c>
      <c r="P2937">
        <f t="shared" ca="1" si="319"/>
        <v>3.9736065236678453</v>
      </c>
      <c r="Q2937" t="str">
        <f t="shared" ca="1" si="320"/>
        <v>H</v>
      </c>
    </row>
    <row r="2938" spans="9:17" x14ac:dyDescent="0.25">
      <c r="I2938">
        <v>2937</v>
      </c>
      <c r="J2938">
        <f t="shared" ca="1" si="315"/>
        <v>3.6626026946518921</v>
      </c>
      <c r="K2938">
        <f t="shared" ca="1" si="316"/>
        <v>2.9901469773784943</v>
      </c>
      <c r="L2938" t="str">
        <f t="shared" ca="1" si="317"/>
        <v>A</v>
      </c>
      <c r="N2938">
        <f t="shared" si="321"/>
        <v>2937</v>
      </c>
      <c r="O2938">
        <f t="shared" ca="1" si="318"/>
        <v>0.50906405835616564</v>
      </c>
      <c r="P2938">
        <f t="shared" ca="1" si="319"/>
        <v>5.1601169347932503</v>
      </c>
      <c r="Q2938" t="str">
        <f t="shared" ca="1" si="320"/>
        <v>H</v>
      </c>
    </row>
    <row r="2939" spans="9:17" x14ac:dyDescent="0.25">
      <c r="I2939">
        <v>2938</v>
      </c>
      <c r="J2939">
        <f t="shared" ca="1" si="315"/>
        <v>1.9031965433069558</v>
      </c>
      <c r="K2939">
        <f t="shared" ca="1" si="316"/>
        <v>1.5044867630732048</v>
      </c>
      <c r="L2939" t="str">
        <f t="shared" ca="1" si="317"/>
        <v>A</v>
      </c>
      <c r="N2939">
        <f t="shared" si="321"/>
        <v>2938</v>
      </c>
      <c r="O2939">
        <f t="shared" ca="1" si="318"/>
        <v>-0.99127711454316181</v>
      </c>
      <c r="P2939">
        <f t="shared" ca="1" si="319"/>
        <v>3.9696476828010883</v>
      </c>
      <c r="Q2939" t="str">
        <f t="shared" ca="1" si="320"/>
        <v>H</v>
      </c>
    </row>
    <row r="2940" spans="9:17" x14ac:dyDescent="0.25">
      <c r="I2940">
        <v>2939</v>
      </c>
      <c r="J2940">
        <f t="shared" ca="1" si="315"/>
        <v>0.15867510976598775</v>
      </c>
      <c r="K2940">
        <f t="shared" ca="1" si="316"/>
        <v>1.3449602871714861</v>
      </c>
      <c r="L2940" t="str">
        <f t="shared" ca="1" si="317"/>
        <v>H</v>
      </c>
      <c r="N2940">
        <f t="shared" si="321"/>
        <v>2939</v>
      </c>
      <c r="O2940">
        <f t="shared" ca="1" si="318"/>
        <v>-0.36387928042863971</v>
      </c>
      <c r="P2940">
        <f t="shared" ca="1" si="319"/>
        <v>2.6092180427203897</v>
      </c>
      <c r="Q2940" t="str">
        <f t="shared" ca="1" si="320"/>
        <v>H</v>
      </c>
    </row>
    <row r="2941" spans="9:17" x14ac:dyDescent="0.25">
      <c r="I2941">
        <v>2940</v>
      </c>
      <c r="J2941">
        <f t="shared" ca="1" si="315"/>
        <v>0.99447423224228237</v>
      </c>
      <c r="K2941">
        <f t="shared" ca="1" si="316"/>
        <v>3.8820184116442435</v>
      </c>
      <c r="L2941" t="str">
        <f t="shared" ca="1" si="317"/>
        <v>H</v>
      </c>
      <c r="N2941">
        <f t="shared" si="321"/>
        <v>2940</v>
      </c>
      <c r="O2941">
        <f t="shared" ca="1" si="318"/>
        <v>2.2119598323804732</v>
      </c>
      <c r="P2941">
        <f t="shared" ca="1" si="319"/>
        <v>5.1824917913686894</v>
      </c>
      <c r="Q2941" t="str">
        <f t="shared" ca="1" si="320"/>
        <v>H</v>
      </c>
    </row>
    <row r="2942" spans="9:17" x14ac:dyDescent="0.25">
      <c r="I2942">
        <v>2941</v>
      </c>
      <c r="J2942">
        <f t="shared" ca="1" si="315"/>
        <v>2.9708633646544063</v>
      </c>
      <c r="K2942">
        <f t="shared" ca="1" si="316"/>
        <v>2.8852376451277824</v>
      </c>
      <c r="L2942" t="str">
        <f t="shared" ca="1" si="317"/>
        <v>A</v>
      </c>
      <c r="N2942">
        <f t="shared" si="321"/>
        <v>2941</v>
      </c>
      <c r="O2942">
        <f t="shared" ca="1" si="318"/>
        <v>3.4218014883306553</v>
      </c>
      <c r="P2942">
        <f t="shared" ca="1" si="319"/>
        <v>4.3007082056753783</v>
      </c>
      <c r="Q2942" t="str">
        <f t="shared" ca="1" si="320"/>
        <v>H</v>
      </c>
    </row>
    <row r="2943" spans="9:17" x14ac:dyDescent="0.25">
      <c r="I2943">
        <v>2942</v>
      </c>
      <c r="J2943">
        <f t="shared" ca="1" si="315"/>
        <v>-4.4784007323834807E-3</v>
      </c>
      <c r="K2943">
        <f t="shared" ca="1" si="316"/>
        <v>1.5737913053935353</v>
      </c>
      <c r="L2943" t="str">
        <f t="shared" ca="1" si="317"/>
        <v>H</v>
      </c>
      <c r="N2943">
        <f t="shared" si="321"/>
        <v>2942</v>
      </c>
      <c r="O2943">
        <f t="shared" ca="1" si="318"/>
        <v>2.2410366070151242</v>
      </c>
      <c r="P2943">
        <f t="shared" ca="1" si="319"/>
        <v>2.9524007156932148</v>
      </c>
      <c r="Q2943" t="str">
        <f t="shared" ca="1" si="320"/>
        <v>H</v>
      </c>
    </row>
    <row r="2944" spans="9:17" x14ac:dyDescent="0.25">
      <c r="I2944">
        <v>2943</v>
      </c>
      <c r="J2944">
        <f t="shared" ca="1" si="315"/>
        <v>5.0769026304341764</v>
      </c>
      <c r="K2944">
        <f t="shared" ca="1" si="316"/>
        <v>0.99960354104257698</v>
      </c>
      <c r="L2944" t="str">
        <f t="shared" ca="1" si="317"/>
        <v>A</v>
      </c>
      <c r="N2944">
        <f t="shared" si="321"/>
        <v>2943</v>
      </c>
      <c r="O2944">
        <f t="shared" ca="1" si="318"/>
        <v>4.5227199498842783</v>
      </c>
      <c r="P2944">
        <f t="shared" ca="1" si="319"/>
        <v>2.3542442921299038</v>
      </c>
      <c r="Q2944" t="str">
        <f t="shared" ca="1" si="320"/>
        <v>A</v>
      </c>
    </row>
    <row r="2945" spans="9:17" x14ac:dyDescent="0.25">
      <c r="I2945">
        <v>2944</v>
      </c>
      <c r="J2945">
        <f t="shared" ca="1" si="315"/>
        <v>2.2713819808524032</v>
      </c>
      <c r="K2945">
        <f t="shared" ca="1" si="316"/>
        <v>0.97917491424646941</v>
      </c>
      <c r="L2945" t="str">
        <f t="shared" ca="1" si="317"/>
        <v>A</v>
      </c>
      <c r="N2945">
        <f t="shared" si="321"/>
        <v>2944</v>
      </c>
      <c r="O2945">
        <f t="shared" ca="1" si="318"/>
        <v>-1.7475173551293968</v>
      </c>
      <c r="P2945">
        <f t="shared" ca="1" si="319"/>
        <v>2.6663861167614211</v>
      </c>
      <c r="Q2945" t="str">
        <f t="shared" ca="1" si="320"/>
        <v>H</v>
      </c>
    </row>
    <row r="2946" spans="9:17" x14ac:dyDescent="0.25">
      <c r="I2946">
        <v>2945</v>
      </c>
      <c r="J2946">
        <f t="shared" ca="1" si="315"/>
        <v>3.8775335690090529</v>
      </c>
      <c r="K2946">
        <f t="shared" ca="1" si="316"/>
        <v>-1.9996186209184863E-2</v>
      </c>
      <c r="L2946" t="str">
        <f t="shared" ca="1" si="317"/>
        <v>A</v>
      </c>
      <c r="N2946">
        <f t="shared" si="321"/>
        <v>2945</v>
      </c>
      <c r="O2946">
        <f t="shared" ca="1" si="318"/>
        <v>1.7887367663617377</v>
      </c>
      <c r="P2946">
        <f t="shared" ca="1" si="319"/>
        <v>5.3201903769494088</v>
      </c>
      <c r="Q2946" t="str">
        <f t="shared" ca="1" si="320"/>
        <v>H</v>
      </c>
    </row>
    <row r="2947" spans="9:17" x14ac:dyDescent="0.25">
      <c r="I2947">
        <v>2946</v>
      </c>
      <c r="J2947">
        <f t="shared" ref="J2947:J3010" ca="1" si="322">NORMINV(RAND(), $D$3,$F$3)</f>
        <v>1.3499349020596234</v>
      </c>
      <c r="K2947">
        <f t="shared" ref="K2947:K3010" ca="1" si="323">NORMINV(RAND(), $D$2,$F$2)</f>
        <v>1.7507683551062119</v>
      </c>
      <c r="L2947" t="str">
        <f t="shared" ref="L2947:L3010" ca="1" si="324">IF(J2947&gt;K2947, "A", IF(J2947=K2947, "T", "H"))</f>
        <v>H</v>
      </c>
      <c r="N2947">
        <f t="shared" si="321"/>
        <v>2946</v>
      </c>
      <c r="O2947">
        <f t="shared" ref="O2947:O3010" ca="1" si="325">NORMINV(RAND(), $D$11,$F$11)</f>
        <v>-0.58179923023553615</v>
      </c>
      <c r="P2947">
        <f t="shared" ref="P2947:P3010" ca="1" si="326">NORMINV(RAND(), $D$10,$F$10)</f>
        <v>2.622952134708056</v>
      </c>
      <c r="Q2947" t="str">
        <f t="shared" ref="Q2947:Q3010" ca="1" si="327">IF(O2947&gt;P2947, "A", IF(O2947=P2947, "T", "H"))</f>
        <v>H</v>
      </c>
    </row>
    <row r="2948" spans="9:17" x14ac:dyDescent="0.25">
      <c r="I2948">
        <v>2947</v>
      </c>
      <c r="J2948">
        <f t="shared" ca="1" si="322"/>
        <v>5.6217539841152764</v>
      </c>
      <c r="K2948">
        <f t="shared" ca="1" si="323"/>
        <v>0.87322686585518028</v>
      </c>
      <c r="L2948" t="str">
        <f t="shared" ca="1" si="324"/>
        <v>A</v>
      </c>
      <c r="N2948">
        <f t="shared" ref="N2948:N3011" si="328">N2947+1</f>
        <v>2947</v>
      </c>
      <c r="O2948">
        <f t="shared" ca="1" si="325"/>
        <v>5.1486324780641759</v>
      </c>
      <c r="P2948">
        <f t="shared" ca="1" si="326"/>
        <v>4.2940998036447153</v>
      </c>
      <c r="Q2948" t="str">
        <f t="shared" ca="1" si="327"/>
        <v>A</v>
      </c>
    </row>
    <row r="2949" spans="9:17" x14ac:dyDescent="0.25">
      <c r="I2949">
        <v>2948</v>
      </c>
      <c r="J2949">
        <f t="shared" ca="1" si="322"/>
        <v>3.9719127487205927</v>
      </c>
      <c r="K2949">
        <f t="shared" ca="1" si="323"/>
        <v>0.62706533535530284</v>
      </c>
      <c r="L2949" t="str">
        <f t="shared" ca="1" si="324"/>
        <v>A</v>
      </c>
      <c r="N2949">
        <f t="shared" si="328"/>
        <v>2948</v>
      </c>
      <c r="O2949">
        <f t="shared" ca="1" si="325"/>
        <v>5.3156236537298769</v>
      </c>
      <c r="P2949">
        <f t="shared" ca="1" si="326"/>
        <v>5.2629743960763538</v>
      </c>
      <c r="Q2949" t="str">
        <f t="shared" ca="1" si="327"/>
        <v>A</v>
      </c>
    </row>
    <row r="2950" spans="9:17" x14ac:dyDescent="0.25">
      <c r="I2950">
        <v>2949</v>
      </c>
      <c r="J2950">
        <f t="shared" ca="1" si="322"/>
        <v>0.83020777812205893</v>
      </c>
      <c r="K2950">
        <f t="shared" ca="1" si="323"/>
        <v>2.0983261702428915</v>
      </c>
      <c r="L2950" t="str">
        <f t="shared" ca="1" si="324"/>
        <v>H</v>
      </c>
      <c r="N2950">
        <f t="shared" si="328"/>
        <v>2949</v>
      </c>
      <c r="O2950">
        <f t="shared" ca="1" si="325"/>
        <v>4.2958695618919194</v>
      </c>
      <c r="P2950">
        <f t="shared" ca="1" si="326"/>
        <v>5.5088077973372975</v>
      </c>
      <c r="Q2950" t="str">
        <f t="shared" ca="1" si="327"/>
        <v>H</v>
      </c>
    </row>
    <row r="2951" spans="9:17" x14ac:dyDescent="0.25">
      <c r="I2951">
        <v>2950</v>
      </c>
      <c r="J2951">
        <f t="shared" ca="1" si="322"/>
        <v>3.2569182108150456</v>
      </c>
      <c r="K2951">
        <f t="shared" ca="1" si="323"/>
        <v>3.1908411467508455</v>
      </c>
      <c r="L2951" t="str">
        <f t="shared" ca="1" si="324"/>
        <v>A</v>
      </c>
      <c r="N2951">
        <f t="shared" si="328"/>
        <v>2950</v>
      </c>
      <c r="O2951">
        <f t="shared" ca="1" si="325"/>
        <v>-0.43070676342273329</v>
      </c>
      <c r="P2951">
        <f t="shared" ca="1" si="326"/>
        <v>5.5739400811050297</v>
      </c>
      <c r="Q2951" t="str">
        <f t="shared" ca="1" si="327"/>
        <v>H</v>
      </c>
    </row>
    <row r="2952" spans="9:17" x14ac:dyDescent="0.25">
      <c r="I2952">
        <v>2951</v>
      </c>
      <c r="J2952">
        <f t="shared" ca="1" si="322"/>
        <v>-0.86560749076269516</v>
      </c>
      <c r="K2952">
        <f t="shared" ca="1" si="323"/>
        <v>3.4610198334814544</v>
      </c>
      <c r="L2952" t="str">
        <f t="shared" ca="1" si="324"/>
        <v>H</v>
      </c>
      <c r="N2952">
        <f t="shared" si="328"/>
        <v>2951</v>
      </c>
      <c r="O2952">
        <f t="shared" ca="1" si="325"/>
        <v>1.02941306573862</v>
      </c>
      <c r="P2952">
        <f t="shared" ca="1" si="326"/>
        <v>3.8113127490615448</v>
      </c>
      <c r="Q2952" t="str">
        <f t="shared" ca="1" si="327"/>
        <v>H</v>
      </c>
    </row>
    <row r="2953" spans="9:17" x14ac:dyDescent="0.25">
      <c r="I2953">
        <v>2952</v>
      </c>
      <c r="J2953">
        <f t="shared" ca="1" si="322"/>
        <v>3.1192890596340237</v>
      </c>
      <c r="K2953">
        <f t="shared" ca="1" si="323"/>
        <v>2.2050027722144847</v>
      </c>
      <c r="L2953" t="str">
        <f t="shared" ca="1" si="324"/>
        <v>A</v>
      </c>
      <c r="N2953">
        <f t="shared" si="328"/>
        <v>2952</v>
      </c>
      <c r="O2953">
        <f t="shared" ca="1" si="325"/>
        <v>5.3533770201012398</v>
      </c>
      <c r="P2953">
        <f t="shared" ca="1" si="326"/>
        <v>3.4905145678963434</v>
      </c>
      <c r="Q2953" t="str">
        <f t="shared" ca="1" si="327"/>
        <v>A</v>
      </c>
    </row>
    <row r="2954" spans="9:17" x14ac:dyDescent="0.25">
      <c r="I2954">
        <v>2953</v>
      </c>
      <c r="J2954">
        <f t="shared" ca="1" si="322"/>
        <v>0.61800110859542667</v>
      </c>
      <c r="K2954">
        <f t="shared" ca="1" si="323"/>
        <v>2.5413896029688781</v>
      </c>
      <c r="L2954" t="str">
        <f t="shared" ca="1" si="324"/>
        <v>H</v>
      </c>
      <c r="N2954">
        <f t="shared" si="328"/>
        <v>2953</v>
      </c>
      <c r="O2954">
        <f t="shared" ca="1" si="325"/>
        <v>4.4440768495876233</v>
      </c>
      <c r="P2954">
        <f t="shared" ca="1" si="326"/>
        <v>3.4633217421048763</v>
      </c>
      <c r="Q2954" t="str">
        <f t="shared" ca="1" si="327"/>
        <v>A</v>
      </c>
    </row>
    <row r="2955" spans="9:17" x14ac:dyDescent="0.25">
      <c r="I2955">
        <v>2954</v>
      </c>
      <c r="J2955">
        <f t="shared" ca="1" si="322"/>
        <v>7.1064076333562314</v>
      </c>
      <c r="K2955">
        <f t="shared" ca="1" si="323"/>
        <v>1.4308606777365727</v>
      </c>
      <c r="L2955" t="str">
        <f t="shared" ca="1" si="324"/>
        <v>A</v>
      </c>
      <c r="N2955">
        <f t="shared" si="328"/>
        <v>2954</v>
      </c>
      <c r="O2955">
        <f t="shared" ca="1" si="325"/>
        <v>3.6366171029187901</v>
      </c>
      <c r="P2955">
        <f t="shared" ca="1" si="326"/>
        <v>4.24484745972127</v>
      </c>
      <c r="Q2955" t="str">
        <f t="shared" ca="1" si="327"/>
        <v>H</v>
      </c>
    </row>
    <row r="2956" spans="9:17" x14ac:dyDescent="0.25">
      <c r="I2956">
        <v>2955</v>
      </c>
      <c r="J2956">
        <f t="shared" ca="1" si="322"/>
        <v>2.8487690714257905</v>
      </c>
      <c r="K2956">
        <f t="shared" ca="1" si="323"/>
        <v>2.8428349280263001</v>
      </c>
      <c r="L2956" t="str">
        <f t="shared" ca="1" si="324"/>
        <v>A</v>
      </c>
      <c r="N2956">
        <f t="shared" si="328"/>
        <v>2955</v>
      </c>
      <c r="O2956">
        <f t="shared" ca="1" si="325"/>
        <v>1.7673677134698851</v>
      </c>
      <c r="P2956">
        <f t="shared" ca="1" si="326"/>
        <v>4.1509017574677687</v>
      </c>
      <c r="Q2956" t="str">
        <f t="shared" ca="1" si="327"/>
        <v>H</v>
      </c>
    </row>
    <row r="2957" spans="9:17" x14ac:dyDescent="0.25">
      <c r="I2957">
        <v>2956</v>
      </c>
      <c r="J2957">
        <f t="shared" ca="1" si="322"/>
        <v>0.92362333844235556</v>
      </c>
      <c r="K2957">
        <f t="shared" ca="1" si="323"/>
        <v>0.84245799254161402</v>
      </c>
      <c r="L2957" t="str">
        <f t="shared" ca="1" si="324"/>
        <v>A</v>
      </c>
      <c r="N2957">
        <f t="shared" si="328"/>
        <v>2956</v>
      </c>
      <c r="O2957">
        <f t="shared" ca="1" si="325"/>
        <v>1.9391616337621023</v>
      </c>
      <c r="P2957">
        <f t="shared" ca="1" si="326"/>
        <v>5.332831378198196</v>
      </c>
      <c r="Q2957" t="str">
        <f t="shared" ca="1" si="327"/>
        <v>H</v>
      </c>
    </row>
    <row r="2958" spans="9:17" x14ac:dyDescent="0.25">
      <c r="I2958">
        <v>2957</v>
      </c>
      <c r="J2958">
        <f t="shared" ca="1" si="322"/>
        <v>0.81487620985208697</v>
      </c>
      <c r="K2958">
        <f t="shared" ca="1" si="323"/>
        <v>2.9158621554586546</v>
      </c>
      <c r="L2958" t="str">
        <f t="shared" ca="1" si="324"/>
        <v>H</v>
      </c>
      <c r="N2958">
        <f t="shared" si="328"/>
        <v>2957</v>
      </c>
      <c r="O2958">
        <f t="shared" ca="1" si="325"/>
        <v>3.9562413564624492</v>
      </c>
      <c r="P2958">
        <f t="shared" ca="1" si="326"/>
        <v>2.2182088313915989</v>
      </c>
      <c r="Q2958" t="str">
        <f t="shared" ca="1" si="327"/>
        <v>A</v>
      </c>
    </row>
    <row r="2959" spans="9:17" x14ac:dyDescent="0.25">
      <c r="I2959">
        <v>2958</v>
      </c>
      <c r="J2959">
        <f t="shared" ca="1" si="322"/>
        <v>3.0946378780941646</v>
      </c>
      <c r="K2959">
        <f t="shared" ca="1" si="323"/>
        <v>1.9509832252962125</v>
      </c>
      <c r="L2959" t="str">
        <f t="shared" ca="1" si="324"/>
        <v>A</v>
      </c>
      <c r="N2959">
        <f t="shared" si="328"/>
        <v>2958</v>
      </c>
      <c r="O2959">
        <f t="shared" ca="1" si="325"/>
        <v>1.9262756080605563</v>
      </c>
      <c r="P2959">
        <f t="shared" ca="1" si="326"/>
        <v>2.4961977555208206</v>
      </c>
      <c r="Q2959" t="str">
        <f t="shared" ca="1" si="327"/>
        <v>H</v>
      </c>
    </row>
    <row r="2960" spans="9:17" x14ac:dyDescent="0.25">
      <c r="I2960">
        <v>2959</v>
      </c>
      <c r="J2960">
        <f t="shared" ca="1" si="322"/>
        <v>0.66762387133894907</v>
      </c>
      <c r="K2960">
        <f t="shared" ca="1" si="323"/>
        <v>1.8048046815268597</v>
      </c>
      <c r="L2960" t="str">
        <f t="shared" ca="1" si="324"/>
        <v>H</v>
      </c>
      <c r="N2960">
        <f t="shared" si="328"/>
        <v>2959</v>
      </c>
      <c r="O2960">
        <f t="shared" ca="1" si="325"/>
        <v>3.534568223695699</v>
      </c>
      <c r="P2960">
        <f t="shared" ca="1" si="326"/>
        <v>2.4085404307887148</v>
      </c>
      <c r="Q2960" t="str">
        <f t="shared" ca="1" si="327"/>
        <v>A</v>
      </c>
    </row>
    <row r="2961" spans="9:17" x14ac:dyDescent="0.25">
      <c r="I2961">
        <v>2960</v>
      </c>
      <c r="J2961">
        <f t="shared" ca="1" si="322"/>
        <v>1.0013747768591186</v>
      </c>
      <c r="K2961">
        <f t="shared" ca="1" si="323"/>
        <v>2.3906956035572153</v>
      </c>
      <c r="L2961" t="str">
        <f t="shared" ca="1" si="324"/>
        <v>H</v>
      </c>
      <c r="N2961">
        <f t="shared" si="328"/>
        <v>2960</v>
      </c>
      <c r="O2961">
        <f t="shared" ca="1" si="325"/>
        <v>-0.19100349151955376</v>
      </c>
      <c r="P2961">
        <f t="shared" ca="1" si="326"/>
        <v>3.5387060257602245</v>
      </c>
      <c r="Q2961" t="str">
        <f t="shared" ca="1" si="327"/>
        <v>H</v>
      </c>
    </row>
    <row r="2962" spans="9:17" x14ac:dyDescent="0.25">
      <c r="I2962">
        <v>2961</v>
      </c>
      <c r="J2962">
        <f t="shared" ca="1" si="322"/>
        <v>3.7902335017072062</v>
      </c>
      <c r="K2962">
        <f t="shared" ca="1" si="323"/>
        <v>3.4465614050150846</v>
      </c>
      <c r="L2962" t="str">
        <f t="shared" ca="1" si="324"/>
        <v>A</v>
      </c>
      <c r="N2962">
        <f t="shared" si="328"/>
        <v>2961</v>
      </c>
      <c r="O2962">
        <f t="shared" ca="1" si="325"/>
        <v>2.6422174835157559</v>
      </c>
      <c r="P2962">
        <f t="shared" ca="1" si="326"/>
        <v>2.2401923117332987</v>
      </c>
      <c r="Q2962" t="str">
        <f t="shared" ca="1" si="327"/>
        <v>A</v>
      </c>
    </row>
    <row r="2963" spans="9:17" x14ac:dyDescent="0.25">
      <c r="I2963">
        <v>2962</v>
      </c>
      <c r="J2963">
        <f t="shared" ca="1" si="322"/>
        <v>-1.153325583902244</v>
      </c>
      <c r="K2963">
        <f t="shared" ca="1" si="323"/>
        <v>0.58463340673872355</v>
      </c>
      <c r="L2963" t="str">
        <f t="shared" ca="1" si="324"/>
        <v>H</v>
      </c>
      <c r="N2963">
        <f t="shared" si="328"/>
        <v>2962</v>
      </c>
      <c r="O2963">
        <f t="shared" ca="1" si="325"/>
        <v>5.5488356669805174</v>
      </c>
      <c r="P2963">
        <f t="shared" ca="1" si="326"/>
        <v>3.9079325918584202</v>
      </c>
      <c r="Q2963" t="str">
        <f t="shared" ca="1" si="327"/>
        <v>A</v>
      </c>
    </row>
    <row r="2964" spans="9:17" x14ac:dyDescent="0.25">
      <c r="I2964">
        <v>2963</v>
      </c>
      <c r="J2964">
        <f t="shared" ca="1" si="322"/>
        <v>2.234599489568498</v>
      </c>
      <c r="K2964">
        <f t="shared" ca="1" si="323"/>
        <v>2.122442040492095</v>
      </c>
      <c r="L2964" t="str">
        <f t="shared" ca="1" si="324"/>
        <v>A</v>
      </c>
      <c r="N2964">
        <f t="shared" si="328"/>
        <v>2963</v>
      </c>
      <c r="O2964">
        <f t="shared" ca="1" si="325"/>
        <v>1.809071898237927</v>
      </c>
      <c r="P2964">
        <f t="shared" ca="1" si="326"/>
        <v>1.3266038814799175</v>
      </c>
      <c r="Q2964" t="str">
        <f t="shared" ca="1" si="327"/>
        <v>A</v>
      </c>
    </row>
    <row r="2965" spans="9:17" x14ac:dyDescent="0.25">
      <c r="I2965">
        <v>2964</v>
      </c>
      <c r="J2965">
        <f t="shared" ca="1" si="322"/>
        <v>4.5838372341564444</v>
      </c>
      <c r="K2965">
        <f t="shared" ca="1" si="323"/>
        <v>1.896139577164669</v>
      </c>
      <c r="L2965" t="str">
        <f t="shared" ca="1" si="324"/>
        <v>A</v>
      </c>
      <c r="N2965">
        <f t="shared" si="328"/>
        <v>2964</v>
      </c>
      <c r="O2965">
        <f t="shared" ca="1" si="325"/>
        <v>1.5653660440279458</v>
      </c>
      <c r="P2965">
        <f t="shared" ca="1" si="326"/>
        <v>3.4939042053427487</v>
      </c>
      <c r="Q2965" t="str">
        <f t="shared" ca="1" si="327"/>
        <v>H</v>
      </c>
    </row>
    <row r="2966" spans="9:17" x14ac:dyDescent="0.25">
      <c r="I2966">
        <v>2965</v>
      </c>
      <c r="J2966">
        <f t="shared" ca="1" si="322"/>
        <v>2.2561152087612948</v>
      </c>
      <c r="K2966">
        <f t="shared" ca="1" si="323"/>
        <v>3.1961286134336135</v>
      </c>
      <c r="L2966" t="str">
        <f t="shared" ca="1" si="324"/>
        <v>H</v>
      </c>
      <c r="N2966">
        <f t="shared" si="328"/>
        <v>2965</v>
      </c>
      <c r="O2966">
        <f t="shared" ca="1" si="325"/>
        <v>7.5711606120314592</v>
      </c>
      <c r="P2966">
        <f t="shared" ca="1" si="326"/>
        <v>3.8559751251967063</v>
      </c>
      <c r="Q2966" t="str">
        <f t="shared" ca="1" si="327"/>
        <v>A</v>
      </c>
    </row>
    <row r="2967" spans="9:17" x14ac:dyDescent="0.25">
      <c r="I2967">
        <v>2966</v>
      </c>
      <c r="J2967">
        <f t="shared" ca="1" si="322"/>
        <v>0.18726151490025522</v>
      </c>
      <c r="K2967">
        <f t="shared" ca="1" si="323"/>
        <v>3.443720492302905</v>
      </c>
      <c r="L2967" t="str">
        <f t="shared" ca="1" si="324"/>
        <v>H</v>
      </c>
      <c r="N2967">
        <f t="shared" si="328"/>
        <v>2966</v>
      </c>
      <c r="O2967">
        <f t="shared" ca="1" si="325"/>
        <v>4.4522964042037483E-2</v>
      </c>
      <c r="P2967">
        <f t="shared" ca="1" si="326"/>
        <v>2.2351324027663679</v>
      </c>
      <c r="Q2967" t="str">
        <f t="shared" ca="1" si="327"/>
        <v>H</v>
      </c>
    </row>
    <row r="2968" spans="9:17" x14ac:dyDescent="0.25">
      <c r="I2968">
        <v>2967</v>
      </c>
      <c r="J2968">
        <f t="shared" ca="1" si="322"/>
        <v>6.0124630674836625</v>
      </c>
      <c r="K2968">
        <f t="shared" ca="1" si="323"/>
        <v>3.1685543002356136</v>
      </c>
      <c r="L2968" t="str">
        <f t="shared" ca="1" si="324"/>
        <v>A</v>
      </c>
      <c r="N2968">
        <f t="shared" si="328"/>
        <v>2967</v>
      </c>
      <c r="O2968">
        <f t="shared" ca="1" si="325"/>
        <v>0.34626666883889712</v>
      </c>
      <c r="P2968">
        <f t="shared" ca="1" si="326"/>
        <v>1.8087011347206565</v>
      </c>
      <c r="Q2968" t="str">
        <f t="shared" ca="1" si="327"/>
        <v>H</v>
      </c>
    </row>
    <row r="2969" spans="9:17" x14ac:dyDescent="0.25">
      <c r="I2969">
        <v>2968</v>
      </c>
      <c r="J2969">
        <f t="shared" ca="1" si="322"/>
        <v>2.9608108176633636</v>
      </c>
      <c r="K2969">
        <f t="shared" ca="1" si="323"/>
        <v>-1.4386414581655682E-2</v>
      </c>
      <c r="L2969" t="str">
        <f t="shared" ca="1" si="324"/>
        <v>A</v>
      </c>
      <c r="N2969">
        <f t="shared" si="328"/>
        <v>2968</v>
      </c>
      <c r="O2969">
        <f t="shared" ca="1" si="325"/>
        <v>4.064894176037031</v>
      </c>
      <c r="P2969">
        <f t="shared" ca="1" si="326"/>
        <v>4.669792368352045</v>
      </c>
      <c r="Q2969" t="str">
        <f t="shared" ca="1" si="327"/>
        <v>H</v>
      </c>
    </row>
    <row r="2970" spans="9:17" x14ac:dyDescent="0.25">
      <c r="I2970">
        <v>2969</v>
      </c>
      <c r="J2970">
        <f t="shared" ca="1" si="322"/>
        <v>-1.7406973744589975</v>
      </c>
      <c r="K2970">
        <f t="shared" ca="1" si="323"/>
        <v>3.634483311904678</v>
      </c>
      <c r="L2970" t="str">
        <f t="shared" ca="1" si="324"/>
        <v>H</v>
      </c>
      <c r="N2970">
        <f t="shared" si="328"/>
        <v>2969</v>
      </c>
      <c r="O2970">
        <f t="shared" ca="1" si="325"/>
        <v>7.9004492054448896</v>
      </c>
      <c r="P2970">
        <f t="shared" ca="1" si="326"/>
        <v>3.441952623986313</v>
      </c>
      <c r="Q2970" t="str">
        <f t="shared" ca="1" si="327"/>
        <v>A</v>
      </c>
    </row>
    <row r="2971" spans="9:17" x14ac:dyDescent="0.25">
      <c r="I2971">
        <v>2970</v>
      </c>
      <c r="J2971">
        <f t="shared" ca="1" si="322"/>
        <v>3.6091122098424724</v>
      </c>
      <c r="K2971">
        <f t="shared" ca="1" si="323"/>
        <v>3.4544703093267968</v>
      </c>
      <c r="L2971" t="str">
        <f t="shared" ca="1" si="324"/>
        <v>A</v>
      </c>
      <c r="N2971">
        <f t="shared" si="328"/>
        <v>2970</v>
      </c>
      <c r="O2971">
        <f t="shared" ca="1" si="325"/>
        <v>2.2695035207314795</v>
      </c>
      <c r="P2971">
        <f t="shared" ca="1" si="326"/>
        <v>3.4252322390074048</v>
      </c>
      <c r="Q2971" t="str">
        <f t="shared" ca="1" si="327"/>
        <v>H</v>
      </c>
    </row>
    <row r="2972" spans="9:17" x14ac:dyDescent="0.25">
      <c r="I2972">
        <v>2971</v>
      </c>
      <c r="J2972">
        <f t="shared" ca="1" si="322"/>
        <v>2.2059353620704907</v>
      </c>
      <c r="K2972">
        <f t="shared" ca="1" si="323"/>
        <v>1.3838871350588122</v>
      </c>
      <c r="L2972" t="str">
        <f t="shared" ca="1" si="324"/>
        <v>A</v>
      </c>
      <c r="N2972">
        <f t="shared" si="328"/>
        <v>2971</v>
      </c>
      <c r="O2972">
        <f t="shared" ca="1" si="325"/>
        <v>1.9568886311724105</v>
      </c>
      <c r="P2972">
        <f t="shared" ca="1" si="326"/>
        <v>3.2602082349841059</v>
      </c>
      <c r="Q2972" t="str">
        <f t="shared" ca="1" si="327"/>
        <v>H</v>
      </c>
    </row>
    <row r="2973" spans="9:17" x14ac:dyDescent="0.25">
      <c r="I2973">
        <v>2972</v>
      </c>
      <c r="J2973">
        <f t="shared" ca="1" si="322"/>
        <v>1.1753597455240019</v>
      </c>
      <c r="K2973">
        <f t="shared" ca="1" si="323"/>
        <v>3.364797099969937</v>
      </c>
      <c r="L2973" t="str">
        <f t="shared" ca="1" si="324"/>
        <v>H</v>
      </c>
      <c r="N2973">
        <f t="shared" si="328"/>
        <v>2972</v>
      </c>
      <c r="O2973">
        <f t="shared" ca="1" si="325"/>
        <v>0.5104959769445232</v>
      </c>
      <c r="P2973">
        <f t="shared" ca="1" si="326"/>
        <v>3.4286244660138778</v>
      </c>
      <c r="Q2973" t="str">
        <f t="shared" ca="1" si="327"/>
        <v>H</v>
      </c>
    </row>
    <row r="2974" spans="9:17" x14ac:dyDescent="0.25">
      <c r="I2974">
        <v>2973</v>
      </c>
      <c r="J2974">
        <f t="shared" ca="1" si="322"/>
        <v>1.9549532061883124</v>
      </c>
      <c r="K2974">
        <f t="shared" ca="1" si="323"/>
        <v>3.0635743728569125</v>
      </c>
      <c r="L2974" t="str">
        <f t="shared" ca="1" si="324"/>
        <v>H</v>
      </c>
      <c r="N2974">
        <f t="shared" si="328"/>
        <v>2973</v>
      </c>
      <c r="O2974">
        <f t="shared" ca="1" si="325"/>
        <v>4.1513388858242397</v>
      </c>
      <c r="P2974">
        <f t="shared" ca="1" si="326"/>
        <v>4.6306450770369665</v>
      </c>
      <c r="Q2974" t="str">
        <f t="shared" ca="1" si="327"/>
        <v>H</v>
      </c>
    </row>
    <row r="2975" spans="9:17" x14ac:dyDescent="0.25">
      <c r="I2975">
        <v>2974</v>
      </c>
      <c r="J2975">
        <f t="shared" ca="1" si="322"/>
        <v>0.79152913139018066</v>
      </c>
      <c r="K2975">
        <f t="shared" ca="1" si="323"/>
        <v>1.0810240611902733</v>
      </c>
      <c r="L2975" t="str">
        <f t="shared" ca="1" si="324"/>
        <v>H</v>
      </c>
      <c r="N2975">
        <f t="shared" si="328"/>
        <v>2974</v>
      </c>
      <c r="O2975">
        <f t="shared" ca="1" si="325"/>
        <v>4.5635148546096485</v>
      </c>
      <c r="P2975">
        <f t="shared" ca="1" si="326"/>
        <v>4.5794988009194162</v>
      </c>
      <c r="Q2975" t="str">
        <f t="shared" ca="1" si="327"/>
        <v>H</v>
      </c>
    </row>
    <row r="2976" spans="9:17" x14ac:dyDescent="0.25">
      <c r="I2976">
        <v>2975</v>
      </c>
      <c r="J2976">
        <f t="shared" ca="1" si="322"/>
        <v>1.4778107520770536</v>
      </c>
      <c r="K2976">
        <f t="shared" ca="1" si="323"/>
        <v>1.1722723028793096</v>
      </c>
      <c r="L2976" t="str">
        <f t="shared" ca="1" si="324"/>
        <v>A</v>
      </c>
      <c r="N2976">
        <f t="shared" si="328"/>
        <v>2975</v>
      </c>
      <c r="O2976">
        <f t="shared" ca="1" si="325"/>
        <v>0.87049533824022518</v>
      </c>
      <c r="P2976">
        <f t="shared" ca="1" si="326"/>
        <v>2.8368260427467908</v>
      </c>
      <c r="Q2976" t="str">
        <f t="shared" ca="1" si="327"/>
        <v>H</v>
      </c>
    </row>
    <row r="2977" spans="9:17" x14ac:dyDescent="0.25">
      <c r="I2977">
        <v>2976</v>
      </c>
      <c r="J2977">
        <f t="shared" ca="1" si="322"/>
        <v>2.9283872214672466</v>
      </c>
      <c r="K2977">
        <f t="shared" ca="1" si="323"/>
        <v>1.653725663696604</v>
      </c>
      <c r="L2977" t="str">
        <f t="shared" ca="1" si="324"/>
        <v>A</v>
      </c>
      <c r="N2977">
        <f t="shared" si="328"/>
        <v>2976</v>
      </c>
      <c r="O2977">
        <f t="shared" ca="1" si="325"/>
        <v>4.5788010183274945</v>
      </c>
      <c r="P2977">
        <f t="shared" ca="1" si="326"/>
        <v>2.6898584937014229</v>
      </c>
      <c r="Q2977" t="str">
        <f t="shared" ca="1" si="327"/>
        <v>A</v>
      </c>
    </row>
    <row r="2978" spans="9:17" x14ac:dyDescent="0.25">
      <c r="I2978">
        <v>2977</v>
      </c>
      <c r="J2978">
        <f t="shared" ca="1" si="322"/>
        <v>4.063545488918205</v>
      </c>
      <c r="K2978">
        <f t="shared" ca="1" si="323"/>
        <v>0.92156305742506062</v>
      </c>
      <c r="L2978" t="str">
        <f t="shared" ca="1" si="324"/>
        <v>A</v>
      </c>
      <c r="N2978">
        <f t="shared" si="328"/>
        <v>2977</v>
      </c>
      <c r="O2978">
        <f t="shared" ca="1" si="325"/>
        <v>1.9847273525838904</v>
      </c>
      <c r="P2978">
        <f t="shared" ca="1" si="326"/>
        <v>3.8705233729014972</v>
      </c>
      <c r="Q2978" t="str">
        <f t="shared" ca="1" si="327"/>
        <v>H</v>
      </c>
    </row>
    <row r="2979" spans="9:17" x14ac:dyDescent="0.25">
      <c r="I2979">
        <v>2978</v>
      </c>
      <c r="J2979">
        <f t="shared" ca="1" si="322"/>
        <v>-0.62807033138334756</v>
      </c>
      <c r="K2979">
        <f t="shared" ca="1" si="323"/>
        <v>3.4643179687231482</v>
      </c>
      <c r="L2979" t="str">
        <f t="shared" ca="1" si="324"/>
        <v>H</v>
      </c>
      <c r="N2979">
        <f t="shared" si="328"/>
        <v>2978</v>
      </c>
      <c r="O2979">
        <f t="shared" ca="1" si="325"/>
        <v>1.6803328170481469</v>
      </c>
      <c r="P2979">
        <f t="shared" ca="1" si="326"/>
        <v>3.6650822068323028</v>
      </c>
      <c r="Q2979" t="str">
        <f t="shared" ca="1" si="327"/>
        <v>H</v>
      </c>
    </row>
    <row r="2980" spans="9:17" x14ac:dyDescent="0.25">
      <c r="I2980">
        <v>2979</v>
      </c>
      <c r="J2980">
        <f t="shared" ca="1" si="322"/>
        <v>1.8854060139344797</v>
      </c>
      <c r="K2980">
        <f t="shared" ca="1" si="323"/>
        <v>2.5546108050457912</v>
      </c>
      <c r="L2980" t="str">
        <f t="shared" ca="1" si="324"/>
        <v>H</v>
      </c>
      <c r="N2980">
        <f t="shared" si="328"/>
        <v>2979</v>
      </c>
      <c r="O2980">
        <f t="shared" ca="1" si="325"/>
        <v>3.520382398390443</v>
      </c>
      <c r="P2980">
        <f t="shared" ca="1" si="326"/>
        <v>5.3574697251373387</v>
      </c>
      <c r="Q2980" t="str">
        <f t="shared" ca="1" si="327"/>
        <v>H</v>
      </c>
    </row>
    <row r="2981" spans="9:17" x14ac:dyDescent="0.25">
      <c r="I2981">
        <v>2980</v>
      </c>
      <c r="J2981">
        <f t="shared" ca="1" si="322"/>
        <v>4.4079174702385409</v>
      </c>
      <c r="K2981">
        <f t="shared" ca="1" si="323"/>
        <v>2.3379590632827703</v>
      </c>
      <c r="L2981" t="str">
        <f t="shared" ca="1" si="324"/>
        <v>A</v>
      </c>
      <c r="N2981">
        <f t="shared" si="328"/>
        <v>2980</v>
      </c>
      <c r="O2981">
        <f t="shared" ca="1" si="325"/>
        <v>3.3551158734397388</v>
      </c>
      <c r="P2981">
        <f t="shared" ca="1" si="326"/>
        <v>5.5368194471760601</v>
      </c>
      <c r="Q2981" t="str">
        <f t="shared" ca="1" si="327"/>
        <v>H</v>
      </c>
    </row>
    <row r="2982" spans="9:17" x14ac:dyDescent="0.25">
      <c r="I2982">
        <v>2981</v>
      </c>
      <c r="J2982">
        <f t="shared" ca="1" si="322"/>
        <v>1.7592062610470685</v>
      </c>
      <c r="K2982">
        <f t="shared" ca="1" si="323"/>
        <v>1.7184586612242394</v>
      </c>
      <c r="L2982" t="str">
        <f t="shared" ca="1" si="324"/>
        <v>A</v>
      </c>
      <c r="N2982">
        <f t="shared" si="328"/>
        <v>2981</v>
      </c>
      <c r="O2982">
        <f t="shared" ca="1" si="325"/>
        <v>-0.79901955676070591</v>
      </c>
      <c r="P2982">
        <f t="shared" ca="1" si="326"/>
        <v>3.2009172042233409</v>
      </c>
      <c r="Q2982" t="str">
        <f t="shared" ca="1" si="327"/>
        <v>H</v>
      </c>
    </row>
    <row r="2983" spans="9:17" x14ac:dyDescent="0.25">
      <c r="I2983">
        <v>2982</v>
      </c>
      <c r="J2983">
        <f t="shared" ca="1" si="322"/>
        <v>1.122684131191521</v>
      </c>
      <c r="K2983">
        <f t="shared" ca="1" si="323"/>
        <v>3.0725321849557141</v>
      </c>
      <c r="L2983" t="str">
        <f t="shared" ca="1" si="324"/>
        <v>H</v>
      </c>
      <c r="N2983">
        <f t="shared" si="328"/>
        <v>2982</v>
      </c>
      <c r="O2983">
        <f t="shared" ca="1" si="325"/>
        <v>3.5231707100584906</v>
      </c>
      <c r="P2983">
        <f t="shared" ca="1" si="326"/>
        <v>5.4486648120679426</v>
      </c>
      <c r="Q2983" t="str">
        <f t="shared" ca="1" si="327"/>
        <v>H</v>
      </c>
    </row>
    <row r="2984" spans="9:17" x14ac:dyDescent="0.25">
      <c r="I2984">
        <v>2983</v>
      </c>
      <c r="J2984">
        <f t="shared" ca="1" si="322"/>
        <v>2.2236796346024281</v>
      </c>
      <c r="K2984">
        <f t="shared" ca="1" si="323"/>
        <v>4.8808382612683747</v>
      </c>
      <c r="L2984" t="str">
        <f t="shared" ca="1" si="324"/>
        <v>H</v>
      </c>
      <c r="N2984">
        <f t="shared" si="328"/>
        <v>2983</v>
      </c>
      <c r="O2984">
        <f t="shared" ca="1" si="325"/>
        <v>4.275101065259217</v>
      </c>
      <c r="P2984">
        <f t="shared" ca="1" si="326"/>
        <v>4.3591535779185984</v>
      </c>
      <c r="Q2984" t="str">
        <f t="shared" ca="1" si="327"/>
        <v>H</v>
      </c>
    </row>
    <row r="2985" spans="9:17" x14ac:dyDescent="0.25">
      <c r="I2985">
        <v>2984</v>
      </c>
      <c r="J2985">
        <f t="shared" ca="1" si="322"/>
        <v>-0.7048733819658084</v>
      </c>
      <c r="K2985">
        <f t="shared" ca="1" si="323"/>
        <v>0.47009568326779316</v>
      </c>
      <c r="L2985" t="str">
        <f t="shared" ca="1" si="324"/>
        <v>H</v>
      </c>
      <c r="N2985">
        <f t="shared" si="328"/>
        <v>2984</v>
      </c>
      <c r="O2985">
        <f t="shared" ca="1" si="325"/>
        <v>1.9234229283614011</v>
      </c>
      <c r="P2985">
        <f t="shared" ca="1" si="326"/>
        <v>3.9604942658894222</v>
      </c>
      <c r="Q2985" t="str">
        <f t="shared" ca="1" si="327"/>
        <v>H</v>
      </c>
    </row>
    <row r="2986" spans="9:17" x14ac:dyDescent="0.25">
      <c r="I2986">
        <v>2985</v>
      </c>
      <c r="J2986">
        <f t="shared" ca="1" si="322"/>
        <v>4.875729577627105</v>
      </c>
      <c r="K2986">
        <f t="shared" ca="1" si="323"/>
        <v>1.8250974192022247</v>
      </c>
      <c r="L2986" t="str">
        <f t="shared" ca="1" si="324"/>
        <v>A</v>
      </c>
      <c r="N2986">
        <f t="shared" si="328"/>
        <v>2985</v>
      </c>
      <c r="O2986">
        <f t="shared" ca="1" si="325"/>
        <v>6.6541076189888386</v>
      </c>
      <c r="P2986">
        <f t="shared" ca="1" si="326"/>
        <v>4.024990505844638</v>
      </c>
      <c r="Q2986" t="str">
        <f t="shared" ca="1" si="327"/>
        <v>A</v>
      </c>
    </row>
    <row r="2987" spans="9:17" x14ac:dyDescent="0.25">
      <c r="I2987">
        <v>2986</v>
      </c>
      <c r="J2987">
        <f t="shared" ca="1" si="322"/>
        <v>2.8059978074371847</v>
      </c>
      <c r="K2987">
        <f t="shared" ca="1" si="323"/>
        <v>2.2079415913240386</v>
      </c>
      <c r="L2987" t="str">
        <f t="shared" ca="1" si="324"/>
        <v>A</v>
      </c>
      <c r="N2987">
        <f t="shared" si="328"/>
        <v>2986</v>
      </c>
      <c r="O2987">
        <f t="shared" ca="1" si="325"/>
        <v>0.79775390448754435</v>
      </c>
      <c r="P2987">
        <f t="shared" ca="1" si="326"/>
        <v>0.95002559197689385</v>
      </c>
      <c r="Q2987" t="str">
        <f t="shared" ca="1" si="327"/>
        <v>H</v>
      </c>
    </row>
    <row r="2988" spans="9:17" x14ac:dyDescent="0.25">
      <c r="I2988">
        <v>2987</v>
      </c>
      <c r="J2988">
        <f t="shared" ca="1" si="322"/>
        <v>2.5348731821753478</v>
      </c>
      <c r="K2988">
        <f t="shared" ca="1" si="323"/>
        <v>2.5737244408689919</v>
      </c>
      <c r="L2988" t="str">
        <f t="shared" ca="1" si="324"/>
        <v>H</v>
      </c>
      <c r="N2988">
        <f t="shared" si="328"/>
        <v>2987</v>
      </c>
      <c r="O2988">
        <f t="shared" ca="1" si="325"/>
        <v>4.2017108170734945</v>
      </c>
      <c r="P2988">
        <f t="shared" ca="1" si="326"/>
        <v>1.8770806424050934</v>
      </c>
      <c r="Q2988" t="str">
        <f t="shared" ca="1" si="327"/>
        <v>A</v>
      </c>
    </row>
    <row r="2989" spans="9:17" x14ac:dyDescent="0.25">
      <c r="I2989">
        <v>2988</v>
      </c>
      <c r="J2989">
        <f t="shared" ca="1" si="322"/>
        <v>4.8504858775092012</v>
      </c>
      <c r="K2989">
        <f t="shared" ca="1" si="323"/>
        <v>-0.20724158761300737</v>
      </c>
      <c r="L2989" t="str">
        <f t="shared" ca="1" si="324"/>
        <v>A</v>
      </c>
      <c r="N2989">
        <f t="shared" si="328"/>
        <v>2988</v>
      </c>
      <c r="O2989">
        <f t="shared" ca="1" si="325"/>
        <v>3.4358936622655487</v>
      </c>
      <c r="P2989">
        <f t="shared" ca="1" si="326"/>
        <v>3.8611895367701274</v>
      </c>
      <c r="Q2989" t="str">
        <f t="shared" ca="1" si="327"/>
        <v>H</v>
      </c>
    </row>
    <row r="2990" spans="9:17" x14ac:dyDescent="0.25">
      <c r="I2990">
        <v>2989</v>
      </c>
      <c r="J2990">
        <f t="shared" ca="1" si="322"/>
        <v>-2.0220230247294069</v>
      </c>
      <c r="K2990">
        <f t="shared" ca="1" si="323"/>
        <v>3.7819535830426787</v>
      </c>
      <c r="L2990" t="str">
        <f t="shared" ca="1" si="324"/>
        <v>H</v>
      </c>
      <c r="N2990">
        <f t="shared" si="328"/>
        <v>2989</v>
      </c>
      <c r="O2990">
        <f t="shared" ca="1" si="325"/>
        <v>0.96684553227064707</v>
      </c>
      <c r="P2990">
        <f t="shared" ca="1" si="326"/>
        <v>4.3587434758249142</v>
      </c>
      <c r="Q2990" t="str">
        <f t="shared" ca="1" si="327"/>
        <v>H</v>
      </c>
    </row>
    <row r="2991" spans="9:17" x14ac:dyDescent="0.25">
      <c r="I2991">
        <v>2990</v>
      </c>
      <c r="J2991">
        <f t="shared" ca="1" si="322"/>
        <v>7.1119820257874666E-2</v>
      </c>
      <c r="K2991">
        <f t="shared" ca="1" si="323"/>
        <v>1.7987954448178551</v>
      </c>
      <c r="L2991" t="str">
        <f t="shared" ca="1" si="324"/>
        <v>H</v>
      </c>
      <c r="N2991">
        <f t="shared" si="328"/>
        <v>2990</v>
      </c>
      <c r="O2991">
        <f t="shared" ca="1" si="325"/>
        <v>5.1670393918473216</v>
      </c>
      <c r="P2991">
        <f t="shared" ca="1" si="326"/>
        <v>2.4138945776334726</v>
      </c>
      <c r="Q2991" t="str">
        <f t="shared" ca="1" si="327"/>
        <v>A</v>
      </c>
    </row>
    <row r="2992" spans="9:17" x14ac:dyDescent="0.25">
      <c r="I2992">
        <v>2991</v>
      </c>
      <c r="J2992">
        <f t="shared" ca="1" si="322"/>
        <v>0.48865138670648856</v>
      </c>
      <c r="K2992">
        <f t="shared" ca="1" si="323"/>
        <v>0.82770795879886427</v>
      </c>
      <c r="L2992" t="str">
        <f t="shared" ca="1" si="324"/>
        <v>H</v>
      </c>
      <c r="N2992">
        <f t="shared" si="328"/>
        <v>2991</v>
      </c>
      <c r="O2992">
        <f t="shared" ca="1" si="325"/>
        <v>1.7055206427813623</v>
      </c>
      <c r="P2992">
        <f t="shared" ca="1" si="326"/>
        <v>4.2056843992842463</v>
      </c>
      <c r="Q2992" t="str">
        <f t="shared" ca="1" si="327"/>
        <v>H</v>
      </c>
    </row>
    <row r="2993" spans="9:17" x14ac:dyDescent="0.25">
      <c r="I2993">
        <v>2992</v>
      </c>
      <c r="J2993">
        <f t="shared" ca="1" si="322"/>
        <v>2.2593237538836521</v>
      </c>
      <c r="K2993">
        <f t="shared" ca="1" si="323"/>
        <v>0.15491464952440515</v>
      </c>
      <c r="L2993" t="str">
        <f t="shared" ca="1" si="324"/>
        <v>A</v>
      </c>
      <c r="N2993">
        <f t="shared" si="328"/>
        <v>2992</v>
      </c>
      <c r="O2993">
        <f t="shared" ca="1" si="325"/>
        <v>2.8366456181313695</v>
      </c>
      <c r="P2993">
        <f t="shared" ca="1" si="326"/>
        <v>5.0797691545333183</v>
      </c>
      <c r="Q2993" t="str">
        <f t="shared" ca="1" si="327"/>
        <v>H</v>
      </c>
    </row>
    <row r="2994" spans="9:17" x14ac:dyDescent="0.25">
      <c r="I2994">
        <v>2993</v>
      </c>
      <c r="J2994">
        <f t="shared" ca="1" si="322"/>
        <v>4.5560916856022402</v>
      </c>
      <c r="K2994">
        <f t="shared" ca="1" si="323"/>
        <v>3.4037166732392681</v>
      </c>
      <c r="L2994" t="str">
        <f t="shared" ca="1" si="324"/>
        <v>A</v>
      </c>
      <c r="N2994">
        <f t="shared" si="328"/>
        <v>2993</v>
      </c>
      <c r="O2994">
        <f t="shared" ca="1" si="325"/>
        <v>3.1521789350594265</v>
      </c>
      <c r="P2994">
        <f t="shared" ca="1" si="326"/>
        <v>4.1003310253168204</v>
      </c>
      <c r="Q2994" t="str">
        <f t="shared" ca="1" si="327"/>
        <v>H</v>
      </c>
    </row>
    <row r="2995" spans="9:17" x14ac:dyDescent="0.25">
      <c r="I2995">
        <v>2994</v>
      </c>
      <c r="J2995">
        <f t="shared" ca="1" si="322"/>
        <v>2.8961571283729386</v>
      </c>
      <c r="K2995">
        <f t="shared" ca="1" si="323"/>
        <v>1.0173672087346366</v>
      </c>
      <c r="L2995" t="str">
        <f t="shared" ca="1" si="324"/>
        <v>A</v>
      </c>
      <c r="N2995">
        <f t="shared" si="328"/>
        <v>2994</v>
      </c>
      <c r="O2995">
        <f t="shared" ca="1" si="325"/>
        <v>-0.47686626552475486</v>
      </c>
      <c r="P2995">
        <f t="shared" ca="1" si="326"/>
        <v>3.6134566338916523</v>
      </c>
      <c r="Q2995" t="str">
        <f t="shared" ca="1" si="327"/>
        <v>H</v>
      </c>
    </row>
    <row r="2996" spans="9:17" x14ac:dyDescent="0.25">
      <c r="I2996">
        <v>2995</v>
      </c>
      <c r="J2996">
        <f t="shared" ca="1" si="322"/>
        <v>1.7497784477730614</v>
      </c>
      <c r="K2996">
        <f t="shared" ca="1" si="323"/>
        <v>1.2704508558130163</v>
      </c>
      <c r="L2996" t="str">
        <f t="shared" ca="1" si="324"/>
        <v>A</v>
      </c>
      <c r="N2996">
        <f t="shared" si="328"/>
        <v>2995</v>
      </c>
      <c r="O2996">
        <f t="shared" ca="1" si="325"/>
        <v>3.7158994355935455</v>
      </c>
      <c r="P2996">
        <f t="shared" ca="1" si="326"/>
        <v>3.4418772004183222</v>
      </c>
      <c r="Q2996" t="str">
        <f t="shared" ca="1" si="327"/>
        <v>A</v>
      </c>
    </row>
    <row r="2997" spans="9:17" x14ac:dyDescent="0.25">
      <c r="I2997">
        <v>2996</v>
      </c>
      <c r="J2997">
        <f t="shared" ca="1" si="322"/>
        <v>1.8825683172222514</v>
      </c>
      <c r="K2997">
        <f t="shared" ca="1" si="323"/>
        <v>1.036991136181677</v>
      </c>
      <c r="L2997" t="str">
        <f t="shared" ca="1" si="324"/>
        <v>A</v>
      </c>
      <c r="N2997">
        <f t="shared" si="328"/>
        <v>2996</v>
      </c>
      <c r="O2997">
        <f t="shared" ca="1" si="325"/>
        <v>5.852774167535971</v>
      </c>
      <c r="P2997">
        <f t="shared" ca="1" si="326"/>
        <v>4.3196419792728893</v>
      </c>
      <c r="Q2997" t="str">
        <f t="shared" ca="1" si="327"/>
        <v>A</v>
      </c>
    </row>
    <row r="2998" spans="9:17" x14ac:dyDescent="0.25">
      <c r="I2998">
        <v>2997</v>
      </c>
      <c r="J2998">
        <f t="shared" ca="1" si="322"/>
        <v>5.4384046388415577</v>
      </c>
      <c r="K2998">
        <f t="shared" ca="1" si="323"/>
        <v>2.5918648519894876</v>
      </c>
      <c r="L2998" t="str">
        <f t="shared" ca="1" si="324"/>
        <v>A</v>
      </c>
      <c r="N2998">
        <f t="shared" si="328"/>
        <v>2997</v>
      </c>
      <c r="O2998">
        <f t="shared" ca="1" si="325"/>
        <v>3.4901859096078831</v>
      </c>
      <c r="P2998">
        <f t="shared" ca="1" si="326"/>
        <v>3.9351303375311812</v>
      </c>
      <c r="Q2998" t="str">
        <f t="shared" ca="1" si="327"/>
        <v>H</v>
      </c>
    </row>
    <row r="2999" spans="9:17" x14ac:dyDescent="0.25">
      <c r="I2999">
        <v>2998</v>
      </c>
      <c r="J2999">
        <f t="shared" ca="1" si="322"/>
        <v>5.5289294194526786</v>
      </c>
      <c r="K2999">
        <f t="shared" ca="1" si="323"/>
        <v>3.5196472940350629</v>
      </c>
      <c r="L2999" t="str">
        <f t="shared" ca="1" si="324"/>
        <v>A</v>
      </c>
      <c r="N2999">
        <f t="shared" si="328"/>
        <v>2998</v>
      </c>
      <c r="O2999">
        <f t="shared" ca="1" si="325"/>
        <v>1.4296417909196142</v>
      </c>
      <c r="P2999">
        <f t="shared" ca="1" si="326"/>
        <v>6.4732469260522212</v>
      </c>
      <c r="Q2999" t="str">
        <f t="shared" ca="1" si="327"/>
        <v>H</v>
      </c>
    </row>
    <row r="3000" spans="9:17" x14ac:dyDescent="0.25">
      <c r="I3000">
        <v>2999</v>
      </c>
      <c r="J3000">
        <f t="shared" ca="1" si="322"/>
        <v>0.55995259169012757</v>
      </c>
      <c r="K3000">
        <f t="shared" ca="1" si="323"/>
        <v>2.2638738088278165</v>
      </c>
      <c r="L3000" t="str">
        <f t="shared" ca="1" si="324"/>
        <v>H</v>
      </c>
      <c r="N3000">
        <f t="shared" si="328"/>
        <v>2999</v>
      </c>
      <c r="O3000">
        <f t="shared" ca="1" si="325"/>
        <v>4.0049596388968514</v>
      </c>
      <c r="P3000">
        <f t="shared" ca="1" si="326"/>
        <v>4.5771897818270864</v>
      </c>
      <c r="Q3000" t="str">
        <f t="shared" ca="1" si="327"/>
        <v>H</v>
      </c>
    </row>
    <row r="3001" spans="9:17" x14ac:dyDescent="0.25">
      <c r="I3001">
        <v>3000</v>
      </c>
      <c r="J3001">
        <f t="shared" ca="1" si="322"/>
        <v>5.2076958227163956</v>
      </c>
      <c r="K3001">
        <f t="shared" ca="1" si="323"/>
        <v>3.347924800434559</v>
      </c>
      <c r="L3001" t="str">
        <f t="shared" ca="1" si="324"/>
        <v>A</v>
      </c>
      <c r="N3001">
        <f t="shared" si="328"/>
        <v>3000</v>
      </c>
      <c r="O3001">
        <f t="shared" ca="1" si="325"/>
        <v>3.3442872900141296</v>
      </c>
      <c r="P3001">
        <f t="shared" ca="1" si="326"/>
        <v>4.5517713589001909</v>
      </c>
      <c r="Q3001" t="str">
        <f t="shared" ca="1" si="327"/>
        <v>H</v>
      </c>
    </row>
    <row r="3002" spans="9:17" x14ac:dyDescent="0.25">
      <c r="I3002">
        <v>3001</v>
      </c>
      <c r="J3002">
        <f t="shared" ca="1" si="322"/>
        <v>0.59184391631550093</v>
      </c>
      <c r="K3002">
        <f t="shared" ca="1" si="323"/>
        <v>4.6260132308432675</v>
      </c>
      <c r="L3002" t="str">
        <f t="shared" ca="1" si="324"/>
        <v>H</v>
      </c>
      <c r="N3002">
        <f t="shared" si="328"/>
        <v>3001</v>
      </c>
      <c r="O3002">
        <f t="shared" ca="1" si="325"/>
        <v>1.4417418753744391</v>
      </c>
      <c r="P3002">
        <f t="shared" ca="1" si="326"/>
        <v>2.32408754914292</v>
      </c>
      <c r="Q3002" t="str">
        <f t="shared" ca="1" si="327"/>
        <v>H</v>
      </c>
    </row>
    <row r="3003" spans="9:17" x14ac:dyDescent="0.25">
      <c r="I3003">
        <v>3002</v>
      </c>
      <c r="J3003">
        <f t="shared" ca="1" si="322"/>
        <v>0.710879062900726</v>
      </c>
      <c r="K3003">
        <f t="shared" ca="1" si="323"/>
        <v>2.7149858974469181</v>
      </c>
      <c r="L3003" t="str">
        <f t="shared" ca="1" si="324"/>
        <v>H</v>
      </c>
      <c r="N3003">
        <f t="shared" si="328"/>
        <v>3002</v>
      </c>
      <c r="O3003">
        <f t="shared" ca="1" si="325"/>
        <v>1.9496466805096684</v>
      </c>
      <c r="P3003">
        <f t="shared" ca="1" si="326"/>
        <v>4.8789237898284954</v>
      </c>
      <c r="Q3003" t="str">
        <f t="shared" ca="1" si="327"/>
        <v>H</v>
      </c>
    </row>
    <row r="3004" spans="9:17" x14ac:dyDescent="0.25">
      <c r="I3004">
        <v>3003</v>
      </c>
      <c r="J3004">
        <f t="shared" ca="1" si="322"/>
        <v>5.9353589936063766</v>
      </c>
      <c r="K3004">
        <f t="shared" ca="1" si="323"/>
        <v>1.7952322750073961</v>
      </c>
      <c r="L3004" t="str">
        <f t="shared" ca="1" si="324"/>
        <v>A</v>
      </c>
      <c r="N3004">
        <f t="shared" si="328"/>
        <v>3003</v>
      </c>
      <c r="O3004">
        <f t="shared" ca="1" si="325"/>
        <v>7.1989957797496551</v>
      </c>
      <c r="P3004">
        <f t="shared" ca="1" si="326"/>
        <v>4.0619511852363912</v>
      </c>
      <c r="Q3004" t="str">
        <f t="shared" ca="1" si="327"/>
        <v>A</v>
      </c>
    </row>
    <row r="3005" spans="9:17" x14ac:dyDescent="0.25">
      <c r="I3005">
        <v>3004</v>
      </c>
      <c r="J3005">
        <f t="shared" ca="1" si="322"/>
        <v>4.1383757609287191</v>
      </c>
      <c r="K3005">
        <f t="shared" ca="1" si="323"/>
        <v>-0.10473624637138679</v>
      </c>
      <c r="L3005" t="str">
        <f t="shared" ca="1" si="324"/>
        <v>A</v>
      </c>
      <c r="N3005">
        <f t="shared" si="328"/>
        <v>3004</v>
      </c>
      <c r="O3005">
        <f t="shared" ca="1" si="325"/>
        <v>2.4230176939714103</v>
      </c>
      <c r="P3005">
        <f t="shared" ca="1" si="326"/>
        <v>4.1920166559199954</v>
      </c>
      <c r="Q3005" t="str">
        <f t="shared" ca="1" si="327"/>
        <v>H</v>
      </c>
    </row>
    <row r="3006" spans="9:17" x14ac:dyDescent="0.25">
      <c r="I3006">
        <v>3005</v>
      </c>
      <c r="J3006">
        <f t="shared" ca="1" si="322"/>
        <v>2.1933881255373087</v>
      </c>
      <c r="K3006">
        <f t="shared" ca="1" si="323"/>
        <v>3.535929102633987</v>
      </c>
      <c r="L3006" t="str">
        <f t="shared" ca="1" si="324"/>
        <v>H</v>
      </c>
      <c r="N3006">
        <f t="shared" si="328"/>
        <v>3005</v>
      </c>
      <c r="O3006">
        <f t="shared" ca="1" si="325"/>
        <v>3.6698814272201785</v>
      </c>
      <c r="P3006">
        <f t="shared" ca="1" si="326"/>
        <v>4.707614873292238</v>
      </c>
      <c r="Q3006" t="str">
        <f t="shared" ca="1" si="327"/>
        <v>H</v>
      </c>
    </row>
    <row r="3007" spans="9:17" x14ac:dyDescent="0.25">
      <c r="I3007">
        <v>3006</v>
      </c>
      <c r="J3007">
        <f t="shared" ca="1" si="322"/>
        <v>3.6759941061579333</v>
      </c>
      <c r="K3007">
        <f t="shared" ca="1" si="323"/>
        <v>2.9968722469198945</v>
      </c>
      <c r="L3007" t="str">
        <f t="shared" ca="1" si="324"/>
        <v>A</v>
      </c>
      <c r="N3007">
        <f t="shared" si="328"/>
        <v>3006</v>
      </c>
      <c r="O3007">
        <f t="shared" ca="1" si="325"/>
        <v>4.5703476586210146</v>
      </c>
      <c r="P3007">
        <f t="shared" ca="1" si="326"/>
        <v>5.7784116422390159</v>
      </c>
      <c r="Q3007" t="str">
        <f t="shared" ca="1" si="327"/>
        <v>H</v>
      </c>
    </row>
    <row r="3008" spans="9:17" x14ac:dyDescent="0.25">
      <c r="I3008">
        <v>3007</v>
      </c>
      <c r="J3008">
        <f t="shared" ca="1" si="322"/>
        <v>5.4791186948750266</v>
      </c>
      <c r="K3008">
        <f t="shared" ca="1" si="323"/>
        <v>3.5775155347850633</v>
      </c>
      <c r="L3008" t="str">
        <f t="shared" ca="1" si="324"/>
        <v>A</v>
      </c>
      <c r="N3008">
        <f t="shared" si="328"/>
        <v>3007</v>
      </c>
      <c r="O3008">
        <f t="shared" ca="1" si="325"/>
        <v>5.7527575474709289</v>
      </c>
      <c r="P3008">
        <f t="shared" ca="1" si="326"/>
        <v>2.8547431870259032</v>
      </c>
      <c r="Q3008" t="str">
        <f t="shared" ca="1" si="327"/>
        <v>A</v>
      </c>
    </row>
    <row r="3009" spans="9:17" x14ac:dyDescent="0.25">
      <c r="I3009">
        <v>3008</v>
      </c>
      <c r="J3009">
        <f t="shared" ca="1" si="322"/>
        <v>2.4826966047137513</v>
      </c>
      <c r="K3009">
        <f t="shared" ca="1" si="323"/>
        <v>2.552374410097896</v>
      </c>
      <c r="L3009" t="str">
        <f t="shared" ca="1" si="324"/>
        <v>H</v>
      </c>
      <c r="N3009">
        <f t="shared" si="328"/>
        <v>3008</v>
      </c>
      <c r="O3009">
        <f t="shared" ca="1" si="325"/>
        <v>0.67034233098091978</v>
      </c>
      <c r="P3009">
        <f t="shared" ca="1" si="326"/>
        <v>4.4282807594663014</v>
      </c>
      <c r="Q3009" t="str">
        <f t="shared" ca="1" si="327"/>
        <v>H</v>
      </c>
    </row>
    <row r="3010" spans="9:17" x14ac:dyDescent="0.25">
      <c r="I3010">
        <v>3009</v>
      </c>
      <c r="J3010">
        <f t="shared" ca="1" si="322"/>
        <v>0.51679343476725559</v>
      </c>
      <c r="K3010">
        <f t="shared" ca="1" si="323"/>
        <v>0.81073001956363067</v>
      </c>
      <c r="L3010" t="str">
        <f t="shared" ca="1" si="324"/>
        <v>H</v>
      </c>
      <c r="N3010">
        <f t="shared" si="328"/>
        <v>3009</v>
      </c>
      <c r="O3010">
        <f t="shared" ca="1" si="325"/>
        <v>3.1628530388724636</v>
      </c>
      <c r="P3010">
        <f t="shared" ca="1" si="326"/>
        <v>3.1877610503132319</v>
      </c>
      <c r="Q3010" t="str">
        <f t="shared" ca="1" si="327"/>
        <v>H</v>
      </c>
    </row>
    <row r="3011" spans="9:17" x14ac:dyDescent="0.25">
      <c r="I3011">
        <v>3010</v>
      </c>
      <c r="J3011">
        <f t="shared" ref="J3011:J3074" ca="1" si="329">NORMINV(RAND(), $D$3,$F$3)</f>
        <v>-5.9073022086863602E-2</v>
      </c>
      <c r="K3011">
        <f t="shared" ref="K3011:K3074" ca="1" si="330">NORMINV(RAND(), $D$2,$F$2)</f>
        <v>2.1148311542124603</v>
      </c>
      <c r="L3011" t="str">
        <f t="shared" ref="L3011:L3074" ca="1" si="331">IF(J3011&gt;K3011, "A", IF(J3011=K3011, "T", "H"))</f>
        <v>H</v>
      </c>
      <c r="N3011">
        <f t="shared" si="328"/>
        <v>3010</v>
      </c>
      <c r="O3011">
        <f t="shared" ref="O3011:O3074" ca="1" si="332">NORMINV(RAND(), $D$11,$F$11)</f>
        <v>2.5522675427482495</v>
      </c>
      <c r="P3011">
        <f t="shared" ref="P3011:P3074" ca="1" si="333">NORMINV(RAND(), $D$10,$F$10)</f>
        <v>5.4501951073804111</v>
      </c>
      <c r="Q3011" t="str">
        <f t="shared" ref="Q3011:Q3074" ca="1" si="334">IF(O3011&gt;P3011, "A", IF(O3011=P3011, "T", "H"))</f>
        <v>H</v>
      </c>
    </row>
    <row r="3012" spans="9:17" x14ac:dyDescent="0.25">
      <c r="I3012">
        <v>3011</v>
      </c>
      <c r="J3012">
        <f t="shared" ca="1" si="329"/>
        <v>5.8366383401786539</v>
      </c>
      <c r="K3012">
        <f t="shared" ca="1" si="330"/>
        <v>2.9327861983635444</v>
      </c>
      <c r="L3012" t="str">
        <f t="shared" ca="1" si="331"/>
        <v>A</v>
      </c>
      <c r="N3012">
        <f t="shared" ref="N3012:N3075" si="335">N3011+1</f>
        <v>3011</v>
      </c>
      <c r="O3012">
        <f t="shared" ca="1" si="332"/>
        <v>5.0991317526915552</v>
      </c>
      <c r="P3012">
        <f t="shared" ca="1" si="333"/>
        <v>4.4616466218504467</v>
      </c>
      <c r="Q3012" t="str">
        <f t="shared" ca="1" si="334"/>
        <v>A</v>
      </c>
    </row>
    <row r="3013" spans="9:17" x14ac:dyDescent="0.25">
      <c r="I3013">
        <v>3012</v>
      </c>
      <c r="J3013">
        <f t="shared" ca="1" si="329"/>
        <v>2.1335839328531838</v>
      </c>
      <c r="K3013">
        <f t="shared" ca="1" si="330"/>
        <v>2.0836375466719401</v>
      </c>
      <c r="L3013" t="str">
        <f t="shared" ca="1" si="331"/>
        <v>A</v>
      </c>
      <c r="N3013">
        <f t="shared" si="335"/>
        <v>3012</v>
      </c>
      <c r="O3013">
        <f t="shared" ca="1" si="332"/>
        <v>2.7672571835948152</v>
      </c>
      <c r="P3013">
        <f t="shared" ca="1" si="333"/>
        <v>2.43212824383028</v>
      </c>
      <c r="Q3013" t="str">
        <f t="shared" ca="1" si="334"/>
        <v>A</v>
      </c>
    </row>
    <row r="3014" spans="9:17" x14ac:dyDescent="0.25">
      <c r="I3014">
        <v>3013</v>
      </c>
      <c r="J3014">
        <f t="shared" ca="1" si="329"/>
        <v>2.7921397873433231</v>
      </c>
      <c r="K3014">
        <f t="shared" ca="1" si="330"/>
        <v>1.2998070129633841</v>
      </c>
      <c r="L3014" t="str">
        <f t="shared" ca="1" si="331"/>
        <v>A</v>
      </c>
      <c r="N3014">
        <f t="shared" si="335"/>
        <v>3013</v>
      </c>
      <c r="O3014">
        <f t="shared" ca="1" si="332"/>
        <v>5.6521936718396262</v>
      </c>
      <c r="P3014">
        <f t="shared" ca="1" si="333"/>
        <v>3.6348144476905366</v>
      </c>
      <c r="Q3014" t="str">
        <f t="shared" ca="1" si="334"/>
        <v>A</v>
      </c>
    </row>
    <row r="3015" spans="9:17" x14ac:dyDescent="0.25">
      <c r="I3015">
        <v>3014</v>
      </c>
      <c r="J3015">
        <f t="shared" ca="1" si="329"/>
        <v>3.4455415948691126</v>
      </c>
      <c r="K3015">
        <f t="shared" ca="1" si="330"/>
        <v>2.5047336868353969</v>
      </c>
      <c r="L3015" t="str">
        <f t="shared" ca="1" si="331"/>
        <v>A</v>
      </c>
      <c r="N3015">
        <f t="shared" si="335"/>
        <v>3014</v>
      </c>
      <c r="O3015">
        <f t="shared" ca="1" si="332"/>
        <v>5.7190755507443125</v>
      </c>
      <c r="P3015">
        <f t="shared" ca="1" si="333"/>
        <v>4.0753852472957561</v>
      </c>
      <c r="Q3015" t="str">
        <f t="shared" ca="1" si="334"/>
        <v>A</v>
      </c>
    </row>
    <row r="3016" spans="9:17" x14ac:dyDescent="0.25">
      <c r="I3016">
        <v>3015</v>
      </c>
      <c r="J3016">
        <f t="shared" ca="1" si="329"/>
        <v>5.6162324704935216</v>
      </c>
      <c r="K3016">
        <f t="shared" ca="1" si="330"/>
        <v>1.7489272350015721</v>
      </c>
      <c r="L3016" t="str">
        <f t="shared" ca="1" si="331"/>
        <v>A</v>
      </c>
      <c r="N3016">
        <f t="shared" si="335"/>
        <v>3015</v>
      </c>
      <c r="O3016">
        <f t="shared" ca="1" si="332"/>
        <v>3.1645911474621835</v>
      </c>
      <c r="P3016">
        <f t="shared" ca="1" si="333"/>
        <v>5.4174180394763081</v>
      </c>
      <c r="Q3016" t="str">
        <f t="shared" ca="1" si="334"/>
        <v>H</v>
      </c>
    </row>
    <row r="3017" spans="9:17" x14ac:dyDescent="0.25">
      <c r="I3017">
        <v>3016</v>
      </c>
      <c r="J3017">
        <f t="shared" ca="1" si="329"/>
        <v>-1.0892880044684938</v>
      </c>
      <c r="K3017">
        <f t="shared" ca="1" si="330"/>
        <v>0.99472900432402578</v>
      </c>
      <c r="L3017" t="str">
        <f t="shared" ca="1" si="331"/>
        <v>H</v>
      </c>
      <c r="N3017">
        <f t="shared" si="335"/>
        <v>3016</v>
      </c>
      <c r="O3017">
        <f t="shared" ca="1" si="332"/>
        <v>2.0203988506493902</v>
      </c>
      <c r="P3017">
        <f t="shared" ca="1" si="333"/>
        <v>4.3531382803846572</v>
      </c>
      <c r="Q3017" t="str">
        <f t="shared" ca="1" si="334"/>
        <v>H</v>
      </c>
    </row>
    <row r="3018" spans="9:17" x14ac:dyDescent="0.25">
      <c r="I3018">
        <v>3017</v>
      </c>
      <c r="J3018">
        <f t="shared" ca="1" si="329"/>
        <v>4.8774053111208575</v>
      </c>
      <c r="K3018">
        <f t="shared" ca="1" si="330"/>
        <v>2.6812573834784148</v>
      </c>
      <c r="L3018" t="str">
        <f t="shared" ca="1" si="331"/>
        <v>A</v>
      </c>
      <c r="N3018">
        <f t="shared" si="335"/>
        <v>3017</v>
      </c>
      <c r="O3018">
        <f t="shared" ca="1" si="332"/>
        <v>1.3924483945810455</v>
      </c>
      <c r="P3018">
        <f t="shared" ca="1" si="333"/>
        <v>4.3057461165468105</v>
      </c>
      <c r="Q3018" t="str">
        <f t="shared" ca="1" si="334"/>
        <v>H</v>
      </c>
    </row>
    <row r="3019" spans="9:17" x14ac:dyDescent="0.25">
      <c r="I3019">
        <v>3018</v>
      </c>
      <c r="J3019">
        <f t="shared" ca="1" si="329"/>
        <v>2.1666008851638212</v>
      </c>
      <c r="K3019">
        <f t="shared" ca="1" si="330"/>
        <v>2.4350706714835466</v>
      </c>
      <c r="L3019" t="str">
        <f t="shared" ca="1" si="331"/>
        <v>H</v>
      </c>
      <c r="N3019">
        <f t="shared" si="335"/>
        <v>3018</v>
      </c>
      <c r="O3019">
        <f t="shared" ca="1" si="332"/>
        <v>2.7761565492794018</v>
      </c>
      <c r="P3019">
        <f t="shared" ca="1" si="333"/>
        <v>2.6361164253870299</v>
      </c>
      <c r="Q3019" t="str">
        <f t="shared" ca="1" si="334"/>
        <v>A</v>
      </c>
    </row>
    <row r="3020" spans="9:17" x14ac:dyDescent="0.25">
      <c r="I3020">
        <v>3019</v>
      </c>
      <c r="J3020">
        <f t="shared" ca="1" si="329"/>
        <v>-2.0618713759218057</v>
      </c>
      <c r="K3020">
        <f t="shared" ca="1" si="330"/>
        <v>1.8831416255210238</v>
      </c>
      <c r="L3020" t="str">
        <f t="shared" ca="1" si="331"/>
        <v>H</v>
      </c>
      <c r="N3020">
        <f t="shared" si="335"/>
        <v>3019</v>
      </c>
      <c r="O3020">
        <f t="shared" ca="1" si="332"/>
        <v>2.3080252045007388</v>
      </c>
      <c r="P3020">
        <f t="shared" ca="1" si="333"/>
        <v>2.4254115342288181</v>
      </c>
      <c r="Q3020" t="str">
        <f t="shared" ca="1" si="334"/>
        <v>H</v>
      </c>
    </row>
    <row r="3021" spans="9:17" x14ac:dyDescent="0.25">
      <c r="I3021">
        <v>3020</v>
      </c>
      <c r="J3021">
        <f t="shared" ca="1" si="329"/>
        <v>3.5880897691908942E-2</v>
      </c>
      <c r="K3021">
        <f t="shared" ca="1" si="330"/>
        <v>2.2993065343247783</v>
      </c>
      <c r="L3021" t="str">
        <f t="shared" ca="1" si="331"/>
        <v>H</v>
      </c>
      <c r="N3021">
        <f t="shared" si="335"/>
        <v>3020</v>
      </c>
      <c r="O3021">
        <f t="shared" ca="1" si="332"/>
        <v>-1.2205418925445874</v>
      </c>
      <c r="P3021">
        <f t="shared" ca="1" si="333"/>
        <v>2.965058995645689</v>
      </c>
      <c r="Q3021" t="str">
        <f t="shared" ca="1" si="334"/>
        <v>H</v>
      </c>
    </row>
    <row r="3022" spans="9:17" x14ac:dyDescent="0.25">
      <c r="I3022">
        <v>3021</v>
      </c>
      <c r="J3022">
        <f t="shared" ca="1" si="329"/>
        <v>1.1542544058367112</v>
      </c>
      <c r="K3022">
        <f t="shared" ca="1" si="330"/>
        <v>1.3373625074378552</v>
      </c>
      <c r="L3022" t="str">
        <f t="shared" ca="1" si="331"/>
        <v>H</v>
      </c>
      <c r="N3022">
        <f t="shared" si="335"/>
        <v>3021</v>
      </c>
      <c r="O3022">
        <f t="shared" ca="1" si="332"/>
        <v>-0.31806857647433961</v>
      </c>
      <c r="P3022">
        <f t="shared" ca="1" si="333"/>
        <v>3.70604434598095</v>
      </c>
      <c r="Q3022" t="str">
        <f t="shared" ca="1" si="334"/>
        <v>H</v>
      </c>
    </row>
    <row r="3023" spans="9:17" x14ac:dyDescent="0.25">
      <c r="I3023">
        <v>3022</v>
      </c>
      <c r="J3023">
        <f t="shared" ca="1" si="329"/>
        <v>6.0586878335391594</v>
      </c>
      <c r="K3023">
        <f t="shared" ca="1" si="330"/>
        <v>3.8291602837339269</v>
      </c>
      <c r="L3023" t="str">
        <f t="shared" ca="1" si="331"/>
        <v>A</v>
      </c>
      <c r="N3023">
        <f t="shared" si="335"/>
        <v>3022</v>
      </c>
      <c r="O3023">
        <f t="shared" ca="1" si="332"/>
        <v>3.0221682853471679</v>
      </c>
      <c r="P3023">
        <f t="shared" ca="1" si="333"/>
        <v>2.4016413742884639</v>
      </c>
      <c r="Q3023" t="str">
        <f t="shared" ca="1" si="334"/>
        <v>A</v>
      </c>
    </row>
    <row r="3024" spans="9:17" x14ac:dyDescent="0.25">
      <c r="I3024">
        <v>3023</v>
      </c>
      <c r="J3024">
        <f t="shared" ca="1" si="329"/>
        <v>1.1935341917242788</v>
      </c>
      <c r="K3024">
        <f t="shared" ca="1" si="330"/>
        <v>2.2944517281591152</v>
      </c>
      <c r="L3024" t="str">
        <f t="shared" ca="1" si="331"/>
        <v>H</v>
      </c>
      <c r="N3024">
        <f t="shared" si="335"/>
        <v>3023</v>
      </c>
      <c r="O3024">
        <f t="shared" ca="1" si="332"/>
        <v>3.8894739783211376</v>
      </c>
      <c r="P3024">
        <f t="shared" ca="1" si="333"/>
        <v>2.9760189987181471</v>
      </c>
      <c r="Q3024" t="str">
        <f t="shared" ca="1" si="334"/>
        <v>A</v>
      </c>
    </row>
    <row r="3025" spans="9:17" x14ac:dyDescent="0.25">
      <c r="I3025">
        <v>3024</v>
      </c>
      <c r="J3025">
        <f t="shared" ca="1" si="329"/>
        <v>4.5520530117474287</v>
      </c>
      <c r="K3025">
        <f t="shared" ca="1" si="330"/>
        <v>1.9892028329370193</v>
      </c>
      <c r="L3025" t="str">
        <f t="shared" ca="1" si="331"/>
        <v>A</v>
      </c>
      <c r="N3025">
        <f t="shared" si="335"/>
        <v>3024</v>
      </c>
      <c r="O3025">
        <f t="shared" ca="1" si="332"/>
        <v>2.7417164493170474</v>
      </c>
      <c r="P3025">
        <f t="shared" ca="1" si="333"/>
        <v>5.054945186988963</v>
      </c>
      <c r="Q3025" t="str">
        <f t="shared" ca="1" si="334"/>
        <v>H</v>
      </c>
    </row>
    <row r="3026" spans="9:17" x14ac:dyDescent="0.25">
      <c r="I3026">
        <v>3025</v>
      </c>
      <c r="J3026">
        <f t="shared" ca="1" si="329"/>
        <v>2.2902725445389951</v>
      </c>
      <c r="K3026">
        <f t="shared" ca="1" si="330"/>
        <v>1.3442088964592847</v>
      </c>
      <c r="L3026" t="str">
        <f t="shared" ca="1" si="331"/>
        <v>A</v>
      </c>
      <c r="N3026">
        <f t="shared" si="335"/>
        <v>3025</v>
      </c>
      <c r="O3026">
        <f t="shared" ca="1" si="332"/>
        <v>2.5894819771763409</v>
      </c>
      <c r="P3026">
        <f t="shared" ca="1" si="333"/>
        <v>4.6982647598247356</v>
      </c>
      <c r="Q3026" t="str">
        <f t="shared" ca="1" si="334"/>
        <v>H</v>
      </c>
    </row>
    <row r="3027" spans="9:17" x14ac:dyDescent="0.25">
      <c r="I3027">
        <v>3026</v>
      </c>
      <c r="J3027">
        <f t="shared" ca="1" si="329"/>
        <v>-1.1404292558750373</v>
      </c>
      <c r="K3027">
        <f t="shared" ca="1" si="330"/>
        <v>1.3523330193242218</v>
      </c>
      <c r="L3027" t="str">
        <f t="shared" ca="1" si="331"/>
        <v>H</v>
      </c>
      <c r="N3027">
        <f t="shared" si="335"/>
        <v>3026</v>
      </c>
      <c r="O3027">
        <f t="shared" ca="1" si="332"/>
        <v>3.5112345068164963E-2</v>
      </c>
      <c r="P3027">
        <f t="shared" ca="1" si="333"/>
        <v>3.7959642476050726</v>
      </c>
      <c r="Q3027" t="str">
        <f t="shared" ca="1" si="334"/>
        <v>H</v>
      </c>
    </row>
    <row r="3028" spans="9:17" x14ac:dyDescent="0.25">
      <c r="I3028">
        <v>3027</v>
      </c>
      <c r="J3028">
        <f t="shared" ca="1" si="329"/>
        <v>5.8373009377162326</v>
      </c>
      <c r="K3028">
        <f t="shared" ca="1" si="330"/>
        <v>1.4960948157600971</v>
      </c>
      <c r="L3028" t="str">
        <f t="shared" ca="1" si="331"/>
        <v>A</v>
      </c>
      <c r="N3028">
        <f t="shared" si="335"/>
        <v>3027</v>
      </c>
      <c r="O3028">
        <f t="shared" ca="1" si="332"/>
        <v>2.7784119926818964</v>
      </c>
      <c r="P3028">
        <f t="shared" ca="1" si="333"/>
        <v>1.6827378754710014</v>
      </c>
      <c r="Q3028" t="str">
        <f t="shared" ca="1" si="334"/>
        <v>A</v>
      </c>
    </row>
    <row r="3029" spans="9:17" x14ac:dyDescent="0.25">
      <c r="I3029">
        <v>3028</v>
      </c>
      <c r="J3029">
        <f t="shared" ca="1" si="329"/>
        <v>2.336213570015695</v>
      </c>
      <c r="K3029">
        <f t="shared" ca="1" si="330"/>
        <v>2.4631540042375404</v>
      </c>
      <c r="L3029" t="str">
        <f t="shared" ca="1" si="331"/>
        <v>H</v>
      </c>
      <c r="N3029">
        <f t="shared" si="335"/>
        <v>3028</v>
      </c>
      <c r="O3029">
        <f t="shared" ca="1" si="332"/>
        <v>1.3353074616701817</v>
      </c>
      <c r="P3029">
        <f t="shared" ca="1" si="333"/>
        <v>5.2179988387797653</v>
      </c>
      <c r="Q3029" t="str">
        <f t="shared" ca="1" si="334"/>
        <v>H</v>
      </c>
    </row>
    <row r="3030" spans="9:17" x14ac:dyDescent="0.25">
      <c r="I3030">
        <v>3029</v>
      </c>
      <c r="J3030">
        <f t="shared" ca="1" si="329"/>
        <v>6.0669225476642339</v>
      </c>
      <c r="K3030">
        <f t="shared" ca="1" si="330"/>
        <v>3.5960522961994004</v>
      </c>
      <c r="L3030" t="str">
        <f t="shared" ca="1" si="331"/>
        <v>A</v>
      </c>
      <c r="N3030">
        <f t="shared" si="335"/>
        <v>3029</v>
      </c>
      <c r="O3030">
        <f t="shared" ca="1" si="332"/>
        <v>4.0424367200994116</v>
      </c>
      <c r="P3030">
        <f t="shared" ca="1" si="333"/>
        <v>5.417921928061519</v>
      </c>
      <c r="Q3030" t="str">
        <f t="shared" ca="1" si="334"/>
        <v>H</v>
      </c>
    </row>
    <row r="3031" spans="9:17" x14ac:dyDescent="0.25">
      <c r="I3031">
        <v>3030</v>
      </c>
      <c r="J3031">
        <f t="shared" ca="1" si="329"/>
        <v>1.3445522798872274</v>
      </c>
      <c r="K3031">
        <f t="shared" ca="1" si="330"/>
        <v>0.91743552247455362</v>
      </c>
      <c r="L3031" t="str">
        <f t="shared" ca="1" si="331"/>
        <v>A</v>
      </c>
      <c r="N3031">
        <f t="shared" si="335"/>
        <v>3030</v>
      </c>
      <c r="O3031">
        <f t="shared" ca="1" si="332"/>
        <v>1.4279327845868233</v>
      </c>
      <c r="P3031">
        <f t="shared" ca="1" si="333"/>
        <v>3.7125491364131822</v>
      </c>
      <c r="Q3031" t="str">
        <f t="shared" ca="1" si="334"/>
        <v>H</v>
      </c>
    </row>
    <row r="3032" spans="9:17" x14ac:dyDescent="0.25">
      <c r="I3032">
        <v>3031</v>
      </c>
      <c r="J3032">
        <f t="shared" ca="1" si="329"/>
        <v>1.9734143468917373</v>
      </c>
      <c r="K3032">
        <f t="shared" ca="1" si="330"/>
        <v>-1.0576056390753807</v>
      </c>
      <c r="L3032" t="str">
        <f t="shared" ca="1" si="331"/>
        <v>A</v>
      </c>
      <c r="N3032">
        <f t="shared" si="335"/>
        <v>3031</v>
      </c>
      <c r="O3032">
        <f t="shared" ca="1" si="332"/>
        <v>2.1444853769806991</v>
      </c>
      <c r="P3032">
        <f t="shared" ca="1" si="333"/>
        <v>4.541201680836874</v>
      </c>
      <c r="Q3032" t="str">
        <f t="shared" ca="1" si="334"/>
        <v>H</v>
      </c>
    </row>
    <row r="3033" spans="9:17" x14ac:dyDescent="0.25">
      <c r="I3033">
        <v>3032</v>
      </c>
      <c r="J3033">
        <f t="shared" ca="1" si="329"/>
        <v>1.7943293780160217</v>
      </c>
      <c r="K3033">
        <f t="shared" ca="1" si="330"/>
        <v>2.0108131716452942</v>
      </c>
      <c r="L3033" t="str">
        <f t="shared" ca="1" si="331"/>
        <v>H</v>
      </c>
      <c r="N3033">
        <f t="shared" si="335"/>
        <v>3032</v>
      </c>
      <c r="O3033">
        <f t="shared" ca="1" si="332"/>
        <v>0.87652328199042229</v>
      </c>
      <c r="P3033">
        <f t="shared" ca="1" si="333"/>
        <v>2.9648337602151336</v>
      </c>
      <c r="Q3033" t="str">
        <f t="shared" ca="1" si="334"/>
        <v>H</v>
      </c>
    </row>
    <row r="3034" spans="9:17" x14ac:dyDescent="0.25">
      <c r="I3034">
        <v>3033</v>
      </c>
      <c r="J3034">
        <f t="shared" ca="1" si="329"/>
        <v>3.7366886040535938</v>
      </c>
      <c r="K3034">
        <f t="shared" ca="1" si="330"/>
        <v>1.3122551134919178</v>
      </c>
      <c r="L3034" t="str">
        <f t="shared" ca="1" si="331"/>
        <v>A</v>
      </c>
      <c r="N3034">
        <f t="shared" si="335"/>
        <v>3033</v>
      </c>
      <c r="O3034">
        <f t="shared" ca="1" si="332"/>
        <v>3.1986172805920705</v>
      </c>
      <c r="P3034">
        <f t="shared" ca="1" si="333"/>
        <v>3.0396558772713975</v>
      </c>
      <c r="Q3034" t="str">
        <f t="shared" ca="1" si="334"/>
        <v>A</v>
      </c>
    </row>
    <row r="3035" spans="9:17" x14ac:dyDescent="0.25">
      <c r="I3035">
        <v>3034</v>
      </c>
      <c r="J3035">
        <f t="shared" ca="1" si="329"/>
        <v>-1.2355583356542428</v>
      </c>
      <c r="K3035">
        <f t="shared" ca="1" si="330"/>
        <v>1.6465516309498414</v>
      </c>
      <c r="L3035" t="str">
        <f t="shared" ca="1" si="331"/>
        <v>H</v>
      </c>
      <c r="N3035">
        <f t="shared" si="335"/>
        <v>3034</v>
      </c>
      <c r="O3035">
        <f t="shared" ca="1" si="332"/>
        <v>-0.5266816116623092</v>
      </c>
      <c r="P3035">
        <f t="shared" ca="1" si="333"/>
        <v>4.1334003689243541</v>
      </c>
      <c r="Q3035" t="str">
        <f t="shared" ca="1" si="334"/>
        <v>H</v>
      </c>
    </row>
    <row r="3036" spans="9:17" x14ac:dyDescent="0.25">
      <c r="I3036">
        <v>3035</v>
      </c>
      <c r="J3036">
        <f t="shared" ca="1" si="329"/>
        <v>-1.6962319292638037</v>
      </c>
      <c r="K3036">
        <f t="shared" ca="1" si="330"/>
        <v>3.4902246474278025</v>
      </c>
      <c r="L3036" t="str">
        <f t="shared" ca="1" si="331"/>
        <v>H</v>
      </c>
      <c r="N3036">
        <f t="shared" si="335"/>
        <v>3035</v>
      </c>
      <c r="O3036">
        <f t="shared" ca="1" si="332"/>
        <v>-5.5889884806696877E-3</v>
      </c>
      <c r="P3036">
        <f t="shared" ca="1" si="333"/>
        <v>3.5145273052322623</v>
      </c>
      <c r="Q3036" t="str">
        <f t="shared" ca="1" si="334"/>
        <v>H</v>
      </c>
    </row>
    <row r="3037" spans="9:17" x14ac:dyDescent="0.25">
      <c r="I3037">
        <v>3036</v>
      </c>
      <c r="J3037">
        <f t="shared" ca="1" si="329"/>
        <v>2.61059341288966</v>
      </c>
      <c r="K3037">
        <f t="shared" ca="1" si="330"/>
        <v>2.1957088306864585</v>
      </c>
      <c r="L3037" t="str">
        <f t="shared" ca="1" si="331"/>
        <v>A</v>
      </c>
      <c r="N3037">
        <f t="shared" si="335"/>
        <v>3036</v>
      </c>
      <c r="O3037">
        <f t="shared" ca="1" si="332"/>
        <v>5.3781273955670565</v>
      </c>
      <c r="P3037">
        <f t="shared" ca="1" si="333"/>
        <v>3.6361524842919364</v>
      </c>
      <c r="Q3037" t="str">
        <f t="shared" ca="1" si="334"/>
        <v>A</v>
      </c>
    </row>
    <row r="3038" spans="9:17" x14ac:dyDescent="0.25">
      <c r="I3038">
        <v>3037</v>
      </c>
      <c r="J3038">
        <f t="shared" ca="1" si="329"/>
        <v>0.51636733582297589</v>
      </c>
      <c r="K3038">
        <f t="shared" ca="1" si="330"/>
        <v>3.382284787307952</v>
      </c>
      <c r="L3038" t="str">
        <f t="shared" ca="1" si="331"/>
        <v>H</v>
      </c>
      <c r="N3038">
        <f t="shared" si="335"/>
        <v>3037</v>
      </c>
      <c r="O3038">
        <f t="shared" ca="1" si="332"/>
        <v>-1.9810849817014642E-3</v>
      </c>
      <c r="P3038">
        <f t="shared" ca="1" si="333"/>
        <v>5.8762790332928141</v>
      </c>
      <c r="Q3038" t="str">
        <f t="shared" ca="1" si="334"/>
        <v>H</v>
      </c>
    </row>
    <row r="3039" spans="9:17" x14ac:dyDescent="0.25">
      <c r="I3039">
        <v>3038</v>
      </c>
      <c r="J3039">
        <f t="shared" ca="1" si="329"/>
        <v>0.50098391133825571</v>
      </c>
      <c r="K3039">
        <f t="shared" ca="1" si="330"/>
        <v>0.9026754966028141</v>
      </c>
      <c r="L3039" t="str">
        <f t="shared" ca="1" si="331"/>
        <v>H</v>
      </c>
      <c r="N3039">
        <f t="shared" si="335"/>
        <v>3038</v>
      </c>
      <c r="O3039">
        <f t="shared" ca="1" si="332"/>
        <v>3.8142000822979063</v>
      </c>
      <c r="P3039">
        <f t="shared" ca="1" si="333"/>
        <v>3.5409612594118611</v>
      </c>
      <c r="Q3039" t="str">
        <f t="shared" ca="1" si="334"/>
        <v>A</v>
      </c>
    </row>
    <row r="3040" spans="9:17" x14ac:dyDescent="0.25">
      <c r="I3040">
        <v>3039</v>
      </c>
      <c r="J3040">
        <f t="shared" ca="1" si="329"/>
        <v>2.1912091866799734</v>
      </c>
      <c r="K3040">
        <f t="shared" ca="1" si="330"/>
        <v>2.2647419724940816</v>
      </c>
      <c r="L3040" t="str">
        <f t="shared" ca="1" si="331"/>
        <v>H</v>
      </c>
      <c r="N3040">
        <f t="shared" si="335"/>
        <v>3039</v>
      </c>
      <c r="O3040">
        <f t="shared" ca="1" si="332"/>
        <v>-0.30863819062303355</v>
      </c>
      <c r="P3040">
        <f t="shared" ca="1" si="333"/>
        <v>3.9451866393379236</v>
      </c>
      <c r="Q3040" t="str">
        <f t="shared" ca="1" si="334"/>
        <v>H</v>
      </c>
    </row>
    <row r="3041" spans="9:17" x14ac:dyDescent="0.25">
      <c r="I3041">
        <v>3040</v>
      </c>
      <c r="J3041">
        <f t="shared" ca="1" si="329"/>
        <v>2.8143953371014372</v>
      </c>
      <c r="K3041">
        <f t="shared" ca="1" si="330"/>
        <v>3.8128876564170708</v>
      </c>
      <c r="L3041" t="str">
        <f t="shared" ca="1" si="331"/>
        <v>H</v>
      </c>
      <c r="N3041">
        <f t="shared" si="335"/>
        <v>3040</v>
      </c>
      <c r="O3041">
        <f t="shared" ca="1" si="332"/>
        <v>3.7938858558637962</v>
      </c>
      <c r="P3041">
        <f t="shared" ca="1" si="333"/>
        <v>5.7311937478298294</v>
      </c>
      <c r="Q3041" t="str">
        <f t="shared" ca="1" si="334"/>
        <v>H</v>
      </c>
    </row>
    <row r="3042" spans="9:17" x14ac:dyDescent="0.25">
      <c r="I3042">
        <v>3041</v>
      </c>
      <c r="J3042">
        <f t="shared" ca="1" si="329"/>
        <v>-3.0323111465222636</v>
      </c>
      <c r="K3042">
        <f t="shared" ca="1" si="330"/>
        <v>3.08528646362269</v>
      </c>
      <c r="L3042" t="str">
        <f t="shared" ca="1" si="331"/>
        <v>H</v>
      </c>
      <c r="N3042">
        <f t="shared" si="335"/>
        <v>3041</v>
      </c>
      <c r="O3042">
        <f t="shared" ca="1" si="332"/>
        <v>2.7698348439181841</v>
      </c>
      <c r="P3042">
        <f t="shared" ca="1" si="333"/>
        <v>5.1788796929003809</v>
      </c>
      <c r="Q3042" t="str">
        <f t="shared" ca="1" si="334"/>
        <v>H</v>
      </c>
    </row>
    <row r="3043" spans="9:17" x14ac:dyDescent="0.25">
      <c r="I3043">
        <v>3042</v>
      </c>
      <c r="J3043">
        <f t="shared" ca="1" si="329"/>
        <v>-2.2979648486341739</v>
      </c>
      <c r="K3043">
        <f t="shared" ca="1" si="330"/>
        <v>0.8482595598912408</v>
      </c>
      <c r="L3043" t="str">
        <f t="shared" ca="1" si="331"/>
        <v>H</v>
      </c>
      <c r="N3043">
        <f t="shared" si="335"/>
        <v>3042</v>
      </c>
      <c r="O3043">
        <f t="shared" ca="1" si="332"/>
        <v>4.3785792750557304</v>
      </c>
      <c r="P3043">
        <f t="shared" ca="1" si="333"/>
        <v>2.1519492463616903</v>
      </c>
      <c r="Q3043" t="str">
        <f t="shared" ca="1" si="334"/>
        <v>A</v>
      </c>
    </row>
    <row r="3044" spans="9:17" x14ac:dyDescent="0.25">
      <c r="I3044">
        <v>3043</v>
      </c>
      <c r="J3044">
        <f t="shared" ca="1" si="329"/>
        <v>-1.4386284489817771</v>
      </c>
      <c r="K3044">
        <f t="shared" ca="1" si="330"/>
        <v>3.0675747210101934</v>
      </c>
      <c r="L3044" t="str">
        <f t="shared" ca="1" si="331"/>
        <v>H</v>
      </c>
      <c r="N3044">
        <f t="shared" si="335"/>
        <v>3043</v>
      </c>
      <c r="O3044">
        <f t="shared" ca="1" si="332"/>
        <v>-1.0751372596580153</v>
      </c>
      <c r="P3044">
        <f t="shared" ca="1" si="333"/>
        <v>3.0062006149663731</v>
      </c>
      <c r="Q3044" t="str">
        <f t="shared" ca="1" si="334"/>
        <v>H</v>
      </c>
    </row>
    <row r="3045" spans="9:17" x14ac:dyDescent="0.25">
      <c r="I3045">
        <v>3044</v>
      </c>
      <c r="J3045">
        <f t="shared" ca="1" si="329"/>
        <v>5.2021629667366582</v>
      </c>
      <c r="K3045">
        <f t="shared" ca="1" si="330"/>
        <v>2.2455542384173377</v>
      </c>
      <c r="L3045" t="str">
        <f t="shared" ca="1" si="331"/>
        <v>A</v>
      </c>
      <c r="N3045">
        <f t="shared" si="335"/>
        <v>3044</v>
      </c>
      <c r="O3045">
        <f t="shared" ca="1" si="332"/>
        <v>2.4392180082764954</v>
      </c>
      <c r="P3045">
        <f t="shared" ca="1" si="333"/>
        <v>3.8585858639637758</v>
      </c>
      <c r="Q3045" t="str">
        <f t="shared" ca="1" si="334"/>
        <v>H</v>
      </c>
    </row>
    <row r="3046" spans="9:17" x14ac:dyDescent="0.25">
      <c r="I3046">
        <v>3045</v>
      </c>
      <c r="J3046">
        <f t="shared" ca="1" si="329"/>
        <v>-0.60911921302044814</v>
      </c>
      <c r="K3046">
        <f t="shared" ca="1" si="330"/>
        <v>0.63214491810223317</v>
      </c>
      <c r="L3046" t="str">
        <f t="shared" ca="1" si="331"/>
        <v>H</v>
      </c>
      <c r="N3046">
        <f t="shared" si="335"/>
        <v>3045</v>
      </c>
      <c r="O3046">
        <f t="shared" ca="1" si="332"/>
        <v>3.6616868460929393</v>
      </c>
      <c r="P3046">
        <f t="shared" ca="1" si="333"/>
        <v>2.9118125293773036</v>
      </c>
      <c r="Q3046" t="str">
        <f t="shared" ca="1" si="334"/>
        <v>A</v>
      </c>
    </row>
    <row r="3047" spans="9:17" x14ac:dyDescent="0.25">
      <c r="I3047">
        <v>3046</v>
      </c>
      <c r="J3047">
        <f t="shared" ca="1" si="329"/>
        <v>3.784252634871307</v>
      </c>
      <c r="K3047">
        <f t="shared" ca="1" si="330"/>
        <v>1.2067337027498384</v>
      </c>
      <c r="L3047" t="str">
        <f t="shared" ca="1" si="331"/>
        <v>A</v>
      </c>
      <c r="N3047">
        <f t="shared" si="335"/>
        <v>3046</v>
      </c>
      <c r="O3047">
        <f t="shared" ca="1" si="332"/>
        <v>7.0237790734861072</v>
      </c>
      <c r="P3047">
        <f t="shared" ca="1" si="333"/>
        <v>2.8579924827059084</v>
      </c>
      <c r="Q3047" t="str">
        <f t="shared" ca="1" si="334"/>
        <v>A</v>
      </c>
    </row>
    <row r="3048" spans="9:17" x14ac:dyDescent="0.25">
      <c r="I3048">
        <v>3047</v>
      </c>
      <c r="J3048">
        <f t="shared" ca="1" si="329"/>
        <v>4.0181872437095532</v>
      </c>
      <c r="K3048">
        <f t="shared" ca="1" si="330"/>
        <v>2.0032546375518274</v>
      </c>
      <c r="L3048" t="str">
        <f t="shared" ca="1" si="331"/>
        <v>A</v>
      </c>
      <c r="N3048">
        <f t="shared" si="335"/>
        <v>3047</v>
      </c>
      <c r="O3048">
        <f t="shared" ca="1" si="332"/>
        <v>6.1451120838996278</v>
      </c>
      <c r="P3048">
        <f t="shared" ca="1" si="333"/>
        <v>4.6181645228437365</v>
      </c>
      <c r="Q3048" t="str">
        <f t="shared" ca="1" si="334"/>
        <v>A</v>
      </c>
    </row>
    <row r="3049" spans="9:17" x14ac:dyDescent="0.25">
      <c r="I3049">
        <v>3048</v>
      </c>
      <c r="J3049">
        <f t="shared" ca="1" si="329"/>
        <v>2.6282605883601775</v>
      </c>
      <c r="K3049">
        <f t="shared" ca="1" si="330"/>
        <v>0.34143925345156179</v>
      </c>
      <c r="L3049" t="str">
        <f t="shared" ca="1" si="331"/>
        <v>A</v>
      </c>
      <c r="N3049">
        <f t="shared" si="335"/>
        <v>3048</v>
      </c>
      <c r="O3049">
        <f t="shared" ca="1" si="332"/>
        <v>6.0585858017609944</v>
      </c>
      <c r="P3049">
        <f t="shared" ca="1" si="333"/>
        <v>4.6274802202282448</v>
      </c>
      <c r="Q3049" t="str">
        <f t="shared" ca="1" si="334"/>
        <v>A</v>
      </c>
    </row>
    <row r="3050" spans="9:17" x14ac:dyDescent="0.25">
      <c r="I3050">
        <v>3049</v>
      </c>
      <c r="J3050">
        <f t="shared" ca="1" si="329"/>
        <v>3.8049578630977372</v>
      </c>
      <c r="K3050">
        <f t="shared" ca="1" si="330"/>
        <v>2.6477465980198409</v>
      </c>
      <c r="L3050" t="str">
        <f t="shared" ca="1" si="331"/>
        <v>A</v>
      </c>
      <c r="N3050">
        <f t="shared" si="335"/>
        <v>3049</v>
      </c>
      <c r="O3050">
        <f t="shared" ca="1" si="332"/>
        <v>2.056536437101669</v>
      </c>
      <c r="P3050">
        <f t="shared" ca="1" si="333"/>
        <v>3.7900372958830988</v>
      </c>
      <c r="Q3050" t="str">
        <f t="shared" ca="1" si="334"/>
        <v>H</v>
      </c>
    </row>
    <row r="3051" spans="9:17" x14ac:dyDescent="0.25">
      <c r="I3051">
        <v>3050</v>
      </c>
      <c r="J3051">
        <f t="shared" ca="1" si="329"/>
        <v>3.2504167166914857</v>
      </c>
      <c r="K3051">
        <f t="shared" ca="1" si="330"/>
        <v>1.1882597521337748</v>
      </c>
      <c r="L3051" t="str">
        <f t="shared" ca="1" si="331"/>
        <v>A</v>
      </c>
      <c r="N3051">
        <f t="shared" si="335"/>
        <v>3050</v>
      </c>
      <c r="O3051">
        <f t="shared" ca="1" si="332"/>
        <v>1.1054746275198197</v>
      </c>
      <c r="P3051">
        <f t="shared" ca="1" si="333"/>
        <v>3.1087341112333196</v>
      </c>
      <c r="Q3051" t="str">
        <f t="shared" ca="1" si="334"/>
        <v>H</v>
      </c>
    </row>
    <row r="3052" spans="9:17" x14ac:dyDescent="0.25">
      <c r="I3052">
        <v>3051</v>
      </c>
      <c r="J3052">
        <f t="shared" ca="1" si="329"/>
        <v>3.0066948585354947</v>
      </c>
      <c r="K3052">
        <f t="shared" ca="1" si="330"/>
        <v>1.8107764786089935</v>
      </c>
      <c r="L3052" t="str">
        <f t="shared" ca="1" si="331"/>
        <v>A</v>
      </c>
      <c r="N3052">
        <f t="shared" si="335"/>
        <v>3051</v>
      </c>
      <c r="O3052">
        <f t="shared" ca="1" si="332"/>
        <v>0.99246481593062308</v>
      </c>
      <c r="P3052">
        <f t="shared" ca="1" si="333"/>
        <v>2.3761065875981275</v>
      </c>
      <c r="Q3052" t="str">
        <f t="shared" ca="1" si="334"/>
        <v>H</v>
      </c>
    </row>
    <row r="3053" spans="9:17" x14ac:dyDescent="0.25">
      <c r="I3053">
        <v>3052</v>
      </c>
      <c r="J3053">
        <f t="shared" ca="1" si="329"/>
        <v>-0.32523065534926587</v>
      </c>
      <c r="K3053">
        <f t="shared" ca="1" si="330"/>
        <v>2.3271698389042856</v>
      </c>
      <c r="L3053" t="str">
        <f t="shared" ca="1" si="331"/>
        <v>H</v>
      </c>
      <c r="N3053">
        <f t="shared" si="335"/>
        <v>3052</v>
      </c>
      <c r="O3053">
        <f t="shared" ca="1" si="332"/>
        <v>-1.4368171042907973</v>
      </c>
      <c r="P3053">
        <f t="shared" ca="1" si="333"/>
        <v>3.8974977048816499</v>
      </c>
      <c r="Q3053" t="str">
        <f t="shared" ca="1" si="334"/>
        <v>H</v>
      </c>
    </row>
    <row r="3054" spans="9:17" x14ac:dyDescent="0.25">
      <c r="I3054">
        <v>3053</v>
      </c>
      <c r="J3054">
        <f t="shared" ca="1" si="329"/>
        <v>-2.2394517541439427</v>
      </c>
      <c r="K3054">
        <f t="shared" ca="1" si="330"/>
        <v>3.446347211667053</v>
      </c>
      <c r="L3054" t="str">
        <f t="shared" ca="1" si="331"/>
        <v>H</v>
      </c>
      <c r="N3054">
        <f t="shared" si="335"/>
        <v>3053</v>
      </c>
      <c r="O3054">
        <f t="shared" ca="1" si="332"/>
        <v>5.4292588798793089</v>
      </c>
      <c r="P3054">
        <f t="shared" ca="1" si="333"/>
        <v>1.8145468387750987</v>
      </c>
      <c r="Q3054" t="str">
        <f t="shared" ca="1" si="334"/>
        <v>A</v>
      </c>
    </row>
    <row r="3055" spans="9:17" x14ac:dyDescent="0.25">
      <c r="I3055">
        <v>3054</v>
      </c>
      <c r="J3055">
        <f t="shared" ca="1" si="329"/>
        <v>4.4558418913759237</v>
      </c>
      <c r="K3055">
        <f t="shared" ca="1" si="330"/>
        <v>1.2851297324428796</v>
      </c>
      <c r="L3055" t="str">
        <f t="shared" ca="1" si="331"/>
        <v>A</v>
      </c>
      <c r="N3055">
        <f t="shared" si="335"/>
        <v>3054</v>
      </c>
      <c r="O3055">
        <f t="shared" ca="1" si="332"/>
        <v>6.2823046623952568</v>
      </c>
      <c r="P3055">
        <f t="shared" ca="1" si="333"/>
        <v>2.7571691657270554</v>
      </c>
      <c r="Q3055" t="str">
        <f t="shared" ca="1" si="334"/>
        <v>A</v>
      </c>
    </row>
    <row r="3056" spans="9:17" x14ac:dyDescent="0.25">
      <c r="I3056">
        <v>3055</v>
      </c>
      <c r="J3056">
        <f t="shared" ca="1" si="329"/>
        <v>2.259190779513526</v>
      </c>
      <c r="K3056">
        <f t="shared" ca="1" si="330"/>
        <v>1.171768435615834</v>
      </c>
      <c r="L3056" t="str">
        <f t="shared" ca="1" si="331"/>
        <v>A</v>
      </c>
      <c r="N3056">
        <f t="shared" si="335"/>
        <v>3055</v>
      </c>
      <c r="O3056">
        <f t="shared" ca="1" si="332"/>
        <v>2.3357906799497234</v>
      </c>
      <c r="P3056">
        <f t="shared" ca="1" si="333"/>
        <v>4.3655185408295472</v>
      </c>
      <c r="Q3056" t="str">
        <f t="shared" ca="1" si="334"/>
        <v>H</v>
      </c>
    </row>
    <row r="3057" spans="9:17" x14ac:dyDescent="0.25">
      <c r="I3057">
        <v>3056</v>
      </c>
      <c r="J3057">
        <f t="shared" ca="1" si="329"/>
        <v>1.9873415059726041</v>
      </c>
      <c r="K3057">
        <f t="shared" ca="1" si="330"/>
        <v>2.4472851931396491</v>
      </c>
      <c r="L3057" t="str">
        <f t="shared" ca="1" si="331"/>
        <v>H</v>
      </c>
      <c r="N3057">
        <f t="shared" si="335"/>
        <v>3056</v>
      </c>
      <c r="O3057">
        <f t="shared" ca="1" si="332"/>
        <v>2.3340455506342237</v>
      </c>
      <c r="P3057">
        <f t="shared" ca="1" si="333"/>
        <v>6.4493453735322124</v>
      </c>
      <c r="Q3057" t="str">
        <f t="shared" ca="1" si="334"/>
        <v>H</v>
      </c>
    </row>
    <row r="3058" spans="9:17" x14ac:dyDescent="0.25">
      <c r="I3058">
        <v>3057</v>
      </c>
      <c r="J3058">
        <f t="shared" ca="1" si="329"/>
        <v>3.3366880290443852</v>
      </c>
      <c r="K3058">
        <f t="shared" ca="1" si="330"/>
        <v>2.2596982959382625</v>
      </c>
      <c r="L3058" t="str">
        <f t="shared" ca="1" si="331"/>
        <v>A</v>
      </c>
      <c r="N3058">
        <f t="shared" si="335"/>
        <v>3057</v>
      </c>
      <c r="O3058">
        <f t="shared" ca="1" si="332"/>
        <v>2.0877722903175062</v>
      </c>
      <c r="P3058">
        <f t="shared" ca="1" si="333"/>
        <v>2.8057197561194762</v>
      </c>
      <c r="Q3058" t="str">
        <f t="shared" ca="1" si="334"/>
        <v>H</v>
      </c>
    </row>
    <row r="3059" spans="9:17" x14ac:dyDescent="0.25">
      <c r="I3059">
        <v>3058</v>
      </c>
      <c r="J3059">
        <f t="shared" ca="1" si="329"/>
        <v>6.3046983664829623</v>
      </c>
      <c r="K3059">
        <f t="shared" ca="1" si="330"/>
        <v>2.9317378265321654</v>
      </c>
      <c r="L3059" t="str">
        <f t="shared" ca="1" si="331"/>
        <v>A</v>
      </c>
      <c r="N3059">
        <f t="shared" si="335"/>
        <v>3058</v>
      </c>
      <c r="O3059">
        <f t="shared" ca="1" si="332"/>
        <v>2.3787610067131806</v>
      </c>
      <c r="P3059">
        <f t="shared" ca="1" si="333"/>
        <v>2.5267141602630878</v>
      </c>
      <c r="Q3059" t="str">
        <f t="shared" ca="1" si="334"/>
        <v>H</v>
      </c>
    </row>
    <row r="3060" spans="9:17" x14ac:dyDescent="0.25">
      <c r="I3060">
        <v>3059</v>
      </c>
      <c r="J3060">
        <f t="shared" ca="1" si="329"/>
        <v>2.1110508364515832</v>
      </c>
      <c r="K3060">
        <f t="shared" ca="1" si="330"/>
        <v>0.90472690476850248</v>
      </c>
      <c r="L3060" t="str">
        <f t="shared" ca="1" si="331"/>
        <v>A</v>
      </c>
      <c r="N3060">
        <f t="shared" si="335"/>
        <v>3059</v>
      </c>
      <c r="O3060">
        <f t="shared" ca="1" si="332"/>
        <v>0.40408051785550292</v>
      </c>
      <c r="P3060">
        <f t="shared" ca="1" si="333"/>
        <v>1.8097649490010581</v>
      </c>
      <c r="Q3060" t="str">
        <f t="shared" ca="1" si="334"/>
        <v>H</v>
      </c>
    </row>
    <row r="3061" spans="9:17" x14ac:dyDescent="0.25">
      <c r="I3061">
        <v>3060</v>
      </c>
      <c r="J3061">
        <f t="shared" ca="1" si="329"/>
        <v>3.3115842647531766</v>
      </c>
      <c r="K3061">
        <f t="shared" ca="1" si="330"/>
        <v>2.5919234938308646</v>
      </c>
      <c r="L3061" t="str">
        <f t="shared" ca="1" si="331"/>
        <v>A</v>
      </c>
      <c r="N3061">
        <f t="shared" si="335"/>
        <v>3060</v>
      </c>
      <c r="O3061">
        <f t="shared" ca="1" si="332"/>
        <v>2.1285138843946356</v>
      </c>
      <c r="P3061">
        <f t="shared" ca="1" si="333"/>
        <v>3.5191525653961908</v>
      </c>
      <c r="Q3061" t="str">
        <f t="shared" ca="1" si="334"/>
        <v>H</v>
      </c>
    </row>
    <row r="3062" spans="9:17" x14ac:dyDescent="0.25">
      <c r="I3062">
        <v>3061</v>
      </c>
      <c r="J3062">
        <f t="shared" ca="1" si="329"/>
        <v>2.6264652948356852</v>
      </c>
      <c r="K3062">
        <f t="shared" ca="1" si="330"/>
        <v>1.8192871121809091</v>
      </c>
      <c r="L3062" t="str">
        <f t="shared" ca="1" si="331"/>
        <v>A</v>
      </c>
      <c r="N3062">
        <f t="shared" si="335"/>
        <v>3061</v>
      </c>
      <c r="O3062">
        <f t="shared" ca="1" si="332"/>
        <v>1.7933739510169522</v>
      </c>
      <c r="P3062">
        <f t="shared" ca="1" si="333"/>
        <v>2.4877711031336993</v>
      </c>
      <c r="Q3062" t="str">
        <f t="shared" ca="1" si="334"/>
        <v>H</v>
      </c>
    </row>
    <row r="3063" spans="9:17" x14ac:dyDescent="0.25">
      <c r="I3063">
        <v>3062</v>
      </c>
      <c r="J3063">
        <f t="shared" ca="1" si="329"/>
        <v>3.2235158763236273</v>
      </c>
      <c r="K3063">
        <f t="shared" ca="1" si="330"/>
        <v>2.2169170258617501</v>
      </c>
      <c r="L3063" t="str">
        <f t="shared" ca="1" si="331"/>
        <v>A</v>
      </c>
      <c r="N3063">
        <f t="shared" si="335"/>
        <v>3062</v>
      </c>
      <c r="O3063">
        <f t="shared" ca="1" si="332"/>
        <v>3.9653908063262824</v>
      </c>
      <c r="P3063">
        <f t="shared" ca="1" si="333"/>
        <v>6.2924872263351812</v>
      </c>
      <c r="Q3063" t="str">
        <f t="shared" ca="1" si="334"/>
        <v>H</v>
      </c>
    </row>
    <row r="3064" spans="9:17" x14ac:dyDescent="0.25">
      <c r="I3064">
        <v>3063</v>
      </c>
      <c r="J3064">
        <f t="shared" ca="1" si="329"/>
        <v>1.6335572513064962</v>
      </c>
      <c r="K3064">
        <f t="shared" ca="1" si="330"/>
        <v>-3.5277144707283714E-2</v>
      </c>
      <c r="L3064" t="str">
        <f t="shared" ca="1" si="331"/>
        <v>A</v>
      </c>
      <c r="N3064">
        <f t="shared" si="335"/>
        <v>3063</v>
      </c>
      <c r="O3064">
        <f t="shared" ca="1" si="332"/>
        <v>5.6441422983971741</v>
      </c>
      <c r="P3064">
        <f t="shared" ca="1" si="333"/>
        <v>2.1502949728002037</v>
      </c>
      <c r="Q3064" t="str">
        <f t="shared" ca="1" si="334"/>
        <v>A</v>
      </c>
    </row>
    <row r="3065" spans="9:17" x14ac:dyDescent="0.25">
      <c r="I3065">
        <v>3064</v>
      </c>
      <c r="J3065">
        <f t="shared" ca="1" si="329"/>
        <v>1.83703914907974</v>
      </c>
      <c r="K3065">
        <f t="shared" ca="1" si="330"/>
        <v>0.77271068565891299</v>
      </c>
      <c r="L3065" t="str">
        <f t="shared" ca="1" si="331"/>
        <v>A</v>
      </c>
      <c r="N3065">
        <f t="shared" si="335"/>
        <v>3064</v>
      </c>
      <c r="O3065">
        <f t="shared" ca="1" si="332"/>
        <v>5.4870396189101616</v>
      </c>
      <c r="P3065">
        <f t="shared" ca="1" si="333"/>
        <v>2.7588984426094134</v>
      </c>
      <c r="Q3065" t="str">
        <f t="shared" ca="1" si="334"/>
        <v>A</v>
      </c>
    </row>
    <row r="3066" spans="9:17" x14ac:dyDescent="0.25">
      <c r="I3066">
        <v>3065</v>
      </c>
      <c r="J3066">
        <f t="shared" ca="1" si="329"/>
        <v>-4.7714572589425917</v>
      </c>
      <c r="K3066">
        <f t="shared" ca="1" si="330"/>
        <v>2.050686914777943</v>
      </c>
      <c r="L3066" t="str">
        <f t="shared" ca="1" si="331"/>
        <v>H</v>
      </c>
      <c r="N3066">
        <f t="shared" si="335"/>
        <v>3065</v>
      </c>
      <c r="O3066">
        <f t="shared" ca="1" si="332"/>
        <v>0.88033910685339434</v>
      </c>
      <c r="P3066">
        <f t="shared" ca="1" si="333"/>
        <v>4.525097101295577</v>
      </c>
      <c r="Q3066" t="str">
        <f t="shared" ca="1" si="334"/>
        <v>H</v>
      </c>
    </row>
    <row r="3067" spans="9:17" x14ac:dyDescent="0.25">
      <c r="I3067">
        <v>3066</v>
      </c>
      <c r="J3067">
        <f t="shared" ca="1" si="329"/>
        <v>4.3738163588215215</v>
      </c>
      <c r="K3067">
        <f t="shared" ca="1" si="330"/>
        <v>-3.4736228705170014E-3</v>
      </c>
      <c r="L3067" t="str">
        <f t="shared" ca="1" si="331"/>
        <v>A</v>
      </c>
      <c r="N3067">
        <f t="shared" si="335"/>
        <v>3066</v>
      </c>
      <c r="O3067">
        <f t="shared" ca="1" si="332"/>
        <v>3.4740566897321301</v>
      </c>
      <c r="P3067">
        <f t="shared" ca="1" si="333"/>
        <v>4.0613606948182355</v>
      </c>
      <c r="Q3067" t="str">
        <f t="shared" ca="1" si="334"/>
        <v>H</v>
      </c>
    </row>
    <row r="3068" spans="9:17" x14ac:dyDescent="0.25">
      <c r="I3068">
        <v>3067</v>
      </c>
      <c r="J3068">
        <f t="shared" ca="1" si="329"/>
        <v>2.1893354983949211</v>
      </c>
      <c r="K3068">
        <f t="shared" ca="1" si="330"/>
        <v>3.8397425147830964</v>
      </c>
      <c r="L3068" t="str">
        <f t="shared" ca="1" si="331"/>
        <v>H</v>
      </c>
      <c r="N3068">
        <f t="shared" si="335"/>
        <v>3067</v>
      </c>
      <c r="O3068">
        <f t="shared" ca="1" si="332"/>
        <v>4.8333362067520351</v>
      </c>
      <c r="P3068">
        <f t="shared" ca="1" si="333"/>
        <v>3.2916183755114035</v>
      </c>
      <c r="Q3068" t="str">
        <f t="shared" ca="1" si="334"/>
        <v>A</v>
      </c>
    </row>
    <row r="3069" spans="9:17" x14ac:dyDescent="0.25">
      <c r="I3069">
        <v>3068</v>
      </c>
      <c r="J3069">
        <f t="shared" ca="1" si="329"/>
        <v>2.6332628073303086</v>
      </c>
      <c r="K3069">
        <f t="shared" ca="1" si="330"/>
        <v>1.3645348440385734</v>
      </c>
      <c r="L3069" t="str">
        <f t="shared" ca="1" si="331"/>
        <v>A</v>
      </c>
      <c r="N3069">
        <f t="shared" si="335"/>
        <v>3068</v>
      </c>
      <c r="O3069">
        <f t="shared" ca="1" si="332"/>
        <v>-1.0197003890165255</v>
      </c>
      <c r="P3069">
        <f t="shared" ca="1" si="333"/>
        <v>3.5336295552201724</v>
      </c>
      <c r="Q3069" t="str">
        <f t="shared" ca="1" si="334"/>
        <v>H</v>
      </c>
    </row>
    <row r="3070" spans="9:17" x14ac:dyDescent="0.25">
      <c r="I3070">
        <v>3069</v>
      </c>
      <c r="J3070">
        <f t="shared" ca="1" si="329"/>
        <v>4.0669409688980087</v>
      </c>
      <c r="K3070">
        <f t="shared" ca="1" si="330"/>
        <v>1.9881804419371718</v>
      </c>
      <c r="L3070" t="str">
        <f t="shared" ca="1" si="331"/>
        <v>A</v>
      </c>
      <c r="N3070">
        <f t="shared" si="335"/>
        <v>3069</v>
      </c>
      <c r="O3070">
        <f t="shared" ca="1" si="332"/>
        <v>1.8143734362292405</v>
      </c>
      <c r="P3070">
        <f t="shared" ca="1" si="333"/>
        <v>3.6792601148473794</v>
      </c>
      <c r="Q3070" t="str">
        <f t="shared" ca="1" si="334"/>
        <v>H</v>
      </c>
    </row>
    <row r="3071" spans="9:17" x14ac:dyDescent="0.25">
      <c r="I3071">
        <v>3070</v>
      </c>
      <c r="J3071">
        <f t="shared" ca="1" si="329"/>
        <v>1.8489042727104197</v>
      </c>
      <c r="K3071">
        <f t="shared" ca="1" si="330"/>
        <v>-0.83898240227276899</v>
      </c>
      <c r="L3071" t="str">
        <f t="shared" ca="1" si="331"/>
        <v>A</v>
      </c>
      <c r="N3071">
        <f t="shared" si="335"/>
        <v>3070</v>
      </c>
      <c r="O3071">
        <f t="shared" ca="1" si="332"/>
        <v>4.2323817076202275</v>
      </c>
      <c r="P3071">
        <f t="shared" ca="1" si="333"/>
        <v>3.2563582939729114</v>
      </c>
      <c r="Q3071" t="str">
        <f t="shared" ca="1" si="334"/>
        <v>A</v>
      </c>
    </row>
    <row r="3072" spans="9:17" x14ac:dyDescent="0.25">
      <c r="I3072">
        <v>3071</v>
      </c>
      <c r="J3072">
        <f t="shared" ca="1" si="329"/>
        <v>3.983563457292882</v>
      </c>
      <c r="K3072">
        <f t="shared" ca="1" si="330"/>
        <v>1.1165859330468311</v>
      </c>
      <c r="L3072" t="str">
        <f t="shared" ca="1" si="331"/>
        <v>A</v>
      </c>
      <c r="N3072">
        <f t="shared" si="335"/>
        <v>3071</v>
      </c>
      <c r="O3072">
        <f t="shared" ca="1" si="332"/>
        <v>5.1122865645208595</v>
      </c>
      <c r="P3072">
        <f t="shared" ca="1" si="333"/>
        <v>4.6668818276811734</v>
      </c>
      <c r="Q3072" t="str">
        <f t="shared" ca="1" si="334"/>
        <v>A</v>
      </c>
    </row>
    <row r="3073" spans="9:17" x14ac:dyDescent="0.25">
      <c r="I3073">
        <v>3072</v>
      </c>
      <c r="J3073">
        <f t="shared" ca="1" si="329"/>
        <v>1.2323807451040274</v>
      </c>
      <c r="K3073">
        <f t="shared" ca="1" si="330"/>
        <v>0.62863953533984529</v>
      </c>
      <c r="L3073" t="str">
        <f t="shared" ca="1" si="331"/>
        <v>A</v>
      </c>
      <c r="N3073">
        <f t="shared" si="335"/>
        <v>3072</v>
      </c>
      <c r="O3073">
        <f t="shared" ca="1" si="332"/>
        <v>0.56685911289838309</v>
      </c>
      <c r="P3073">
        <f t="shared" ca="1" si="333"/>
        <v>4.1308882797747764</v>
      </c>
      <c r="Q3073" t="str">
        <f t="shared" ca="1" si="334"/>
        <v>H</v>
      </c>
    </row>
    <row r="3074" spans="9:17" x14ac:dyDescent="0.25">
      <c r="I3074">
        <v>3073</v>
      </c>
      <c r="J3074">
        <f t="shared" ca="1" si="329"/>
        <v>-0.10253880415079752</v>
      </c>
      <c r="K3074">
        <f t="shared" ca="1" si="330"/>
        <v>4.0511542086913055</v>
      </c>
      <c r="L3074" t="str">
        <f t="shared" ca="1" si="331"/>
        <v>H</v>
      </c>
      <c r="N3074">
        <f t="shared" si="335"/>
        <v>3073</v>
      </c>
      <c r="O3074">
        <f t="shared" ca="1" si="332"/>
        <v>2.9412436798108952</v>
      </c>
      <c r="P3074">
        <f t="shared" ca="1" si="333"/>
        <v>7.2169455410593955</v>
      </c>
      <c r="Q3074" t="str">
        <f t="shared" ca="1" si="334"/>
        <v>H</v>
      </c>
    </row>
    <row r="3075" spans="9:17" x14ac:dyDescent="0.25">
      <c r="I3075">
        <v>3074</v>
      </c>
      <c r="J3075">
        <f t="shared" ref="J3075:J3138" ca="1" si="336">NORMINV(RAND(), $D$3,$F$3)</f>
        <v>3.3697572688088591</v>
      </c>
      <c r="K3075">
        <f t="shared" ref="K3075:K3138" ca="1" si="337">NORMINV(RAND(), $D$2,$F$2)</f>
        <v>1.6806294231712589</v>
      </c>
      <c r="L3075" t="str">
        <f t="shared" ref="L3075:L3138" ca="1" si="338">IF(J3075&gt;K3075, "A", IF(J3075=K3075, "T", "H"))</f>
        <v>A</v>
      </c>
      <c r="N3075">
        <f t="shared" si="335"/>
        <v>3074</v>
      </c>
      <c r="O3075">
        <f t="shared" ref="O3075:O3138" ca="1" si="339">NORMINV(RAND(), $D$11,$F$11)</f>
        <v>5.6616830248444847</v>
      </c>
      <c r="P3075">
        <f t="shared" ref="P3075:P3138" ca="1" si="340">NORMINV(RAND(), $D$10,$F$10)</f>
        <v>6.419681624638395</v>
      </c>
      <c r="Q3075" t="str">
        <f t="shared" ref="Q3075:Q3138" ca="1" si="341">IF(O3075&gt;P3075, "A", IF(O3075=P3075, "T", "H"))</f>
        <v>H</v>
      </c>
    </row>
    <row r="3076" spans="9:17" x14ac:dyDescent="0.25">
      <c r="I3076">
        <v>3075</v>
      </c>
      <c r="J3076">
        <f t="shared" ca="1" si="336"/>
        <v>-3.7981914363020888</v>
      </c>
      <c r="K3076">
        <f t="shared" ca="1" si="337"/>
        <v>1.6608656011781149</v>
      </c>
      <c r="L3076" t="str">
        <f t="shared" ca="1" si="338"/>
        <v>H</v>
      </c>
      <c r="N3076">
        <f t="shared" ref="N3076:N3139" si="342">N3075+1</f>
        <v>3075</v>
      </c>
      <c r="O3076">
        <f t="shared" ca="1" si="339"/>
        <v>4.3245212811431948</v>
      </c>
      <c r="P3076">
        <f t="shared" ca="1" si="340"/>
        <v>3.6854240712901674</v>
      </c>
      <c r="Q3076" t="str">
        <f t="shared" ca="1" si="341"/>
        <v>A</v>
      </c>
    </row>
    <row r="3077" spans="9:17" x14ac:dyDescent="0.25">
      <c r="I3077">
        <v>3076</v>
      </c>
      <c r="J3077">
        <f t="shared" ca="1" si="336"/>
        <v>0.72299847177799603</v>
      </c>
      <c r="K3077">
        <f t="shared" ca="1" si="337"/>
        <v>1.2704927273485525</v>
      </c>
      <c r="L3077" t="str">
        <f t="shared" ca="1" si="338"/>
        <v>H</v>
      </c>
      <c r="N3077">
        <f t="shared" si="342"/>
        <v>3076</v>
      </c>
      <c r="O3077">
        <f t="shared" ca="1" si="339"/>
        <v>2.4942445087641336</v>
      </c>
      <c r="P3077">
        <f t="shared" ca="1" si="340"/>
        <v>3.91357182274424</v>
      </c>
      <c r="Q3077" t="str">
        <f t="shared" ca="1" si="341"/>
        <v>H</v>
      </c>
    </row>
    <row r="3078" spans="9:17" x14ac:dyDescent="0.25">
      <c r="I3078">
        <v>3077</v>
      </c>
      <c r="J3078">
        <f t="shared" ca="1" si="336"/>
        <v>0.38642353968417464</v>
      </c>
      <c r="K3078">
        <f t="shared" ca="1" si="337"/>
        <v>0.74067297770742524</v>
      </c>
      <c r="L3078" t="str">
        <f t="shared" ca="1" si="338"/>
        <v>H</v>
      </c>
      <c r="N3078">
        <f t="shared" si="342"/>
        <v>3077</v>
      </c>
      <c r="O3078">
        <f t="shared" ca="1" si="339"/>
        <v>3.4961249626505619</v>
      </c>
      <c r="P3078">
        <f t="shared" ca="1" si="340"/>
        <v>5.2952013790106518</v>
      </c>
      <c r="Q3078" t="str">
        <f t="shared" ca="1" si="341"/>
        <v>H</v>
      </c>
    </row>
    <row r="3079" spans="9:17" x14ac:dyDescent="0.25">
      <c r="I3079">
        <v>3078</v>
      </c>
      <c r="J3079">
        <f t="shared" ca="1" si="336"/>
        <v>3.9473704431905681</v>
      </c>
      <c r="K3079">
        <f t="shared" ca="1" si="337"/>
        <v>2.270562720889258</v>
      </c>
      <c r="L3079" t="str">
        <f t="shared" ca="1" si="338"/>
        <v>A</v>
      </c>
      <c r="N3079">
        <f t="shared" si="342"/>
        <v>3078</v>
      </c>
      <c r="O3079">
        <f t="shared" ca="1" si="339"/>
        <v>0.73759756809278532</v>
      </c>
      <c r="P3079">
        <f t="shared" ca="1" si="340"/>
        <v>3.5136981726804697</v>
      </c>
      <c r="Q3079" t="str">
        <f t="shared" ca="1" si="341"/>
        <v>H</v>
      </c>
    </row>
    <row r="3080" spans="9:17" x14ac:dyDescent="0.25">
      <c r="I3080">
        <v>3079</v>
      </c>
      <c r="J3080">
        <f t="shared" ca="1" si="336"/>
        <v>-5.2366219259424973E-2</v>
      </c>
      <c r="K3080">
        <f t="shared" ca="1" si="337"/>
        <v>1.723626228615017</v>
      </c>
      <c r="L3080" t="str">
        <f t="shared" ca="1" si="338"/>
        <v>H</v>
      </c>
      <c r="N3080">
        <f t="shared" si="342"/>
        <v>3079</v>
      </c>
      <c r="O3080">
        <f t="shared" ca="1" si="339"/>
        <v>0.86877919540433268</v>
      </c>
      <c r="P3080">
        <f t="shared" ca="1" si="340"/>
        <v>4.0300418184986198</v>
      </c>
      <c r="Q3080" t="str">
        <f t="shared" ca="1" si="341"/>
        <v>H</v>
      </c>
    </row>
    <row r="3081" spans="9:17" x14ac:dyDescent="0.25">
      <c r="I3081">
        <v>3080</v>
      </c>
      <c r="J3081">
        <f t="shared" ca="1" si="336"/>
        <v>1.0242244245595757</v>
      </c>
      <c r="K3081">
        <f t="shared" ca="1" si="337"/>
        <v>3.4584327964498938</v>
      </c>
      <c r="L3081" t="str">
        <f t="shared" ca="1" si="338"/>
        <v>H</v>
      </c>
      <c r="N3081">
        <f t="shared" si="342"/>
        <v>3080</v>
      </c>
      <c r="O3081">
        <f t="shared" ca="1" si="339"/>
        <v>8.0730163993938397E-2</v>
      </c>
      <c r="P3081">
        <f t="shared" ca="1" si="340"/>
        <v>4.6147153117875206</v>
      </c>
      <c r="Q3081" t="str">
        <f t="shared" ca="1" si="341"/>
        <v>H</v>
      </c>
    </row>
    <row r="3082" spans="9:17" x14ac:dyDescent="0.25">
      <c r="I3082">
        <v>3081</v>
      </c>
      <c r="J3082">
        <f t="shared" ca="1" si="336"/>
        <v>3.7658077364620142</v>
      </c>
      <c r="K3082">
        <f t="shared" ca="1" si="337"/>
        <v>2.8705513243983369</v>
      </c>
      <c r="L3082" t="str">
        <f t="shared" ca="1" si="338"/>
        <v>A</v>
      </c>
      <c r="N3082">
        <f t="shared" si="342"/>
        <v>3081</v>
      </c>
      <c r="O3082">
        <f t="shared" ca="1" si="339"/>
        <v>0.41490070443113636</v>
      </c>
      <c r="P3082">
        <f t="shared" ca="1" si="340"/>
        <v>4.2454393861824462</v>
      </c>
      <c r="Q3082" t="str">
        <f t="shared" ca="1" si="341"/>
        <v>H</v>
      </c>
    </row>
    <row r="3083" spans="9:17" x14ac:dyDescent="0.25">
      <c r="I3083">
        <v>3082</v>
      </c>
      <c r="J3083">
        <f t="shared" ca="1" si="336"/>
        <v>1.8518503390773096</v>
      </c>
      <c r="K3083">
        <f t="shared" ca="1" si="337"/>
        <v>2.8249233256547583</v>
      </c>
      <c r="L3083" t="str">
        <f t="shared" ca="1" si="338"/>
        <v>H</v>
      </c>
      <c r="N3083">
        <f t="shared" si="342"/>
        <v>3082</v>
      </c>
      <c r="O3083">
        <f t="shared" ca="1" si="339"/>
        <v>1.5888564201753594</v>
      </c>
      <c r="P3083">
        <f t="shared" ca="1" si="340"/>
        <v>5.8269804842668433</v>
      </c>
      <c r="Q3083" t="str">
        <f t="shared" ca="1" si="341"/>
        <v>H</v>
      </c>
    </row>
    <row r="3084" spans="9:17" x14ac:dyDescent="0.25">
      <c r="I3084">
        <v>3083</v>
      </c>
      <c r="J3084">
        <f t="shared" ca="1" si="336"/>
        <v>4.5614401642927582</v>
      </c>
      <c r="K3084">
        <f t="shared" ca="1" si="337"/>
        <v>3.496916077189697</v>
      </c>
      <c r="L3084" t="str">
        <f t="shared" ca="1" si="338"/>
        <v>A</v>
      </c>
      <c r="N3084">
        <f t="shared" si="342"/>
        <v>3083</v>
      </c>
      <c r="O3084">
        <f t="shared" ca="1" si="339"/>
        <v>-0.5837208312271418</v>
      </c>
      <c r="P3084">
        <f t="shared" ca="1" si="340"/>
        <v>2.4345279441206831</v>
      </c>
      <c r="Q3084" t="str">
        <f t="shared" ca="1" si="341"/>
        <v>H</v>
      </c>
    </row>
    <row r="3085" spans="9:17" x14ac:dyDescent="0.25">
      <c r="I3085">
        <v>3084</v>
      </c>
      <c r="J3085">
        <f t="shared" ca="1" si="336"/>
        <v>3.9740914314474045</v>
      </c>
      <c r="K3085">
        <f t="shared" ca="1" si="337"/>
        <v>1.0032789762087098</v>
      </c>
      <c r="L3085" t="str">
        <f t="shared" ca="1" si="338"/>
        <v>A</v>
      </c>
      <c r="N3085">
        <f t="shared" si="342"/>
        <v>3084</v>
      </c>
      <c r="O3085">
        <f t="shared" ca="1" si="339"/>
        <v>1.1956916125479076</v>
      </c>
      <c r="P3085">
        <f t="shared" ca="1" si="340"/>
        <v>5.3856977106850223</v>
      </c>
      <c r="Q3085" t="str">
        <f t="shared" ca="1" si="341"/>
        <v>H</v>
      </c>
    </row>
    <row r="3086" spans="9:17" x14ac:dyDescent="0.25">
      <c r="I3086">
        <v>3085</v>
      </c>
      <c r="J3086">
        <f t="shared" ca="1" si="336"/>
        <v>6.7739142562984078E-2</v>
      </c>
      <c r="K3086">
        <f t="shared" ca="1" si="337"/>
        <v>3.2542220536463451</v>
      </c>
      <c r="L3086" t="str">
        <f t="shared" ca="1" si="338"/>
        <v>H</v>
      </c>
      <c r="N3086">
        <f t="shared" si="342"/>
        <v>3085</v>
      </c>
      <c r="O3086">
        <f t="shared" ca="1" si="339"/>
        <v>2.2122160884767839</v>
      </c>
      <c r="P3086">
        <f t="shared" ca="1" si="340"/>
        <v>2.8667838230619962</v>
      </c>
      <c r="Q3086" t="str">
        <f t="shared" ca="1" si="341"/>
        <v>H</v>
      </c>
    </row>
    <row r="3087" spans="9:17" x14ac:dyDescent="0.25">
      <c r="I3087">
        <v>3086</v>
      </c>
      <c r="J3087">
        <f t="shared" ca="1" si="336"/>
        <v>2.503853188036905</v>
      </c>
      <c r="K3087">
        <f t="shared" ca="1" si="337"/>
        <v>3.448701244277026</v>
      </c>
      <c r="L3087" t="str">
        <f t="shared" ca="1" si="338"/>
        <v>H</v>
      </c>
      <c r="N3087">
        <f t="shared" si="342"/>
        <v>3086</v>
      </c>
      <c r="O3087">
        <f t="shared" ca="1" si="339"/>
        <v>3.1971827345108861</v>
      </c>
      <c r="P3087">
        <f t="shared" ca="1" si="340"/>
        <v>4.631391405867002</v>
      </c>
      <c r="Q3087" t="str">
        <f t="shared" ca="1" si="341"/>
        <v>H</v>
      </c>
    </row>
    <row r="3088" spans="9:17" x14ac:dyDescent="0.25">
      <c r="I3088">
        <v>3087</v>
      </c>
      <c r="J3088">
        <f t="shared" ca="1" si="336"/>
        <v>1.765627062654952</v>
      </c>
      <c r="K3088">
        <f t="shared" ca="1" si="337"/>
        <v>0.72859418983026014</v>
      </c>
      <c r="L3088" t="str">
        <f t="shared" ca="1" si="338"/>
        <v>A</v>
      </c>
      <c r="N3088">
        <f t="shared" si="342"/>
        <v>3087</v>
      </c>
      <c r="O3088">
        <f t="shared" ca="1" si="339"/>
        <v>-2.0039301831264278</v>
      </c>
      <c r="P3088">
        <f t="shared" ca="1" si="340"/>
        <v>3.4024915945048591</v>
      </c>
      <c r="Q3088" t="str">
        <f t="shared" ca="1" si="341"/>
        <v>H</v>
      </c>
    </row>
    <row r="3089" spans="9:17" x14ac:dyDescent="0.25">
      <c r="I3089">
        <v>3088</v>
      </c>
      <c r="J3089">
        <f t="shared" ca="1" si="336"/>
        <v>7.5966461179431288E-2</v>
      </c>
      <c r="K3089">
        <f t="shared" ca="1" si="337"/>
        <v>4.921807836654013</v>
      </c>
      <c r="L3089" t="str">
        <f t="shared" ca="1" si="338"/>
        <v>H</v>
      </c>
      <c r="N3089">
        <f t="shared" si="342"/>
        <v>3088</v>
      </c>
      <c r="O3089">
        <f t="shared" ca="1" si="339"/>
        <v>2.9439097685531355</v>
      </c>
      <c r="P3089">
        <f t="shared" ca="1" si="340"/>
        <v>3.7102184134854208</v>
      </c>
      <c r="Q3089" t="str">
        <f t="shared" ca="1" si="341"/>
        <v>H</v>
      </c>
    </row>
    <row r="3090" spans="9:17" x14ac:dyDescent="0.25">
      <c r="I3090">
        <v>3089</v>
      </c>
      <c r="J3090">
        <f t="shared" ca="1" si="336"/>
        <v>0.28815966343557742</v>
      </c>
      <c r="K3090">
        <f t="shared" ca="1" si="337"/>
        <v>3.4675806797674014</v>
      </c>
      <c r="L3090" t="str">
        <f t="shared" ca="1" si="338"/>
        <v>H</v>
      </c>
      <c r="N3090">
        <f t="shared" si="342"/>
        <v>3089</v>
      </c>
      <c r="O3090">
        <f t="shared" ca="1" si="339"/>
        <v>3.0011922144298517</v>
      </c>
      <c r="P3090">
        <f t="shared" ca="1" si="340"/>
        <v>7.1063013340818335</v>
      </c>
      <c r="Q3090" t="str">
        <f t="shared" ca="1" si="341"/>
        <v>H</v>
      </c>
    </row>
    <row r="3091" spans="9:17" x14ac:dyDescent="0.25">
      <c r="I3091">
        <v>3090</v>
      </c>
      <c r="J3091">
        <f t="shared" ca="1" si="336"/>
        <v>2.909375078668111</v>
      </c>
      <c r="K3091">
        <f t="shared" ca="1" si="337"/>
        <v>4.8081075573251848</v>
      </c>
      <c r="L3091" t="str">
        <f t="shared" ca="1" si="338"/>
        <v>H</v>
      </c>
      <c r="N3091">
        <f t="shared" si="342"/>
        <v>3090</v>
      </c>
      <c r="O3091">
        <f t="shared" ca="1" si="339"/>
        <v>3.7816738663242426</v>
      </c>
      <c r="P3091">
        <f t="shared" ca="1" si="340"/>
        <v>3.8458297761966951</v>
      </c>
      <c r="Q3091" t="str">
        <f t="shared" ca="1" si="341"/>
        <v>H</v>
      </c>
    </row>
    <row r="3092" spans="9:17" x14ac:dyDescent="0.25">
      <c r="I3092">
        <v>3091</v>
      </c>
      <c r="J3092">
        <f t="shared" ca="1" si="336"/>
        <v>0.3218811901833647</v>
      </c>
      <c r="K3092">
        <f t="shared" ca="1" si="337"/>
        <v>-0.16016392734470974</v>
      </c>
      <c r="L3092" t="str">
        <f t="shared" ca="1" si="338"/>
        <v>A</v>
      </c>
      <c r="N3092">
        <f t="shared" si="342"/>
        <v>3091</v>
      </c>
      <c r="O3092">
        <f t="shared" ca="1" si="339"/>
        <v>-0.31203157306033402</v>
      </c>
      <c r="P3092">
        <f t="shared" ca="1" si="340"/>
        <v>4.5475989285808565</v>
      </c>
      <c r="Q3092" t="str">
        <f t="shared" ca="1" si="341"/>
        <v>H</v>
      </c>
    </row>
    <row r="3093" spans="9:17" x14ac:dyDescent="0.25">
      <c r="I3093">
        <v>3092</v>
      </c>
      <c r="J3093">
        <f t="shared" ca="1" si="336"/>
        <v>0.65797385070716063</v>
      </c>
      <c r="K3093">
        <f t="shared" ca="1" si="337"/>
        <v>1.4661295482141861</v>
      </c>
      <c r="L3093" t="str">
        <f t="shared" ca="1" si="338"/>
        <v>H</v>
      </c>
      <c r="N3093">
        <f t="shared" si="342"/>
        <v>3092</v>
      </c>
      <c r="O3093">
        <f t="shared" ca="1" si="339"/>
        <v>-0.24083066578833012</v>
      </c>
      <c r="P3093">
        <f t="shared" ca="1" si="340"/>
        <v>4.4913782192492517</v>
      </c>
      <c r="Q3093" t="str">
        <f t="shared" ca="1" si="341"/>
        <v>H</v>
      </c>
    </row>
    <row r="3094" spans="9:17" x14ac:dyDescent="0.25">
      <c r="I3094">
        <v>3093</v>
      </c>
      <c r="J3094">
        <f t="shared" ca="1" si="336"/>
        <v>1.4336484455341538</v>
      </c>
      <c r="K3094">
        <f t="shared" ca="1" si="337"/>
        <v>1.2092868519270086</v>
      </c>
      <c r="L3094" t="str">
        <f t="shared" ca="1" si="338"/>
        <v>A</v>
      </c>
      <c r="N3094">
        <f t="shared" si="342"/>
        <v>3093</v>
      </c>
      <c r="O3094">
        <f t="shared" ca="1" si="339"/>
        <v>-0.71678848155388142</v>
      </c>
      <c r="P3094">
        <f t="shared" ca="1" si="340"/>
        <v>4.1592381079917642</v>
      </c>
      <c r="Q3094" t="str">
        <f t="shared" ca="1" si="341"/>
        <v>H</v>
      </c>
    </row>
    <row r="3095" spans="9:17" x14ac:dyDescent="0.25">
      <c r="I3095">
        <v>3094</v>
      </c>
      <c r="J3095">
        <f t="shared" ca="1" si="336"/>
        <v>2.7332256139631381</v>
      </c>
      <c r="K3095">
        <f t="shared" ca="1" si="337"/>
        <v>1.2034511594454003</v>
      </c>
      <c r="L3095" t="str">
        <f t="shared" ca="1" si="338"/>
        <v>A</v>
      </c>
      <c r="N3095">
        <f t="shared" si="342"/>
        <v>3094</v>
      </c>
      <c r="O3095">
        <f t="shared" ca="1" si="339"/>
        <v>1.0602839292493296</v>
      </c>
      <c r="P3095">
        <f t="shared" ca="1" si="340"/>
        <v>3.7924577049332524</v>
      </c>
      <c r="Q3095" t="str">
        <f t="shared" ca="1" si="341"/>
        <v>H</v>
      </c>
    </row>
    <row r="3096" spans="9:17" x14ac:dyDescent="0.25">
      <c r="I3096">
        <v>3095</v>
      </c>
      <c r="J3096">
        <f t="shared" ca="1" si="336"/>
        <v>6.8873486648793563</v>
      </c>
      <c r="K3096">
        <f t="shared" ca="1" si="337"/>
        <v>2.9779735161351115</v>
      </c>
      <c r="L3096" t="str">
        <f t="shared" ca="1" si="338"/>
        <v>A</v>
      </c>
      <c r="N3096">
        <f t="shared" si="342"/>
        <v>3095</v>
      </c>
      <c r="O3096">
        <f t="shared" ca="1" si="339"/>
        <v>0.74681766220175683</v>
      </c>
      <c r="P3096">
        <f t="shared" ca="1" si="340"/>
        <v>2.2041718478910801</v>
      </c>
      <c r="Q3096" t="str">
        <f t="shared" ca="1" si="341"/>
        <v>H</v>
      </c>
    </row>
    <row r="3097" spans="9:17" x14ac:dyDescent="0.25">
      <c r="I3097">
        <v>3096</v>
      </c>
      <c r="J3097">
        <f t="shared" ca="1" si="336"/>
        <v>2.6692002179845553</v>
      </c>
      <c r="K3097">
        <f t="shared" ca="1" si="337"/>
        <v>2.2659392977451853</v>
      </c>
      <c r="L3097" t="str">
        <f t="shared" ca="1" si="338"/>
        <v>A</v>
      </c>
      <c r="N3097">
        <f t="shared" si="342"/>
        <v>3096</v>
      </c>
      <c r="O3097">
        <f t="shared" ca="1" si="339"/>
        <v>1.8460718269974263</v>
      </c>
      <c r="P3097">
        <f t="shared" ca="1" si="340"/>
        <v>2.6541568962649156</v>
      </c>
      <c r="Q3097" t="str">
        <f t="shared" ca="1" si="341"/>
        <v>H</v>
      </c>
    </row>
    <row r="3098" spans="9:17" x14ac:dyDescent="0.25">
      <c r="I3098">
        <v>3097</v>
      </c>
      <c r="J3098">
        <f t="shared" ca="1" si="336"/>
        <v>5.422990480003417</v>
      </c>
      <c r="K3098">
        <f t="shared" ca="1" si="337"/>
        <v>1.381545444606596</v>
      </c>
      <c r="L3098" t="str">
        <f t="shared" ca="1" si="338"/>
        <v>A</v>
      </c>
      <c r="N3098">
        <f t="shared" si="342"/>
        <v>3097</v>
      </c>
      <c r="O3098">
        <f t="shared" ca="1" si="339"/>
        <v>1.6518656276354902</v>
      </c>
      <c r="P3098">
        <f t="shared" ca="1" si="340"/>
        <v>6.3644736916031794</v>
      </c>
      <c r="Q3098" t="str">
        <f t="shared" ca="1" si="341"/>
        <v>H</v>
      </c>
    </row>
    <row r="3099" spans="9:17" x14ac:dyDescent="0.25">
      <c r="I3099">
        <v>3098</v>
      </c>
      <c r="J3099">
        <f t="shared" ca="1" si="336"/>
        <v>2.562067528942217</v>
      </c>
      <c r="K3099">
        <f t="shared" ca="1" si="337"/>
        <v>1.0767825526153676</v>
      </c>
      <c r="L3099" t="str">
        <f t="shared" ca="1" si="338"/>
        <v>A</v>
      </c>
      <c r="N3099">
        <f t="shared" si="342"/>
        <v>3098</v>
      </c>
      <c r="O3099">
        <f t="shared" ca="1" si="339"/>
        <v>6.0727864163551519</v>
      </c>
      <c r="P3099">
        <f t="shared" ca="1" si="340"/>
        <v>5.5234166383175802</v>
      </c>
      <c r="Q3099" t="str">
        <f t="shared" ca="1" si="341"/>
        <v>A</v>
      </c>
    </row>
    <row r="3100" spans="9:17" x14ac:dyDescent="0.25">
      <c r="I3100">
        <v>3099</v>
      </c>
      <c r="J3100">
        <f t="shared" ca="1" si="336"/>
        <v>0.831976562131854</v>
      </c>
      <c r="K3100">
        <f t="shared" ca="1" si="337"/>
        <v>0.60767989810148304</v>
      </c>
      <c r="L3100" t="str">
        <f t="shared" ca="1" si="338"/>
        <v>A</v>
      </c>
      <c r="N3100">
        <f t="shared" si="342"/>
        <v>3099</v>
      </c>
      <c r="O3100">
        <f t="shared" ca="1" si="339"/>
        <v>3.604348792603846</v>
      </c>
      <c r="P3100">
        <f t="shared" ca="1" si="340"/>
        <v>4.1131046937565738</v>
      </c>
      <c r="Q3100" t="str">
        <f t="shared" ca="1" si="341"/>
        <v>H</v>
      </c>
    </row>
    <row r="3101" spans="9:17" x14ac:dyDescent="0.25">
      <c r="I3101">
        <v>3100</v>
      </c>
      <c r="J3101">
        <f t="shared" ca="1" si="336"/>
        <v>2.3444418114434642</v>
      </c>
      <c r="K3101">
        <f t="shared" ca="1" si="337"/>
        <v>2.541383765869373</v>
      </c>
      <c r="L3101" t="str">
        <f t="shared" ca="1" si="338"/>
        <v>H</v>
      </c>
      <c r="N3101">
        <f t="shared" si="342"/>
        <v>3100</v>
      </c>
      <c r="O3101">
        <f t="shared" ca="1" si="339"/>
        <v>2.6433908231445349</v>
      </c>
      <c r="P3101">
        <f t="shared" ca="1" si="340"/>
        <v>3.4707094456533021</v>
      </c>
      <c r="Q3101" t="str">
        <f t="shared" ca="1" si="341"/>
        <v>H</v>
      </c>
    </row>
    <row r="3102" spans="9:17" x14ac:dyDescent="0.25">
      <c r="I3102">
        <v>3101</v>
      </c>
      <c r="J3102">
        <f t="shared" ca="1" si="336"/>
        <v>0.24766917479473305</v>
      </c>
      <c r="K3102">
        <f t="shared" ca="1" si="337"/>
        <v>4.3871355378121031</v>
      </c>
      <c r="L3102" t="str">
        <f t="shared" ca="1" si="338"/>
        <v>H</v>
      </c>
      <c r="N3102">
        <f t="shared" si="342"/>
        <v>3101</v>
      </c>
      <c r="O3102">
        <f t="shared" ca="1" si="339"/>
        <v>0.43831173934516476</v>
      </c>
      <c r="P3102">
        <f t="shared" ca="1" si="340"/>
        <v>2.3125386781947057</v>
      </c>
      <c r="Q3102" t="str">
        <f t="shared" ca="1" si="341"/>
        <v>H</v>
      </c>
    </row>
    <row r="3103" spans="9:17" x14ac:dyDescent="0.25">
      <c r="I3103">
        <v>3102</v>
      </c>
      <c r="J3103">
        <f t="shared" ca="1" si="336"/>
        <v>1.5414685936693064</v>
      </c>
      <c r="K3103">
        <f t="shared" ca="1" si="337"/>
        <v>-1.8610062857699283E-2</v>
      </c>
      <c r="L3103" t="str">
        <f t="shared" ca="1" si="338"/>
        <v>A</v>
      </c>
      <c r="N3103">
        <f t="shared" si="342"/>
        <v>3102</v>
      </c>
      <c r="O3103">
        <f t="shared" ca="1" si="339"/>
        <v>4.5057426923621495</v>
      </c>
      <c r="P3103">
        <f t="shared" ca="1" si="340"/>
        <v>3.1996071465114522</v>
      </c>
      <c r="Q3103" t="str">
        <f t="shared" ca="1" si="341"/>
        <v>A</v>
      </c>
    </row>
    <row r="3104" spans="9:17" x14ac:dyDescent="0.25">
      <c r="I3104">
        <v>3103</v>
      </c>
      <c r="J3104">
        <f t="shared" ca="1" si="336"/>
        <v>6.5335805819120054</v>
      </c>
      <c r="K3104">
        <f t="shared" ca="1" si="337"/>
        <v>1.4597879366214284</v>
      </c>
      <c r="L3104" t="str">
        <f t="shared" ca="1" si="338"/>
        <v>A</v>
      </c>
      <c r="N3104">
        <f t="shared" si="342"/>
        <v>3103</v>
      </c>
      <c r="O3104">
        <f t="shared" ca="1" si="339"/>
        <v>1.07515916137611</v>
      </c>
      <c r="P3104">
        <f t="shared" ca="1" si="340"/>
        <v>3.0946828032850946</v>
      </c>
      <c r="Q3104" t="str">
        <f t="shared" ca="1" si="341"/>
        <v>H</v>
      </c>
    </row>
    <row r="3105" spans="9:17" x14ac:dyDescent="0.25">
      <c r="I3105">
        <v>3104</v>
      </c>
      <c r="J3105">
        <f t="shared" ca="1" si="336"/>
        <v>-1.6740394749540655</v>
      </c>
      <c r="K3105">
        <f t="shared" ca="1" si="337"/>
        <v>2.001492023156255</v>
      </c>
      <c r="L3105" t="str">
        <f t="shared" ca="1" si="338"/>
        <v>H</v>
      </c>
      <c r="N3105">
        <f t="shared" si="342"/>
        <v>3104</v>
      </c>
      <c r="O3105">
        <f t="shared" ca="1" si="339"/>
        <v>4.531242164938015</v>
      </c>
      <c r="P3105">
        <f t="shared" ca="1" si="340"/>
        <v>3.9868786681066055</v>
      </c>
      <c r="Q3105" t="str">
        <f t="shared" ca="1" si="341"/>
        <v>A</v>
      </c>
    </row>
    <row r="3106" spans="9:17" x14ac:dyDescent="0.25">
      <c r="I3106">
        <v>3105</v>
      </c>
      <c r="J3106">
        <f t="shared" ca="1" si="336"/>
        <v>3.1873409372085906</v>
      </c>
      <c r="K3106">
        <f t="shared" ca="1" si="337"/>
        <v>-4.1106236617457714E-2</v>
      </c>
      <c r="L3106" t="str">
        <f t="shared" ca="1" si="338"/>
        <v>A</v>
      </c>
      <c r="N3106">
        <f t="shared" si="342"/>
        <v>3105</v>
      </c>
      <c r="O3106">
        <f t="shared" ca="1" si="339"/>
        <v>-0.20484301518159498</v>
      </c>
      <c r="P3106">
        <f t="shared" ca="1" si="340"/>
        <v>4.3674889017000407</v>
      </c>
      <c r="Q3106" t="str">
        <f t="shared" ca="1" si="341"/>
        <v>H</v>
      </c>
    </row>
    <row r="3107" spans="9:17" x14ac:dyDescent="0.25">
      <c r="I3107">
        <v>3106</v>
      </c>
      <c r="J3107">
        <f t="shared" ca="1" si="336"/>
        <v>3.1156479689508396</v>
      </c>
      <c r="K3107">
        <f t="shared" ca="1" si="337"/>
        <v>2.8433766929453599</v>
      </c>
      <c r="L3107" t="str">
        <f t="shared" ca="1" si="338"/>
        <v>A</v>
      </c>
      <c r="N3107">
        <f t="shared" si="342"/>
        <v>3106</v>
      </c>
      <c r="O3107">
        <f t="shared" ca="1" si="339"/>
        <v>-0.34263213921607338</v>
      </c>
      <c r="P3107">
        <f t="shared" ca="1" si="340"/>
        <v>3.9114043474032414</v>
      </c>
      <c r="Q3107" t="str">
        <f t="shared" ca="1" si="341"/>
        <v>H</v>
      </c>
    </row>
    <row r="3108" spans="9:17" x14ac:dyDescent="0.25">
      <c r="I3108">
        <v>3107</v>
      </c>
      <c r="J3108">
        <f t="shared" ca="1" si="336"/>
        <v>2.1083588226320633</v>
      </c>
      <c r="K3108">
        <f t="shared" ca="1" si="337"/>
        <v>2.8665729189131257</v>
      </c>
      <c r="L3108" t="str">
        <f t="shared" ca="1" si="338"/>
        <v>H</v>
      </c>
      <c r="N3108">
        <f t="shared" si="342"/>
        <v>3107</v>
      </c>
      <c r="O3108">
        <f t="shared" ca="1" si="339"/>
        <v>-2.2569783589374137</v>
      </c>
      <c r="P3108">
        <f t="shared" ca="1" si="340"/>
        <v>3.7873836648060921</v>
      </c>
      <c r="Q3108" t="str">
        <f t="shared" ca="1" si="341"/>
        <v>H</v>
      </c>
    </row>
    <row r="3109" spans="9:17" x14ac:dyDescent="0.25">
      <c r="I3109">
        <v>3108</v>
      </c>
      <c r="J3109">
        <f t="shared" ca="1" si="336"/>
        <v>5.7452166313725197</v>
      </c>
      <c r="K3109">
        <f t="shared" ca="1" si="337"/>
        <v>2.6080994200906114</v>
      </c>
      <c r="L3109" t="str">
        <f t="shared" ca="1" si="338"/>
        <v>A</v>
      </c>
      <c r="N3109">
        <f t="shared" si="342"/>
        <v>3108</v>
      </c>
      <c r="O3109">
        <f t="shared" ca="1" si="339"/>
        <v>3.217277638214036</v>
      </c>
      <c r="P3109">
        <f t="shared" ca="1" si="340"/>
        <v>6.9246439348660669</v>
      </c>
      <c r="Q3109" t="str">
        <f t="shared" ca="1" si="341"/>
        <v>H</v>
      </c>
    </row>
    <row r="3110" spans="9:17" x14ac:dyDescent="0.25">
      <c r="I3110">
        <v>3109</v>
      </c>
      <c r="J3110">
        <f t="shared" ca="1" si="336"/>
        <v>-0.37018181495583447</v>
      </c>
      <c r="K3110">
        <f t="shared" ca="1" si="337"/>
        <v>2.9755562827789341</v>
      </c>
      <c r="L3110" t="str">
        <f t="shared" ca="1" si="338"/>
        <v>H</v>
      </c>
      <c r="N3110">
        <f t="shared" si="342"/>
        <v>3109</v>
      </c>
      <c r="O3110">
        <f t="shared" ca="1" si="339"/>
        <v>5.7825433948602889</v>
      </c>
      <c r="P3110">
        <f t="shared" ca="1" si="340"/>
        <v>3.9208226947654437</v>
      </c>
      <c r="Q3110" t="str">
        <f t="shared" ca="1" si="341"/>
        <v>A</v>
      </c>
    </row>
    <row r="3111" spans="9:17" x14ac:dyDescent="0.25">
      <c r="I3111">
        <v>3110</v>
      </c>
      <c r="J3111">
        <f t="shared" ca="1" si="336"/>
        <v>4.435562059132744</v>
      </c>
      <c r="K3111">
        <f t="shared" ca="1" si="337"/>
        <v>2.1525473291320503</v>
      </c>
      <c r="L3111" t="str">
        <f t="shared" ca="1" si="338"/>
        <v>A</v>
      </c>
      <c r="N3111">
        <f t="shared" si="342"/>
        <v>3110</v>
      </c>
      <c r="O3111">
        <f t="shared" ca="1" si="339"/>
        <v>3.9032701019838139</v>
      </c>
      <c r="P3111">
        <f t="shared" ca="1" si="340"/>
        <v>4.4286975040891177</v>
      </c>
      <c r="Q3111" t="str">
        <f t="shared" ca="1" si="341"/>
        <v>H</v>
      </c>
    </row>
    <row r="3112" spans="9:17" x14ac:dyDescent="0.25">
      <c r="I3112">
        <v>3111</v>
      </c>
      <c r="J3112">
        <f t="shared" ca="1" si="336"/>
        <v>2.6835885635377563</v>
      </c>
      <c r="K3112">
        <f t="shared" ca="1" si="337"/>
        <v>1.8323012578709044</v>
      </c>
      <c r="L3112" t="str">
        <f t="shared" ca="1" si="338"/>
        <v>A</v>
      </c>
      <c r="N3112">
        <f t="shared" si="342"/>
        <v>3111</v>
      </c>
      <c r="O3112">
        <f t="shared" ca="1" si="339"/>
        <v>1.0810382059960908</v>
      </c>
      <c r="P3112">
        <f t="shared" ca="1" si="340"/>
        <v>3.7729807188361337</v>
      </c>
      <c r="Q3112" t="str">
        <f t="shared" ca="1" si="341"/>
        <v>H</v>
      </c>
    </row>
    <row r="3113" spans="9:17" x14ac:dyDescent="0.25">
      <c r="I3113">
        <v>3112</v>
      </c>
      <c r="J3113">
        <f t="shared" ca="1" si="336"/>
        <v>-1.4588729206723507</v>
      </c>
      <c r="K3113">
        <f t="shared" ca="1" si="337"/>
        <v>3.1498860798366088</v>
      </c>
      <c r="L3113" t="str">
        <f t="shared" ca="1" si="338"/>
        <v>H</v>
      </c>
      <c r="N3113">
        <f t="shared" si="342"/>
        <v>3112</v>
      </c>
      <c r="O3113">
        <f t="shared" ca="1" si="339"/>
        <v>1.9012287101722312</v>
      </c>
      <c r="P3113">
        <f t="shared" ca="1" si="340"/>
        <v>2.1083021006895244</v>
      </c>
      <c r="Q3113" t="str">
        <f t="shared" ca="1" si="341"/>
        <v>H</v>
      </c>
    </row>
    <row r="3114" spans="9:17" x14ac:dyDescent="0.25">
      <c r="I3114">
        <v>3113</v>
      </c>
      <c r="J3114">
        <f t="shared" ca="1" si="336"/>
        <v>1.496879718724778</v>
      </c>
      <c r="K3114">
        <f t="shared" ca="1" si="337"/>
        <v>2.0338597149931119</v>
      </c>
      <c r="L3114" t="str">
        <f t="shared" ca="1" si="338"/>
        <v>H</v>
      </c>
      <c r="N3114">
        <f t="shared" si="342"/>
        <v>3113</v>
      </c>
      <c r="O3114">
        <f t="shared" ca="1" si="339"/>
        <v>-0.2615286476825216</v>
      </c>
      <c r="P3114">
        <f t="shared" ca="1" si="340"/>
        <v>6.503447758400883</v>
      </c>
      <c r="Q3114" t="str">
        <f t="shared" ca="1" si="341"/>
        <v>H</v>
      </c>
    </row>
    <row r="3115" spans="9:17" x14ac:dyDescent="0.25">
      <c r="I3115">
        <v>3114</v>
      </c>
      <c r="J3115">
        <f t="shared" ca="1" si="336"/>
        <v>2.1449312491631209</v>
      </c>
      <c r="K3115">
        <f t="shared" ca="1" si="337"/>
        <v>6.0924563812167154E-2</v>
      </c>
      <c r="L3115" t="str">
        <f t="shared" ca="1" si="338"/>
        <v>A</v>
      </c>
      <c r="N3115">
        <f t="shared" si="342"/>
        <v>3114</v>
      </c>
      <c r="O3115">
        <f t="shared" ca="1" si="339"/>
        <v>4.3516937518602763</v>
      </c>
      <c r="P3115">
        <f t="shared" ca="1" si="340"/>
        <v>5.5859987542065888</v>
      </c>
      <c r="Q3115" t="str">
        <f t="shared" ca="1" si="341"/>
        <v>H</v>
      </c>
    </row>
    <row r="3116" spans="9:17" x14ac:dyDescent="0.25">
      <c r="I3116">
        <v>3115</v>
      </c>
      <c r="J3116">
        <f t="shared" ca="1" si="336"/>
        <v>1.6964513800771792</v>
      </c>
      <c r="K3116">
        <f t="shared" ca="1" si="337"/>
        <v>2.9769509181663372</v>
      </c>
      <c r="L3116" t="str">
        <f t="shared" ca="1" si="338"/>
        <v>H</v>
      </c>
      <c r="N3116">
        <f t="shared" si="342"/>
        <v>3115</v>
      </c>
      <c r="O3116">
        <f t="shared" ca="1" si="339"/>
        <v>1.8982438256755869</v>
      </c>
      <c r="P3116">
        <f t="shared" ca="1" si="340"/>
        <v>5.2908495417845556</v>
      </c>
      <c r="Q3116" t="str">
        <f t="shared" ca="1" si="341"/>
        <v>H</v>
      </c>
    </row>
    <row r="3117" spans="9:17" x14ac:dyDescent="0.25">
      <c r="I3117">
        <v>3116</v>
      </c>
      <c r="J3117">
        <f t="shared" ca="1" si="336"/>
        <v>0.22398349976360876</v>
      </c>
      <c r="K3117">
        <f t="shared" ca="1" si="337"/>
        <v>3.1014461673717264</v>
      </c>
      <c r="L3117" t="str">
        <f t="shared" ca="1" si="338"/>
        <v>H</v>
      </c>
      <c r="N3117">
        <f t="shared" si="342"/>
        <v>3116</v>
      </c>
      <c r="O3117">
        <f t="shared" ca="1" si="339"/>
        <v>2.3803348941617881</v>
      </c>
      <c r="P3117">
        <f t="shared" ca="1" si="340"/>
        <v>2.8502541783520989</v>
      </c>
      <c r="Q3117" t="str">
        <f t="shared" ca="1" si="341"/>
        <v>H</v>
      </c>
    </row>
    <row r="3118" spans="9:17" x14ac:dyDescent="0.25">
      <c r="I3118">
        <v>3117</v>
      </c>
      <c r="J3118">
        <f t="shared" ca="1" si="336"/>
        <v>-1.3232361912563144</v>
      </c>
      <c r="K3118">
        <f t="shared" ca="1" si="337"/>
        <v>2.9397243861462328</v>
      </c>
      <c r="L3118" t="str">
        <f t="shared" ca="1" si="338"/>
        <v>H</v>
      </c>
      <c r="N3118">
        <f t="shared" si="342"/>
        <v>3117</v>
      </c>
      <c r="O3118">
        <f t="shared" ca="1" si="339"/>
        <v>1.1622254140349608</v>
      </c>
      <c r="P3118">
        <f t="shared" ca="1" si="340"/>
        <v>5.8539026038583666</v>
      </c>
      <c r="Q3118" t="str">
        <f t="shared" ca="1" si="341"/>
        <v>H</v>
      </c>
    </row>
    <row r="3119" spans="9:17" x14ac:dyDescent="0.25">
      <c r="I3119">
        <v>3118</v>
      </c>
      <c r="J3119">
        <f t="shared" ca="1" si="336"/>
        <v>1.4506397187618969</v>
      </c>
      <c r="K3119">
        <f t="shared" ca="1" si="337"/>
        <v>1.1200364335076396</v>
      </c>
      <c r="L3119" t="str">
        <f t="shared" ca="1" si="338"/>
        <v>A</v>
      </c>
      <c r="N3119">
        <f t="shared" si="342"/>
        <v>3118</v>
      </c>
      <c r="O3119">
        <f t="shared" ca="1" si="339"/>
        <v>2.7767193828127801</v>
      </c>
      <c r="P3119">
        <f t="shared" ca="1" si="340"/>
        <v>5.525408508147641</v>
      </c>
      <c r="Q3119" t="str">
        <f t="shared" ca="1" si="341"/>
        <v>H</v>
      </c>
    </row>
    <row r="3120" spans="9:17" x14ac:dyDescent="0.25">
      <c r="I3120">
        <v>3119</v>
      </c>
      <c r="J3120">
        <f t="shared" ca="1" si="336"/>
        <v>2.2793061528595713</v>
      </c>
      <c r="K3120">
        <f t="shared" ca="1" si="337"/>
        <v>1.9297411499752866</v>
      </c>
      <c r="L3120" t="str">
        <f t="shared" ca="1" si="338"/>
        <v>A</v>
      </c>
      <c r="N3120">
        <f t="shared" si="342"/>
        <v>3119</v>
      </c>
      <c r="O3120">
        <f t="shared" ca="1" si="339"/>
        <v>-2.5821781112539841</v>
      </c>
      <c r="P3120">
        <f t="shared" ca="1" si="340"/>
        <v>4.0009259921565627</v>
      </c>
      <c r="Q3120" t="str">
        <f t="shared" ca="1" si="341"/>
        <v>H</v>
      </c>
    </row>
    <row r="3121" spans="9:17" x14ac:dyDescent="0.25">
      <c r="I3121">
        <v>3120</v>
      </c>
      <c r="J3121">
        <f t="shared" ca="1" si="336"/>
        <v>-0.2718083946099803</v>
      </c>
      <c r="K3121">
        <f t="shared" ca="1" si="337"/>
        <v>1.798160324839174</v>
      </c>
      <c r="L3121" t="str">
        <f t="shared" ca="1" si="338"/>
        <v>H</v>
      </c>
      <c r="N3121">
        <f t="shared" si="342"/>
        <v>3120</v>
      </c>
      <c r="O3121">
        <f t="shared" ca="1" si="339"/>
        <v>11.21711918874186</v>
      </c>
      <c r="P3121">
        <f t="shared" ca="1" si="340"/>
        <v>3.930597839230594</v>
      </c>
      <c r="Q3121" t="str">
        <f t="shared" ca="1" si="341"/>
        <v>A</v>
      </c>
    </row>
    <row r="3122" spans="9:17" x14ac:dyDescent="0.25">
      <c r="I3122">
        <v>3121</v>
      </c>
      <c r="J3122">
        <f t="shared" ca="1" si="336"/>
        <v>-0.73569329205992995</v>
      </c>
      <c r="K3122">
        <f t="shared" ca="1" si="337"/>
        <v>1.2825156305927989</v>
      </c>
      <c r="L3122" t="str">
        <f t="shared" ca="1" si="338"/>
        <v>H</v>
      </c>
      <c r="N3122">
        <f t="shared" si="342"/>
        <v>3121</v>
      </c>
      <c r="O3122">
        <f t="shared" ca="1" si="339"/>
        <v>2.4940686953657503</v>
      </c>
      <c r="P3122">
        <f t="shared" ca="1" si="340"/>
        <v>4.387302159213859</v>
      </c>
      <c r="Q3122" t="str">
        <f t="shared" ca="1" si="341"/>
        <v>H</v>
      </c>
    </row>
    <row r="3123" spans="9:17" x14ac:dyDescent="0.25">
      <c r="I3123">
        <v>3122</v>
      </c>
      <c r="J3123">
        <f t="shared" ca="1" si="336"/>
        <v>4.2166009670115434</v>
      </c>
      <c r="K3123">
        <f t="shared" ca="1" si="337"/>
        <v>1.0589286846817911</v>
      </c>
      <c r="L3123" t="str">
        <f t="shared" ca="1" si="338"/>
        <v>A</v>
      </c>
      <c r="N3123">
        <f t="shared" si="342"/>
        <v>3122</v>
      </c>
      <c r="O3123">
        <f t="shared" ca="1" si="339"/>
        <v>1.7268869833674017</v>
      </c>
      <c r="P3123">
        <f t="shared" ca="1" si="340"/>
        <v>5.3232660457523968</v>
      </c>
      <c r="Q3123" t="str">
        <f t="shared" ca="1" si="341"/>
        <v>H</v>
      </c>
    </row>
    <row r="3124" spans="9:17" x14ac:dyDescent="0.25">
      <c r="I3124">
        <v>3123</v>
      </c>
      <c r="J3124">
        <f t="shared" ca="1" si="336"/>
        <v>1.9713910567348583</v>
      </c>
      <c r="K3124">
        <f t="shared" ca="1" si="337"/>
        <v>2.7077587537843946</v>
      </c>
      <c r="L3124" t="str">
        <f t="shared" ca="1" si="338"/>
        <v>H</v>
      </c>
      <c r="N3124">
        <f t="shared" si="342"/>
        <v>3123</v>
      </c>
      <c r="O3124">
        <f t="shared" ca="1" si="339"/>
        <v>5.6759313936145395</v>
      </c>
      <c r="P3124">
        <f t="shared" ca="1" si="340"/>
        <v>2.7468088304001199</v>
      </c>
      <c r="Q3124" t="str">
        <f t="shared" ca="1" si="341"/>
        <v>A</v>
      </c>
    </row>
    <row r="3125" spans="9:17" x14ac:dyDescent="0.25">
      <c r="I3125">
        <v>3124</v>
      </c>
      <c r="J3125">
        <f t="shared" ca="1" si="336"/>
        <v>0.13664811658229148</v>
      </c>
      <c r="K3125">
        <f t="shared" ca="1" si="337"/>
        <v>1.8376086445422812</v>
      </c>
      <c r="L3125" t="str">
        <f t="shared" ca="1" si="338"/>
        <v>H</v>
      </c>
      <c r="N3125">
        <f t="shared" si="342"/>
        <v>3124</v>
      </c>
      <c r="O3125">
        <f t="shared" ca="1" si="339"/>
        <v>2.5510763224235755</v>
      </c>
      <c r="P3125">
        <f t="shared" ca="1" si="340"/>
        <v>3.8396295162310237</v>
      </c>
      <c r="Q3125" t="str">
        <f t="shared" ca="1" si="341"/>
        <v>H</v>
      </c>
    </row>
    <row r="3126" spans="9:17" x14ac:dyDescent="0.25">
      <c r="I3126">
        <v>3125</v>
      </c>
      <c r="J3126">
        <f t="shared" ca="1" si="336"/>
        <v>1.7258428855409598</v>
      </c>
      <c r="K3126">
        <f t="shared" ca="1" si="337"/>
        <v>4.9289924103697622</v>
      </c>
      <c r="L3126" t="str">
        <f t="shared" ca="1" si="338"/>
        <v>H</v>
      </c>
      <c r="N3126">
        <f t="shared" si="342"/>
        <v>3125</v>
      </c>
      <c r="O3126">
        <f t="shared" ca="1" si="339"/>
        <v>3.2267959178948207</v>
      </c>
      <c r="P3126">
        <f t="shared" ca="1" si="340"/>
        <v>2.8770472879883275</v>
      </c>
      <c r="Q3126" t="str">
        <f t="shared" ca="1" si="341"/>
        <v>A</v>
      </c>
    </row>
    <row r="3127" spans="9:17" x14ac:dyDescent="0.25">
      <c r="I3127">
        <v>3126</v>
      </c>
      <c r="J3127">
        <f t="shared" ca="1" si="336"/>
        <v>2.6976792104905991</v>
      </c>
      <c r="K3127">
        <f t="shared" ca="1" si="337"/>
        <v>1.1680601830000512</v>
      </c>
      <c r="L3127" t="str">
        <f t="shared" ca="1" si="338"/>
        <v>A</v>
      </c>
      <c r="N3127">
        <f t="shared" si="342"/>
        <v>3126</v>
      </c>
      <c r="O3127">
        <f t="shared" ca="1" si="339"/>
        <v>-1.7387048146010868</v>
      </c>
      <c r="P3127">
        <f t="shared" ca="1" si="340"/>
        <v>3.2768709750687415</v>
      </c>
      <c r="Q3127" t="str">
        <f t="shared" ca="1" si="341"/>
        <v>H</v>
      </c>
    </row>
    <row r="3128" spans="9:17" x14ac:dyDescent="0.25">
      <c r="I3128">
        <v>3127</v>
      </c>
      <c r="J3128">
        <f t="shared" ca="1" si="336"/>
        <v>-3.0749268460376538</v>
      </c>
      <c r="K3128">
        <f t="shared" ca="1" si="337"/>
        <v>2.954268842421186</v>
      </c>
      <c r="L3128" t="str">
        <f t="shared" ca="1" si="338"/>
        <v>H</v>
      </c>
      <c r="N3128">
        <f t="shared" si="342"/>
        <v>3127</v>
      </c>
      <c r="O3128">
        <f t="shared" ca="1" si="339"/>
        <v>2.62345445608157</v>
      </c>
      <c r="P3128">
        <f t="shared" ca="1" si="340"/>
        <v>3.6486794639487066</v>
      </c>
      <c r="Q3128" t="str">
        <f t="shared" ca="1" si="341"/>
        <v>H</v>
      </c>
    </row>
    <row r="3129" spans="9:17" x14ac:dyDescent="0.25">
      <c r="I3129">
        <v>3128</v>
      </c>
      <c r="J3129">
        <f t="shared" ca="1" si="336"/>
        <v>-2.8543019552432067</v>
      </c>
      <c r="K3129">
        <f t="shared" ca="1" si="337"/>
        <v>-0.34757690714349776</v>
      </c>
      <c r="L3129" t="str">
        <f t="shared" ca="1" si="338"/>
        <v>H</v>
      </c>
      <c r="N3129">
        <f t="shared" si="342"/>
        <v>3128</v>
      </c>
      <c r="O3129">
        <f t="shared" ca="1" si="339"/>
        <v>5.476151781902483</v>
      </c>
      <c r="P3129">
        <f t="shared" ca="1" si="340"/>
        <v>5.5545835059754838</v>
      </c>
      <c r="Q3129" t="str">
        <f t="shared" ca="1" si="341"/>
        <v>H</v>
      </c>
    </row>
    <row r="3130" spans="9:17" x14ac:dyDescent="0.25">
      <c r="I3130">
        <v>3129</v>
      </c>
      <c r="J3130">
        <f t="shared" ca="1" si="336"/>
        <v>1.228346210956059</v>
      </c>
      <c r="K3130">
        <f t="shared" ca="1" si="337"/>
        <v>2.9422567036917666</v>
      </c>
      <c r="L3130" t="str">
        <f t="shared" ca="1" si="338"/>
        <v>H</v>
      </c>
      <c r="N3130">
        <f t="shared" si="342"/>
        <v>3129</v>
      </c>
      <c r="O3130">
        <f t="shared" ca="1" si="339"/>
        <v>5.3242617629362359</v>
      </c>
      <c r="P3130">
        <f t="shared" ca="1" si="340"/>
        <v>4.0973045258931293</v>
      </c>
      <c r="Q3130" t="str">
        <f t="shared" ca="1" si="341"/>
        <v>A</v>
      </c>
    </row>
    <row r="3131" spans="9:17" x14ac:dyDescent="0.25">
      <c r="I3131">
        <v>3130</v>
      </c>
      <c r="J3131">
        <f t="shared" ca="1" si="336"/>
        <v>4.1739232385541714</v>
      </c>
      <c r="K3131">
        <f t="shared" ca="1" si="337"/>
        <v>1.8432282890485761</v>
      </c>
      <c r="L3131" t="str">
        <f t="shared" ca="1" si="338"/>
        <v>A</v>
      </c>
      <c r="N3131">
        <f t="shared" si="342"/>
        <v>3130</v>
      </c>
      <c r="O3131">
        <f t="shared" ca="1" si="339"/>
        <v>4.3156230097424295</v>
      </c>
      <c r="P3131">
        <f t="shared" ca="1" si="340"/>
        <v>3.9352758048386112</v>
      </c>
      <c r="Q3131" t="str">
        <f t="shared" ca="1" si="341"/>
        <v>A</v>
      </c>
    </row>
    <row r="3132" spans="9:17" x14ac:dyDescent="0.25">
      <c r="I3132">
        <v>3131</v>
      </c>
      <c r="J3132">
        <f t="shared" ca="1" si="336"/>
        <v>4.7081681531575148</v>
      </c>
      <c r="K3132">
        <f t="shared" ca="1" si="337"/>
        <v>3.5572413289150906</v>
      </c>
      <c r="L3132" t="str">
        <f t="shared" ca="1" si="338"/>
        <v>A</v>
      </c>
      <c r="N3132">
        <f t="shared" si="342"/>
        <v>3131</v>
      </c>
      <c r="O3132">
        <f t="shared" ca="1" si="339"/>
        <v>2.7753590030074049</v>
      </c>
      <c r="P3132">
        <f t="shared" ca="1" si="340"/>
        <v>3.662377361882533</v>
      </c>
      <c r="Q3132" t="str">
        <f t="shared" ca="1" si="341"/>
        <v>H</v>
      </c>
    </row>
    <row r="3133" spans="9:17" x14ac:dyDescent="0.25">
      <c r="I3133">
        <v>3132</v>
      </c>
      <c r="J3133">
        <f t="shared" ca="1" si="336"/>
        <v>-0.16091903878837277</v>
      </c>
      <c r="K3133">
        <f t="shared" ca="1" si="337"/>
        <v>0.60407244781563207</v>
      </c>
      <c r="L3133" t="str">
        <f t="shared" ca="1" si="338"/>
        <v>H</v>
      </c>
      <c r="N3133">
        <f t="shared" si="342"/>
        <v>3132</v>
      </c>
      <c r="O3133">
        <f t="shared" ca="1" si="339"/>
        <v>2.1349579010057456</v>
      </c>
      <c r="P3133">
        <f t="shared" ca="1" si="340"/>
        <v>3.1079669646682984</v>
      </c>
      <c r="Q3133" t="str">
        <f t="shared" ca="1" si="341"/>
        <v>H</v>
      </c>
    </row>
    <row r="3134" spans="9:17" x14ac:dyDescent="0.25">
      <c r="I3134">
        <v>3133</v>
      </c>
      <c r="J3134">
        <f t="shared" ca="1" si="336"/>
        <v>5.276875154632144</v>
      </c>
      <c r="K3134">
        <f t="shared" ca="1" si="337"/>
        <v>3.0722498724101936</v>
      </c>
      <c r="L3134" t="str">
        <f t="shared" ca="1" si="338"/>
        <v>A</v>
      </c>
      <c r="N3134">
        <f t="shared" si="342"/>
        <v>3133</v>
      </c>
      <c r="O3134">
        <f t="shared" ca="1" si="339"/>
        <v>2.4684361655583635</v>
      </c>
      <c r="P3134">
        <f t="shared" ca="1" si="340"/>
        <v>5.4038570074197967</v>
      </c>
      <c r="Q3134" t="str">
        <f t="shared" ca="1" si="341"/>
        <v>H</v>
      </c>
    </row>
    <row r="3135" spans="9:17" x14ac:dyDescent="0.25">
      <c r="I3135">
        <v>3134</v>
      </c>
      <c r="J3135">
        <f t="shared" ca="1" si="336"/>
        <v>2.5232323597470634</v>
      </c>
      <c r="K3135">
        <f t="shared" ca="1" si="337"/>
        <v>0.99256823978274911</v>
      </c>
      <c r="L3135" t="str">
        <f t="shared" ca="1" si="338"/>
        <v>A</v>
      </c>
      <c r="N3135">
        <f t="shared" si="342"/>
        <v>3134</v>
      </c>
      <c r="O3135">
        <f t="shared" ca="1" si="339"/>
        <v>4.0028330176537024</v>
      </c>
      <c r="P3135">
        <f t="shared" ca="1" si="340"/>
        <v>4.6235570190452435</v>
      </c>
      <c r="Q3135" t="str">
        <f t="shared" ca="1" si="341"/>
        <v>H</v>
      </c>
    </row>
    <row r="3136" spans="9:17" x14ac:dyDescent="0.25">
      <c r="I3136">
        <v>3135</v>
      </c>
      <c r="J3136">
        <f t="shared" ca="1" si="336"/>
        <v>1.861518296447578</v>
      </c>
      <c r="K3136">
        <f t="shared" ca="1" si="337"/>
        <v>1.8173247270584592</v>
      </c>
      <c r="L3136" t="str">
        <f t="shared" ca="1" si="338"/>
        <v>A</v>
      </c>
      <c r="N3136">
        <f t="shared" si="342"/>
        <v>3135</v>
      </c>
      <c r="O3136">
        <f t="shared" ca="1" si="339"/>
        <v>1.4130703827661186</v>
      </c>
      <c r="P3136">
        <f t="shared" ca="1" si="340"/>
        <v>4.4647504194368208</v>
      </c>
      <c r="Q3136" t="str">
        <f t="shared" ca="1" si="341"/>
        <v>H</v>
      </c>
    </row>
    <row r="3137" spans="9:17" x14ac:dyDescent="0.25">
      <c r="I3137">
        <v>3136</v>
      </c>
      <c r="J3137">
        <f t="shared" ca="1" si="336"/>
        <v>1.0780351892025859</v>
      </c>
      <c r="K3137">
        <f t="shared" ca="1" si="337"/>
        <v>1.9287840071027842</v>
      </c>
      <c r="L3137" t="str">
        <f t="shared" ca="1" si="338"/>
        <v>H</v>
      </c>
      <c r="N3137">
        <f t="shared" si="342"/>
        <v>3136</v>
      </c>
      <c r="O3137">
        <f t="shared" ca="1" si="339"/>
        <v>2.1372210394954294</v>
      </c>
      <c r="P3137">
        <f t="shared" ca="1" si="340"/>
        <v>6.4992727554529193</v>
      </c>
      <c r="Q3137" t="str">
        <f t="shared" ca="1" si="341"/>
        <v>H</v>
      </c>
    </row>
    <row r="3138" spans="9:17" x14ac:dyDescent="0.25">
      <c r="I3138">
        <v>3137</v>
      </c>
      <c r="J3138">
        <f t="shared" ca="1" si="336"/>
        <v>2.894716900802103</v>
      </c>
      <c r="K3138">
        <f t="shared" ca="1" si="337"/>
        <v>3.6211505547609724</v>
      </c>
      <c r="L3138" t="str">
        <f t="shared" ca="1" si="338"/>
        <v>H</v>
      </c>
      <c r="N3138">
        <f t="shared" si="342"/>
        <v>3137</v>
      </c>
      <c r="O3138">
        <f t="shared" ca="1" si="339"/>
        <v>4.4043425689339104</v>
      </c>
      <c r="P3138">
        <f t="shared" ca="1" si="340"/>
        <v>5.2178049110413962</v>
      </c>
      <c r="Q3138" t="str">
        <f t="shared" ca="1" si="341"/>
        <v>H</v>
      </c>
    </row>
    <row r="3139" spans="9:17" x14ac:dyDescent="0.25">
      <c r="I3139">
        <v>3138</v>
      </c>
      <c r="J3139">
        <f t="shared" ref="J3139:J3202" ca="1" si="343">NORMINV(RAND(), $D$3,$F$3)</f>
        <v>-2.1507935388224144</v>
      </c>
      <c r="K3139">
        <f t="shared" ref="K3139:K3202" ca="1" si="344">NORMINV(RAND(), $D$2,$F$2)</f>
        <v>2.3254001657039196</v>
      </c>
      <c r="L3139" t="str">
        <f t="shared" ref="L3139:L3202" ca="1" si="345">IF(J3139&gt;K3139, "A", IF(J3139=K3139, "T", "H"))</f>
        <v>H</v>
      </c>
      <c r="N3139">
        <f t="shared" si="342"/>
        <v>3138</v>
      </c>
      <c r="O3139">
        <f t="shared" ref="O3139:O3202" ca="1" si="346">NORMINV(RAND(), $D$11,$F$11)</f>
        <v>1.9004367301802854</v>
      </c>
      <c r="P3139">
        <f t="shared" ref="P3139:P3202" ca="1" si="347">NORMINV(RAND(), $D$10,$F$10)</f>
        <v>2.699911246606546</v>
      </c>
      <c r="Q3139" t="str">
        <f t="shared" ref="Q3139:Q3202" ca="1" si="348">IF(O3139&gt;P3139, "A", IF(O3139=P3139, "T", "H"))</f>
        <v>H</v>
      </c>
    </row>
    <row r="3140" spans="9:17" x14ac:dyDescent="0.25">
      <c r="I3140">
        <v>3139</v>
      </c>
      <c r="J3140">
        <f t="shared" ca="1" si="343"/>
        <v>0.29682371069640778</v>
      </c>
      <c r="K3140">
        <f t="shared" ca="1" si="344"/>
        <v>2.6913672632830354</v>
      </c>
      <c r="L3140" t="str">
        <f t="shared" ca="1" si="345"/>
        <v>H</v>
      </c>
      <c r="N3140">
        <f t="shared" ref="N3140:N3203" si="349">N3139+1</f>
        <v>3139</v>
      </c>
      <c r="O3140">
        <f t="shared" ca="1" si="346"/>
        <v>5.2669910673666838</v>
      </c>
      <c r="P3140">
        <f t="shared" ca="1" si="347"/>
        <v>3.9572578855084823</v>
      </c>
      <c r="Q3140" t="str">
        <f t="shared" ca="1" si="348"/>
        <v>A</v>
      </c>
    </row>
    <row r="3141" spans="9:17" x14ac:dyDescent="0.25">
      <c r="I3141">
        <v>3140</v>
      </c>
      <c r="J3141">
        <f t="shared" ca="1" si="343"/>
        <v>2.2464135846358726</v>
      </c>
      <c r="K3141">
        <f t="shared" ca="1" si="344"/>
        <v>3.0429501417690226</v>
      </c>
      <c r="L3141" t="str">
        <f t="shared" ca="1" si="345"/>
        <v>H</v>
      </c>
      <c r="N3141">
        <f t="shared" si="349"/>
        <v>3140</v>
      </c>
      <c r="O3141">
        <f t="shared" ca="1" si="346"/>
        <v>0.10752183981803221</v>
      </c>
      <c r="P3141">
        <f t="shared" ca="1" si="347"/>
        <v>3.0265204479074299</v>
      </c>
      <c r="Q3141" t="str">
        <f t="shared" ca="1" si="348"/>
        <v>H</v>
      </c>
    </row>
    <row r="3142" spans="9:17" x14ac:dyDescent="0.25">
      <c r="I3142">
        <v>3141</v>
      </c>
      <c r="J3142">
        <f t="shared" ca="1" si="343"/>
        <v>3.1046836813795107</v>
      </c>
      <c r="K3142">
        <f t="shared" ca="1" si="344"/>
        <v>1.3127438075568654</v>
      </c>
      <c r="L3142" t="str">
        <f t="shared" ca="1" si="345"/>
        <v>A</v>
      </c>
      <c r="N3142">
        <f t="shared" si="349"/>
        <v>3141</v>
      </c>
      <c r="O3142">
        <f t="shared" ca="1" si="346"/>
        <v>1.0387529680083627</v>
      </c>
      <c r="P3142">
        <f t="shared" ca="1" si="347"/>
        <v>5.045765717046061</v>
      </c>
      <c r="Q3142" t="str">
        <f t="shared" ca="1" si="348"/>
        <v>H</v>
      </c>
    </row>
    <row r="3143" spans="9:17" x14ac:dyDescent="0.25">
      <c r="I3143">
        <v>3142</v>
      </c>
      <c r="J3143">
        <f t="shared" ca="1" si="343"/>
        <v>1.1179695683210462</v>
      </c>
      <c r="K3143">
        <f t="shared" ca="1" si="344"/>
        <v>3.4413798384165517</v>
      </c>
      <c r="L3143" t="str">
        <f t="shared" ca="1" si="345"/>
        <v>H</v>
      </c>
      <c r="N3143">
        <f t="shared" si="349"/>
        <v>3142</v>
      </c>
      <c r="O3143">
        <f t="shared" ca="1" si="346"/>
        <v>4.793579262505939</v>
      </c>
      <c r="P3143">
        <f t="shared" ca="1" si="347"/>
        <v>4.3718234584707787</v>
      </c>
      <c r="Q3143" t="str">
        <f t="shared" ca="1" si="348"/>
        <v>A</v>
      </c>
    </row>
    <row r="3144" spans="9:17" x14ac:dyDescent="0.25">
      <c r="I3144">
        <v>3143</v>
      </c>
      <c r="J3144">
        <f t="shared" ca="1" si="343"/>
        <v>1.5165138768384616</v>
      </c>
      <c r="K3144">
        <f t="shared" ca="1" si="344"/>
        <v>2.0201646108434863</v>
      </c>
      <c r="L3144" t="str">
        <f t="shared" ca="1" si="345"/>
        <v>H</v>
      </c>
      <c r="N3144">
        <f t="shared" si="349"/>
        <v>3143</v>
      </c>
      <c r="O3144">
        <f t="shared" ca="1" si="346"/>
        <v>4.504360145394104E-2</v>
      </c>
      <c r="P3144">
        <f t="shared" ca="1" si="347"/>
        <v>3.7027234333243322</v>
      </c>
      <c r="Q3144" t="str">
        <f t="shared" ca="1" si="348"/>
        <v>H</v>
      </c>
    </row>
    <row r="3145" spans="9:17" x14ac:dyDescent="0.25">
      <c r="I3145">
        <v>3144</v>
      </c>
      <c r="J3145">
        <f t="shared" ca="1" si="343"/>
        <v>-5.8997988938016555E-2</v>
      </c>
      <c r="K3145">
        <f t="shared" ca="1" si="344"/>
        <v>1.4625569643800829</v>
      </c>
      <c r="L3145" t="str">
        <f t="shared" ca="1" si="345"/>
        <v>H</v>
      </c>
      <c r="N3145">
        <f t="shared" si="349"/>
        <v>3144</v>
      </c>
      <c r="O3145">
        <f t="shared" ca="1" si="346"/>
        <v>5.0236904383390337</v>
      </c>
      <c r="P3145">
        <f t="shared" ca="1" si="347"/>
        <v>3.9617505901305825</v>
      </c>
      <c r="Q3145" t="str">
        <f t="shared" ca="1" si="348"/>
        <v>A</v>
      </c>
    </row>
    <row r="3146" spans="9:17" x14ac:dyDescent="0.25">
      <c r="I3146">
        <v>3145</v>
      </c>
      <c r="J3146">
        <f t="shared" ca="1" si="343"/>
        <v>1.4214107477741029</v>
      </c>
      <c r="K3146">
        <f t="shared" ca="1" si="344"/>
        <v>1.8375436046865734</v>
      </c>
      <c r="L3146" t="str">
        <f t="shared" ca="1" si="345"/>
        <v>H</v>
      </c>
      <c r="N3146">
        <f t="shared" si="349"/>
        <v>3145</v>
      </c>
      <c r="O3146">
        <f t="shared" ca="1" si="346"/>
        <v>1.3218352424055508</v>
      </c>
      <c r="P3146">
        <f t="shared" ca="1" si="347"/>
        <v>2.8497932388585285</v>
      </c>
      <c r="Q3146" t="str">
        <f t="shared" ca="1" si="348"/>
        <v>H</v>
      </c>
    </row>
    <row r="3147" spans="9:17" x14ac:dyDescent="0.25">
      <c r="I3147">
        <v>3146</v>
      </c>
      <c r="J3147">
        <f t="shared" ca="1" si="343"/>
        <v>-1.7169634681769024</v>
      </c>
      <c r="K3147">
        <f t="shared" ca="1" si="344"/>
        <v>1.9164385293238508</v>
      </c>
      <c r="L3147" t="str">
        <f t="shared" ca="1" si="345"/>
        <v>H</v>
      </c>
      <c r="N3147">
        <f t="shared" si="349"/>
        <v>3146</v>
      </c>
      <c r="O3147">
        <f t="shared" ca="1" si="346"/>
        <v>5.1567008561755738</v>
      </c>
      <c r="P3147">
        <f t="shared" ca="1" si="347"/>
        <v>2.0142257619130306</v>
      </c>
      <c r="Q3147" t="str">
        <f t="shared" ca="1" si="348"/>
        <v>A</v>
      </c>
    </row>
    <row r="3148" spans="9:17" x14ac:dyDescent="0.25">
      <c r="I3148">
        <v>3147</v>
      </c>
      <c r="J3148">
        <f t="shared" ca="1" si="343"/>
        <v>2.4471651027231744</v>
      </c>
      <c r="K3148">
        <f t="shared" ca="1" si="344"/>
        <v>1.9762478493502569</v>
      </c>
      <c r="L3148" t="str">
        <f t="shared" ca="1" si="345"/>
        <v>A</v>
      </c>
      <c r="N3148">
        <f t="shared" si="349"/>
        <v>3147</v>
      </c>
      <c r="O3148">
        <f t="shared" ca="1" si="346"/>
        <v>2.5206801157884655</v>
      </c>
      <c r="P3148">
        <f t="shared" ca="1" si="347"/>
        <v>5.0064055655916642</v>
      </c>
      <c r="Q3148" t="str">
        <f t="shared" ca="1" si="348"/>
        <v>H</v>
      </c>
    </row>
    <row r="3149" spans="9:17" x14ac:dyDescent="0.25">
      <c r="I3149">
        <v>3148</v>
      </c>
      <c r="J3149">
        <f t="shared" ca="1" si="343"/>
        <v>3.3053063445416768</v>
      </c>
      <c r="K3149">
        <f t="shared" ca="1" si="344"/>
        <v>1.6946570544151356</v>
      </c>
      <c r="L3149" t="str">
        <f t="shared" ca="1" si="345"/>
        <v>A</v>
      </c>
      <c r="N3149">
        <f t="shared" si="349"/>
        <v>3148</v>
      </c>
      <c r="O3149">
        <f t="shared" ca="1" si="346"/>
        <v>1.4548518822879559</v>
      </c>
      <c r="P3149">
        <f t="shared" ca="1" si="347"/>
        <v>3.641185222119514</v>
      </c>
      <c r="Q3149" t="str">
        <f t="shared" ca="1" si="348"/>
        <v>H</v>
      </c>
    </row>
    <row r="3150" spans="9:17" x14ac:dyDescent="0.25">
      <c r="I3150">
        <v>3149</v>
      </c>
      <c r="J3150">
        <f t="shared" ca="1" si="343"/>
        <v>3.8567907432717359</v>
      </c>
      <c r="K3150">
        <f t="shared" ca="1" si="344"/>
        <v>0.88067873494322413</v>
      </c>
      <c r="L3150" t="str">
        <f t="shared" ca="1" si="345"/>
        <v>A</v>
      </c>
      <c r="N3150">
        <f t="shared" si="349"/>
        <v>3149</v>
      </c>
      <c r="O3150">
        <f t="shared" ca="1" si="346"/>
        <v>-0.52442940614540934</v>
      </c>
      <c r="P3150">
        <f t="shared" ca="1" si="347"/>
        <v>5.8359795857317263</v>
      </c>
      <c r="Q3150" t="str">
        <f t="shared" ca="1" si="348"/>
        <v>H</v>
      </c>
    </row>
    <row r="3151" spans="9:17" x14ac:dyDescent="0.25">
      <c r="I3151">
        <v>3150</v>
      </c>
      <c r="J3151">
        <f t="shared" ca="1" si="343"/>
        <v>2.8193297021006849</v>
      </c>
      <c r="K3151">
        <f t="shared" ca="1" si="344"/>
        <v>3.9905618289934681</v>
      </c>
      <c r="L3151" t="str">
        <f t="shared" ca="1" si="345"/>
        <v>H</v>
      </c>
      <c r="N3151">
        <f t="shared" si="349"/>
        <v>3150</v>
      </c>
      <c r="O3151">
        <f t="shared" ca="1" si="346"/>
        <v>1.4823967942143634</v>
      </c>
      <c r="P3151">
        <f t="shared" ca="1" si="347"/>
        <v>5.0715840808562049</v>
      </c>
      <c r="Q3151" t="str">
        <f t="shared" ca="1" si="348"/>
        <v>H</v>
      </c>
    </row>
    <row r="3152" spans="9:17" x14ac:dyDescent="0.25">
      <c r="I3152">
        <v>3151</v>
      </c>
      <c r="J3152">
        <f t="shared" ca="1" si="343"/>
        <v>3.7799582828197416</v>
      </c>
      <c r="K3152">
        <f t="shared" ca="1" si="344"/>
        <v>2.7739607271454112</v>
      </c>
      <c r="L3152" t="str">
        <f t="shared" ca="1" si="345"/>
        <v>A</v>
      </c>
      <c r="N3152">
        <f t="shared" si="349"/>
        <v>3151</v>
      </c>
      <c r="O3152">
        <f t="shared" ca="1" si="346"/>
        <v>2.4895873840181606</v>
      </c>
      <c r="P3152">
        <f t="shared" ca="1" si="347"/>
        <v>3.7041200501816856</v>
      </c>
      <c r="Q3152" t="str">
        <f t="shared" ca="1" si="348"/>
        <v>H</v>
      </c>
    </row>
    <row r="3153" spans="9:17" x14ac:dyDescent="0.25">
      <c r="I3153">
        <v>3152</v>
      </c>
      <c r="J3153">
        <f t="shared" ca="1" si="343"/>
        <v>6.3173751340878379</v>
      </c>
      <c r="K3153">
        <f t="shared" ca="1" si="344"/>
        <v>4.251379883132083</v>
      </c>
      <c r="L3153" t="str">
        <f t="shared" ca="1" si="345"/>
        <v>A</v>
      </c>
      <c r="N3153">
        <f t="shared" si="349"/>
        <v>3152</v>
      </c>
      <c r="O3153">
        <f t="shared" ca="1" si="346"/>
        <v>-0.25471794781683244</v>
      </c>
      <c r="P3153">
        <f t="shared" ca="1" si="347"/>
        <v>1.8749783510429441</v>
      </c>
      <c r="Q3153" t="str">
        <f t="shared" ca="1" si="348"/>
        <v>H</v>
      </c>
    </row>
    <row r="3154" spans="9:17" x14ac:dyDescent="0.25">
      <c r="I3154">
        <v>3153</v>
      </c>
      <c r="J3154">
        <f t="shared" ca="1" si="343"/>
        <v>1.8529570542506146</v>
      </c>
      <c r="K3154">
        <f t="shared" ca="1" si="344"/>
        <v>3.0689985879588315</v>
      </c>
      <c r="L3154" t="str">
        <f t="shared" ca="1" si="345"/>
        <v>H</v>
      </c>
      <c r="N3154">
        <f t="shared" si="349"/>
        <v>3153</v>
      </c>
      <c r="O3154">
        <f t="shared" ca="1" si="346"/>
        <v>-1.3705457515508703</v>
      </c>
      <c r="P3154">
        <f t="shared" ca="1" si="347"/>
        <v>3.0755004261140311</v>
      </c>
      <c r="Q3154" t="str">
        <f t="shared" ca="1" si="348"/>
        <v>H</v>
      </c>
    </row>
    <row r="3155" spans="9:17" x14ac:dyDescent="0.25">
      <c r="I3155">
        <v>3154</v>
      </c>
      <c r="J3155">
        <f t="shared" ca="1" si="343"/>
        <v>3.1304298579984069</v>
      </c>
      <c r="K3155">
        <f t="shared" ca="1" si="344"/>
        <v>1.3235505723061083</v>
      </c>
      <c r="L3155" t="str">
        <f t="shared" ca="1" si="345"/>
        <v>A</v>
      </c>
      <c r="N3155">
        <f t="shared" si="349"/>
        <v>3154</v>
      </c>
      <c r="O3155">
        <f t="shared" ca="1" si="346"/>
        <v>0.53483951425517295</v>
      </c>
      <c r="P3155">
        <f t="shared" ca="1" si="347"/>
        <v>3.2091683134158449</v>
      </c>
      <c r="Q3155" t="str">
        <f t="shared" ca="1" si="348"/>
        <v>H</v>
      </c>
    </row>
    <row r="3156" spans="9:17" x14ac:dyDescent="0.25">
      <c r="I3156">
        <v>3155</v>
      </c>
      <c r="J3156">
        <f t="shared" ca="1" si="343"/>
        <v>0.552138665801575</v>
      </c>
      <c r="K3156">
        <f t="shared" ca="1" si="344"/>
        <v>2.5915208285904154</v>
      </c>
      <c r="L3156" t="str">
        <f t="shared" ca="1" si="345"/>
        <v>H</v>
      </c>
      <c r="N3156">
        <f t="shared" si="349"/>
        <v>3155</v>
      </c>
      <c r="O3156">
        <f t="shared" ca="1" si="346"/>
        <v>2.7932997369596348</v>
      </c>
      <c r="P3156">
        <f t="shared" ca="1" si="347"/>
        <v>2.7051379945146277</v>
      </c>
      <c r="Q3156" t="str">
        <f t="shared" ca="1" si="348"/>
        <v>A</v>
      </c>
    </row>
    <row r="3157" spans="9:17" x14ac:dyDescent="0.25">
      <c r="I3157">
        <v>3156</v>
      </c>
      <c r="J3157">
        <f t="shared" ca="1" si="343"/>
        <v>4.9056061143122331</v>
      </c>
      <c r="K3157">
        <f t="shared" ca="1" si="344"/>
        <v>2.3956755305224764</v>
      </c>
      <c r="L3157" t="str">
        <f t="shared" ca="1" si="345"/>
        <v>A</v>
      </c>
      <c r="N3157">
        <f t="shared" si="349"/>
        <v>3156</v>
      </c>
      <c r="O3157">
        <f t="shared" ca="1" si="346"/>
        <v>2.8009138489363909</v>
      </c>
      <c r="P3157">
        <f t="shared" ca="1" si="347"/>
        <v>5.1708061502643909</v>
      </c>
      <c r="Q3157" t="str">
        <f t="shared" ca="1" si="348"/>
        <v>H</v>
      </c>
    </row>
    <row r="3158" spans="9:17" x14ac:dyDescent="0.25">
      <c r="I3158">
        <v>3157</v>
      </c>
      <c r="J3158">
        <f t="shared" ca="1" si="343"/>
        <v>1.8206210094584647</v>
      </c>
      <c r="K3158">
        <f t="shared" ca="1" si="344"/>
        <v>3.3629932438947585</v>
      </c>
      <c r="L3158" t="str">
        <f t="shared" ca="1" si="345"/>
        <v>H</v>
      </c>
      <c r="N3158">
        <f t="shared" si="349"/>
        <v>3157</v>
      </c>
      <c r="O3158">
        <f t="shared" ca="1" si="346"/>
        <v>5.1680579205193915</v>
      </c>
      <c r="P3158">
        <f t="shared" ca="1" si="347"/>
        <v>2.904007210182054</v>
      </c>
      <c r="Q3158" t="str">
        <f t="shared" ca="1" si="348"/>
        <v>A</v>
      </c>
    </row>
    <row r="3159" spans="9:17" x14ac:dyDescent="0.25">
      <c r="I3159">
        <v>3158</v>
      </c>
      <c r="J3159">
        <f t="shared" ca="1" si="343"/>
        <v>2.5025742858161419</v>
      </c>
      <c r="K3159">
        <f t="shared" ca="1" si="344"/>
        <v>0.88536290806350948</v>
      </c>
      <c r="L3159" t="str">
        <f t="shared" ca="1" si="345"/>
        <v>A</v>
      </c>
      <c r="N3159">
        <f t="shared" si="349"/>
        <v>3158</v>
      </c>
      <c r="O3159">
        <f t="shared" ca="1" si="346"/>
        <v>7.1225443106040771</v>
      </c>
      <c r="P3159">
        <f t="shared" ca="1" si="347"/>
        <v>5.7165572757046936</v>
      </c>
      <c r="Q3159" t="str">
        <f t="shared" ca="1" si="348"/>
        <v>A</v>
      </c>
    </row>
    <row r="3160" spans="9:17" x14ac:dyDescent="0.25">
      <c r="I3160">
        <v>3159</v>
      </c>
      <c r="J3160">
        <f t="shared" ca="1" si="343"/>
        <v>-1.3377613317517452</v>
      </c>
      <c r="K3160">
        <f t="shared" ca="1" si="344"/>
        <v>3.1692508308806744</v>
      </c>
      <c r="L3160" t="str">
        <f t="shared" ca="1" si="345"/>
        <v>H</v>
      </c>
      <c r="N3160">
        <f t="shared" si="349"/>
        <v>3159</v>
      </c>
      <c r="O3160">
        <f t="shared" ca="1" si="346"/>
        <v>2.5751876058822654</v>
      </c>
      <c r="P3160">
        <f t="shared" ca="1" si="347"/>
        <v>5.3463697442101115</v>
      </c>
      <c r="Q3160" t="str">
        <f t="shared" ca="1" si="348"/>
        <v>H</v>
      </c>
    </row>
    <row r="3161" spans="9:17" x14ac:dyDescent="0.25">
      <c r="I3161">
        <v>3160</v>
      </c>
      <c r="J3161">
        <f t="shared" ca="1" si="343"/>
        <v>3.8381062871173146</v>
      </c>
      <c r="K3161">
        <f t="shared" ca="1" si="344"/>
        <v>-0.20570218679821117</v>
      </c>
      <c r="L3161" t="str">
        <f t="shared" ca="1" si="345"/>
        <v>A</v>
      </c>
      <c r="N3161">
        <f t="shared" si="349"/>
        <v>3160</v>
      </c>
      <c r="O3161">
        <f t="shared" ca="1" si="346"/>
        <v>-0.4676237441638893</v>
      </c>
      <c r="P3161">
        <f t="shared" ca="1" si="347"/>
        <v>3.3465660135998991</v>
      </c>
      <c r="Q3161" t="str">
        <f t="shared" ca="1" si="348"/>
        <v>H</v>
      </c>
    </row>
    <row r="3162" spans="9:17" x14ac:dyDescent="0.25">
      <c r="I3162">
        <v>3161</v>
      </c>
      <c r="J3162">
        <f t="shared" ca="1" si="343"/>
        <v>1.6743257124401902</v>
      </c>
      <c r="K3162">
        <f t="shared" ca="1" si="344"/>
        <v>1.696376467209298</v>
      </c>
      <c r="L3162" t="str">
        <f t="shared" ca="1" si="345"/>
        <v>H</v>
      </c>
      <c r="N3162">
        <f t="shared" si="349"/>
        <v>3161</v>
      </c>
      <c r="O3162">
        <f t="shared" ca="1" si="346"/>
        <v>0.92371180970828659</v>
      </c>
      <c r="P3162">
        <f t="shared" ca="1" si="347"/>
        <v>4.9796180050437489</v>
      </c>
      <c r="Q3162" t="str">
        <f t="shared" ca="1" si="348"/>
        <v>H</v>
      </c>
    </row>
    <row r="3163" spans="9:17" x14ac:dyDescent="0.25">
      <c r="I3163">
        <v>3162</v>
      </c>
      <c r="J3163">
        <f t="shared" ca="1" si="343"/>
        <v>4.818331993491265E-2</v>
      </c>
      <c r="K3163">
        <f t="shared" ca="1" si="344"/>
        <v>2.2579117614079718</v>
      </c>
      <c r="L3163" t="str">
        <f t="shared" ca="1" si="345"/>
        <v>H</v>
      </c>
      <c r="N3163">
        <f t="shared" si="349"/>
        <v>3162</v>
      </c>
      <c r="O3163">
        <f t="shared" ca="1" si="346"/>
        <v>1.4784623329955329</v>
      </c>
      <c r="P3163">
        <f t="shared" ca="1" si="347"/>
        <v>0.72302563102495698</v>
      </c>
      <c r="Q3163" t="str">
        <f t="shared" ca="1" si="348"/>
        <v>A</v>
      </c>
    </row>
    <row r="3164" spans="9:17" x14ac:dyDescent="0.25">
      <c r="I3164">
        <v>3163</v>
      </c>
      <c r="J3164">
        <f t="shared" ca="1" si="343"/>
        <v>0.5713832886951058</v>
      </c>
      <c r="K3164">
        <f t="shared" ca="1" si="344"/>
        <v>2.3755841580356218</v>
      </c>
      <c r="L3164" t="str">
        <f t="shared" ca="1" si="345"/>
        <v>H</v>
      </c>
      <c r="N3164">
        <f t="shared" si="349"/>
        <v>3163</v>
      </c>
      <c r="O3164">
        <f t="shared" ca="1" si="346"/>
        <v>-2.1455959181907631</v>
      </c>
      <c r="P3164">
        <f t="shared" ca="1" si="347"/>
        <v>4.1759363440242181</v>
      </c>
      <c r="Q3164" t="str">
        <f t="shared" ca="1" si="348"/>
        <v>H</v>
      </c>
    </row>
    <row r="3165" spans="9:17" x14ac:dyDescent="0.25">
      <c r="I3165">
        <v>3164</v>
      </c>
      <c r="J3165">
        <f t="shared" ca="1" si="343"/>
        <v>4.6728458279432399</v>
      </c>
      <c r="K3165">
        <f t="shared" ca="1" si="344"/>
        <v>1.5189259628364473</v>
      </c>
      <c r="L3165" t="str">
        <f t="shared" ca="1" si="345"/>
        <v>A</v>
      </c>
      <c r="N3165">
        <f t="shared" si="349"/>
        <v>3164</v>
      </c>
      <c r="O3165">
        <f t="shared" ca="1" si="346"/>
        <v>5.1613157538318504</v>
      </c>
      <c r="P3165">
        <f t="shared" ca="1" si="347"/>
        <v>6.7052012116240896</v>
      </c>
      <c r="Q3165" t="str">
        <f t="shared" ca="1" si="348"/>
        <v>H</v>
      </c>
    </row>
    <row r="3166" spans="9:17" x14ac:dyDescent="0.25">
      <c r="I3166">
        <v>3165</v>
      </c>
      <c r="J3166">
        <f t="shared" ca="1" si="343"/>
        <v>1.0014257880747834E-2</v>
      </c>
      <c r="K3166">
        <f t="shared" ca="1" si="344"/>
        <v>0.21314572106624685</v>
      </c>
      <c r="L3166" t="str">
        <f t="shared" ca="1" si="345"/>
        <v>H</v>
      </c>
      <c r="N3166">
        <f t="shared" si="349"/>
        <v>3165</v>
      </c>
      <c r="O3166">
        <f t="shared" ca="1" si="346"/>
        <v>0.53307025934651975</v>
      </c>
      <c r="P3166">
        <f t="shared" ca="1" si="347"/>
        <v>5.589654121981452</v>
      </c>
      <c r="Q3166" t="str">
        <f t="shared" ca="1" si="348"/>
        <v>H</v>
      </c>
    </row>
    <row r="3167" spans="9:17" x14ac:dyDescent="0.25">
      <c r="I3167">
        <v>3166</v>
      </c>
      <c r="J3167">
        <f t="shared" ca="1" si="343"/>
        <v>3.1946366608318009</v>
      </c>
      <c r="K3167">
        <f t="shared" ca="1" si="344"/>
        <v>2.3650287097709222</v>
      </c>
      <c r="L3167" t="str">
        <f t="shared" ca="1" si="345"/>
        <v>A</v>
      </c>
      <c r="N3167">
        <f t="shared" si="349"/>
        <v>3166</v>
      </c>
      <c r="O3167">
        <f t="shared" ca="1" si="346"/>
        <v>1.2678660282695284</v>
      </c>
      <c r="P3167">
        <f t="shared" ca="1" si="347"/>
        <v>2.8584169118255636</v>
      </c>
      <c r="Q3167" t="str">
        <f t="shared" ca="1" si="348"/>
        <v>H</v>
      </c>
    </row>
    <row r="3168" spans="9:17" x14ac:dyDescent="0.25">
      <c r="I3168">
        <v>3167</v>
      </c>
      <c r="J3168">
        <f t="shared" ca="1" si="343"/>
        <v>2.8039008005057267</v>
      </c>
      <c r="K3168">
        <f t="shared" ca="1" si="344"/>
        <v>1.2048803073205181</v>
      </c>
      <c r="L3168" t="str">
        <f t="shared" ca="1" si="345"/>
        <v>A</v>
      </c>
      <c r="N3168">
        <f t="shared" si="349"/>
        <v>3167</v>
      </c>
      <c r="O3168">
        <f t="shared" ca="1" si="346"/>
        <v>4.4372337767652326</v>
      </c>
      <c r="P3168">
        <f t="shared" ca="1" si="347"/>
        <v>3.7702652349660664</v>
      </c>
      <c r="Q3168" t="str">
        <f t="shared" ca="1" si="348"/>
        <v>A</v>
      </c>
    </row>
    <row r="3169" spans="9:17" x14ac:dyDescent="0.25">
      <c r="I3169">
        <v>3168</v>
      </c>
      <c r="J3169">
        <f t="shared" ca="1" si="343"/>
        <v>0.69601362373819287</v>
      </c>
      <c r="K3169">
        <f t="shared" ca="1" si="344"/>
        <v>2.6364673034030819</v>
      </c>
      <c r="L3169" t="str">
        <f t="shared" ca="1" si="345"/>
        <v>H</v>
      </c>
      <c r="N3169">
        <f t="shared" si="349"/>
        <v>3168</v>
      </c>
      <c r="O3169">
        <f t="shared" ca="1" si="346"/>
        <v>6.0949979310293152</v>
      </c>
      <c r="P3169">
        <f t="shared" ca="1" si="347"/>
        <v>3.7670158711133364</v>
      </c>
      <c r="Q3169" t="str">
        <f t="shared" ca="1" si="348"/>
        <v>A</v>
      </c>
    </row>
    <row r="3170" spans="9:17" x14ac:dyDescent="0.25">
      <c r="I3170">
        <v>3169</v>
      </c>
      <c r="J3170">
        <f t="shared" ca="1" si="343"/>
        <v>7.640939853999952</v>
      </c>
      <c r="K3170">
        <f t="shared" ca="1" si="344"/>
        <v>1.964695694236656</v>
      </c>
      <c r="L3170" t="str">
        <f t="shared" ca="1" si="345"/>
        <v>A</v>
      </c>
      <c r="N3170">
        <f t="shared" si="349"/>
        <v>3169</v>
      </c>
      <c r="O3170">
        <f t="shared" ca="1" si="346"/>
        <v>5.1600448988951637</v>
      </c>
      <c r="P3170">
        <f t="shared" ca="1" si="347"/>
        <v>3.352135041022414</v>
      </c>
      <c r="Q3170" t="str">
        <f t="shared" ca="1" si="348"/>
        <v>A</v>
      </c>
    </row>
    <row r="3171" spans="9:17" x14ac:dyDescent="0.25">
      <c r="I3171">
        <v>3170</v>
      </c>
      <c r="J3171">
        <f t="shared" ca="1" si="343"/>
        <v>-2.5262153358914032</v>
      </c>
      <c r="K3171">
        <f t="shared" ca="1" si="344"/>
        <v>1.1638483382195794</v>
      </c>
      <c r="L3171" t="str">
        <f t="shared" ca="1" si="345"/>
        <v>H</v>
      </c>
      <c r="N3171">
        <f t="shared" si="349"/>
        <v>3170</v>
      </c>
      <c r="O3171">
        <f t="shared" ca="1" si="346"/>
        <v>4.650205169211608</v>
      </c>
      <c r="P3171">
        <f t="shared" ca="1" si="347"/>
        <v>2.6477497942486261</v>
      </c>
      <c r="Q3171" t="str">
        <f t="shared" ca="1" si="348"/>
        <v>A</v>
      </c>
    </row>
    <row r="3172" spans="9:17" x14ac:dyDescent="0.25">
      <c r="I3172">
        <v>3171</v>
      </c>
      <c r="J3172">
        <f t="shared" ca="1" si="343"/>
        <v>0.33635789640947156</v>
      </c>
      <c r="K3172">
        <f t="shared" ca="1" si="344"/>
        <v>2.3838478511737984</v>
      </c>
      <c r="L3172" t="str">
        <f t="shared" ca="1" si="345"/>
        <v>H</v>
      </c>
      <c r="N3172">
        <f t="shared" si="349"/>
        <v>3171</v>
      </c>
      <c r="O3172">
        <f t="shared" ca="1" si="346"/>
        <v>1.261821945841177</v>
      </c>
      <c r="P3172">
        <f t="shared" ca="1" si="347"/>
        <v>3.8336026706838506</v>
      </c>
      <c r="Q3172" t="str">
        <f t="shared" ca="1" si="348"/>
        <v>H</v>
      </c>
    </row>
    <row r="3173" spans="9:17" x14ac:dyDescent="0.25">
      <c r="I3173">
        <v>3172</v>
      </c>
      <c r="J3173">
        <f t="shared" ca="1" si="343"/>
        <v>2.611177011603163</v>
      </c>
      <c r="K3173">
        <f t="shared" ca="1" si="344"/>
        <v>1.6870629687788294</v>
      </c>
      <c r="L3173" t="str">
        <f t="shared" ca="1" si="345"/>
        <v>A</v>
      </c>
      <c r="N3173">
        <f t="shared" si="349"/>
        <v>3172</v>
      </c>
      <c r="O3173">
        <f t="shared" ca="1" si="346"/>
        <v>3.3809360564055861</v>
      </c>
      <c r="P3173">
        <f t="shared" ca="1" si="347"/>
        <v>3.9948507284805319</v>
      </c>
      <c r="Q3173" t="str">
        <f t="shared" ca="1" si="348"/>
        <v>H</v>
      </c>
    </row>
    <row r="3174" spans="9:17" x14ac:dyDescent="0.25">
      <c r="I3174">
        <v>3173</v>
      </c>
      <c r="J3174">
        <f t="shared" ca="1" si="343"/>
        <v>0.26226395193889696</v>
      </c>
      <c r="K3174">
        <f t="shared" ca="1" si="344"/>
        <v>4.4951277445144644</v>
      </c>
      <c r="L3174" t="str">
        <f t="shared" ca="1" si="345"/>
        <v>H</v>
      </c>
      <c r="N3174">
        <f t="shared" si="349"/>
        <v>3173</v>
      </c>
      <c r="O3174">
        <f t="shared" ca="1" si="346"/>
        <v>1.9246787360985489</v>
      </c>
      <c r="P3174">
        <f t="shared" ca="1" si="347"/>
        <v>2.9131605204594422</v>
      </c>
      <c r="Q3174" t="str">
        <f t="shared" ca="1" si="348"/>
        <v>H</v>
      </c>
    </row>
    <row r="3175" spans="9:17" x14ac:dyDescent="0.25">
      <c r="I3175">
        <v>3174</v>
      </c>
      <c r="J3175">
        <f t="shared" ca="1" si="343"/>
        <v>2.1840698942220156</v>
      </c>
      <c r="K3175">
        <f t="shared" ca="1" si="344"/>
        <v>0.983431475744031</v>
      </c>
      <c r="L3175" t="str">
        <f t="shared" ca="1" si="345"/>
        <v>A</v>
      </c>
      <c r="N3175">
        <f t="shared" si="349"/>
        <v>3174</v>
      </c>
      <c r="O3175">
        <f t="shared" ca="1" si="346"/>
        <v>1.4756122853230178</v>
      </c>
      <c r="P3175">
        <f t="shared" ca="1" si="347"/>
        <v>5.8818562941910413</v>
      </c>
      <c r="Q3175" t="str">
        <f t="shared" ca="1" si="348"/>
        <v>H</v>
      </c>
    </row>
    <row r="3176" spans="9:17" x14ac:dyDescent="0.25">
      <c r="I3176">
        <v>3175</v>
      </c>
      <c r="J3176">
        <f t="shared" ca="1" si="343"/>
        <v>2.3846123637226615</v>
      </c>
      <c r="K3176">
        <f t="shared" ca="1" si="344"/>
        <v>1.9653950416751926</v>
      </c>
      <c r="L3176" t="str">
        <f t="shared" ca="1" si="345"/>
        <v>A</v>
      </c>
      <c r="N3176">
        <f t="shared" si="349"/>
        <v>3175</v>
      </c>
      <c r="O3176">
        <f t="shared" ca="1" si="346"/>
        <v>1.9864042212342974</v>
      </c>
      <c r="P3176">
        <f t="shared" ca="1" si="347"/>
        <v>2.7316835897029472</v>
      </c>
      <c r="Q3176" t="str">
        <f t="shared" ca="1" si="348"/>
        <v>H</v>
      </c>
    </row>
    <row r="3177" spans="9:17" x14ac:dyDescent="0.25">
      <c r="I3177">
        <v>3176</v>
      </c>
      <c r="J3177">
        <f t="shared" ca="1" si="343"/>
        <v>3.1711728265481351</v>
      </c>
      <c r="K3177">
        <f t="shared" ca="1" si="344"/>
        <v>2.4254751922096256</v>
      </c>
      <c r="L3177" t="str">
        <f t="shared" ca="1" si="345"/>
        <v>A</v>
      </c>
      <c r="N3177">
        <f t="shared" si="349"/>
        <v>3176</v>
      </c>
      <c r="O3177">
        <f t="shared" ca="1" si="346"/>
        <v>3.1556473027467842</v>
      </c>
      <c r="P3177">
        <f t="shared" ca="1" si="347"/>
        <v>3.8560708723210699</v>
      </c>
      <c r="Q3177" t="str">
        <f t="shared" ca="1" si="348"/>
        <v>H</v>
      </c>
    </row>
    <row r="3178" spans="9:17" x14ac:dyDescent="0.25">
      <c r="I3178">
        <v>3177</v>
      </c>
      <c r="J3178">
        <f t="shared" ca="1" si="343"/>
        <v>0.50228784685530625</v>
      </c>
      <c r="K3178">
        <f t="shared" ca="1" si="344"/>
        <v>2.7253240656121891</v>
      </c>
      <c r="L3178" t="str">
        <f t="shared" ca="1" si="345"/>
        <v>H</v>
      </c>
      <c r="N3178">
        <f t="shared" si="349"/>
        <v>3177</v>
      </c>
      <c r="O3178">
        <f t="shared" ca="1" si="346"/>
        <v>4.5194658666784164</v>
      </c>
      <c r="P3178">
        <f t="shared" ca="1" si="347"/>
        <v>5.8375952254752663</v>
      </c>
      <c r="Q3178" t="str">
        <f t="shared" ca="1" si="348"/>
        <v>H</v>
      </c>
    </row>
    <row r="3179" spans="9:17" x14ac:dyDescent="0.25">
      <c r="I3179">
        <v>3178</v>
      </c>
      <c r="J3179">
        <f t="shared" ca="1" si="343"/>
        <v>-2.3652104306356243</v>
      </c>
      <c r="K3179">
        <f t="shared" ca="1" si="344"/>
        <v>1.7537170920319851</v>
      </c>
      <c r="L3179" t="str">
        <f t="shared" ca="1" si="345"/>
        <v>H</v>
      </c>
      <c r="N3179">
        <f t="shared" si="349"/>
        <v>3178</v>
      </c>
      <c r="O3179">
        <f t="shared" ca="1" si="346"/>
        <v>4.1854639206224302</v>
      </c>
      <c r="P3179">
        <f t="shared" ca="1" si="347"/>
        <v>4.0112465219767497</v>
      </c>
      <c r="Q3179" t="str">
        <f t="shared" ca="1" si="348"/>
        <v>A</v>
      </c>
    </row>
    <row r="3180" spans="9:17" x14ac:dyDescent="0.25">
      <c r="I3180">
        <v>3179</v>
      </c>
      <c r="J3180">
        <f t="shared" ca="1" si="343"/>
        <v>2.526384228640798</v>
      </c>
      <c r="K3180">
        <f t="shared" ca="1" si="344"/>
        <v>2.2634463169145902</v>
      </c>
      <c r="L3180" t="str">
        <f t="shared" ca="1" si="345"/>
        <v>A</v>
      </c>
      <c r="N3180">
        <f t="shared" si="349"/>
        <v>3179</v>
      </c>
      <c r="O3180">
        <f t="shared" ca="1" si="346"/>
        <v>-0.2753488078238493</v>
      </c>
      <c r="P3180">
        <f t="shared" ca="1" si="347"/>
        <v>1.9056850297116705</v>
      </c>
      <c r="Q3180" t="str">
        <f t="shared" ca="1" si="348"/>
        <v>H</v>
      </c>
    </row>
    <row r="3181" spans="9:17" x14ac:dyDescent="0.25">
      <c r="I3181">
        <v>3180</v>
      </c>
      <c r="J3181">
        <f t="shared" ca="1" si="343"/>
        <v>0.1494334480096422</v>
      </c>
      <c r="K3181">
        <f t="shared" ca="1" si="344"/>
        <v>2.646332130481162</v>
      </c>
      <c r="L3181" t="str">
        <f t="shared" ca="1" si="345"/>
        <v>H</v>
      </c>
      <c r="N3181">
        <f t="shared" si="349"/>
        <v>3180</v>
      </c>
      <c r="O3181">
        <f t="shared" ca="1" si="346"/>
        <v>2.9458556659042898</v>
      </c>
      <c r="P3181">
        <f t="shared" ca="1" si="347"/>
        <v>3.9924735150053672</v>
      </c>
      <c r="Q3181" t="str">
        <f t="shared" ca="1" si="348"/>
        <v>H</v>
      </c>
    </row>
    <row r="3182" spans="9:17" x14ac:dyDescent="0.25">
      <c r="I3182">
        <v>3181</v>
      </c>
      <c r="J3182">
        <f t="shared" ca="1" si="343"/>
        <v>0.69382401558853823</v>
      </c>
      <c r="K3182">
        <f t="shared" ca="1" si="344"/>
        <v>3.4234850578698124</v>
      </c>
      <c r="L3182" t="str">
        <f t="shared" ca="1" si="345"/>
        <v>H</v>
      </c>
      <c r="N3182">
        <f t="shared" si="349"/>
        <v>3181</v>
      </c>
      <c r="O3182">
        <f t="shared" ca="1" si="346"/>
        <v>1.9879567850765283</v>
      </c>
      <c r="P3182">
        <f t="shared" ca="1" si="347"/>
        <v>3.2895131598487342</v>
      </c>
      <c r="Q3182" t="str">
        <f t="shared" ca="1" si="348"/>
        <v>H</v>
      </c>
    </row>
    <row r="3183" spans="9:17" x14ac:dyDescent="0.25">
      <c r="I3183">
        <v>3182</v>
      </c>
      <c r="J3183">
        <f t="shared" ca="1" si="343"/>
        <v>1.394455202467392</v>
      </c>
      <c r="K3183">
        <f t="shared" ca="1" si="344"/>
        <v>-0.96638299634359814</v>
      </c>
      <c r="L3183" t="str">
        <f t="shared" ca="1" si="345"/>
        <v>A</v>
      </c>
      <c r="N3183">
        <f t="shared" si="349"/>
        <v>3182</v>
      </c>
      <c r="O3183">
        <f t="shared" ca="1" si="346"/>
        <v>0.25897460963040286</v>
      </c>
      <c r="P3183">
        <f t="shared" ca="1" si="347"/>
        <v>5.922404409824308</v>
      </c>
      <c r="Q3183" t="str">
        <f t="shared" ca="1" si="348"/>
        <v>H</v>
      </c>
    </row>
    <row r="3184" spans="9:17" x14ac:dyDescent="0.25">
      <c r="I3184">
        <v>3183</v>
      </c>
      <c r="J3184">
        <f t="shared" ca="1" si="343"/>
        <v>0.36958466390701061</v>
      </c>
      <c r="K3184">
        <f t="shared" ca="1" si="344"/>
        <v>1.5654529923924416</v>
      </c>
      <c r="L3184" t="str">
        <f t="shared" ca="1" si="345"/>
        <v>H</v>
      </c>
      <c r="N3184">
        <f t="shared" si="349"/>
        <v>3183</v>
      </c>
      <c r="O3184">
        <f t="shared" ca="1" si="346"/>
        <v>4.0273317950124952</v>
      </c>
      <c r="P3184">
        <f t="shared" ca="1" si="347"/>
        <v>3.8201053842175852</v>
      </c>
      <c r="Q3184" t="str">
        <f t="shared" ca="1" si="348"/>
        <v>A</v>
      </c>
    </row>
    <row r="3185" spans="9:17" x14ac:dyDescent="0.25">
      <c r="I3185">
        <v>3184</v>
      </c>
      <c r="J3185">
        <f t="shared" ca="1" si="343"/>
        <v>0.96843067194930565</v>
      </c>
      <c r="K3185">
        <f t="shared" ca="1" si="344"/>
        <v>3.7463927953112321</v>
      </c>
      <c r="L3185" t="str">
        <f t="shared" ca="1" si="345"/>
        <v>H</v>
      </c>
      <c r="N3185">
        <f t="shared" si="349"/>
        <v>3184</v>
      </c>
      <c r="O3185">
        <f t="shared" ca="1" si="346"/>
        <v>2.0568722688942938</v>
      </c>
      <c r="P3185">
        <f t="shared" ca="1" si="347"/>
        <v>4.1198215551949184</v>
      </c>
      <c r="Q3185" t="str">
        <f t="shared" ca="1" si="348"/>
        <v>H</v>
      </c>
    </row>
    <row r="3186" spans="9:17" x14ac:dyDescent="0.25">
      <c r="I3186">
        <v>3185</v>
      </c>
      <c r="J3186">
        <f t="shared" ca="1" si="343"/>
        <v>0.67609870699587704</v>
      </c>
      <c r="K3186">
        <f t="shared" ca="1" si="344"/>
        <v>2.2927665936796213</v>
      </c>
      <c r="L3186" t="str">
        <f t="shared" ca="1" si="345"/>
        <v>H</v>
      </c>
      <c r="N3186">
        <f t="shared" si="349"/>
        <v>3185</v>
      </c>
      <c r="O3186">
        <f t="shared" ca="1" si="346"/>
        <v>0.89239497343561425</v>
      </c>
      <c r="P3186">
        <f t="shared" ca="1" si="347"/>
        <v>4.0582292631084744</v>
      </c>
      <c r="Q3186" t="str">
        <f t="shared" ca="1" si="348"/>
        <v>H</v>
      </c>
    </row>
    <row r="3187" spans="9:17" x14ac:dyDescent="0.25">
      <c r="I3187">
        <v>3186</v>
      </c>
      <c r="J3187">
        <f t="shared" ca="1" si="343"/>
        <v>1.6551909912011031</v>
      </c>
      <c r="K3187">
        <f t="shared" ca="1" si="344"/>
        <v>0.62111994980120255</v>
      </c>
      <c r="L3187" t="str">
        <f t="shared" ca="1" si="345"/>
        <v>A</v>
      </c>
      <c r="N3187">
        <f t="shared" si="349"/>
        <v>3186</v>
      </c>
      <c r="O3187">
        <f t="shared" ca="1" si="346"/>
        <v>2.0760767256869221</v>
      </c>
      <c r="P3187">
        <f t="shared" ca="1" si="347"/>
        <v>3.067231305530568</v>
      </c>
      <c r="Q3187" t="str">
        <f t="shared" ca="1" si="348"/>
        <v>H</v>
      </c>
    </row>
    <row r="3188" spans="9:17" x14ac:dyDescent="0.25">
      <c r="I3188">
        <v>3187</v>
      </c>
      <c r="J3188">
        <f t="shared" ca="1" si="343"/>
        <v>-3.2937395261872302</v>
      </c>
      <c r="K3188">
        <f t="shared" ca="1" si="344"/>
        <v>1.5413541810559839</v>
      </c>
      <c r="L3188" t="str">
        <f t="shared" ca="1" si="345"/>
        <v>H</v>
      </c>
      <c r="N3188">
        <f t="shared" si="349"/>
        <v>3187</v>
      </c>
      <c r="O3188">
        <f t="shared" ca="1" si="346"/>
        <v>3.1315308371166739</v>
      </c>
      <c r="P3188">
        <f t="shared" ca="1" si="347"/>
        <v>1.8262985059655588</v>
      </c>
      <c r="Q3188" t="str">
        <f t="shared" ca="1" si="348"/>
        <v>A</v>
      </c>
    </row>
    <row r="3189" spans="9:17" x14ac:dyDescent="0.25">
      <c r="I3189">
        <v>3188</v>
      </c>
      <c r="J3189">
        <f t="shared" ca="1" si="343"/>
        <v>4.2970952622005205</v>
      </c>
      <c r="K3189">
        <f t="shared" ca="1" si="344"/>
        <v>-0.51706349806022356</v>
      </c>
      <c r="L3189" t="str">
        <f t="shared" ca="1" si="345"/>
        <v>A</v>
      </c>
      <c r="N3189">
        <f t="shared" si="349"/>
        <v>3188</v>
      </c>
      <c r="O3189">
        <f t="shared" ca="1" si="346"/>
        <v>3.8273320265452293</v>
      </c>
      <c r="P3189">
        <f t="shared" ca="1" si="347"/>
        <v>3.7025644860086846</v>
      </c>
      <c r="Q3189" t="str">
        <f t="shared" ca="1" si="348"/>
        <v>A</v>
      </c>
    </row>
    <row r="3190" spans="9:17" x14ac:dyDescent="0.25">
      <c r="I3190">
        <v>3189</v>
      </c>
      <c r="J3190">
        <f t="shared" ca="1" si="343"/>
        <v>3.186817913544119</v>
      </c>
      <c r="K3190">
        <f t="shared" ca="1" si="344"/>
        <v>6.173196276487201</v>
      </c>
      <c r="L3190" t="str">
        <f t="shared" ca="1" si="345"/>
        <v>H</v>
      </c>
      <c r="N3190">
        <f t="shared" si="349"/>
        <v>3189</v>
      </c>
      <c r="O3190">
        <f t="shared" ca="1" si="346"/>
        <v>3.6708261579566148</v>
      </c>
      <c r="P3190">
        <f t="shared" ca="1" si="347"/>
        <v>5.0942690668039265</v>
      </c>
      <c r="Q3190" t="str">
        <f t="shared" ca="1" si="348"/>
        <v>H</v>
      </c>
    </row>
    <row r="3191" spans="9:17" x14ac:dyDescent="0.25">
      <c r="I3191">
        <v>3190</v>
      </c>
      <c r="J3191">
        <f t="shared" ca="1" si="343"/>
        <v>1.2885857004651946E-3</v>
      </c>
      <c r="K3191">
        <f t="shared" ca="1" si="344"/>
        <v>1.8013321491042238</v>
      </c>
      <c r="L3191" t="str">
        <f t="shared" ca="1" si="345"/>
        <v>H</v>
      </c>
      <c r="N3191">
        <f t="shared" si="349"/>
        <v>3190</v>
      </c>
      <c r="O3191">
        <f t="shared" ca="1" si="346"/>
        <v>5.5144910427867533</v>
      </c>
      <c r="P3191">
        <f t="shared" ca="1" si="347"/>
        <v>3.6097302011151755</v>
      </c>
      <c r="Q3191" t="str">
        <f t="shared" ca="1" si="348"/>
        <v>A</v>
      </c>
    </row>
    <row r="3192" spans="9:17" x14ac:dyDescent="0.25">
      <c r="I3192">
        <v>3191</v>
      </c>
      <c r="J3192">
        <f t="shared" ca="1" si="343"/>
        <v>2.6486320021813961</v>
      </c>
      <c r="K3192">
        <f t="shared" ca="1" si="344"/>
        <v>0.75067396312559875</v>
      </c>
      <c r="L3192" t="str">
        <f t="shared" ca="1" si="345"/>
        <v>A</v>
      </c>
      <c r="N3192">
        <f t="shared" si="349"/>
        <v>3191</v>
      </c>
      <c r="O3192">
        <f t="shared" ca="1" si="346"/>
        <v>4.6210476734310113</v>
      </c>
      <c r="P3192">
        <f t="shared" ca="1" si="347"/>
        <v>2.6237102099667093</v>
      </c>
      <c r="Q3192" t="str">
        <f t="shared" ca="1" si="348"/>
        <v>A</v>
      </c>
    </row>
    <row r="3193" spans="9:17" x14ac:dyDescent="0.25">
      <c r="I3193">
        <v>3192</v>
      </c>
      <c r="J3193">
        <f t="shared" ca="1" si="343"/>
        <v>4.017869184293251</v>
      </c>
      <c r="K3193">
        <f t="shared" ca="1" si="344"/>
        <v>1.3996342114755045</v>
      </c>
      <c r="L3193" t="str">
        <f t="shared" ca="1" si="345"/>
        <v>A</v>
      </c>
      <c r="N3193">
        <f t="shared" si="349"/>
        <v>3192</v>
      </c>
      <c r="O3193">
        <f t="shared" ca="1" si="346"/>
        <v>1.3288161679204027</v>
      </c>
      <c r="P3193">
        <f t="shared" ca="1" si="347"/>
        <v>3.8247303532773729</v>
      </c>
      <c r="Q3193" t="str">
        <f t="shared" ca="1" si="348"/>
        <v>H</v>
      </c>
    </row>
    <row r="3194" spans="9:17" x14ac:dyDescent="0.25">
      <c r="I3194">
        <v>3193</v>
      </c>
      <c r="J3194">
        <f t="shared" ca="1" si="343"/>
        <v>-2.2834374444386256</v>
      </c>
      <c r="K3194">
        <f t="shared" ca="1" si="344"/>
        <v>0.30665253378296331</v>
      </c>
      <c r="L3194" t="str">
        <f t="shared" ca="1" si="345"/>
        <v>H</v>
      </c>
      <c r="N3194">
        <f t="shared" si="349"/>
        <v>3193</v>
      </c>
      <c r="O3194">
        <f t="shared" ca="1" si="346"/>
        <v>2.1595427357574422</v>
      </c>
      <c r="P3194">
        <f t="shared" ca="1" si="347"/>
        <v>3.3846827894867513</v>
      </c>
      <c r="Q3194" t="str">
        <f t="shared" ca="1" si="348"/>
        <v>H</v>
      </c>
    </row>
    <row r="3195" spans="9:17" x14ac:dyDescent="0.25">
      <c r="I3195">
        <v>3194</v>
      </c>
      <c r="J3195">
        <f t="shared" ca="1" si="343"/>
        <v>6.2826821748313675</v>
      </c>
      <c r="K3195">
        <f t="shared" ca="1" si="344"/>
        <v>1.9322915223586636</v>
      </c>
      <c r="L3195" t="str">
        <f t="shared" ca="1" si="345"/>
        <v>A</v>
      </c>
      <c r="N3195">
        <f t="shared" si="349"/>
        <v>3194</v>
      </c>
      <c r="O3195">
        <f t="shared" ca="1" si="346"/>
        <v>3.2467030737570703</v>
      </c>
      <c r="P3195">
        <f t="shared" ca="1" si="347"/>
        <v>3.1519910683743193</v>
      </c>
      <c r="Q3195" t="str">
        <f t="shared" ca="1" si="348"/>
        <v>A</v>
      </c>
    </row>
    <row r="3196" spans="9:17" x14ac:dyDescent="0.25">
      <c r="I3196">
        <v>3195</v>
      </c>
      <c r="J3196">
        <f t="shared" ca="1" si="343"/>
        <v>-0.51717860640164792</v>
      </c>
      <c r="K3196">
        <f t="shared" ca="1" si="344"/>
        <v>2.2209376523895088</v>
      </c>
      <c r="L3196" t="str">
        <f t="shared" ca="1" si="345"/>
        <v>H</v>
      </c>
      <c r="N3196">
        <f t="shared" si="349"/>
        <v>3195</v>
      </c>
      <c r="O3196">
        <f t="shared" ca="1" si="346"/>
        <v>5.1824017537709182</v>
      </c>
      <c r="P3196">
        <f t="shared" ca="1" si="347"/>
        <v>3.9764588122527642</v>
      </c>
      <c r="Q3196" t="str">
        <f t="shared" ca="1" si="348"/>
        <v>A</v>
      </c>
    </row>
    <row r="3197" spans="9:17" x14ac:dyDescent="0.25">
      <c r="I3197">
        <v>3196</v>
      </c>
      <c r="J3197">
        <f t="shared" ca="1" si="343"/>
        <v>-0.90904897601391488</v>
      </c>
      <c r="K3197">
        <f t="shared" ca="1" si="344"/>
        <v>1.0474799135962791</v>
      </c>
      <c r="L3197" t="str">
        <f t="shared" ca="1" si="345"/>
        <v>H</v>
      </c>
      <c r="N3197">
        <f t="shared" si="349"/>
        <v>3196</v>
      </c>
      <c r="O3197">
        <f t="shared" ca="1" si="346"/>
        <v>-1.7060134241726304</v>
      </c>
      <c r="P3197">
        <f t="shared" ca="1" si="347"/>
        <v>-1.0608933906578342</v>
      </c>
      <c r="Q3197" t="str">
        <f t="shared" ca="1" si="348"/>
        <v>H</v>
      </c>
    </row>
    <row r="3198" spans="9:17" x14ac:dyDescent="0.25">
      <c r="I3198">
        <v>3197</v>
      </c>
      <c r="J3198">
        <f t="shared" ca="1" si="343"/>
        <v>1.2778593976910908</v>
      </c>
      <c r="K3198">
        <f t="shared" ca="1" si="344"/>
        <v>1.4861903116246507</v>
      </c>
      <c r="L3198" t="str">
        <f t="shared" ca="1" si="345"/>
        <v>H</v>
      </c>
      <c r="N3198">
        <f t="shared" si="349"/>
        <v>3197</v>
      </c>
      <c r="O3198">
        <f t="shared" ca="1" si="346"/>
        <v>2.3585265815235097</v>
      </c>
      <c r="P3198">
        <f t="shared" ca="1" si="347"/>
        <v>4.481536817583998</v>
      </c>
      <c r="Q3198" t="str">
        <f t="shared" ca="1" si="348"/>
        <v>H</v>
      </c>
    </row>
    <row r="3199" spans="9:17" x14ac:dyDescent="0.25">
      <c r="I3199">
        <v>3198</v>
      </c>
      <c r="J3199">
        <f t="shared" ca="1" si="343"/>
        <v>5.3630821506786317</v>
      </c>
      <c r="K3199">
        <f t="shared" ca="1" si="344"/>
        <v>1.0484002200369882</v>
      </c>
      <c r="L3199" t="str">
        <f t="shared" ca="1" si="345"/>
        <v>A</v>
      </c>
      <c r="N3199">
        <f t="shared" si="349"/>
        <v>3198</v>
      </c>
      <c r="O3199">
        <f t="shared" ca="1" si="346"/>
        <v>0.4833555568493022</v>
      </c>
      <c r="P3199">
        <f t="shared" ca="1" si="347"/>
        <v>5.5026628709639889</v>
      </c>
      <c r="Q3199" t="str">
        <f t="shared" ca="1" si="348"/>
        <v>H</v>
      </c>
    </row>
    <row r="3200" spans="9:17" x14ac:dyDescent="0.25">
      <c r="I3200">
        <v>3199</v>
      </c>
      <c r="J3200">
        <f t="shared" ca="1" si="343"/>
        <v>1.7218038192130429</v>
      </c>
      <c r="K3200">
        <f t="shared" ca="1" si="344"/>
        <v>1.7218570334442984</v>
      </c>
      <c r="L3200" t="str">
        <f t="shared" ca="1" si="345"/>
        <v>H</v>
      </c>
      <c r="N3200">
        <f t="shared" si="349"/>
        <v>3199</v>
      </c>
      <c r="O3200">
        <f t="shared" ca="1" si="346"/>
        <v>1.7120150685744249</v>
      </c>
      <c r="P3200">
        <f t="shared" ca="1" si="347"/>
        <v>3.8360540545833257</v>
      </c>
      <c r="Q3200" t="str">
        <f t="shared" ca="1" si="348"/>
        <v>H</v>
      </c>
    </row>
    <row r="3201" spans="9:17" x14ac:dyDescent="0.25">
      <c r="I3201">
        <v>3200</v>
      </c>
      <c r="J3201">
        <f t="shared" ca="1" si="343"/>
        <v>1.7498411587008862</v>
      </c>
      <c r="K3201">
        <f t="shared" ca="1" si="344"/>
        <v>3.3778853388367898</v>
      </c>
      <c r="L3201" t="str">
        <f t="shared" ca="1" si="345"/>
        <v>H</v>
      </c>
      <c r="N3201">
        <f t="shared" si="349"/>
        <v>3200</v>
      </c>
      <c r="O3201">
        <f t="shared" ca="1" si="346"/>
        <v>2.1915808974578415</v>
      </c>
      <c r="P3201">
        <f t="shared" ca="1" si="347"/>
        <v>3.4988155004187083</v>
      </c>
      <c r="Q3201" t="str">
        <f t="shared" ca="1" si="348"/>
        <v>H</v>
      </c>
    </row>
    <row r="3202" spans="9:17" x14ac:dyDescent="0.25">
      <c r="I3202">
        <v>3201</v>
      </c>
      <c r="J3202">
        <f t="shared" ca="1" si="343"/>
        <v>0.94465180613795163</v>
      </c>
      <c r="K3202">
        <f t="shared" ca="1" si="344"/>
        <v>1.2265044036193924</v>
      </c>
      <c r="L3202" t="str">
        <f t="shared" ca="1" si="345"/>
        <v>H</v>
      </c>
      <c r="N3202">
        <f t="shared" si="349"/>
        <v>3201</v>
      </c>
      <c r="O3202">
        <f t="shared" ca="1" si="346"/>
        <v>-1.4926099827901251</v>
      </c>
      <c r="P3202">
        <f t="shared" ca="1" si="347"/>
        <v>5.3601031636046415</v>
      </c>
      <c r="Q3202" t="str">
        <f t="shared" ca="1" si="348"/>
        <v>H</v>
      </c>
    </row>
    <row r="3203" spans="9:17" x14ac:dyDescent="0.25">
      <c r="I3203">
        <v>3202</v>
      </c>
      <c r="J3203">
        <f t="shared" ref="J3203:J3266" ca="1" si="350">NORMINV(RAND(), $D$3,$F$3)</f>
        <v>0.78374063430771979</v>
      </c>
      <c r="K3203">
        <f t="shared" ref="K3203:K3266" ca="1" si="351">NORMINV(RAND(), $D$2,$F$2)</f>
        <v>4.4921413371571575</v>
      </c>
      <c r="L3203" t="str">
        <f t="shared" ref="L3203:L3266" ca="1" si="352">IF(J3203&gt;K3203, "A", IF(J3203=K3203, "T", "H"))</f>
        <v>H</v>
      </c>
      <c r="N3203">
        <f t="shared" si="349"/>
        <v>3202</v>
      </c>
      <c r="O3203">
        <f t="shared" ref="O3203:O3266" ca="1" si="353">NORMINV(RAND(), $D$11,$F$11)</f>
        <v>2.5507737307660303</v>
      </c>
      <c r="P3203">
        <f t="shared" ref="P3203:P3266" ca="1" si="354">NORMINV(RAND(), $D$10,$F$10)</f>
        <v>5.4902838293666854</v>
      </c>
      <c r="Q3203" t="str">
        <f t="shared" ref="Q3203:Q3266" ca="1" si="355">IF(O3203&gt;P3203, "A", IF(O3203=P3203, "T", "H"))</f>
        <v>H</v>
      </c>
    </row>
    <row r="3204" spans="9:17" x14ac:dyDescent="0.25">
      <c r="I3204">
        <v>3203</v>
      </c>
      <c r="J3204">
        <f t="shared" ca="1" si="350"/>
        <v>4.9402774045216056</v>
      </c>
      <c r="K3204">
        <f t="shared" ca="1" si="351"/>
        <v>2.0200064686542554</v>
      </c>
      <c r="L3204" t="str">
        <f t="shared" ca="1" si="352"/>
        <v>A</v>
      </c>
      <c r="N3204">
        <f t="shared" ref="N3204:N3267" si="356">N3203+1</f>
        <v>3203</v>
      </c>
      <c r="O3204">
        <f t="shared" ca="1" si="353"/>
        <v>3.146454251254319</v>
      </c>
      <c r="P3204">
        <f t="shared" ca="1" si="354"/>
        <v>4.6992570027994196</v>
      </c>
      <c r="Q3204" t="str">
        <f t="shared" ca="1" si="355"/>
        <v>H</v>
      </c>
    </row>
    <row r="3205" spans="9:17" x14ac:dyDescent="0.25">
      <c r="I3205">
        <v>3204</v>
      </c>
      <c r="J3205">
        <f t="shared" ca="1" si="350"/>
        <v>2.5506646547235983</v>
      </c>
      <c r="K3205">
        <f t="shared" ca="1" si="351"/>
        <v>1.9873043551214211</v>
      </c>
      <c r="L3205" t="str">
        <f t="shared" ca="1" si="352"/>
        <v>A</v>
      </c>
      <c r="N3205">
        <f t="shared" si="356"/>
        <v>3204</v>
      </c>
      <c r="O3205">
        <f t="shared" ca="1" si="353"/>
        <v>-1.031403208086334</v>
      </c>
      <c r="P3205">
        <f t="shared" ca="1" si="354"/>
        <v>4.0797782496600412</v>
      </c>
      <c r="Q3205" t="str">
        <f t="shared" ca="1" si="355"/>
        <v>H</v>
      </c>
    </row>
    <row r="3206" spans="9:17" x14ac:dyDescent="0.25">
      <c r="I3206">
        <v>3205</v>
      </c>
      <c r="J3206">
        <f t="shared" ca="1" si="350"/>
        <v>2.2281615460258624</v>
      </c>
      <c r="K3206">
        <f t="shared" ca="1" si="351"/>
        <v>1.6113202986877302</v>
      </c>
      <c r="L3206" t="str">
        <f t="shared" ca="1" si="352"/>
        <v>A</v>
      </c>
      <c r="N3206">
        <f t="shared" si="356"/>
        <v>3205</v>
      </c>
      <c r="O3206">
        <f t="shared" ca="1" si="353"/>
        <v>4.9725986261002326</v>
      </c>
      <c r="P3206">
        <f t="shared" ca="1" si="354"/>
        <v>3.1336914785455168</v>
      </c>
      <c r="Q3206" t="str">
        <f t="shared" ca="1" si="355"/>
        <v>A</v>
      </c>
    </row>
    <row r="3207" spans="9:17" x14ac:dyDescent="0.25">
      <c r="I3207">
        <v>3206</v>
      </c>
      <c r="J3207">
        <f t="shared" ca="1" si="350"/>
        <v>7.1679988603542473</v>
      </c>
      <c r="K3207">
        <f t="shared" ca="1" si="351"/>
        <v>2.0789382518680961</v>
      </c>
      <c r="L3207" t="str">
        <f t="shared" ca="1" si="352"/>
        <v>A</v>
      </c>
      <c r="N3207">
        <f t="shared" si="356"/>
        <v>3206</v>
      </c>
      <c r="O3207">
        <f t="shared" ca="1" si="353"/>
        <v>3.3645178213040405</v>
      </c>
      <c r="P3207">
        <f t="shared" ca="1" si="354"/>
        <v>3.8311908401728054</v>
      </c>
      <c r="Q3207" t="str">
        <f t="shared" ca="1" si="355"/>
        <v>H</v>
      </c>
    </row>
    <row r="3208" spans="9:17" x14ac:dyDescent="0.25">
      <c r="I3208">
        <v>3207</v>
      </c>
      <c r="J3208">
        <f t="shared" ca="1" si="350"/>
        <v>4.1044396540898118</v>
      </c>
      <c r="K3208">
        <f t="shared" ca="1" si="351"/>
        <v>2.4293002767446512</v>
      </c>
      <c r="L3208" t="str">
        <f t="shared" ca="1" si="352"/>
        <v>A</v>
      </c>
      <c r="N3208">
        <f t="shared" si="356"/>
        <v>3207</v>
      </c>
      <c r="O3208">
        <f t="shared" ca="1" si="353"/>
        <v>1.1988877556811151</v>
      </c>
      <c r="P3208">
        <f t="shared" ca="1" si="354"/>
        <v>1.8314280595071408</v>
      </c>
      <c r="Q3208" t="str">
        <f t="shared" ca="1" si="355"/>
        <v>H</v>
      </c>
    </row>
    <row r="3209" spans="9:17" x14ac:dyDescent="0.25">
      <c r="I3209">
        <v>3208</v>
      </c>
      <c r="J3209">
        <f t="shared" ca="1" si="350"/>
        <v>-0.50728153204138282</v>
      </c>
      <c r="K3209">
        <f t="shared" ca="1" si="351"/>
        <v>4.9058803317078112</v>
      </c>
      <c r="L3209" t="str">
        <f t="shared" ca="1" si="352"/>
        <v>H</v>
      </c>
      <c r="N3209">
        <f t="shared" si="356"/>
        <v>3208</v>
      </c>
      <c r="O3209">
        <f t="shared" ca="1" si="353"/>
        <v>-3.145070049292499</v>
      </c>
      <c r="P3209">
        <f t="shared" ca="1" si="354"/>
        <v>2.7918665116250097</v>
      </c>
      <c r="Q3209" t="str">
        <f t="shared" ca="1" si="355"/>
        <v>H</v>
      </c>
    </row>
    <row r="3210" spans="9:17" x14ac:dyDescent="0.25">
      <c r="I3210">
        <v>3209</v>
      </c>
      <c r="J3210">
        <f t="shared" ca="1" si="350"/>
        <v>2.5264347544833718</v>
      </c>
      <c r="K3210">
        <f t="shared" ca="1" si="351"/>
        <v>2.1817548480245219</v>
      </c>
      <c r="L3210" t="str">
        <f t="shared" ca="1" si="352"/>
        <v>A</v>
      </c>
      <c r="N3210">
        <f t="shared" si="356"/>
        <v>3209</v>
      </c>
      <c r="O3210">
        <f t="shared" ca="1" si="353"/>
        <v>4.7355220594166445</v>
      </c>
      <c r="P3210">
        <f t="shared" ca="1" si="354"/>
        <v>4.7617386819268006</v>
      </c>
      <c r="Q3210" t="str">
        <f t="shared" ca="1" si="355"/>
        <v>H</v>
      </c>
    </row>
    <row r="3211" spans="9:17" x14ac:dyDescent="0.25">
      <c r="I3211">
        <v>3210</v>
      </c>
      <c r="J3211">
        <f t="shared" ca="1" si="350"/>
        <v>0.71999175681743233</v>
      </c>
      <c r="K3211">
        <f t="shared" ca="1" si="351"/>
        <v>1.2145509522802624</v>
      </c>
      <c r="L3211" t="str">
        <f t="shared" ca="1" si="352"/>
        <v>H</v>
      </c>
      <c r="N3211">
        <f t="shared" si="356"/>
        <v>3210</v>
      </c>
      <c r="O3211">
        <f t="shared" ca="1" si="353"/>
        <v>5.418222136806337</v>
      </c>
      <c r="P3211">
        <f t="shared" ca="1" si="354"/>
        <v>4.5275083103675691</v>
      </c>
      <c r="Q3211" t="str">
        <f t="shared" ca="1" si="355"/>
        <v>A</v>
      </c>
    </row>
    <row r="3212" spans="9:17" x14ac:dyDescent="0.25">
      <c r="I3212">
        <v>3211</v>
      </c>
      <c r="J3212">
        <f t="shared" ca="1" si="350"/>
        <v>0.62084773595167242</v>
      </c>
      <c r="K3212">
        <f t="shared" ca="1" si="351"/>
        <v>2.6644966438196733</v>
      </c>
      <c r="L3212" t="str">
        <f t="shared" ca="1" si="352"/>
        <v>H</v>
      </c>
      <c r="N3212">
        <f t="shared" si="356"/>
        <v>3211</v>
      </c>
      <c r="O3212">
        <f t="shared" ca="1" si="353"/>
        <v>2.2634840043148627</v>
      </c>
      <c r="P3212">
        <f t="shared" ca="1" si="354"/>
        <v>3.8988030950725148</v>
      </c>
      <c r="Q3212" t="str">
        <f t="shared" ca="1" si="355"/>
        <v>H</v>
      </c>
    </row>
    <row r="3213" spans="9:17" x14ac:dyDescent="0.25">
      <c r="I3213">
        <v>3212</v>
      </c>
      <c r="J3213">
        <f t="shared" ca="1" si="350"/>
        <v>1.1573635954793828</v>
      </c>
      <c r="K3213">
        <f t="shared" ca="1" si="351"/>
        <v>3.2310738637101526</v>
      </c>
      <c r="L3213" t="str">
        <f t="shared" ca="1" si="352"/>
        <v>H</v>
      </c>
      <c r="N3213">
        <f t="shared" si="356"/>
        <v>3212</v>
      </c>
      <c r="O3213">
        <f t="shared" ca="1" si="353"/>
        <v>1.0711414112077167</v>
      </c>
      <c r="P3213">
        <f t="shared" ca="1" si="354"/>
        <v>5.0537104143091351</v>
      </c>
      <c r="Q3213" t="str">
        <f t="shared" ca="1" si="355"/>
        <v>H</v>
      </c>
    </row>
    <row r="3214" spans="9:17" x14ac:dyDescent="0.25">
      <c r="I3214">
        <v>3213</v>
      </c>
      <c r="J3214">
        <f t="shared" ca="1" si="350"/>
        <v>4.0185288920255831</v>
      </c>
      <c r="K3214">
        <f t="shared" ca="1" si="351"/>
        <v>-0.76624326230126316</v>
      </c>
      <c r="L3214" t="str">
        <f t="shared" ca="1" si="352"/>
        <v>A</v>
      </c>
      <c r="N3214">
        <f t="shared" si="356"/>
        <v>3213</v>
      </c>
      <c r="O3214">
        <f t="shared" ca="1" si="353"/>
        <v>3.3948432952398075</v>
      </c>
      <c r="P3214">
        <f t="shared" ca="1" si="354"/>
        <v>2.5151253998077019</v>
      </c>
      <c r="Q3214" t="str">
        <f t="shared" ca="1" si="355"/>
        <v>A</v>
      </c>
    </row>
    <row r="3215" spans="9:17" x14ac:dyDescent="0.25">
      <c r="I3215">
        <v>3214</v>
      </c>
      <c r="J3215">
        <f t="shared" ca="1" si="350"/>
        <v>1.7591747952929437</v>
      </c>
      <c r="K3215">
        <f t="shared" ca="1" si="351"/>
        <v>1.5410248293066835</v>
      </c>
      <c r="L3215" t="str">
        <f t="shared" ca="1" si="352"/>
        <v>A</v>
      </c>
      <c r="N3215">
        <f t="shared" si="356"/>
        <v>3214</v>
      </c>
      <c r="O3215">
        <f t="shared" ca="1" si="353"/>
        <v>1.3697258573605222</v>
      </c>
      <c r="P3215">
        <f t="shared" ca="1" si="354"/>
        <v>5.1641027194160536</v>
      </c>
      <c r="Q3215" t="str">
        <f t="shared" ca="1" si="355"/>
        <v>H</v>
      </c>
    </row>
    <row r="3216" spans="9:17" x14ac:dyDescent="0.25">
      <c r="I3216">
        <v>3215</v>
      </c>
      <c r="J3216">
        <f t="shared" ca="1" si="350"/>
        <v>2.761373625885549</v>
      </c>
      <c r="K3216">
        <f t="shared" ca="1" si="351"/>
        <v>1.3570036246664969</v>
      </c>
      <c r="L3216" t="str">
        <f t="shared" ca="1" si="352"/>
        <v>A</v>
      </c>
      <c r="N3216">
        <f t="shared" si="356"/>
        <v>3215</v>
      </c>
      <c r="O3216">
        <f t="shared" ca="1" si="353"/>
        <v>0.11118693012189595</v>
      </c>
      <c r="P3216">
        <f t="shared" ca="1" si="354"/>
        <v>2.7020504976768631</v>
      </c>
      <c r="Q3216" t="str">
        <f t="shared" ca="1" si="355"/>
        <v>H</v>
      </c>
    </row>
    <row r="3217" spans="9:17" x14ac:dyDescent="0.25">
      <c r="I3217">
        <v>3216</v>
      </c>
      <c r="J3217">
        <f t="shared" ca="1" si="350"/>
        <v>5.6514988954847958</v>
      </c>
      <c r="K3217">
        <f t="shared" ca="1" si="351"/>
        <v>2.1784126122209595</v>
      </c>
      <c r="L3217" t="str">
        <f t="shared" ca="1" si="352"/>
        <v>A</v>
      </c>
      <c r="N3217">
        <f t="shared" si="356"/>
        <v>3216</v>
      </c>
      <c r="O3217">
        <f t="shared" ca="1" si="353"/>
        <v>4.5501295970902635</v>
      </c>
      <c r="P3217">
        <f t="shared" ca="1" si="354"/>
        <v>3.8726335001453527</v>
      </c>
      <c r="Q3217" t="str">
        <f t="shared" ca="1" si="355"/>
        <v>A</v>
      </c>
    </row>
    <row r="3218" spans="9:17" x14ac:dyDescent="0.25">
      <c r="I3218">
        <v>3217</v>
      </c>
      <c r="J3218">
        <f t="shared" ca="1" si="350"/>
        <v>0.95087569192670363</v>
      </c>
      <c r="K3218">
        <f t="shared" ca="1" si="351"/>
        <v>2.5176259012972531</v>
      </c>
      <c r="L3218" t="str">
        <f t="shared" ca="1" si="352"/>
        <v>H</v>
      </c>
      <c r="N3218">
        <f t="shared" si="356"/>
        <v>3217</v>
      </c>
      <c r="O3218">
        <f t="shared" ca="1" si="353"/>
        <v>3.1176802597481101</v>
      </c>
      <c r="P3218">
        <f t="shared" ca="1" si="354"/>
        <v>3.5683558200235281</v>
      </c>
      <c r="Q3218" t="str">
        <f t="shared" ca="1" si="355"/>
        <v>H</v>
      </c>
    </row>
    <row r="3219" spans="9:17" x14ac:dyDescent="0.25">
      <c r="I3219">
        <v>3218</v>
      </c>
      <c r="J3219">
        <f t="shared" ca="1" si="350"/>
        <v>3.2665545577106188</v>
      </c>
      <c r="K3219">
        <f t="shared" ca="1" si="351"/>
        <v>1.021127206648216</v>
      </c>
      <c r="L3219" t="str">
        <f t="shared" ca="1" si="352"/>
        <v>A</v>
      </c>
      <c r="N3219">
        <f t="shared" si="356"/>
        <v>3218</v>
      </c>
      <c r="O3219">
        <f t="shared" ca="1" si="353"/>
        <v>6.0589388724704767</v>
      </c>
      <c r="P3219">
        <f t="shared" ca="1" si="354"/>
        <v>5.5437428964602269</v>
      </c>
      <c r="Q3219" t="str">
        <f t="shared" ca="1" si="355"/>
        <v>A</v>
      </c>
    </row>
    <row r="3220" spans="9:17" x14ac:dyDescent="0.25">
      <c r="I3220">
        <v>3219</v>
      </c>
      <c r="J3220">
        <f t="shared" ca="1" si="350"/>
        <v>3.9551971529131698</v>
      </c>
      <c r="K3220">
        <f t="shared" ca="1" si="351"/>
        <v>2.0198067554432511</v>
      </c>
      <c r="L3220" t="str">
        <f t="shared" ca="1" si="352"/>
        <v>A</v>
      </c>
      <c r="N3220">
        <f t="shared" si="356"/>
        <v>3219</v>
      </c>
      <c r="O3220">
        <f t="shared" ca="1" si="353"/>
        <v>3.9220126663833534</v>
      </c>
      <c r="P3220">
        <f t="shared" ca="1" si="354"/>
        <v>5.2501160111022402</v>
      </c>
      <c r="Q3220" t="str">
        <f t="shared" ca="1" si="355"/>
        <v>H</v>
      </c>
    </row>
    <row r="3221" spans="9:17" x14ac:dyDescent="0.25">
      <c r="I3221">
        <v>3220</v>
      </c>
      <c r="J3221">
        <f t="shared" ca="1" si="350"/>
        <v>-1.3498819921789056</v>
      </c>
      <c r="K3221">
        <f t="shared" ca="1" si="351"/>
        <v>0.91130490468747971</v>
      </c>
      <c r="L3221" t="str">
        <f t="shared" ca="1" si="352"/>
        <v>H</v>
      </c>
      <c r="N3221">
        <f t="shared" si="356"/>
        <v>3220</v>
      </c>
      <c r="O3221">
        <f t="shared" ca="1" si="353"/>
        <v>3.3913522244785375</v>
      </c>
      <c r="P3221">
        <f t="shared" ca="1" si="354"/>
        <v>5.3912944004217174</v>
      </c>
      <c r="Q3221" t="str">
        <f t="shared" ca="1" si="355"/>
        <v>H</v>
      </c>
    </row>
    <row r="3222" spans="9:17" x14ac:dyDescent="0.25">
      <c r="I3222">
        <v>3221</v>
      </c>
      <c r="J3222">
        <f t="shared" ca="1" si="350"/>
        <v>3.955068628087715</v>
      </c>
      <c r="K3222">
        <f t="shared" ca="1" si="351"/>
        <v>-0.33241301006860757</v>
      </c>
      <c r="L3222" t="str">
        <f t="shared" ca="1" si="352"/>
        <v>A</v>
      </c>
      <c r="N3222">
        <f t="shared" si="356"/>
        <v>3221</v>
      </c>
      <c r="O3222">
        <f t="shared" ca="1" si="353"/>
        <v>3.4566429676852692</v>
      </c>
      <c r="P3222">
        <f t="shared" ca="1" si="354"/>
        <v>3.9154628824944768</v>
      </c>
      <c r="Q3222" t="str">
        <f t="shared" ca="1" si="355"/>
        <v>H</v>
      </c>
    </row>
    <row r="3223" spans="9:17" x14ac:dyDescent="0.25">
      <c r="I3223">
        <v>3222</v>
      </c>
      <c r="J3223">
        <f t="shared" ca="1" si="350"/>
        <v>0.92810345562466701</v>
      </c>
      <c r="K3223">
        <f t="shared" ca="1" si="351"/>
        <v>2.0374199272327305</v>
      </c>
      <c r="L3223" t="str">
        <f t="shared" ca="1" si="352"/>
        <v>H</v>
      </c>
      <c r="N3223">
        <f t="shared" si="356"/>
        <v>3222</v>
      </c>
      <c r="O3223">
        <f t="shared" ca="1" si="353"/>
        <v>1.3635233363395172</v>
      </c>
      <c r="P3223">
        <f t="shared" ca="1" si="354"/>
        <v>3.3679358011179716</v>
      </c>
      <c r="Q3223" t="str">
        <f t="shared" ca="1" si="355"/>
        <v>H</v>
      </c>
    </row>
    <row r="3224" spans="9:17" x14ac:dyDescent="0.25">
      <c r="I3224">
        <v>3223</v>
      </c>
      <c r="J3224">
        <f t="shared" ca="1" si="350"/>
        <v>4.1241122523383744</v>
      </c>
      <c r="K3224">
        <f t="shared" ca="1" si="351"/>
        <v>2.0634664977992512</v>
      </c>
      <c r="L3224" t="str">
        <f t="shared" ca="1" si="352"/>
        <v>A</v>
      </c>
      <c r="N3224">
        <f t="shared" si="356"/>
        <v>3223</v>
      </c>
      <c r="O3224">
        <f t="shared" ca="1" si="353"/>
        <v>3.6263930432164058</v>
      </c>
      <c r="P3224">
        <f t="shared" ca="1" si="354"/>
        <v>2.133090286683585</v>
      </c>
      <c r="Q3224" t="str">
        <f t="shared" ca="1" si="355"/>
        <v>A</v>
      </c>
    </row>
    <row r="3225" spans="9:17" x14ac:dyDescent="0.25">
      <c r="I3225">
        <v>3224</v>
      </c>
      <c r="J3225">
        <f t="shared" ca="1" si="350"/>
        <v>-4.3631148529763637</v>
      </c>
      <c r="K3225">
        <f t="shared" ca="1" si="351"/>
        <v>1.579377325077286</v>
      </c>
      <c r="L3225" t="str">
        <f t="shared" ca="1" si="352"/>
        <v>H</v>
      </c>
      <c r="N3225">
        <f t="shared" si="356"/>
        <v>3224</v>
      </c>
      <c r="O3225">
        <f t="shared" ca="1" si="353"/>
        <v>5.9132134498843518</v>
      </c>
      <c r="P3225">
        <f t="shared" ca="1" si="354"/>
        <v>5.2717982630950004</v>
      </c>
      <c r="Q3225" t="str">
        <f t="shared" ca="1" si="355"/>
        <v>A</v>
      </c>
    </row>
    <row r="3226" spans="9:17" x14ac:dyDescent="0.25">
      <c r="I3226">
        <v>3225</v>
      </c>
      <c r="J3226">
        <f t="shared" ca="1" si="350"/>
        <v>-0.56216309445163937</v>
      </c>
      <c r="K3226">
        <f t="shared" ca="1" si="351"/>
        <v>2.1147009944276962</v>
      </c>
      <c r="L3226" t="str">
        <f t="shared" ca="1" si="352"/>
        <v>H</v>
      </c>
      <c r="N3226">
        <f t="shared" si="356"/>
        <v>3225</v>
      </c>
      <c r="O3226">
        <f t="shared" ca="1" si="353"/>
        <v>-1.6150888122926852</v>
      </c>
      <c r="P3226">
        <f t="shared" ca="1" si="354"/>
        <v>1.671258995255434</v>
      </c>
      <c r="Q3226" t="str">
        <f t="shared" ca="1" si="355"/>
        <v>H</v>
      </c>
    </row>
    <row r="3227" spans="9:17" x14ac:dyDescent="0.25">
      <c r="I3227">
        <v>3226</v>
      </c>
      <c r="J3227">
        <f t="shared" ca="1" si="350"/>
        <v>-0.7499973290482953</v>
      </c>
      <c r="K3227">
        <f t="shared" ca="1" si="351"/>
        <v>2.747211441099024</v>
      </c>
      <c r="L3227" t="str">
        <f t="shared" ca="1" si="352"/>
        <v>H</v>
      </c>
      <c r="N3227">
        <f t="shared" si="356"/>
        <v>3226</v>
      </c>
      <c r="O3227">
        <f t="shared" ca="1" si="353"/>
        <v>3.0126919838021795</v>
      </c>
      <c r="P3227">
        <f t="shared" ca="1" si="354"/>
        <v>1.8978637873183279</v>
      </c>
      <c r="Q3227" t="str">
        <f t="shared" ca="1" si="355"/>
        <v>A</v>
      </c>
    </row>
    <row r="3228" spans="9:17" x14ac:dyDescent="0.25">
      <c r="I3228">
        <v>3227</v>
      </c>
      <c r="J3228">
        <f t="shared" ca="1" si="350"/>
        <v>3.2117644330246846</v>
      </c>
      <c r="K3228">
        <f t="shared" ca="1" si="351"/>
        <v>3.5210754266974238</v>
      </c>
      <c r="L3228" t="str">
        <f t="shared" ca="1" si="352"/>
        <v>H</v>
      </c>
      <c r="N3228">
        <f t="shared" si="356"/>
        <v>3227</v>
      </c>
      <c r="O3228">
        <f t="shared" ca="1" si="353"/>
        <v>-0.3794029784117674</v>
      </c>
      <c r="P3228">
        <f t="shared" ca="1" si="354"/>
        <v>4.2892096247356637</v>
      </c>
      <c r="Q3228" t="str">
        <f t="shared" ca="1" si="355"/>
        <v>H</v>
      </c>
    </row>
    <row r="3229" spans="9:17" x14ac:dyDescent="0.25">
      <c r="I3229">
        <v>3228</v>
      </c>
      <c r="J3229">
        <f t="shared" ca="1" si="350"/>
        <v>1.2572666688001943E-2</v>
      </c>
      <c r="K3229">
        <f t="shared" ca="1" si="351"/>
        <v>2.8134896810599184</v>
      </c>
      <c r="L3229" t="str">
        <f t="shared" ca="1" si="352"/>
        <v>H</v>
      </c>
      <c r="N3229">
        <f t="shared" si="356"/>
        <v>3228</v>
      </c>
      <c r="O3229">
        <f t="shared" ca="1" si="353"/>
        <v>3.3973530845211783</v>
      </c>
      <c r="P3229">
        <f t="shared" ca="1" si="354"/>
        <v>4.8585055163127508</v>
      </c>
      <c r="Q3229" t="str">
        <f t="shared" ca="1" si="355"/>
        <v>H</v>
      </c>
    </row>
    <row r="3230" spans="9:17" x14ac:dyDescent="0.25">
      <c r="I3230">
        <v>3229</v>
      </c>
      <c r="J3230">
        <f t="shared" ca="1" si="350"/>
        <v>4.0254147065102979</v>
      </c>
      <c r="K3230">
        <f t="shared" ca="1" si="351"/>
        <v>0.36437707285701082</v>
      </c>
      <c r="L3230" t="str">
        <f t="shared" ca="1" si="352"/>
        <v>A</v>
      </c>
      <c r="N3230">
        <f t="shared" si="356"/>
        <v>3229</v>
      </c>
      <c r="O3230">
        <f t="shared" ca="1" si="353"/>
        <v>1.8466964349660184</v>
      </c>
      <c r="P3230">
        <f t="shared" ca="1" si="354"/>
        <v>3.1326472178588354</v>
      </c>
      <c r="Q3230" t="str">
        <f t="shared" ca="1" si="355"/>
        <v>H</v>
      </c>
    </row>
    <row r="3231" spans="9:17" x14ac:dyDescent="0.25">
      <c r="I3231">
        <v>3230</v>
      </c>
      <c r="J3231">
        <f t="shared" ca="1" si="350"/>
        <v>4.3881033326719541</v>
      </c>
      <c r="K3231">
        <f t="shared" ca="1" si="351"/>
        <v>0.44956958588119789</v>
      </c>
      <c r="L3231" t="str">
        <f t="shared" ca="1" si="352"/>
        <v>A</v>
      </c>
      <c r="N3231">
        <f t="shared" si="356"/>
        <v>3230</v>
      </c>
      <c r="O3231">
        <f t="shared" ca="1" si="353"/>
        <v>3.0422392634945941</v>
      </c>
      <c r="P3231">
        <f t="shared" ca="1" si="354"/>
        <v>4.8919917554128771</v>
      </c>
      <c r="Q3231" t="str">
        <f t="shared" ca="1" si="355"/>
        <v>H</v>
      </c>
    </row>
    <row r="3232" spans="9:17" x14ac:dyDescent="0.25">
      <c r="I3232">
        <v>3231</v>
      </c>
      <c r="J3232">
        <f t="shared" ca="1" si="350"/>
        <v>3.9272325037192637</v>
      </c>
      <c r="K3232">
        <f t="shared" ca="1" si="351"/>
        <v>2.2616197836902816</v>
      </c>
      <c r="L3232" t="str">
        <f t="shared" ca="1" si="352"/>
        <v>A</v>
      </c>
      <c r="N3232">
        <f t="shared" si="356"/>
        <v>3231</v>
      </c>
      <c r="O3232">
        <f t="shared" ca="1" si="353"/>
        <v>1.5066985023480304</v>
      </c>
      <c r="P3232">
        <f t="shared" ca="1" si="354"/>
        <v>3.4118986523633037</v>
      </c>
      <c r="Q3232" t="str">
        <f t="shared" ca="1" si="355"/>
        <v>H</v>
      </c>
    </row>
    <row r="3233" spans="9:17" x14ac:dyDescent="0.25">
      <c r="I3233">
        <v>3232</v>
      </c>
      <c r="J3233">
        <f t="shared" ca="1" si="350"/>
        <v>0.88714327145310734</v>
      </c>
      <c r="K3233">
        <f t="shared" ca="1" si="351"/>
        <v>2.3721772123944027</v>
      </c>
      <c r="L3233" t="str">
        <f t="shared" ca="1" si="352"/>
        <v>H</v>
      </c>
      <c r="N3233">
        <f t="shared" si="356"/>
        <v>3232</v>
      </c>
      <c r="O3233">
        <f t="shared" ca="1" si="353"/>
        <v>6.1845129406857877</v>
      </c>
      <c r="P3233">
        <f t="shared" ca="1" si="354"/>
        <v>5.7673147356937982</v>
      </c>
      <c r="Q3233" t="str">
        <f t="shared" ca="1" si="355"/>
        <v>A</v>
      </c>
    </row>
    <row r="3234" spans="9:17" x14ac:dyDescent="0.25">
      <c r="I3234">
        <v>3233</v>
      </c>
      <c r="J3234">
        <f t="shared" ca="1" si="350"/>
        <v>-1.5109226334498089</v>
      </c>
      <c r="K3234">
        <f t="shared" ca="1" si="351"/>
        <v>0.84170103063395518</v>
      </c>
      <c r="L3234" t="str">
        <f t="shared" ca="1" si="352"/>
        <v>H</v>
      </c>
      <c r="N3234">
        <f t="shared" si="356"/>
        <v>3233</v>
      </c>
      <c r="O3234">
        <f t="shared" ca="1" si="353"/>
        <v>6.7528507578702026</v>
      </c>
      <c r="P3234">
        <f t="shared" ca="1" si="354"/>
        <v>3.3763899780964564</v>
      </c>
      <c r="Q3234" t="str">
        <f t="shared" ca="1" si="355"/>
        <v>A</v>
      </c>
    </row>
    <row r="3235" spans="9:17" x14ac:dyDescent="0.25">
      <c r="I3235">
        <v>3234</v>
      </c>
      <c r="J3235">
        <f t="shared" ca="1" si="350"/>
        <v>4.8137071725273337</v>
      </c>
      <c r="K3235">
        <f t="shared" ca="1" si="351"/>
        <v>0.64954830617713699</v>
      </c>
      <c r="L3235" t="str">
        <f t="shared" ca="1" si="352"/>
        <v>A</v>
      </c>
      <c r="N3235">
        <f t="shared" si="356"/>
        <v>3234</v>
      </c>
      <c r="O3235">
        <f t="shared" ca="1" si="353"/>
        <v>2.9902910975552359</v>
      </c>
      <c r="P3235">
        <f t="shared" ca="1" si="354"/>
        <v>3.9182042522918845</v>
      </c>
      <c r="Q3235" t="str">
        <f t="shared" ca="1" si="355"/>
        <v>H</v>
      </c>
    </row>
    <row r="3236" spans="9:17" x14ac:dyDescent="0.25">
      <c r="I3236">
        <v>3235</v>
      </c>
      <c r="J3236">
        <f t="shared" ca="1" si="350"/>
        <v>3.2912667301357525</v>
      </c>
      <c r="K3236">
        <f t="shared" ca="1" si="351"/>
        <v>-0.19234020724510792</v>
      </c>
      <c r="L3236" t="str">
        <f t="shared" ca="1" si="352"/>
        <v>A</v>
      </c>
      <c r="N3236">
        <f t="shared" si="356"/>
        <v>3235</v>
      </c>
      <c r="O3236">
        <f t="shared" ca="1" si="353"/>
        <v>0.99715315188983245</v>
      </c>
      <c r="P3236">
        <f t="shared" ca="1" si="354"/>
        <v>3.262877924519906</v>
      </c>
      <c r="Q3236" t="str">
        <f t="shared" ca="1" si="355"/>
        <v>H</v>
      </c>
    </row>
    <row r="3237" spans="9:17" x14ac:dyDescent="0.25">
      <c r="I3237">
        <v>3236</v>
      </c>
      <c r="J3237">
        <f t="shared" ca="1" si="350"/>
        <v>1.4029415803453995</v>
      </c>
      <c r="K3237">
        <f t="shared" ca="1" si="351"/>
        <v>2.0071497876689439</v>
      </c>
      <c r="L3237" t="str">
        <f t="shared" ca="1" si="352"/>
        <v>H</v>
      </c>
      <c r="N3237">
        <f t="shared" si="356"/>
        <v>3236</v>
      </c>
      <c r="O3237">
        <f t="shared" ca="1" si="353"/>
        <v>4.1577116842615265</v>
      </c>
      <c r="P3237">
        <f t="shared" ca="1" si="354"/>
        <v>3.0264646514938311</v>
      </c>
      <c r="Q3237" t="str">
        <f t="shared" ca="1" si="355"/>
        <v>A</v>
      </c>
    </row>
    <row r="3238" spans="9:17" x14ac:dyDescent="0.25">
      <c r="I3238">
        <v>3237</v>
      </c>
      <c r="J3238">
        <f t="shared" ca="1" si="350"/>
        <v>1.3806199708980409</v>
      </c>
      <c r="K3238">
        <f t="shared" ca="1" si="351"/>
        <v>1.0281053657315156</v>
      </c>
      <c r="L3238" t="str">
        <f t="shared" ca="1" si="352"/>
        <v>A</v>
      </c>
      <c r="N3238">
        <f t="shared" si="356"/>
        <v>3237</v>
      </c>
      <c r="O3238">
        <f t="shared" ca="1" si="353"/>
        <v>2.8029442813966483</v>
      </c>
      <c r="P3238">
        <f t="shared" ca="1" si="354"/>
        <v>3.5792921315979855</v>
      </c>
      <c r="Q3238" t="str">
        <f t="shared" ca="1" si="355"/>
        <v>H</v>
      </c>
    </row>
    <row r="3239" spans="9:17" x14ac:dyDescent="0.25">
      <c r="I3239">
        <v>3238</v>
      </c>
      <c r="J3239">
        <f t="shared" ca="1" si="350"/>
        <v>-2.9107861105875026</v>
      </c>
      <c r="K3239">
        <f t="shared" ca="1" si="351"/>
        <v>1.9788376145543072</v>
      </c>
      <c r="L3239" t="str">
        <f t="shared" ca="1" si="352"/>
        <v>H</v>
      </c>
      <c r="N3239">
        <f t="shared" si="356"/>
        <v>3238</v>
      </c>
      <c r="O3239">
        <f t="shared" ca="1" si="353"/>
        <v>5.3650014753643607</v>
      </c>
      <c r="P3239">
        <f t="shared" ca="1" si="354"/>
        <v>2.2994918876885051</v>
      </c>
      <c r="Q3239" t="str">
        <f t="shared" ca="1" si="355"/>
        <v>A</v>
      </c>
    </row>
    <row r="3240" spans="9:17" x14ac:dyDescent="0.25">
      <c r="I3240">
        <v>3239</v>
      </c>
      <c r="J3240">
        <f t="shared" ca="1" si="350"/>
        <v>2.6333180100894831</v>
      </c>
      <c r="K3240">
        <f t="shared" ca="1" si="351"/>
        <v>3.86061417822786</v>
      </c>
      <c r="L3240" t="str">
        <f t="shared" ca="1" si="352"/>
        <v>H</v>
      </c>
      <c r="N3240">
        <f t="shared" si="356"/>
        <v>3239</v>
      </c>
      <c r="O3240">
        <f t="shared" ca="1" si="353"/>
        <v>6.1348979434050257</v>
      </c>
      <c r="P3240">
        <f t="shared" ca="1" si="354"/>
        <v>4.5760325861473437</v>
      </c>
      <c r="Q3240" t="str">
        <f t="shared" ca="1" si="355"/>
        <v>A</v>
      </c>
    </row>
    <row r="3241" spans="9:17" x14ac:dyDescent="0.25">
      <c r="I3241">
        <v>3240</v>
      </c>
      <c r="J3241">
        <f t="shared" ca="1" si="350"/>
        <v>5.6709181730056955</v>
      </c>
      <c r="K3241">
        <f t="shared" ca="1" si="351"/>
        <v>3.0434922651812872</v>
      </c>
      <c r="L3241" t="str">
        <f t="shared" ca="1" si="352"/>
        <v>A</v>
      </c>
      <c r="N3241">
        <f t="shared" si="356"/>
        <v>3240</v>
      </c>
      <c r="O3241">
        <f t="shared" ca="1" si="353"/>
        <v>4.9587958398492376</v>
      </c>
      <c r="P3241">
        <f t="shared" ca="1" si="354"/>
        <v>2.8022221409526247</v>
      </c>
      <c r="Q3241" t="str">
        <f t="shared" ca="1" si="355"/>
        <v>A</v>
      </c>
    </row>
    <row r="3242" spans="9:17" x14ac:dyDescent="0.25">
      <c r="I3242">
        <v>3241</v>
      </c>
      <c r="J3242">
        <f t="shared" ca="1" si="350"/>
        <v>1.4679527595994397</v>
      </c>
      <c r="K3242">
        <f t="shared" ca="1" si="351"/>
        <v>2.8194931095408382E-2</v>
      </c>
      <c r="L3242" t="str">
        <f t="shared" ca="1" si="352"/>
        <v>A</v>
      </c>
      <c r="N3242">
        <f t="shared" si="356"/>
        <v>3241</v>
      </c>
      <c r="O3242">
        <f t="shared" ca="1" si="353"/>
        <v>1.4445722605091011</v>
      </c>
      <c r="P3242">
        <f t="shared" ca="1" si="354"/>
        <v>4.2423288488091959</v>
      </c>
      <c r="Q3242" t="str">
        <f t="shared" ca="1" si="355"/>
        <v>H</v>
      </c>
    </row>
    <row r="3243" spans="9:17" x14ac:dyDescent="0.25">
      <c r="I3243">
        <v>3242</v>
      </c>
      <c r="J3243">
        <f t="shared" ca="1" si="350"/>
        <v>0.67974052051159406</v>
      </c>
      <c r="K3243">
        <f t="shared" ca="1" si="351"/>
        <v>2.9529392680233881</v>
      </c>
      <c r="L3243" t="str">
        <f t="shared" ca="1" si="352"/>
        <v>H</v>
      </c>
      <c r="N3243">
        <f t="shared" si="356"/>
        <v>3242</v>
      </c>
      <c r="O3243">
        <f t="shared" ca="1" si="353"/>
        <v>4.1926097101272646</v>
      </c>
      <c r="P3243">
        <f t="shared" ca="1" si="354"/>
        <v>5.478738761857052</v>
      </c>
      <c r="Q3243" t="str">
        <f t="shared" ca="1" si="355"/>
        <v>H</v>
      </c>
    </row>
    <row r="3244" spans="9:17" x14ac:dyDescent="0.25">
      <c r="I3244">
        <v>3243</v>
      </c>
      <c r="J3244">
        <f t="shared" ca="1" si="350"/>
        <v>2.5950232784722007</v>
      </c>
      <c r="K3244">
        <f t="shared" ca="1" si="351"/>
        <v>4.4572456527941036</v>
      </c>
      <c r="L3244" t="str">
        <f t="shared" ca="1" si="352"/>
        <v>H</v>
      </c>
      <c r="N3244">
        <f t="shared" si="356"/>
        <v>3243</v>
      </c>
      <c r="O3244">
        <f t="shared" ca="1" si="353"/>
        <v>3.2782901503982247</v>
      </c>
      <c r="P3244">
        <f t="shared" ca="1" si="354"/>
        <v>4.6492992397366493</v>
      </c>
      <c r="Q3244" t="str">
        <f t="shared" ca="1" si="355"/>
        <v>H</v>
      </c>
    </row>
    <row r="3245" spans="9:17" x14ac:dyDescent="0.25">
      <c r="I3245">
        <v>3244</v>
      </c>
      <c r="J3245">
        <f t="shared" ca="1" si="350"/>
        <v>2.1567572154323158</v>
      </c>
      <c r="K3245">
        <f t="shared" ca="1" si="351"/>
        <v>2.3345756143809218</v>
      </c>
      <c r="L3245" t="str">
        <f t="shared" ca="1" si="352"/>
        <v>H</v>
      </c>
      <c r="N3245">
        <f t="shared" si="356"/>
        <v>3244</v>
      </c>
      <c r="O3245">
        <f t="shared" ca="1" si="353"/>
        <v>1.0429497935167773</v>
      </c>
      <c r="P3245">
        <f t="shared" ca="1" si="354"/>
        <v>5.7115363032081801</v>
      </c>
      <c r="Q3245" t="str">
        <f t="shared" ca="1" si="355"/>
        <v>H</v>
      </c>
    </row>
    <row r="3246" spans="9:17" x14ac:dyDescent="0.25">
      <c r="I3246">
        <v>3245</v>
      </c>
      <c r="J3246">
        <f t="shared" ca="1" si="350"/>
        <v>3.6226087742673103</v>
      </c>
      <c r="K3246">
        <f t="shared" ca="1" si="351"/>
        <v>1.0985245991103956</v>
      </c>
      <c r="L3246" t="str">
        <f t="shared" ca="1" si="352"/>
        <v>A</v>
      </c>
      <c r="N3246">
        <f t="shared" si="356"/>
        <v>3245</v>
      </c>
      <c r="O3246">
        <f t="shared" ca="1" si="353"/>
        <v>-4.6119565416506187</v>
      </c>
      <c r="P3246">
        <f t="shared" ca="1" si="354"/>
        <v>2.9841588442158691</v>
      </c>
      <c r="Q3246" t="str">
        <f t="shared" ca="1" si="355"/>
        <v>H</v>
      </c>
    </row>
    <row r="3247" spans="9:17" x14ac:dyDescent="0.25">
      <c r="I3247">
        <v>3246</v>
      </c>
      <c r="J3247">
        <f t="shared" ca="1" si="350"/>
        <v>-0.41453323210420878</v>
      </c>
      <c r="K3247">
        <f t="shared" ca="1" si="351"/>
        <v>2.9717869285023588</v>
      </c>
      <c r="L3247" t="str">
        <f t="shared" ca="1" si="352"/>
        <v>H</v>
      </c>
      <c r="N3247">
        <f t="shared" si="356"/>
        <v>3246</v>
      </c>
      <c r="O3247">
        <f t="shared" ca="1" si="353"/>
        <v>5.7410583434181506</v>
      </c>
      <c r="P3247">
        <f t="shared" ca="1" si="354"/>
        <v>4.7929253173523145</v>
      </c>
      <c r="Q3247" t="str">
        <f t="shared" ca="1" si="355"/>
        <v>A</v>
      </c>
    </row>
    <row r="3248" spans="9:17" x14ac:dyDescent="0.25">
      <c r="I3248">
        <v>3247</v>
      </c>
      <c r="J3248">
        <f t="shared" ca="1" si="350"/>
        <v>2.735623324218956</v>
      </c>
      <c r="K3248">
        <f t="shared" ca="1" si="351"/>
        <v>1.013699934125488</v>
      </c>
      <c r="L3248" t="str">
        <f t="shared" ca="1" si="352"/>
        <v>A</v>
      </c>
      <c r="N3248">
        <f t="shared" si="356"/>
        <v>3247</v>
      </c>
      <c r="O3248">
        <f t="shared" ca="1" si="353"/>
        <v>3.3373993269600493</v>
      </c>
      <c r="P3248">
        <f t="shared" ca="1" si="354"/>
        <v>4.4815940477166949</v>
      </c>
      <c r="Q3248" t="str">
        <f t="shared" ca="1" si="355"/>
        <v>H</v>
      </c>
    </row>
    <row r="3249" spans="9:17" x14ac:dyDescent="0.25">
      <c r="I3249">
        <v>3248</v>
      </c>
      <c r="J3249">
        <f t="shared" ca="1" si="350"/>
        <v>3.2186251787311173</v>
      </c>
      <c r="K3249">
        <f t="shared" ca="1" si="351"/>
        <v>1.6612390747440704</v>
      </c>
      <c r="L3249" t="str">
        <f t="shared" ca="1" si="352"/>
        <v>A</v>
      </c>
      <c r="N3249">
        <f t="shared" si="356"/>
        <v>3248</v>
      </c>
      <c r="O3249">
        <f t="shared" ca="1" si="353"/>
        <v>4.1074213535072577</v>
      </c>
      <c r="P3249">
        <f t="shared" ca="1" si="354"/>
        <v>4.1532108026170613</v>
      </c>
      <c r="Q3249" t="str">
        <f t="shared" ca="1" si="355"/>
        <v>H</v>
      </c>
    </row>
    <row r="3250" spans="9:17" x14ac:dyDescent="0.25">
      <c r="I3250">
        <v>3249</v>
      </c>
      <c r="J3250">
        <f t="shared" ca="1" si="350"/>
        <v>-0.81363363259658072</v>
      </c>
      <c r="K3250">
        <f t="shared" ca="1" si="351"/>
        <v>2.4091803234785432</v>
      </c>
      <c r="L3250" t="str">
        <f t="shared" ca="1" si="352"/>
        <v>H</v>
      </c>
      <c r="N3250">
        <f t="shared" si="356"/>
        <v>3249</v>
      </c>
      <c r="O3250">
        <f t="shared" ca="1" si="353"/>
        <v>1.66871897246945</v>
      </c>
      <c r="P3250">
        <f t="shared" ca="1" si="354"/>
        <v>4.2591450775700173</v>
      </c>
      <c r="Q3250" t="str">
        <f t="shared" ca="1" si="355"/>
        <v>H</v>
      </c>
    </row>
    <row r="3251" spans="9:17" x14ac:dyDescent="0.25">
      <c r="I3251">
        <v>3250</v>
      </c>
      <c r="J3251">
        <f t="shared" ca="1" si="350"/>
        <v>4.1682385779191833</v>
      </c>
      <c r="K3251">
        <f t="shared" ca="1" si="351"/>
        <v>5.3481768539858114</v>
      </c>
      <c r="L3251" t="str">
        <f t="shared" ca="1" si="352"/>
        <v>H</v>
      </c>
      <c r="N3251">
        <f t="shared" si="356"/>
        <v>3250</v>
      </c>
      <c r="O3251">
        <f t="shared" ca="1" si="353"/>
        <v>1.644787112792178</v>
      </c>
      <c r="P3251">
        <f t="shared" ca="1" si="354"/>
        <v>5.3147541379461813</v>
      </c>
      <c r="Q3251" t="str">
        <f t="shared" ca="1" si="355"/>
        <v>H</v>
      </c>
    </row>
    <row r="3252" spans="9:17" x14ac:dyDescent="0.25">
      <c r="I3252">
        <v>3251</v>
      </c>
      <c r="J3252">
        <f t="shared" ca="1" si="350"/>
        <v>2.1713262135448748</v>
      </c>
      <c r="K3252">
        <f t="shared" ca="1" si="351"/>
        <v>0.28144219818559812</v>
      </c>
      <c r="L3252" t="str">
        <f t="shared" ca="1" si="352"/>
        <v>A</v>
      </c>
      <c r="N3252">
        <f t="shared" si="356"/>
        <v>3251</v>
      </c>
      <c r="O3252">
        <f t="shared" ca="1" si="353"/>
        <v>-6.1209391061761043E-2</v>
      </c>
      <c r="P3252">
        <f t="shared" ca="1" si="354"/>
        <v>3.15588524833379</v>
      </c>
      <c r="Q3252" t="str">
        <f t="shared" ca="1" si="355"/>
        <v>H</v>
      </c>
    </row>
    <row r="3253" spans="9:17" x14ac:dyDescent="0.25">
      <c r="I3253">
        <v>3252</v>
      </c>
      <c r="J3253">
        <f t="shared" ca="1" si="350"/>
        <v>0.78013588977185866</v>
      </c>
      <c r="K3253">
        <f t="shared" ca="1" si="351"/>
        <v>1.7088809285255027</v>
      </c>
      <c r="L3253" t="str">
        <f t="shared" ca="1" si="352"/>
        <v>H</v>
      </c>
      <c r="N3253">
        <f t="shared" si="356"/>
        <v>3252</v>
      </c>
      <c r="O3253">
        <f t="shared" ca="1" si="353"/>
        <v>3.357111291596409</v>
      </c>
      <c r="P3253">
        <f t="shared" ca="1" si="354"/>
        <v>3.9111312210880014</v>
      </c>
      <c r="Q3253" t="str">
        <f t="shared" ca="1" si="355"/>
        <v>H</v>
      </c>
    </row>
    <row r="3254" spans="9:17" x14ac:dyDescent="0.25">
      <c r="I3254">
        <v>3253</v>
      </c>
      <c r="J3254">
        <f t="shared" ca="1" si="350"/>
        <v>2.4954876729256781</v>
      </c>
      <c r="K3254">
        <f t="shared" ca="1" si="351"/>
        <v>3.4169765440199331</v>
      </c>
      <c r="L3254" t="str">
        <f t="shared" ca="1" si="352"/>
        <v>H</v>
      </c>
      <c r="N3254">
        <f t="shared" si="356"/>
        <v>3253</v>
      </c>
      <c r="O3254">
        <f t="shared" ca="1" si="353"/>
        <v>4.899021881516564</v>
      </c>
      <c r="P3254">
        <f t="shared" ca="1" si="354"/>
        <v>4.8191442462641056</v>
      </c>
      <c r="Q3254" t="str">
        <f t="shared" ca="1" si="355"/>
        <v>A</v>
      </c>
    </row>
    <row r="3255" spans="9:17" x14ac:dyDescent="0.25">
      <c r="I3255">
        <v>3254</v>
      </c>
      <c r="J3255">
        <f t="shared" ca="1" si="350"/>
        <v>5.4667497691614688</v>
      </c>
      <c r="K3255">
        <f t="shared" ca="1" si="351"/>
        <v>1.1017610357036745E-2</v>
      </c>
      <c r="L3255" t="str">
        <f t="shared" ca="1" si="352"/>
        <v>A</v>
      </c>
      <c r="N3255">
        <f t="shared" si="356"/>
        <v>3254</v>
      </c>
      <c r="O3255">
        <f t="shared" ca="1" si="353"/>
        <v>3.8633932625084673</v>
      </c>
      <c r="P3255">
        <f t="shared" ca="1" si="354"/>
        <v>3.7324821545057625</v>
      </c>
      <c r="Q3255" t="str">
        <f t="shared" ca="1" si="355"/>
        <v>A</v>
      </c>
    </row>
    <row r="3256" spans="9:17" x14ac:dyDescent="0.25">
      <c r="I3256">
        <v>3255</v>
      </c>
      <c r="J3256">
        <f t="shared" ca="1" si="350"/>
        <v>4.897894879409801</v>
      </c>
      <c r="K3256">
        <f t="shared" ca="1" si="351"/>
        <v>2.9756908956898487</v>
      </c>
      <c r="L3256" t="str">
        <f t="shared" ca="1" si="352"/>
        <v>A</v>
      </c>
      <c r="N3256">
        <f t="shared" si="356"/>
        <v>3255</v>
      </c>
      <c r="O3256">
        <f t="shared" ca="1" si="353"/>
        <v>6.1882113666115988</v>
      </c>
      <c r="P3256">
        <f t="shared" ca="1" si="354"/>
        <v>4.7199385953159529</v>
      </c>
      <c r="Q3256" t="str">
        <f t="shared" ca="1" si="355"/>
        <v>A</v>
      </c>
    </row>
    <row r="3257" spans="9:17" x14ac:dyDescent="0.25">
      <c r="I3257">
        <v>3256</v>
      </c>
      <c r="J3257">
        <f t="shared" ca="1" si="350"/>
        <v>2.9913765716080136</v>
      </c>
      <c r="K3257">
        <f t="shared" ca="1" si="351"/>
        <v>1.2536753082316943</v>
      </c>
      <c r="L3257" t="str">
        <f t="shared" ca="1" si="352"/>
        <v>A</v>
      </c>
      <c r="N3257">
        <f t="shared" si="356"/>
        <v>3256</v>
      </c>
      <c r="O3257">
        <f t="shared" ca="1" si="353"/>
        <v>1.8867210254871369</v>
      </c>
      <c r="P3257">
        <f t="shared" ca="1" si="354"/>
        <v>4.6955880319848138</v>
      </c>
      <c r="Q3257" t="str">
        <f t="shared" ca="1" si="355"/>
        <v>H</v>
      </c>
    </row>
    <row r="3258" spans="9:17" x14ac:dyDescent="0.25">
      <c r="I3258">
        <v>3257</v>
      </c>
      <c r="J3258">
        <f t="shared" ca="1" si="350"/>
        <v>1.5546575345898739</v>
      </c>
      <c r="K3258">
        <f t="shared" ca="1" si="351"/>
        <v>4.9605899753896727</v>
      </c>
      <c r="L3258" t="str">
        <f t="shared" ca="1" si="352"/>
        <v>H</v>
      </c>
      <c r="N3258">
        <f t="shared" si="356"/>
        <v>3257</v>
      </c>
      <c r="O3258">
        <f t="shared" ca="1" si="353"/>
        <v>2.0494070425634252</v>
      </c>
      <c r="P3258">
        <f t="shared" ca="1" si="354"/>
        <v>5.9421233809073026</v>
      </c>
      <c r="Q3258" t="str">
        <f t="shared" ca="1" si="355"/>
        <v>H</v>
      </c>
    </row>
    <row r="3259" spans="9:17" x14ac:dyDescent="0.25">
      <c r="I3259">
        <v>3258</v>
      </c>
      <c r="J3259">
        <f t="shared" ca="1" si="350"/>
        <v>1.3849717489391051</v>
      </c>
      <c r="K3259">
        <f t="shared" ca="1" si="351"/>
        <v>2.081655758229477</v>
      </c>
      <c r="L3259" t="str">
        <f t="shared" ca="1" si="352"/>
        <v>H</v>
      </c>
      <c r="N3259">
        <f t="shared" si="356"/>
        <v>3258</v>
      </c>
      <c r="O3259">
        <f t="shared" ca="1" si="353"/>
        <v>3.0339462812194937</v>
      </c>
      <c r="P3259">
        <f t="shared" ca="1" si="354"/>
        <v>4.8008494531434263</v>
      </c>
      <c r="Q3259" t="str">
        <f t="shared" ca="1" si="355"/>
        <v>H</v>
      </c>
    </row>
    <row r="3260" spans="9:17" x14ac:dyDescent="0.25">
      <c r="I3260">
        <v>3259</v>
      </c>
      <c r="J3260">
        <f t="shared" ca="1" si="350"/>
        <v>-0.34539577114502817</v>
      </c>
      <c r="K3260">
        <f t="shared" ca="1" si="351"/>
        <v>2.3915569466115625</v>
      </c>
      <c r="L3260" t="str">
        <f t="shared" ca="1" si="352"/>
        <v>H</v>
      </c>
      <c r="N3260">
        <f t="shared" si="356"/>
        <v>3259</v>
      </c>
      <c r="O3260">
        <f t="shared" ca="1" si="353"/>
        <v>-0.25341035853350347</v>
      </c>
      <c r="P3260">
        <f t="shared" ca="1" si="354"/>
        <v>4.9361451104075735</v>
      </c>
      <c r="Q3260" t="str">
        <f t="shared" ca="1" si="355"/>
        <v>H</v>
      </c>
    </row>
    <row r="3261" spans="9:17" x14ac:dyDescent="0.25">
      <c r="I3261">
        <v>3260</v>
      </c>
      <c r="J3261">
        <f t="shared" ca="1" si="350"/>
        <v>3.2309944368364047</v>
      </c>
      <c r="K3261">
        <f t="shared" ca="1" si="351"/>
        <v>2.5235843662384312</v>
      </c>
      <c r="L3261" t="str">
        <f t="shared" ca="1" si="352"/>
        <v>A</v>
      </c>
      <c r="N3261">
        <f t="shared" si="356"/>
        <v>3260</v>
      </c>
      <c r="O3261">
        <f t="shared" ca="1" si="353"/>
        <v>6.8592139078601075</v>
      </c>
      <c r="P3261">
        <f t="shared" ca="1" si="354"/>
        <v>4.152753196809055</v>
      </c>
      <c r="Q3261" t="str">
        <f t="shared" ca="1" si="355"/>
        <v>A</v>
      </c>
    </row>
    <row r="3262" spans="9:17" x14ac:dyDescent="0.25">
      <c r="I3262">
        <v>3261</v>
      </c>
      <c r="J3262">
        <f t="shared" ca="1" si="350"/>
        <v>0.76952749639683216</v>
      </c>
      <c r="K3262">
        <f t="shared" ca="1" si="351"/>
        <v>2.1296336325036909</v>
      </c>
      <c r="L3262" t="str">
        <f t="shared" ca="1" si="352"/>
        <v>H</v>
      </c>
      <c r="N3262">
        <f t="shared" si="356"/>
        <v>3261</v>
      </c>
      <c r="O3262">
        <f t="shared" ca="1" si="353"/>
        <v>3.9092190405073879</v>
      </c>
      <c r="P3262">
        <f t="shared" ca="1" si="354"/>
        <v>2.9055548901165587</v>
      </c>
      <c r="Q3262" t="str">
        <f t="shared" ca="1" si="355"/>
        <v>A</v>
      </c>
    </row>
    <row r="3263" spans="9:17" x14ac:dyDescent="0.25">
      <c r="I3263">
        <v>3262</v>
      </c>
      <c r="J3263">
        <f t="shared" ca="1" si="350"/>
        <v>2.4223527561483804</v>
      </c>
      <c r="K3263">
        <f t="shared" ca="1" si="351"/>
        <v>4.1603762387750631</v>
      </c>
      <c r="L3263" t="str">
        <f t="shared" ca="1" si="352"/>
        <v>H</v>
      </c>
      <c r="N3263">
        <f t="shared" si="356"/>
        <v>3262</v>
      </c>
      <c r="O3263">
        <f t="shared" ca="1" si="353"/>
        <v>3.6145476107435996</v>
      </c>
      <c r="P3263">
        <f t="shared" ca="1" si="354"/>
        <v>2.9286610984410109</v>
      </c>
      <c r="Q3263" t="str">
        <f t="shared" ca="1" si="355"/>
        <v>A</v>
      </c>
    </row>
    <row r="3264" spans="9:17" x14ac:dyDescent="0.25">
      <c r="I3264">
        <v>3263</v>
      </c>
      <c r="J3264">
        <f t="shared" ca="1" si="350"/>
        <v>-1.2244776176528123</v>
      </c>
      <c r="K3264">
        <f t="shared" ca="1" si="351"/>
        <v>-0.94936122372556708</v>
      </c>
      <c r="L3264" t="str">
        <f t="shared" ca="1" si="352"/>
        <v>H</v>
      </c>
      <c r="N3264">
        <f t="shared" si="356"/>
        <v>3263</v>
      </c>
      <c r="O3264">
        <f t="shared" ca="1" si="353"/>
        <v>6.0862291609733594</v>
      </c>
      <c r="P3264">
        <f t="shared" ca="1" si="354"/>
        <v>3.5616907780779128</v>
      </c>
      <c r="Q3264" t="str">
        <f t="shared" ca="1" si="355"/>
        <v>A</v>
      </c>
    </row>
    <row r="3265" spans="9:17" x14ac:dyDescent="0.25">
      <c r="I3265">
        <v>3264</v>
      </c>
      <c r="J3265">
        <f t="shared" ca="1" si="350"/>
        <v>4.8156584495164925</v>
      </c>
      <c r="K3265">
        <f t="shared" ca="1" si="351"/>
        <v>4.8645229168689568</v>
      </c>
      <c r="L3265" t="str">
        <f t="shared" ca="1" si="352"/>
        <v>H</v>
      </c>
      <c r="N3265">
        <f t="shared" si="356"/>
        <v>3264</v>
      </c>
      <c r="O3265">
        <f t="shared" ca="1" si="353"/>
        <v>5.5339239436841678</v>
      </c>
      <c r="P3265">
        <f t="shared" ca="1" si="354"/>
        <v>4.9008077499731248</v>
      </c>
      <c r="Q3265" t="str">
        <f t="shared" ca="1" si="355"/>
        <v>A</v>
      </c>
    </row>
    <row r="3266" spans="9:17" x14ac:dyDescent="0.25">
      <c r="I3266">
        <v>3265</v>
      </c>
      <c r="J3266">
        <f t="shared" ca="1" si="350"/>
        <v>2.2377211572306539</v>
      </c>
      <c r="K3266">
        <f t="shared" ca="1" si="351"/>
        <v>1.8332162185029326</v>
      </c>
      <c r="L3266" t="str">
        <f t="shared" ca="1" si="352"/>
        <v>A</v>
      </c>
      <c r="N3266">
        <f t="shared" si="356"/>
        <v>3265</v>
      </c>
      <c r="O3266">
        <f t="shared" ca="1" si="353"/>
        <v>2.9196500969363042</v>
      </c>
      <c r="P3266">
        <f t="shared" ca="1" si="354"/>
        <v>3.0134881173242385</v>
      </c>
      <c r="Q3266" t="str">
        <f t="shared" ca="1" si="355"/>
        <v>H</v>
      </c>
    </row>
    <row r="3267" spans="9:17" x14ac:dyDescent="0.25">
      <c r="I3267">
        <v>3266</v>
      </c>
      <c r="J3267">
        <f t="shared" ref="J3267:J3330" ca="1" si="357">NORMINV(RAND(), $D$3,$F$3)</f>
        <v>5.7221909461947913</v>
      </c>
      <c r="K3267">
        <f t="shared" ref="K3267:K3330" ca="1" si="358">NORMINV(RAND(), $D$2,$F$2)</f>
        <v>2.1512303197258844</v>
      </c>
      <c r="L3267" t="str">
        <f t="shared" ref="L3267:L3330" ca="1" si="359">IF(J3267&gt;K3267, "A", IF(J3267=K3267, "T", "H"))</f>
        <v>A</v>
      </c>
      <c r="N3267">
        <f t="shared" si="356"/>
        <v>3266</v>
      </c>
      <c r="O3267">
        <f t="shared" ref="O3267:O3330" ca="1" si="360">NORMINV(RAND(), $D$11,$F$11)</f>
        <v>3.60244031438986</v>
      </c>
      <c r="P3267">
        <f t="shared" ref="P3267:P3330" ca="1" si="361">NORMINV(RAND(), $D$10,$F$10)</f>
        <v>4.4166721729997871</v>
      </c>
      <c r="Q3267" t="str">
        <f t="shared" ref="Q3267:Q3330" ca="1" si="362">IF(O3267&gt;P3267, "A", IF(O3267=P3267, "T", "H"))</f>
        <v>H</v>
      </c>
    </row>
    <row r="3268" spans="9:17" x14ac:dyDescent="0.25">
      <c r="I3268">
        <v>3267</v>
      </c>
      <c r="J3268">
        <f t="shared" ca="1" si="357"/>
        <v>1.8755439130368829</v>
      </c>
      <c r="K3268">
        <f t="shared" ca="1" si="358"/>
        <v>3.7642840315145385</v>
      </c>
      <c r="L3268" t="str">
        <f t="shared" ca="1" si="359"/>
        <v>H</v>
      </c>
      <c r="N3268">
        <f t="shared" ref="N3268:N3331" si="363">N3267+1</f>
        <v>3267</v>
      </c>
      <c r="O3268">
        <f t="shared" ca="1" si="360"/>
        <v>1.4776759736924236</v>
      </c>
      <c r="P3268">
        <f t="shared" ca="1" si="361"/>
        <v>4.0007748199900108</v>
      </c>
      <c r="Q3268" t="str">
        <f t="shared" ca="1" si="362"/>
        <v>H</v>
      </c>
    </row>
    <row r="3269" spans="9:17" x14ac:dyDescent="0.25">
      <c r="I3269">
        <v>3268</v>
      </c>
      <c r="J3269">
        <f t="shared" ca="1" si="357"/>
        <v>1.0716529937805279</v>
      </c>
      <c r="K3269">
        <f t="shared" ca="1" si="358"/>
        <v>3.9889706556443421</v>
      </c>
      <c r="L3269" t="str">
        <f t="shared" ca="1" si="359"/>
        <v>H</v>
      </c>
      <c r="N3269">
        <f t="shared" si="363"/>
        <v>3268</v>
      </c>
      <c r="O3269">
        <f t="shared" ca="1" si="360"/>
        <v>4.8429309488845522</v>
      </c>
      <c r="P3269">
        <f t="shared" ca="1" si="361"/>
        <v>4.2473801025445184</v>
      </c>
      <c r="Q3269" t="str">
        <f t="shared" ca="1" si="362"/>
        <v>A</v>
      </c>
    </row>
    <row r="3270" spans="9:17" x14ac:dyDescent="0.25">
      <c r="I3270">
        <v>3269</v>
      </c>
      <c r="J3270">
        <f t="shared" ca="1" si="357"/>
        <v>0.34565952326333482</v>
      </c>
      <c r="K3270">
        <f t="shared" ca="1" si="358"/>
        <v>4.3404540340488698</v>
      </c>
      <c r="L3270" t="str">
        <f t="shared" ca="1" si="359"/>
        <v>H</v>
      </c>
      <c r="N3270">
        <f t="shared" si="363"/>
        <v>3269</v>
      </c>
      <c r="O3270">
        <f t="shared" ca="1" si="360"/>
        <v>5.0326137742135213</v>
      </c>
      <c r="P3270">
        <f t="shared" ca="1" si="361"/>
        <v>4.7313053153573499</v>
      </c>
      <c r="Q3270" t="str">
        <f t="shared" ca="1" si="362"/>
        <v>A</v>
      </c>
    </row>
    <row r="3271" spans="9:17" x14ac:dyDescent="0.25">
      <c r="I3271">
        <v>3270</v>
      </c>
      <c r="J3271">
        <f t="shared" ca="1" si="357"/>
        <v>-3.4396728551318034E-3</v>
      </c>
      <c r="K3271">
        <f t="shared" ca="1" si="358"/>
        <v>1.9037237509525655</v>
      </c>
      <c r="L3271" t="str">
        <f t="shared" ca="1" si="359"/>
        <v>H</v>
      </c>
      <c r="N3271">
        <f t="shared" si="363"/>
        <v>3270</v>
      </c>
      <c r="O3271">
        <f t="shared" ca="1" si="360"/>
        <v>4.3926342218906349</v>
      </c>
      <c r="P3271">
        <f t="shared" ca="1" si="361"/>
        <v>3.751433258681848</v>
      </c>
      <c r="Q3271" t="str">
        <f t="shared" ca="1" si="362"/>
        <v>A</v>
      </c>
    </row>
    <row r="3272" spans="9:17" x14ac:dyDescent="0.25">
      <c r="I3272">
        <v>3271</v>
      </c>
      <c r="J3272">
        <f t="shared" ca="1" si="357"/>
        <v>4.6493295317319063</v>
      </c>
      <c r="K3272">
        <f t="shared" ca="1" si="358"/>
        <v>1.1769090041489885</v>
      </c>
      <c r="L3272" t="str">
        <f t="shared" ca="1" si="359"/>
        <v>A</v>
      </c>
      <c r="N3272">
        <f t="shared" si="363"/>
        <v>3271</v>
      </c>
      <c r="O3272">
        <f t="shared" ca="1" si="360"/>
        <v>4.8145510899136408</v>
      </c>
      <c r="P3272">
        <f t="shared" ca="1" si="361"/>
        <v>2.8523668574685974</v>
      </c>
      <c r="Q3272" t="str">
        <f t="shared" ca="1" si="362"/>
        <v>A</v>
      </c>
    </row>
    <row r="3273" spans="9:17" x14ac:dyDescent="0.25">
      <c r="I3273">
        <v>3272</v>
      </c>
      <c r="J3273">
        <f t="shared" ca="1" si="357"/>
        <v>2.5561391276992551</v>
      </c>
      <c r="K3273">
        <f t="shared" ca="1" si="358"/>
        <v>2.0249106606064213</v>
      </c>
      <c r="L3273" t="str">
        <f t="shared" ca="1" si="359"/>
        <v>A</v>
      </c>
      <c r="N3273">
        <f t="shared" si="363"/>
        <v>3272</v>
      </c>
      <c r="O3273">
        <f t="shared" ca="1" si="360"/>
        <v>3.3460343901330063</v>
      </c>
      <c r="P3273">
        <f t="shared" ca="1" si="361"/>
        <v>5.3262320383126003</v>
      </c>
      <c r="Q3273" t="str">
        <f t="shared" ca="1" si="362"/>
        <v>H</v>
      </c>
    </row>
    <row r="3274" spans="9:17" x14ac:dyDescent="0.25">
      <c r="I3274">
        <v>3273</v>
      </c>
      <c r="J3274">
        <f t="shared" ca="1" si="357"/>
        <v>1.9107042700045194</v>
      </c>
      <c r="K3274">
        <f t="shared" ca="1" si="358"/>
        <v>2.1538513202256917</v>
      </c>
      <c r="L3274" t="str">
        <f t="shared" ca="1" si="359"/>
        <v>H</v>
      </c>
      <c r="N3274">
        <f t="shared" si="363"/>
        <v>3273</v>
      </c>
      <c r="O3274">
        <f t="shared" ca="1" si="360"/>
        <v>8.4502952941785789</v>
      </c>
      <c r="P3274">
        <f t="shared" ca="1" si="361"/>
        <v>3.463469897322387</v>
      </c>
      <c r="Q3274" t="str">
        <f t="shared" ca="1" si="362"/>
        <v>A</v>
      </c>
    </row>
    <row r="3275" spans="9:17" x14ac:dyDescent="0.25">
      <c r="I3275">
        <v>3274</v>
      </c>
      <c r="J3275">
        <f t="shared" ca="1" si="357"/>
        <v>3.7593206708131799</v>
      </c>
      <c r="K3275">
        <f t="shared" ca="1" si="358"/>
        <v>2.3456685415652418</v>
      </c>
      <c r="L3275" t="str">
        <f t="shared" ca="1" si="359"/>
        <v>A</v>
      </c>
      <c r="N3275">
        <f t="shared" si="363"/>
        <v>3274</v>
      </c>
      <c r="O3275">
        <f t="shared" ca="1" si="360"/>
        <v>1.9059873026515417</v>
      </c>
      <c r="P3275">
        <f t="shared" ca="1" si="361"/>
        <v>4.6776200612649701</v>
      </c>
      <c r="Q3275" t="str">
        <f t="shared" ca="1" si="362"/>
        <v>H</v>
      </c>
    </row>
    <row r="3276" spans="9:17" x14ac:dyDescent="0.25">
      <c r="I3276">
        <v>3275</v>
      </c>
      <c r="J3276">
        <f t="shared" ca="1" si="357"/>
        <v>-0.9132095490724299</v>
      </c>
      <c r="K3276">
        <f t="shared" ca="1" si="358"/>
        <v>1.4715023766871971</v>
      </c>
      <c r="L3276" t="str">
        <f t="shared" ca="1" si="359"/>
        <v>H</v>
      </c>
      <c r="N3276">
        <f t="shared" si="363"/>
        <v>3275</v>
      </c>
      <c r="O3276">
        <f t="shared" ca="1" si="360"/>
        <v>5.7720979431785588</v>
      </c>
      <c r="P3276">
        <f t="shared" ca="1" si="361"/>
        <v>3.2615253147891958</v>
      </c>
      <c r="Q3276" t="str">
        <f t="shared" ca="1" si="362"/>
        <v>A</v>
      </c>
    </row>
    <row r="3277" spans="9:17" x14ac:dyDescent="0.25">
      <c r="I3277">
        <v>3276</v>
      </c>
      <c r="J3277">
        <f t="shared" ca="1" si="357"/>
        <v>7.1797689338455886</v>
      </c>
      <c r="K3277">
        <f t="shared" ca="1" si="358"/>
        <v>2.4169157738104046</v>
      </c>
      <c r="L3277" t="str">
        <f t="shared" ca="1" si="359"/>
        <v>A</v>
      </c>
      <c r="N3277">
        <f t="shared" si="363"/>
        <v>3276</v>
      </c>
      <c r="O3277">
        <f t="shared" ca="1" si="360"/>
        <v>1.4403475742336898</v>
      </c>
      <c r="P3277">
        <f t="shared" ca="1" si="361"/>
        <v>3.0009359558395658</v>
      </c>
      <c r="Q3277" t="str">
        <f t="shared" ca="1" si="362"/>
        <v>H</v>
      </c>
    </row>
    <row r="3278" spans="9:17" x14ac:dyDescent="0.25">
      <c r="I3278">
        <v>3277</v>
      </c>
      <c r="J3278">
        <f t="shared" ca="1" si="357"/>
        <v>1.3488769481588494</v>
      </c>
      <c r="K3278">
        <f t="shared" ca="1" si="358"/>
        <v>0.19501694763130328</v>
      </c>
      <c r="L3278" t="str">
        <f t="shared" ca="1" si="359"/>
        <v>A</v>
      </c>
      <c r="N3278">
        <f t="shared" si="363"/>
        <v>3277</v>
      </c>
      <c r="O3278">
        <f t="shared" ca="1" si="360"/>
        <v>5.6407539967821645</v>
      </c>
      <c r="P3278">
        <f t="shared" ca="1" si="361"/>
        <v>6.3916754633650363</v>
      </c>
      <c r="Q3278" t="str">
        <f t="shared" ca="1" si="362"/>
        <v>H</v>
      </c>
    </row>
    <row r="3279" spans="9:17" x14ac:dyDescent="0.25">
      <c r="I3279">
        <v>3278</v>
      </c>
      <c r="J3279">
        <f t="shared" ca="1" si="357"/>
        <v>3.5505583620233976</v>
      </c>
      <c r="K3279">
        <f t="shared" ca="1" si="358"/>
        <v>3.1998018452200547</v>
      </c>
      <c r="L3279" t="str">
        <f t="shared" ca="1" si="359"/>
        <v>A</v>
      </c>
      <c r="N3279">
        <f t="shared" si="363"/>
        <v>3278</v>
      </c>
      <c r="O3279">
        <f t="shared" ca="1" si="360"/>
        <v>0.70576175008410336</v>
      </c>
      <c r="P3279">
        <f t="shared" ca="1" si="361"/>
        <v>3.6478519006110495</v>
      </c>
      <c r="Q3279" t="str">
        <f t="shared" ca="1" si="362"/>
        <v>H</v>
      </c>
    </row>
    <row r="3280" spans="9:17" x14ac:dyDescent="0.25">
      <c r="I3280">
        <v>3279</v>
      </c>
      <c r="J3280">
        <f t="shared" ca="1" si="357"/>
        <v>3.7895888426206041</v>
      </c>
      <c r="K3280">
        <f t="shared" ca="1" si="358"/>
        <v>3.0579902464770745</v>
      </c>
      <c r="L3280" t="str">
        <f t="shared" ca="1" si="359"/>
        <v>A</v>
      </c>
      <c r="N3280">
        <f t="shared" si="363"/>
        <v>3279</v>
      </c>
      <c r="O3280">
        <f t="shared" ca="1" si="360"/>
        <v>2.1785423178640739</v>
      </c>
      <c r="P3280">
        <f t="shared" ca="1" si="361"/>
        <v>3.2108552233557686</v>
      </c>
      <c r="Q3280" t="str">
        <f t="shared" ca="1" si="362"/>
        <v>H</v>
      </c>
    </row>
    <row r="3281" spans="9:17" x14ac:dyDescent="0.25">
      <c r="I3281">
        <v>3280</v>
      </c>
      <c r="J3281">
        <f t="shared" ca="1" si="357"/>
        <v>1.5171246143870531</v>
      </c>
      <c r="K3281">
        <f t="shared" ca="1" si="358"/>
        <v>3.5251208360807684</v>
      </c>
      <c r="L3281" t="str">
        <f t="shared" ca="1" si="359"/>
        <v>H</v>
      </c>
      <c r="N3281">
        <f t="shared" si="363"/>
        <v>3280</v>
      </c>
      <c r="O3281">
        <f t="shared" ca="1" si="360"/>
        <v>1.6722354602918457</v>
      </c>
      <c r="P3281">
        <f t="shared" ca="1" si="361"/>
        <v>3.7555665488944512</v>
      </c>
      <c r="Q3281" t="str">
        <f t="shared" ca="1" si="362"/>
        <v>H</v>
      </c>
    </row>
    <row r="3282" spans="9:17" x14ac:dyDescent="0.25">
      <c r="I3282">
        <v>3281</v>
      </c>
      <c r="J3282">
        <f t="shared" ca="1" si="357"/>
        <v>4.1909776562737378</v>
      </c>
      <c r="K3282">
        <f t="shared" ca="1" si="358"/>
        <v>1.8098350041480407</v>
      </c>
      <c r="L3282" t="str">
        <f t="shared" ca="1" si="359"/>
        <v>A</v>
      </c>
      <c r="N3282">
        <f t="shared" si="363"/>
        <v>3281</v>
      </c>
      <c r="O3282">
        <f t="shared" ca="1" si="360"/>
        <v>8.6365259219745028E-4</v>
      </c>
      <c r="P3282">
        <f t="shared" ca="1" si="361"/>
        <v>2.5268074025133895</v>
      </c>
      <c r="Q3282" t="str">
        <f t="shared" ca="1" si="362"/>
        <v>H</v>
      </c>
    </row>
    <row r="3283" spans="9:17" x14ac:dyDescent="0.25">
      <c r="I3283">
        <v>3282</v>
      </c>
      <c r="J3283">
        <f t="shared" ca="1" si="357"/>
        <v>2.9276741082819049</v>
      </c>
      <c r="K3283">
        <f t="shared" ca="1" si="358"/>
        <v>2.5570776579056331</v>
      </c>
      <c r="L3283" t="str">
        <f t="shared" ca="1" si="359"/>
        <v>A</v>
      </c>
      <c r="N3283">
        <f t="shared" si="363"/>
        <v>3282</v>
      </c>
      <c r="O3283">
        <f t="shared" ca="1" si="360"/>
        <v>4.0490792105020548</v>
      </c>
      <c r="P3283">
        <f t="shared" ca="1" si="361"/>
        <v>5.3601136689671032</v>
      </c>
      <c r="Q3283" t="str">
        <f t="shared" ca="1" si="362"/>
        <v>H</v>
      </c>
    </row>
    <row r="3284" spans="9:17" x14ac:dyDescent="0.25">
      <c r="I3284">
        <v>3283</v>
      </c>
      <c r="J3284">
        <f t="shared" ca="1" si="357"/>
        <v>0.7733530844634835</v>
      </c>
      <c r="K3284">
        <f t="shared" ca="1" si="358"/>
        <v>2.6372946011807912</v>
      </c>
      <c r="L3284" t="str">
        <f t="shared" ca="1" si="359"/>
        <v>H</v>
      </c>
      <c r="N3284">
        <f t="shared" si="363"/>
        <v>3283</v>
      </c>
      <c r="O3284">
        <f t="shared" ca="1" si="360"/>
        <v>2.2325158559974532</v>
      </c>
      <c r="P3284">
        <f t="shared" ca="1" si="361"/>
        <v>5.3598160719912746</v>
      </c>
      <c r="Q3284" t="str">
        <f t="shared" ca="1" si="362"/>
        <v>H</v>
      </c>
    </row>
    <row r="3285" spans="9:17" x14ac:dyDescent="0.25">
      <c r="I3285">
        <v>3284</v>
      </c>
      <c r="J3285">
        <f t="shared" ca="1" si="357"/>
        <v>3.8420144004348762</v>
      </c>
      <c r="K3285">
        <f t="shared" ca="1" si="358"/>
        <v>3.7322214222681893</v>
      </c>
      <c r="L3285" t="str">
        <f t="shared" ca="1" si="359"/>
        <v>A</v>
      </c>
      <c r="N3285">
        <f t="shared" si="363"/>
        <v>3284</v>
      </c>
      <c r="O3285">
        <f t="shared" ca="1" si="360"/>
        <v>2.7129591931775541</v>
      </c>
      <c r="P3285">
        <f t="shared" ca="1" si="361"/>
        <v>5.6422344743134225</v>
      </c>
      <c r="Q3285" t="str">
        <f t="shared" ca="1" si="362"/>
        <v>H</v>
      </c>
    </row>
    <row r="3286" spans="9:17" x14ac:dyDescent="0.25">
      <c r="I3286">
        <v>3285</v>
      </c>
      <c r="J3286">
        <f t="shared" ca="1" si="357"/>
        <v>6.1699842129290872</v>
      </c>
      <c r="K3286">
        <f t="shared" ca="1" si="358"/>
        <v>2.8879051107900882</v>
      </c>
      <c r="L3286" t="str">
        <f t="shared" ca="1" si="359"/>
        <v>A</v>
      </c>
      <c r="N3286">
        <f t="shared" si="363"/>
        <v>3285</v>
      </c>
      <c r="O3286">
        <f t="shared" ca="1" si="360"/>
        <v>0.42282152036458154</v>
      </c>
      <c r="P3286">
        <f t="shared" ca="1" si="361"/>
        <v>3.4543226770822786</v>
      </c>
      <c r="Q3286" t="str">
        <f t="shared" ca="1" si="362"/>
        <v>H</v>
      </c>
    </row>
    <row r="3287" spans="9:17" x14ac:dyDescent="0.25">
      <c r="I3287">
        <v>3286</v>
      </c>
      <c r="J3287">
        <f t="shared" ca="1" si="357"/>
        <v>3.7596338070623334</v>
      </c>
      <c r="K3287">
        <f t="shared" ca="1" si="358"/>
        <v>4.2908497569471962</v>
      </c>
      <c r="L3287" t="str">
        <f t="shared" ca="1" si="359"/>
        <v>H</v>
      </c>
      <c r="N3287">
        <f t="shared" si="363"/>
        <v>3286</v>
      </c>
      <c r="O3287">
        <f t="shared" ca="1" si="360"/>
        <v>-3.1623635938168131</v>
      </c>
      <c r="P3287">
        <f t="shared" ca="1" si="361"/>
        <v>4.2629666616925217</v>
      </c>
      <c r="Q3287" t="str">
        <f t="shared" ca="1" si="362"/>
        <v>H</v>
      </c>
    </row>
    <row r="3288" spans="9:17" x14ac:dyDescent="0.25">
      <c r="I3288">
        <v>3287</v>
      </c>
      <c r="J3288">
        <f t="shared" ca="1" si="357"/>
        <v>3.2550845702963347</v>
      </c>
      <c r="K3288">
        <f t="shared" ca="1" si="358"/>
        <v>3.192380591157173</v>
      </c>
      <c r="L3288" t="str">
        <f t="shared" ca="1" si="359"/>
        <v>A</v>
      </c>
      <c r="N3288">
        <f t="shared" si="363"/>
        <v>3287</v>
      </c>
      <c r="O3288">
        <f t="shared" ca="1" si="360"/>
        <v>5.1010936764773014</v>
      </c>
      <c r="P3288">
        <f t="shared" ca="1" si="361"/>
        <v>2.3943994517254095</v>
      </c>
      <c r="Q3288" t="str">
        <f t="shared" ca="1" si="362"/>
        <v>A</v>
      </c>
    </row>
    <row r="3289" spans="9:17" x14ac:dyDescent="0.25">
      <c r="I3289">
        <v>3288</v>
      </c>
      <c r="J3289">
        <f t="shared" ca="1" si="357"/>
        <v>2.2130696569701809</v>
      </c>
      <c r="K3289">
        <f t="shared" ca="1" si="358"/>
        <v>2.3684094417503463</v>
      </c>
      <c r="L3289" t="str">
        <f t="shared" ca="1" si="359"/>
        <v>H</v>
      </c>
      <c r="N3289">
        <f t="shared" si="363"/>
        <v>3288</v>
      </c>
      <c r="O3289">
        <f t="shared" ca="1" si="360"/>
        <v>-2.3153164834156725</v>
      </c>
      <c r="P3289">
        <f t="shared" ca="1" si="361"/>
        <v>3.3805129136533045</v>
      </c>
      <c r="Q3289" t="str">
        <f t="shared" ca="1" si="362"/>
        <v>H</v>
      </c>
    </row>
    <row r="3290" spans="9:17" x14ac:dyDescent="0.25">
      <c r="I3290">
        <v>3289</v>
      </c>
      <c r="J3290">
        <f t="shared" ca="1" si="357"/>
        <v>2.6621976369802303</v>
      </c>
      <c r="K3290">
        <f t="shared" ca="1" si="358"/>
        <v>4.0306107429142353</v>
      </c>
      <c r="L3290" t="str">
        <f t="shared" ca="1" si="359"/>
        <v>H</v>
      </c>
      <c r="N3290">
        <f t="shared" si="363"/>
        <v>3289</v>
      </c>
      <c r="O3290">
        <f t="shared" ca="1" si="360"/>
        <v>4.2279497724221162</v>
      </c>
      <c r="P3290">
        <f t="shared" ca="1" si="361"/>
        <v>4.7208769866140177</v>
      </c>
      <c r="Q3290" t="str">
        <f t="shared" ca="1" si="362"/>
        <v>H</v>
      </c>
    </row>
    <row r="3291" spans="9:17" x14ac:dyDescent="0.25">
      <c r="I3291">
        <v>3290</v>
      </c>
      <c r="J3291">
        <f t="shared" ca="1" si="357"/>
        <v>3.1762760991178949</v>
      </c>
      <c r="K3291">
        <f t="shared" ca="1" si="358"/>
        <v>4.5920794570970385</v>
      </c>
      <c r="L3291" t="str">
        <f t="shared" ca="1" si="359"/>
        <v>H</v>
      </c>
      <c r="N3291">
        <f t="shared" si="363"/>
        <v>3290</v>
      </c>
      <c r="O3291">
        <f t="shared" ca="1" si="360"/>
        <v>5.447247154568446</v>
      </c>
      <c r="P3291">
        <f t="shared" ca="1" si="361"/>
        <v>3.237191114087449</v>
      </c>
      <c r="Q3291" t="str">
        <f t="shared" ca="1" si="362"/>
        <v>A</v>
      </c>
    </row>
    <row r="3292" spans="9:17" x14ac:dyDescent="0.25">
      <c r="I3292">
        <v>3291</v>
      </c>
      <c r="J3292">
        <f t="shared" ca="1" si="357"/>
        <v>4.1946780469871658</v>
      </c>
      <c r="K3292">
        <f t="shared" ca="1" si="358"/>
        <v>3.0709486120012217</v>
      </c>
      <c r="L3292" t="str">
        <f t="shared" ca="1" si="359"/>
        <v>A</v>
      </c>
      <c r="N3292">
        <f t="shared" si="363"/>
        <v>3291</v>
      </c>
      <c r="O3292">
        <f t="shared" ca="1" si="360"/>
        <v>2.7623047281363879</v>
      </c>
      <c r="P3292">
        <f t="shared" ca="1" si="361"/>
        <v>4.36681832333527</v>
      </c>
      <c r="Q3292" t="str">
        <f t="shared" ca="1" si="362"/>
        <v>H</v>
      </c>
    </row>
    <row r="3293" spans="9:17" x14ac:dyDescent="0.25">
      <c r="I3293">
        <v>3292</v>
      </c>
      <c r="J3293">
        <f t="shared" ca="1" si="357"/>
        <v>1.2885442531800899</v>
      </c>
      <c r="K3293">
        <f t="shared" ca="1" si="358"/>
        <v>1.7422695212471007</v>
      </c>
      <c r="L3293" t="str">
        <f t="shared" ca="1" si="359"/>
        <v>H</v>
      </c>
      <c r="N3293">
        <f t="shared" si="363"/>
        <v>3292</v>
      </c>
      <c r="O3293">
        <f t="shared" ca="1" si="360"/>
        <v>0.2452217184197214</v>
      </c>
      <c r="P3293">
        <f t="shared" ca="1" si="361"/>
        <v>2.0274272431201652</v>
      </c>
      <c r="Q3293" t="str">
        <f t="shared" ca="1" si="362"/>
        <v>H</v>
      </c>
    </row>
    <row r="3294" spans="9:17" x14ac:dyDescent="0.25">
      <c r="I3294">
        <v>3293</v>
      </c>
      <c r="J3294">
        <f t="shared" ca="1" si="357"/>
        <v>1.1764910927344496</v>
      </c>
      <c r="K3294">
        <f t="shared" ca="1" si="358"/>
        <v>1.1890635302940531</v>
      </c>
      <c r="L3294" t="str">
        <f t="shared" ca="1" si="359"/>
        <v>H</v>
      </c>
      <c r="N3294">
        <f t="shared" si="363"/>
        <v>3293</v>
      </c>
      <c r="O3294">
        <f t="shared" ca="1" si="360"/>
        <v>-0.32775949130057658</v>
      </c>
      <c r="P3294">
        <f t="shared" ca="1" si="361"/>
        <v>4.4789951760573219</v>
      </c>
      <c r="Q3294" t="str">
        <f t="shared" ca="1" si="362"/>
        <v>H</v>
      </c>
    </row>
    <row r="3295" spans="9:17" x14ac:dyDescent="0.25">
      <c r="I3295">
        <v>3294</v>
      </c>
      <c r="J3295">
        <f t="shared" ca="1" si="357"/>
        <v>-2.6711098529027906</v>
      </c>
      <c r="K3295">
        <f t="shared" ca="1" si="358"/>
        <v>1.8149919889918913</v>
      </c>
      <c r="L3295" t="str">
        <f t="shared" ca="1" si="359"/>
        <v>H</v>
      </c>
      <c r="N3295">
        <f t="shared" si="363"/>
        <v>3294</v>
      </c>
      <c r="O3295">
        <f t="shared" ca="1" si="360"/>
        <v>3.827381027416211</v>
      </c>
      <c r="P3295">
        <f t="shared" ca="1" si="361"/>
        <v>3.2109865893582237</v>
      </c>
      <c r="Q3295" t="str">
        <f t="shared" ca="1" si="362"/>
        <v>A</v>
      </c>
    </row>
    <row r="3296" spans="9:17" x14ac:dyDescent="0.25">
      <c r="I3296">
        <v>3295</v>
      </c>
      <c r="J3296">
        <f t="shared" ca="1" si="357"/>
        <v>-4.5221773859901671E-2</v>
      </c>
      <c r="K3296">
        <f t="shared" ca="1" si="358"/>
        <v>2.2844772221142424</v>
      </c>
      <c r="L3296" t="str">
        <f t="shared" ca="1" si="359"/>
        <v>H</v>
      </c>
      <c r="N3296">
        <f t="shared" si="363"/>
        <v>3295</v>
      </c>
      <c r="O3296">
        <f t="shared" ca="1" si="360"/>
        <v>-0.93183692351741021</v>
      </c>
      <c r="P3296">
        <f t="shared" ca="1" si="361"/>
        <v>4.5243105566797652</v>
      </c>
      <c r="Q3296" t="str">
        <f t="shared" ca="1" si="362"/>
        <v>H</v>
      </c>
    </row>
    <row r="3297" spans="9:17" x14ac:dyDescent="0.25">
      <c r="I3297">
        <v>3296</v>
      </c>
      <c r="J3297">
        <f t="shared" ca="1" si="357"/>
        <v>-3.0848852584529425</v>
      </c>
      <c r="K3297">
        <f t="shared" ca="1" si="358"/>
        <v>2.4656961792550489</v>
      </c>
      <c r="L3297" t="str">
        <f t="shared" ca="1" si="359"/>
        <v>H</v>
      </c>
      <c r="N3297">
        <f t="shared" si="363"/>
        <v>3296</v>
      </c>
      <c r="O3297">
        <f t="shared" ca="1" si="360"/>
        <v>1.1995213716753592</v>
      </c>
      <c r="P3297">
        <f t="shared" ca="1" si="361"/>
        <v>4.9303441280205931</v>
      </c>
      <c r="Q3297" t="str">
        <f t="shared" ca="1" si="362"/>
        <v>H</v>
      </c>
    </row>
    <row r="3298" spans="9:17" x14ac:dyDescent="0.25">
      <c r="I3298">
        <v>3297</v>
      </c>
      <c r="J3298">
        <f t="shared" ca="1" si="357"/>
        <v>2.5497924550020059</v>
      </c>
      <c r="K3298">
        <f t="shared" ca="1" si="358"/>
        <v>2.5022967916078049</v>
      </c>
      <c r="L3298" t="str">
        <f t="shared" ca="1" si="359"/>
        <v>A</v>
      </c>
      <c r="N3298">
        <f t="shared" si="363"/>
        <v>3297</v>
      </c>
      <c r="O3298">
        <f t="shared" ca="1" si="360"/>
        <v>-0.81119178079291787</v>
      </c>
      <c r="P3298">
        <f t="shared" ca="1" si="361"/>
        <v>5.0037035509564056</v>
      </c>
      <c r="Q3298" t="str">
        <f t="shared" ca="1" si="362"/>
        <v>H</v>
      </c>
    </row>
    <row r="3299" spans="9:17" x14ac:dyDescent="0.25">
      <c r="I3299">
        <v>3298</v>
      </c>
      <c r="J3299">
        <f t="shared" ca="1" si="357"/>
        <v>2.2927897340724424</v>
      </c>
      <c r="K3299">
        <f t="shared" ca="1" si="358"/>
        <v>2.244557517006518</v>
      </c>
      <c r="L3299" t="str">
        <f t="shared" ca="1" si="359"/>
        <v>A</v>
      </c>
      <c r="N3299">
        <f t="shared" si="363"/>
        <v>3298</v>
      </c>
      <c r="O3299">
        <f t="shared" ca="1" si="360"/>
        <v>2.6814745485351068</v>
      </c>
      <c r="P3299">
        <f t="shared" ca="1" si="361"/>
        <v>3.2482230075096541</v>
      </c>
      <c r="Q3299" t="str">
        <f t="shared" ca="1" si="362"/>
        <v>H</v>
      </c>
    </row>
    <row r="3300" spans="9:17" x14ac:dyDescent="0.25">
      <c r="I3300">
        <v>3299</v>
      </c>
      <c r="J3300">
        <f t="shared" ca="1" si="357"/>
        <v>-1.0618669320090337</v>
      </c>
      <c r="K3300">
        <f t="shared" ca="1" si="358"/>
        <v>1.2385467196675628</v>
      </c>
      <c r="L3300" t="str">
        <f t="shared" ca="1" si="359"/>
        <v>H</v>
      </c>
      <c r="N3300">
        <f t="shared" si="363"/>
        <v>3299</v>
      </c>
      <c r="O3300">
        <f t="shared" ca="1" si="360"/>
        <v>3.912108745304379</v>
      </c>
      <c r="P3300">
        <f t="shared" ca="1" si="361"/>
        <v>4.3112357338805856</v>
      </c>
      <c r="Q3300" t="str">
        <f t="shared" ca="1" si="362"/>
        <v>H</v>
      </c>
    </row>
    <row r="3301" spans="9:17" x14ac:dyDescent="0.25">
      <c r="I3301">
        <v>3300</v>
      </c>
      <c r="J3301">
        <f t="shared" ca="1" si="357"/>
        <v>2.8773989959029156</v>
      </c>
      <c r="K3301">
        <f t="shared" ca="1" si="358"/>
        <v>0.39511042610391667</v>
      </c>
      <c r="L3301" t="str">
        <f t="shared" ca="1" si="359"/>
        <v>A</v>
      </c>
      <c r="N3301">
        <f t="shared" si="363"/>
        <v>3300</v>
      </c>
      <c r="O3301">
        <f t="shared" ca="1" si="360"/>
        <v>4.3288460256387316</v>
      </c>
      <c r="P3301">
        <f t="shared" ca="1" si="361"/>
        <v>3.1651263923385136</v>
      </c>
      <c r="Q3301" t="str">
        <f t="shared" ca="1" si="362"/>
        <v>A</v>
      </c>
    </row>
    <row r="3302" spans="9:17" x14ac:dyDescent="0.25">
      <c r="I3302">
        <v>3301</v>
      </c>
      <c r="J3302">
        <f t="shared" ca="1" si="357"/>
        <v>1.8698980007942614</v>
      </c>
      <c r="K3302">
        <f t="shared" ca="1" si="358"/>
        <v>0.50236483918149721</v>
      </c>
      <c r="L3302" t="str">
        <f t="shared" ca="1" si="359"/>
        <v>A</v>
      </c>
      <c r="N3302">
        <f t="shared" si="363"/>
        <v>3301</v>
      </c>
      <c r="O3302">
        <f t="shared" ca="1" si="360"/>
        <v>1.301729419464049</v>
      </c>
      <c r="P3302">
        <f t="shared" ca="1" si="361"/>
        <v>2.5866134147139244</v>
      </c>
      <c r="Q3302" t="str">
        <f t="shared" ca="1" si="362"/>
        <v>H</v>
      </c>
    </row>
    <row r="3303" spans="9:17" x14ac:dyDescent="0.25">
      <c r="I3303">
        <v>3302</v>
      </c>
      <c r="J3303">
        <f t="shared" ca="1" si="357"/>
        <v>6.5606015069972434</v>
      </c>
      <c r="K3303">
        <f t="shared" ca="1" si="358"/>
        <v>2.7504252882745264</v>
      </c>
      <c r="L3303" t="str">
        <f t="shared" ca="1" si="359"/>
        <v>A</v>
      </c>
      <c r="N3303">
        <f t="shared" si="363"/>
        <v>3302</v>
      </c>
      <c r="O3303">
        <f t="shared" ca="1" si="360"/>
        <v>1.4930514582864098</v>
      </c>
      <c r="P3303">
        <f t="shared" ca="1" si="361"/>
        <v>5.346533206709017</v>
      </c>
      <c r="Q3303" t="str">
        <f t="shared" ca="1" si="362"/>
        <v>H</v>
      </c>
    </row>
    <row r="3304" spans="9:17" x14ac:dyDescent="0.25">
      <c r="I3304">
        <v>3303</v>
      </c>
      <c r="J3304">
        <f t="shared" ca="1" si="357"/>
        <v>2.529205770097736</v>
      </c>
      <c r="K3304">
        <f t="shared" ca="1" si="358"/>
        <v>2.4915016196658946</v>
      </c>
      <c r="L3304" t="str">
        <f t="shared" ca="1" si="359"/>
        <v>A</v>
      </c>
      <c r="N3304">
        <f t="shared" si="363"/>
        <v>3303</v>
      </c>
      <c r="O3304">
        <f t="shared" ca="1" si="360"/>
        <v>3.7212640784036033</v>
      </c>
      <c r="P3304">
        <f t="shared" ca="1" si="361"/>
        <v>2.7732551955551283</v>
      </c>
      <c r="Q3304" t="str">
        <f t="shared" ca="1" si="362"/>
        <v>A</v>
      </c>
    </row>
    <row r="3305" spans="9:17" x14ac:dyDescent="0.25">
      <c r="I3305">
        <v>3304</v>
      </c>
      <c r="J3305">
        <f t="shared" ca="1" si="357"/>
        <v>2.4826177284455579</v>
      </c>
      <c r="K3305">
        <f t="shared" ca="1" si="358"/>
        <v>3.4852500166275027</v>
      </c>
      <c r="L3305" t="str">
        <f t="shared" ca="1" si="359"/>
        <v>H</v>
      </c>
      <c r="N3305">
        <f t="shared" si="363"/>
        <v>3304</v>
      </c>
      <c r="O3305">
        <f t="shared" ca="1" si="360"/>
        <v>-3.2015043379090442</v>
      </c>
      <c r="P3305">
        <f t="shared" ca="1" si="361"/>
        <v>4.0669442838275618</v>
      </c>
      <c r="Q3305" t="str">
        <f t="shared" ca="1" si="362"/>
        <v>H</v>
      </c>
    </row>
    <row r="3306" spans="9:17" x14ac:dyDescent="0.25">
      <c r="I3306">
        <v>3305</v>
      </c>
      <c r="J3306">
        <f t="shared" ca="1" si="357"/>
        <v>0.56439724339965069</v>
      </c>
      <c r="K3306">
        <f t="shared" ca="1" si="358"/>
        <v>2.5850312078170616</v>
      </c>
      <c r="L3306" t="str">
        <f t="shared" ca="1" si="359"/>
        <v>H</v>
      </c>
      <c r="N3306">
        <f t="shared" si="363"/>
        <v>3305</v>
      </c>
      <c r="O3306">
        <f t="shared" ca="1" si="360"/>
        <v>2.6854861678037394</v>
      </c>
      <c r="P3306">
        <f t="shared" ca="1" si="361"/>
        <v>4.4965164999761971</v>
      </c>
      <c r="Q3306" t="str">
        <f t="shared" ca="1" si="362"/>
        <v>H</v>
      </c>
    </row>
    <row r="3307" spans="9:17" x14ac:dyDescent="0.25">
      <c r="I3307">
        <v>3306</v>
      </c>
      <c r="J3307">
        <f t="shared" ca="1" si="357"/>
        <v>5.4605421546903958</v>
      </c>
      <c r="K3307">
        <f t="shared" ca="1" si="358"/>
        <v>1.7112855591614189</v>
      </c>
      <c r="L3307" t="str">
        <f t="shared" ca="1" si="359"/>
        <v>A</v>
      </c>
      <c r="N3307">
        <f t="shared" si="363"/>
        <v>3306</v>
      </c>
      <c r="O3307">
        <f t="shared" ca="1" si="360"/>
        <v>5.5465207397415632</v>
      </c>
      <c r="P3307">
        <f t="shared" ca="1" si="361"/>
        <v>4.7703382271623624</v>
      </c>
      <c r="Q3307" t="str">
        <f t="shared" ca="1" si="362"/>
        <v>A</v>
      </c>
    </row>
    <row r="3308" spans="9:17" x14ac:dyDescent="0.25">
      <c r="I3308">
        <v>3307</v>
      </c>
      <c r="J3308">
        <f t="shared" ca="1" si="357"/>
        <v>0.64134512683680334</v>
      </c>
      <c r="K3308">
        <f t="shared" ca="1" si="358"/>
        <v>0.75063658724583271</v>
      </c>
      <c r="L3308" t="str">
        <f t="shared" ca="1" si="359"/>
        <v>H</v>
      </c>
      <c r="N3308">
        <f t="shared" si="363"/>
        <v>3307</v>
      </c>
      <c r="O3308">
        <f t="shared" ca="1" si="360"/>
        <v>1.344740632367464</v>
      </c>
      <c r="P3308">
        <f t="shared" ca="1" si="361"/>
        <v>2.280522619081677</v>
      </c>
      <c r="Q3308" t="str">
        <f t="shared" ca="1" si="362"/>
        <v>H</v>
      </c>
    </row>
    <row r="3309" spans="9:17" x14ac:dyDescent="0.25">
      <c r="I3309">
        <v>3308</v>
      </c>
      <c r="J3309">
        <f t="shared" ca="1" si="357"/>
        <v>1.7195934552627421</v>
      </c>
      <c r="K3309">
        <f t="shared" ca="1" si="358"/>
        <v>1.8845477961286634</v>
      </c>
      <c r="L3309" t="str">
        <f t="shared" ca="1" si="359"/>
        <v>H</v>
      </c>
      <c r="N3309">
        <f t="shared" si="363"/>
        <v>3308</v>
      </c>
      <c r="O3309">
        <f t="shared" ca="1" si="360"/>
        <v>6.3363481186508448</v>
      </c>
      <c r="P3309">
        <f t="shared" ca="1" si="361"/>
        <v>5.1082777920500773</v>
      </c>
      <c r="Q3309" t="str">
        <f t="shared" ca="1" si="362"/>
        <v>A</v>
      </c>
    </row>
    <row r="3310" spans="9:17" x14ac:dyDescent="0.25">
      <c r="I3310">
        <v>3309</v>
      </c>
      <c r="J3310">
        <f t="shared" ca="1" si="357"/>
        <v>1.3267060400376371</v>
      </c>
      <c r="K3310">
        <f t="shared" ca="1" si="358"/>
        <v>0.5274489376574889</v>
      </c>
      <c r="L3310" t="str">
        <f t="shared" ca="1" si="359"/>
        <v>A</v>
      </c>
      <c r="N3310">
        <f t="shared" si="363"/>
        <v>3309</v>
      </c>
      <c r="O3310">
        <f t="shared" ca="1" si="360"/>
        <v>0.4451226864699227</v>
      </c>
      <c r="P3310">
        <f t="shared" ca="1" si="361"/>
        <v>4.2912844071857119</v>
      </c>
      <c r="Q3310" t="str">
        <f t="shared" ca="1" si="362"/>
        <v>H</v>
      </c>
    </row>
    <row r="3311" spans="9:17" x14ac:dyDescent="0.25">
      <c r="I3311">
        <v>3310</v>
      </c>
      <c r="J3311">
        <f t="shared" ca="1" si="357"/>
        <v>1.3341544523106876</v>
      </c>
      <c r="K3311">
        <f t="shared" ca="1" si="358"/>
        <v>2.9036577116222162</v>
      </c>
      <c r="L3311" t="str">
        <f t="shared" ca="1" si="359"/>
        <v>H</v>
      </c>
      <c r="N3311">
        <f t="shared" si="363"/>
        <v>3310</v>
      </c>
      <c r="O3311">
        <f t="shared" ca="1" si="360"/>
        <v>1.2837113085352476</v>
      </c>
      <c r="P3311">
        <f t="shared" ca="1" si="361"/>
        <v>4.4419700169017746</v>
      </c>
      <c r="Q3311" t="str">
        <f t="shared" ca="1" si="362"/>
        <v>H</v>
      </c>
    </row>
    <row r="3312" spans="9:17" x14ac:dyDescent="0.25">
      <c r="I3312">
        <v>3311</v>
      </c>
      <c r="J3312">
        <f t="shared" ca="1" si="357"/>
        <v>5.1621935388169593</v>
      </c>
      <c r="K3312">
        <f t="shared" ca="1" si="358"/>
        <v>1.1056789183217763</v>
      </c>
      <c r="L3312" t="str">
        <f t="shared" ca="1" si="359"/>
        <v>A</v>
      </c>
      <c r="N3312">
        <f t="shared" si="363"/>
        <v>3311</v>
      </c>
      <c r="O3312">
        <f t="shared" ca="1" si="360"/>
        <v>4.9865814910522435</v>
      </c>
      <c r="P3312">
        <f t="shared" ca="1" si="361"/>
        <v>6.299218631713206</v>
      </c>
      <c r="Q3312" t="str">
        <f t="shared" ca="1" si="362"/>
        <v>H</v>
      </c>
    </row>
    <row r="3313" spans="9:17" x14ac:dyDescent="0.25">
      <c r="I3313">
        <v>3312</v>
      </c>
      <c r="J3313">
        <f t="shared" ca="1" si="357"/>
        <v>1.3741441633225624</v>
      </c>
      <c r="K3313">
        <f t="shared" ca="1" si="358"/>
        <v>2.4225715647631128</v>
      </c>
      <c r="L3313" t="str">
        <f t="shared" ca="1" si="359"/>
        <v>H</v>
      </c>
      <c r="N3313">
        <f t="shared" si="363"/>
        <v>3312</v>
      </c>
      <c r="O3313">
        <f t="shared" ca="1" si="360"/>
        <v>5.5579466224510803</v>
      </c>
      <c r="P3313">
        <f t="shared" ca="1" si="361"/>
        <v>4.5259179091837245</v>
      </c>
      <c r="Q3313" t="str">
        <f t="shared" ca="1" si="362"/>
        <v>A</v>
      </c>
    </row>
    <row r="3314" spans="9:17" x14ac:dyDescent="0.25">
      <c r="I3314">
        <v>3313</v>
      </c>
      <c r="J3314">
        <f t="shared" ca="1" si="357"/>
        <v>2.087097745859738</v>
      </c>
      <c r="K3314">
        <f t="shared" ca="1" si="358"/>
        <v>1.8381507716982624</v>
      </c>
      <c r="L3314" t="str">
        <f t="shared" ca="1" si="359"/>
        <v>A</v>
      </c>
      <c r="N3314">
        <f t="shared" si="363"/>
        <v>3313</v>
      </c>
      <c r="O3314">
        <f t="shared" ca="1" si="360"/>
        <v>3.9952033426500795</v>
      </c>
      <c r="P3314">
        <f t="shared" ca="1" si="361"/>
        <v>4.7182917696984639</v>
      </c>
      <c r="Q3314" t="str">
        <f t="shared" ca="1" si="362"/>
        <v>H</v>
      </c>
    </row>
    <row r="3315" spans="9:17" x14ac:dyDescent="0.25">
      <c r="I3315">
        <v>3314</v>
      </c>
      <c r="J3315">
        <f t="shared" ca="1" si="357"/>
        <v>3.2572339985701424</v>
      </c>
      <c r="K3315">
        <f t="shared" ca="1" si="358"/>
        <v>-0.22810157997482605</v>
      </c>
      <c r="L3315" t="str">
        <f t="shared" ca="1" si="359"/>
        <v>A</v>
      </c>
      <c r="N3315">
        <f t="shared" si="363"/>
        <v>3314</v>
      </c>
      <c r="O3315">
        <f t="shared" ca="1" si="360"/>
        <v>4.3779058654736698</v>
      </c>
      <c r="P3315">
        <f t="shared" ca="1" si="361"/>
        <v>4.7236703908354363</v>
      </c>
      <c r="Q3315" t="str">
        <f t="shared" ca="1" si="362"/>
        <v>H</v>
      </c>
    </row>
    <row r="3316" spans="9:17" x14ac:dyDescent="0.25">
      <c r="I3316">
        <v>3315</v>
      </c>
      <c r="J3316">
        <f t="shared" ca="1" si="357"/>
        <v>3.7807518569308867</v>
      </c>
      <c r="K3316">
        <f t="shared" ca="1" si="358"/>
        <v>2.915151726063645</v>
      </c>
      <c r="L3316" t="str">
        <f t="shared" ca="1" si="359"/>
        <v>A</v>
      </c>
      <c r="N3316">
        <f t="shared" si="363"/>
        <v>3315</v>
      </c>
      <c r="O3316">
        <f t="shared" ca="1" si="360"/>
        <v>2.0646448741552215</v>
      </c>
      <c r="P3316">
        <f t="shared" ca="1" si="361"/>
        <v>3.233525880102694</v>
      </c>
      <c r="Q3316" t="str">
        <f t="shared" ca="1" si="362"/>
        <v>H</v>
      </c>
    </row>
    <row r="3317" spans="9:17" x14ac:dyDescent="0.25">
      <c r="I3317">
        <v>3316</v>
      </c>
      <c r="J3317">
        <f t="shared" ca="1" si="357"/>
        <v>1.2969411802995836</v>
      </c>
      <c r="K3317">
        <f t="shared" ca="1" si="358"/>
        <v>1.8651057029138534</v>
      </c>
      <c r="L3317" t="str">
        <f t="shared" ca="1" si="359"/>
        <v>H</v>
      </c>
      <c r="N3317">
        <f t="shared" si="363"/>
        <v>3316</v>
      </c>
      <c r="O3317">
        <f t="shared" ca="1" si="360"/>
        <v>1.6005777965774191</v>
      </c>
      <c r="P3317">
        <f t="shared" ca="1" si="361"/>
        <v>5.3815819506694629</v>
      </c>
      <c r="Q3317" t="str">
        <f t="shared" ca="1" si="362"/>
        <v>H</v>
      </c>
    </row>
    <row r="3318" spans="9:17" x14ac:dyDescent="0.25">
      <c r="I3318">
        <v>3317</v>
      </c>
      <c r="J3318">
        <f t="shared" ca="1" si="357"/>
        <v>4.3421786876578938</v>
      </c>
      <c r="K3318">
        <f t="shared" ca="1" si="358"/>
        <v>1.857868692598879</v>
      </c>
      <c r="L3318" t="str">
        <f t="shared" ca="1" si="359"/>
        <v>A</v>
      </c>
      <c r="N3318">
        <f t="shared" si="363"/>
        <v>3317</v>
      </c>
      <c r="O3318">
        <f t="shared" ca="1" si="360"/>
        <v>4.2231995073584638</v>
      </c>
      <c r="P3318">
        <f t="shared" ca="1" si="361"/>
        <v>7.0725945692712422</v>
      </c>
      <c r="Q3318" t="str">
        <f t="shared" ca="1" si="362"/>
        <v>H</v>
      </c>
    </row>
    <row r="3319" spans="9:17" x14ac:dyDescent="0.25">
      <c r="I3319">
        <v>3318</v>
      </c>
      <c r="J3319">
        <f t="shared" ca="1" si="357"/>
        <v>3.0215112470632812</v>
      </c>
      <c r="K3319">
        <f t="shared" ca="1" si="358"/>
        <v>2.4478681331262244</v>
      </c>
      <c r="L3319" t="str">
        <f t="shared" ca="1" si="359"/>
        <v>A</v>
      </c>
      <c r="N3319">
        <f t="shared" si="363"/>
        <v>3318</v>
      </c>
      <c r="O3319">
        <f t="shared" ca="1" si="360"/>
        <v>2.4756863610704722</v>
      </c>
      <c r="P3319">
        <f t="shared" ca="1" si="361"/>
        <v>6.2633149490398159</v>
      </c>
      <c r="Q3319" t="str">
        <f t="shared" ca="1" si="362"/>
        <v>H</v>
      </c>
    </row>
    <row r="3320" spans="9:17" x14ac:dyDescent="0.25">
      <c r="I3320">
        <v>3319</v>
      </c>
      <c r="J3320">
        <f t="shared" ca="1" si="357"/>
        <v>3.1094644329434216</v>
      </c>
      <c r="K3320">
        <f t="shared" ca="1" si="358"/>
        <v>4.7735756308344612</v>
      </c>
      <c r="L3320" t="str">
        <f t="shared" ca="1" si="359"/>
        <v>H</v>
      </c>
      <c r="N3320">
        <f t="shared" si="363"/>
        <v>3319</v>
      </c>
      <c r="O3320">
        <f t="shared" ca="1" si="360"/>
        <v>3.9514497816157852</v>
      </c>
      <c r="P3320">
        <f t="shared" ca="1" si="361"/>
        <v>3.8809938651578602</v>
      </c>
      <c r="Q3320" t="str">
        <f t="shared" ca="1" si="362"/>
        <v>A</v>
      </c>
    </row>
    <row r="3321" spans="9:17" x14ac:dyDescent="0.25">
      <c r="I3321">
        <v>3320</v>
      </c>
      <c r="J3321">
        <f t="shared" ca="1" si="357"/>
        <v>1.5106090404528723</v>
      </c>
      <c r="K3321">
        <f t="shared" ca="1" si="358"/>
        <v>2.2797695154974456</v>
      </c>
      <c r="L3321" t="str">
        <f t="shared" ca="1" si="359"/>
        <v>H</v>
      </c>
      <c r="N3321">
        <f t="shared" si="363"/>
        <v>3320</v>
      </c>
      <c r="O3321">
        <f t="shared" ca="1" si="360"/>
        <v>2.9398697023227505</v>
      </c>
      <c r="P3321">
        <f t="shared" ca="1" si="361"/>
        <v>4.6576426328680842</v>
      </c>
      <c r="Q3321" t="str">
        <f t="shared" ca="1" si="362"/>
        <v>H</v>
      </c>
    </row>
    <row r="3322" spans="9:17" x14ac:dyDescent="0.25">
      <c r="I3322">
        <v>3321</v>
      </c>
      <c r="J3322">
        <f t="shared" ca="1" si="357"/>
        <v>2.0224258175913685</v>
      </c>
      <c r="K3322">
        <f t="shared" ca="1" si="358"/>
        <v>1.4214529327789431</v>
      </c>
      <c r="L3322" t="str">
        <f t="shared" ca="1" si="359"/>
        <v>A</v>
      </c>
      <c r="N3322">
        <f t="shared" si="363"/>
        <v>3321</v>
      </c>
      <c r="O3322">
        <f t="shared" ca="1" si="360"/>
        <v>2.5534297754601121</v>
      </c>
      <c r="P3322">
        <f t="shared" ca="1" si="361"/>
        <v>4.5385340119051936</v>
      </c>
      <c r="Q3322" t="str">
        <f t="shared" ca="1" si="362"/>
        <v>H</v>
      </c>
    </row>
    <row r="3323" spans="9:17" x14ac:dyDescent="0.25">
      <c r="I3323">
        <v>3322</v>
      </c>
      <c r="J3323">
        <f t="shared" ca="1" si="357"/>
        <v>-1.3992997160348151</v>
      </c>
      <c r="K3323">
        <f t="shared" ca="1" si="358"/>
        <v>2.5704015350548781</v>
      </c>
      <c r="L3323" t="str">
        <f t="shared" ca="1" si="359"/>
        <v>H</v>
      </c>
      <c r="N3323">
        <f t="shared" si="363"/>
        <v>3322</v>
      </c>
      <c r="O3323">
        <f t="shared" ca="1" si="360"/>
        <v>3.4171432938728858</v>
      </c>
      <c r="P3323">
        <f t="shared" ca="1" si="361"/>
        <v>5.2198847682450866</v>
      </c>
      <c r="Q3323" t="str">
        <f t="shared" ca="1" si="362"/>
        <v>H</v>
      </c>
    </row>
    <row r="3324" spans="9:17" x14ac:dyDescent="0.25">
      <c r="I3324">
        <v>3323</v>
      </c>
      <c r="J3324">
        <f t="shared" ca="1" si="357"/>
        <v>4.0618540425875826</v>
      </c>
      <c r="K3324">
        <f t="shared" ca="1" si="358"/>
        <v>3.0552638991312264</v>
      </c>
      <c r="L3324" t="str">
        <f t="shared" ca="1" si="359"/>
        <v>A</v>
      </c>
      <c r="N3324">
        <f t="shared" si="363"/>
        <v>3323</v>
      </c>
      <c r="O3324">
        <f t="shared" ca="1" si="360"/>
        <v>-1.0740549912300077</v>
      </c>
      <c r="P3324">
        <f t="shared" ca="1" si="361"/>
        <v>5.247064072579593</v>
      </c>
      <c r="Q3324" t="str">
        <f t="shared" ca="1" si="362"/>
        <v>H</v>
      </c>
    </row>
    <row r="3325" spans="9:17" x14ac:dyDescent="0.25">
      <c r="I3325">
        <v>3324</v>
      </c>
      <c r="J3325">
        <f t="shared" ca="1" si="357"/>
        <v>2.2164262520821856</v>
      </c>
      <c r="K3325">
        <f t="shared" ca="1" si="358"/>
        <v>2.5956911822308495</v>
      </c>
      <c r="L3325" t="str">
        <f t="shared" ca="1" si="359"/>
        <v>H</v>
      </c>
      <c r="N3325">
        <f t="shared" si="363"/>
        <v>3324</v>
      </c>
      <c r="O3325">
        <f t="shared" ca="1" si="360"/>
        <v>3.7608802063223514</v>
      </c>
      <c r="P3325">
        <f t="shared" ca="1" si="361"/>
        <v>4.1964559144714215</v>
      </c>
      <c r="Q3325" t="str">
        <f t="shared" ca="1" si="362"/>
        <v>H</v>
      </c>
    </row>
    <row r="3326" spans="9:17" x14ac:dyDescent="0.25">
      <c r="I3326">
        <v>3325</v>
      </c>
      <c r="J3326">
        <f t="shared" ca="1" si="357"/>
        <v>2.2359157274013208</v>
      </c>
      <c r="K3326">
        <f t="shared" ca="1" si="358"/>
        <v>2.5342820551809555</v>
      </c>
      <c r="L3326" t="str">
        <f t="shared" ca="1" si="359"/>
        <v>H</v>
      </c>
      <c r="N3326">
        <f t="shared" si="363"/>
        <v>3325</v>
      </c>
      <c r="O3326">
        <f t="shared" ca="1" si="360"/>
        <v>0.87214958993584624</v>
      </c>
      <c r="P3326">
        <f t="shared" ca="1" si="361"/>
        <v>6.4673630369545023</v>
      </c>
      <c r="Q3326" t="str">
        <f t="shared" ca="1" si="362"/>
        <v>H</v>
      </c>
    </row>
    <row r="3327" spans="9:17" x14ac:dyDescent="0.25">
      <c r="I3327">
        <v>3326</v>
      </c>
      <c r="J3327">
        <f t="shared" ca="1" si="357"/>
        <v>-3.3087036786462356</v>
      </c>
      <c r="K3327">
        <f t="shared" ca="1" si="358"/>
        <v>3.8346008679074708</v>
      </c>
      <c r="L3327" t="str">
        <f t="shared" ca="1" si="359"/>
        <v>H</v>
      </c>
      <c r="N3327">
        <f t="shared" si="363"/>
        <v>3326</v>
      </c>
      <c r="O3327">
        <f t="shared" ca="1" si="360"/>
        <v>3.6549867046940623</v>
      </c>
      <c r="P3327">
        <f t="shared" ca="1" si="361"/>
        <v>3.389630577778258</v>
      </c>
      <c r="Q3327" t="str">
        <f t="shared" ca="1" si="362"/>
        <v>A</v>
      </c>
    </row>
    <row r="3328" spans="9:17" x14ac:dyDescent="0.25">
      <c r="I3328">
        <v>3327</v>
      </c>
      <c r="J3328">
        <f t="shared" ca="1" si="357"/>
        <v>1.3007301221581518</v>
      </c>
      <c r="K3328">
        <f t="shared" ca="1" si="358"/>
        <v>1.141961462720867</v>
      </c>
      <c r="L3328" t="str">
        <f t="shared" ca="1" si="359"/>
        <v>A</v>
      </c>
      <c r="N3328">
        <f t="shared" si="363"/>
        <v>3327</v>
      </c>
      <c r="O3328">
        <f t="shared" ca="1" si="360"/>
        <v>4.0617109846312598</v>
      </c>
      <c r="P3328">
        <f t="shared" ca="1" si="361"/>
        <v>2.80095633599838</v>
      </c>
      <c r="Q3328" t="str">
        <f t="shared" ca="1" si="362"/>
        <v>A</v>
      </c>
    </row>
    <row r="3329" spans="9:17" x14ac:dyDescent="0.25">
      <c r="I3329">
        <v>3328</v>
      </c>
      <c r="J3329">
        <f t="shared" ca="1" si="357"/>
        <v>7.5043620059339897</v>
      </c>
      <c r="K3329">
        <f t="shared" ca="1" si="358"/>
        <v>3.3596096208944699</v>
      </c>
      <c r="L3329" t="str">
        <f t="shared" ca="1" si="359"/>
        <v>A</v>
      </c>
      <c r="N3329">
        <f t="shared" si="363"/>
        <v>3328</v>
      </c>
      <c r="O3329">
        <f t="shared" ca="1" si="360"/>
        <v>0.45519796448505501</v>
      </c>
      <c r="P3329">
        <f t="shared" ca="1" si="361"/>
        <v>5.6502044466621211</v>
      </c>
      <c r="Q3329" t="str">
        <f t="shared" ca="1" si="362"/>
        <v>H</v>
      </c>
    </row>
    <row r="3330" spans="9:17" x14ac:dyDescent="0.25">
      <c r="I3330">
        <v>3329</v>
      </c>
      <c r="J3330">
        <f t="shared" ca="1" si="357"/>
        <v>5.3766136305764025</v>
      </c>
      <c r="K3330">
        <f t="shared" ca="1" si="358"/>
        <v>2.7676838393709118</v>
      </c>
      <c r="L3330" t="str">
        <f t="shared" ca="1" si="359"/>
        <v>A</v>
      </c>
      <c r="N3330">
        <f t="shared" si="363"/>
        <v>3329</v>
      </c>
      <c r="O3330">
        <f t="shared" ca="1" si="360"/>
        <v>1.1183046900159352</v>
      </c>
      <c r="P3330">
        <f t="shared" ca="1" si="361"/>
        <v>2.9781226969275281</v>
      </c>
      <c r="Q3330" t="str">
        <f t="shared" ca="1" si="362"/>
        <v>H</v>
      </c>
    </row>
    <row r="3331" spans="9:17" x14ac:dyDescent="0.25">
      <c r="I3331">
        <v>3330</v>
      </c>
      <c r="J3331">
        <f t="shared" ref="J3331:J3394" ca="1" si="364">NORMINV(RAND(), $D$3,$F$3)</f>
        <v>3.657682378888599</v>
      </c>
      <c r="K3331">
        <f t="shared" ref="K3331:K3394" ca="1" si="365">NORMINV(RAND(), $D$2,$F$2)</f>
        <v>2.0859014787970334</v>
      </c>
      <c r="L3331" t="str">
        <f t="shared" ref="L3331:L3394" ca="1" si="366">IF(J3331&gt;K3331, "A", IF(J3331=K3331, "T", "H"))</f>
        <v>A</v>
      </c>
      <c r="N3331">
        <f t="shared" si="363"/>
        <v>3330</v>
      </c>
      <c r="O3331">
        <f t="shared" ref="O3331:O3394" ca="1" si="367">NORMINV(RAND(), $D$11,$F$11)</f>
        <v>3.6550479103305147</v>
      </c>
      <c r="P3331">
        <f t="shared" ref="P3331:P3394" ca="1" si="368">NORMINV(RAND(), $D$10,$F$10)</f>
        <v>2.922640988864333</v>
      </c>
      <c r="Q3331" t="str">
        <f t="shared" ref="Q3331:Q3394" ca="1" si="369">IF(O3331&gt;P3331, "A", IF(O3331=P3331, "T", "H"))</f>
        <v>A</v>
      </c>
    </row>
    <row r="3332" spans="9:17" x14ac:dyDescent="0.25">
      <c r="I3332">
        <v>3331</v>
      </c>
      <c r="J3332">
        <f t="shared" ca="1" si="364"/>
        <v>5.427387491059422</v>
      </c>
      <c r="K3332">
        <f t="shared" ca="1" si="365"/>
        <v>2.871601120883569</v>
      </c>
      <c r="L3332" t="str">
        <f t="shared" ca="1" si="366"/>
        <v>A</v>
      </c>
      <c r="N3332">
        <f t="shared" ref="N3332:N3395" si="370">N3331+1</f>
        <v>3331</v>
      </c>
      <c r="O3332">
        <f t="shared" ca="1" si="367"/>
        <v>0.32448971342879229</v>
      </c>
      <c r="P3332">
        <f t="shared" ca="1" si="368"/>
        <v>3.9668960768368557</v>
      </c>
      <c r="Q3332" t="str">
        <f t="shared" ca="1" si="369"/>
        <v>H</v>
      </c>
    </row>
    <row r="3333" spans="9:17" x14ac:dyDescent="0.25">
      <c r="I3333">
        <v>3332</v>
      </c>
      <c r="J3333">
        <f t="shared" ca="1" si="364"/>
        <v>-0.92836707243837813</v>
      </c>
      <c r="K3333">
        <f t="shared" ca="1" si="365"/>
        <v>3.6925457376786786</v>
      </c>
      <c r="L3333" t="str">
        <f t="shared" ca="1" si="366"/>
        <v>H</v>
      </c>
      <c r="N3333">
        <f t="shared" si="370"/>
        <v>3332</v>
      </c>
      <c r="O3333">
        <f t="shared" ca="1" si="367"/>
        <v>3.1512796062246142</v>
      </c>
      <c r="P3333">
        <f t="shared" ca="1" si="368"/>
        <v>3.9252949870495191</v>
      </c>
      <c r="Q3333" t="str">
        <f t="shared" ca="1" si="369"/>
        <v>H</v>
      </c>
    </row>
    <row r="3334" spans="9:17" x14ac:dyDescent="0.25">
      <c r="I3334">
        <v>3333</v>
      </c>
      <c r="J3334">
        <f t="shared" ca="1" si="364"/>
        <v>1.9563977519331537</v>
      </c>
      <c r="K3334">
        <f t="shared" ca="1" si="365"/>
        <v>1.555407250834556</v>
      </c>
      <c r="L3334" t="str">
        <f t="shared" ca="1" si="366"/>
        <v>A</v>
      </c>
      <c r="N3334">
        <f t="shared" si="370"/>
        <v>3333</v>
      </c>
      <c r="O3334">
        <f t="shared" ca="1" si="367"/>
        <v>0.1508772904009299</v>
      </c>
      <c r="P3334">
        <f t="shared" ca="1" si="368"/>
        <v>2.4829278619507349</v>
      </c>
      <c r="Q3334" t="str">
        <f t="shared" ca="1" si="369"/>
        <v>H</v>
      </c>
    </row>
    <row r="3335" spans="9:17" x14ac:dyDescent="0.25">
      <c r="I3335">
        <v>3334</v>
      </c>
      <c r="J3335">
        <f t="shared" ca="1" si="364"/>
        <v>1.6958701064442792</v>
      </c>
      <c r="K3335">
        <f t="shared" ca="1" si="365"/>
        <v>2.3245020181904783</v>
      </c>
      <c r="L3335" t="str">
        <f t="shared" ca="1" si="366"/>
        <v>H</v>
      </c>
      <c r="N3335">
        <f t="shared" si="370"/>
        <v>3334</v>
      </c>
      <c r="O3335">
        <f t="shared" ca="1" si="367"/>
        <v>5.0180490918572502</v>
      </c>
      <c r="P3335">
        <f t="shared" ca="1" si="368"/>
        <v>6.7231619320877662</v>
      </c>
      <c r="Q3335" t="str">
        <f t="shared" ca="1" si="369"/>
        <v>H</v>
      </c>
    </row>
    <row r="3336" spans="9:17" x14ac:dyDescent="0.25">
      <c r="I3336">
        <v>3335</v>
      </c>
      <c r="J3336">
        <f t="shared" ca="1" si="364"/>
        <v>1.4398385704435919</v>
      </c>
      <c r="K3336">
        <f t="shared" ca="1" si="365"/>
        <v>-0.51894921080492429</v>
      </c>
      <c r="L3336" t="str">
        <f t="shared" ca="1" si="366"/>
        <v>A</v>
      </c>
      <c r="N3336">
        <f t="shared" si="370"/>
        <v>3335</v>
      </c>
      <c r="O3336">
        <f t="shared" ca="1" si="367"/>
        <v>1.0253736848718582</v>
      </c>
      <c r="P3336">
        <f t="shared" ca="1" si="368"/>
        <v>3.5476295589937012</v>
      </c>
      <c r="Q3336" t="str">
        <f t="shared" ca="1" si="369"/>
        <v>H</v>
      </c>
    </row>
    <row r="3337" spans="9:17" x14ac:dyDescent="0.25">
      <c r="I3337">
        <v>3336</v>
      </c>
      <c r="J3337">
        <f t="shared" ca="1" si="364"/>
        <v>1.5474951895575444</v>
      </c>
      <c r="K3337">
        <f t="shared" ca="1" si="365"/>
        <v>2.8539534304580045</v>
      </c>
      <c r="L3337" t="str">
        <f t="shared" ca="1" si="366"/>
        <v>H</v>
      </c>
      <c r="N3337">
        <f t="shared" si="370"/>
        <v>3336</v>
      </c>
      <c r="O3337">
        <f t="shared" ca="1" si="367"/>
        <v>4.9940510662063113</v>
      </c>
      <c r="P3337">
        <f t="shared" ca="1" si="368"/>
        <v>4.3183235875650672</v>
      </c>
      <c r="Q3337" t="str">
        <f t="shared" ca="1" si="369"/>
        <v>A</v>
      </c>
    </row>
    <row r="3338" spans="9:17" x14ac:dyDescent="0.25">
      <c r="I3338">
        <v>3337</v>
      </c>
      <c r="J3338">
        <f t="shared" ca="1" si="364"/>
        <v>3.1339479297510349</v>
      </c>
      <c r="K3338">
        <f t="shared" ca="1" si="365"/>
        <v>2.2923369784383709</v>
      </c>
      <c r="L3338" t="str">
        <f t="shared" ca="1" si="366"/>
        <v>A</v>
      </c>
      <c r="N3338">
        <f t="shared" si="370"/>
        <v>3337</v>
      </c>
      <c r="O3338">
        <f t="shared" ca="1" si="367"/>
        <v>1.4830694095583195</v>
      </c>
      <c r="P3338">
        <f t="shared" ca="1" si="368"/>
        <v>4.2146783150508655</v>
      </c>
      <c r="Q3338" t="str">
        <f t="shared" ca="1" si="369"/>
        <v>H</v>
      </c>
    </row>
    <row r="3339" spans="9:17" x14ac:dyDescent="0.25">
      <c r="I3339">
        <v>3338</v>
      </c>
      <c r="J3339">
        <f t="shared" ca="1" si="364"/>
        <v>1.5391596079846799</v>
      </c>
      <c r="K3339">
        <f t="shared" ca="1" si="365"/>
        <v>3.8107732772367306</v>
      </c>
      <c r="L3339" t="str">
        <f t="shared" ca="1" si="366"/>
        <v>H</v>
      </c>
      <c r="N3339">
        <f t="shared" si="370"/>
        <v>3338</v>
      </c>
      <c r="O3339">
        <f t="shared" ca="1" si="367"/>
        <v>0.11436693004990639</v>
      </c>
      <c r="P3339">
        <f t="shared" ca="1" si="368"/>
        <v>2.5839100928672751</v>
      </c>
      <c r="Q3339" t="str">
        <f t="shared" ca="1" si="369"/>
        <v>H</v>
      </c>
    </row>
    <row r="3340" spans="9:17" x14ac:dyDescent="0.25">
      <c r="I3340">
        <v>3339</v>
      </c>
      <c r="J3340">
        <f t="shared" ca="1" si="364"/>
        <v>0.40424378585363674</v>
      </c>
      <c r="K3340">
        <f t="shared" ca="1" si="365"/>
        <v>4.5184509468052498</v>
      </c>
      <c r="L3340" t="str">
        <f t="shared" ca="1" si="366"/>
        <v>H</v>
      </c>
      <c r="N3340">
        <f t="shared" si="370"/>
        <v>3339</v>
      </c>
      <c r="O3340">
        <f t="shared" ca="1" si="367"/>
        <v>-1.946409383518628</v>
      </c>
      <c r="P3340">
        <f t="shared" ca="1" si="368"/>
        <v>4.2539461996685572</v>
      </c>
      <c r="Q3340" t="str">
        <f t="shared" ca="1" si="369"/>
        <v>H</v>
      </c>
    </row>
    <row r="3341" spans="9:17" x14ac:dyDescent="0.25">
      <c r="I3341">
        <v>3340</v>
      </c>
      <c r="J3341">
        <f t="shared" ca="1" si="364"/>
        <v>0.10418577916870597</v>
      </c>
      <c r="K3341">
        <f t="shared" ca="1" si="365"/>
        <v>2.1539931792918123</v>
      </c>
      <c r="L3341" t="str">
        <f t="shared" ca="1" si="366"/>
        <v>H</v>
      </c>
      <c r="N3341">
        <f t="shared" si="370"/>
        <v>3340</v>
      </c>
      <c r="O3341">
        <f t="shared" ca="1" si="367"/>
        <v>4.8810448170123664</v>
      </c>
      <c r="P3341">
        <f t="shared" ca="1" si="368"/>
        <v>4.9741079872732454</v>
      </c>
      <c r="Q3341" t="str">
        <f t="shared" ca="1" si="369"/>
        <v>H</v>
      </c>
    </row>
    <row r="3342" spans="9:17" x14ac:dyDescent="0.25">
      <c r="I3342">
        <v>3341</v>
      </c>
      <c r="J3342">
        <f t="shared" ca="1" si="364"/>
        <v>3.0809847705317464</v>
      </c>
      <c r="K3342">
        <f t="shared" ca="1" si="365"/>
        <v>1.3888231304904226</v>
      </c>
      <c r="L3342" t="str">
        <f t="shared" ca="1" si="366"/>
        <v>A</v>
      </c>
      <c r="N3342">
        <f t="shared" si="370"/>
        <v>3341</v>
      </c>
      <c r="O3342">
        <f t="shared" ca="1" si="367"/>
        <v>2.2050214722516372</v>
      </c>
      <c r="P3342">
        <f t="shared" ca="1" si="368"/>
        <v>4.0465054542888108</v>
      </c>
      <c r="Q3342" t="str">
        <f t="shared" ca="1" si="369"/>
        <v>H</v>
      </c>
    </row>
    <row r="3343" spans="9:17" x14ac:dyDescent="0.25">
      <c r="I3343">
        <v>3342</v>
      </c>
      <c r="J3343">
        <f t="shared" ca="1" si="364"/>
        <v>1.8166878703301994</v>
      </c>
      <c r="K3343">
        <f t="shared" ca="1" si="365"/>
        <v>2.7973704702297422</v>
      </c>
      <c r="L3343" t="str">
        <f t="shared" ca="1" si="366"/>
        <v>H</v>
      </c>
      <c r="N3343">
        <f t="shared" si="370"/>
        <v>3342</v>
      </c>
      <c r="O3343">
        <f t="shared" ca="1" si="367"/>
        <v>5.4167718709755297</v>
      </c>
      <c r="P3343">
        <f t="shared" ca="1" si="368"/>
        <v>5.6533143588875836</v>
      </c>
      <c r="Q3343" t="str">
        <f t="shared" ca="1" si="369"/>
        <v>H</v>
      </c>
    </row>
    <row r="3344" spans="9:17" x14ac:dyDescent="0.25">
      <c r="I3344">
        <v>3343</v>
      </c>
      <c r="J3344">
        <f t="shared" ca="1" si="364"/>
        <v>-0.95477512788891916</v>
      </c>
      <c r="K3344">
        <f t="shared" ca="1" si="365"/>
        <v>3.0326721321324577</v>
      </c>
      <c r="L3344" t="str">
        <f t="shared" ca="1" si="366"/>
        <v>H</v>
      </c>
      <c r="N3344">
        <f t="shared" si="370"/>
        <v>3343</v>
      </c>
      <c r="O3344">
        <f t="shared" ca="1" si="367"/>
        <v>4.5842595275679674</v>
      </c>
      <c r="P3344">
        <f t="shared" ca="1" si="368"/>
        <v>4.4717862415328966</v>
      </c>
      <c r="Q3344" t="str">
        <f t="shared" ca="1" si="369"/>
        <v>A</v>
      </c>
    </row>
    <row r="3345" spans="9:17" x14ac:dyDescent="0.25">
      <c r="I3345">
        <v>3344</v>
      </c>
      <c r="J3345">
        <f t="shared" ca="1" si="364"/>
        <v>-1.0021551353325213</v>
      </c>
      <c r="K3345">
        <f t="shared" ca="1" si="365"/>
        <v>1.863005655972982</v>
      </c>
      <c r="L3345" t="str">
        <f t="shared" ca="1" si="366"/>
        <v>H</v>
      </c>
      <c r="N3345">
        <f t="shared" si="370"/>
        <v>3344</v>
      </c>
      <c r="O3345">
        <f t="shared" ca="1" si="367"/>
        <v>4.6057345549298709</v>
      </c>
      <c r="P3345">
        <f t="shared" ca="1" si="368"/>
        <v>3.3943499007687761</v>
      </c>
      <c r="Q3345" t="str">
        <f t="shared" ca="1" si="369"/>
        <v>A</v>
      </c>
    </row>
    <row r="3346" spans="9:17" x14ac:dyDescent="0.25">
      <c r="I3346">
        <v>3345</v>
      </c>
      <c r="J3346">
        <f t="shared" ca="1" si="364"/>
        <v>-0.61926231289898936</v>
      </c>
      <c r="K3346">
        <f t="shared" ca="1" si="365"/>
        <v>2.1903813574551347</v>
      </c>
      <c r="L3346" t="str">
        <f t="shared" ca="1" si="366"/>
        <v>H</v>
      </c>
      <c r="N3346">
        <f t="shared" si="370"/>
        <v>3345</v>
      </c>
      <c r="O3346">
        <f t="shared" ca="1" si="367"/>
        <v>1.9969357889446595</v>
      </c>
      <c r="P3346">
        <f t="shared" ca="1" si="368"/>
        <v>4.8052883857508055</v>
      </c>
      <c r="Q3346" t="str">
        <f t="shared" ca="1" si="369"/>
        <v>H</v>
      </c>
    </row>
    <row r="3347" spans="9:17" x14ac:dyDescent="0.25">
      <c r="I3347">
        <v>3346</v>
      </c>
      <c r="J3347">
        <f t="shared" ca="1" si="364"/>
        <v>2.7530377644241026</v>
      </c>
      <c r="K3347">
        <f t="shared" ca="1" si="365"/>
        <v>2.1663553114904324</v>
      </c>
      <c r="L3347" t="str">
        <f t="shared" ca="1" si="366"/>
        <v>A</v>
      </c>
      <c r="N3347">
        <f t="shared" si="370"/>
        <v>3346</v>
      </c>
      <c r="O3347">
        <f t="shared" ca="1" si="367"/>
        <v>2.871530446960544</v>
      </c>
      <c r="P3347">
        <f t="shared" ca="1" si="368"/>
        <v>3.0636007557550231</v>
      </c>
      <c r="Q3347" t="str">
        <f t="shared" ca="1" si="369"/>
        <v>H</v>
      </c>
    </row>
    <row r="3348" spans="9:17" x14ac:dyDescent="0.25">
      <c r="I3348">
        <v>3347</v>
      </c>
      <c r="J3348">
        <f t="shared" ca="1" si="364"/>
        <v>1.2214115176933733</v>
      </c>
      <c r="K3348">
        <f t="shared" ca="1" si="365"/>
        <v>2.4900994302532813</v>
      </c>
      <c r="L3348" t="str">
        <f t="shared" ca="1" si="366"/>
        <v>H</v>
      </c>
      <c r="N3348">
        <f t="shared" si="370"/>
        <v>3347</v>
      </c>
      <c r="O3348">
        <f t="shared" ca="1" si="367"/>
        <v>3.6401176405517419</v>
      </c>
      <c r="P3348">
        <f t="shared" ca="1" si="368"/>
        <v>6.7395817316432023</v>
      </c>
      <c r="Q3348" t="str">
        <f t="shared" ca="1" si="369"/>
        <v>H</v>
      </c>
    </row>
    <row r="3349" spans="9:17" x14ac:dyDescent="0.25">
      <c r="I3349">
        <v>3348</v>
      </c>
      <c r="J3349">
        <f t="shared" ca="1" si="364"/>
        <v>-0.77947472428909181</v>
      </c>
      <c r="K3349">
        <f t="shared" ca="1" si="365"/>
        <v>1.4314500496293552</v>
      </c>
      <c r="L3349" t="str">
        <f t="shared" ca="1" si="366"/>
        <v>H</v>
      </c>
      <c r="N3349">
        <f t="shared" si="370"/>
        <v>3348</v>
      </c>
      <c r="O3349">
        <f t="shared" ca="1" si="367"/>
        <v>4.6389842216021133</v>
      </c>
      <c r="P3349">
        <f t="shared" ca="1" si="368"/>
        <v>4.9076513076398847</v>
      </c>
      <c r="Q3349" t="str">
        <f t="shared" ca="1" si="369"/>
        <v>H</v>
      </c>
    </row>
    <row r="3350" spans="9:17" x14ac:dyDescent="0.25">
      <c r="I3350">
        <v>3349</v>
      </c>
      <c r="J3350">
        <f t="shared" ca="1" si="364"/>
        <v>-1.2161838616772438</v>
      </c>
      <c r="K3350">
        <f t="shared" ca="1" si="365"/>
        <v>1.7013242298478017</v>
      </c>
      <c r="L3350" t="str">
        <f t="shared" ca="1" si="366"/>
        <v>H</v>
      </c>
      <c r="N3350">
        <f t="shared" si="370"/>
        <v>3349</v>
      </c>
      <c r="O3350">
        <f t="shared" ca="1" si="367"/>
        <v>8.1228859081355491</v>
      </c>
      <c r="P3350">
        <f t="shared" ca="1" si="368"/>
        <v>3.5963466856444408</v>
      </c>
      <c r="Q3350" t="str">
        <f t="shared" ca="1" si="369"/>
        <v>A</v>
      </c>
    </row>
    <row r="3351" spans="9:17" x14ac:dyDescent="0.25">
      <c r="I3351">
        <v>3350</v>
      </c>
      <c r="J3351">
        <f t="shared" ca="1" si="364"/>
        <v>3.2614867300371699</v>
      </c>
      <c r="K3351">
        <f t="shared" ca="1" si="365"/>
        <v>4.036482628114098</v>
      </c>
      <c r="L3351" t="str">
        <f t="shared" ca="1" si="366"/>
        <v>H</v>
      </c>
      <c r="N3351">
        <f t="shared" si="370"/>
        <v>3350</v>
      </c>
      <c r="O3351">
        <f t="shared" ca="1" si="367"/>
        <v>5.5088810409698805</v>
      </c>
      <c r="P3351">
        <f t="shared" ca="1" si="368"/>
        <v>3.4897898784032453</v>
      </c>
      <c r="Q3351" t="str">
        <f t="shared" ca="1" si="369"/>
        <v>A</v>
      </c>
    </row>
    <row r="3352" spans="9:17" x14ac:dyDescent="0.25">
      <c r="I3352">
        <v>3351</v>
      </c>
      <c r="J3352">
        <f t="shared" ca="1" si="364"/>
        <v>-0.40407440737062128</v>
      </c>
      <c r="K3352">
        <f t="shared" ca="1" si="365"/>
        <v>3.1467314849374395</v>
      </c>
      <c r="L3352" t="str">
        <f t="shared" ca="1" si="366"/>
        <v>H</v>
      </c>
      <c r="N3352">
        <f t="shared" si="370"/>
        <v>3351</v>
      </c>
      <c r="O3352">
        <f t="shared" ca="1" si="367"/>
        <v>3.4630470532841007</v>
      </c>
      <c r="P3352">
        <f t="shared" ca="1" si="368"/>
        <v>2.7781389501425151</v>
      </c>
      <c r="Q3352" t="str">
        <f t="shared" ca="1" si="369"/>
        <v>A</v>
      </c>
    </row>
    <row r="3353" spans="9:17" x14ac:dyDescent="0.25">
      <c r="I3353">
        <v>3352</v>
      </c>
      <c r="J3353">
        <f t="shared" ca="1" si="364"/>
        <v>4.8381698953382415</v>
      </c>
      <c r="K3353">
        <f t="shared" ca="1" si="365"/>
        <v>1.0724818822547306</v>
      </c>
      <c r="L3353" t="str">
        <f t="shared" ca="1" si="366"/>
        <v>A</v>
      </c>
      <c r="N3353">
        <f t="shared" si="370"/>
        <v>3352</v>
      </c>
      <c r="O3353">
        <f t="shared" ca="1" si="367"/>
        <v>3.073604480401233</v>
      </c>
      <c r="P3353">
        <f t="shared" ca="1" si="368"/>
        <v>3.1690637250272142</v>
      </c>
      <c r="Q3353" t="str">
        <f t="shared" ca="1" si="369"/>
        <v>H</v>
      </c>
    </row>
    <row r="3354" spans="9:17" x14ac:dyDescent="0.25">
      <c r="I3354">
        <v>3353</v>
      </c>
      <c r="J3354">
        <f t="shared" ca="1" si="364"/>
        <v>-0.73763131577988617</v>
      </c>
      <c r="K3354">
        <f t="shared" ca="1" si="365"/>
        <v>3.1586122508641452</v>
      </c>
      <c r="L3354" t="str">
        <f t="shared" ca="1" si="366"/>
        <v>H</v>
      </c>
      <c r="N3354">
        <f t="shared" si="370"/>
        <v>3353</v>
      </c>
      <c r="O3354">
        <f t="shared" ca="1" si="367"/>
        <v>7.1789160571363713</v>
      </c>
      <c r="P3354">
        <f t="shared" ca="1" si="368"/>
        <v>4.0806325700308044</v>
      </c>
      <c r="Q3354" t="str">
        <f t="shared" ca="1" si="369"/>
        <v>A</v>
      </c>
    </row>
    <row r="3355" spans="9:17" x14ac:dyDescent="0.25">
      <c r="I3355">
        <v>3354</v>
      </c>
      <c r="J3355">
        <f t="shared" ca="1" si="364"/>
        <v>1.6540761116557052</v>
      </c>
      <c r="K3355">
        <f t="shared" ca="1" si="365"/>
        <v>2.6959687437584514</v>
      </c>
      <c r="L3355" t="str">
        <f t="shared" ca="1" si="366"/>
        <v>H</v>
      </c>
      <c r="N3355">
        <f t="shared" si="370"/>
        <v>3354</v>
      </c>
      <c r="O3355">
        <f t="shared" ca="1" si="367"/>
        <v>-1.0074999371930558</v>
      </c>
      <c r="P3355">
        <f t="shared" ca="1" si="368"/>
        <v>4.2900710501195132</v>
      </c>
      <c r="Q3355" t="str">
        <f t="shared" ca="1" si="369"/>
        <v>H</v>
      </c>
    </row>
    <row r="3356" spans="9:17" x14ac:dyDescent="0.25">
      <c r="I3356">
        <v>3355</v>
      </c>
      <c r="J3356">
        <f t="shared" ca="1" si="364"/>
        <v>-0.9308208594775409</v>
      </c>
      <c r="K3356">
        <f t="shared" ca="1" si="365"/>
        <v>1.9896622608264958</v>
      </c>
      <c r="L3356" t="str">
        <f t="shared" ca="1" si="366"/>
        <v>H</v>
      </c>
      <c r="N3356">
        <f t="shared" si="370"/>
        <v>3355</v>
      </c>
      <c r="O3356">
        <f t="shared" ca="1" si="367"/>
        <v>4.6541960982531467</v>
      </c>
      <c r="P3356">
        <f t="shared" ca="1" si="368"/>
        <v>2.603774776304332</v>
      </c>
      <c r="Q3356" t="str">
        <f t="shared" ca="1" si="369"/>
        <v>A</v>
      </c>
    </row>
    <row r="3357" spans="9:17" x14ac:dyDescent="0.25">
      <c r="I3357">
        <v>3356</v>
      </c>
      <c r="J3357">
        <f t="shared" ca="1" si="364"/>
        <v>1.0693287962448279</v>
      </c>
      <c r="K3357">
        <f t="shared" ca="1" si="365"/>
        <v>3.0540561590298871</v>
      </c>
      <c r="L3357" t="str">
        <f t="shared" ca="1" si="366"/>
        <v>H</v>
      </c>
      <c r="N3357">
        <f t="shared" si="370"/>
        <v>3356</v>
      </c>
      <c r="O3357">
        <f t="shared" ca="1" si="367"/>
        <v>5.9690444026774294</v>
      </c>
      <c r="P3357">
        <f t="shared" ca="1" si="368"/>
        <v>4.2383927802219468</v>
      </c>
      <c r="Q3357" t="str">
        <f t="shared" ca="1" si="369"/>
        <v>A</v>
      </c>
    </row>
    <row r="3358" spans="9:17" x14ac:dyDescent="0.25">
      <c r="I3358">
        <v>3357</v>
      </c>
      <c r="J3358">
        <f t="shared" ca="1" si="364"/>
        <v>4.0176520259812385</v>
      </c>
      <c r="K3358">
        <f t="shared" ca="1" si="365"/>
        <v>1.1875937984596074E-2</v>
      </c>
      <c r="L3358" t="str">
        <f t="shared" ca="1" si="366"/>
        <v>A</v>
      </c>
      <c r="N3358">
        <f t="shared" si="370"/>
        <v>3357</v>
      </c>
      <c r="O3358">
        <f t="shared" ca="1" si="367"/>
        <v>1.6590031658079571</v>
      </c>
      <c r="P3358">
        <f t="shared" ca="1" si="368"/>
        <v>5.836916776371929</v>
      </c>
      <c r="Q3358" t="str">
        <f t="shared" ca="1" si="369"/>
        <v>H</v>
      </c>
    </row>
    <row r="3359" spans="9:17" x14ac:dyDescent="0.25">
      <c r="I3359">
        <v>3358</v>
      </c>
      <c r="J3359">
        <f t="shared" ca="1" si="364"/>
        <v>2.9083547283640883</v>
      </c>
      <c r="K3359">
        <f t="shared" ca="1" si="365"/>
        <v>2.072567997077432</v>
      </c>
      <c r="L3359" t="str">
        <f t="shared" ca="1" si="366"/>
        <v>A</v>
      </c>
      <c r="N3359">
        <f t="shared" si="370"/>
        <v>3358</v>
      </c>
      <c r="O3359">
        <f t="shared" ca="1" si="367"/>
        <v>5.8687979764923233</v>
      </c>
      <c r="P3359">
        <f t="shared" ca="1" si="368"/>
        <v>3.0000362781518515</v>
      </c>
      <c r="Q3359" t="str">
        <f t="shared" ca="1" si="369"/>
        <v>A</v>
      </c>
    </row>
    <row r="3360" spans="9:17" x14ac:dyDescent="0.25">
      <c r="I3360">
        <v>3359</v>
      </c>
      <c r="J3360">
        <f t="shared" ca="1" si="364"/>
        <v>2.5156544066557895</v>
      </c>
      <c r="K3360">
        <f t="shared" ca="1" si="365"/>
        <v>2.7748467659346781</v>
      </c>
      <c r="L3360" t="str">
        <f t="shared" ca="1" si="366"/>
        <v>H</v>
      </c>
      <c r="N3360">
        <f t="shared" si="370"/>
        <v>3359</v>
      </c>
      <c r="O3360">
        <f t="shared" ca="1" si="367"/>
        <v>-1.0225696716569033E-2</v>
      </c>
      <c r="P3360">
        <f t="shared" ca="1" si="368"/>
        <v>2.8075919363517672</v>
      </c>
      <c r="Q3360" t="str">
        <f t="shared" ca="1" si="369"/>
        <v>H</v>
      </c>
    </row>
    <row r="3361" spans="9:17" x14ac:dyDescent="0.25">
      <c r="I3361">
        <v>3360</v>
      </c>
      <c r="J3361">
        <f t="shared" ca="1" si="364"/>
        <v>1.693050306783876</v>
      </c>
      <c r="K3361">
        <f t="shared" ca="1" si="365"/>
        <v>1.9263352955682806</v>
      </c>
      <c r="L3361" t="str">
        <f t="shared" ca="1" si="366"/>
        <v>H</v>
      </c>
      <c r="N3361">
        <f t="shared" si="370"/>
        <v>3360</v>
      </c>
      <c r="O3361">
        <f t="shared" ca="1" si="367"/>
        <v>3.5541454489697655</v>
      </c>
      <c r="P3361">
        <f t="shared" ca="1" si="368"/>
        <v>2.2333050195398303</v>
      </c>
      <c r="Q3361" t="str">
        <f t="shared" ca="1" si="369"/>
        <v>A</v>
      </c>
    </row>
    <row r="3362" spans="9:17" x14ac:dyDescent="0.25">
      <c r="I3362">
        <v>3361</v>
      </c>
      <c r="J3362">
        <f t="shared" ca="1" si="364"/>
        <v>4.5206621341212898</v>
      </c>
      <c r="K3362">
        <f t="shared" ca="1" si="365"/>
        <v>2.5644814410438772</v>
      </c>
      <c r="L3362" t="str">
        <f t="shared" ca="1" si="366"/>
        <v>A</v>
      </c>
      <c r="N3362">
        <f t="shared" si="370"/>
        <v>3361</v>
      </c>
      <c r="O3362">
        <f t="shared" ca="1" si="367"/>
        <v>1.7235339767269418</v>
      </c>
      <c r="P3362">
        <f t="shared" ca="1" si="368"/>
        <v>2.2793928525790141</v>
      </c>
      <c r="Q3362" t="str">
        <f t="shared" ca="1" si="369"/>
        <v>H</v>
      </c>
    </row>
    <row r="3363" spans="9:17" x14ac:dyDescent="0.25">
      <c r="I3363">
        <v>3362</v>
      </c>
      <c r="J3363">
        <f t="shared" ca="1" si="364"/>
        <v>1.0771421323296178</v>
      </c>
      <c r="K3363">
        <f t="shared" ca="1" si="365"/>
        <v>1.120801117038964</v>
      </c>
      <c r="L3363" t="str">
        <f t="shared" ca="1" si="366"/>
        <v>H</v>
      </c>
      <c r="N3363">
        <f t="shared" si="370"/>
        <v>3362</v>
      </c>
      <c r="O3363">
        <f t="shared" ca="1" si="367"/>
        <v>3.4762806265165924</v>
      </c>
      <c r="P3363">
        <f t="shared" ca="1" si="368"/>
        <v>3.1939194757409934</v>
      </c>
      <c r="Q3363" t="str">
        <f t="shared" ca="1" si="369"/>
        <v>A</v>
      </c>
    </row>
    <row r="3364" spans="9:17" x14ac:dyDescent="0.25">
      <c r="I3364">
        <v>3363</v>
      </c>
      <c r="J3364">
        <f t="shared" ca="1" si="364"/>
        <v>-1.3940738196205134</v>
      </c>
      <c r="K3364">
        <f t="shared" ca="1" si="365"/>
        <v>0.92718984580015507</v>
      </c>
      <c r="L3364" t="str">
        <f t="shared" ca="1" si="366"/>
        <v>H</v>
      </c>
      <c r="N3364">
        <f t="shared" si="370"/>
        <v>3363</v>
      </c>
      <c r="O3364">
        <f t="shared" ca="1" si="367"/>
        <v>3.6093129909525512</v>
      </c>
      <c r="P3364">
        <f t="shared" ca="1" si="368"/>
        <v>3.9264052915103318</v>
      </c>
      <c r="Q3364" t="str">
        <f t="shared" ca="1" si="369"/>
        <v>H</v>
      </c>
    </row>
    <row r="3365" spans="9:17" x14ac:dyDescent="0.25">
      <c r="I3365">
        <v>3364</v>
      </c>
      <c r="J3365">
        <f t="shared" ca="1" si="364"/>
        <v>0.85905870030670406</v>
      </c>
      <c r="K3365">
        <f t="shared" ca="1" si="365"/>
        <v>1.4986001893557193</v>
      </c>
      <c r="L3365" t="str">
        <f t="shared" ca="1" si="366"/>
        <v>H</v>
      </c>
      <c r="N3365">
        <f t="shared" si="370"/>
        <v>3364</v>
      </c>
      <c r="O3365">
        <f t="shared" ca="1" si="367"/>
        <v>4.9922397950134716</v>
      </c>
      <c r="P3365">
        <f t="shared" ca="1" si="368"/>
        <v>4.1389688926451136</v>
      </c>
      <c r="Q3365" t="str">
        <f t="shared" ca="1" si="369"/>
        <v>A</v>
      </c>
    </row>
    <row r="3366" spans="9:17" x14ac:dyDescent="0.25">
      <c r="I3366">
        <v>3365</v>
      </c>
      <c r="J3366">
        <f t="shared" ca="1" si="364"/>
        <v>1.3150332797018562</v>
      </c>
      <c r="K3366">
        <f t="shared" ca="1" si="365"/>
        <v>1.7475057200415749</v>
      </c>
      <c r="L3366" t="str">
        <f t="shared" ca="1" si="366"/>
        <v>H</v>
      </c>
      <c r="N3366">
        <f t="shared" si="370"/>
        <v>3365</v>
      </c>
      <c r="O3366">
        <f t="shared" ca="1" si="367"/>
        <v>0.6172785055718788</v>
      </c>
      <c r="P3366">
        <f t="shared" ca="1" si="368"/>
        <v>4.0700513250211801</v>
      </c>
      <c r="Q3366" t="str">
        <f t="shared" ca="1" si="369"/>
        <v>H</v>
      </c>
    </row>
    <row r="3367" spans="9:17" x14ac:dyDescent="0.25">
      <c r="I3367">
        <v>3366</v>
      </c>
      <c r="J3367">
        <f t="shared" ca="1" si="364"/>
        <v>2.6544661830920351</v>
      </c>
      <c r="K3367">
        <f t="shared" ca="1" si="365"/>
        <v>1.6445786469918524</v>
      </c>
      <c r="L3367" t="str">
        <f t="shared" ca="1" si="366"/>
        <v>A</v>
      </c>
      <c r="N3367">
        <f t="shared" si="370"/>
        <v>3366</v>
      </c>
      <c r="O3367">
        <f t="shared" ca="1" si="367"/>
        <v>5.0926056411963447</v>
      </c>
      <c r="P3367">
        <f t="shared" ca="1" si="368"/>
        <v>4.4904168897000316</v>
      </c>
      <c r="Q3367" t="str">
        <f t="shared" ca="1" si="369"/>
        <v>A</v>
      </c>
    </row>
    <row r="3368" spans="9:17" x14ac:dyDescent="0.25">
      <c r="I3368">
        <v>3367</v>
      </c>
      <c r="J3368">
        <f t="shared" ca="1" si="364"/>
        <v>1.3705011894623782</v>
      </c>
      <c r="K3368">
        <f t="shared" ca="1" si="365"/>
        <v>2.6089389500562343</v>
      </c>
      <c r="L3368" t="str">
        <f t="shared" ca="1" si="366"/>
        <v>H</v>
      </c>
      <c r="N3368">
        <f t="shared" si="370"/>
        <v>3367</v>
      </c>
      <c r="O3368">
        <f t="shared" ca="1" si="367"/>
        <v>1.6778706368877103</v>
      </c>
      <c r="P3368">
        <f t="shared" ca="1" si="368"/>
        <v>6.7731989936959112</v>
      </c>
      <c r="Q3368" t="str">
        <f t="shared" ca="1" si="369"/>
        <v>H</v>
      </c>
    </row>
    <row r="3369" spans="9:17" x14ac:dyDescent="0.25">
      <c r="I3369">
        <v>3368</v>
      </c>
      <c r="J3369">
        <f t="shared" ca="1" si="364"/>
        <v>1.9137487391213441</v>
      </c>
      <c r="K3369">
        <f t="shared" ca="1" si="365"/>
        <v>2.5977227888279675</v>
      </c>
      <c r="L3369" t="str">
        <f t="shared" ca="1" si="366"/>
        <v>H</v>
      </c>
      <c r="N3369">
        <f t="shared" si="370"/>
        <v>3368</v>
      </c>
      <c r="O3369">
        <f t="shared" ca="1" si="367"/>
        <v>7.3089742934961865</v>
      </c>
      <c r="P3369">
        <f t="shared" ca="1" si="368"/>
        <v>4.9792419234084271</v>
      </c>
      <c r="Q3369" t="str">
        <f t="shared" ca="1" si="369"/>
        <v>A</v>
      </c>
    </row>
    <row r="3370" spans="9:17" x14ac:dyDescent="0.25">
      <c r="I3370">
        <v>3369</v>
      </c>
      <c r="J3370">
        <f t="shared" ca="1" si="364"/>
        <v>1.9947559802784443</v>
      </c>
      <c r="K3370">
        <f t="shared" ca="1" si="365"/>
        <v>2.5245630202194818</v>
      </c>
      <c r="L3370" t="str">
        <f t="shared" ca="1" si="366"/>
        <v>H</v>
      </c>
      <c r="N3370">
        <f t="shared" si="370"/>
        <v>3369</v>
      </c>
      <c r="O3370">
        <f t="shared" ca="1" si="367"/>
        <v>0.90564599548793856</v>
      </c>
      <c r="P3370">
        <f t="shared" ca="1" si="368"/>
        <v>3.3297255432854462</v>
      </c>
      <c r="Q3370" t="str">
        <f t="shared" ca="1" si="369"/>
        <v>H</v>
      </c>
    </row>
    <row r="3371" spans="9:17" x14ac:dyDescent="0.25">
      <c r="I3371">
        <v>3370</v>
      </c>
      <c r="J3371">
        <f t="shared" ca="1" si="364"/>
        <v>2.34540818056839</v>
      </c>
      <c r="K3371">
        <f t="shared" ca="1" si="365"/>
        <v>1.8035079105566887</v>
      </c>
      <c r="L3371" t="str">
        <f t="shared" ca="1" si="366"/>
        <v>A</v>
      </c>
      <c r="N3371">
        <f t="shared" si="370"/>
        <v>3370</v>
      </c>
      <c r="O3371">
        <f t="shared" ca="1" si="367"/>
        <v>2.1214669956953811</v>
      </c>
      <c r="P3371">
        <f t="shared" ca="1" si="368"/>
        <v>4.5468108383565822</v>
      </c>
      <c r="Q3371" t="str">
        <f t="shared" ca="1" si="369"/>
        <v>H</v>
      </c>
    </row>
    <row r="3372" spans="9:17" x14ac:dyDescent="0.25">
      <c r="I3372">
        <v>3371</v>
      </c>
      <c r="J3372">
        <f t="shared" ca="1" si="364"/>
        <v>2.1765995826512112</v>
      </c>
      <c r="K3372">
        <f t="shared" ca="1" si="365"/>
        <v>2.8427207792596603</v>
      </c>
      <c r="L3372" t="str">
        <f t="shared" ca="1" si="366"/>
        <v>H</v>
      </c>
      <c r="N3372">
        <f t="shared" si="370"/>
        <v>3371</v>
      </c>
      <c r="O3372">
        <f t="shared" ca="1" si="367"/>
        <v>3.4692062258215497</v>
      </c>
      <c r="P3372">
        <f t="shared" ca="1" si="368"/>
        <v>3.2761089520200937</v>
      </c>
      <c r="Q3372" t="str">
        <f t="shared" ca="1" si="369"/>
        <v>A</v>
      </c>
    </row>
    <row r="3373" spans="9:17" x14ac:dyDescent="0.25">
      <c r="I3373">
        <v>3372</v>
      </c>
      <c r="J3373">
        <f t="shared" ca="1" si="364"/>
        <v>1.8279443724108646</v>
      </c>
      <c r="K3373">
        <f t="shared" ca="1" si="365"/>
        <v>2.8995544052550812</v>
      </c>
      <c r="L3373" t="str">
        <f t="shared" ca="1" si="366"/>
        <v>H</v>
      </c>
      <c r="N3373">
        <f t="shared" si="370"/>
        <v>3372</v>
      </c>
      <c r="O3373">
        <f t="shared" ca="1" si="367"/>
        <v>0.43012318156967178</v>
      </c>
      <c r="P3373">
        <f t="shared" ca="1" si="368"/>
        <v>5.3528691480259116</v>
      </c>
      <c r="Q3373" t="str">
        <f t="shared" ca="1" si="369"/>
        <v>H</v>
      </c>
    </row>
    <row r="3374" spans="9:17" x14ac:dyDescent="0.25">
      <c r="I3374">
        <v>3373</v>
      </c>
      <c r="J3374">
        <f t="shared" ca="1" si="364"/>
        <v>2.3806590912575136</v>
      </c>
      <c r="K3374">
        <f t="shared" ca="1" si="365"/>
        <v>3.3180036189644508</v>
      </c>
      <c r="L3374" t="str">
        <f t="shared" ca="1" si="366"/>
        <v>H</v>
      </c>
      <c r="N3374">
        <f t="shared" si="370"/>
        <v>3373</v>
      </c>
      <c r="O3374">
        <f t="shared" ca="1" si="367"/>
        <v>2.7591474022545048</v>
      </c>
      <c r="P3374">
        <f t="shared" ca="1" si="368"/>
        <v>3.9257187040853307</v>
      </c>
      <c r="Q3374" t="str">
        <f t="shared" ca="1" si="369"/>
        <v>H</v>
      </c>
    </row>
    <row r="3375" spans="9:17" x14ac:dyDescent="0.25">
      <c r="I3375">
        <v>3374</v>
      </c>
      <c r="J3375">
        <f t="shared" ca="1" si="364"/>
        <v>2.6668544765419719</v>
      </c>
      <c r="K3375">
        <f t="shared" ca="1" si="365"/>
        <v>-0.36663147322926015</v>
      </c>
      <c r="L3375" t="str">
        <f t="shared" ca="1" si="366"/>
        <v>A</v>
      </c>
      <c r="N3375">
        <f t="shared" si="370"/>
        <v>3374</v>
      </c>
      <c r="O3375">
        <f t="shared" ca="1" si="367"/>
        <v>1.0002394311135205</v>
      </c>
      <c r="P3375">
        <f t="shared" ca="1" si="368"/>
        <v>2.0444880241128676</v>
      </c>
      <c r="Q3375" t="str">
        <f t="shared" ca="1" si="369"/>
        <v>H</v>
      </c>
    </row>
    <row r="3376" spans="9:17" x14ac:dyDescent="0.25">
      <c r="I3376">
        <v>3375</v>
      </c>
      <c r="J3376">
        <f t="shared" ca="1" si="364"/>
        <v>3.852703067461821</v>
      </c>
      <c r="K3376">
        <f t="shared" ca="1" si="365"/>
        <v>0.4010333285781027</v>
      </c>
      <c r="L3376" t="str">
        <f t="shared" ca="1" si="366"/>
        <v>A</v>
      </c>
      <c r="N3376">
        <f t="shared" si="370"/>
        <v>3375</v>
      </c>
      <c r="O3376">
        <f t="shared" ca="1" si="367"/>
        <v>5.7649268730072567</v>
      </c>
      <c r="P3376">
        <f t="shared" ca="1" si="368"/>
        <v>4.0673198453596999</v>
      </c>
      <c r="Q3376" t="str">
        <f t="shared" ca="1" si="369"/>
        <v>A</v>
      </c>
    </row>
    <row r="3377" spans="9:17" x14ac:dyDescent="0.25">
      <c r="I3377">
        <v>3376</v>
      </c>
      <c r="J3377">
        <f t="shared" ca="1" si="364"/>
        <v>-1.0986476135527639</v>
      </c>
      <c r="K3377">
        <f t="shared" ca="1" si="365"/>
        <v>1.9925975244334722</v>
      </c>
      <c r="L3377" t="str">
        <f t="shared" ca="1" si="366"/>
        <v>H</v>
      </c>
      <c r="N3377">
        <f t="shared" si="370"/>
        <v>3376</v>
      </c>
      <c r="O3377">
        <f t="shared" ca="1" si="367"/>
        <v>4.1190563984687056</v>
      </c>
      <c r="P3377">
        <f t="shared" ca="1" si="368"/>
        <v>3.6898765520282248</v>
      </c>
      <c r="Q3377" t="str">
        <f t="shared" ca="1" si="369"/>
        <v>A</v>
      </c>
    </row>
    <row r="3378" spans="9:17" x14ac:dyDescent="0.25">
      <c r="I3378">
        <v>3377</v>
      </c>
      <c r="J3378">
        <f t="shared" ca="1" si="364"/>
        <v>6.6150738125373483</v>
      </c>
      <c r="K3378">
        <f t="shared" ca="1" si="365"/>
        <v>2.627078345685832</v>
      </c>
      <c r="L3378" t="str">
        <f t="shared" ca="1" si="366"/>
        <v>A</v>
      </c>
      <c r="N3378">
        <f t="shared" si="370"/>
        <v>3377</v>
      </c>
      <c r="O3378">
        <f t="shared" ca="1" si="367"/>
        <v>0.65582774184722203</v>
      </c>
      <c r="P3378">
        <f t="shared" ca="1" si="368"/>
        <v>3.6583503710055378</v>
      </c>
      <c r="Q3378" t="str">
        <f t="shared" ca="1" si="369"/>
        <v>H</v>
      </c>
    </row>
    <row r="3379" spans="9:17" x14ac:dyDescent="0.25">
      <c r="I3379">
        <v>3378</v>
      </c>
      <c r="J3379">
        <f t="shared" ca="1" si="364"/>
        <v>5.5409567486626932</v>
      </c>
      <c r="K3379">
        <f t="shared" ca="1" si="365"/>
        <v>3.2903920279590917</v>
      </c>
      <c r="L3379" t="str">
        <f t="shared" ca="1" si="366"/>
        <v>A</v>
      </c>
      <c r="N3379">
        <f t="shared" si="370"/>
        <v>3378</v>
      </c>
      <c r="O3379">
        <f t="shared" ca="1" si="367"/>
        <v>1.0005369695829016</v>
      </c>
      <c r="P3379">
        <f t="shared" ca="1" si="368"/>
        <v>5.504449022823378</v>
      </c>
      <c r="Q3379" t="str">
        <f t="shared" ca="1" si="369"/>
        <v>H</v>
      </c>
    </row>
    <row r="3380" spans="9:17" x14ac:dyDescent="0.25">
      <c r="I3380">
        <v>3379</v>
      </c>
      <c r="J3380">
        <f t="shared" ca="1" si="364"/>
        <v>2.8577234926095834</v>
      </c>
      <c r="K3380">
        <f t="shared" ca="1" si="365"/>
        <v>2.1387308420235067</v>
      </c>
      <c r="L3380" t="str">
        <f t="shared" ca="1" si="366"/>
        <v>A</v>
      </c>
      <c r="N3380">
        <f t="shared" si="370"/>
        <v>3379</v>
      </c>
      <c r="O3380">
        <f t="shared" ca="1" si="367"/>
        <v>3.1860282557421984</v>
      </c>
      <c r="P3380">
        <f t="shared" ca="1" si="368"/>
        <v>3.3655538933642659</v>
      </c>
      <c r="Q3380" t="str">
        <f t="shared" ca="1" si="369"/>
        <v>H</v>
      </c>
    </row>
    <row r="3381" spans="9:17" x14ac:dyDescent="0.25">
      <c r="I3381">
        <v>3380</v>
      </c>
      <c r="J3381">
        <f t="shared" ca="1" si="364"/>
        <v>1.2583117176345764</v>
      </c>
      <c r="K3381">
        <f t="shared" ca="1" si="365"/>
        <v>2.5808688539349482</v>
      </c>
      <c r="L3381" t="str">
        <f t="shared" ca="1" si="366"/>
        <v>H</v>
      </c>
      <c r="N3381">
        <f t="shared" si="370"/>
        <v>3380</v>
      </c>
      <c r="O3381">
        <f t="shared" ca="1" si="367"/>
        <v>5.0861833624365849</v>
      </c>
      <c r="P3381">
        <f t="shared" ca="1" si="368"/>
        <v>3.5232920068289486</v>
      </c>
      <c r="Q3381" t="str">
        <f t="shared" ca="1" si="369"/>
        <v>A</v>
      </c>
    </row>
    <row r="3382" spans="9:17" x14ac:dyDescent="0.25">
      <c r="I3382">
        <v>3381</v>
      </c>
      <c r="J3382">
        <f t="shared" ca="1" si="364"/>
        <v>4.6563107292375099</v>
      </c>
      <c r="K3382">
        <f t="shared" ca="1" si="365"/>
        <v>3.6702385859605444</v>
      </c>
      <c r="L3382" t="str">
        <f t="shared" ca="1" si="366"/>
        <v>A</v>
      </c>
      <c r="N3382">
        <f t="shared" si="370"/>
        <v>3381</v>
      </c>
      <c r="O3382">
        <f t="shared" ca="1" si="367"/>
        <v>4.5009850864441381</v>
      </c>
      <c r="P3382">
        <f t="shared" ca="1" si="368"/>
        <v>3.4718072607076369</v>
      </c>
      <c r="Q3382" t="str">
        <f t="shared" ca="1" si="369"/>
        <v>A</v>
      </c>
    </row>
    <row r="3383" spans="9:17" x14ac:dyDescent="0.25">
      <c r="I3383">
        <v>3382</v>
      </c>
      <c r="J3383">
        <f t="shared" ca="1" si="364"/>
        <v>4.3657635203439336</v>
      </c>
      <c r="K3383">
        <f t="shared" ca="1" si="365"/>
        <v>0.36197684670383712</v>
      </c>
      <c r="L3383" t="str">
        <f t="shared" ca="1" si="366"/>
        <v>A</v>
      </c>
      <c r="N3383">
        <f t="shared" si="370"/>
        <v>3382</v>
      </c>
      <c r="O3383">
        <f t="shared" ca="1" si="367"/>
        <v>1.532041138877569</v>
      </c>
      <c r="P3383">
        <f t="shared" ca="1" si="368"/>
        <v>5.5700423902348639</v>
      </c>
      <c r="Q3383" t="str">
        <f t="shared" ca="1" si="369"/>
        <v>H</v>
      </c>
    </row>
    <row r="3384" spans="9:17" x14ac:dyDescent="0.25">
      <c r="I3384">
        <v>3383</v>
      </c>
      <c r="J3384">
        <f t="shared" ca="1" si="364"/>
        <v>1.683818011777882</v>
      </c>
      <c r="K3384">
        <f t="shared" ca="1" si="365"/>
        <v>-0.41699608596509963</v>
      </c>
      <c r="L3384" t="str">
        <f t="shared" ca="1" si="366"/>
        <v>A</v>
      </c>
      <c r="N3384">
        <f t="shared" si="370"/>
        <v>3383</v>
      </c>
      <c r="O3384">
        <f t="shared" ca="1" si="367"/>
        <v>2.6478740548749147</v>
      </c>
      <c r="P3384">
        <f t="shared" ca="1" si="368"/>
        <v>3.7989441282511773</v>
      </c>
      <c r="Q3384" t="str">
        <f t="shared" ca="1" si="369"/>
        <v>H</v>
      </c>
    </row>
    <row r="3385" spans="9:17" x14ac:dyDescent="0.25">
      <c r="I3385">
        <v>3384</v>
      </c>
      <c r="J3385">
        <f t="shared" ca="1" si="364"/>
        <v>4.8586120035835458</v>
      </c>
      <c r="K3385">
        <f t="shared" ca="1" si="365"/>
        <v>1.5256472011458879</v>
      </c>
      <c r="L3385" t="str">
        <f t="shared" ca="1" si="366"/>
        <v>A</v>
      </c>
      <c r="N3385">
        <f t="shared" si="370"/>
        <v>3384</v>
      </c>
      <c r="O3385">
        <f t="shared" ca="1" si="367"/>
        <v>3.9798073434322179</v>
      </c>
      <c r="P3385">
        <f t="shared" ca="1" si="368"/>
        <v>2.3209667053334258</v>
      </c>
      <c r="Q3385" t="str">
        <f t="shared" ca="1" si="369"/>
        <v>A</v>
      </c>
    </row>
    <row r="3386" spans="9:17" x14ac:dyDescent="0.25">
      <c r="I3386">
        <v>3385</v>
      </c>
      <c r="J3386">
        <f t="shared" ca="1" si="364"/>
        <v>0.42315501910819964</v>
      </c>
      <c r="K3386">
        <f t="shared" ca="1" si="365"/>
        <v>3.4895947549520332</v>
      </c>
      <c r="L3386" t="str">
        <f t="shared" ca="1" si="366"/>
        <v>H</v>
      </c>
      <c r="N3386">
        <f t="shared" si="370"/>
        <v>3385</v>
      </c>
      <c r="O3386">
        <f t="shared" ca="1" si="367"/>
        <v>3.1929262942392409</v>
      </c>
      <c r="P3386">
        <f t="shared" ca="1" si="368"/>
        <v>2.9242211817446009</v>
      </c>
      <c r="Q3386" t="str">
        <f t="shared" ca="1" si="369"/>
        <v>A</v>
      </c>
    </row>
    <row r="3387" spans="9:17" x14ac:dyDescent="0.25">
      <c r="I3387">
        <v>3386</v>
      </c>
      <c r="J3387">
        <f t="shared" ca="1" si="364"/>
        <v>0.32683337464685591</v>
      </c>
      <c r="K3387">
        <f t="shared" ca="1" si="365"/>
        <v>3.050545017169207</v>
      </c>
      <c r="L3387" t="str">
        <f t="shared" ca="1" si="366"/>
        <v>H</v>
      </c>
      <c r="N3387">
        <f t="shared" si="370"/>
        <v>3386</v>
      </c>
      <c r="O3387">
        <f t="shared" ca="1" si="367"/>
        <v>-2.6705321725389655</v>
      </c>
      <c r="P3387">
        <f t="shared" ca="1" si="368"/>
        <v>3.5840481135139868</v>
      </c>
      <c r="Q3387" t="str">
        <f t="shared" ca="1" si="369"/>
        <v>H</v>
      </c>
    </row>
    <row r="3388" spans="9:17" x14ac:dyDescent="0.25">
      <c r="I3388">
        <v>3387</v>
      </c>
      <c r="J3388">
        <f t="shared" ca="1" si="364"/>
        <v>4.4066994110514628</v>
      </c>
      <c r="K3388">
        <f t="shared" ca="1" si="365"/>
        <v>0.89001715539833404</v>
      </c>
      <c r="L3388" t="str">
        <f t="shared" ca="1" si="366"/>
        <v>A</v>
      </c>
      <c r="N3388">
        <f t="shared" si="370"/>
        <v>3387</v>
      </c>
      <c r="O3388">
        <f t="shared" ca="1" si="367"/>
        <v>4.6356958614527279</v>
      </c>
      <c r="P3388">
        <f t="shared" ca="1" si="368"/>
        <v>5.1974482973599097</v>
      </c>
      <c r="Q3388" t="str">
        <f t="shared" ca="1" si="369"/>
        <v>H</v>
      </c>
    </row>
    <row r="3389" spans="9:17" x14ac:dyDescent="0.25">
      <c r="I3389">
        <v>3388</v>
      </c>
      <c r="J3389">
        <f t="shared" ca="1" si="364"/>
        <v>4.0467025542682169</v>
      </c>
      <c r="K3389">
        <f t="shared" ca="1" si="365"/>
        <v>0.81446360848404908</v>
      </c>
      <c r="L3389" t="str">
        <f t="shared" ca="1" si="366"/>
        <v>A</v>
      </c>
      <c r="N3389">
        <f t="shared" si="370"/>
        <v>3388</v>
      </c>
      <c r="O3389">
        <f t="shared" ca="1" si="367"/>
        <v>5.5895459987863125</v>
      </c>
      <c r="P3389">
        <f t="shared" ca="1" si="368"/>
        <v>2.8835895314896858</v>
      </c>
      <c r="Q3389" t="str">
        <f t="shared" ca="1" si="369"/>
        <v>A</v>
      </c>
    </row>
    <row r="3390" spans="9:17" x14ac:dyDescent="0.25">
      <c r="I3390">
        <v>3389</v>
      </c>
      <c r="J3390">
        <f t="shared" ca="1" si="364"/>
        <v>5.1521569119583166E-2</v>
      </c>
      <c r="K3390">
        <f t="shared" ca="1" si="365"/>
        <v>1.2942403243952105</v>
      </c>
      <c r="L3390" t="str">
        <f t="shared" ca="1" si="366"/>
        <v>H</v>
      </c>
      <c r="N3390">
        <f t="shared" si="370"/>
        <v>3389</v>
      </c>
      <c r="O3390">
        <f t="shared" ca="1" si="367"/>
        <v>5.1710788968420545</v>
      </c>
      <c r="P3390">
        <f t="shared" ca="1" si="368"/>
        <v>4.5345142881782232</v>
      </c>
      <c r="Q3390" t="str">
        <f t="shared" ca="1" si="369"/>
        <v>A</v>
      </c>
    </row>
    <row r="3391" spans="9:17" x14ac:dyDescent="0.25">
      <c r="I3391">
        <v>3390</v>
      </c>
      <c r="J3391">
        <f t="shared" ca="1" si="364"/>
        <v>3.7333382900777785</v>
      </c>
      <c r="K3391">
        <f t="shared" ca="1" si="365"/>
        <v>2.6803855473474818</v>
      </c>
      <c r="L3391" t="str">
        <f t="shared" ca="1" si="366"/>
        <v>A</v>
      </c>
      <c r="N3391">
        <f t="shared" si="370"/>
        <v>3390</v>
      </c>
      <c r="O3391">
        <f t="shared" ca="1" si="367"/>
        <v>0.84743051525105639</v>
      </c>
      <c r="P3391">
        <f t="shared" ca="1" si="368"/>
        <v>5.2405651584384163</v>
      </c>
      <c r="Q3391" t="str">
        <f t="shared" ca="1" si="369"/>
        <v>H</v>
      </c>
    </row>
    <row r="3392" spans="9:17" x14ac:dyDescent="0.25">
      <c r="I3392">
        <v>3391</v>
      </c>
      <c r="J3392">
        <f t="shared" ca="1" si="364"/>
        <v>2.730763286991003</v>
      </c>
      <c r="K3392">
        <f t="shared" ca="1" si="365"/>
        <v>4.8771512315267476</v>
      </c>
      <c r="L3392" t="str">
        <f t="shared" ca="1" si="366"/>
        <v>H</v>
      </c>
      <c r="N3392">
        <f t="shared" si="370"/>
        <v>3391</v>
      </c>
      <c r="O3392">
        <f t="shared" ca="1" si="367"/>
        <v>0.2368797326802472</v>
      </c>
      <c r="P3392">
        <f t="shared" ca="1" si="368"/>
        <v>4.3155231130779139</v>
      </c>
      <c r="Q3392" t="str">
        <f t="shared" ca="1" si="369"/>
        <v>H</v>
      </c>
    </row>
    <row r="3393" spans="9:17" x14ac:dyDescent="0.25">
      <c r="I3393">
        <v>3392</v>
      </c>
      <c r="J3393">
        <f t="shared" ca="1" si="364"/>
        <v>4.4883092418514821</v>
      </c>
      <c r="K3393">
        <f t="shared" ca="1" si="365"/>
        <v>1.4560142202829911</v>
      </c>
      <c r="L3393" t="str">
        <f t="shared" ca="1" si="366"/>
        <v>A</v>
      </c>
      <c r="N3393">
        <f t="shared" si="370"/>
        <v>3392</v>
      </c>
      <c r="O3393">
        <f t="shared" ca="1" si="367"/>
        <v>0.80127883716139259</v>
      </c>
      <c r="P3393">
        <f t="shared" ca="1" si="368"/>
        <v>2.6469740325651401</v>
      </c>
      <c r="Q3393" t="str">
        <f t="shared" ca="1" si="369"/>
        <v>H</v>
      </c>
    </row>
    <row r="3394" spans="9:17" x14ac:dyDescent="0.25">
      <c r="I3394">
        <v>3393</v>
      </c>
      <c r="J3394">
        <f t="shared" ca="1" si="364"/>
        <v>-1.02787001207661</v>
      </c>
      <c r="K3394">
        <f t="shared" ca="1" si="365"/>
        <v>1.792219374977702</v>
      </c>
      <c r="L3394" t="str">
        <f t="shared" ca="1" si="366"/>
        <v>H</v>
      </c>
      <c r="N3394">
        <f t="shared" si="370"/>
        <v>3393</v>
      </c>
      <c r="O3394">
        <f t="shared" ca="1" si="367"/>
        <v>1.353952472087379</v>
      </c>
      <c r="P3394">
        <f t="shared" ca="1" si="368"/>
        <v>3.0155223867009782</v>
      </c>
      <c r="Q3394" t="str">
        <f t="shared" ca="1" si="369"/>
        <v>H</v>
      </c>
    </row>
    <row r="3395" spans="9:17" x14ac:dyDescent="0.25">
      <c r="I3395">
        <v>3394</v>
      </c>
      <c r="J3395">
        <f t="shared" ref="J3395:J3458" ca="1" si="371">NORMINV(RAND(), $D$3,$F$3)</f>
        <v>0.39062781129438751</v>
      </c>
      <c r="K3395">
        <f t="shared" ref="K3395:K3458" ca="1" si="372">NORMINV(RAND(), $D$2,$F$2)</f>
        <v>1.9311151516040024</v>
      </c>
      <c r="L3395" t="str">
        <f t="shared" ref="L3395:L3458" ca="1" si="373">IF(J3395&gt;K3395, "A", IF(J3395=K3395, "T", "H"))</f>
        <v>H</v>
      </c>
      <c r="N3395">
        <f t="shared" si="370"/>
        <v>3394</v>
      </c>
      <c r="O3395">
        <f t="shared" ref="O3395:O3458" ca="1" si="374">NORMINV(RAND(), $D$11,$F$11)</f>
        <v>3.4220586994779287</v>
      </c>
      <c r="P3395">
        <f t="shared" ref="P3395:P3458" ca="1" si="375">NORMINV(RAND(), $D$10,$F$10)</f>
        <v>5.5897043121235432</v>
      </c>
      <c r="Q3395" t="str">
        <f t="shared" ref="Q3395:Q3458" ca="1" si="376">IF(O3395&gt;P3395, "A", IF(O3395=P3395, "T", "H"))</f>
        <v>H</v>
      </c>
    </row>
    <row r="3396" spans="9:17" x14ac:dyDescent="0.25">
      <c r="I3396">
        <v>3395</v>
      </c>
      <c r="J3396">
        <f t="shared" ca="1" si="371"/>
        <v>0.61657936167843319</v>
      </c>
      <c r="K3396">
        <f t="shared" ca="1" si="372"/>
        <v>4.0366636090821206</v>
      </c>
      <c r="L3396" t="str">
        <f t="shared" ca="1" si="373"/>
        <v>H</v>
      </c>
      <c r="N3396">
        <f t="shared" ref="N3396:N3459" si="377">N3395+1</f>
        <v>3395</v>
      </c>
      <c r="O3396">
        <f t="shared" ca="1" si="374"/>
        <v>-0.41979312056175377</v>
      </c>
      <c r="P3396">
        <f t="shared" ca="1" si="375"/>
        <v>4.9838818190478946</v>
      </c>
      <c r="Q3396" t="str">
        <f t="shared" ca="1" si="376"/>
        <v>H</v>
      </c>
    </row>
    <row r="3397" spans="9:17" x14ac:dyDescent="0.25">
      <c r="I3397">
        <v>3396</v>
      </c>
      <c r="J3397">
        <f t="shared" ca="1" si="371"/>
        <v>3.0916471772786167</v>
      </c>
      <c r="K3397">
        <f t="shared" ca="1" si="372"/>
        <v>0.8690495150181734</v>
      </c>
      <c r="L3397" t="str">
        <f t="shared" ca="1" si="373"/>
        <v>A</v>
      </c>
      <c r="N3397">
        <f t="shared" si="377"/>
        <v>3396</v>
      </c>
      <c r="O3397">
        <f t="shared" ca="1" si="374"/>
        <v>-0.65343442866161761</v>
      </c>
      <c r="P3397">
        <f t="shared" ca="1" si="375"/>
        <v>6.0971115582444035</v>
      </c>
      <c r="Q3397" t="str">
        <f t="shared" ca="1" si="376"/>
        <v>H</v>
      </c>
    </row>
    <row r="3398" spans="9:17" x14ac:dyDescent="0.25">
      <c r="I3398">
        <v>3397</v>
      </c>
      <c r="J3398">
        <f t="shared" ca="1" si="371"/>
        <v>-1.8240541431968134</v>
      </c>
      <c r="K3398">
        <f t="shared" ca="1" si="372"/>
        <v>2.30182637100078</v>
      </c>
      <c r="L3398" t="str">
        <f t="shared" ca="1" si="373"/>
        <v>H</v>
      </c>
      <c r="N3398">
        <f t="shared" si="377"/>
        <v>3397</v>
      </c>
      <c r="O3398">
        <f t="shared" ca="1" si="374"/>
        <v>-0.67664443378268002</v>
      </c>
      <c r="P3398">
        <f t="shared" ca="1" si="375"/>
        <v>3.0881683607345596</v>
      </c>
      <c r="Q3398" t="str">
        <f t="shared" ca="1" si="376"/>
        <v>H</v>
      </c>
    </row>
    <row r="3399" spans="9:17" x14ac:dyDescent="0.25">
      <c r="I3399">
        <v>3398</v>
      </c>
      <c r="J3399">
        <f t="shared" ca="1" si="371"/>
        <v>1.8575509423154981</v>
      </c>
      <c r="K3399">
        <f t="shared" ca="1" si="372"/>
        <v>1.4290889150346562</v>
      </c>
      <c r="L3399" t="str">
        <f t="shared" ca="1" si="373"/>
        <v>A</v>
      </c>
      <c r="N3399">
        <f t="shared" si="377"/>
        <v>3398</v>
      </c>
      <c r="O3399">
        <f t="shared" ca="1" si="374"/>
        <v>-0.14908175537866875</v>
      </c>
      <c r="P3399">
        <f t="shared" ca="1" si="375"/>
        <v>3.2717509068127031</v>
      </c>
      <c r="Q3399" t="str">
        <f t="shared" ca="1" si="376"/>
        <v>H</v>
      </c>
    </row>
    <row r="3400" spans="9:17" x14ac:dyDescent="0.25">
      <c r="I3400">
        <v>3399</v>
      </c>
      <c r="J3400">
        <f t="shared" ca="1" si="371"/>
        <v>2.0143997835551386</v>
      </c>
      <c r="K3400">
        <f t="shared" ca="1" si="372"/>
        <v>1.7268850551329882</v>
      </c>
      <c r="L3400" t="str">
        <f t="shared" ca="1" si="373"/>
        <v>A</v>
      </c>
      <c r="N3400">
        <f t="shared" si="377"/>
        <v>3399</v>
      </c>
      <c r="O3400">
        <f t="shared" ca="1" si="374"/>
        <v>0.5207488340875619</v>
      </c>
      <c r="P3400">
        <f t="shared" ca="1" si="375"/>
        <v>4.2673855488621362</v>
      </c>
      <c r="Q3400" t="str">
        <f t="shared" ca="1" si="376"/>
        <v>H</v>
      </c>
    </row>
    <row r="3401" spans="9:17" x14ac:dyDescent="0.25">
      <c r="I3401">
        <v>3400</v>
      </c>
      <c r="J3401">
        <f t="shared" ca="1" si="371"/>
        <v>0.95189101056207304</v>
      </c>
      <c r="K3401">
        <f t="shared" ca="1" si="372"/>
        <v>2.3649293517981902</v>
      </c>
      <c r="L3401" t="str">
        <f t="shared" ca="1" si="373"/>
        <v>H</v>
      </c>
      <c r="N3401">
        <f t="shared" si="377"/>
        <v>3400</v>
      </c>
      <c r="O3401">
        <f t="shared" ca="1" si="374"/>
        <v>1.0678296482524641</v>
      </c>
      <c r="P3401">
        <f t="shared" ca="1" si="375"/>
        <v>4.1197285053406505</v>
      </c>
      <c r="Q3401" t="str">
        <f t="shared" ca="1" si="376"/>
        <v>H</v>
      </c>
    </row>
    <row r="3402" spans="9:17" x14ac:dyDescent="0.25">
      <c r="I3402">
        <v>3401</v>
      </c>
      <c r="J3402">
        <f t="shared" ca="1" si="371"/>
        <v>0.84196754795989559</v>
      </c>
      <c r="K3402">
        <f t="shared" ca="1" si="372"/>
        <v>1.2570863466990325</v>
      </c>
      <c r="L3402" t="str">
        <f t="shared" ca="1" si="373"/>
        <v>H</v>
      </c>
      <c r="N3402">
        <f t="shared" si="377"/>
        <v>3401</v>
      </c>
      <c r="O3402">
        <f t="shared" ca="1" si="374"/>
        <v>3.4387915557920272</v>
      </c>
      <c r="P3402">
        <f t="shared" ca="1" si="375"/>
        <v>3.9685588188514553</v>
      </c>
      <c r="Q3402" t="str">
        <f t="shared" ca="1" si="376"/>
        <v>H</v>
      </c>
    </row>
    <row r="3403" spans="9:17" x14ac:dyDescent="0.25">
      <c r="I3403">
        <v>3402</v>
      </c>
      <c r="J3403">
        <f t="shared" ca="1" si="371"/>
        <v>1.3138502713906428</v>
      </c>
      <c r="K3403">
        <f t="shared" ca="1" si="372"/>
        <v>0.7823381537710945</v>
      </c>
      <c r="L3403" t="str">
        <f t="shared" ca="1" si="373"/>
        <v>A</v>
      </c>
      <c r="N3403">
        <f t="shared" si="377"/>
        <v>3402</v>
      </c>
      <c r="O3403">
        <f t="shared" ca="1" si="374"/>
        <v>1.922226905462542</v>
      </c>
      <c r="P3403">
        <f t="shared" ca="1" si="375"/>
        <v>6.3258993356670956</v>
      </c>
      <c r="Q3403" t="str">
        <f t="shared" ca="1" si="376"/>
        <v>H</v>
      </c>
    </row>
    <row r="3404" spans="9:17" x14ac:dyDescent="0.25">
      <c r="I3404">
        <v>3403</v>
      </c>
      <c r="J3404">
        <f t="shared" ca="1" si="371"/>
        <v>0.59359633360266684</v>
      </c>
      <c r="K3404">
        <f t="shared" ca="1" si="372"/>
        <v>0.15330289079980775</v>
      </c>
      <c r="L3404" t="str">
        <f t="shared" ca="1" si="373"/>
        <v>A</v>
      </c>
      <c r="N3404">
        <f t="shared" si="377"/>
        <v>3403</v>
      </c>
      <c r="O3404">
        <f t="shared" ca="1" si="374"/>
        <v>0.83497504487899254</v>
      </c>
      <c r="P3404">
        <f t="shared" ca="1" si="375"/>
        <v>5.3522633766882448</v>
      </c>
      <c r="Q3404" t="str">
        <f t="shared" ca="1" si="376"/>
        <v>H</v>
      </c>
    </row>
    <row r="3405" spans="9:17" x14ac:dyDescent="0.25">
      <c r="I3405">
        <v>3404</v>
      </c>
      <c r="J3405">
        <f t="shared" ca="1" si="371"/>
        <v>-1.8599118241122872</v>
      </c>
      <c r="K3405">
        <f t="shared" ca="1" si="372"/>
        <v>2.5814310428817584</v>
      </c>
      <c r="L3405" t="str">
        <f t="shared" ca="1" si="373"/>
        <v>H</v>
      </c>
      <c r="N3405">
        <f t="shared" si="377"/>
        <v>3404</v>
      </c>
      <c r="O3405">
        <f t="shared" ca="1" si="374"/>
        <v>9.359612012328812</v>
      </c>
      <c r="P3405">
        <f t="shared" ca="1" si="375"/>
        <v>3.456601599102318</v>
      </c>
      <c r="Q3405" t="str">
        <f t="shared" ca="1" si="376"/>
        <v>A</v>
      </c>
    </row>
    <row r="3406" spans="9:17" x14ac:dyDescent="0.25">
      <c r="I3406">
        <v>3405</v>
      </c>
      <c r="J3406">
        <f t="shared" ca="1" si="371"/>
        <v>6.5946898294472902</v>
      </c>
      <c r="K3406">
        <f t="shared" ca="1" si="372"/>
        <v>2.7790781448633957</v>
      </c>
      <c r="L3406" t="str">
        <f t="shared" ca="1" si="373"/>
        <v>A</v>
      </c>
      <c r="N3406">
        <f t="shared" si="377"/>
        <v>3405</v>
      </c>
      <c r="O3406">
        <f t="shared" ca="1" si="374"/>
        <v>3.290235907256982</v>
      </c>
      <c r="P3406">
        <f t="shared" ca="1" si="375"/>
        <v>5.5542296827243316</v>
      </c>
      <c r="Q3406" t="str">
        <f t="shared" ca="1" si="376"/>
        <v>H</v>
      </c>
    </row>
    <row r="3407" spans="9:17" x14ac:dyDescent="0.25">
      <c r="I3407">
        <v>3406</v>
      </c>
      <c r="J3407">
        <f t="shared" ca="1" si="371"/>
        <v>1.3503082059456659</v>
      </c>
      <c r="K3407">
        <f t="shared" ca="1" si="372"/>
        <v>2.2157279032956829</v>
      </c>
      <c r="L3407" t="str">
        <f t="shared" ca="1" si="373"/>
        <v>H</v>
      </c>
      <c r="N3407">
        <f t="shared" si="377"/>
        <v>3406</v>
      </c>
      <c r="O3407">
        <f t="shared" ca="1" si="374"/>
        <v>4.3002315652704652</v>
      </c>
      <c r="P3407">
        <f t="shared" ca="1" si="375"/>
        <v>3.1234257347693539</v>
      </c>
      <c r="Q3407" t="str">
        <f t="shared" ca="1" si="376"/>
        <v>A</v>
      </c>
    </row>
    <row r="3408" spans="9:17" x14ac:dyDescent="0.25">
      <c r="I3408">
        <v>3407</v>
      </c>
      <c r="J3408">
        <f t="shared" ca="1" si="371"/>
        <v>3.6331470788591353</v>
      </c>
      <c r="K3408">
        <f t="shared" ca="1" si="372"/>
        <v>3.5711701632828068</v>
      </c>
      <c r="L3408" t="str">
        <f t="shared" ca="1" si="373"/>
        <v>A</v>
      </c>
      <c r="N3408">
        <f t="shared" si="377"/>
        <v>3407</v>
      </c>
      <c r="O3408">
        <f t="shared" ca="1" si="374"/>
        <v>4.1942507528691824</v>
      </c>
      <c r="P3408">
        <f t="shared" ca="1" si="375"/>
        <v>2.3141258225708565</v>
      </c>
      <c r="Q3408" t="str">
        <f t="shared" ca="1" si="376"/>
        <v>A</v>
      </c>
    </row>
    <row r="3409" spans="9:17" x14ac:dyDescent="0.25">
      <c r="I3409">
        <v>3408</v>
      </c>
      <c r="J3409">
        <f t="shared" ca="1" si="371"/>
        <v>3.919715891844715</v>
      </c>
      <c r="K3409">
        <f t="shared" ca="1" si="372"/>
        <v>2.1404523995562772</v>
      </c>
      <c r="L3409" t="str">
        <f t="shared" ca="1" si="373"/>
        <v>A</v>
      </c>
      <c r="N3409">
        <f t="shared" si="377"/>
        <v>3408</v>
      </c>
      <c r="O3409">
        <f t="shared" ca="1" si="374"/>
        <v>7.2665760303543703</v>
      </c>
      <c r="P3409">
        <f t="shared" ca="1" si="375"/>
        <v>7.6693631405416998</v>
      </c>
      <c r="Q3409" t="str">
        <f t="shared" ca="1" si="376"/>
        <v>H</v>
      </c>
    </row>
    <row r="3410" spans="9:17" x14ac:dyDescent="0.25">
      <c r="I3410">
        <v>3409</v>
      </c>
      <c r="J3410">
        <f t="shared" ca="1" si="371"/>
        <v>0.52623123519427106</v>
      </c>
      <c r="K3410">
        <f t="shared" ca="1" si="372"/>
        <v>4.2288343762302656</v>
      </c>
      <c r="L3410" t="str">
        <f t="shared" ca="1" si="373"/>
        <v>H</v>
      </c>
      <c r="N3410">
        <f t="shared" si="377"/>
        <v>3409</v>
      </c>
      <c r="O3410">
        <f t="shared" ca="1" si="374"/>
        <v>3.0544202476594027</v>
      </c>
      <c r="P3410">
        <f t="shared" ca="1" si="375"/>
        <v>5.8608734873851462</v>
      </c>
      <c r="Q3410" t="str">
        <f t="shared" ca="1" si="376"/>
        <v>H</v>
      </c>
    </row>
    <row r="3411" spans="9:17" x14ac:dyDescent="0.25">
      <c r="I3411">
        <v>3410</v>
      </c>
      <c r="J3411">
        <f t="shared" ca="1" si="371"/>
        <v>1.3717474291300902</v>
      </c>
      <c r="K3411">
        <f t="shared" ca="1" si="372"/>
        <v>2.2056073671987613</v>
      </c>
      <c r="L3411" t="str">
        <f t="shared" ca="1" si="373"/>
        <v>H</v>
      </c>
      <c r="N3411">
        <f t="shared" si="377"/>
        <v>3410</v>
      </c>
      <c r="O3411">
        <f t="shared" ca="1" si="374"/>
        <v>3.8363545071340996</v>
      </c>
      <c r="P3411">
        <f t="shared" ca="1" si="375"/>
        <v>2.941877824731487</v>
      </c>
      <c r="Q3411" t="str">
        <f t="shared" ca="1" si="376"/>
        <v>A</v>
      </c>
    </row>
    <row r="3412" spans="9:17" x14ac:dyDescent="0.25">
      <c r="I3412">
        <v>3411</v>
      </c>
      <c r="J3412">
        <f t="shared" ca="1" si="371"/>
        <v>1.4311617468771272</v>
      </c>
      <c r="K3412">
        <f t="shared" ca="1" si="372"/>
        <v>1.8117983203145467</v>
      </c>
      <c r="L3412" t="str">
        <f t="shared" ca="1" si="373"/>
        <v>H</v>
      </c>
      <c r="N3412">
        <f t="shared" si="377"/>
        <v>3411</v>
      </c>
      <c r="O3412">
        <f t="shared" ca="1" si="374"/>
        <v>2.4210309807107344</v>
      </c>
      <c r="P3412">
        <f t="shared" ca="1" si="375"/>
        <v>2.1868091113526482</v>
      </c>
      <c r="Q3412" t="str">
        <f t="shared" ca="1" si="376"/>
        <v>A</v>
      </c>
    </row>
    <row r="3413" spans="9:17" x14ac:dyDescent="0.25">
      <c r="I3413">
        <v>3412</v>
      </c>
      <c r="J3413">
        <f t="shared" ca="1" si="371"/>
        <v>3.7886096123934521</v>
      </c>
      <c r="K3413">
        <f t="shared" ca="1" si="372"/>
        <v>4.2442374954235067</v>
      </c>
      <c r="L3413" t="str">
        <f t="shared" ca="1" si="373"/>
        <v>H</v>
      </c>
      <c r="N3413">
        <f t="shared" si="377"/>
        <v>3412</v>
      </c>
      <c r="O3413">
        <f t="shared" ca="1" si="374"/>
        <v>-1.993793215477385</v>
      </c>
      <c r="P3413">
        <f t="shared" ca="1" si="375"/>
        <v>4.9086495275201703</v>
      </c>
      <c r="Q3413" t="str">
        <f t="shared" ca="1" si="376"/>
        <v>H</v>
      </c>
    </row>
    <row r="3414" spans="9:17" x14ac:dyDescent="0.25">
      <c r="I3414">
        <v>3413</v>
      </c>
      <c r="J3414">
        <f t="shared" ca="1" si="371"/>
        <v>-0.84027128725028888</v>
      </c>
      <c r="K3414">
        <f t="shared" ca="1" si="372"/>
        <v>2.9349098749906051</v>
      </c>
      <c r="L3414" t="str">
        <f t="shared" ca="1" si="373"/>
        <v>H</v>
      </c>
      <c r="N3414">
        <f t="shared" si="377"/>
        <v>3413</v>
      </c>
      <c r="O3414">
        <f t="shared" ca="1" si="374"/>
        <v>4.880201248721816</v>
      </c>
      <c r="P3414">
        <f t="shared" ca="1" si="375"/>
        <v>3.6484660104000191</v>
      </c>
      <c r="Q3414" t="str">
        <f t="shared" ca="1" si="376"/>
        <v>A</v>
      </c>
    </row>
    <row r="3415" spans="9:17" x14ac:dyDescent="0.25">
      <c r="I3415">
        <v>3414</v>
      </c>
      <c r="J3415">
        <f t="shared" ca="1" si="371"/>
        <v>1.0694274583792418</v>
      </c>
      <c r="K3415">
        <f t="shared" ca="1" si="372"/>
        <v>3.3334733637558704</v>
      </c>
      <c r="L3415" t="str">
        <f t="shared" ca="1" si="373"/>
        <v>H</v>
      </c>
      <c r="N3415">
        <f t="shared" si="377"/>
        <v>3414</v>
      </c>
      <c r="O3415">
        <f t="shared" ca="1" si="374"/>
        <v>4.2556464039300153</v>
      </c>
      <c r="P3415">
        <f t="shared" ca="1" si="375"/>
        <v>2.3069471258054675</v>
      </c>
      <c r="Q3415" t="str">
        <f t="shared" ca="1" si="376"/>
        <v>A</v>
      </c>
    </row>
    <row r="3416" spans="9:17" x14ac:dyDescent="0.25">
      <c r="I3416">
        <v>3415</v>
      </c>
      <c r="J3416">
        <f t="shared" ca="1" si="371"/>
        <v>0.34874859013162052</v>
      </c>
      <c r="K3416">
        <f t="shared" ca="1" si="372"/>
        <v>2.0641508121638581</v>
      </c>
      <c r="L3416" t="str">
        <f t="shared" ca="1" si="373"/>
        <v>H</v>
      </c>
      <c r="N3416">
        <f t="shared" si="377"/>
        <v>3415</v>
      </c>
      <c r="O3416">
        <f t="shared" ca="1" si="374"/>
        <v>2.3323137458146261</v>
      </c>
      <c r="P3416">
        <f t="shared" ca="1" si="375"/>
        <v>3.9144513630234488</v>
      </c>
      <c r="Q3416" t="str">
        <f t="shared" ca="1" si="376"/>
        <v>H</v>
      </c>
    </row>
    <row r="3417" spans="9:17" x14ac:dyDescent="0.25">
      <c r="I3417">
        <v>3416</v>
      </c>
      <c r="J3417">
        <f t="shared" ca="1" si="371"/>
        <v>0.69860739305768371</v>
      </c>
      <c r="K3417">
        <f t="shared" ca="1" si="372"/>
        <v>2.1641040934282012</v>
      </c>
      <c r="L3417" t="str">
        <f t="shared" ca="1" si="373"/>
        <v>H</v>
      </c>
      <c r="N3417">
        <f t="shared" si="377"/>
        <v>3416</v>
      </c>
      <c r="O3417">
        <f t="shared" ca="1" si="374"/>
        <v>2.0556856201564848</v>
      </c>
      <c r="P3417">
        <f t="shared" ca="1" si="375"/>
        <v>2.8180743582443961</v>
      </c>
      <c r="Q3417" t="str">
        <f t="shared" ca="1" si="376"/>
        <v>H</v>
      </c>
    </row>
    <row r="3418" spans="9:17" x14ac:dyDescent="0.25">
      <c r="I3418">
        <v>3417</v>
      </c>
      <c r="J3418">
        <f t="shared" ca="1" si="371"/>
        <v>4.1363517283249704</v>
      </c>
      <c r="K3418">
        <f t="shared" ca="1" si="372"/>
        <v>1.3293197832195522</v>
      </c>
      <c r="L3418" t="str">
        <f t="shared" ca="1" si="373"/>
        <v>A</v>
      </c>
      <c r="N3418">
        <f t="shared" si="377"/>
        <v>3417</v>
      </c>
      <c r="O3418">
        <f t="shared" ca="1" si="374"/>
        <v>2.5937986308457277</v>
      </c>
      <c r="P3418">
        <f t="shared" ca="1" si="375"/>
        <v>4.9073946350154136</v>
      </c>
      <c r="Q3418" t="str">
        <f t="shared" ca="1" si="376"/>
        <v>H</v>
      </c>
    </row>
    <row r="3419" spans="9:17" x14ac:dyDescent="0.25">
      <c r="I3419">
        <v>3418</v>
      </c>
      <c r="J3419">
        <f t="shared" ca="1" si="371"/>
        <v>2.8859812128558251</v>
      </c>
      <c r="K3419">
        <f t="shared" ca="1" si="372"/>
        <v>3.3499247110003409</v>
      </c>
      <c r="L3419" t="str">
        <f t="shared" ca="1" si="373"/>
        <v>H</v>
      </c>
      <c r="N3419">
        <f t="shared" si="377"/>
        <v>3418</v>
      </c>
      <c r="O3419">
        <f t="shared" ca="1" si="374"/>
        <v>-0.14409711021208071</v>
      </c>
      <c r="P3419">
        <f t="shared" ca="1" si="375"/>
        <v>2.7145396941355777</v>
      </c>
      <c r="Q3419" t="str">
        <f t="shared" ca="1" si="376"/>
        <v>H</v>
      </c>
    </row>
    <row r="3420" spans="9:17" x14ac:dyDescent="0.25">
      <c r="I3420">
        <v>3419</v>
      </c>
      <c r="J3420">
        <f t="shared" ca="1" si="371"/>
        <v>5.3440432235584616</v>
      </c>
      <c r="K3420">
        <f t="shared" ca="1" si="372"/>
        <v>2.5040543800131325</v>
      </c>
      <c r="L3420" t="str">
        <f t="shared" ca="1" si="373"/>
        <v>A</v>
      </c>
      <c r="N3420">
        <f t="shared" si="377"/>
        <v>3419</v>
      </c>
      <c r="O3420">
        <f t="shared" ca="1" si="374"/>
        <v>2.6243154962593542</v>
      </c>
      <c r="P3420">
        <f t="shared" ca="1" si="375"/>
        <v>4.0772474879053622</v>
      </c>
      <c r="Q3420" t="str">
        <f t="shared" ca="1" si="376"/>
        <v>H</v>
      </c>
    </row>
    <row r="3421" spans="9:17" x14ac:dyDescent="0.25">
      <c r="I3421">
        <v>3420</v>
      </c>
      <c r="J3421">
        <f t="shared" ca="1" si="371"/>
        <v>1.4905600601367923</v>
      </c>
      <c r="K3421">
        <f t="shared" ca="1" si="372"/>
        <v>1.5849248304631764</v>
      </c>
      <c r="L3421" t="str">
        <f t="shared" ca="1" si="373"/>
        <v>H</v>
      </c>
      <c r="N3421">
        <f t="shared" si="377"/>
        <v>3420</v>
      </c>
      <c r="O3421">
        <f t="shared" ca="1" si="374"/>
        <v>10.076363301317869</v>
      </c>
      <c r="P3421">
        <f t="shared" ca="1" si="375"/>
        <v>4.4403408086188323</v>
      </c>
      <c r="Q3421" t="str">
        <f t="shared" ca="1" si="376"/>
        <v>A</v>
      </c>
    </row>
    <row r="3422" spans="9:17" x14ac:dyDescent="0.25">
      <c r="I3422">
        <v>3421</v>
      </c>
      <c r="J3422">
        <f t="shared" ca="1" si="371"/>
        <v>0.27081714507686416</v>
      </c>
      <c r="K3422">
        <f t="shared" ca="1" si="372"/>
        <v>2.0233319629185749</v>
      </c>
      <c r="L3422" t="str">
        <f t="shared" ca="1" si="373"/>
        <v>H</v>
      </c>
      <c r="N3422">
        <f t="shared" si="377"/>
        <v>3421</v>
      </c>
      <c r="O3422">
        <f t="shared" ca="1" si="374"/>
        <v>0.16926243308182354</v>
      </c>
      <c r="P3422">
        <f t="shared" ca="1" si="375"/>
        <v>2.3902069467669387</v>
      </c>
      <c r="Q3422" t="str">
        <f t="shared" ca="1" si="376"/>
        <v>H</v>
      </c>
    </row>
    <row r="3423" spans="9:17" x14ac:dyDescent="0.25">
      <c r="I3423">
        <v>3422</v>
      </c>
      <c r="J3423">
        <f t="shared" ca="1" si="371"/>
        <v>4.3230525498421786</v>
      </c>
      <c r="K3423">
        <f t="shared" ca="1" si="372"/>
        <v>1.8525641643467161</v>
      </c>
      <c r="L3423" t="str">
        <f t="shared" ca="1" si="373"/>
        <v>A</v>
      </c>
      <c r="N3423">
        <f t="shared" si="377"/>
        <v>3422</v>
      </c>
      <c r="O3423">
        <f t="shared" ca="1" si="374"/>
        <v>1.0082751410649722</v>
      </c>
      <c r="P3423">
        <f t="shared" ca="1" si="375"/>
        <v>4.8983983462504455</v>
      </c>
      <c r="Q3423" t="str">
        <f t="shared" ca="1" si="376"/>
        <v>H</v>
      </c>
    </row>
    <row r="3424" spans="9:17" x14ac:dyDescent="0.25">
      <c r="I3424">
        <v>3423</v>
      </c>
      <c r="J3424">
        <f t="shared" ca="1" si="371"/>
        <v>5.3446861791800231</v>
      </c>
      <c r="K3424">
        <f t="shared" ca="1" si="372"/>
        <v>4.2746997144888237</v>
      </c>
      <c r="L3424" t="str">
        <f t="shared" ca="1" si="373"/>
        <v>A</v>
      </c>
      <c r="N3424">
        <f t="shared" si="377"/>
        <v>3423</v>
      </c>
      <c r="O3424">
        <f t="shared" ca="1" si="374"/>
        <v>1.7655942167327185</v>
      </c>
      <c r="P3424">
        <f t="shared" ca="1" si="375"/>
        <v>4.7357649636173793</v>
      </c>
      <c r="Q3424" t="str">
        <f t="shared" ca="1" si="376"/>
        <v>H</v>
      </c>
    </row>
    <row r="3425" spans="9:17" x14ac:dyDescent="0.25">
      <c r="I3425">
        <v>3424</v>
      </c>
      <c r="J3425">
        <f t="shared" ca="1" si="371"/>
        <v>0.23385854343609691</v>
      </c>
      <c r="K3425">
        <f t="shared" ca="1" si="372"/>
        <v>2.1404149070281271</v>
      </c>
      <c r="L3425" t="str">
        <f t="shared" ca="1" si="373"/>
        <v>H</v>
      </c>
      <c r="N3425">
        <f t="shared" si="377"/>
        <v>3424</v>
      </c>
      <c r="O3425">
        <f t="shared" ca="1" si="374"/>
        <v>1.1956410545974285</v>
      </c>
      <c r="P3425">
        <f t="shared" ca="1" si="375"/>
        <v>3.9843165234061999</v>
      </c>
      <c r="Q3425" t="str">
        <f t="shared" ca="1" si="376"/>
        <v>H</v>
      </c>
    </row>
    <row r="3426" spans="9:17" x14ac:dyDescent="0.25">
      <c r="I3426">
        <v>3425</v>
      </c>
      <c r="J3426">
        <f t="shared" ca="1" si="371"/>
        <v>5.2485517057905824</v>
      </c>
      <c r="K3426">
        <f t="shared" ca="1" si="372"/>
        <v>3.5631915037551245</v>
      </c>
      <c r="L3426" t="str">
        <f t="shared" ca="1" si="373"/>
        <v>A</v>
      </c>
      <c r="N3426">
        <f t="shared" si="377"/>
        <v>3425</v>
      </c>
      <c r="O3426">
        <f t="shared" ca="1" si="374"/>
        <v>1.5225300304037619</v>
      </c>
      <c r="P3426">
        <f t="shared" ca="1" si="375"/>
        <v>2.5085411206726986</v>
      </c>
      <c r="Q3426" t="str">
        <f t="shared" ca="1" si="376"/>
        <v>H</v>
      </c>
    </row>
    <row r="3427" spans="9:17" x14ac:dyDescent="0.25">
      <c r="I3427">
        <v>3426</v>
      </c>
      <c r="J3427">
        <f t="shared" ca="1" si="371"/>
        <v>1.5475018592085075</v>
      </c>
      <c r="K3427">
        <f t="shared" ca="1" si="372"/>
        <v>1.6843063921431256</v>
      </c>
      <c r="L3427" t="str">
        <f t="shared" ca="1" si="373"/>
        <v>H</v>
      </c>
      <c r="N3427">
        <f t="shared" si="377"/>
        <v>3426</v>
      </c>
      <c r="O3427">
        <f t="shared" ca="1" si="374"/>
        <v>3.2894730220984774</v>
      </c>
      <c r="P3427">
        <f t="shared" ca="1" si="375"/>
        <v>5.519392448691872</v>
      </c>
      <c r="Q3427" t="str">
        <f t="shared" ca="1" si="376"/>
        <v>H</v>
      </c>
    </row>
    <row r="3428" spans="9:17" x14ac:dyDescent="0.25">
      <c r="I3428">
        <v>3427</v>
      </c>
      <c r="J3428">
        <f t="shared" ca="1" si="371"/>
        <v>3.1208099798499696</v>
      </c>
      <c r="K3428">
        <f t="shared" ca="1" si="372"/>
        <v>1.8349258497491807</v>
      </c>
      <c r="L3428" t="str">
        <f t="shared" ca="1" si="373"/>
        <v>A</v>
      </c>
      <c r="N3428">
        <f t="shared" si="377"/>
        <v>3427</v>
      </c>
      <c r="O3428">
        <f t="shared" ca="1" si="374"/>
        <v>5.5615231341829841</v>
      </c>
      <c r="P3428">
        <f t="shared" ca="1" si="375"/>
        <v>5.7983124148358831</v>
      </c>
      <c r="Q3428" t="str">
        <f t="shared" ca="1" si="376"/>
        <v>H</v>
      </c>
    </row>
    <row r="3429" spans="9:17" x14ac:dyDescent="0.25">
      <c r="I3429">
        <v>3428</v>
      </c>
      <c r="J3429">
        <f t="shared" ca="1" si="371"/>
        <v>5.0864003154640809</v>
      </c>
      <c r="K3429">
        <f t="shared" ca="1" si="372"/>
        <v>2.1830591513814621</v>
      </c>
      <c r="L3429" t="str">
        <f t="shared" ca="1" si="373"/>
        <v>A</v>
      </c>
      <c r="N3429">
        <f t="shared" si="377"/>
        <v>3428</v>
      </c>
      <c r="O3429">
        <f t="shared" ca="1" si="374"/>
        <v>1.7735201663610252</v>
      </c>
      <c r="P3429">
        <f t="shared" ca="1" si="375"/>
        <v>3.4243918273902918</v>
      </c>
      <c r="Q3429" t="str">
        <f t="shared" ca="1" si="376"/>
        <v>H</v>
      </c>
    </row>
    <row r="3430" spans="9:17" x14ac:dyDescent="0.25">
      <c r="I3430">
        <v>3429</v>
      </c>
      <c r="J3430">
        <f t="shared" ca="1" si="371"/>
        <v>-7.7172779595265695E-2</v>
      </c>
      <c r="K3430">
        <f t="shared" ca="1" si="372"/>
        <v>-4.2544457098443011E-2</v>
      </c>
      <c r="L3430" t="str">
        <f t="shared" ca="1" si="373"/>
        <v>H</v>
      </c>
      <c r="N3430">
        <f t="shared" si="377"/>
        <v>3429</v>
      </c>
      <c r="O3430">
        <f t="shared" ca="1" si="374"/>
        <v>2.8532705523310189</v>
      </c>
      <c r="P3430">
        <f t="shared" ca="1" si="375"/>
        <v>3.2029428394450781</v>
      </c>
      <c r="Q3430" t="str">
        <f t="shared" ca="1" si="376"/>
        <v>H</v>
      </c>
    </row>
    <row r="3431" spans="9:17" x14ac:dyDescent="0.25">
      <c r="I3431">
        <v>3430</v>
      </c>
      <c r="J3431">
        <f t="shared" ca="1" si="371"/>
        <v>2.2245884122220687</v>
      </c>
      <c r="K3431">
        <f t="shared" ca="1" si="372"/>
        <v>3.2660512676277147</v>
      </c>
      <c r="L3431" t="str">
        <f t="shared" ca="1" si="373"/>
        <v>H</v>
      </c>
      <c r="N3431">
        <f t="shared" si="377"/>
        <v>3430</v>
      </c>
      <c r="O3431">
        <f t="shared" ca="1" si="374"/>
        <v>2.8544824206907915</v>
      </c>
      <c r="P3431">
        <f t="shared" ca="1" si="375"/>
        <v>3.150679758161242</v>
      </c>
      <c r="Q3431" t="str">
        <f t="shared" ca="1" si="376"/>
        <v>H</v>
      </c>
    </row>
    <row r="3432" spans="9:17" x14ac:dyDescent="0.25">
      <c r="I3432">
        <v>3431</v>
      </c>
      <c r="J3432">
        <f t="shared" ca="1" si="371"/>
        <v>-0.50960604467010073</v>
      </c>
      <c r="K3432">
        <f t="shared" ca="1" si="372"/>
        <v>0.23315555913124264</v>
      </c>
      <c r="L3432" t="str">
        <f t="shared" ca="1" si="373"/>
        <v>H</v>
      </c>
      <c r="N3432">
        <f t="shared" si="377"/>
        <v>3431</v>
      </c>
      <c r="O3432">
        <f t="shared" ca="1" si="374"/>
        <v>3.5400668370359787</v>
      </c>
      <c r="P3432">
        <f t="shared" ca="1" si="375"/>
        <v>4.3415906240547635</v>
      </c>
      <c r="Q3432" t="str">
        <f t="shared" ca="1" si="376"/>
        <v>H</v>
      </c>
    </row>
    <row r="3433" spans="9:17" x14ac:dyDescent="0.25">
      <c r="I3433">
        <v>3432</v>
      </c>
      <c r="J3433">
        <f t="shared" ca="1" si="371"/>
        <v>-6.5188300515410802E-2</v>
      </c>
      <c r="K3433">
        <f t="shared" ca="1" si="372"/>
        <v>2.0685446310519398</v>
      </c>
      <c r="L3433" t="str">
        <f t="shared" ca="1" si="373"/>
        <v>H</v>
      </c>
      <c r="N3433">
        <f t="shared" si="377"/>
        <v>3432</v>
      </c>
      <c r="O3433">
        <f t="shared" ca="1" si="374"/>
        <v>2.8497097020067681</v>
      </c>
      <c r="P3433">
        <f t="shared" ca="1" si="375"/>
        <v>2.6296015393452432</v>
      </c>
      <c r="Q3433" t="str">
        <f t="shared" ca="1" si="376"/>
        <v>A</v>
      </c>
    </row>
    <row r="3434" spans="9:17" x14ac:dyDescent="0.25">
      <c r="I3434">
        <v>3433</v>
      </c>
      <c r="J3434">
        <f t="shared" ca="1" si="371"/>
        <v>0.20299402165381775</v>
      </c>
      <c r="K3434">
        <f t="shared" ca="1" si="372"/>
        <v>2.2746075741130141</v>
      </c>
      <c r="L3434" t="str">
        <f t="shared" ca="1" si="373"/>
        <v>H</v>
      </c>
      <c r="N3434">
        <f t="shared" si="377"/>
        <v>3433</v>
      </c>
      <c r="O3434">
        <f t="shared" ca="1" si="374"/>
        <v>4.2097846791053097</v>
      </c>
      <c r="P3434">
        <f t="shared" ca="1" si="375"/>
        <v>4.1310462666461394</v>
      </c>
      <c r="Q3434" t="str">
        <f t="shared" ca="1" si="376"/>
        <v>A</v>
      </c>
    </row>
    <row r="3435" spans="9:17" x14ac:dyDescent="0.25">
      <c r="I3435">
        <v>3434</v>
      </c>
      <c r="J3435">
        <f t="shared" ca="1" si="371"/>
        <v>-1.5809327614356619</v>
      </c>
      <c r="K3435">
        <f t="shared" ca="1" si="372"/>
        <v>2.827285172473835</v>
      </c>
      <c r="L3435" t="str">
        <f t="shared" ca="1" si="373"/>
        <v>H</v>
      </c>
      <c r="N3435">
        <f t="shared" si="377"/>
        <v>3434</v>
      </c>
      <c r="O3435">
        <f t="shared" ca="1" si="374"/>
        <v>1.2748521268853952</v>
      </c>
      <c r="P3435">
        <f t="shared" ca="1" si="375"/>
        <v>5.3197400792736058</v>
      </c>
      <c r="Q3435" t="str">
        <f t="shared" ca="1" si="376"/>
        <v>H</v>
      </c>
    </row>
    <row r="3436" spans="9:17" x14ac:dyDescent="0.25">
      <c r="I3436">
        <v>3435</v>
      </c>
      <c r="J3436">
        <f t="shared" ca="1" si="371"/>
        <v>1.8831410588747</v>
      </c>
      <c r="K3436">
        <f t="shared" ca="1" si="372"/>
        <v>2.2476369062051513</v>
      </c>
      <c r="L3436" t="str">
        <f t="shared" ca="1" si="373"/>
        <v>H</v>
      </c>
      <c r="N3436">
        <f t="shared" si="377"/>
        <v>3435</v>
      </c>
      <c r="O3436">
        <f t="shared" ca="1" si="374"/>
        <v>1.7234449124932909</v>
      </c>
      <c r="P3436">
        <f t="shared" ca="1" si="375"/>
        <v>3.0257198240893706</v>
      </c>
      <c r="Q3436" t="str">
        <f t="shared" ca="1" si="376"/>
        <v>H</v>
      </c>
    </row>
    <row r="3437" spans="9:17" x14ac:dyDescent="0.25">
      <c r="I3437">
        <v>3436</v>
      </c>
      <c r="J3437">
        <f t="shared" ca="1" si="371"/>
        <v>1.9619425896677931</v>
      </c>
      <c r="K3437">
        <f t="shared" ca="1" si="372"/>
        <v>1.689438657882562</v>
      </c>
      <c r="L3437" t="str">
        <f t="shared" ca="1" si="373"/>
        <v>A</v>
      </c>
      <c r="N3437">
        <f t="shared" si="377"/>
        <v>3436</v>
      </c>
      <c r="O3437">
        <f t="shared" ca="1" si="374"/>
        <v>1.8033756721691665</v>
      </c>
      <c r="P3437">
        <f t="shared" ca="1" si="375"/>
        <v>3.7886501470208001</v>
      </c>
      <c r="Q3437" t="str">
        <f t="shared" ca="1" si="376"/>
        <v>H</v>
      </c>
    </row>
    <row r="3438" spans="9:17" x14ac:dyDescent="0.25">
      <c r="I3438">
        <v>3437</v>
      </c>
      <c r="J3438">
        <f t="shared" ca="1" si="371"/>
        <v>1.7013202139533306</v>
      </c>
      <c r="K3438">
        <f t="shared" ca="1" si="372"/>
        <v>1.704158500155688</v>
      </c>
      <c r="L3438" t="str">
        <f t="shared" ca="1" si="373"/>
        <v>H</v>
      </c>
      <c r="N3438">
        <f t="shared" si="377"/>
        <v>3437</v>
      </c>
      <c r="O3438">
        <f t="shared" ca="1" si="374"/>
        <v>1.0601904469674155</v>
      </c>
      <c r="P3438">
        <f t="shared" ca="1" si="375"/>
        <v>2.1090658661119326</v>
      </c>
      <c r="Q3438" t="str">
        <f t="shared" ca="1" si="376"/>
        <v>H</v>
      </c>
    </row>
    <row r="3439" spans="9:17" x14ac:dyDescent="0.25">
      <c r="I3439">
        <v>3438</v>
      </c>
      <c r="J3439">
        <f t="shared" ca="1" si="371"/>
        <v>1.0684635850691369</v>
      </c>
      <c r="K3439">
        <f t="shared" ca="1" si="372"/>
        <v>2.4626519152635638</v>
      </c>
      <c r="L3439" t="str">
        <f t="shared" ca="1" si="373"/>
        <v>H</v>
      </c>
      <c r="N3439">
        <f t="shared" si="377"/>
        <v>3438</v>
      </c>
      <c r="O3439">
        <f t="shared" ca="1" si="374"/>
        <v>2.5034198973525692</v>
      </c>
      <c r="P3439">
        <f t="shared" ca="1" si="375"/>
        <v>3.2807259954239272</v>
      </c>
      <c r="Q3439" t="str">
        <f t="shared" ca="1" si="376"/>
        <v>H</v>
      </c>
    </row>
    <row r="3440" spans="9:17" x14ac:dyDescent="0.25">
      <c r="I3440">
        <v>3439</v>
      </c>
      <c r="J3440">
        <f t="shared" ca="1" si="371"/>
        <v>4.5408827203106235</v>
      </c>
      <c r="K3440">
        <f t="shared" ca="1" si="372"/>
        <v>1.2013787343439519</v>
      </c>
      <c r="L3440" t="str">
        <f t="shared" ca="1" si="373"/>
        <v>A</v>
      </c>
      <c r="N3440">
        <f t="shared" si="377"/>
        <v>3439</v>
      </c>
      <c r="O3440">
        <f t="shared" ca="1" si="374"/>
        <v>7.4158049083888233E-2</v>
      </c>
      <c r="P3440">
        <f t="shared" ca="1" si="375"/>
        <v>4.8551407292314712</v>
      </c>
      <c r="Q3440" t="str">
        <f t="shared" ca="1" si="376"/>
        <v>H</v>
      </c>
    </row>
    <row r="3441" spans="9:17" x14ac:dyDescent="0.25">
      <c r="I3441">
        <v>3440</v>
      </c>
      <c r="J3441">
        <f t="shared" ca="1" si="371"/>
        <v>5.2230864014493275</v>
      </c>
      <c r="K3441">
        <f t="shared" ca="1" si="372"/>
        <v>1.4490929221159834</v>
      </c>
      <c r="L3441" t="str">
        <f t="shared" ca="1" si="373"/>
        <v>A</v>
      </c>
      <c r="N3441">
        <f t="shared" si="377"/>
        <v>3440</v>
      </c>
      <c r="O3441">
        <f t="shared" ca="1" si="374"/>
        <v>6.5146140928574194</v>
      </c>
      <c r="P3441">
        <f t="shared" ca="1" si="375"/>
        <v>4.5380355384606696</v>
      </c>
      <c r="Q3441" t="str">
        <f t="shared" ca="1" si="376"/>
        <v>A</v>
      </c>
    </row>
    <row r="3442" spans="9:17" x14ac:dyDescent="0.25">
      <c r="I3442">
        <v>3441</v>
      </c>
      <c r="J3442">
        <f t="shared" ca="1" si="371"/>
        <v>-0.54462086972105705</v>
      </c>
      <c r="K3442">
        <f t="shared" ca="1" si="372"/>
        <v>1.0803789779210125</v>
      </c>
      <c r="L3442" t="str">
        <f t="shared" ca="1" si="373"/>
        <v>H</v>
      </c>
      <c r="N3442">
        <f t="shared" si="377"/>
        <v>3441</v>
      </c>
      <c r="O3442">
        <f t="shared" ca="1" si="374"/>
        <v>4.2329371143957619</v>
      </c>
      <c r="P3442">
        <f t="shared" ca="1" si="375"/>
        <v>3.8764172969247035</v>
      </c>
      <c r="Q3442" t="str">
        <f t="shared" ca="1" si="376"/>
        <v>A</v>
      </c>
    </row>
    <row r="3443" spans="9:17" x14ac:dyDescent="0.25">
      <c r="I3443">
        <v>3442</v>
      </c>
      <c r="J3443">
        <f t="shared" ca="1" si="371"/>
        <v>-0.94998042071158251</v>
      </c>
      <c r="K3443">
        <f t="shared" ca="1" si="372"/>
        <v>2.3002971990587153</v>
      </c>
      <c r="L3443" t="str">
        <f t="shared" ca="1" si="373"/>
        <v>H</v>
      </c>
      <c r="N3443">
        <f t="shared" si="377"/>
        <v>3442</v>
      </c>
      <c r="O3443">
        <f t="shared" ca="1" si="374"/>
        <v>2.8627779034876153</v>
      </c>
      <c r="P3443">
        <f t="shared" ca="1" si="375"/>
        <v>4.8693439216660748</v>
      </c>
      <c r="Q3443" t="str">
        <f t="shared" ca="1" si="376"/>
        <v>H</v>
      </c>
    </row>
    <row r="3444" spans="9:17" x14ac:dyDescent="0.25">
      <c r="I3444">
        <v>3443</v>
      </c>
      <c r="J3444">
        <f t="shared" ca="1" si="371"/>
        <v>-0.30178771604244492</v>
      </c>
      <c r="K3444">
        <f t="shared" ca="1" si="372"/>
        <v>3.2569186097208047</v>
      </c>
      <c r="L3444" t="str">
        <f t="shared" ca="1" si="373"/>
        <v>H</v>
      </c>
      <c r="N3444">
        <f t="shared" si="377"/>
        <v>3443</v>
      </c>
      <c r="O3444">
        <f t="shared" ca="1" si="374"/>
        <v>5.4747392081015365</v>
      </c>
      <c r="P3444">
        <f t="shared" ca="1" si="375"/>
        <v>3.9830536622324377</v>
      </c>
      <c r="Q3444" t="str">
        <f t="shared" ca="1" si="376"/>
        <v>A</v>
      </c>
    </row>
    <row r="3445" spans="9:17" x14ac:dyDescent="0.25">
      <c r="I3445">
        <v>3444</v>
      </c>
      <c r="J3445">
        <f t="shared" ca="1" si="371"/>
        <v>1.0768491365143116</v>
      </c>
      <c r="K3445">
        <f t="shared" ca="1" si="372"/>
        <v>1.8672310669809842</v>
      </c>
      <c r="L3445" t="str">
        <f t="shared" ca="1" si="373"/>
        <v>H</v>
      </c>
      <c r="N3445">
        <f t="shared" si="377"/>
        <v>3444</v>
      </c>
      <c r="O3445">
        <f t="shared" ca="1" si="374"/>
        <v>4.0499143373843998</v>
      </c>
      <c r="P3445">
        <f t="shared" ca="1" si="375"/>
        <v>3.9201155783076063</v>
      </c>
      <c r="Q3445" t="str">
        <f t="shared" ca="1" si="376"/>
        <v>A</v>
      </c>
    </row>
    <row r="3446" spans="9:17" x14ac:dyDescent="0.25">
      <c r="I3446">
        <v>3445</v>
      </c>
      <c r="J3446">
        <f t="shared" ca="1" si="371"/>
        <v>0.46297280130852592</v>
      </c>
      <c r="K3446">
        <f t="shared" ca="1" si="372"/>
        <v>1.7273987871314214</v>
      </c>
      <c r="L3446" t="str">
        <f t="shared" ca="1" si="373"/>
        <v>H</v>
      </c>
      <c r="N3446">
        <f t="shared" si="377"/>
        <v>3445</v>
      </c>
      <c r="O3446">
        <f t="shared" ca="1" si="374"/>
        <v>-2.4842532179317689</v>
      </c>
      <c r="P3446">
        <f t="shared" ca="1" si="375"/>
        <v>3.2893793395453184</v>
      </c>
      <c r="Q3446" t="str">
        <f t="shared" ca="1" si="376"/>
        <v>H</v>
      </c>
    </row>
    <row r="3447" spans="9:17" x14ac:dyDescent="0.25">
      <c r="I3447">
        <v>3446</v>
      </c>
      <c r="J3447">
        <f t="shared" ca="1" si="371"/>
        <v>1.8103151397995061</v>
      </c>
      <c r="K3447">
        <f t="shared" ca="1" si="372"/>
        <v>2.1091076031224123</v>
      </c>
      <c r="L3447" t="str">
        <f t="shared" ca="1" si="373"/>
        <v>H</v>
      </c>
      <c r="N3447">
        <f t="shared" si="377"/>
        <v>3446</v>
      </c>
      <c r="O3447">
        <f t="shared" ca="1" si="374"/>
        <v>3.8613909106651785</v>
      </c>
      <c r="P3447">
        <f t="shared" ca="1" si="375"/>
        <v>5.1805746202469543</v>
      </c>
      <c r="Q3447" t="str">
        <f t="shared" ca="1" si="376"/>
        <v>H</v>
      </c>
    </row>
    <row r="3448" spans="9:17" x14ac:dyDescent="0.25">
      <c r="I3448">
        <v>3447</v>
      </c>
      <c r="J3448">
        <f t="shared" ca="1" si="371"/>
        <v>2.6626878887449847</v>
      </c>
      <c r="K3448">
        <f t="shared" ca="1" si="372"/>
        <v>2.4264892845458683</v>
      </c>
      <c r="L3448" t="str">
        <f t="shared" ca="1" si="373"/>
        <v>A</v>
      </c>
      <c r="N3448">
        <f t="shared" si="377"/>
        <v>3447</v>
      </c>
      <c r="O3448">
        <f t="shared" ca="1" si="374"/>
        <v>2.5282931155692752</v>
      </c>
      <c r="P3448">
        <f t="shared" ca="1" si="375"/>
        <v>4.1217399835124464</v>
      </c>
      <c r="Q3448" t="str">
        <f t="shared" ca="1" si="376"/>
        <v>H</v>
      </c>
    </row>
    <row r="3449" spans="9:17" x14ac:dyDescent="0.25">
      <c r="I3449">
        <v>3448</v>
      </c>
      <c r="J3449">
        <f t="shared" ca="1" si="371"/>
        <v>1.6739494683304788</v>
      </c>
      <c r="K3449">
        <f t="shared" ca="1" si="372"/>
        <v>0.86335135820695852</v>
      </c>
      <c r="L3449" t="str">
        <f t="shared" ca="1" si="373"/>
        <v>A</v>
      </c>
      <c r="N3449">
        <f t="shared" si="377"/>
        <v>3448</v>
      </c>
      <c r="O3449">
        <f t="shared" ca="1" si="374"/>
        <v>4.448210085062521</v>
      </c>
      <c r="P3449">
        <f t="shared" ca="1" si="375"/>
        <v>4.7006563950339437</v>
      </c>
      <c r="Q3449" t="str">
        <f t="shared" ca="1" si="376"/>
        <v>H</v>
      </c>
    </row>
    <row r="3450" spans="9:17" x14ac:dyDescent="0.25">
      <c r="I3450">
        <v>3449</v>
      </c>
      <c r="J3450">
        <f t="shared" ca="1" si="371"/>
        <v>2.4032449945123928</v>
      </c>
      <c r="K3450">
        <f t="shared" ca="1" si="372"/>
        <v>2.0735315564458996</v>
      </c>
      <c r="L3450" t="str">
        <f t="shared" ca="1" si="373"/>
        <v>A</v>
      </c>
      <c r="N3450">
        <f t="shared" si="377"/>
        <v>3449</v>
      </c>
      <c r="O3450">
        <f t="shared" ca="1" si="374"/>
        <v>2.3134344036231771</v>
      </c>
      <c r="P3450">
        <f t="shared" ca="1" si="375"/>
        <v>4.097907110940727</v>
      </c>
      <c r="Q3450" t="str">
        <f t="shared" ca="1" si="376"/>
        <v>H</v>
      </c>
    </row>
    <row r="3451" spans="9:17" x14ac:dyDescent="0.25">
      <c r="I3451">
        <v>3450</v>
      </c>
      <c r="J3451">
        <f t="shared" ca="1" si="371"/>
        <v>-0.14382128649511561</v>
      </c>
      <c r="K3451">
        <f t="shared" ca="1" si="372"/>
        <v>3.8693762553745668</v>
      </c>
      <c r="L3451" t="str">
        <f t="shared" ca="1" si="373"/>
        <v>H</v>
      </c>
      <c r="N3451">
        <f t="shared" si="377"/>
        <v>3450</v>
      </c>
      <c r="O3451">
        <f t="shared" ca="1" si="374"/>
        <v>6.3634650934225938</v>
      </c>
      <c r="P3451">
        <f t="shared" ca="1" si="375"/>
        <v>4.3038372954025732</v>
      </c>
      <c r="Q3451" t="str">
        <f t="shared" ca="1" si="376"/>
        <v>A</v>
      </c>
    </row>
    <row r="3452" spans="9:17" x14ac:dyDescent="0.25">
      <c r="I3452">
        <v>3451</v>
      </c>
      <c r="J3452">
        <f t="shared" ca="1" si="371"/>
        <v>3.5493341988008451</v>
      </c>
      <c r="K3452">
        <f t="shared" ca="1" si="372"/>
        <v>1.9613532362659705</v>
      </c>
      <c r="L3452" t="str">
        <f t="shared" ca="1" si="373"/>
        <v>A</v>
      </c>
      <c r="N3452">
        <f t="shared" si="377"/>
        <v>3451</v>
      </c>
      <c r="O3452">
        <f t="shared" ca="1" si="374"/>
        <v>3.5522687515893905</v>
      </c>
      <c r="P3452">
        <f t="shared" ca="1" si="375"/>
        <v>4.1834838724093215</v>
      </c>
      <c r="Q3452" t="str">
        <f t="shared" ca="1" si="376"/>
        <v>H</v>
      </c>
    </row>
    <row r="3453" spans="9:17" x14ac:dyDescent="0.25">
      <c r="I3453">
        <v>3452</v>
      </c>
      <c r="J3453">
        <f t="shared" ca="1" si="371"/>
        <v>7.2750831615884026</v>
      </c>
      <c r="K3453">
        <f t="shared" ca="1" si="372"/>
        <v>1.7267495656113541</v>
      </c>
      <c r="L3453" t="str">
        <f t="shared" ca="1" si="373"/>
        <v>A</v>
      </c>
      <c r="N3453">
        <f t="shared" si="377"/>
        <v>3452</v>
      </c>
      <c r="O3453">
        <f t="shared" ca="1" si="374"/>
        <v>3.4586967224321015</v>
      </c>
      <c r="P3453">
        <f t="shared" ca="1" si="375"/>
        <v>4.3238163738875226</v>
      </c>
      <c r="Q3453" t="str">
        <f t="shared" ca="1" si="376"/>
        <v>H</v>
      </c>
    </row>
    <row r="3454" spans="9:17" x14ac:dyDescent="0.25">
      <c r="I3454">
        <v>3453</v>
      </c>
      <c r="J3454">
        <f t="shared" ca="1" si="371"/>
        <v>1.9027615446203281</v>
      </c>
      <c r="K3454">
        <f t="shared" ca="1" si="372"/>
        <v>2.5054876542951119</v>
      </c>
      <c r="L3454" t="str">
        <f t="shared" ca="1" si="373"/>
        <v>H</v>
      </c>
      <c r="N3454">
        <f t="shared" si="377"/>
        <v>3453</v>
      </c>
      <c r="O3454">
        <f t="shared" ca="1" si="374"/>
        <v>2.7781505973293301</v>
      </c>
      <c r="P3454">
        <f t="shared" ca="1" si="375"/>
        <v>3.3400357791845865</v>
      </c>
      <c r="Q3454" t="str">
        <f t="shared" ca="1" si="376"/>
        <v>H</v>
      </c>
    </row>
    <row r="3455" spans="9:17" x14ac:dyDescent="0.25">
      <c r="I3455">
        <v>3454</v>
      </c>
      <c r="J3455">
        <f t="shared" ca="1" si="371"/>
        <v>4.416674516717773</v>
      </c>
      <c r="K3455">
        <f t="shared" ca="1" si="372"/>
        <v>2.9447780059889745</v>
      </c>
      <c r="L3455" t="str">
        <f t="shared" ca="1" si="373"/>
        <v>A</v>
      </c>
      <c r="N3455">
        <f t="shared" si="377"/>
        <v>3454</v>
      </c>
      <c r="O3455">
        <f t="shared" ca="1" si="374"/>
        <v>2.7326600059593584</v>
      </c>
      <c r="P3455">
        <f t="shared" ca="1" si="375"/>
        <v>4.1587624319184666</v>
      </c>
      <c r="Q3455" t="str">
        <f t="shared" ca="1" si="376"/>
        <v>H</v>
      </c>
    </row>
    <row r="3456" spans="9:17" x14ac:dyDescent="0.25">
      <c r="I3456">
        <v>3455</v>
      </c>
      <c r="J3456">
        <f t="shared" ca="1" si="371"/>
        <v>3.4796018694610416</v>
      </c>
      <c r="K3456">
        <f t="shared" ca="1" si="372"/>
        <v>2.4433554785623279</v>
      </c>
      <c r="L3456" t="str">
        <f t="shared" ca="1" si="373"/>
        <v>A</v>
      </c>
      <c r="N3456">
        <f t="shared" si="377"/>
        <v>3455</v>
      </c>
      <c r="O3456">
        <f t="shared" ca="1" si="374"/>
        <v>5.0733319677980333</v>
      </c>
      <c r="P3456">
        <f t="shared" ca="1" si="375"/>
        <v>3.3019791370974048</v>
      </c>
      <c r="Q3456" t="str">
        <f t="shared" ca="1" si="376"/>
        <v>A</v>
      </c>
    </row>
    <row r="3457" spans="9:17" x14ac:dyDescent="0.25">
      <c r="I3457">
        <v>3456</v>
      </c>
      <c r="J3457">
        <f t="shared" ca="1" si="371"/>
        <v>5.2969289320883348</v>
      </c>
      <c r="K3457">
        <f t="shared" ca="1" si="372"/>
        <v>0.70250471693185612</v>
      </c>
      <c r="L3457" t="str">
        <f t="shared" ca="1" si="373"/>
        <v>A</v>
      </c>
      <c r="N3457">
        <f t="shared" si="377"/>
        <v>3456</v>
      </c>
      <c r="O3457">
        <f t="shared" ca="1" si="374"/>
        <v>0.56927913143104503</v>
      </c>
      <c r="P3457">
        <f t="shared" ca="1" si="375"/>
        <v>3.305417811960158</v>
      </c>
      <c r="Q3457" t="str">
        <f t="shared" ca="1" si="376"/>
        <v>H</v>
      </c>
    </row>
    <row r="3458" spans="9:17" x14ac:dyDescent="0.25">
      <c r="I3458">
        <v>3457</v>
      </c>
      <c r="J3458">
        <f t="shared" ca="1" si="371"/>
        <v>5.5447938433357535</v>
      </c>
      <c r="K3458">
        <f t="shared" ca="1" si="372"/>
        <v>1.4845834794166524</v>
      </c>
      <c r="L3458" t="str">
        <f t="shared" ca="1" si="373"/>
        <v>A</v>
      </c>
      <c r="N3458">
        <f t="shared" si="377"/>
        <v>3457</v>
      </c>
      <c r="O3458">
        <f t="shared" ca="1" si="374"/>
        <v>2.6605165317059387</v>
      </c>
      <c r="P3458">
        <f t="shared" ca="1" si="375"/>
        <v>3.844557213138502</v>
      </c>
      <c r="Q3458" t="str">
        <f t="shared" ca="1" si="376"/>
        <v>H</v>
      </c>
    </row>
    <row r="3459" spans="9:17" x14ac:dyDescent="0.25">
      <c r="I3459">
        <v>3458</v>
      </c>
      <c r="J3459">
        <f t="shared" ref="J3459:J3522" ca="1" si="378">NORMINV(RAND(), $D$3,$F$3)</f>
        <v>2.3876621850061857</v>
      </c>
      <c r="K3459">
        <f t="shared" ref="K3459:K3522" ca="1" si="379">NORMINV(RAND(), $D$2,$F$2)</f>
        <v>2.5712721025103451</v>
      </c>
      <c r="L3459" t="str">
        <f t="shared" ref="L3459:L3522" ca="1" si="380">IF(J3459&gt;K3459, "A", IF(J3459=K3459, "T", "H"))</f>
        <v>H</v>
      </c>
      <c r="N3459">
        <f t="shared" si="377"/>
        <v>3458</v>
      </c>
      <c r="O3459">
        <f t="shared" ref="O3459:O3522" ca="1" si="381">NORMINV(RAND(), $D$11,$F$11)</f>
        <v>6.4094767294155854</v>
      </c>
      <c r="P3459">
        <f t="shared" ref="P3459:P3522" ca="1" si="382">NORMINV(RAND(), $D$10,$F$10)</f>
        <v>3.9975871850234221</v>
      </c>
      <c r="Q3459" t="str">
        <f t="shared" ref="Q3459:Q3522" ca="1" si="383">IF(O3459&gt;P3459, "A", IF(O3459=P3459, "T", "H"))</f>
        <v>A</v>
      </c>
    </row>
    <row r="3460" spans="9:17" x14ac:dyDescent="0.25">
      <c r="I3460">
        <v>3459</v>
      </c>
      <c r="J3460">
        <f t="shared" ca="1" si="378"/>
        <v>1.887533977931398</v>
      </c>
      <c r="K3460">
        <f t="shared" ca="1" si="379"/>
        <v>1.2157203346522376</v>
      </c>
      <c r="L3460" t="str">
        <f t="shared" ca="1" si="380"/>
        <v>A</v>
      </c>
      <c r="N3460">
        <f t="shared" ref="N3460:N3523" si="384">N3459+1</f>
        <v>3459</v>
      </c>
      <c r="O3460">
        <f t="shared" ca="1" si="381"/>
        <v>1.2533469312473735</v>
      </c>
      <c r="P3460">
        <f t="shared" ca="1" si="382"/>
        <v>5.2905884073170313</v>
      </c>
      <c r="Q3460" t="str">
        <f t="shared" ca="1" si="383"/>
        <v>H</v>
      </c>
    </row>
    <row r="3461" spans="9:17" x14ac:dyDescent="0.25">
      <c r="I3461">
        <v>3460</v>
      </c>
      <c r="J3461">
        <f t="shared" ca="1" si="378"/>
        <v>4.2532458418924168</v>
      </c>
      <c r="K3461">
        <f t="shared" ca="1" si="379"/>
        <v>2.4735347443453124</v>
      </c>
      <c r="L3461" t="str">
        <f t="shared" ca="1" si="380"/>
        <v>A</v>
      </c>
      <c r="N3461">
        <f t="shared" si="384"/>
        <v>3460</v>
      </c>
      <c r="O3461">
        <f t="shared" ca="1" si="381"/>
        <v>1.2650647829914901</v>
      </c>
      <c r="P3461">
        <f t="shared" ca="1" si="382"/>
        <v>5.8949560664045642</v>
      </c>
      <c r="Q3461" t="str">
        <f t="shared" ca="1" si="383"/>
        <v>H</v>
      </c>
    </row>
    <row r="3462" spans="9:17" x14ac:dyDescent="0.25">
      <c r="I3462">
        <v>3461</v>
      </c>
      <c r="J3462">
        <f t="shared" ca="1" si="378"/>
        <v>4.308570544732774</v>
      </c>
      <c r="K3462">
        <f t="shared" ca="1" si="379"/>
        <v>2.3754814618011126</v>
      </c>
      <c r="L3462" t="str">
        <f t="shared" ca="1" si="380"/>
        <v>A</v>
      </c>
      <c r="N3462">
        <f t="shared" si="384"/>
        <v>3461</v>
      </c>
      <c r="O3462">
        <f t="shared" ca="1" si="381"/>
        <v>2.520508021731152</v>
      </c>
      <c r="P3462">
        <f t="shared" ca="1" si="382"/>
        <v>5.1130593629402856</v>
      </c>
      <c r="Q3462" t="str">
        <f t="shared" ca="1" si="383"/>
        <v>H</v>
      </c>
    </row>
    <row r="3463" spans="9:17" x14ac:dyDescent="0.25">
      <c r="I3463">
        <v>3462</v>
      </c>
      <c r="J3463">
        <f t="shared" ca="1" si="378"/>
        <v>-2.7537441336546742</v>
      </c>
      <c r="K3463">
        <f t="shared" ca="1" si="379"/>
        <v>3.5845559644948182</v>
      </c>
      <c r="L3463" t="str">
        <f t="shared" ca="1" si="380"/>
        <v>H</v>
      </c>
      <c r="N3463">
        <f t="shared" si="384"/>
        <v>3462</v>
      </c>
      <c r="O3463">
        <f t="shared" ca="1" si="381"/>
        <v>2.2987886189558302</v>
      </c>
      <c r="P3463">
        <f t="shared" ca="1" si="382"/>
        <v>4.3452783406033575</v>
      </c>
      <c r="Q3463" t="str">
        <f t="shared" ca="1" si="383"/>
        <v>H</v>
      </c>
    </row>
    <row r="3464" spans="9:17" x14ac:dyDescent="0.25">
      <c r="I3464">
        <v>3463</v>
      </c>
      <c r="J3464">
        <f t="shared" ca="1" si="378"/>
        <v>2.9777694326653759</v>
      </c>
      <c r="K3464">
        <f t="shared" ca="1" si="379"/>
        <v>2.9776328287868505</v>
      </c>
      <c r="L3464" t="str">
        <f t="shared" ca="1" si="380"/>
        <v>A</v>
      </c>
      <c r="N3464">
        <f t="shared" si="384"/>
        <v>3463</v>
      </c>
      <c r="O3464">
        <f t="shared" ca="1" si="381"/>
        <v>1.1882871046303436</v>
      </c>
      <c r="P3464">
        <f t="shared" ca="1" si="382"/>
        <v>3.9235188255250595</v>
      </c>
      <c r="Q3464" t="str">
        <f t="shared" ca="1" si="383"/>
        <v>H</v>
      </c>
    </row>
    <row r="3465" spans="9:17" x14ac:dyDescent="0.25">
      <c r="I3465">
        <v>3464</v>
      </c>
      <c r="J3465">
        <f t="shared" ca="1" si="378"/>
        <v>1.2219743768054103</v>
      </c>
      <c r="K3465">
        <f t="shared" ca="1" si="379"/>
        <v>4.3879848715215122</v>
      </c>
      <c r="L3465" t="str">
        <f t="shared" ca="1" si="380"/>
        <v>H</v>
      </c>
      <c r="N3465">
        <f t="shared" si="384"/>
        <v>3464</v>
      </c>
      <c r="O3465">
        <f t="shared" ca="1" si="381"/>
        <v>3.7032919173856502</v>
      </c>
      <c r="P3465">
        <f t="shared" ca="1" si="382"/>
        <v>5.469416520552377</v>
      </c>
      <c r="Q3465" t="str">
        <f t="shared" ca="1" si="383"/>
        <v>H</v>
      </c>
    </row>
    <row r="3466" spans="9:17" x14ac:dyDescent="0.25">
      <c r="I3466">
        <v>3465</v>
      </c>
      <c r="J3466">
        <f t="shared" ca="1" si="378"/>
        <v>0.32490124743746707</v>
      </c>
      <c r="K3466">
        <f t="shared" ca="1" si="379"/>
        <v>3.3073273022557039</v>
      </c>
      <c r="L3466" t="str">
        <f t="shared" ca="1" si="380"/>
        <v>H</v>
      </c>
      <c r="N3466">
        <f t="shared" si="384"/>
        <v>3465</v>
      </c>
      <c r="O3466">
        <f t="shared" ca="1" si="381"/>
        <v>0.82761955664593945</v>
      </c>
      <c r="P3466">
        <f t="shared" ca="1" si="382"/>
        <v>5.5172521646904631</v>
      </c>
      <c r="Q3466" t="str">
        <f t="shared" ca="1" si="383"/>
        <v>H</v>
      </c>
    </row>
    <row r="3467" spans="9:17" x14ac:dyDescent="0.25">
      <c r="I3467">
        <v>3466</v>
      </c>
      <c r="J3467">
        <f t="shared" ca="1" si="378"/>
        <v>1.9972524288187561</v>
      </c>
      <c r="K3467">
        <f t="shared" ca="1" si="379"/>
        <v>0.92228985681201481</v>
      </c>
      <c r="L3467" t="str">
        <f t="shared" ca="1" si="380"/>
        <v>A</v>
      </c>
      <c r="N3467">
        <f t="shared" si="384"/>
        <v>3466</v>
      </c>
      <c r="O3467">
        <f t="shared" ca="1" si="381"/>
        <v>4.6567463376187783</v>
      </c>
      <c r="P3467">
        <f t="shared" ca="1" si="382"/>
        <v>4.1794587853197784</v>
      </c>
      <c r="Q3467" t="str">
        <f t="shared" ca="1" si="383"/>
        <v>A</v>
      </c>
    </row>
    <row r="3468" spans="9:17" x14ac:dyDescent="0.25">
      <c r="I3468">
        <v>3467</v>
      </c>
      <c r="J3468">
        <f t="shared" ca="1" si="378"/>
        <v>-0.85726093468830689</v>
      </c>
      <c r="K3468">
        <f t="shared" ca="1" si="379"/>
        <v>6.2939302080854187E-2</v>
      </c>
      <c r="L3468" t="str">
        <f t="shared" ca="1" si="380"/>
        <v>H</v>
      </c>
      <c r="N3468">
        <f t="shared" si="384"/>
        <v>3467</v>
      </c>
      <c r="O3468">
        <f t="shared" ca="1" si="381"/>
        <v>0.91392531979349956</v>
      </c>
      <c r="P3468">
        <f t="shared" ca="1" si="382"/>
        <v>3.4130034659706636</v>
      </c>
      <c r="Q3468" t="str">
        <f t="shared" ca="1" si="383"/>
        <v>H</v>
      </c>
    </row>
    <row r="3469" spans="9:17" x14ac:dyDescent="0.25">
      <c r="I3469">
        <v>3468</v>
      </c>
      <c r="J3469">
        <f t="shared" ca="1" si="378"/>
        <v>1.9854247816148876</v>
      </c>
      <c r="K3469">
        <f t="shared" ca="1" si="379"/>
        <v>1.5153272041569039</v>
      </c>
      <c r="L3469" t="str">
        <f t="shared" ca="1" si="380"/>
        <v>A</v>
      </c>
      <c r="N3469">
        <f t="shared" si="384"/>
        <v>3468</v>
      </c>
      <c r="O3469">
        <f t="shared" ca="1" si="381"/>
        <v>1.9637592048116992</v>
      </c>
      <c r="P3469">
        <f t="shared" ca="1" si="382"/>
        <v>3.7483238009868463</v>
      </c>
      <c r="Q3469" t="str">
        <f t="shared" ca="1" si="383"/>
        <v>H</v>
      </c>
    </row>
    <row r="3470" spans="9:17" x14ac:dyDescent="0.25">
      <c r="I3470">
        <v>3469</v>
      </c>
      <c r="J3470">
        <f t="shared" ca="1" si="378"/>
        <v>1.2984158599923468</v>
      </c>
      <c r="K3470">
        <f t="shared" ca="1" si="379"/>
        <v>1.8136776594167603</v>
      </c>
      <c r="L3470" t="str">
        <f t="shared" ca="1" si="380"/>
        <v>H</v>
      </c>
      <c r="N3470">
        <f t="shared" si="384"/>
        <v>3469</v>
      </c>
      <c r="O3470">
        <f t="shared" ca="1" si="381"/>
        <v>-1.57292530670246</v>
      </c>
      <c r="P3470">
        <f t="shared" ca="1" si="382"/>
        <v>4.8487790603546763</v>
      </c>
      <c r="Q3470" t="str">
        <f t="shared" ca="1" si="383"/>
        <v>H</v>
      </c>
    </row>
    <row r="3471" spans="9:17" x14ac:dyDescent="0.25">
      <c r="I3471">
        <v>3470</v>
      </c>
      <c r="J3471">
        <f t="shared" ca="1" si="378"/>
        <v>0.14929625327969331</v>
      </c>
      <c r="K3471">
        <f t="shared" ca="1" si="379"/>
        <v>2.131719659091452</v>
      </c>
      <c r="L3471" t="str">
        <f t="shared" ca="1" si="380"/>
        <v>H</v>
      </c>
      <c r="N3471">
        <f t="shared" si="384"/>
        <v>3470</v>
      </c>
      <c r="O3471">
        <f t="shared" ca="1" si="381"/>
        <v>3.7583955834076486</v>
      </c>
      <c r="P3471">
        <f t="shared" ca="1" si="382"/>
        <v>4.8750211337930827</v>
      </c>
      <c r="Q3471" t="str">
        <f t="shared" ca="1" si="383"/>
        <v>H</v>
      </c>
    </row>
    <row r="3472" spans="9:17" x14ac:dyDescent="0.25">
      <c r="I3472">
        <v>3471</v>
      </c>
      <c r="J3472">
        <f t="shared" ca="1" si="378"/>
        <v>0.64431892735738683</v>
      </c>
      <c r="K3472">
        <f t="shared" ca="1" si="379"/>
        <v>1.4171912669538633</v>
      </c>
      <c r="L3472" t="str">
        <f t="shared" ca="1" si="380"/>
        <v>H</v>
      </c>
      <c r="N3472">
        <f t="shared" si="384"/>
        <v>3471</v>
      </c>
      <c r="O3472">
        <f t="shared" ca="1" si="381"/>
        <v>6.590758689935555</v>
      </c>
      <c r="P3472">
        <f t="shared" ca="1" si="382"/>
        <v>5.247087051822362</v>
      </c>
      <c r="Q3472" t="str">
        <f t="shared" ca="1" si="383"/>
        <v>A</v>
      </c>
    </row>
    <row r="3473" spans="9:17" x14ac:dyDescent="0.25">
      <c r="I3473">
        <v>3472</v>
      </c>
      <c r="J3473">
        <f t="shared" ca="1" si="378"/>
        <v>6.3201463303690231</v>
      </c>
      <c r="K3473">
        <f t="shared" ca="1" si="379"/>
        <v>3.2477430018879407</v>
      </c>
      <c r="L3473" t="str">
        <f t="shared" ca="1" si="380"/>
        <v>A</v>
      </c>
      <c r="N3473">
        <f t="shared" si="384"/>
        <v>3472</v>
      </c>
      <c r="O3473">
        <f t="shared" ca="1" si="381"/>
        <v>1.9555286310726063</v>
      </c>
      <c r="P3473">
        <f t="shared" ca="1" si="382"/>
        <v>2.8218757464928657</v>
      </c>
      <c r="Q3473" t="str">
        <f t="shared" ca="1" si="383"/>
        <v>H</v>
      </c>
    </row>
    <row r="3474" spans="9:17" x14ac:dyDescent="0.25">
      <c r="I3474">
        <v>3473</v>
      </c>
      <c r="J3474">
        <f t="shared" ca="1" si="378"/>
        <v>-7.1159358681214258E-2</v>
      </c>
      <c r="K3474">
        <f t="shared" ca="1" si="379"/>
        <v>1.905423547371865</v>
      </c>
      <c r="L3474" t="str">
        <f t="shared" ca="1" si="380"/>
        <v>H</v>
      </c>
      <c r="N3474">
        <f t="shared" si="384"/>
        <v>3473</v>
      </c>
      <c r="O3474">
        <f t="shared" ca="1" si="381"/>
        <v>2.6384966321140455</v>
      </c>
      <c r="P3474">
        <f t="shared" ca="1" si="382"/>
        <v>5.1373195731532402</v>
      </c>
      <c r="Q3474" t="str">
        <f t="shared" ca="1" si="383"/>
        <v>H</v>
      </c>
    </row>
    <row r="3475" spans="9:17" x14ac:dyDescent="0.25">
      <c r="I3475">
        <v>3474</v>
      </c>
      <c r="J3475">
        <f t="shared" ca="1" si="378"/>
        <v>3.120699951006118</v>
      </c>
      <c r="K3475">
        <f t="shared" ca="1" si="379"/>
        <v>1.3518823077832938</v>
      </c>
      <c r="L3475" t="str">
        <f t="shared" ca="1" si="380"/>
        <v>A</v>
      </c>
      <c r="N3475">
        <f t="shared" si="384"/>
        <v>3474</v>
      </c>
      <c r="O3475">
        <f t="shared" ca="1" si="381"/>
        <v>0.21660282448144086</v>
      </c>
      <c r="P3475">
        <f t="shared" ca="1" si="382"/>
        <v>4.2554337746554767</v>
      </c>
      <c r="Q3475" t="str">
        <f t="shared" ca="1" si="383"/>
        <v>H</v>
      </c>
    </row>
    <row r="3476" spans="9:17" x14ac:dyDescent="0.25">
      <c r="I3476">
        <v>3475</v>
      </c>
      <c r="J3476">
        <f t="shared" ca="1" si="378"/>
        <v>3.3855338187960768</v>
      </c>
      <c r="K3476">
        <f t="shared" ca="1" si="379"/>
        <v>3.7446474437212487</v>
      </c>
      <c r="L3476" t="str">
        <f t="shared" ca="1" si="380"/>
        <v>H</v>
      </c>
      <c r="N3476">
        <f t="shared" si="384"/>
        <v>3475</v>
      </c>
      <c r="O3476">
        <f t="shared" ca="1" si="381"/>
        <v>0.6880965928214795</v>
      </c>
      <c r="P3476">
        <f t="shared" ca="1" si="382"/>
        <v>2.9211223896783776</v>
      </c>
      <c r="Q3476" t="str">
        <f t="shared" ca="1" si="383"/>
        <v>H</v>
      </c>
    </row>
    <row r="3477" spans="9:17" x14ac:dyDescent="0.25">
      <c r="I3477">
        <v>3476</v>
      </c>
      <c r="J3477">
        <f t="shared" ca="1" si="378"/>
        <v>5.2118200455693433</v>
      </c>
      <c r="K3477">
        <f t="shared" ca="1" si="379"/>
        <v>1.7902287610321177</v>
      </c>
      <c r="L3477" t="str">
        <f t="shared" ca="1" si="380"/>
        <v>A</v>
      </c>
      <c r="N3477">
        <f t="shared" si="384"/>
        <v>3476</v>
      </c>
      <c r="O3477">
        <f t="shared" ca="1" si="381"/>
        <v>-1.3866210709782223E-2</v>
      </c>
      <c r="P3477">
        <f t="shared" ca="1" si="382"/>
        <v>4.6158112227470349</v>
      </c>
      <c r="Q3477" t="str">
        <f t="shared" ca="1" si="383"/>
        <v>H</v>
      </c>
    </row>
    <row r="3478" spans="9:17" x14ac:dyDescent="0.25">
      <c r="I3478">
        <v>3477</v>
      </c>
      <c r="J3478">
        <f t="shared" ca="1" si="378"/>
        <v>5.4720010464337658</v>
      </c>
      <c r="K3478">
        <f t="shared" ca="1" si="379"/>
        <v>4.0564377192462686</v>
      </c>
      <c r="L3478" t="str">
        <f t="shared" ca="1" si="380"/>
        <v>A</v>
      </c>
      <c r="N3478">
        <f t="shared" si="384"/>
        <v>3477</v>
      </c>
      <c r="O3478">
        <f t="shared" ca="1" si="381"/>
        <v>2.966103159947552</v>
      </c>
      <c r="P3478">
        <f t="shared" ca="1" si="382"/>
        <v>3.5119555348629707</v>
      </c>
      <c r="Q3478" t="str">
        <f t="shared" ca="1" si="383"/>
        <v>H</v>
      </c>
    </row>
    <row r="3479" spans="9:17" x14ac:dyDescent="0.25">
      <c r="I3479">
        <v>3478</v>
      </c>
      <c r="J3479">
        <f t="shared" ca="1" si="378"/>
        <v>5.966546210725399</v>
      </c>
      <c r="K3479">
        <f t="shared" ca="1" si="379"/>
        <v>3.7269620244978685</v>
      </c>
      <c r="L3479" t="str">
        <f t="shared" ca="1" si="380"/>
        <v>A</v>
      </c>
      <c r="N3479">
        <f t="shared" si="384"/>
        <v>3478</v>
      </c>
      <c r="O3479">
        <f t="shared" ca="1" si="381"/>
        <v>2.5358907764304837</v>
      </c>
      <c r="P3479">
        <f t="shared" ca="1" si="382"/>
        <v>3.565934811181223</v>
      </c>
      <c r="Q3479" t="str">
        <f t="shared" ca="1" si="383"/>
        <v>H</v>
      </c>
    </row>
    <row r="3480" spans="9:17" x14ac:dyDescent="0.25">
      <c r="I3480">
        <v>3479</v>
      </c>
      <c r="J3480">
        <f t="shared" ca="1" si="378"/>
        <v>5.2727799774283435</v>
      </c>
      <c r="K3480">
        <f t="shared" ca="1" si="379"/>
        <v>9.0433790390355373E-2</v>
      </c>
      <c r="L3480" t="str">
        <f t="shared" ca="1" si="380"/>
        <v>A</v>
      </c>
      <c r="N3480">
        <f t="shared" si="384"/>
        <v>3479</v>
      </c>
      <c r="O3480">
        <f t="shared" ca="1" si="381"/>
        <v>7.2314208111877818</v>
      </c>
      <c r="P3480">
        <f t="shared" ca="1" si="382"/>
        <v>3.0441762438685838</v>
      </c>
      <c r="Q3480" t="str">
        <f t="shared" ca="1" si="383"/>
        <v>A</v>
      </c>
    </row>
    <row r="3481" spans="9:17" x14ac:dyDescent="0.25">
      <c r="I3481">
        <v>3480</v>
      </c>
      <c r="J3481">
        <f t="shared" ca="1" si="378"/>
        <v>2.288579001521966</v>
      </c>
      <c r="K3481">
        <f t="shared" ca="1" si="379"/>
        <v>2.2331202899693272</v>
      </c>
      <c r="L3481" t="str">
        <f t="shared" ca="1" si="380"/>
        <v>A</v>
      </c>
      <c r="N3481">
        <f t="shared" si="384"/>
        <v>3480</v>
      </c>
      <c r="O3481">
        <f t="shared" ca="1" si="381"/>
        <v>4.0331967097055612</v>
      </c>
      <c r="P3481">
        <f t="shared" ca="1" si="382"/>
        <v>4.1768644620728024</v>
      </c>
      <c r="Q3481" t="str">
        <f t="shared" ca="1" si="383"/>
        <v>H</v>
      </c>
    </row>
    <row r="3482" spans="9:17" x14ac:dyDescent="0.25">
      <c r="I3482">
        <v>3481</v>
      </c>
      <c r="J3482">
        <f t="shared" ca="1" si="378"/>
        <v>3.1433693152645388</v>
      </c>
      <c r="K3482">
        <f t="shared" ca="1" si="379"/>
        <v>1.952618700030762</v>
      </c>
      <c r="L3482" t="str">
        <f t="shared" ca="1" si="380"/>
        <v>A</v>
      </c>
      <c r="N3482">
        <f t="shared" si="384"/>
        <v>3481</v>
      </c>
      <c r="O3482">
        <f t="shared" ca="1" si="381"/>
        <v>0.52929360935633518</v>
      </c>
      <c r="P3482">
        <f t="shared" ca="1" si="382"/>
        <v>2.9020734241379671</v>
      </c>
      <c r="Q3482" t="str">
        <f t="shared" ca="1" si="383"/>
        <v>H</v>
      </c>
    </row>
    <row r="3483" spans="9:17" x14ac:dyDescent="0.25">
      <c r="I3483">
        <v>3482</v>
      </c>
      <c r="J3483">
        <f t="shared" ca="1" si="378"/>
        <v>0.85435596674420267</v>
      </c>
      <c r="K3483">
        <f t="shared" ca="1" si="379"/>
        <v>3.7643118276298431</v>
      </c>
      <c r="L3483" t="str">
        <f t="shared" ca="1" si="380"/>
        <v>H</v>
      </c>
      <c r="N3483">
        <f t="shared" si="384"/>
        <v>3482</v>
      </c>
      <c r="O3483">
        <f t="shared" ca="1" si="381"/>
        <v>4.1151289923365058</v>
      </c>
      <c r="P3483">
        <f t="shared" ca="1" si="382"/>
        <v>6.332914061880798</v>
      </c>
      <c r="Q3483" t="str">
        <f t="shared" ca="1" si="383"/>
        <v>H</v>
      </c>
    </row>
    <row r="3484" spans="9:17" x14ac:dyDescent="0.25">
      <c r="I3484">
        <v>3483</v>
      </c>
      <c r="J3484">
        <f t="shared" ca="1" si="378"/>
        <v>0.14768609952968315</v>
      </c>
      <c r="K3484">
        <f t="shared" ca="1" si="379"/>
        <v>2.392269325712145</v>
      </c>
      <c r="L3484" t="str">
        <f t="shared" ca="1" si="380"/>
        <v>H</v>
      </c>
      <c r="N3484">
        <f t="shared" si="384"/>
        <v>3483</v>
      </c>
      <c r="O3484">
        <f t="shared" ca="1" si="381"/>
        <v>5.3361338973935535</v>
      </c>
      <c r="P3484">
        <f t="shared" ca="1" si="382"/>
        <v>2.0128995546294268</v>
      </c>
      <c r="Q3484" t="str">
        <f t="shared" ca="1" si="383"/>
        <v>A</v>
      </c>
    </row>
    <row r="3485" spans="9:17" x14ac:dyDescent="0.25">
      <c r="I3485">
        <v>3484</v>
      </c>
      <c r="J3485">
        <f t="shared" ca="1" si="378"/>
        <v>-7.5295944747238774E-2</v>
      </c>
      <c r="K3485">
        <f t="shared" ca="1" si="379"/>
        <v>3.9466823462890246</v>
      </c>
      <c r="L3485" t="str">
        <f t="shared" ca="1" si="380"/>
        <v>H</v>
      </c>
      <c r="N3485">
        <f t="shared" si="384"/>
        <v>3484</v>
      </c>
      <c r="O3485">
        <f t="shared" ca="1" si="381"/>
        <v>2.8815753979543071</v>
      </c>
      <c r="P3485">
        <f t="shared" ca="1" si="382"/>
        <v>4.5640065494595969</v>
      </c>
      <c r="Q3485" t="str">
        <f t="shared" ca="1" si="383"/>
        <v>H</v>
      </c>
    </row>
    <row r="3486" spans="9:17" x14ac:dyDescent="0.25">
      <c r="I3486">
        <v>3485</v>
      </c>
      <c r="J3486">
        <f t="shared" ca="1" si="378"/>
        <v>2.994529291698508</v>
      </c>
      <c r="K3486">
        <f t="shared" ca="1" si="379"/>
        <v>3.9980695450668184</v>
      </c>
      <c r="L3486" t="str">
        <f t="shared" ca="1" si="380"/>
        <v>H</v>
      </c>
      <c r="N3486">
        <f t="shared" si="384"/>
        <v>3485</v>
      </c>
      <c r="O3486">
        <f t="shared" ca="1" si="381"/>
        <v>4.9289332542942184</v>
      </c>
      <c r="P3486">
        <f t="shared" ca="1" si="382"/>
        <v>2.1037200517988626</v>
      </c>
      <c r="Q3486" t="str">
        <f t="shared" ca="1" si="383"/>
        <v>A</v>
      </c>
    </row>
    <row r="3487" spans="9:17" x14ac:dyDescent="0.25">
      <c r="I3487">
        <v>3486</v>
      </c>
      <c r="J3487">
        <f t="shared" ca="1" si="378"/>
        <v>1.2696217761240467</v>
      </c>
      <c r="K3487">
        <f t="shared" ca="1" si="379"/>
        <v>3.1690022195392737</v>
      </c>
      <c r="L3487" t="str">
        <f t="shared" ca="1" si="380"/>
        <v>H</v>
      </c>
      <c r="N3487">
        <f t="shared" si="384"/>
        <v>3486</v>
      </c>
      <c r="O3487">
        <f t="shared" ca="1" si="381"/>
        <v>6.3824756395052216</v>
      </c>
      <c r="P3487">
        <f t="shared" ca="1" si="382"/>
        <v>4.9807119885011391</v>
      </c>
      <c r="Q3487" t="str">
        <f t="shared" ca="1" si="383"/>
        <v>A</v>
      </c>
    </row>
    <row r="3488" spans="9:17" x14ac:dyDescent="0.25">
      <c r="I3488">
        <v>3487</v>
      </c>
      <c r="J3488">
        <f t="shared" ca="1" si="378"/>
        <v>4.1781575536493296</v>
      </c>
      <c r="K3488">
        <f t="shared" ca="1" si="379"/>
        <v>1.9201497066093842</v>
      </c>
      <c r="L3488" t="str">
        <f t="shared" ca="1" si="380"/>
        <v>A</v>
      </c>
      <c r="N3488">
        <f t="shared" si="384"/>
        <v>3487</v>
      </c>
      <c r="O3488">
        <f t="shared" ca="1" si="381"/>
        <v>3.2399260831488741</v>
      </c>
      <c r="P3488">
        <f t="shared" ca="1" si="382"/>
        <v>6.8800740961965623</v>
      </c>
      <c r="Q3488" t="str">
        <f t="shared" ca="1" si="383"/>
        <v>H</v>
      </c>
    </row>
    <row r="3489" spans="9:17" x14ac:dyDescent="0.25">
      <c r="I3489">
        <v>3488</v>
      </c>
      <c r="J3489">
        <f t="shared" ca="1" si="378"/>
        <v>3.4989331984384577</v>
      </c>
      <c r="K3489">
        <f t="shared" ca="1" si="379"/>
        <v>1.3727043626512891</v>
      </c>
      <c r="L3489" t="str">
        <f t="shared" ca="1" si="380"/>
        <v>A</v>
      </c>
      <c r="N3489">
        <f t="shared" si="384"/>
        <v>3488</v>
      </c>
      <c r="O3489">
        <f t="shared" ca="1" si="381"/>
        <v>2.8242287640676285</v>
      </c>
      <c r="P3489">
        <f t="shared" ca="1" si="382"/>
        <v>4.599700630656403</v>
      </c>
      <c r="Q3489" t="str">
        <f t="shared" ca="1" si="383"/>
        <v>H</v>
      </c>
    </row>
    <row r="3490" spans="9:17" x14ac:dyDescent="0.25">
      <c r="I3490">
        <v>3489</v>
      </c>
      <c r="J3490">
        <f t="shared" ca="1" si="378"/>
        <v>3.4836412460865018</v>
      </c>
      <c r="K3490">
        <f t="shared" ca="1" si="379"/>
        <v>2.8477712935044224</v>
      </c>
      <c r="L3490" t="str">
        <f t="shared" ca="1" si="380"/>
        <v>A</v>
      </c>
      <c r="N3490">
        <f t="shared" si="384"/>
        <v>3489</v>
      </c>
      <c r="O3490">
        <f t="shared" ca="1" si="381"/>
        <v>6.9111343870268325</v>
      </c>
      <c r="P3490">
        <f t="shared" ca="1" si="382"/>
        <v>5.5328807900864181</v>
      </c>
      <c r="Q3490" t="str">
        <f t="shared" ca="1" si="383"/>
        <v>A</v>
      </c>
    </row>
    <row r="3491" spans="9:17" x14ac:dyDescent="0.25">
      <c r="I3491">
        <v>3490</v>
      </c>
      <c r="J3491">
        <f t="shared" ca="1" si="378"/>
        <v>3.7906671901653004</v>
      </c>
      <c r="K3491">
        <f t="shared" ca="1" si="379"/>
        <v>1.5616283603202947</v>
      </c>
      <c r="L3491" t="str">
        <f t="shared" ca="1" si="380"/>
        <v>A</v>
      </c>
      <c r="N3491">
        <f t="shared" si="384"/>
        <v>3490</v>
      </c>
      <c r="O3491">
        <f t="shared" ca="1" si="381"/>
        <v>2.613398466486669</v>
      </c>
      <c r="P3491">
        <f t="shared" ca="1" si="382"/>
        <v>3.8148528536970883</v>
      </c>
      <c r="Q3491" t="str">
        <f t="shared" ca="1" si="383"/>
        <v>H</v>
      </c>
    </row>
    <row r="3492" spans="9:17" x14ac:dyDescent="0.25">
      <c r="I3492">
        <v>3491</v>
      </c>
      <c r="J3492">
        <f t="shared" ca="1" si="378"/>
        <v>2.8843139616609825</v>
      </c>
      <c r="K3492">
        <f t="shared" ca="1" si="379"/>
        <v>0.95379402476075903</v>
      </c>
      <c r="L3492" t="str">
        <f t="shared" ca="1" si="380"/>
        <v>A</v>
      </c>
      <c r="N3492">
        <f t="shared" si="384"/>
        <v>3491</v>
      </c>
      <c r="O3492">
        <f t="shared" ca="1" si="381"/>
        <v>2.9062393165416798</v>
      </c>
      <c r="P3492">
        <f t="shared" ca="1" si="382"/>
        <v>2.911451662801293</v>
      </c>
      <c r="Q3492" t="str">
        <f t="shared" ca="1" si="383"/>
        <v>H</v>
      </c>
    </row>
    <row r="3493" spans="9:17" x14ac:dyDescent="0.25">
      <c r="I3493">
        <v>3492</v>
      </c>
      <c r="J3493">
        <f t="shared" ca="1" si="378"/>
        <v>2.0482781688578893</v>
      </c>
      <c r="K3493">
        <f t="shared" ca="1" si="379"/>
        <v>0.89698934469360569</v>
      </c>
      <c r="L3493" t="str">
        <f t="shared" ca="1" si="380"/>
        <v>A</v>
      </c>
      <c r="N3493">
        <f t="shared" si="384"/>
        <v>3492</v>
      </c>
      <c r="O3493">
        <f t="shared" ca="1" si="381"/>
        <v>4.3975369704496039</v>
      </c>
      <c r="P3493">
        <f t="shared" ca="1" si="382"/>
        <v>5.3297848855162426</v>
      </c>
      <c r="Q3493" t="str">
        <f t="shared" ca="1" si="383"/>
        <v>H</v>
      </c>
    </row>
    <row r="3494" spans="9:17" x14ac:dyDescent="0.25">
      <c r="I3494">
        <v>3493</v>
      </c>
      <c r="J3494">
        <f t="shared" ca="1" si="378"/>
        <v>3.6282759463190484</v>
      </c>
      <c r="K3494">
        <f t="shared" ca="1" si="379"/>
        <v>4.4667951507952406</v>
      </c>
      <c r="L3494" t="str">
        <f t="shared" ca="1" si="380"/>
        <v>H</v>
      </c>
      <c r="N3494">
        <f t="shared" si="384"/>
        <v>3493</v>
      </c>
      <c r="O3494">
        <f t="shared" ca="1" si="381"/>
        <v>4.7607356679693318</v>
      </c>
      <c r="P3494">
        <f t="shared" ca="1" si="382"/>
        <v>5.0979647286509548</v>
      </c>
      <c r="Q3494" t="str">
        <f t="shared" ca="1" si="383"/>
        <v>H</v>
      </c>
    </row>
    <row r="3495" spans="9:17" x14ac:dyDescent="0.25">
      <c r="I3495">
        <v>3494</v>
      </c>
      <c r="J3495">
        <f t="shared" ca="1" si="378"/>
        <v>0.90792949116018162</v>
      </c>
      <c r="K3495">
        <f t="shared" ca="1" si="379"/>
        <v>1.8539028016780805</v>
      </c>
      <c r="L3495" t="str">
        <f t="shared" ca="1" si="380"/>
        <v>H</v>
      </c>
      <c r="N3495">
        <f t="shared" si="384"/>
        <v>3494</v>
      </c>
      <c r="O3495">
        <f t="shared" ca="1" si="381"/>
        <v>1.3992544898525694</v>
      </c>
      <c r="P3495">
        <f t="shared" ca="1" si="382"/>
        <v>2.4878338473613586</v>
      </c>
      <c r="Q3495" t="str">
        <f t="shared" ca="1" si="383"/>
        <v>H</v>
      </c>
    </row>
    <row r="3496" spans="9:17" x14ac:dyDescent="0.25">
      <c r="I3496">
        <v>3495</v>
      </c>
      <c r="J3496">
        <f t="shared" ca="1" si="378"/>
        <v>1.5499067551275671</v>
      </c>
      <c r="K3496">
        <f t="shared" ca="1" si="379"/>
        <v>3.0845773144069319</v>
      </c>
      <c r="L3496" t="str">
        <f t="shared" ca="1" si="380"/>
        <v>H</v>
      </c>
      <c r="N3496">
        <f t="shared" si="384"/>
        <v>3495</v>
      </c>
      <c r="O3496">
        <f t="shared" ca="1" si="381"/>
        <v>4.3233494351859543</v>
      </c>
      <c r="P3496">
        <f t="shared" ca="1" si="382"/>
        <v>7.1109693130994511</v>
      </c>
      <c r="Q3496" t="str">
        <f t="shared" ca="1" si="383"/>
        <v>H</v>
      </c>
    </row>
    <row r="3497" spans="9:17" x14ac:dyDescent="0.25">
      <c r="I3497">
        <v>3496</v>
      </c>
      <c r="J3497">
        <f t="shared" ca="1" si="378"/>
        <v>-0.29176820337837794</v>
      </c>
      <c r="K3497">
        <f t="shared" ca="1" si="379"/>
        <v>2.8657589305899664</v>
      </c>
      <c r="L3497" t="str">
        <f t="shared" ca="1" si="380"/>
        <v>H</v>
      </c>
      <c r="N3497">
        <f t="shared" si="384"/>
        <v>3496</v>
      </c>
      <c r="O3497">
        <f t="shared" ca="1" si="381"/>
        <v>2.1489442865278883</v>
      </c>
      <c r="P3497">
        <f t="shared" ca="1" si="382"/>
        <v>4.1367306087048936</v>
      </c>
      <c r="Q3497" t="str">
        <f t="shared" ca="1" si="383"/>
        <v>H</v>
      </c>
    </row>
    <row r="3498" spans="9:17" x14ac:dyDescent="0.25">
      <c r="I3498">
        <v>3497</v>
      </c>
      <c r="J3498">
        <f t="shared" ca="1" si="378"/>
        <v>2.7843318725333082</v>
      </c>
      <c r="K3498">
        <f t="shared" ca="1" si="379"/>
        <v>2.1816291258208254</v>
      </c>
      <c r="L3498" t="str">
        <f t="shared" ca="1" si="380"/>
        <v>A</v>
      </c>
      <c r="N3498">
        <f t="shared" si="384"/>
        <v>3497</v>
      </c>
      <c r="O3498">
        <f t="shared" ca="1" si="381"/>
        <v>0.53934507384179931</v>
      </c>
      <c r="P3498">
        <f t="shared" ca="1" si="382"/>
        <v>3.605052890554878</v>
      </c>
      <c r="Q3498" t="str">
        <f t="shared" ca="1" si="383"/>
        <v>H</v>
      </c>
    </row>
    <row r="3499" spans="9:17" x14ac:dyDescent="0.25">
      <c r="I3499">
        <v>3498</v>
      </c>
      <c r="J3499">
        <f t="shared" ca="1" si="378"/>
        <v>5.9721564856980178</v>
      </c>
      <c r="K3499">
        <f t="shared" ca="1" si="379"/>
        <v>3.19063651198132</v>
      </c>
      <c r="L3499" t="str">
        <f t="shared" ca="1" si="380"/>
        <v>A</v>
      </c>
      <c r="N3499">
        <f t="shared" si="384"/>
        <v>3498</v>
      </c>
      <c r="O3499">
        <f t="shared" ca="1" si="381"/>
        <v>3.3672415530297553</v>
      </c>
      <c r="P3499">
        <f t="shared" ca="1" si="382"/>
        <v>5.5813384903369174</v>
      </c>
      <c r="Q3499" t="str">
        <f t="shared" ca="1" si="383"/>
        <v>H</v>
      </c>
    </row>
    <row r="3500" spans="9:17" x14ac:dyDescent="0.25">
      <c r="I3500">
        <v>3499</v>
      </c>
      <c r="J3500">
        <f t="shared" ca="1" si="378"/>
        <v>2.5538508434717841</v>
      </c>
      <c r="K3500">
        <f t="shared" ca="1" si="379"/>
        <v>2.8693604186179607</v>
      </c>
      <c r="L3500" t="str">
        <f t="shared" ca="1" si="380"/>
        <v>H</v>
      </c>
      <c r="N3500">
        <f t="shared" si="384"/>
        <v>3499</v>
      </c>
      <c r="O3500">
        <f t="shared" ca="1" si="381"/>
        <v>4.3248326983121137</v>
      </c>
      <c r="P3500">
        <f t="shared" ca="1" si="382"/>
        <v>4.6383473518383527</v>
      </c>
      <c r="Q3500" t="str">
        <f t="shared" ca="1" si="383"/>
        <v>H</v>
      </c>
    </row>
    <row r="3501" spans="9:17" x14ac:dyDescent="0.25">
      <c r="I3501">
        <v>3500</v>
      </c>
      <c r="J3501">
        <f t="shared" ca="1" si="378"/>
        <v>-2.4728233354413334</v>
      </c>
      <c r="K3501">
        <f t="shared" ca="1" si="379"/>
        <v>1.9881624719829636</v>
      </c>
      <c r="L3501" t="str">
        <f t="shared" ca="1" si="380"/>
        <v>H</v>
      </c>
      <c r="N3501">
        <f t="shared" si="384"/>
        <v>3500</v>
      </c>
      <c r="O3501">
        <f t="shared" ca="1" si="381"/>
        <v>-0.72887944142838146</v>
      </c>
      <c r="P3501">
        <f t="shared" ca="1" si="382"/>
        <v>3.2487091868235498</v>
      </c>
      <c r="Q3501" t="str">
        <f t="shared" ca="1" si="383"/>
        <v>H</v>
      </c>
    </row>
    <row r="3502" spans="9:17" x14ac:dyDescent="0.25">
      <c r="I3502">
        <v>3501</v>
      </c>
      <c r="J3502">
        <f t="shared" ca="1" si="378"/>
        <v>3.7743949447707492</v>
      </c>
      <c r="K3502">
        <f t="shared" ca="1" si="379"/>
        <v>2.5554237704320473</v>
      </c>
      <c r="L3502" t="str">
        <f t="shared" ca="1" si="380"/>
        <v>A</v>
      </c>
      <c r="N3502">
        <f t="shared" si="384"/>
        <v>3501</v>
      </c>
      <c r="O3502">
        <f t="shared" ca="1" si="381"/>
        <v>3.1616776800105049</v>
      </c>
      <c r="P3502">
        <f t="shared" ca="1" si="382"/>
        <v>2.8812958600597418</v>
      </c>
      <c r="Q3502" t="str">
        <f t="shared" ca="1" si="383"/>
        <v>A</v>
      </c>
    </row>
    <row r="3503" spans="9:17" x14ac:dyDescent="0.25">
      <c r="I3503">
        <v>3502</v>
      </c>
      <c r="J3503">
        <f t="shared" ca="1" si="378"/>
        <v>2.2910267171683141</v>
      </c>
      <c r="K3503">
        <f t="shared" ca="1" si="379"/>
        <v>1.9787459634327107</v>
      </c>
      <c r="L3503" t="str">
        <f t="shared" ca="1" si="380"/>
        <v>A</v>
      </c>
      <c r="N3503">
        <f t="shared" si="384"/>
        <v>3502</v>
      </c>
      <c r="O3503">
        <f t="shared" ca="1" si="381"/>
        <v>0.88203238461778621</v>
      </c>
      <c r="P3503">
        <f t="shared" ca="1" si="382"/>
        <v>5.2674722697500309</v>
      </c>
      <c r="Q3503" t="str">
        <f t="shared" ca="1" si="383"/>
        <v>H</v>
      </c>
    </row>
    <row r="3504" spans="9:17" x14ac:dyDescent="0.25">
      <c r="I3504">
        <v>3503</v>
      </c>
      <c r="J3504">
        <f t="shared" ca="1" si="378"/>
        <v>-0.68734498211012207</v>
      </c>
      <c r="K3504">
        <f t="shared" ca="1" si="379"/>
        <v>3.3244849892694637</v>
      </c>
      <c r="L3504" t="str">
        <f t="shared" ca="1" si="380"/>
        <v>H</v>
      </c>
      <c r="N3504">
        <f t="shared" si="384"/>
        <v>3503</v>
      </c>
      <c r="O3504">
        <f t="shared" ca="1" si="381"/>
        <v>1.9025788788092923</v>
      </c>
      <c r="P3504">
        <f t="shared" ca="1" si="382"/>
        <v>3.9619153162925609</v>
      </c>
      <c r="Q3504" t="str">
        <f t="shared" ca="1" si="383"/>
        <v>H</v>
      </c>
    </row>
    <row r="3505" spans="9:17" x14ac:dyDescent="0.25">
      <c r="I3505">
        <v>3504</v>
      </c>
      <c r="J3505">
        <f t="shared" ca="1" si="378"/>
        <v>5.7922063455185802E-2</v>
      </c>
      <c r="K3505">
        <f t="shared" ca="1" si="379"/>
        <v>4.3509058718640885</v>
      </c>
      <c r="L3505" t="str">
        <f t="shared" ca="1" si="380"/>
        <v>H</v>
      </c>
      <c r="N3505">
        <f t="shared" si="384"/>
        <v>3504</v>
      </c>
      <c r="O3505">
        <f t="shared" ca="1" si="381"/>
        <v>3.1990854034887919</v>
      </c>
      <c r="P3505">
        <f t="shared" ca="1" si="382"/>
        <v>6.6796532414153162</v>
      </c>
      <c r="Q3505" t="str">
        <f t="shared" ca="1" si="383"/>
        <v>H</v>
      </c>
    </row>
    <row r="3506" spans="9:17" x14ac:dyDescent="0.25">
      <c r="I3506">
        <v>3505</v>
      </c>
      <c r="J3506">
        <f t="shared" ca="1" si="378"/>
        <v>1.0854647340096073</v>
      </c>
      <c r="K3506">
        <f t="shared" ca="1" si="379"/>
        <v>1.3998175769158716</v>
      </c>
      <c r="L3506" t="str">
        <f t="shared" ca="1" si="380"/>
        <v>H</v>
      </c>
      <c r="N3506">
        <f t="shared" si="384"/>
        <v>3505</v>
      </c>
      <c r="O3506">
        <f t="shared" ca="1" si="381"/>
        <v>-0.34997614735657745</v>
      </c>
      <c r="P3506">
        <f t="shared" ca="1" si="382"/>
        <v>4.0667997096488371</v>
      </c>
      <c r="Q3506" t="str">
        <f t="shared" ca="1" si="383"/>
        <v>H</v>
      </c>
    </row>
    <row r="3507" spans="9:17" x14ac:dyDescent="0.25">
      <c r="I3507">
        <v>3506</v>
      </c>
      <c r="J3507">
        <f t="shared" ca="1" si="378"/>
        <v>2.9309222167489501</v>
      </c>
      <c r="K3507">
        <f t="shared" ca="1" si="379"/>
        <v>5.3001049753659082</v>
      </c>
      <c r="L3507" t="str">
        <f t="shared" ca="1" si="380"/>
        <v>H</v>
      </c>
      <c r="N3507">
        <f t="shared" si="384"/>
        <v>3506</v>
      </c>
      <c r="O3507">
        <f t="shared" ca="1" si="381"/>
        <v>4.698841876268899</v>
      </c>
      <c r="P3507">
        <f t="shared" ca="1" si="382"/>
        <v>4.2660068688321493</v>
      </c>
      <c r="Q3507" t="str">
        <f t="shared" ca="1" si="383"/>
        <v>A</v>
      </c>
    </row>
    <row r="3508" spans="9:17" x14ac:dyDescent="0.25">
      <c r="I3508">
        <v>3507</v>
      </c>
      <c r="J3508">
        <f t="shared" ca="1" si="378"/>
        <v>0.74052744539298643</v>
      </c>
      <c r="K3508">
        <f t="shared" ca="1" si="379"/>
        <v>1.7818413650039304</v>
      </c>
      <c r="L3508" t="str">
        <f t="shared" ca="1" si="380"/>
        <v>H</v>
      </c>
      <c r="N3508">
        <f t="shared" si="384"/>
        <v>3507</v>
      </c>
      <c r="O3508">
        <f t="shared" ca="1" si="381"/>
        <v>2.1747161388364882</v>
      </c>
      <c r="P3508">
        <f t="shared" ca="1" si="382"/>
        <v>0.39238850122885305</v>
      </c>
      <c r="Q3508" t="str">
        <f t="shared" ca="1" si="383"/>
        <v>A</v>
      </c>
    </row>
    <row r="3509" spans="9:17" x14ac:dyDescent="0.25">
      <c r="I3509">
        <v>3508</v>
      </c>
      <c r="J3509">
        <f t="shared" ca="1" si="378"/>
        <v>4.3819709088275927E-2</v>
      </c>
      <c r="K3509">
        <f t="shared" ca="1" si="379"/>
        <v>2.2250690153574566</v>
      </c>
      <c r="L3509" t="str">
        <f t="shared" ca="1" si="380"/>
        <v>H</v>
      </c>
      <c r="N3509">
        <f t="shared" si="384"/>
        <v>3508</v>
      </c>
      <c r="O3509">
        <f t="shared" ca="1" si="381"/>
        <v>-7.1104912649801122E-2</v>
      </c>
      <c r="P3509">
        <f t="shared" ca="1" si="382"/>
        <v>3.3326764396482647</v>
      </c>
      <c r="Q3509" t="str">
        <f t="shared" ca="1" si="383"/>
        <v>H</v>
      </c>
    </row>
    <row r="3510" spans="9:17" x14ac:dyDescent="0.25">
      <c r="I3510">
        <v>3509</v>
      </c>
      <c r="J3510">
        <f t="shared" ca="1" si="378"/>
        <v>-1.4328493625837626</v>
      </c>
      <c r="K3510">
        <f t="shared" ca="1" si="379"/>
        <v>1.5167318970016845</v>
      </c>
      <c r="L3510" t="str">
        <f t="shared" ca="1" si="380"/>
        <v>H</v>
      </c>
      <c r="N3510">
        <f t="shared" si="384"/>
        <v>3509</v>
      </c>
      <c r="O3510">
        <f t="shared" ca="1" si="381"/>
        <v>4.5759634905709881</v>
      </c>
      <c r="P3510">
        <f t="shared" ca="1" si="382"/>
        <v>3.0517221477895253</v>
      </c>
      <c r="Q3510" t="str">
        <f t="shared" ca="1" si="383"/>
        <v>A</v>
      </c>
    </row>
    <row r="3511" spans="9:17" x14ac:dyDescent="0.25">
      <c r="I3511">
        <v>3510</v>
      </c>
      <c r="J3511">
        <f t="shared" ca="1" si="378"/>
        <v>5.2393931102097238</v>
      </c>
      <c r="K3511">
        <f t="shared" ca="1" si="379"/>
        <v>2.1009240466259387</v>
      </c>
      <c r="L3511" t="str">
        <f t="shared" ca="1" si="380"/>
        <v>A</v>
      </c>
      <c r="N3511">
        <f t="shared" si="384"/>
        <v>3510</v>
      </c>
      <c r="O3511">
        <f t="shared" ca="1" si="381"/>
        <v>3.4833001386471412</v>
      </c>
      <c r="P3511">
        <f t="shared" ca="1" si="382"/>
        <v>1.7055935162858202</v>
      </c>
      <c r="Q3511" t="str">
        <f t="shared" ca="1" si="383"/>
        <v>A</v>
      </c>
    </row>
    <row r="3512" spans="9:17" x14ac:dyDescent="0.25">
      <c r="I3512">
        <v>3511</v>
      </c>
      <c r="J3512">
        <f t="shared" ca="1" si="378"/>
        <v>1.6314101110884296</v>
      </c>
      <c r="K3512">
        <f t="shared" ca="1" si="379"/>
        <v>4.4467305495328642</v>
      </c>
      <c r="L3512" t="str">
        <f t="shared" ca="1" si="380"/>
        <v>H</v>
      </c>
      <c r="N3512">
        <f t="shared" si="384"/>
        <v>3511</v>
      </c>
      <c r="O3512">
        <f t="shared" ca="1" si="381"/>
        <v>6.7822263449998879</v>
      </c>
      <c r="P3512">
        <f t="shared" ca="1" si="382"/>
        <v>3.246548705969996</v>
      </c>
      <c r="Q3512" t="str">
        <f t="shared" ca="1" si="383"/>
        <v>A</v>
      </c>
    </row>
    <row r="3513" spans="9:17" x14ac:dyDescent="0.25">
      <c r="I3513">
        <v>3512</v>
      </c>
      <c r="J3513">
        <f t="shared" ca="1" si="378"/>
        <v>5.7639073470380069</v>
      </c>
      <c r="K3513">
        <f t="shared" ca="1" si="379"/>
        <v>3.9069136051552409</v>
      </c>
      <c r="L3513" t="str">
        <f t="shared" ca="1" si="380"/>
        <v>A</v>
      </c>
      <c r="N3513">
        <f t="shared" si="384"/>
        <v>3512</v>
      </c>
      <c r="O3513">
        <f t="shared" ca="1" si="381"/>
        <v>-0.80017657476272497</v>
      </c>
      <c r="P3513">
        <f t="shared" ca="1" si="382"/>
        <v>2.728836524511709</v>
      </c>
      <c r="Q3513" t="str">
        <f t="shared" ca="1" si="383"/>
        <v>H</v>
      </c>
    </row>
    <row r="3514" spans="9:17" x14ac:dyDescent="0.25">
      <c r="I3514">
        <v>3513</v>
      </c>
      <c r="J3514">
        <f t="shared" ca="1" si="378"/>
        <v>6.3273443105538529</v>
      </c>
      <c r="K3514">
        <f t="shared" ca="1" si="379"/>
        <v>0.93156154838277971</v>
      </c>
      <c r="L3514" t="str">
        <f t="shared" ca="1" si="380"/>
        <v>A</v>
      </c>
      <c r="N3514">
        <f t="shared" si="384"/>
        <v>3513</v>
      </c>
      <c r="O3514">
        <f t="shared" ca="1" si="381"/>
        <v>2.1846834726574422</v>
      </c>
      <c r="P3514">
        <f t="shared" ca="1" si="382"/>
        <v>3.0939626705329806</v>
      </c>
      <c r="Q3514" t="str">
        <f t="shared" ca="1" si="383"/>
        <v>H</v>
      </c>
    </row>
    <row r="3515" spans="9:17" x14ac:dyDescent="0.25">
      <c r="I3515">
        <v>3514</v>
      </c>
      <c r="J3515">
        <f t="shared" ca="1" si="378"/>
        <v>-0.7024562148062623</v>
      </c>
      <c r="K3515">
        <f t="shared" ca="1" si="379"/>
        <v>2.8836459966712953</v>
      </c>
      <c r="L3515" t="str">
        <f t="shared" ca="1" si="380"/>
        <v>H</v>
      </c>
      <c r="N3515">
        <f t="shared" si="384"/>
        <v>3514</v>
      </c>
      <c r="O3515">
        <f t="shared" ca="1" si="381"/>
        <v>-2.7543648649425427</v>
      </c>
      <c r="P3515">
        <f t="shared" ca="1" si="382"/>
        <v>3.2285870968674297</v>
      </c>
      <c r="Q3515" t="str">
        <f t="shared" ca="1" si="383"/>
        <v>H</v>
      </c>
    </row>
    <row r="3516" spans="9:17" x14ac:dyDescent="0.25">
      <c r="I3516">
        <v>3515</v>
      </c>
      <c r="J3516">
        <f t="shared" ca="1" si="378"/>
        <v>1.7816282290031431</v>
      </c>
      <c r="K3516">
        <f t="shared" ca="1" si="379"/>
        <v>1.6353089609688396</v>
      </c>
      <c r="L3516" t="str">
        <f t="shared" ca="1" si="380"/>
        <v>A</v>
      </c>
      <c r="N3516">
        <f t="shared" si="384"/>
        <v>3515</v>
      </c>
      <c r="O3516">
        <f t="shared" ca="1" si="381"/>
        <v>1.5938257777545985</v>
      </c>
      <c r="P3516">
        <f t="shared" ca="1" si="382"/>
        <v>4.306798494669084</v>
      </c>
      <c r="Q3516" t="str">
        <f t="shared" ca="1" si="383"/>
        <v>H</v>
      </c>
    </row>
    <row r="3517" spans="9:17" x14ac:dyDescent="0.25">
      <c r="I3517">
        <v>3516</v>
      </c>
      <c r="J3517">
        <f t="shared" ca="1" si="378"/>
        <v>4.4464605213339876</v>
      </c>
      <c r="K3517">
        <f t="shared" ca="1" si="379"/>
        <v>2.8828171378809966</v>
      </c>
      <c r="L3517" t="str">
        <f t="shared" ca="1" si="380"/>
        <v>A</v>
      </c>
      <c r="N3517">
        <f t="shared" si="384"/>
        <v>3516</v>
      </c>
      <c r="O3517">
        <f t="shared" ca="1" si="381"/>
        <v>4.1353360857377321</v>
      </c>
      <c r="P3517">
        <f t="shared" ca="1" si="382"/>
        <v>4.4139040976706276</v>
      </c>
      <c r="Q3517" t="str">
        <f t="shared" ca="1" si="383"/>
        <v>H</v>
      </c>
    </row>
    <row r="3518" spans="9:17" x14ac:dyDescent="0.25">
      <c r="I3518">
        <v>3517</v>
      </c>
      <c r="J3518">
        <f t="shared" ca="1" si="378"/>
        <v>3.8606323427858964</v>
      </c>
      <c r="K3518">
        <f t="shared" ca="1" si="379"/>
        <v>3.0806679831339023</v>
      </c>
      <c r="L3518" t="str">
        <f t="shared" ca="1" si="380"/>
        <v>A</v>
      </c>
      <c r="N3518">
        <f t="shared" si="384"/>
        <v>3517</v>
      </c>
      <c r="O3518">
        <f t="shared" ca="1" si="381"/>
        <v>0.27113539649188345</v>
      </c>
      <c r="P3518">
        <f t="shared" ca="1" si="382"/>
        <v>3.6844240506232491</v>
      </c>
      <c r="Q3518" t="str">
        <f t="shared" ca="1" si="383"/>
        <v>H</v>
      </c>
    </row>
    <row r="3519" spans="9:17" x14ac:dyDescent="0.25">
      <c r="I3519">
        <v>3518</v>
      </c>
      <c r="J3519">
        <f t="shared" ca="1" si="378"/>
        <v>5.413844475652601</v>
      </c>
      <c r="K3519">
        <f t="shared" ca="1" si="379"/>
        <v>3.8485510505719351</v>
      </c>
      <c r="L3519" t="str">
        <f t="shared" ca="1" si="380"/>
        <v>A</v>
      </c>
      <c r="N3519">
        <f t="shared" si="384"/>
        <v>3518</v>
      </c>
      <c r="O3519">
        <f t="shared" ca="1" si="381"/>
        <v>0.97501765343609592</v>
      </c>
      <c r="P3519">
        <f t="shared" ca="1" si="382"/>
        <v>2.8008579898480912</v>
      </c>
      <c r="Q3519" t="str">
        <f t="shared" ca="1" si="383"/>
        <v>H</v>
      </c>
    </row>
    <row r="3520" spans="9:17" x14ac:dyDescent="0.25">
      <c r="I3520">
        <v>3519</v>
      </c>
      <c r="J3520">
        <f t="shared" ca="1" si="378"/>
        <v>2.810737183034151E-2</v>
      </c>
      <c r="K3520">
        <f t="shared" ca="1" si="379"/>
        <v>0.79397863550157677</v>
      </c>
      <c r="L3520" t="str">
        <f t="shared" ca="1" si="380"/>
        <v>H</v>
      </c>
      <c r="N3520">
        <f t="shared" si="384"/>
        <v>3519</v>
      </c>
      <c r="O3520">
        <f t="shared" ca="1" si="381"/>
        <v>-0.32537849589023926</v>
      </c>
      <c r="P3520">
        <f t="shared" ca="1" si="382"/>
        <v>4.3265657233244976</v>
      </c>
      <c r="Q3520" t="str">
        <f t="shared" ca="1" si="383"/>
        <v>H</v>
      </c>
    </row>
    <row r="3521" spans="9:17" x14ac:dyDescent="0.25">
      <c r="I3521">
        <v>3520</v>
      </c>
      <c r="J3521">
        <f t="shared" ca="1" si="378"/>
        <v>5.7321536884600803</v>
      </c>
      <c r="K3521">
        <f t="shared" ca="1" si="379"/>
        <v>2.4326258874382147</v>
      </c>
      <c r="L3521" t="str">
        <f t="shared" ca="1" si="380"/>
        <v>A</v>
      </c>
      <c r="N3521">
        <f t="shared" si="384"/>
        <v>3520</v>
      </c>
      <c r="O3521">
        <f t="shared" ca="1" si="381"/>
        <v>1.2566036072540139</v>
      </c>
      <c r="P3521">
        <f t="shared" ca="1" si="382"/>
        <v>4.9663090044388198</v>
      </c>
      <c r="Q3521" t="str">
        <f t="shared" ca="1" si="383"/>
        <v>H</v>
      </c>
    </row>
    <row r="3522" spans="9:17" x14ac:dyDescent="0.25">
      <c r="I3522">
        <v>3521</v>
      </c>
      <c r="J3522">
        <f t="shared" ca="1" si="378"/>
        <v>1.6900938687904667</v>
      </c>
      <c r="K3522">
        <f t="shared" ca="1" si="379"/>
        <v>2.8865191512791366</v>
      </c>
      <c r="L3522" t="str">
        <f t="shared" ca="1" si="380"/>
        <v>H</v>
      </c>
      <c r="N3522">
        <f t="shared" si="384"/>
        <v>3521</v>
      </c>
      <c r="O3522">
        <f t="shared" ca="1" si="381"/>
        <v>3.6154175560602599</v>
      </c>
      <c r="P3522">
        <f t="shared" ca="1" si="382"/>
        <v>3.231547366221128</v>
      </c>
      <c r="Q3522" t="str">
        <f t="shared" ca="1" si="383"/>
        <v>A</v>
      </c>
    </row>
    <row r="3523" spans="9:17" x14ac:dyDescent="0.25">
      <c r="I3523">
        <v>3522</v>
      </c>
      <c r="J3523">
        <f t="shared" ref="J3523:J3586" ca="1" si="385">NORMINV(RAND(), $D$3,$F$3)</f>
        <v>1.6178139146834223</v>
      </c>
      <c r="K3523">
        <f t="shared" ref="K3523:K3586" ca="1" si="386">NORMINV(RAND(), $D$2,$F$2)</f>
        <v>2.4243105494130117</v>
      </c>
      <c r="L3523" t="str">
        <f t="shared" ref="L3523:L3586" ca="1" si="387">IF(J3523&gt;K3523, "A", IF(J3523=K3523, "T", "H"))</f>
        <v>H</v>
      </c>
      <c r="N3523">
        <f t="shared" si="384"/>
        <v>3522</v>
      </c>
      <c r="O3523">
        <f t="shared" ref="O3523:O3586" ca="1" si="388">NORMINV(RAND(), $D$11,$F$11)</f>
        <v>2.1456280446195777</v>
      </c>
      <c r="P3523">
        <f t="shared" ref="P3523:P3586" ca="1" si="389">NORMINV(RAND(), $D$10,$F$10)</f>
        <v>2.5088015191066084</v>
      </c>
      <c r="Q3523" t="str">
        <f t="shared" ref="Q3523:Q3586" ca="1" si="390">IF(O3523&gt;P3523, "A", IF(O3523=P3523, "T", "H"))</f>
        <v>H</v>
      </c>
    </row>
    <row r="3524" spans="9:17" x14ac:dyDescent="0.25">
      <c r="I3524">
        <v>3523</v>
      </c>
      <c r="J3524">
        <f t="shared" ca="1" si="385"/>
        <v>5.0772596156548619</v>
      </c>
      <c r="K3524">
        <f t="shared" ca="1" si="386"/>
        <v>3.5197706678795893</v>
      </c>
      <c r="L3524" t="str">
        <f t="shared" ca="1" si="387"/>
        <v>A</v>
      </c>
      <c r="N3524">
        <f t="shared" ref="N3524:N3587" si="391">N3523+1</f>
        <v>3523</v>
      </c>
      <c r="O3524">
        <f t="shared" ca="1" si="388"/>
        <v>2.7786744442189275</v>
      </c>
      <c r="P3524">
        <f t="shared" ca="1" si="389"/>
        <v>4.4264111475495866</v>
      </c>
      <c r="Q3524" t="str">
        <f t="shared" ca="1" si="390"/>
        <v>H</v>
      </c>
    </row>
    <row r="3525" spans="9:17" x14ac:dyDescent="0.25">
      <c r="I3525">
        <v>3524</v>
      </c>
      <c r="J3525">
        <f t="shared" ca="1" si="385"/>
        <v>3.8189412871790425</v>
      </c>
      <c r="K3525">
        <f t="shared" ca="1" si="386"/>
        <v>1.7640441967987177</v>
      </c>
      <c r="L3525" t="str">
        <f t="shared" ca="1" si="387"/>
        <v>A</v>
      </c>
      <c r="N3525">
        <f t="shared" si="391"/>
        <v>3524</v>
      </c>
      <c r="O3525">
        <f t="shared" ca="1" si="388"/>
        <v>3.4325770808744047</v>
      </c>
      <c r="P3525">
        <f t="shared" ca="1" si="389"/>
        <v>3.5553874545755222</v>
      </c>
      <c r="Q3525" t="str">
        <f t="shared" ca="1" si="390"/>
        <v>H</v>
      </c>
    </row>
    <row r="3526" spans="9:17" x14ac:dyDescent="0.25">
      <c r="I3526">
        <v>3525</v>
      </c>
      <c r="J3526">
        <f t="shared" ca="1" si="385"/>
        <v>1.6724512226166879</v>
      </c>
      <c r="K3526">
        <f t="shared" ca="1" si="386"/>
        <v>1.2883803339650408</v>
      </c>
      <c r="L3526" t="str">
        <f t="shared" ca="1" si="387"/>
        <v>A</v>
      </c>
      <c r="N3526">
        <f t="shared" si="391"/>
        <v>3525</v>
      </c>
      <c r="O3526">
        <f t="shared" ca="1" si="388"/>
        <v>4.288829444473329</v>
      </c>
      <c r="P3526">
        <f t="shared" ca="1" si="389"/>
        <v>4.2046913425860222</v>
      </c>
      <c r="Q3526" t="str">
        <f t="shared" ca="1" si="390"/>
        <v>A</v>
      </c>
    </row>
    <row r="3527" spans="9:17" x14ac:dyDescent="0.25">
      <c r="I3527">
        <v>3526</v>
      </c>
      <c r="J3527">
        <f t="shared" ca="1" si="385"/>
        <v>2.8216053185964007</v>
      </c>
      <c r="K3527">
        <f t="shared" ca="1" si="386"/>
        <v>2.7145249171989274</v>
      </c>
      <c r="L3527" t="str">
        <f t="shared" ca="1" si="387"/>
        <v>A</v>
      </c>
      <c r="N3527">
        <f t="shared" si="391"/>
        <v>3526</v>
      </c>
      <c r="O3527">
        <f t="shared" ca="1" si="388"/>
        <v>2.0579249229246828</v>
      </c>
      <c r="P3527">
        <f t="shared" ca="1" si="389"/>
        <v>4.5347382755072587</v>
      </c>
      <c r="Q3527" t="str">
        <f t="shared" ca="1" si="390"/>
        <v>H</v>
      </c>
    </row>
    <row r="3528" spans="9:17" x14ac:dyDescent="0.25">
      <c r="I3528">
        <v>3527</v>
      </c>
      <c r="J3528">
        <f t="shared" ca="1" si="385"/>
        <v>3.7548802210472436</v>
      </c>
      <c r="K3528">
        <f t="shared" ca="1" si="386"/>
        <v>2.7899205466025148</v>
      </c>
      <c r="L3528" t="str">
        <f t="shared" ca="1" si="387"/>
        <v>A</v>
      </c>
      <c r="N3528">
        <f t="shared" si="391"/>
        <v>3527</v>
      </c>
      <c r="O3528">
        <f t="shared" ca="1" si="388"/>
        <v>4.9619317373442353</v>
      </c>
      <c r="P3528">
        <f t="shared" ca="1" si="389"/>
        <v>2.1925962206083511</v>
      </c>
      <c r="Q3528" t="str">
        <f t="shared" ca="1" si="390"/>
        <v>A</v>
      </c>
    </row>
    <row r="3529" spans="9:17" x14ac:dyDescent="0.25">
      <c r="I3529">
        <v>3528</v>
      </c>
      <c r="J3529">
        <f t="shared" ca="1" si="385"/>
        <v>5.7099241226445923</v>
      </c>
      <c r="K3529">
        <f t="shared" ca="1" si="386"/>
        <v>0.56908146121234116</v>
      </c>
      <c r="L3529" t="str">
        <f t="shared" ca="1" si="387"/>
        <v>A</v>
      </c>
      <c r="N3529">
        <f t="shared" si="391"/>
        <v>3528</v>
      </c>
      <c r="O3529">
        <f t="shared" ca="1" si="388"/>
        <v>4.0253157576437149</v>
      </c>
      <c r="P3529">
        <f t="shared" ca="1" si="389"/>
        <v>2.4231449732271901</v>
      </c>
      <c r="Q3529" t="str">
        <f t="shared" ca="1" si="390"/>
        <v>A</v>
      </c>
    </row>
    <row r="3530" spans="9:17" x14ac:dyDescent="0.25">
      <c r="I3530">
        <v>3529</v>
      </c>
      <c r="J3530">
        <f t="shared" ca="1" si="385"/>
        <v>-0.10526223016290848</v>
      </c>
      <c r="K3530">
        <f t="shared" ca="1" si="386"/>
        <v>2.8706120842491951</v>
      </c>
      <c r="L3530" t="str">
        <f t="shared" ca="1" si="387"/>
        <v>H</v>
      </c>
      <c r="N3530">
        <f t="shared" si="391"/>
        <v>3529</v>
      </c>
      <c r="O3530">
        <f t="shared" ca="1" si="388"/>
        <v>1.2245505888093442</v>
      </c>
      <c r="P3530">
        <f t="shared" ca="1" si="389"/>
        <v>3.087307712463935</v>
      </c>
      <c r="Q3530" t="str">
        <f t="shared" ca="1" si="390"/>
        <v>H</v>
      </c>
    </row>
    <row r="3531" spans="9:17" x14ac:dyDescent="0.25">
      <c r="I3531">
        <v>3530</v>
      </c>
      <c r="J3531">
        <f t="shared" ca="1" si="385"/>
        <v>1.1102790363690036</v>
      </c>
      <c r="K3531">
        <f t="shared" ca="1" si="386"/>
        <v>1.0719421443329942</v>
      </c>
      <c r="L3531" t="str">
        <f t="shared" ca="1" si="387"/>
        <v>A</v>
      </c>
      <c r="N3531">
        <f t="shared" si="391"/>
        <v>3530</v>
      </c>
      <c r="O3531">
        <f t="shared" ca="1" si="388"/>
        <v>5.6418760662249188</v>
      </c>
      <c r="P3531">
        <f t="shared" ca="1" si="389"/>
        <v>4.601759798378243</v>
      </c>
      <c r="Q3531" t="str">
        <f t="shared" ca="1" si="390"/>
        <v>A</v>
      </c>
    </row>
    <row r="3532" spans="9:17" x14ac:dyDescent="0.25">
      <c r="I3532">
        <v>3531</v>
      </c>
      <c r="J3532">
        <f t="shared" ca="1" si="385"/>
        <v>-0.3012156047325858</v>
      </c>
      <c r="K3532">
        <f t="shared" ca="1" si="386"/>
        <v>3.4647927036744965</v>
      </c>
      <c r="L3532" t="str">
        <f t="shared" ca="1" si="387"/>
        <v>H</v>
      </c>
      <c r="N3532">
        <f t="shared" si="391"/>
        <v>3531</v>
      </c>
      <c r="O3532">
        <f t="shared" ca="1" si="388"/>
        <v>3.9874641051024176</v>
      </c>
      <c r="P3532">
        <f t="shared" ca="1" si="389"/>
        <v>2.3489640369044524</v>
      </c>
      <c r="Q3532" t="str">
        <f t="shared" ca="1" si="390"/>
        <v>A</v>
      </c>
    </row>
    <row r="3533" spans="9:17" x14ac:dyDescent="0.25">
      <c r="I3533">
        <v>3532</v>
      </c>
      <c r="J3533">
        <f t="shared" ca="1" si="385"/>
        <v>1.1220470098604127</v>
      </c>
      <c r="K3533">
        <f t="shared" ca="1" si="386"/>
        <v>4.1283051859771795</v>
      </c>
      <c r="L3533" t="str">
        <f t="shared" ca="1" si="387"/>
        <v>H</v>
      </c>
      <c r="N3533">
        <f t="shared" si="391"/>
        <v>3532</v>
      </c>
      <c r="O3533">
        <f t="shared" ca="1" si="388"/>
        <v>0.78407324766340758</v>
      </c>
      <c r="P3533">
        <f t="shared" ca="1" si="389"/>
        <v>2.8648802399860589</v>
      </c>
      <c r="Q3533" t="str">
        <f t="shared" ca="1" si="390"/>
        <v>H</v>
      </c>
    </row>
    <row r="3534" spans="9:17" x14ac:dyDescent="0.25">
      <c r="I3534">
        <v>3533</v>
      </c>
      <c r="J3534">
        <f t="shared" ca="1" si="385"/>
        <v>3.725886504728011</v>
      </c>
      <c r="K3534">
        <f t="shared" ca="1" si="386"/>
        <v>4.5723313192173975</v>
      </c>
      <c r="L3534" t="str">
        <f t="shared" ca="1" si="387"/>
        <v>H</v>
      </c>
      <c r="N3534">
        <f t="shared" si="391"/>
        <v>3533</v>
      </c>
      <c r="O3534">
        <f t="shared" ca="1" si="388"/>
        <v>5.404231234321168</v>
      </c>
      <c r="P3534">
        <f t="shared" ca="1" si="389"/>
        <v>5.337959666489863</v>
      </c>
      <c r="Q3534" t="str">
        <f t="shared" ca="1" si="390"/>
        <v>A</v>
      </c>
    </row>
    <row r="3535" spans="9:17" x14ac:dyDescent="0.25">
      <c r="I3535">
        <v>3534</v>
      </c>
      <c r="J3535">
        <f t="shared" ca="1" si="385"/>
        <v>1.1497236377414723</v>
      </c>
      <c r="K3535">
        <f t="shared" ca="1" si="386"/>
        <v>2.9028272242172957</v>
      </c>
      <c r="L3535" t="str">
        <f t="shared" ca="1" si="387"/>
        <v>H</v>
      </c>
      <c r="N3535">
        <f t="shared" si="391"/>
        <v>3534</v>
      </c>
      <c r="O3535">
        <f t="shared" ca="1" si="388"/>
        <v>6.635980098266602</v>
      </c>
      <c r="P3535">
        <f t="shared" ca="1" si="389"/>
        <v>4.6050042861923872</v>
      </c>
      <c r="Q3535" t="str">
        <f t="shared" ca="1" si="390"/>
        <v>A</v>
      </c>
    </row>
    <row r="3536" spans="9:17" x14ac:dyDescent="0.25">
      <c r="I3536">
        <v>3535</v>
      </c>
      <c r="J3536">
        <f t="shared" ca="1" si="385"/>
        <v>2.1456869999586372</v>
      </c>
      <c r="K3536">
        <f t="shared" ca="1" si="386"/>
        <v>4.1362667374603284</v>
      </c>
      <c r="L3536" t="str">
        <f t="shared" ca="1" si="387"/>
        <v>H</v>
      </c>
      <c r="N3536">
        <f t="shared" si="391"/>
        <v>3535</v>
      </c>
      <c r="O3536">
        <f t="shared" ca="1" si="388"/>
        <v>4.4802787351744797</v>
      </c>
      <c r="P3536">
        <f t="shared" ca="1" si="389"/>
        <v>4.142635539564564</v>
      </c>
      <c r="Q3536" t="str">
        <f t="shared" ca="1" si="390"/>
        <v>A</v>
      </c>
    </row>
    <row r="3537" spans="9:17" x14ac:dyDescent="0.25">
      <c r="I3537">
        <v>3536</v>
      </c>
      <c r="J3537">
        <f t="shared" ca="1" si="385"/>
        <v>2.1491563031580903</v>
      </c>
      <c r="K3537">
        <f t="shared" ca="1" si="386"/>
        <v>2.9081213228092206</v>
      </c>
      <c r="L3537" t="str">
        <f t="shared" ca="1" si="387"/>
        <v>H</v>
      </c>
      <c r="N3537">
        <f t="shared" si="391"/>
        <v>3536</v>
      </c>
      <c r="O3537">
        <f t="shared" ca="1" si="388"/>
        <v>4.181946806917761</v>
      </c>
      <c r="P3537">
        <f t="shared" ca="1" si="389"/>
        <v>3.06470167086704</v>
      </c>
      <c r="Q3537" t="str">
        <f t="shared" ca="1" si="390"/>
        <v>A</v>
      </c>
    </row>
    <row r="3538" spans="9:17" x14ac:dyDescent="0.25">
      <c r="I3538">
        <v>3537</v>
      </c>
      <c r="J3538">
        <f t="shared" ca="1" si="385"/>
        <v>5.0385746591258993</v>
      </c>
      <c r="K3538">
        <f t="shared" ca="1" si="386"/>
        <v>3.3500050368792236</v>
      </c>
      <c r="L3538" t="str">
        <f t="shared" ca="1" si="387"/>
        <v>A</v>
      </c>
      <c r="N3538">
        <f t="shared" si="391"/>
        <v>3537</v>
      </c>
      <c r="O3538">
        <f t="shared" ca="1" si="388"/>
        <v>-1.4119276482857415</v>
      </c>
      <c r="P3538">
        <f t="shared" ca="1" si="389"/>
        <v>1.9414212551682879</v>
      </c>
      <c r="Q3538" t="str">
        <f t="shared" ca="1" si="390"/>
        <v>H</v>
      </c>
    </row>
    <row r="3539" spans="9:17" x14ac:dyDescent="0.25">
      <c r="I3539">
        <v>3538</v>
      </c>
      <c r="J3539">
        <f t="shared" ca="1" si="385"/>
        <v>-0.25800826938772214</v>
      </c>
      <c r="K3539">
        <f t="shared" ca="1" si="386"/>
        <v>1.1916217507425158</v>
      </c>
      <c r="L3539" t="str">
        <f t="shared" ca="1" si="387"/>
        <v>H</v>
      </c>
      <c r="N3539">
        <f t="shared" si="391"/>
        <v>3538</v>
      </c>
      <c r="O3539">
        <f t="shared" ca="1" si="388"/>
        <v>0.30442679716157706</v>
      </c>
      <c r="P3539">
        <f t="shared" ca="1" si="389"/>
        <v>4.4360210714851238</v>
      </c>
      <c r="Q3539" t="str">
        <f t="shared" ca="1" si="390"/>
        <v>H</v>
      </c>
    </row>
    <row r="3540" spans="9:17" x14ac:dyDescent="0.25">
      <c r="I3540">
        <v>3539</v>
      </c>
      <c r="J3540">
        <f t="shared" ca="1" si="385"/>
        <v>5.7506044751192009</v>
      </c>
      <c r="K3540">
        <f t="shared" ca="1" si="386"/>
        <v>2.0378006194484297</v>
      </c>
      <c r="L3540" t="str">
        <f t="shared" ca="1" si="387"/>
        <v>A</v>
      </c>
      <c r="N3540">
        <f t="shared" si="391"/>
        <v>3539</v>
      </c>
      <c r="O3540">
        <f t="shared" ca="1" si="388"/>
        <v>2.2741913927531381</v>
      </c>
      <c r="P3540">
        <f t="shared" ca="1" si="389"/>
        <v>2.6583260825410209</v>
      </c>
      <c r="Q3540" t="str">
        <f t="shared" ca="1" si="390"/>
        <v>H</v>
      </c>
    </row>
    <row r="3541" spans="9:17" x14ac:dyDescent="0.25">
      <c r="I3541">
        <v>3540</v>
      </c>
      <c r="J3541">
        <f t="shared" ca="1" si="385"/>
        <v>2.6534537266674736</v>
      </c>
      <c r="K3541">
        <f t="shared" ca="1" si="386"/>
        <v>4.4062949389541526</v>
      </c>
      <c r="L3541" t="str">
        <f t="shared" ca="1" si="387"/>
        <v>H</v>
      </c>
      <c r="N3541">
        <f t="shared" si="391"/>
        <v>3540</v>
      </c>
      <c r="O3541">
        <f t="shared" ca="1" si="388"/>
        <v>4.4067697028912951</v>
      </c>
      <c r="P3541">
        <f t="shared" ca="1" si="389"/>
        <v>1.9867083307043325</v>
      </c>
      <c r="Q3541" t="str">
        <f t="shared" ca="1" si="390"/>
        <v>A</v>
      </c>
    </row>
    <row r="3542" spans="9:17" x14ac:dyDescent="0.25">
      <c r="I3542">
        <v>3541</v>
      </c>
      <c r="J3542">
        <f t="shared" ca="1" si="385"/>
        <v>1.0223824303867051</v>
      </c>
      <c r="K3542">
        <f t="shared" ca="1" si="386"/>
        <v>2.3736850018879077</v>
      </c>
      <c r="L3542" t="str">
        <f t="shared" ca="1" si="387"/>
        <v>H</v>
      </c>
      <c r="N3542">
        <f t="shared" si="391"/>
        <v>3541</v>
      </c>
      <c r="O3542">
        <f t="shared" ca="1" si="388"/>
        <v>6.9350401815645846</v>
      </c>
      <c r="P3542">
        <f t="shared" ca="1" si="389"/>
        <v>3.765294120519127</v>
      </c>
      <c r="Q3542" t="str">
        <f t="shared" ca="1" si="390"/>
        <v>A</v>
      </c>
    </row>
    <row r="3543" spans="9:17" x14ac:dyDescent="0.25">
      <c r="I3543">
        <v>3542</v>
      </c>
      <c r="J3543">
        <f t="shared" ca="1" si="385"/>
        <v>3.4377986706138577</v>
      </c>
      <c r="K3543">
        <f t="shared" ca="1" si="386"/>
        <v>2.2016804358042426</v>
      </c>
      <c r="L3543" t="str">
        <f t="shared" ca="1" si="387"/>
        <v>A</v>
      </c>
      <c r="N3543">
        <f t="shared" si="391"/>
        <v>3542</v>
      </c>
      <c r="O3543">
        <f t="shared" ca="1" si="388"/>
        <v>4.1916775128171775</v>
      </c>
      <c r="P3543">
        <f t="shared" ca="1" si="389"/>
        <v>4.7999994421765431</v>
      </c>
      <c r="Q3543" t="str">
        <f t="shared" ca="1" si="390"/>
        <v>H</v>
      </c>
    </row>
    <row r="3544" spans="9:17" x14ac:dyDescent="0.25">
      <c r="I3544">
        <v>3543</v>
      </c>
      <c r="J3544">
        <f t="shared" ca="1" si="385"/>
        <v>9.0832717217417702E-2</v>
      </c>
      <c r="K3544">
        <f t="shared" ca="1" si="386"/>
        <v>0.98390045907844859</v>
      </c>
      <c r="L3544" t="str">
        <f t="shared" ca="1" si="387"/>
        <v>H</v>
      </c>
      <c r="N3544">
        <f t="shared" si="391"/>
        <v>3543</v>
      </c>
      <c r="O3544">
        <f t="shared" ca="1" si="388"/>
        <v>3.764181420309674</v>
      </c>
      <c r="P3544">
        <f t="shared" ca="1" si="389"/>
        <v>2.4323975496568604</v>
      </c>
      <c r="Q3544" t="str">
        <f t="shared" ca="1" si="390"/>
        <v>A</v>
      </c>
    </row>
    <row r="3545" spans="9:17" x14ac:dyDescent="0.25">
      <c r="I3545">
        <v>3544</v>
      </c>
      <c r="J3545">
        <f t="shared" ca="1" si="385"/>
        <v>1.7185433021688878</v>
      </c>
      <c r="K3545">
        <f t="shared" ca="1" si="386"/>
        <v>3.1789939358600336</v>
      </c>
      <c r="L3545" t="str">
        <f t="shared" ca="1" si="387"/>
        <v>H</v>
      </c>
      <c r="N3545">
        <f t="shared" si="391"/>
        <v>3544</v>
      </c>
      <c r="O3545">
        <f t="shared" ca="1" si="388"/>
        <v>2.3650375336780893</v>
      </c>
      <c r="P3545">
        <f t="shared" ca="1" si="389"/>
        <v>1.04803009543958</v>
      </c>
      <c r="Q3545" t="str">
        <f t="shared" ca="1" si="390"/>
        <v>A</v>
      </c>
    </row>
    <row r="3546" spans="9:17" x14ac:dyDescent="0.25">
      <c r="I3546">
        <v>3545</v>
      </c>
      <c r="J3546">
        <f t="shared" ca="1" si="385"/>
        <v>6.0126364108323695</v>
      </c>
      <c r="K3546">
        <f t="shared" ca="1" si="386"/>
        <v>4.4072858133375554</v>
      </c>
      <c r="L3546" t="str">
        <f t="shared" ca="1" si="387"/>
        <v>A</v>
      </c>
      <c r="N3546">
        <f t="shared" si="391"/>
        <v>3545</v>
      </c>
      <c r="O3546">
        <f t="shared" ca="1" si="388"/>
        <v>2.3228130736442933</v>
      </c>
      <c r="P3546">
        <f t="shared" ca="1" si="389"/>
        <v>4.9720037384856459</v>
      </c>
      <c r="Q3546" t="str">
        <f t="shared" ca="1" si="390"/>
        <v>H</v>
      </c>
    </row>
    <row r="3547" spans="9:17" x14ac:dyDescent="0.25">
      <c r="I3547">
        <v>3546</v>
      </c>
      <c r="J3547">
        <f t="shared" ca="1" si="385"/>
        <v>1.6799088003993208</v>
      </c>
      <c r="K3547">
        <f t="shared" ca="1" si="386"/>
        <v>2.0662700318415985</v>
      </c>
      <c r="L3547" t="str">
        <f t="shared" ca="1" si="387"/>
        <v>H</v>
      </c>
      <c r="N3547">
        <f t="shared" si="391"/>
        <v>3546</v>
      </c>
      <c r="O3547">
        <f t="shared" ca="1" si="388"/>
        <v>0.5671441546644127</v>
      </c>
      <c r="P3547">
        <f t="shared" ca="1" si="389"/>
        <v>3.3266241505757592</v>
      </c>
      <c r="Q3547" t="str">
        <f t="shared" ca="1" si="390"/>
        <v>H</v>
      </c>
    </row>
    <row r="3548" spans="9:17" x14ac:dyDescent="0.25">
      <c r="I3548">
        <v>3547</v>
      </c>
      <c r="J3548">
        <f t="shared" ca="1" si="385"/>
        <v>1.5626591566584815</v>
      </c>
      <c r="K3548">
        <f t="shared" ca="1" si="386"/>
        <v>-0.12442153401704337</v>
      </c>
      <c r="L3548" t="str">
        <f t="shared" ca="1" si="387"/>
        <v>A</v>
      </c>
      <c r="N3548">
        <f t="shared" si="391"/>
        <v>3547</v>
      </c>
      <c r="O3548">
        <f t="shared" ca="1" si="388"/>
        <v>-0.92891766764899231</v>
      </c>
      <c r="P3548">
        <f t="shared" ca="1" si="389"/>
        <v>5.5954905703181517</v>
      </c>
      <c r="Q3548" t="str">
        <f t="shared" ca="1" si="390"/>
        <v>H</v>
      </c>
    </row>
    <row r="3549" spans="9:17" x14ac:dyDescent="0.25">
      <c r="I3549">
        <v>3548</v>
      </c>
      <c r="J3549">
        <f t="shared" ca="1" si="385"/>
        <v>0.66966732874783741</v>
      </c>
      <c r="K3549">
        <f t="shared" ca="1" si="386"/>
        <v>3.0315821960169429</v>
      </c>
      <c r="L3549" t="str">
        <f t="shared" ca="1" si="387"/>
        <v>H</v>
      </c>
      <c r="N3549">
        <f t="shared" si="391"/>
        <v>3548</v>
      </c>
      <c r="O3549">
        <f t="shared" ca="1" si="388"/>
        <v>3.5522297999423382</v>
      </c>
      <c r="P3549">
        <f t="shared" ca="1" si="389"/>
        <v>3.5197649826434132</v>
      </c>
      <c r="Q3549" t="str">
        <f t="shared" ca="1" si="390"/>
        <v>A</v>
      </c>
    </row>
    <row r="3550" spans="9:17" x14ac:dyDescent="0.25">
      <c r="I3550">
        <v>3549</v>
      </c>
      <c r="J3550">
        <f t="shared" ca="1" si="385"/>
        <v>-1.1178601870153515</v>
      </c>
      <c r="K3550">
        <f t="shared" ca="1" si="386"/>
        <v>2.5857086191825283</v>
      </c>
      <c r="L3550" t="str">
        <f t="shared" ca="1" si="387"/>
        <v>H</v>
      </c>
      <c r="N3550">
        <f t="shared" si="391"/>
        <v>3549</v>
      </c>
      <c r="O3550">
        <f t="shared" ca="1" si="388"/>
        <v>-1.3476926243118883</v>
      </c>
      <c r="P3550">
        <f t="shared" ca="1" si="389"/>
        <v>4.0826563567277923</v>
      </c>
      <c r="Q3550" t="str">
        <f t="shared" ca="1" si="390"/>
        <v>H</v>
      </c>
    </row>
    <row r="3551" spans="9:17" x14ac:dyDescent="0.25">
      <c r="I3551">
        <v>3550</v>
      </c>
      <c r="J3551">
        <f t="shared" ca="1" si="385"/>
        <v>1.9866249832406402</v>
      </c>
      <c r="K3551">
        <f t="shared" ca="1" si="386"/>
        <v>1.022604871639186</v>
      </c>
      <c r="L3551" t="str">
        <f t="shared" ca="1" si="387"/>
        <v>A</v>
      </c>
      <c r="N3551">
        <f t="shared" si="391"/>
        <v>3550</v>
      </c>
      <c r="O3551">
        <f t="shared" ca="1" si="388"/>
        <v>0.88735410965799377</v>
      </c>
      <c r="P3551">
        <f t="shared" ca="1" si="389"/>
        <v>3.9318425666192129</v>
      </c>
      <c r="Q3551" t="str">
        <f t="shared" ca="1" si="390"/>
        <v>H</v>
      </c>
    </row>
    <row r="3552" spans="9:17" x14ac:dyDescent="0.25">
      <c r="I3552">
        <v>3551</v>
      </c>
      <c r="J3552">
        <f t="shared" ca="1" si="385"/>
        <v>1.1891244100204921</v>
      </c>
      <c r="K3552">
        <f t="shared" ca="1" si="386"/>
        <v>3.6360002526508253</v>
      </c>
      <c r="L3552" t="str">
        <f t="shared" ca="1" si="387"/>
        <v>H</v>
      </c>
      <c r="N3552">
        <f t="shared" si="391"/>
        <v>3551</v>
      </c>
      <c r="O3552">
        <f t="shared" ca="1" si="388"/>
        <v>2.0072499175849692</v>
      </c>
      <c r="P3552">
        <f t="shared" ca="1" si="389"/>
        <v>3.9633881880249064</v>
      </c>
      <c r="Q3552" t="str">
        <f t="shared" ca="1" si="390"/>
        <v>H</v>
      </c>
    </row>
    <row r="3553" spans="9:17" x14ac:dyDescent="0.25">
      <c r="I3553">
        <v>3552</v>
      </c>
      <c r="J3553">
        <f t="shared" ca="1" si="385"/>
        <v>4.4797594275173278</v>
      </c>
      <c r="K3553">
        <f t="shared" ca="1" si="386"/>
        <v>3.5810746659265602</v>
      </c>
      <c r="L3553" t="str">
        <f t="shared" ca="1" si="387"/>
        <v>A</v>
      </c>
      <c r="N3553">
        <f t="shared" si="391"/>
        <v>3552</v>
      </c>
      <c r="O3553">
        <f t="shared" ca="1" si="388"/>
        <v>4.0063978695681843</v>
      </c>
      <c r="P3553">
        <f t="shared" ca="1" si="389"/>
        <v>3.8395267330469554</v>
      </c>
      <c r="Q3553" t="str">
        <f t="shared" ca="1" si="390"/>
        <v>A</v>
      </c>
    </row>
    <row r="3554" spans="9:17" x14ac:dyDescent="0.25">
      <c r="I3554">
        <v>3553</v>
      </c>
      <c r="J3554">
        <f t="shared" ca="1" si="385"/>
        <v>2.8478745673370933</v>
      </c>
      <c r="K3554">
        <f t="shared" ca="1" si="386"/>
        <v>1.5799842737635705</v>
      </c>
      <c r="L3554" t="str">
        <f t="shared" ca="1" si="387"/>
        <v>A</v>
      </c>
      <c r="N3554">
        <f t="shared" si="391"/>
        <v>3553</v>
      </c>
      <c r="O3554">
        <f t="shared" ca="1" si="388"/>
        <v>2.4051032224761704</v>
      </c>
      <c r="P3554">
        <f t="shared" ca="1" si="389"/>
        <v>5.1904031899319261</v>
      </c>
      <c r="Q3554" t="str">
        <f t="shared" ca="1" si="390"/>
        <v>H</v>
      </c>
    </row>
    <row r="3555" spans="9:17" x14ac:dyDescent="0.25">
      <c r="I3555">
        <v>3554</v>
      </c>
      <c r="J3555">
        <f t="shared" ca="1" si="385"/>
        <v>0.21435991975774993</v>
      </c>
      <c r="K3555">
        <f t="shared" ca="1" si="386"/>
        <v>1.3308062293848046</v>
      </c>
      <c r="L3555" t="str">
        <f t="shared" ca="1" si="387"/>
        <v>H</v>
      </c>
      <c r="N3555">
        <f t="shared" si="391"/>
        <v>3554</v>
      </c>
      <c r="O3555">
        <f t="shared" ca="1" si="388"/>
        <v>3.0536174312413791</v>
      </c>
      <c r="P3555">
        <f t="shared" ca="1" si="389"/>
        <v>2.9982355584937146</v>
      </c>
      <c r="Q3555" t="str">
        <f t="shared" ca="1" si="390"/>
        <v>A</v>
      </c>
    </row>
    <row r="3556" spans="9:17" x14ac:dyDescent="0.25">
      <c r="I3556">
        <v>3555</v>
      </c>
      <c r="J3556">
        <f t="shared" ca="1" si="385"/>
        <v>1.1015640665591742</v>
      </c>
      <c r="K3556">
        <f t="shared" ca="1" si="386"/>
        <v>1.5835566040055276</v>
      </c>
      <c r="L3556" t="str">
        <f t="shared" ca="1" si="387"/>
        <v>H</v>
      </c>
      <c r="N3556">
        <f t="shared" si="391"/>
        <v>3555</v>
      </c>
      <c r="O3556">
        <f t="shared" ca="1" si="388"/>
        <v>3.8819204848283886</v>
      </c>
      <c r="P3556">
        <f t="shared" ca="1" si="389"/>
        <v>5.9049865361016138</v>
      </c>
      <c r="Q3556" t="str">
        <f t="shared" ca="1" si="390"/>
        <v>H</v>
      </c>
    </row>
    <row r="3557" spans="9:17" x14ac:dyDescent="0.25">
      <c r="I3557">
        <v>3556</v>
      </c>
      <c r="J3557">
        <f t="shared" ca="1" si="385"/>
        <v>-0.25264360396159979</v>
      </c>
      <c r="K3557">
        <f t="shared" ca="1" si="386"/>
        <v>1.2267879558595642</v>
      </c>
      <c r="L3557" t="str">
        <f t="shared" ca="1" si="387"/>
        <v>H</v>
      </c>
      <c r="N3557">
        <f t="shared" si="391"/>
        <v>3556</v>
      </c>
      <c r="O3557">
        <f t="shared" ca="1" si="388"/>
        <v>3.5252022797675195</v>
      </c>
      <c r="P3557">
        <f t="shared" ca="1" si="389"/>
        <v>4.8348139115879283</v>
      </c>
      <c r="Q3557" t="str">
        <f t="shared" ca="1" si="390"/>
        <v>H</v>
      </c>
    </row>
    <row r="3558" spans="9:17" x14ac:dyDescent="0.25">
      <c r="I3558">
        <v>3557</v>
      </c>
      <c r="J3558">
        <f t="shared" ca="1" si="385"/>
        <v>0.59906497616828069</v>
      </c>
      <c r="K3558">
        <f t="shared" ca="1" si="386"/>
        <v>2.06015172032988</v>
      </c>
      <c r="L3558" t="str">
        <f t="shared" ca="1" si="387"/>
        <v>H</v>
      </c>
      <c r="N3558">
        <f t="shared" si="391"/>
        <v>3557</v>
      </c>
      <c r="O3558">
        <f t="shared" ca="1" si="388"/>
        <v>0.24150053214455092</v>
      </c>
      <c r="P3558">
        <f t="shared" ca="1" si="389"/>
        <v>4.7555125885351943</v>
      </c>
      <c r="Q3558" t="str">
        <f t="shared" ca="1" si="390"/>
        <v>H</v>
      </c>
    </row>
    <row r="3559" spans="9:17" x14ac:dyDescent="0.25">
      <c r="I3559">
        <v>3558</v>
      </c>
      <c r="J3559">
        <f t="shared" ca="1" si="385"/>
        <v>2.1484193901063189</v>
      </c>
      <c r="K3559">
        <f t="shared" ca="1" si="386"/>
        <v>3.8828561705970452</v>
      </c>
      <c r="L3559" t="str">
        <f t="shared" ca="1" si="387"/>
        <v>H</v>
      </c>
      <c r="N3559">
        <f t="shared" si="391"/>
        <v>3558</v>
      </c>
      <c r="O3559">
        <f t="shared" ca="1" si="388"/>
        <v>3.8232996689304768</v>
      </c>
      <c r="P3559">
        <f t="shared" ca="1" si="389"/>
        <v>5.9519416378434</v>
      </c>
      <c r="Q3559" t="str">
        <f t="shared" ca="1" si="390"/>
        <v>H</v>
      </c>
    </row>
    <row r="3560" spans="9:17" x14ac:dyDescent="0.25">
      <c r="I3560">
        <v>3559</v>
      </c>
      <c r="J3560">
        <f t="shared" ca="1" si="385"/>
        <v>-0.58200459951711592</v>
      </c>
      <c r="K3560">
        <f t="shared" ca="1" si="386"/>
        <v>2.6811429561240971</v>
      </c>
      <c r="L3560" t="str">
        <f t="shared" ca="1" si="387"/>
        <v>H</v>
      </c>
      <c r="N3560">
        <f t="shared" si="391"/>
        <v>3559</v>
      </c>
      <c r="O3560">
        <f t="shared" ca="1" si="388"/>
        <v>2.1690497061343512</v>
      </c>
      <c r="P3560">
        <f t="shared" ca="1" si="389"/>
        <v>2.8872534689778968</v>
      </c>
      <c r="Q3560" t="str">
        <f t="shared" ca="1" si="390"/>
        <v>H</v>
      </c>
    </row>
    <row r="3561" spans="9:17" x14ac:dyDescent="0.25">
      <c r="I3561">
        <v>3560</v>
      </c>
      <c r="J3561">
        <f t="shared" ca="1" si="385"/>
        <v>5.2908181438711743</v>
      </c>
      <c r="K3561">
        <f t="shared" ca="1" si="386"/>
        <v>3.3569582492701131</v>
      </c>
      <c r="L3561" t="str">
        <f t="shared" ca="1" si="387"/>
        <v>A</v>
      </c>
      <c r="N3561">
        <f t="shared" si="391"/>
        <v>3560</v>
      </c>
      <c r="O3561">
        <f t="shared" ca="1" si="388"/>
        <v>2.7063201251380486</v>
      </c>
      <c r="P3561">
        <f t="shared" ca="1" si="389"/>
        <v>3.5302758982001352</v>
      </c>
      <c r="Q3561" t="str">
        <f t="shared" ca="1" si="390"/>
        <v>H</v>
      </c>
    </row>
    <row r="3562" spans="9:17" x14ac:dyDescent="0.25">
      <c r="I3562">
        <v>3561</v>
      </c>
      <c r="J3562">
        <f t="shared" ca="1" si="385"/>
        <v>0.40949545421192624</v>
      </c>
      <c r="K3562">
        <f t="shared" ca="1" si="386"/>
        <v>2.583342475237862</v>
      </c>
      <c r="L3562" t="str">
        <f t="shared" ca="1" si="387"/>
        <v>H</v>
      </c>
      <c r="N3562">
        <f t="shared" si="391"/>
        <v>3561</v>
      </c>
      <c r="O3562">
        <f t="shared" ca="1" si="388"/>
        <v>1.3280243793431676</v>
      </c>
      <c r="P3562">
        <f t="shared" ca="1" si="389"/>
        <v>3.8654652234581848</v>
      </c>
      <c r="Q3562" t="str">
        <f t="shared" ca="1" si="390"/>
        <v>H</v>
      </c>
    </row>
    <row r="3563" spans="9:17" x14ac:dyDescent="0.25">
      <c r="I3563">
        <v>3562</v>
      </c>
      <c r="J3563">
        <f t="shared" ca="1" si="385"/>
        <v>2.2592355277394849</v>
      </c>
      <c r="K3563">
        <f t="shared" ca="1" si="386"/>
        <v>2.3640088931082581</v>
      </c>
      <c r="L3563" t="str">
        <f t="shared" ca="1" si="387"/>
        <v>H</v>
      </c>
      <c r="N3563">
        <f t="shared" si="391"/>
        <v>3562</v>
      </c>
      <c r="O3563">
        <f t="shared" ca="1" si="388"/>
        <v>1.6410576069394522</v>
      </c>
      <c r="P3563">
        <f t="shared" ca="1" si="389"/>
        <v>4.5311030198954461</v>
      </c>
      <c r="Q3563" t="str">
        <f t="shared" ca="1" si="390"/>
        <v>H</v>
      </c>
    </row>
    <row r="3564" spans="9:17" x14ac:dyDescent="0.25">
      <c r="I3564">
        <v>3563</v>
      </c>
      <c r="J3564">
        <f t="shared" ca="1" si="385"/>
        <v>9.0770155904402738E-2</v>
      </c>
      <c r="K3564">
        <f t="shared" ca="1" si="386"/>
        <v>1.2559205180580615</v>
      </c>
      <c r="L3564" t="str">
        <f t="shared" ca="1" si="387"/>
        <v>H</v>
      </c>
      <c r="N3564">
        <f t="shared" si="391"/>
        <v>3563</v>
      </c>
      <c r="O3564">
        <f t="shared" ca="1" si="388"/>
        <v>3.2355608613757845</v>
      </c>
      <c r="P3564">
        <f t="shared" ca="1" si="389"/>
        <v>5.3251219135357548</v>
      </c>
      <c r="Q3564" t="str">
        <f t="shared" ca="1" si="390"/>
        <v>H</v>
      </c>
    </row>
    <row r="3565" spans="9:17" x14ac:dyDescent="0.25">
      <c r="I3565">
        <v>3564</v>
      </c>
      <c r="J3565">
        <f t="shared" ca="1" si="385"/>
        <v>7.5835572428149378</v>
      </c>
      <c r="K3565">
        <f t="shared" ca="1" si="386"/>
        <v>2.9296294486265926</v>
      </c>
      <c r="L3565" t="str">
        <f t="shared" ca="1" si="387"/>
        <v>A</v>
      </c>
      <c r="N3565">
        <f t="shared" si="391"/>
        <v>3564</v>
      </c>
      <c r="O3565">
        <f t="shared" ca="1" si="388"/>
        <v>-1.4500644861153709</v>
      </c>
      <c r="P3565">
        <f t="shared" ca="1" si="389"/>
        <v>1.4879736450625667</v>
      </c>
      <c r="Q3565" t="str">
        <f t="shared" ca="1" si="390"/>
        <v>H</v>
      </c>
    </row>
    <row r="3566" spans="9:17" x14ac:dyDescent="0.25">
      <c r="I3566">
        <v>3565</v>
      </c>
      <c r="J3566">
        <f t="shared" ca="1" si="385"/>
        <v>2.6758279409748251</v>
      </c>
      <c r="K3566">
        <f t="shared" ca="1" si="386"/>
        <v>3.2927014231363225</v>
      </c>
      <c r="L3566" t="str">
        <f t="shared" ca="1" si="387"/>
        <v>H</v>
      </c>
      <c r="N3566">
        <f t="shared" si="391"/>
        <v>3565</v>
      </c>
      <c r="O3566">
        <f t="shared" ca="1" si="388"/>
        <v>1.1557622150957494</v>
      </c>
      <c r="P3566">
        <f t="shared" ca="1" si="389"/>
        <v>2.444825958375894</v>
      </c>
      <c r="Q3566" t="str">
        <f t="shared" ca="1" si="390"/>
        <v>H</v>
      </c>
    </row>
    <row r="3567" spans="9:17" x14ac:dyDescent="0.25">
      <c r="I3567">
        <v>3566</v>
      </c>
      <c r="J3567">
        <f t="shared" ca="1" si="385"/>
        <v>1.3340451429650608</v>
      </c>
      <c r="K3567">
        <f t="shared" ca="1" si="386"/>
        <v>-7.1566728866467866E-2</v>
      </c>
      <c r="L3567" t="str">
        <f t="shared" ca="1" si="387"/>
        <v>A</v>
      </c>
      <c r="N3567">
        <f t="shared" si="391"/>
        <v>3566</v>
      </c>
      <c r="O3567">
        <f t="shared" ca="1" si="388"/>
        <v>3.4576283011624787</v>
      </c>
      <c r="P3567">
        <f t="shared" ca="1" si="389"/>
        <v>3.615385090589426</v>
      </c>
      <c r="Q3567" t="str">
        <f t="shared" ca="1" si="390"/>
        <v>H</v>
      </c>
    </row>
    <row r="3568" spans="9:17" x14ac:dyDescent="0.25">
      <c r="I3568">
        <v>3567</v>
      </c>
      <c r="J3568">
        <f t="shared" ca="1" si="385"/>
        <v>-0.49240763180727232</v>
      </c>
      <c r="K3568">
        <f t="shared" ca="1" si="386"/>
        <v>2.4911756687718105</v>
      </c>
      <c r="L3568" t="str">
        <f t="shared" ca="1" si="387"/>
        <v>H</v>
      </c>
      <c r="N3568">
        <f t="shared" si="391"/>
        <v>3567</v>
      </c>
      <c r="O3568">
        <f t="shared" ca="1" si="388"/>
        <v>1.4791108209907478E-2</v>
      </c>
      <c r="P3568">
        <f t="shared" ca="1" si="389"/>
        <v>3.5457945339572339</v>
      </c>
      <c r="Q3568" t="str">
        <f t="shared" ca="1" si="390"/>
        <v>H</v>
      </c>
    </row>
    <row r="3569" spans="9:17" x14ac:dyDescent="0.25">
      <c r="I3569">
        <v>3568</v>
      </c>
      <c r="J3569">
        <f t="shared" ca="1" si="385"/>
        <v>-1.2204890691064745</v>
      </c>
      <c r="K3569">
        <f t="shared" ca="1" si="386"/>
        <v>4.5752253415669202</v>
      </c>
      <c r="L3569" t="str">
        <f t="shared" ca="1" si="387"/>
        <v>H</v>
      </c>
      <c r="N3569">
        <f t="shared" si="391"/>
        <v>3568</v>
      </c>
      <c r="O3569">
        <f t="shared" ca="1" si="388"/>
        <v>2.3966814953032789</v>
      </c>
      <c r="P3569">
        <f t="shared" ca="1" si="389"/>
        <v>4.9362820240614242</v>
      </c>
      <c r="Q3569" t="str">
        <f t="shared" ca="1" si="390"/>
        <v>H</v>
      </c>
    </row>
    <row r="3570" spans="9:17" x14ac:dyDescent="0.25">
      <c r="I3570">
        <v>3569</v>
      </c>
      <c r="J3570">
        <f t="shared" ca="1" si="385"/>
        <v>4.5002824470268763</v>
      </c>
      <c r="K3570">
        <f t="shared" ca="1" si="386"/>
        <v>2.7607816708185808</v>
      </c>
      <c r="L3570" t="str">
        <f t="shared" ca="1" si="387"/>
        <v>A</v>
      </c>
      <c r="N3570">
        <f t="shared" si="391"/>
        <v>3569</v>
      </c>
      <c r="O3570">
        <f t="shared" ca="1" si="388"/>
        <v>2.4161577254684858</v>
      </c>
      <c r="P3570">
        <f t="shared" ca="1" si="389"/>
        <v>4.91801147943037</v>
      </c>
      <c r="Q3570" t="str">
        <f t="shared" ca="1" si="390"/>
        <v>H</v>
      </c>
    </row>
    <row r="3571" spans="9:17" x14ac:dyDescent="0.25">
      <c r="I3571">
        <v>3570</v>
      </c>
      <c r="J3571">
        <f t="shared" ca="1" si="385"/>
        <v>2.438271789644634</v>
      </c>
      <c r="K3571">
        <f t="shared" ca="1" si="386"/>
        <v>2.1599341280684659</v>
      </c>
      <c r="L3571" t="str">
        <f t="shared" ca="1" si="387"/>
        <v>A</v>
      </c>
      <c r="N3571">
        <f t="shared" si="391"/>
        <v>3570</v>
      </c>
      <c r="O3571">
        <f t="shared" ca="1" si="388"/>
        <v>7.0411158715439068</v>
      </c>
      <c r="P3571">
        <f t="shared" ca="1" si="389"/>
        <v>5.1388295664876669</v>
      </c>
      <c r="Q3571" t="str">
        <f t="shared" ca="1" si="390"/>
        <v>A</v>
      </c>
    </row>
    <row r="3572" spans="9:17" x14ac:dyDescent="0.25">
      <c r="I3572">
        <v>3571</v>
      </c>
      <c r="J3572">
        <f t="shared" ca="1" si="385"/>
        <v>0.62124062071249408</v>
      </c>
      <c r="K3572">
        <f t="shared" ca="1" si="386"/>
        <v>2.7133484625764592</v>
      </c>
      <c r="L3572" t="str">
        <f t="shared" ca="1" si="387"/>
        <v>H</v>
      </c>
      <c r="N3572">
        <f t="shared" si="391"/>
        <v>3571</v>
      </c>
      <c r="O3572">
        <f t="shared" ca="1" si="388"/>
        <v>1.1749517584411795</v>
      </c>
      <c r="P3572">
        <f t="shared" ca="1" si="389"/>
        <v>2.9105612375731642</v>
      </c>
      <c r="Q3572" t="str">
        <f t="shared" ca="1" si="390"/>
        <v>H</v>
      </c>
    </row>
    <row r="3573" spans="9:17" x14ac:dyDescent="0.25">
      <c r="I3573">
        <v>3572</v>
      </c>
      <c r="J3573">
        <f t="shared" ca="1" si="385"/>
        <v>6.282895652915192</v>
      </c>
      <c r="K3573">
        <f t="shared" ca="1" si="386"/>
        <v>0.62287520815135622</v>
      </c>
      <c r="L3573" t="str">
        <f t="shared" ca="1" si="387"/>
        <v>A</v>
      </c>
      <c r="N3573">
        <f t="shared" si="391"/>
        <v>3572</v>
      </c>
      <c r="O3573">
        <f t="shared" ca="1" si="388"/>
        <v>4.1917232032467844</v>
      </c>
      <c r="P3573">
        <f t="shared" ca="1" si="389"/>
        <v>4.9886023282703373</v>
      </c>
      <c r="Q3573" t="str">
        <f t="shared" ca="1" si="390"/>
        <v>H</v>
      </c>
    </row>
    <row r="3574" spans="9:17" x14ac:dyDescent="0.25">
      <c r="I3574">
        <v>3573</v>
      </c>
      <c r="J3574">
        <f t="shared" ca="1" si="385"/>
        <v>-0.29444311152670499</v>
      </c>
      <c r="K3574">
        <f t="shared" ca="1" si="386"/>
        <v>0.98180368548581143</v>
      </c>
      <c r="L3574" t="str">
        <f t="shared" ca="1" si="387"/>
        <v>H</v>
      </c>
      <c r="N3574">
        <f t="shared" si="391"/>
        <v>3573</v>
      </c>
      <c r="O3574">
        <f t="shared" ca="1" si="388"/>
        <v>4.7553554649997629</v>
      </c>
      <c r="P3574">
        <f t="shared" ca="1" si="389"/>
        <v>4.87969396763945</v>
      </c>
      <c r="Q3574" t="str">
        <f t="shared" ca="1" si="390"/>
        <v>H</v>
      </c>
    </row>
    <row r="3575" spans="9:17" x14ac:dyDescent="0.25">
      <c r="I3575">
        <v>3574</v>
      </c>
      <c r="J3575">
        <f t="shared" ca="1" si="385"/>
        <v>1.6876931472221472</v>
      </c>
      <c r="K3575">
        <f t="shared" ca="1" si="386"/>
        <v>3.8948386936155064</v>
      </c>
      <c r="L3575" t="str">
        <f t="shared" ca="1" si="387"/>
        <v>H</v>
      </c>
      <c r="N3575">
        <f t="shared" si="391"/>
        <v>3574</v>
      </c>
      <c r="O3575">
        <f t="shared" ca="1" si="388"/>
        <v>1.1615098388640996</v>
      </c>
      <c r="P3575">
        <f t="shared" ca="1" si="389"/>
        <v>4.5341879552512028</v>
      </c>
      <c r="Q3575" t="str">
        <f t="shared" ca="1" si="390"/>
        <v>H</v>
      </c>
    </row>
    <row r="3576" spans="9:17" x14ac:dyDescent="0.25">
      <c r="I3576">
        <v>3575</v>
      </c>
      <c r="J3576">
        <f t="shared" ca="1" si="385"/>
        <v>0.49870850511235054</v>
      </c>
      <c r="K3576">
        <f t="shared" ca="1" si="386"/>
        <v>2.0871436440868574</v>
      </c>
      <c r="L3576" t="str">
        <f t="shared" ca="1" si="387"/>
        <v>H</v>
      </c>
      <c r="N3576">
        <f t="shared" si="391"/>
        <v>3575</v>
      </c>
      <c r="O3576">
        <f t="shared" ca="1" si="388"/>
        <v>4.9523480585210242</v>
      </c>
      <c r="P3576">
        <f t="shared" ca="1" si="389"/>
        <v>5.7467993713513703</v>
      </c>
      <c r="Q3576" t="str">
        <f t="shared" ca="1" si="390"/>
        <v>H</v>
      </c>
    </row>
    <row r="3577" spans="9:17" x14ac:dyDescent="0.25">
      <c r="I3577">
        <v>3576</v>
      </c>
      <c r="J3577">
        <f t="shared" ca="1" si="385"/>
        <v>4.0276317313010912</v>
      </c>
      <c r="K3577">
        <f t="shared" ca="1" si="386"/>
        <v>1.9702011878710335</v>
      </c>
      <c r="L3577" t="str">
        <f t="shared" ca="1" si="387"/>
        <v>A</v>
      </c>
      <c r="N3577">
        <f t="shared" si="391"/>
        <v>3576</v>
      </c>
      <c r="O3577">
        <f t="shared" ca="1" si="388"/>
        <v>5.2691684264858099</v>
      </c>
      <c r="P3577">
        <f t="shared" ca="1" si="389"/>
        <v>2.8734966332142786</v>
      </c>
      <c r="Q3577" t="str">
        <f t="shared" ca="1" si="390"/>
        <v>A</v>
      </c>
    </row>
    <row r="3578" spans="9:17" x14ac:dyDescent="0.25">
      <c r="I3578">
        <v>3577</v>
      </c>
      <c r="J3578">
        <f t="shared" ca="1" si="385"/>
        <v>2.2402947591089184</v>
      </c>
      <c r="K3578">
        <f t="shared" ca="1" si="386"/>
        <v>2.8106768061091567</v>
      </c>
      <c r="L3578" t="str">
        <f t="shared" ca="1" si="387"/>
        <v>H</v>
      </c>
      <c r="N3578">
        <f t="shared" si="391"/>
        <v>3577</v>
      </c>
      <c r="O3578">
        <f t="shared" ca="1" si="388"/>
        <v>1.6466559864470596</v>
      </c>
      <c r="P3578">
        <f t="shared" ca="1" si="389"/>
        <v>3.4372219106335353</v>
      </c>
      <c r="Q3578" t="str">
        <f t="shared" ca="1" si="390"/>
        <v>H</v>
      </c>
    </row>
    <row r="3579" spans="9:17" x14ac:dyDescent="0.25">
      <c r="I3579">
        <v>3578</v>
      </c>
      <c r="J3579">
        <f t="shared" ca="1" si="385"/>
        <v>2.5536362225875635</v>
      </c>
      <c r="K3579">
        <f t="shared" ca="1" si="386"/>
        <v>1.5973798126027865</v>
      </c>
      <c r="L3579" t="str">
        <f t="shared" ca="1" si="387"/>
        <v>A</v>
      </c>
      <c r="N3579">
        <f t="shared" si="391"/>
        <v>3578</v>
      </c>
      <c r="O3579">
        <f t="shared" ca="1" si="388"/>
        <v>3.7711242095895994</v>
      </c>
      <c r="P3579">
        <f t="shared" ca="1" si="389"/>
        <v>3.2774086421937194</v>
      </c>
      <c r="Q3579" t="str">
        <f t="shared" ca="1" si="390"/>
        <v>A</v>
      </c>
    </row>
    <row r="3580" spans="9:17" x14ac:dyDescent="0.25">
      <c r="I3580">
        <v>3579</v>
      </c>
      <c r="J3580">
        <f t="shared" ca="1" si="385"/>
        <v>3.5407368812521645</v>
      </c>
      <c r="K3580">
        <f t="shared" ca="1" si="386"/>
        <v>2.631502019384238</v>
      </c>
      <c r="L3580" t="str">
        <f t="shared" ca="1" si="387"/>
        <v>A</v>
      </c>
      <c r="N3580">
        <f t="shared" si="391"/>
        <v>3579</v>
      </c>
      <c r="O3580">
        <f t="shared" ca="1" si="388"/>
        <v>6.2470459012053414</v>
      </c>
      <c r="P3580">
        <f t="shared" ca="1" si="389"/>
        <v>4.3715734228929488</v>
      </c>
      <c r="Q3580" t="str">
        <f t="shared" ca="1" si="390"/>
        <v>A</v>
      </c>
    </row>
    <row r="3581" spans="9:17" x14ac:dyDescent="0.25">
      <c r="I3581">
        <v>3580</v>
      </c>
      <c r="J3581">
        <f t="shared" ca="1" si="385"/>
        <v>1.4641038403596616</v>
      </c>
      <c r="K3581">
        <f t="shared" ca="1" si="386"/>
        <v>2.8584314368155885</v>
      </c>
      <c r="L3581" t="str">
        <f t="shared" ca="1" si="387"/>
        <v>H</v>
      </c>
      <c r="N3581">
        <f t="shared" si="391"/>
        <v>3580</v>
      </c>
      <c r="O3581">
        <f t="shared" ca="1" si="388"/>
        <v>4.2707295568343717</v>
      </c>
      <c r="P3581">
        <f t="shared" ca="1" si="389"/>
        <v>4.6376682193185816</v>
      </c>
      <c r="Q3581" t="str">
        <f t="shared" ca="1" si="390"/>
        <v>H</v>
      </c>
    </row>
    <row r="3582" spans="9:17" x14ac:dyDescent="0.25">
      <c r="I3582">
        <v>3581</v>
      </c>
      <c r="J3582">
        <f t="shared" ca="1" si="385"/>
        <v>1.3103572708327298</v>
      </c>
      <c r="K3582">
        <f t="shared" ca="1" si="386"/>
        <v>0.28795663006791083</v>
      </c>
      <c r="L3582" t="str">
        <f t="shared" ca="1" si="387"/>
        <v>A</v>
      </c>
      <c r="N3582">
        <f t="shared" si="391"/>
        <v>3581</v>
      </c>
      <c r="O3582">
        <f t="shared" ca="1" si="388"/>
        <v>5.3346693183405112</v>
      </c>
      <c r="P3582">
        <f t="shared" ca="1" si="389"/>
        <v>6.8964312294873729</v>
      </c>
      <c r="Q3582" t="str">
        <f t="shared" ca="1" si="390"/>
        <v>H</v>
      </c>
    </row>
    <row r="3583" spans="9:17" x14ac:dyDescent="0.25">
      <c r="I3583">
        <v>3582</v>
      </c>
      <c r="J3583">
        <f t="shared" ca="1" si="385"/>
        <v>2.822590813335391</v>
      </c>
      <c r="K3583">
        <f t="shared" ca="1" si="386"/>
        <v>1.6923765845479997</v>
      </c>
      <c r="L3583" t="str">
        <f t="shared" ca="1" si="387"/>
        <v>A</v>
      </c>
      <c r="N3583">
        <f t="shared" si="391"/>
        <v>3582</v>
      </c>
      <c r="O3583">
        <f t="shared" ca="1" si="388"/>
        <v>2.9144064534776222</v>
      </c>
      <c r="P3583">
        <f t="shared" ca="1" si="389"/>
        <v>3.4438350882980688</v>
      </c>
      <c r="Q3583" t="str">
        <f t="shared" ca="1" si="390"/>
        <v>H</v>
      </c>
    </row>
    <row r="3584" spans="9:17" x14ac:dyDescent="0.25">
      <c r="I3584">
        <v>3583</v>
      </c>
      <c r="J3584">
        <f t="shared" ca="1" si="385"/>
        <v>5.2979088585916365</v>
      </c>
      <c r="K3584">
        <f t="shared" ca="1" si="386"/>
        <v>1.8043017476103529</v>
      </c>
      <c r="L3584" t="str">
        <f t="shared" ca="1" si="387"/>
        <v>A</v>
      </c>
      <c r="N3584">
        <f t="shared" si="391"/>
        <v>3583</v>
      </c>
      <c r="O3584">
        <f t="shared" ca="1" si="388"/>
        <v>0.99939378263973899</v>
      </c>
      <c r="P3584">
        <f t="shared" ca="1" si="389"/>
        <v>4.86700653269176</v>
      </c>
      <c r="Q3584" t="str">
        <f t="shared" ca="1" si="390"/>
        <v>H</v>
      </c>
    </row>
    <row r="3585" spans="9:17" x14ac:dyDescent="0.25">
      <c r="I3585">
        <v>3584</v>
      </c>
      <c r="J3585">
        <f t="shared" ca="1" si="385"/>
        <v>-3.5873394759721648</v>
      </c>
      <c r="K3585">
        <f t="shared" ca="1" si="386"/>
        <v>2.5678966911879062</v>
      </c>
      <c r="L3585" t="str">
        <f t="shared" ca="1" si="387"/>
        <v>H</v>
      </c>
      <c r="N3585">
        <f t="shared" si="391"/>
        <v>3584</v>
      </c>
      <c r="O3585">
        <f t="shared" ca="1" si="388"/>
        <v>6.062914503076378</v>
      </c>
      <c r="P3585">
        <f t="shared" ca="1" si="389"/>
        <v>5.5525025672048489</v>
      </c>
      <c r="Q3585" t="str">
        <f t="shared" ca="1" si="390"/>
        <v>A</v>
      </c>
    </row>
    <row r="3586" spans="9:17" x14ac:dyDescent="0.25">
      <c r="I3586">
        <v>3585</v>
      </c>
      <c r="J3586">
        <f t="shared" ca="1" si="385"/>
        <v>0.57013332057481003</v>
      </c>
      <c r="K3586">
        <f t="shared" ca="1" si="386"/>
        <v>1.7135807420595126</v>
      </c>
      <c r="L3586" t="str">
        <f t="shared" ca="1" si="387"/>
        <v>H</v>
      </c>
      <c r="N3586">
        <f t="shared" si="391"/>
        <v>3585</v>
      </c>
      <c r="O3586">
        <f t="shared" ca="1" si="388"/>
        <v>0.61301678663060777</v>
      </c>
      <c r="P3586">
        <f t="shared" ca="1" si="389"/>
        <v>2.577773769308954</v>
      </c>
      <c r="Q3586" t="str">
        <f t="shared" ca="1" si="390"/>
        <v>H</v>
      </c>
    </row>
    <row r="3587" spans="9:17" x14ac:dyDescent="0.25">
      <c r="I3587">
        <v>3586</v>
      </c>
      <c r="J3587">
        <f t="shared" ref="J3587:J3650" ca="1" si="392">NORMINV(RAND(), $D$3,$F$3)</f>
        <v>1.4579084123396917</v>
      </c>
      <c r="K3587">
        <f t="shared" ref="K3587:K3650" ca="1" si="393">NORMINV(RAND(), $D$2,$F$2)</f>
        <v>2.6764574754474841</v>
      </c>
      <c r="L3587" t="str">
        <f t="shared" ref="L3587:L3650" ca="1" si="394">IF(J3587&gt;K3587, "A", IF(J3587=K3587, "T", "H"))</f>
        <v>H</v>
      </c>
      <c r="N3587">
        <f t="shared" si="391"/>
        <v>3586</v>
      </c>
      <c r="O3587">
        <f t="shared" ref="O3587:O3650" ca="1" si="395">NORMINV(RAND(), $D$11,$F$11)</f>
        <v>4.4653951898584516</v>
      </c>
      <c r="P3587">
        <f t="shared" ref="P3587:P3650" ca="1" si="396">NORMINV(RAND(), $D$10,$F$10)</f>
        <v>5.2329558145419659</v>
      </c>
      <c r="Q3587" t="str">
        <f t="shared" ref="Q3587:Q3650" ca="1" si="397">IF(O3587&gt;P3587, "A", IF(O3587=P3587, "T", "H"))</f>
        <v>H</v>
      </c>
    </row>
    <row r="3588" spans="9:17" x14ac:dyDescent="0.25">
      <c r="I3588">
        <v>3587</v>
      </c>
      <c r="J3588">
        <f t="shared" ca="1" si="392"/>
        <v>7.6134399292693944E-2</v>
      </c>
      <c r="K3588">
        <f t="shared" ca="1" si="393"/>
        <v>1.2722342204204404</v>
      </c>
      <c r="L3588" t="str">
        <f t="shared" ca="1" si="394"/>
        <v>H</v>
      </c>
      <c r="N3588">
        <f t="shared" ref="N3588:N3651" si="398">N3587+1</f>
        <v>3587</v>
      </c>
      <c r="O3588">
        <f t="shared" ca="1" si="395"/>
        <v>-1.7069579005256039</v>
      </c>
      <c r="P3588">
        <f t="shared" ca="1" si="396"/>
        <v>5.5835917727024533</v>
      </c>
      <c r="Q3588" t="str">
        <f t="shared" ca="1" si="397"/>
        <v>H</v>
      </c>
    </row>
    <row r="3589" spans="9:17" x14ac:dyDescent="0.25">
      <c r="I3589">
        <v>3588</v>
      </c>
      <c r="J3589">
        <f t="shared" ca="1" si="392"/>
        <v>0.11437501844201359</v>
      </c>
      <c r="K3589">
        <f t="shared" ca="1" si="393"/>
        <v>-0.17164823425780007</v>
      </c>
      <c r="L3589" t="str">
        <f t="shared" ca="1" si="394"/>
        <v>A</v>
      </c>
      <c r="N3589">
        <f t="shared" si="398"/>
        <v>3588</v>
      </c>
      <c r="O3589">
        <f t="shared" ca="1" si="395"/>
        <v>5.8209963361543355</v>
      </c>
      <c r="P3589">
        <f t="shared" ca="1" si="396"/>
        <v>4.0497790404887715</v>
      </c>
      <c r="Q3589" t="str">
        <f t="shared" ca="1" si="397"/>
        <v>A</v>
      </c>
    </row>
    <row r="3590" spans="9:17" x14ac:dyDescent="0.25">
      <c r="I3590">
        <v>3589</v>
      </c>
      <c r="J3590">
        <f t="shared" ca="1" si="392"/>
        <v>1.914838028989641</v>
      </c>
      <c r="K3590">
        <f t="shared" ca="1" si="393"/>
        <v>0.76918260812890837</v>
      </c>
      <c r="L3590" t="str">
        <f t="shared" ca="1" si="394"/>
        <v>A</v>
      </c>
      <c r="N3590">
        <f t="shared" si="398"/>
        <v>3589</v>
      </c>
      <c r="O3590">
        <f t="shared" ca="1" si="395"/>
        <v>6.2797482349987268</v>
      </c>
      <c r="P3590">
        <f t="shared" ca="1" si="396"/>
        <v>2.1287665718217288</v>
      </c>
      <c r="Q3590" t="str">
        <f t="shared" ca="1" si="397"/>
        <v>A</v>
      </c>
    </row>
    <row r="3591" spans="9:17" x14ac:dyDescent="0.25">
      <c r="I3591">
        <v>3590</v>
      </c>
      <c r="J3591">
        <f t="shared" ca="1" si="392"/>
        <v>1.0577628563911041</v>
      </c>
      <c r="K3591">
        <f t="shared" ca="1" si="393"/>
        <v>0.94736654818179544</v>
      </c>
      <c r="L3591" t="str">
        <f t="shared" ca="1" si="394"/>
        <v>A</v>
      </c>
      <c r="N3591">
        <f t="shared" si="398"/>
        <v>3590</v>
      </c>
      <c r="O3591">
        <f t="shared" ca="1" si="395"/>
        <v>1.8643043039067966</v>
      </c>
      <c r="P3591">
        <f t="shared" ca="1" si="396"/>
        <v>3.9852600508945506</v>
      </c>
      <c r="Q3591" t="str">
        <f t="shared" ca="1" si="397"/>
        <v>H</v>
      </c>
    </row>
    <row r="3592" spans="9:17" x14ac:dyDescent="0.25">
      <c r="I3592">
        <v>3591</v>
      </c>
      <c r="J3592">
        <f t="shared" ca="1" si="392"/>
        <v>2.4018038280332865</v>
      </c>
      <c r="K3592">
        <f t="shared" ca="1" si="393"/>
        <v>1.2953338384247299</v>
      </c>
      <c r="L3592" t="str">
        <f t="shared" ca="1" si="394"/>
        <v>A</v>
      </c>
      <c r="N3592">
        <f t="shared" si="398"/>
        <v>3591</v>
      </c>
      <c r="O3592">
        <f t="shared" ca="1" si="395"/>
        <v>0.39596417927916816</v>
      </c>
      <c r="P3592">
        <f t="shared" ca="1" si="396"/>
        <v>5.2483692258955035</v>
      </c>
      <c r="Q3592" t="str">
        <f t="shared" ca="1" si="397"/>
        <v>H</v>
      </c>
    </row>
    <row r="3593" spans="9:17" x14ac:dyDescent="0.25">
      <c r="I3593">
        <v>3592</v>
      </c>
      <c r="J3593">
        <f t="shared" ca="1" si="392"/>
        <v>4.4111348249024482</v>
      </c>
      <c r="K3593">
        <f t="shared" ca="1" si="393"/>
        <v>2.5724230393140428</v>
      </c>
      <c r="L3593" t="str">
        <f t="shared" ca="1" si="394"/>
        <v>A</v>
      </c>
      <c r="N3593">
        <f t="shared" si="398"/>
        <v>3592</v>
      </c>
      <c r="O3593">
        <f t="shared" ca="1" si="395"/>
        <v>2.5360341795562449</v>
      </c>
      <c r="P3593">
        <f t="shared" ca="1" si="396"/>
        <v>4.6009866108506907</v>
      </c>
      <c r="Q3593" t="str">
        <f t="shared" ca="1" si="397"/>
        <v>H</v>
      </c>
    </row>
    <row r="3594" spans="9:17" x14ac:dyDescent="0.25">
      <c r="I3594">
        <v>3593</v>
      </c>
      <c r="J3594">
        <f t="shared" ca="1" si="392"/>
        <v>2.5267719886001876</v>
      </c>
      <c r="K3594">
        <f t="shared" ca="1" si="393"/>
        <v>1.7035872111558885</v>
      </c>
      <c r="L3594" t="str">
        <f t="shared" ca="1" si="394"/>
        <v>A</v>
      </c>
      <c r="N3594">
        <f t="shared" si="398"/>
        <v>3593</v>
      </c>
      <c r="O3594">
        <f t="shared" ca="1" si="395"/>
        <v>9.7866565520737581E-2</v>
      </c>
      <c r="P3594">
        <f t="shared" ca="1" si="396"/>
        <v>2.666461156431827</v>
      </c>
      <c r="Q3594" t="str">
        <f t="shared" ca="1" si="397"/>
        <v>H</v>
      </c>
    </row>
    <row r="3595" spans="9:17" x14ac:dyDescent="0.25">
      <c r="I3595">
        <v>3594</v>
      </c>
      <c r="J3595">
        <f t="shared" ca="1" si="392"/>
        <v>1.3000439567094189</v>
      </c>
      <c r="K3595">
        <f t="shared" ca="1" si="393"/>
        <v>1.8298551459329615</v>
      </c>
      <c r="L3595" t="str">
        <f t="shared" ca="1" si="394"/>
        <v>H</v>
      </c>
      <c r="N3595">
        <f t="shared" si="398"/>
        <v>3594</v>
      </c>
      <c r="O3595">
        <f t="shared" ca="1" si="395"/>
        <v>2.9917958054304084E-2</v>
      </c>
      <c r="P3595">
        <f t="shared" ca="1" si="396"/>
        <v>4.3039108126324619</v>
      </c>
      <c r="Q3595" t="str">
        <f t="shared" ca="1" si="397"/>
        <v>H</v>
      </c>
    </row>
    <row r="3596" spans="9:17" x14ac:dyDescent="0.25">
      <c r="I3596">
        <v>3595</v>
      </c>
      <c r="J3596">
        <f t="shared" ca="1" si="392"/>
        <v>4.0244900478278147</v>
      </c>
      <c r="K3596">
        <f t="shared" ca="1" si="393"/>
        <v>1.2196104069741585</v>
      </c>
      <c r="L3596" t="str">
        <f t="shared" ca="1" si="394"/>
        <v>A</v>
      </c>
      <c r="N3596">
        <f t="shared" si="398"/>
        <v>3595</v>
      </c>
      <c r="O3596">
        <f t="shared" ca="1" si="395"/>
        <v>4.1994021465024041</v>
      </c>
      <c r="P3596">
        <f t="shared" ca="1" si="396"/>
        <v>3.9799794193503959</v>
      </c>
      <c r="Q3596" t="str">
        <f t="shared" ca="1" si="397"/>
        <v>A</v>
      </c>
    </row>
    <row r="3597" spans="9:17" x14ac:dyDescent="0.25">
      <c r="I3597">
        <v>3596</v>
      </c>
      <c r="J3597">
        <f t="shared" ca="1" si="392"/>
        <v>-3.1066995610540795</v>
      </c>
      <c r="K3597">
        <f t="shared" ca="1" si="393"/>
        <v>2.2923434614415106</v>
      </c>
      <c r="L3597" t="str">
        <f t="shared" ca="1" si="394"/>
        <v>H</v>
      </c>
      <c r="N3597">
        <f t="shared" si="398"/>
        <v>3596</v>
      </c>
      <c r="O3597">
        <f t="shared" ca="1" si="395"/>
        <v>3.4563374146937811</v>
      </c>
      <c r="P3597">
        <f t="shared" ca="1" si="396"/>
        <v>5.6973268789312765</v>
      </c>
      <c r="Q3597" t="str">
        <f t="shared" ca="1" si="397"/>
        <v>H</v>
      </c>
    </row>
    <row r="3598" spans="9:17" x14ac:dyDescent="0.25">
      <c r="I3598">
        <v>3597</v>
      </c>
      <c r="J3598">
        <f t="shared" ca="1" si="392"/>
        <v>-9.2059328167501064E-2</v>
      </c>
      <c r="K3598">
        <f t="shared" ca="1" si="393"/>
        <v>1.571233469794751</v>
      </c>
      <c r="L3598" t="str">
        <f t="shared" ca="1" si="394"/>
        <v>H</v>
      </c>
      <c r="N3598">
        <f t="shared" si="398"/>
        <v>3597</v>
      </c>
      <c r="O3598">
        <f t="shared" ca="1" si="395"/>
        <v>0.10708674879447866</v>
      </c>
      <c r="P3598">
        <f t="shared" ca="1" si="396"/>
        <v>4.1738404364968451</v>
      </c>
      <c r="Q3598" t="str">
        <f t="shared" ca="1" si="397"/>
        <v>H</v>
      </c>
    </row>
    <row r="3599" spans="9:17" x14ac:dyDescent="0.25">
      <c r="I3599">
        <v>3598</v>
      </c>
      <c r="J3599">
        <f t="shared" ca="1" si="392"/>
        <v>1.371362842524249</v>
      </c>
      <c r="K3599">
        <f t="shared" ca="1" si="393"/>
        <v>1.9263703547818622</v>
      </c>
      <c r="L3599" t="str">
        <f t="shared" ca="1" si="394"/>
        <v>H</v>
      </c>
      <c r="N3599">
        <f t="shared" si="398"/>
        <v>3598</v>
      </c>
      <c r="O3599">
        <f t="shared" ca="1" si="395"/>
        <v>1.458350011338079</v>
      </c>
      <c r="P3599">
        <f t="shared" ca="1" si="396"/>
        <v>4.4383715849427299</v>
      </c>
      <c r="Q3599" t="str">
        <f t="shared" ca="1" si="397"/>
        <v>H</v>
      </c>
    </row>
    <row r="3600" spans="9:17" x14ac:dyDescent="0.25">
      <c r="I3600">
        <v>3599</v>
      </c>
      <c r="J3600">
        <f t="shared" ca="1" si="392"/>
        <v>5.9172075651236371</v>
      </c>
      <c r="K3600">
        <f t="shared" ca="1" si="393"/>
        <v>4.2384938754315096</v>
      </c>
      <c r="L3600" t="str">
        <f t="shared" ca="1" si="394"/>
        <v>A</v>
      </c>
      <c r="N3600">
        <f t="shared" si="398"/>
        <v>3599</v>
      </c>
      <c r="O3600">
        <f t="shared" ca="1" si="395"/>
        <v>0.4593985052262366</v>
      </c>
      <c r="P3600">
        <f t="shared" ca="1" si="396"/>
        <v>3.8807279845727503</v>
      </c>
      <c r="Q3600" t="str">
        <f t="shared" ca="1" si="397"/>
        <v>H</v>
      </c>
    </row>
    <row r="3601" spans="9:17" x14ac:dyDescent="0.25">
      <c r="I3601">
        <v>3600</v>
      </c>
      <c r="J3601">
        <f t="shared" ca="1" si="392"/>
        <v>5.0088619766880278</v>
      </c>
      <c r="K3601">
        <f t="shared" ca="1" si="393"/>
        <v>2.1798346605548273</v>
      </c>
      <c r="L3601" t="str">
        <f t="shared" ca="1" si="394"/>
        <v>A</v>
      </c>
      <c r="N3601">
        <f t="shared" si="398"/>
        <v>3600</v>
      </c>
      <c r="O3601">
        <f t="shared" ca="1" si="395"/>
        <v>0.28154366582618184</v>
      </c>
      <c r="P3601">
        <f t="shared" ca="1" si="396"/>
        <v>3.5750473009665606</v>
      </c>
      <c r="Q3601" t="str">
        <f t="shared" ca="1" si="397"/>
        <v>H</v>
      </c>
    </row>
    <row r="3602" spans="9:17" x14ac:dyDescent="0.25">
      <c r="I3602">
        <v>3601</v>
      </c>
      <c r="J3602">
        <f t="shared" ca="1" si="392"/>
        <v>2.832995100392413</v>
      </c>
      <c r="K3602">
        <f t="shared" ca="1" si="393"/>
        <v>1.1494025347518182</v>
      </c>
      <c r="L3602" t="str">
        <f t="shared" ca="1" si="394"/>
        <v>A</v>
      </c>
      <c r="N3602">
        <f t="shared" si="398"/>
        <v>3601</v>
      </c>
      <c r="O3602">
        <f t="shared" ca="1" si="395"/>
        <v>2.1465895063375835</v>
      </c>
      <c r="P3602">
        <f t="shared" ca="1" si="396"/>
        <v>1.9562168591850964</v>
      </c>
      <c r="Q3602" t="str">
        <f t="shared" ca="1" si="397"/>
        <v>A</v>
      </c>
    </row>
    <row r="3603" spans="9:17" x14ac:dyDescent="0.25">
      <c r="I3603">
        <v>3602</v>
      </c>
      <c r="J3603">
        <f t="shared" ca="1" si="392"/>
        <v>1.3035908468840915</v>
      </c>
      <c r="K3603">
        <f t="shared" ca="1" si="393"/>
        <v>2.8785510988613763</v>
      </c>
      <c r="L3603" t="str">
        <f t="shared" ca="1" si="394"/>
        <v>H</v>
      </c>
      <c r="N3603">
        <f t="shared" si="398"/>
        <v>3602</v>
      </c>
      <c r="O3603">
        <f t="shared" ca="1" si="395"/>
        <v>0.4354571137927814</v>
      </c>
      <c r="P3603">
        <f t="shared" ca="1" si="396"/>
        <v>5.2275730112035461</v>
      </c>
      <c r="Q3603" t="str">
        <f t="shared" ca="1" si="397"/>
        <v>H</v>
      </c>
    </row>
    <row r="3604" spans="9:17" x14ac:dyDescent="0.25">
      <c r="I3604">
        <v>3603</v>
      </c>
      <c r="J3604">
        <f t="shared" ca="1" si="392"/>
        <v>0.98676387289077994</v>
      </c>
      <c r="K3604">
        <f t="shared" ca="1" si="393"/>
        <v>1.5817457812515712</v>
      </c>
      <c r="L3604" t="str">
        <f t="shared" ca="1" si="394"/>
        <v>H</v>
      </c>
      <c r="N3604">
        <f t="shared" si="398"/>
        <v>3603</v>
      </c>
      <c r="O3604">
        <f t="shared" ca="1" si="395"/>
        <v>5.4758559322826565</v>
      </c>
      <c r="P3604">
        <f t="shared" ca="1" si="396"/>
        <v>2.3349516695339685</v>
      </c>
      <c r="Q3604" t="str">
        <f t="shared" ca="1" si="397"/>
        <v>A</v>
      </c>
    </row>
    <row r="3605" spans="9:17" x14ac:dyDescent="0.25">
      <c r="I3605">
        <v>3604</v>
      </c>
      <c r="J3605">
        <f t="shared" ca="1" si="392"/>
        <v>7.7132414704043919</v>
      </c>
      <c r="K3605">
        <f t="shared" ca="1" si="393"/>
        <v>3.3642855400094307</v>
      </c>
      <c r="L3605" t="str">
        <f t="shared" ca="1" si="394"/>
        <v>A</v>
      </c>
      <c r="N3605">
        <f t="shared" si="398"/>
        <v>3604</v>
      </c>
      <c r="O3605">
        <f t="shared" ca="1" si="395"/>
        <v>1.6460530226952268</v>
      </c>
      <c r="P3605">
        <f t="shared" ca="1" si="396"/>
        <v>5.6529703996042322</v>
      </c>
      <c r="Q3605" t="str">
        <f t="shared" ca="1" si="397"/>
        <v>H</v>
      </c>
    </row>
    <row r="3606" spans="9:17" x14ac:dyDescent="0.25">
      <c r="I3606">
        <v>3605</v>
      </c>
      <c r="J3606">
        <f t="shared" ca="1" si="392"/>
        <v>3.8628499709933584</v>
      </c>
      <c r="K3606">
        <f t="shared" ca="1" si="393"/>
        <v>2.6593545458690402</v>
      </c>
      <c r="L3606" t="str">
        <f t="shared" ca="1" si="394"/>
        <v>A</v>
      </c>
      <c r="N3606">
        <f t="shared" si="398"/>
        <v>3605</v>
      </c>
      <c r="O3606">
        <f t="shared" ca="1" si="395"/>
        <v>5.2600985807344873</v>
      </c>
      <c r="P3606">
        <f t="shared" ca="1" si="396"/>
        <v>5.5297504882120219</v>
      </c>
      <c r="Q3606" t="str">
        <f t="shared" ca="1" si="397"/>
        <v>H</v>
      </c>
    </row>
    <row r="3607" spans="9:17" x14ac:dyDescent="0.25">
      <c r="I3607">
        <v>3606</v>
      </c>
      <c r="J3607">
        <f t="shared" ca="1" si="392"/>
        <v>-0.72451567293876629</v>
      </c>
      <c r="K3607">
        <f t="shared" ca="1" si="393"/>
        <v>1.8981091130642733</v>
      </c>
      <c r="L3607" t="str">
        <f t="shared" ca="1" si="394"/>
        <v>H</v>
      </c>
      <c r="N3607">
        <f t="shared" si="398"/>
        <v>3606</v>
      </c>
      <c r="O3607">
        <f t="shared" ca="1" si="395"/>
        <v>-2.3534964981553608</v>
      </c>
      <c r="P3607">
        <f t="shared" ca="1" si="396"/>
        <v>4.8407407056775966</v>
      </c>
      <c r="Q3607" t="str">
        <f t="shared" ca="1" si="397"/>
        <v>H</v>
      </c>
    </row>
    <row r="3608" spans="9:17" x14ac:dyDescent="0.25">
      <c r="I3608">
        <v>3607</v>
      </c>
      <c r="J3608">
        <f t="shared" ca="1" si="392"/>
        <v>1.4118989255052532</v>
      </c>
      <c r="K3608">
        <f t="shared" ca="1" si="393"/>
        <v>1.2764866098330465</v>
      </c>
      <c r="L3608" t="str">
        <f t="shared" ca="1" si="394"/>
        <v>A</v>
      </c>
      <c r="N3608">
        <f t="shared" si="398"/>
        <v>3607</v>
      </c>
      <c r="O3608">
        <f t="shared" ca="1" si="395"/>
        <v>0.35119642312210209</v>
      </c>
      <c r="P3608">
        <f t="shared" ca="1" si="396"/>
        <v>5.1571904934226724</v>
      </c>
      <c r="Q3608" t="str">
        <f t="shared" ca="1" si="397"/>
        <v>H</v>
      </c>
    </row>
    <row r="3609" spans="9:17" x14ac:dyDescent="0.25">
      <c r="I3609">
        <v>3608</v>
      </c>
      <c r="J3609">
        <f t="shared" ca="1" si="392"/>
        <v>2.2903711849749997</v>
      </c>
      <c r="K3609">
        <f t="shared" ca="1" si="393"/>
        <v>3.1712208764230443</v>
      </c>
      <c r="L3609" t="str">
        <f t="shared" ca="1" si="394"/>
        <v>H</v>
      </c>
      <c r="N3609">
        <f t="shared" si="398"/>
        <v>3608</v>
      </c>
      <c r="O3609">
        <f t="shared" ca="1" si="395"/>
        <v>-0.27414680301598171</v>
      </c>
      <c r="P3609">
        <f t="shared" ca="1" si="396"/>
        <v>2.470647479082555</v>
      </c>
      <c r="Q3609" t="str">
        <f t="shared" ca="1" si="397"/>
        <v>H</v>
      </c>
    </row>
    <row r="3610" spans="9:17" x14ac:dyDescent="0.25">
      <c r="I3610">
        <v>3609</v>
      </c>
      <c r="J3610">
        <f t="shared" ca="1" si="392"/>
        <v>0.33491861557136415</v>
      </c>
      <c r="K3610">
        <f t="shared" ca="1" si="393"/>
        <v>1.915522945718074</v>
      </c>
      <c r="L3610" t="str">
        <f t="shared" ca="1" si="394"/>
        <v>H</v>
      </c>
      <c r="N3610">
        <f t="shared" si="398"/>
        <v>3609</v>
      </c>
      <c r="O3610">
        <f t="shared" ca="1" si="395"/>
        <v>-0.17981288751222513</v>
      </c>
      <c r="P3610">
        <f t="shared" ca="1" si="396"/>
        <v>3.560175239395083</v>
      </c>
      <c r="Q3610" t="str">
        <f t="shared" ca="1" si="397"/>
        <v>H</v>
      </c>
    </row>
    <row r="3611" spans="9:17" x14ac:dyDescent="0.25">
      <c r="I3611">
        <v>3610</v>
      </c>
      <c r="J3611">
        <f t="shared" ca="1" si="392"/>
        <v>2.0289100297421636</v>
      </c>
      <c r="K3611">
        <f t="shared" ca="1" si="393"/>
        <v>2.5345214854476588</v>
      </c>
      <c r="L3611" t="str">
        <f t="shared" ca="1" si="394"/>
        <v>H</v>
      </c>
      <c r="N3611">
        <f t="shared" si="398"/>
        <v>3610</v>
      </c>
      <c r="O3611">
        <f t="shared" ca="1" si="395"/>
        <v>2.12096066898728</v>
      </c>
      <c r="P3611">
        <f t="shared" ca="1" si="396"/>
        <v>5.7234012847721276</v>
      </c>
      <c r="Q3611" t="str">
        <f t="shared" ca="1" si="397"/>
        <v>H</v>
      </c>
    </row>
    <row r="3612" spans="9:17" x14ac:dyDescent="0.25">
      <c r="I3612">
        <v>3611</v>
      </c>
      <c r="J3612">
        <f t="shared" ca="1" si="392"/>
        <v>-3.2810117777890406</v>
      </c>
      <c r="K3612">
        <f t="shared" ca="1" si="393"/>
        <v>2.3448460996023544</v>
      </c>
      <c r="L3612" t="str">
        <f t="shared" ca="1" si="394"/>
        <v>H</v>
      </c>
      <c r="N3612">
        <f t="shared" si="398"/>
        <v>3611</v>
      </c>
      <c r="O3612">
        <f t="shared" ca="1" si="395"/>
        <v>2.397133114222052</v>
      </c>
      <c r="P3612">
        <f t="shared" ca="1" si="396"/>
        <v>3.1637437152244554</v>
      </c>
      <c r="Q3612" t="str">
        <f t="shared" ca="1" si="397"/>
        <v>H</v>
      </c>
    </row>
    <row r="3613" spans="9:17" x14ac:dyDescent="0.25">
      <c r="I3613">
        <v>3612</v>
      </c>
      <c r="J3613">
        <f t="shared" ca="1" si="392"/>
        <v>2.9762157406136915</v>
      </c>
      <c r="K3613">
        <f t="shared" ca="1" si="393"/>
        <v>2.525841415208598</v>
      </c>
      <c r="L3613" t="str">
        <f t="shared" ca="1" si="394"/>
        <v>A</v>
      </c>
      <c r="N3613">
        <f t="shared" si="398"/>
        <v>3612</v>
      </c>
      <c r="O3613">
        <f t="shared" ca="1" si="395"/>
        <v>3.3521745643272975</v>
      </c>
      <c r="P3613">
        <f t="shared" ca="1" si="396"/>
        <v>1.1478040061064547</v>
      </c>
      <c r="Q3613" t="str">
        <f t="shared" ca="1" si="397"/>
        <v>A</v>
      </c>
    </row>
    <row r="3614" spans="9:17" x14ac:dyDescent="0.25">
      <c r="I3614">
        <v>3613</v>
      </c>
      <c r="J3614">
        <f t="shared" ca="1" si="392"/>
        <v>3.2174047243530914</v>
      </c>
      <c r="K3614">
        <f t="shared" ca="1" si="393"/>
        <v>0.37111355993053396</v>
      </c>
      <c r="L3614" t="str">
        <f t="shared" ca="1" si="394"/>
        <v>A</v>
      </c>
      <c r="N3614">
        <f t="shared" si="398"/>
        <v>3613</v>
      </c>
      <c r="O3614">
        <f t="shared" ca="1" si="395"/>
        <v>2.2942725680473526</v>
      </c>
      <c r="P3614">
        <f t="shared" ca="1" si="396"/>
        <v>1.9407947902289351</v>
      </c>
      <c r="Q3614" t="str">
        <f t="shared" ca="1" si="397"/>
        <v>A</v>
      </c>
    </row>
    <row r="3615" spans="9:17" x14ac:dyDescent="0.25">
      <c r="I3615">
        <v>3614</v>
      </c>
      <c r="J3615">
        <f t="shared" ca="1" si="392"/>
        <v>3.1640975271589324</v>
      </c>
      <c r="K3615">
        <f t="shared" ca="1" si="393"/>
        <v>3.2172382517344333</v>
      </c>
      <c r="L3615" t="str">
        <f t="shared" ca="1" si="394"/>
        <v>H</v>
      </c>
      <c r="N3615">
        <f t="shared" si="398"/>
        <v>3614</v>
      </c>
      <c r="O3615">
        <f t="shared" ca="1" si="395"/>
        <v>5.3296040694020981</v>
      </c>
      <c r="P3615">
        <f t="shared" ca="1" si="396"/>
        <v>4.6568803623675148</v>
      </c>
      <c r="Q3615" t="str">
        <f t="shared" ca="1" si="397"/>
        <v>A</v>
      </c>
    </row>
    <row r="3616" spans="9:17" x14ac:dyDescent="0.25">
      <c r="I3616">
        <v>3615</v>
      </c>
      <c r="J3616">
        <f t="shared" ca="1" si="392"/>
        <v>0.40470545100122424</v>
      </c>
      <c r="K3616">
        <f t="shared" ca="1" si="393"/>
        <v>2.7109516662543203</v>
      </c>
      <c r="L3616" t="str">
        <f t="shared" ca="1" si="394"/>
        <v>H</v>
      </c>
      <c r="N3616">
        <f t="shared" si="398"/>
        <v>3615</v>
      </c>
      <c r="O3616">
        <f t="shared" ca="1" si="395"/>
        <v>1.1836797720292782</v>
      </c>
      <c r="P3616">
        <f t="shared" ca="1" si="396"/>
        <v>4.0257236468047806</v>
      </c>
      <c r="Q3616" t="str">
        <f t="shared" ca="1" si="397"/>
        <v>H</v>
      </c>
    </row>
    <row r="3617" spans="9:17" x14ac:dyDescent="0.25">
      <c r="I3617">
        <v>3616</v>
      </c>
      <c r="J3617">
        <f t="shared" ca="1" si="392"/>
        <v>7.471727025504368</v>
      </c>
      <c r="K3617">
        <f t="shared" ca="1" si="393"/>
        <v>3.8955688296847621</v>
      </c>
      <c r="L3617" t="str">
        <f t="shared" ca="1" si="394"/>
        <v>A</v>
      </c>
      <c r="N3617">
        <f t="shared" si="398"/>
        <v>3616</v>
      </c>
      <c r="O3617">
        <f t="shared" ca="1" si="395"/>
        <v>3.025694384284483</v>
      </c>
      <c r="P3617">
        <f t="shared" ca="1" si="396"/>
        <v>2.2811916995126933</v>
      </c>
      <c r="Q3617" t="str">
        <f t="shared" ca="1" si="397"/>
        <v>A</v>
      </c>
    </row>
    <row r="3618" spans="9:17" x14ac:dyDescent="0.25">
      <c r="I3618">
        <v>3617</v>
      </c>
      <c r="J3618">
        <f t="shared" ca="1" si="392"/>
        <v>2.3760666923374383</v>
      </c>
      <c r="K3618">
        <f t="shared" ca="1" si="393"/>
        <v>0.4060320032566187</v>
      </c>
      <c r="L3618" t="str">
        <f t="shared" ca="1" si="394"/>
        <v>A</v>
      </c>
      <c r="N3618">
        <f t="shared" si="398"/>
        <v>3617</v>
      </c>
      <c r="O3618">
        <f t="shared" ca="1" si="395"/>
        <v>0.2538146702390125</v>
      </c>
      <c r="P3618">
        <f t="shared" ca="1" si="396"/>
        <v>5.6029942177043575</v>
      </c>
      <c r="Q3618" t="str">
        <f t="shared" ca="1" si="397"/>
        <v>H</v>
      </c>
    </row>
    <row r="3619" spans="9:17" x14ac:dyDescent="0.25">
      <c r="I3619">
        <v>3618</v>
      </c>
      <c r="J3619">
        <f t="shared" ca="1" si="392"/>
        <v>1.5174801968483811</v>
      </c>
      <c r="K3619">
        <f t="shared" ca="1" si="393"/>
        <v>1.8788378548610232</v>
      </c>
      <c r="L3619" t="str">
        <f t="shared" ca="1" si="394"/>
        <v>H</v>
      </c>
      <c r="N3619">
        <f t="shared" si="398"/>
        <v>3618</v>
      </c>
      <c r="O3619">
        <f t="shared" ca="1" si="395"/>
        <v>4.905725705592781</v>
      </c>
      <c r="P3619">
        <f t="shared" ca="1" si="396"/>
        <v>3.6677745252779386</v>
      </c>
      <c r="Q3619" t="str">
        <f t="shared" ca="1" si="397"/>
        <v>A</v>
      </c>
    </row>
    <row r="3620" spans="9:17" x14ac:dyDescent="0.25">
      <c r="I3620">
        <v>3619</v>
      </c>
      <c r="J3620">
        <f t="shared" ca="1" si="392"/>
        <v>-0.36468928659587174</v>
      </c>
      <c r="K3620">
        <f t="shared" ca="1" si="393"/>
        <v>2.9561715669445778</v>
      </c>
      <c r="L3620" t="str">
        <f t="shared" ca="1" si="394"/>
        <v>H</v>
      </c>
      <c r="N3620">
        <f t="shared" si="398"/>
        <v>3619</v>
      </c>
      <c r="O3620">
        <f t="shared" ca="1" si="395"/>
        <v>1.9020462670186238</v>
      </c>
      <c r="P3620">
        <f t="shared" ca="1" si="396"/>
        <v>3.6908584563533511</v>
      </c>
      <c r="Q3620" t="str">
        <f t="shared" ca="1" si="397"/>
        <v>H</v>
      </c>
    </row>
    <row r="3621" spans="9:17" x14ac:dyDescent="0.25">
      <c r="I3621">
        <v>3620</v>
      </c>
      <c r="J3621">
        <f t="shared" ca="1" si="392"/>
        <v>3.6575785427210454</v>
      </c>
      <c r="K3621">
        <f t="shared" ca="1" si="393"/>
        <v>1.7667382101419369</v>
      </c>
      <c r="L3621" t="str">
        <f t="shared" ca="1" si="394"/>
        <v>A</v>
      </c>
      <c r="N3621">
        <f t="shared" si="398"/>
        <v>3620</v>
      </c>
      <c r="O3621">
        <f t="shared" ca="1" si="395"/>
        <v>1.7833987312577488</v>
      </c>
      <c r="P3621">
        <f t="shared" ca="1" si="396"/>
        <v>5.1152113043301535</v>
      </c>
      <c r="Q3621" t="str">
        <f t="shared" ca="1" si="397"/>
        <v>H</v>
      </c>
    </row>
    <row r="3622" spans="9:17" x14ac:dyDescent="0.25">
      <c r="I3622">
        <v>3621</v>
      </c>
      <c r="J3622">
        <f t="shared" ca="1" si="392"/>
        <v>1.2679843935552717</v>
      </c>
      <c r="K3622">
        <f t="shared" ca="1" si="393"/>
        <v>3.9129861684911353</v>
      </c>
      <c r="L3622" t="str">
        <f t="shared" ca="1" si="394"/>
        <v>H</v>
      </c>
      <c r="N3622">
        <f t="shared" si="398"/>
        <v>3621</v>
      </c>
      <c r="O3622">
        <f t="shared" ca="1" si="395"/>
        <v>1.3525853290234597</v>
      </c>
      <c r="P3622">
        <f t="shared" ca="1" si="396"/>
        <v>3.1978902475690516</v>
      </c>
      <c r="Q3622" t="str">
        <f t="shared" ca="1" si="397"/>
        <v>H</v>
      </c>
    </row>
    <row r="3623" spans="9:17" x14ac:dyDescent="0.25">
      <c r="I3623">
        <v>3622</v>
      </c>
      <c r="J3623">
        <f t="shared" ca="1" si="392"/>
        <v>1.4683859686118099</v>
      </c>
      <c r="K3623">
        <f t="shared" ca="1" si="393"/>
        <v>2.1143835154125044</v>
      </c>
      <c r="L3623" t="str">
        <f t="shared" ca="1" si="394"/>
        <v>H</v>
      </c>
      <c r="N3623">
        <f t="shared" si="398"/>
        <v>3622</v>
      </c>
      <c r="O3623">
        <f t="shared" ca="1" si="395"/>
        <v>4.4156675618558214</v>
      </c>
      <c r="P3623">
        <f t="shared" ca="1" si="396"/>
        <v>3.6723484136112861</v>
      </c>
      <c r="Q3623" t="str">
        <f t="shared" ca="1" si="397"/>
        <v>A</v>
      </c>
    </row>
    <row r="3624" spans="9:17" x14ac:dyDescent="0.25">
      <c r="I3624">
        <v>3623</v>
      </c>
      <c r="J3624">
        <f t="shared" ca="1" si="392"/>
        <v>2.0891485882390239</v>
      </c>
      <c r="K3624">
        <f t="shared" ca="1" si="393"/>
        <v>1.2699925060865591</v>
      </c>
      <c r="L3624" t="str">
        <f t="shared" ca="1" si="394"/>
        <v>A</v>
      </c>
      <c r="N3624">
        <f t="shared" si="398"/>
        <v>3623</v>
      </c>
      <c r="O3624">
        <f t="shared" ca="1" si="395"/>
        <v>3.6803952564981071</v>
      </c>
      <c r="P3624">
        <f t="shared" ca="1" si="396"/>
        <v>4.1677583605196489</v>
      </c>
      <c r="Q3624" t="str">
        <f t="shared" ca="1" si="397"/>
        <v>H</v>
      </c>
    </row>
    <row r="3625" spans="9:17" x14ac:dyDescent="0.25">
      <c r="I3625">
        <v>3624</v>
      </c>
      <c r="J3625">
        <f t="shared" ca="1" si="392"/>
        <v>9.3536614272041296E-2</v>
      </c>
      <c r="K3625">
        <f t="shared" ca="1" si="393"/>
        <v>2.2790156781595083</v>
      </c>
      <c r="L3625" t="str">
        <f t="shared" ca="1" si="394"/>
        <v>H</v>
      </c>
      <c r="N3625">
        <f t="shared" si="398"/>
        <v>3624</v>
      </c>
      <c r="O3625">
        <f t="shared" ca="1" si="395"/>
        <v>2.812574648295231</v>
      </c>
      <c r="P3625">
        <f t="shared" ca="1" si="396"/>
        <v>3.3039285102216578</v>
      </c>
      <c r="Q3625" t="str">
        <f t="shared" ca="1" si="397"/>
        <v>H</v>
      </c>
    </row>
    <row r="3626" spans="9:17" x14ac:dyDescent="0.25">
      <c r="I3626">
        <v>3625</v>
      </c>
      <c r="J3626">
        <f t="shared" ca="1" si="392"/>
        <v>2.2280375529338823</v>
      </c>
      <c r="K3626">
        <f t="shared" ca="1" si="393"/>
        <v>2.4578267627127408</v>
      </c>
      <c r="L3626" t="str">
        <f t="shared" ca="1" si="394"/>
        <v>H</v>
      </c>
      <c r="N3626">
        <f t="shared" si="398"/>
        <v>3625</v>
      </c>
      <c r="O3626">
        <f t="shared" ca="1" si="395"/>
        <v>3.3713493920175903</v>
      </c>
      <c r="P3626">
        <f t="shared" ca="1" si="396"/>
        <v>1.646775773918165</v>
      </c>
      <c r="Q3626" t="str">
        <f t="shared" ca="1" si="397"/>
        <v>A</v>
      </c>
    </row>
    <row r="3627" spans="9:17" x14ac:dyDescent="0.25">
      <c r="I3627">
        <v>3626</v>
      </c>
      <c r="J3627">
        <f t="shared" ca="1" si="392"/>
        <v>1.5116009715431975</v>
      </c>
      <c r="K3627">
        <f t="shared" ca="1" si="393"/>
        <v>1.1721260180163677</v>
      </c>
      <c r="L3627" t="str">
        <f t="shared" ca="1" si="394"/>
        <v>A</v>
      </c>
      <c r="N3627">
        <f t="shared" si="398"/>
        <v>3626</v>
      </c>
      <c r="O3627">
        <f t="shared" ca="1" si="395"/>
        <v>3.4053378710634759</v>
      </c>
      <c r="P3627">
        <f t="shared" ca="1" si="396"/>
        <v>3.0725848249390024</v>
      </c>
      <c r="Q3627" t="str">
        <f t="shared" ca="1" si="397"/>
        <v>A</v>
      </c>
    </row>
    <row r="3628" spans="9:17" x14ac:dyDescent="0.25">
      <c r="I3628">
        <v>3627</v>
      </c>
      <c r="J3628">
        <f t="shared" ca="1" si="392"/>
        <v>3.4422191800164184</v>
      </c>
      <c r="K3628">
        <f t="shared" ca="1" si="393"/>
        <v>3.3159693137596</v>
      </c>
      <c r="L3628" t="str">
        <f t="shared" ca="1" si="394"/>
        <v>A</v>
      </c>
      <c r="N3628">
        <f t="shared" si="398"/>
        <v>3627</v>
      </c>
      <c r="O3628">
        <f t="shared" ca="1" si="395"/>
        <v>2.2361502969904361</v>
      </c>
      <c r="P3628">
        <f t="shared" ca="1" si="396"/>
        <v>3.9757582809635461</v>
      </c>
      <c r="Q3628" t="str">
        <f t="shared" ca="1" si="397"/>
        <v>H</v>
      </c>
    </row>
    <row r="3629" spans="9:17" x14ac:dyDescent="0.25">
      <c r="I3629">
        <v>3628</v>
      </c>
      <c r="J3629">
        <f t="shared" ca="1" si="392"/>
        <v>1.1772363128569925</v>
      </c>
      <c r="K3629">
        <f t="shared" ca="1" si="393"/>
        <v>2.3046085834348555</v>
      </c>
      <c r="L3629" t="str">
        <f t="shared" ca="1" si="394"/>
        <v>H</v>
      </c>
      <c r="N3629">
        <f t="shared" si="398"/>
        <v>3628</v>
      </c>
      <c r="O3629">
        <f t="shared" ca="1" si="395"/>
        <v>1.7354159314061421</v>
      </c>
      <c r="P3629">
        <f t="shared" ca="1" si="396"/>
        <v>3.0186118873625665</v>
      </c>
      <c r="Q3629" t="str">
        <f t="shared" ca="1" si="397"/>
        <v>H</v>
      </c>
    </row>
    <row r="3630" spans="9:17" x14ac:dyDescent="0.25">
      <c r="I3630">
        <v>3629</v>
      </c>
      <c r="J3630">
        <f t="shared" ca="1" si="392"/>
        <v>3.0824016027348571</v>
      </c>
      <c r="K3630">
        <f t="shared" ca="1" si="393"/>
        <v>0.75068418664366598</v>
      </c>
      <c r="L3630" t="str">
        <f t="shared" ca="1" si="394"/>
        <v>A</v>
      </c>
      <c r="N3630">
        <f t="shared" si="398"/>
        <v>3629</v>
      </c>
      <c r="O3630">
        <f t="shared" ca="1" si="395"/>
        <v>1.9712810878819034</v>
      </c>
      <c r="P3630">
        <f t="shared" ca="1" si="396"/>
        <v>5.6403627567732721</v>
      </c>
      <c r="Q3630" t="str">
        <f t="shared" ca="1" si="397"/>
        <v>H</v>
      </c>
    </row>
    <row r="3631" spans="9:17" x14ac:dyDescent="0.25">
      <c r="I3631">
        <v>3630</v>
      </c>
      <c r="J3631">
        <f t="shared" ca="1" si="392"/>
        <v>1.9140808852596878</v>
      </c>
      <c r="K3631">
        <f t="shared" ca="1" si="393"/>
        <v>1.5868959570507406</v>
      </c>
      <c r="L3631" t="str">
        <f t="shared" ca="1" si="394"/>
        <v>A</v>
      </c>
      <c r="N3631">
        <f t="shared" si="398"/>
        <v>3630</v>
      </c>
      <c r="O3631">
        <f t="shared" ca="1" si="395"/>
        <v>3.4878175841806556</v>
      </c>
      <c r="P3631">
        <f t="shared" ca="1" si="396"/>
        <v>4.3194971777278113</v>
      </c>
      <c r="Q3631" t="str">
        <f t="shared" ca="1" si="397"/>
        <v>H</v>
      </c>
    </row>
    <row r="3632" spans="9:17" x14ac:dyDescent="0.25">
      <c r="I3632">
        <v>3631</v>
      </c>
      <c r="J3632">
        <f t="shared" ca="1" si="392"/>
        <v>-2.3037895684384928</v>
      </c>
      <c r="K3632">
        <f t="shared" ca="1" si="393"/>
        <v>0.90267671775584168</v>
      </c>
      <c r="L3632" t="str">
        <f t="shared" ca="1" si="394"/>
        <v>H</v>
      </c>
      <c r="N3632">
        <f t="shared" si="398"/>
        <v>3631</v>
      </c>
      <c r="O3632">
        <f t="shared" ca="1" si="395"/>
        <v>1.1921797249830732</v>
      </c>
      <c r="P3632">
        <f t="shared" ca="1" si="396"/>
        <v>3.90506942981962</v>
      </c>
      <c r="Q3632" t="str">
        <f t="shared" ca="1" si="397"/>
        <v>H</v>
      </c>
    </row>
    <row r="3633" spans="9:17" x14ac:dyDescent="0.25">
      <c r="I3633">
        <v>3632</v>
      </c>
      <c r="J3633">
        <f t="shared" ca="1" si="392"/>
        <v>6.1578113868922779</v>
      </c>
      <c r="K3633">
        <f t="shared" ca="1" si="393"/>
        <v>3.9342588847079503</v>
      </c>
      <c r="L3633" t="str">
        <f t="shared" ca="1" si="394"/>
        <v>A</v>
      </c>
      <c r="N3633">
        <f t="shared" si="398"/>
        <v>3632</v>
      </c>
      <c r="O3633">
        <f t="shared" ca="1" si="395"/>
        <v>3.257000921879849</v>
      </c>
      <c r="P3633">
        <f t="shared" ca="1" si="396"/>
        <v>3.4466095482650454</v>
      </c>
      <c r="Q3633" t="str">
        <f t="shared" ca="1" si="397"/>
        <v>H</v>
      </c>
    </row>
    <row r="3634" spans="9:17" x14ac:dyDescent="0.25">
      <c r="I3634">
        <v>3633</v>
      </c>
      <c r="J3634">
        <f t="shared" ca="1" si="392"/>
        <v>0.97769992066158218</v>
      </c>
      <c r="K3634">
        <f t="shared" ca="1" si="393"/>
        <v>3.1221937004201985</v>
      </c>
      <c r="L3634" t="str">
        <f t="shared" ca="1" si="394"/>
        <v>H</v>
      </c>
      <c r="N3634">
        <f t="shared" si="398"/>
        <v>3633</v>
      </c>
      <c r="O3634">
        <f t="shared" ca="1" si="395"/>
        <v>3.0022110606059638</v>
      </c>
      <c r="P3634">
        <f t="shared" ca="1" si="396"/>
        <v>5.0216799588818466</v>
      </c>
      <c r="Q3634" t="str">
        <f t="shared" ca="1" si="397"/>
        <v>H</v>
      </c>
    </row>
    <row r="3635" spans="9:17" x14ac:dyDescent="0.25">
      <c r="I3635">
        <v>3634</v>
      </c>
      <c r="J3635">
        <f t="shared" ca="1" si="392"/>
        <v>-5.7892902429068194E-2</v>
      </c>
      <c r="K3635">
        <f t="shared" ca="1" si="393"/>
        <v>3.7336153896405992</v>
      </c>
      <c r="L3635" t="str">
        <f t="shared" ca="1" si="394"/>
        <v>H</v>
      </c>
      <c r="N3635">
        <f t="shared" si="398"/>
        <v>3634</v>
      </c>
      <c r="O3635">
        <f t="shared" ca="1" si="395"/>
        <v>1.6087805012379153</v>
      </c>
      <c r="P3635">
        <f t="shared" ca="1" si="396"/>
        <v>4.2435155348260549</v>
      </c>
      <c r="Q3635" t="str">
        <f t="shared" ca="1" si="397"/>
        <v>H</v>
      </c>
    </row>
    <row r="3636" spans="9:17" x14ac:dyDescent="0.25">
      <c r="I3636">
        <v>3635</v>
      </c>
      <c r="J3636">
        <f t="shared" ca="1" si="392"/>
        <v>3.4677741534933526</v>
      </c>
      <c r="K3636">
        <f t="shared" ca="1" si="393"/>
        <v>2.3885211055484912</v>
      </c>
      <c r="L3636" t="str">
        <f t="shared" ca="1" si="394"/>
        <v>A</v>
      </c>
      <c r="N3636">
        <f t="shared" si="398"/>
        <v>3635</v>
      </c>
      <c r="O3636">
        <f t="shared" ca="1" si="395"/>
        <v>3.9208687054307365</v>
      </c>
      <c r="P3636">
        <f t="shared" ca="1" si="396"/>
        <v>3.2737301628213786</v>
      </c>
      <c r="Q3636" t="str">
        <f t="shared" ca="1" si="397"/>
        <v>A</v>
      </c>
    </row>
    <row r="3637" spans="9:17" x14ac:dyDescent="0.25">
      <c r="I3637">
        <v>3636</v>
      </c>
      <c r="J3637">
        <f t="shared" ca="1" si="392"/>
        <v>-0.59444770799527991</v>
      </c>
      <c r="K3637">
        <f t="shared" ca="1" si="393"/>
        <v>2.109456720715309</v>
      </c>
      <c r="L3637" t="str">
        <f t="shared" ca="1" si="394"/>
        <v>H</v>
      </c>
      <c r="N3637">
        <f t="shared" si="398"/>
        <v>3636</v>
      </c>
      <c r="O3637">
        <f t="shared" ca="1" si="395"/>
        <v>4.9490336539537534</v>
      </c>
      <c r="P3637">
        <f t="shared" ca="1" si="396"/>
        <v>2.4143546365911508</v>
      </c>
      <c r="Q3637" t="str">
        <f t="shared" ca="1" si="397"/>
        <v>A</v>
      </c>
    </row>
    <row r="3638" spans="9:17" x14ac:dyDescent="0.25">
      <c r="I3638">
        <v>3637</v>
      </c>
      <c r="J3638">
        <f t="shared" ca="1" si="392"/>
        <v>5.244190905793106</v>
      </c>
      <c r="K3638">
        <f t="shared" ca="1" si="393"/>
        <v>-0.34228293631054729</v>
      </c>
      <c r="L3638" t="str">
        <f t="shared" ca="1" si="394"/>
        <v>A</v>
      </c>
      <c r="N3638">
        <f t="shared" si="398"/>
        <v>3637</v>
      </c>
      <c r="O3638">
        <f t="shared" ca="1" si="395"/>
        <v>3.6228113889751867</v>
      </c>
      <c r="P3638">
        <f t="shared" ca="1" si="396"/>
        <v>6.0007845332290266</v>
      </c>
      <c r="Q3638" t="str">
        <f t="shared" ca="1" si="397"/>
        <v>H</v>
      </c>
    </row>
    <row r="3639" spans="9:17" x14ac:dyDescent="0.25">
      <c r="I3639">
        <v>3638</v>
      </c>
      <c r="J3639">
        <f t="shared" ca="1" si="392"/>
        <v>3.7594837683485789</v>
      </c>
      <c r="K3639">
        <f t="shared" ca="1" si="393"/>
        <v>-0.73896721487234585</v>
      </c>
      <c r="L3639" t="str">
        <f t="shared" ca="1" si="394"/>
        <v>A</v>
      </c>
      <c r="N3639">
        <f t="shared" si="398"/>
        <v>3638</v>
      </c>
      <c r="O3639">
        <f t="shared" ca="1" si="395"/>
        <v>3.7950308080766866</v>
      </c>
      <c r="P3639">
        <f t="shared" ca="1" si="396"/>
        <v>3.8613359524658479</v>
      </c>
      <c r="Q3639" t="str">
        <f t="shared" ca="1" si="397"/>
        <v>H</v>
      </c>
    </row>
    <row r="3640" spans="9:17" x14ac:dyDescent="0.25">
      <c r="I3640">
        <v>3639</v>
      </c>
      <c r="J3640">
        <f t="shared" ca="1" si="392"/>
        <v>6.930741446476274</v>
      </c>
      <c r="K3640">
        <f t="shared" ca="1" si="393"/>
        <v>2.8772178635728585</v>
      </c>
      <c r="L3640" t="str">
        <f t="shared" ca="1" si="394"/>
        <v>A</v>
      </c>
      <c r="N3640">
        <f t="shared" si="398"/>
        <v>3639</v>
      </c>
      <c r="O3640">
        <f t="shared" ca="1" si="395"/>
        <v>6.1227154415820531</v>
      </c>
      <c r="P3640">
        <f t="shared" ca="1" si="396"/>
        <v>5.2383420668481584</v>
      </c>
      <c r="Q3640" t="str">
        <f t="shared" ca="1" si="397"/>
        <v>A</v>
      </c>
    </row>
    <row r="3641" spans="9:17" x14ac:dyDescent="0.25">
      <c r="I3641">
        <v>3640</v>
      </c>
      <c r="J3641">
        <f t="shared" ca="1" si="392"/>
        <v>1.0530133034167175</v>
      </c>
      <c r="K3641">
        <f t="shared" ca="1" si="393"/>
        <v>3.0568224012586214</v>
      </c>
      <c r="L3641" t="str">
        <f t="shared" ca="1" si="394"/>
        <v>H</v>
      </c>
      <c r="N3641">
        <f t="shared" si="398"/>
        <v>3640</v>
      </c>
      <c r="O3641">
        <f t="shared" ca="1" si="395"/>
        <v>0.95244772261459931</v>
      </c>
      <c r="P3641">
        <f t="shared" ca="1" si="396"/>
        <v>2.4829586585792924</v>
      </c>
      <c r="Q3641" t="str">
        <f t="shared" ca="1" si="397"/>
        <v>H</v>
      </c>
    </row>
    <row r="3642" spans="9:17" x14ac:dyDescent="0.25">
      <c r="I3642">
        <v>3641</v>
      </c>
      <c r="J3642">
        <f t="shared" ca="1" si="392"/>
        <v>1.6649595998674434</v>
      </c>
      <c r="K3642">
        <f t="shared" ca="1" si="393"/>
        <v>0.30564634866877327</v>
      </c>
      <c r="L3642" t="str">
        <f t="shared" ca="1" si="394"/>
        <v>A</v>
      </c>
      <c r="N3642">
        <f t="shared" si="398"/>
        <v>3641</v>
      </c>
      <c r="O3642">
        <f t="shared" ca="1" si="395"/>
        <v>7.6418740635529705</v>
      </c>
      <c r="P3642">
        <f t="shared" ca="1" si="396"/>
        <v>5.0396011628035051</v>
      </c>
      <c r="Q3642" t="str">
        <f t="shared" ca="1" si="397"/>
        <v>A</v>
      </c>
    </row>
    <row r="3643" spans="9:17" x14ac:dyDescent="0.25">
      <c r="I3643">
        <v>3642</v>
      </c>
      <c r="J3643">
        <f t="shared" ca="1" si="392"/>
        <v>-0.42474464072305285</v>
      </c>
      <c r="K3643">
        <f t="shared" ca="1" si="393"/>
        <v>0.80048132491648816</v>
      </c>
      <c r="L3643" t="str">
        <f t="shared" ca="1" si="394"/>
        <v>H</v>
      </c>
      <c r="N3643">
        <f t="shared" si="398"/>
        <v>3642</v>
      </c>
      <c r="O3643">
        <f t="shared" ca="1" si="395"/>
        <v>-0.97581552563267726</v>
      </c>
      <c r="P3643">
        <f t="shared" ca="1" si="396"/>
        <v>5.0392301595489286</v>
      </c>
      <c r="Q3643" t="str">
        <f t="shared" ca="1" si="397"/>
        <v>H</v>
      </c>
    </row>
    <row r="3644" spans="9:17" x14ac:dyDescent="0.25">
      <c r="I3644">
        <v>3643</v>
      </c>
      <c r="J3644">
        <f t="shared" ca="1" si="392"/>
        <v>-1.8106338091011955</v>
      </c>
      <c r="K3644">
        <f t="shared" ca="1" si="393"/>
        <v>2.340617977331195</v>
      </c>
      <c r="L3644" t="str">
        <f t="shared" ca="1" si="394"/>
        <v>H</v>
      </c>
      <c r="N3644">
        <f t="shared" si="398"/>
        <v>3643</v>
      </c>
      <c r="O3644">
        <f t="shared" ca="1" si="395"/>
        <v>8.8608386001463035E-2</v>
      </c>
      <c r="P3644">
        <f t="shared" ca="1" si="396"/>
        <v>5.8441529795603602</v>
      </c>
      <c r="Q3644" t="str">
        <f t="shared" ca="1" si="397"/>
        <v>H</v>
      </c>
    </row>
    <row r="3645" spans="9:17" x14ac:dyDescent="0.25">
      <c r="I3645">
        <v>3644</v>
      </c>
      <c r="J3645">
        <f t="shared" ca="1" si="392"/>
        <v>4.3952733923946017</v>
      </c>
      <c r="K3645">
        <f t="shared" ca="1" si="393"/>
        <v>3.09719813553613</v>
      </c>
      <c r="L3645" t="str">
        <f t="shared" ca="1" si="394"/>
        <v>A</v>
      </c>
      <c r="N3645">
        <f t="shared" si="398"/>
        <v>3644</v>
      </c>
      <c r="O3645">
        <f t="shared" ca="1" si="395"/>
        <v>4.2593708459840487</v>
      </c>
      <c r="P3645">
        <f t="shared" ca="1" si="396"/>
        <v>5.5705438675995262</v>
      </c>
      <c r="Q3645" t="str">
        <f t="shared" ca="1" si="397"/>
        <v>H</v>
      </c>
    </row>
    <row r="3646" spans="9:17" x14ac:dyDescent="0.25">
      <c r="I3646">
        <v>3645</v>
      </c>
      <c r="J3646">
        <f t="shared" ca="1" si="392"/>
        <v>0.68769705811689597</v>
      </c>
      <c r="K3646">
        <f t="shared" ca="1" si="393"/>
        <v>2.351546657722388</v>
      </c>
      <c r="L3646" t="str">
        <f t="shared" ca="1" si="394"/>
        <v>H</v>
      </c>
      <c r="N3646">
        <f t="shared" si="398"/>
        <v>3645</v>
      </c>
      <c r="O3646">
        <f t="shared" ca="1" si="395"/>
        <v>-0.10024382468297688</v>
      </c>
      <c r="P3646">
        <f t="shared" ca="1" si="396"/>
        <v>4.2351357550489723</v>
      </c>
      <c r="Q3646" t="str">
        <f t="shared" ca="1" si="397"/>
        <v>H</v>
      </c>
    </row>
    <row r="3647" spans="9:17" x14ac:dyDescent="0.25">
      <c r="I3647">
        <v>3646</v>
      </c>
      <c r="J3647">
        <f t="shared" ca="1" si="392"/>
        <v>1.8119151094038388E-2</v>
      </c>
      <c r="K3647">
        <f t="shared" ca="1" si="393"/>
        <v>3.233587813177452</v>
      </c>
      <c r="L3647" t="str">
        <f t="shared" ca="1" si="394"/>
        <v>H</v>
      </c>
      <c r="N3647">
        <f t="shared" si="398"/>
        <v>3646</v>
      </c>
      <c r="O3647">
        <f t="shared" ca="1" si="395"/>
        <v>1.8013522941772784</v>
      </c>
      <c r="P3647">
        <f t="shared" ca="1" si="396"/>
        <v>2.4913950648224845</v>
      </c>
      <c r="Q3647" t="str">
        <f t="shared" ca="1" si="397"/>
        <v>H</v>
      </c>
    </row>
    <row r="3648" spans="9:17" x14ac:dyDescent="0.25">
      <c r="I3648">
        <v>3647</v>
      </c>
      <c r="J3648">
        <f t="shared" ca="1" si="392"/>
        <v>0.66459272705882211</v>
      </c>
      <c r="K3648">
        <f t="shared" ca="1" si="393"/>
        <v>3.4443109319731411</v>
      </c>
      <c r="L3648" t="str">
        <f t="shared" ca="1" si="394"/>
        <v>H</v>
      </c>
      <c r="N3648">
        <f t="shared" si="398"/>
        <v>3647</v>
      </c>
      <c r="O3648">
        <f t="shared" ca="1" si="395"/>
        <v>1.1974536215410838</v>
      </c>
      <c r="P3648">
        <f t="shared" ca="1" si="396"/>
        <v>2.7326471972071866</v>
      </c>
      <c r="Q3648" t="str">
        <f t="shared" ca="1" si="397"/>
        <v>H</v>
      </c>
    </row>
    <row r="3649" spans="9:17" x14ac:dyDescent="0.25">
      <c r="I3649">
        <v>3648</v>
      </c>
      <c r="J3649">
        <f t="shared" ca="1" si="392"/>
        <v>-0.84242635779266628</v>
      </c>
      <c r="K3649">
        <f t="shared" ca="1" si="393"/>
        <v>-1.517234292034475E-2</v>
      </c>
      <c r="L3649" t="str">
        <f t="shared" ca="1" si="394"/>
        <v>H</v>
      </c>
      <c r="N3649">
        <f t="shared" si="398"/>
        <v>3648</v>
      </c>
      <c r="O3649">
        <f t="shared" ca="1" si="395"/>
        <v>4.7644557602987536</v>
      </c>
      <c r="P3649">
        <f t="shared" ca="1" si="396"/>
        <v>4.5180819445508025</v>
      </c>
      <c r="Q3649" t="str">
        <f t="shared" ca="1" si="397"/>
        <v>A</v>
      </c>
    </row>
    <row r="3650" spans="9:17" x14ac:dyDescent="0.25">
      <c r="I3650">
        <v>3649</v>
      </c>
      <c r="J3650">
        <f t="shared" ca="1" si="392"/>
        <v>3.3913169972337105</v>
      </c>
      <c r="K3650">
        <f t="shared" ca="1" si="393"/>
        <v>4.5255757591323977</v>
      </c>
      <c r="L3650" t="str">
        <f t="shared" ca="1" si="394"/>
        <v>H</v>
      </c>
      <c r="N3650">
        <f t="shared" si="398"/>
        <v>3649</v>
      </c>
      <c r="O3650">
        <f t="shared" ca="1" si="395"/>
        <v>4.1493768208825479</v>
      </c>
      <c r="P3650">
        <f t="shared" ca="1" si="396"/>
        <v>5.8637043843233538</v>
      </c>
      <c r="Q3650" t="str">
        <f t="shared" ca="1" si="397"/>
        <v>H</v>
      </c>
    </row>
    <row r="3651" spans="9:17" x14ac:dyDescent="0.25">
      <c r="I3651">
        <v>3650</v>
      </c>
      <c r="J3651">
        <f t="shared" ref="J3651:J3714" ca="1" si="399">NORMINV(RAND(), $D$3,$F$3)</f>
        <v>-1.871363714057757</v>
      </c>
      <c r="K3651">
        <f t="shared" ref="K3651:K3714" ca="1" si="400">NORMINV(RAND(), $D$2,$F$2)</f>
        <v>2.714263093960759</v>
      </c>
      <c r="L3651" t="str">
        <f t="shared" ref="L3651:L3714" ca="1" si="401">IF(J3651&gt;K3651, "A", IF(J3651=K3651, "T", "H"))</f>
        <v>H</v>
      </c>
      <c r="N3651">
        <f t="shared" si="398"/>
        <v>3650</v>
      </c>
      <c r="O3651">
        <f t="shared" ref="O3651:O3714" ca="1" si="402">NORMINV(RAND(), $D$11,$F$11)</f>
        <v>0.57485938942268078</v>
      </c>
      <c r="P3651">
        <f t="shared" ref="P3651:P3714" ca="1" si="403">NORMINV(RAND(), $D$10,$F$10)</f>
        <v>4.5472743142424941</v>
      </c>
      <c r="Q3651" t="str">
        <f t="shared" ref="Q3651:Q3714" ca="1" si="404">IF(O3651&gt;P3651, "A", IF(O3651=P3651, "T", "H"))</f>
        <v>H</v>
      </c>
    </row>
    <row r="3652" spans="9:17" x14ac:dyDescent="0.25">
      <c r="I3652">
        <v>3651</v>
      </c>
      <c r="J3652">
        <f t="shared" ca="1" si="399"/>
        <v>3.3273628740391983</v>
      </c>
      <c r="K3652">
        <f t="shared" ca="1" si="400"/>
        <v>3.8726110356811638</v>
      </c>
      <c r="L3652" t="str">
        <f t="shared" ca="1" si="401"/>
        <v>H</v>
      </c>
      <c r="N3652">
        <f t="shared" ref="N3652:N3715" si="405">N3651+1</f>
        <v>3651</v>
      </c>
      <c r="O3652">
        <f t="shared" ca="1" si="402"/>
        <v>2.8183608795890858</v>
      </c>
      <c r="P3652">
        <f t="shared" ca="1" si="403"/>
        <v>2.0991714671232553</v>
      </c>
      <c r="Q3652" t="str">
        <f t="shared" ca="1" si="404"/>
        <v>A</v>
      </c>
    </row>
    <row r="3653" spans="9:17" x14ac:dyDescent="0.25">
      <c r="I3653">
        <v>3652</v>
      </c>
      <c r="J3653">
        <f t="shared" ca="1" si="399"/>
        <v>3.5821412750728241</v>
      </c>
      <c r="K3653">
        <f t="shared" ca="1" si="400"/>
        <v>2.1685911626930943</v>
      </c>
      <c r="L3653" t="str">
        <f t="shared" ca="1" si="401"/>
        <v>A</v>
      </c>
      <c r="N3653">
        <f t="shared" si="405"/>
        <v>3652</v>
      </c>
      <c r="O3653">
        <f t="shared" ca="1" si="402"/>
        <v>4.5675193356158612</v>
      </c>
      <c r="P3653">
        <f t="shared" ca="1" si="403"/>
        <v>4.0114535596604952</v>
      </c>
      <c r="Q3653" t="str">
        <f t="shared" ca="1" si="404"/>
        <v>A</v>
      </c>
    </row>
    <row r="3654" spans="9:17" x14ac:dyDescent="0.25">
      <c r="I3654">
        <v>3653</v>
      </c>
      <c r="J3654">
        <f t="shared" ca="1" si="399"/>
        <v>-1.1995482075768886</v>
      </c>
      <c r="K3654">
        <f t="shared" ca="1" si="400"/>
        <v>8.9443697756425244E-2</v>
      </c>
      <c r="L3654" t="str">
        <f t="shared" ca="1" si="401"/>
        <v>H</v>
      </c>
      <c r="N3654">
        <f t="shared" si="405"/>
        <v>3653</v>
      </c>
      <c r="O3654">
        <f t="shared" ca="1" si="402"/>
        <v>3.7779597259653581</v>
      </c>
      <c r="P3654">
        <f t="shared" ca="1" si="403"/>
        <v>3.8623619906884117</v>
      </c>
      <c r="Q3654" t="str">
        <f t="shared" ca="1" si="404"/>
        <v>H</v>
      </c>
    </row>
    <row r="3655" spans="9:17" x14ac:dyDescent="0.25">
      <c r="I3655">
        <v>3654</v>
      </c>
      <c r="J3655">
        <f t="shared" ca="1" si="399"/>
        <v>2.5743691048240063</v>
      </c>
      <c r="K3655">
        <f t="shared" ca="1" si="400"/>
        <v>-0.47718409441030962</v>
      </c>
      <c r="L3655" t="str">
        <f t="shared" ca="1" si="401"/>
        <v>A</v>
      </c>
      <c r="N3655">
        <f t="shared" si="405"/>
        <v>3654</v>
      </c>
      <c r="O3655">
        <f t="shared" ca="1" si="402"/>
        <v>-1.4521476478258015</v>
      </c>
      <c r="P3655">
        <f t="shared" ca="1" si="403"/>
        <v>6.8233153051545781</v>
      </c>
      <c r="Q3655" t="str">
        <f t="shared" ca="1" si="404"/>
        <v>H</v>
      </c>
    </row>
    <row r="3656" spans="9:17" x14ac:dyDescent="0.25">
      <c r="I3656">
        <v>3655</v>
      </c>
      <c r="J3656">
        <f t="shared" ca="1" si="399"/>
        <v>2.4733054253038596</v>
      </c>
      <c r="K3656">
        <f t="shared" ca="1" si="400"/>
        <v>4.3803988300767429</v>
      </c>
      <c r="L3656" t="str">
        <f t="shared" ca="1" si="401"/>
        <v>H</v>
      </c>
      <c r="N3656">
        <f t="shared" si="405"/>
        <v>3655</v>
      </c>
      <c r="O3656">
        <f t="shared" ca="1" si="402"/>
        <v>1.7874387364422071</v>
      </c>
      <c r="P3656">
        <f t="shared" ca="1" si="403"/>
        <v>3.8163465105384375</v>
      </c>
      <c r="Q3656" t="str">
        <f t="shared" ca="1" si="404"/>
        <v>H</v>
      </c>
    </row>
    <row r="3657" spans="9:17" x14ac:dyDescent="0.25">
      <c r="I3657">
        <v>3656</v>
      </c>
      <c r="J3657">
        <f t="shared" ca="1" si="399"/>
        <v>-1.7089918217349949</v>
      </c>
      <c r="K3657">
        <f t="shared" ca="1" si="400"/>
        <v>1.2763732617064274</v>
      </c>
      <c r="L3657" t="str">
        <f t="shared" ca="1" si="401"/>
        <v>H</v>
      </c>
      <c r="N3657">
        <f t="shared" si="405"/>
        <v>3656</v>
      </c>
      <c r="O3657">
        <f t="shared" ca="1" si="402"/>
        <v>7.5215075471196187</v>
      </c>
      <c r="P3657">
        <f t="shared" ca="1" si="403"/>
        <v>3.3586214268979551</v>
      </c>
      <c r="Q3657" t="str">
        <f t="shared" ca="1" si="404"/>
        <v>A</v>
      </c>
    </row>
    <row r="3658" spans="9:17" x14ac:dyDescent="0.25">
      <c r="I3658">
        <v>3657</v>
      </c>
      <c r="J3658">
        <f t="shared" ca="1" si="399"/>
        <v>1.2225827291243601</v>
      </c>
      <c r="K3658">
        <f t="shared" ca="1" si="400"/>
        <v>1.7507606728056253</v>
      </c>
      <c r="L3658" t="str">
        <f t="shared" ca="1" si="401"/>
        <v>H</v>
      </c>
      <c r="N3658">
        <f t="shared" si="405"/>
        <v>3657</v>
      </c>
      <c r="O3658">
        <f t="shared" ca="1" si="402"/>
        <v>1.2745299099323251</v>
      </c>
      <c r="P3658">
        <f t="shared" ca="1" si="403"/>
        <v>2.6284251056506287</v>
      </c>
      <c r="Q3658" t="str">
        <f t="shared" ca="1" si="404"/>
        <v>H</v>
      </c>
    </row>
    <row r="3659" spans="9:17" x14ac:dyDescent="0.25">
      <c r="I3659">
        <v>3658</v>
      </c>
      <c r="J3659">
        <f t="shared" ca="1" si="399"/>
        <v>2.1522745141722872</v>
      </c>
      <c r="K3659">
        <f t="shared" ca="1" si="400"/>
        <v>3.4836923573745784</v>
      </c>
      <c r="L3659" t="str">
        <f t="shared" ca="1" si="401"/>
        <v>H</v>
      </c>
      <c r="N3659">
        <f t="shared" si="405"/>
        <v>3658</v>
      </c>
      <c r="O3659">
        <f t="shared" ca="1" si="402"/>
        <v>4.1568596218246192</v>
      </c>
      <c r="P3659">
        <f t="shared" ca="1" si="403"/>
        <v>3.9527806527619402</v>
      </c>
      <c r="Q3659" t="str">
        <f t="shared" ca="1" si="404"/>
        <v>A</v>
      </c>
    </row>
    <row r="3660" spans="9:17" x14ac:dyDescent="0.25">
      <c r="I3660">
        <v>3659</v>
      </c>
      <c r="J3660">
        <f t="shared" ca="1" si="399"/>
        <v>2.1348055797659113</v>
      </c>
      <c r="K3660">
        <f t="shared" ca="1" si="400"/>
        <v>1.4254763165655611</v>
      </c>
      <c r="L3660" t="str">
        <f t="shared" ca="1" si="401"/>
        <v>A</v>
      </c>
      <c r="N3660">
        <f t="shared" si="405"/>
        <v>3659</v>
      </c>
      <c r="O3660">
        <f t="shared" ca="1" si="402"/>
        <v>2.0068103667878998</v>
      </c>
      <c r="P3660">
        <f t="shared" ca="1" si="403"/>
        <v>5.2117237490172643</v>
      </c>
      <c r="Q3660" t="str">
        <f t="shared" ca="1" si="404"/>
        <v>H</v>
      </c>
    </row>
    <row r="3661" spans="9:17" x14ac:dyDescent="0.25">
      <c r="I3661">
        <v>3660</v>
      </c>
      <c r="J3661">
        <f t="shared" ca="1" si="399"/>
        <v>2.4630682567813462</v>
      </c>
      <c r="K3661">
        <f t="shared" ca="1" si="400"/>
        <v>1.8595569539527927</v>
      </c>
      <c r="L3661" t="str">
        <f t="shared" ca="1" si="401"/>
        <v>A</v>
      </c>
      <c r="N3661">
        <f t="shared" si="405"/>
        <v>3660</v>
      </c>
      <c r="O3661">
        <f t="shared" ca="1" si="402"/>
        <v>3.6848739262568309</v>
      </c>
      <c r="P3661">
        <f t="shared" ca="1" si="403"/>
        <v>2.7696851000636222</v>
      </c>
      <c r="Q3661" t="str">
        <f t="shared" ca="1" si="404"/>
        <v>A</v>
      </c>
    </row>
    <row r="3662" spans="9:17" x14ac:dyDescent="0.25">
      <c r="I3662">
        <v>3661</v>
      </c>
      <c r="J3662">
        <f t="shared" ca="1" si="399"/>
        <v>4.4504258437052915</v>
      </c>
      <c r="K3662">
        <f t="shared" ca="1" si="400"/>
        <v>0.54531404702091768</v>
      </c>
      <c r="L3662" t="str">
        <f t="shared" ca="1" si="401"/>
        <v>A</v>
      </c>
      <c r="N3662">
        <f t="shared" si="405"/>
        <v>3661</v>
      </c>
      <c r="O3662">
        <f t="shared" ca="1" si="402"/>
        <v>5.2785994444847377</v>
      </c>
      <c r="P3662">
        <f t="shared" ca="1" si="403"/>
        <v>5.2068160319059373</v>
      </c>
      <c r="Q3662" t="str">
        <f t="shared" ca="1" si="404"/>
        <v>A</v>
      </c>
    </row>
    <row r="3663" spans="9:17" x14ac:dyDescent="0.25">
      <c r="I3663">
        <v>3662</v>
      </c>
      <c r="J3663">
        <f t="shared" ca="1" si="399"/>
        <v>1.4516059208938943</v>
      </c>
      <c r="K3663">
        <f t="shared" ca="1" si="400"/>
        <v>2.0495712081768565</v>
      </c>
      <c r="L3663" t="str">
        <f t="shared" ca="1" si="401"/>
        <v>H</v>
      </c>
      <c r="N3663">
        <f t="shared" si="405"/>
        <v>3662</v>
      </c>
      <c r="O3663">
        <f t="shared" ca="1" si="402"/>
        <v>6.8778361077562469</v>
      </c>
      <c r="P3663">
        <f t="shared" ca="1" si="403"/>
        <v>5.8584789692695232</v>
      </c>
      <c r="Q3663" t="str">
        <f t="shared" ca="1" si="404"/>
        <v>A</v>
      </c>
    </row>
    <row r="3664" spans="9:17" x14ac:dyDescent="0.25">
      <c r="I3664">
        <v>3663</v>
      </c>
      <c r="J3664">
        <f t="shared" ca="1" si="399"/>
        <v>5.2010994161267803</v>
      </c>
      <c r="K3664">
        <f t="shared" ca="1" si="400"/>
        <v>3.8103958773024829</v>
      </c>
      <c r="L3664" t="str">
        <f t="shared" ca="1" si="401"/>
        <v>A</v>
      </c>
      <c r="N3664">
        <f t="shared" si="405"/>
        <v>3663</v>
      </c>
      <c r="O3664">
        <f t="shared" ca="1" si="402"/>
        <v>0.65538772059386829</v>
      </c>
      <c r="P3664">
        <f t="shared" ca="1" si="403"/>
        <v>3.892663603453546</v>
      </c>
      <c r="Q3664" t="str">
        <f t="shared" ca="1" si="404"/>
        <v>H</v>
      </c>
    </row>
    <row r="3665" spans="9:17" x14ac:dyDescent="0.25">
      <c r="I3665">
        <v>3664</v>
      </c>
      <c r="J3665">
        <f t="shared" ca="1" si="399"/>
        <v>0.6890182674634866</v>
      </c>
      <c r="K3665">
        <f t="shared" ca="1" si="400"/>
        <v>1.3618735157231339</v>
      </c>
      <c r="L3665" t="str">
        <f t="shared" ca="1" si="401"/>
        <v>H</v>
      </c>
      <c r="N3665">
        <f t="shared" si="405"/>
        <v>3664</v>
      </c>
      <c r="O3665">
        <f t="shared" ca="1" si="402"/>
        <v>1.9675044945315974</v>
      </c>
      <c r="P3665">
        <f t="shared" ca="1" si="403"/>
        <v>5.0521970110024084</v>
      </c>
      <c r="Q3665" t="str">
        <f t="shared" ca="1" si="404"/>
        <v>H</v>
      </c>
    </row>
    <row r="3666" spans="9:17" x14ac:dyDescent="0.25">
      <c r="I3666">
        <v>3665</v>
      </c>
      <c r="J3666">
        <f t="shared" ca="1" si="399"/>
        <v>-0.27597584218408233</v>
      </c>
      <c r="K3666">
        <f t="shared" ca="1" si="400"/>
        <v>1.5718458650286355</v>
      </c>
      <c r="L3666" t="str">
        <f t="shared" ca="1" si="401"/>
        <v>H</v>
      </c>
      <c r="N3666">
        <f t="shared" si="405"/>
        <v>3665</v>
      </c>
      <c r="O3666">
        <f t="shared" ca="1" si="402"/>
        <v>2.0388326015452609</v>
      </c>
      <c r="P3666">
        <f t="shared" ca="1" si="403"/>
        <v>4.2838829313732996</v>
      </c>
      <c r="Q3666" t="str">
        <f t="shared" ca="1" si="404"/>
        <v>H</v>
      </c>
    </row>
    <row r="3667" spans="9:17" x14ac:dyDescent="0.25">
      <c r="I3667">
        <v>3666</v>
      </c>
      <c r="J3667">
        <f t="shared" ca="1" si="399"/>
        <v>2.2303128381767956</v>
      </c>
      <c r="K3667">
        <f t="shared" ca="1" si="400"/>
        <v>1.3034664899424857</v>
      </c>
      <c r="L3667" t="str">
        <f t="shared" ca="1" si="401"/>
        <v>A</v>
      </c>
      <c r="N3667">
        <f t="shared" si="405"/>
        <v>3666</v>
      </c>
      <c r="O3667">
        <f t="shared" ca="1" si="402"/>
        <v>0.51927392621513224</v>
      </c>
      <c r="P3667">
        <f t="shared" ca="1" si="403"/>
        <v>5.1944648026601241</v>
      </c>
      <c r="Q3667" t="str">
        <f t="shared" ca="1" si="404"/>
        <v>H</v>
      </c>
    </row>
    <row r="3668" spans="9:17" x14ac:dyDescent="0.25">
      <c r="I3668">
        <v>3667</v>
      </c>
      <c r="J3668">
        <f t="shared" ca="1" si="399"/>
        <v>3.4198988160508295</v>
      </c>
      <c r="K3668">
        <f t="shared" ca="1" si="400"/>
        <v>0.90136969193680061</v>
      </c>
      <c r="L3668" t="str">
        <f t="shared" ca="1" si="401"/>
        <v>A</v>
      </c>
      <c r="N3668">
        <f t="shared" si="405"/>
        <v>3667</v>
      </c>
      <c r="O3668">
        <f t="shared" ca="1" si="402"/>
        <v>2.6708246492805743</v>
      </c>
      <c r="P3668">
        <f t="shared" ca="1" si="403"/>
        <v>3.120385950419942</v>
      </c>
      <c r="Q3668" t="str">
        <f t="shared" ca="1" si="404"/>
        <v>H</v>
      </c>
    </row>
    <row r="3669" spans="9:17" x14ac:dyDescent="0.25">
      <c r="I3669">
        <v>3668</v>
      </c>
      <c r="J3669">
        <f t="shared" ca="1" si="399"/>
        <v>-0.75832588619441355</v>
      </c>
      <c r="K3669">
        <f t="shared" ca="1" si="400"/>
        <v>0.62765867563357913</v>
      </c>
      <c r="L3669" t="str">
        <f t="shared" ca="1" si="401"/>
        <v>H</v>
      </c>
      <c r="N3669">
        <f t="shared" si="405"/>
        <v>3668</v>
      </c>
      <c r="O3669">
        <f t="shared" ca="1" si="402"/>
        <v>2.7635929962099488</v>
      </c>
      <c r="P3669">
        <f t="shared" ca="1" si="403"/>
        <v>2.6067219488337532</v>
      </c>
      <c r="Q3669" t="str">
        <f t="shared" ca="1" si="404"/>
        <v>A</v>
      </c>
    </row>
    <row r="3670" spans="9:17" x14ac:dyDescent="0.25">
      <c r="I3670">
        <v>3669</v>
      </c>
      <c r="J3670">
        <f t="shared" ca="1" si="399"/>
        <v>3.833276866892585</v>
      </c>
      <c r="K3670">
        <f t="shared" ca="1" si="400"/>
        <v>0.7535252333218303</v>
      </c>
      <c r="L3670" t="str">
        <f t="shared" ca="1" si="401"/>
        <v>A</v>
      </c>
      <c r="N3670">
        <f t="shared" si="405"/>
        <v>3669</v>
      </c>
      <c r="O3670">
        <f t="shared" ca="1" si="402"/>
        <v>2.2153329321937538</v>
      </c>
      <c r="P3670">
        <f t="shared" ca="1" si="403"/>
        <v>4.4140884702411691</v>
      </c>
      <c r="Q3670" t="str">
        <f t="shared" ca="1" si="404"/>
        <v>H</v>
      </c>
    </row>
    <row r="3671" spans="9:17" x14ac:dyDescent="0.25">
      <c r="I3671">
        <v>3670</v>
      </c>
      <c r="J3671">
        <f t="shared" ca="1" si="399"/>
        <v>0.72031913061154329</v>
      </c>
      <c r="K3671">
        <f t="shared" ca="1" si="400"/>
        <v>0.93409927027147543</v>
      </c>
      <c r="L3671" t="str">
        <f t="shared" ca="1" si="401"/>
        <v>H</v>
      </c>
      <c r="N3671">
        <f t="shared" si="405"/>
        <v>3670</v>
      </c>
      <c r="O3671">
        <f t="shared" ca="1" si="402"/>
        <v>0.89694705921570006</v>
      </c>
      <c r="P3671">
        <f t="shared" ca="1" si="403"/>
        <v>1.9708956231042372</v>
      </c>
      <c r="Q3671" t="str">
        <f t="shared" ca="1" si="404"/>
        <v>H</v>
      </c>
    </row>
    <row r="3672" spans="9:17" x14ac:dyDescent="0.25">
      <c r="I3672">
        <v>3671</v>
      </c>
      <c r="J3672">
        <f t="shared" ca="1" si="399"/>
        <v>9.3473382580473441E-2</v>
      </c>
      <c r="K3672">
        <f t="shared" ca="1" si="400"/>
        <v>2.2456411655409396</v>
      </c>
      <c r="L3672" t="str">
        <f t="shared" ca="1" si="401"/>
        <v>H</v>
      </c>
      <c r="N3672">
        <f t="shared" si="405"/>
        <v>3671</v>
      </c>
      <c r="O3672">
        <f t="shared" ca="1" si="402"/>
        <v>1.7110419588235279</v>
      </c>
      <c r="P3672">
        <f t="shared" ca="1" si="403"/>
        <v>5.4960981598304564</v>
      </c>
      <c r="Q3672" t="str">
        <f t="shared" ca="1" si="404"/>
        <v>H</v>
      </c>
    </row>
    <row r="3673" spans="9:17" x14ac:dyDescent="0.25">
      <c r="I3673">
        <v>3672</v>
      </c>
      <c r="J3673">
        <f t="shared" ca="1" si="399"/>
        <v>-0.19861260441279649</v>
      </c>
      <c r="K3673">
        <f t="shared" ca="1" si="400"/>
        <v>1.7551766553231791</v>
      </c>
      <c r="L3673" t="str">
        <f t="shared" ca="1" si="401"/>
        <v>H</v>
      </c>
      <c r="N3673">
        <f t="shared" si="405"/>
        <v>3672</v>
      </c>
      <c r="O3673">
        <f t="shared" ca="1" si="402"/>
        <v>2.6711440877114998</v>
      </c>
      <c r="P3673">
        <f t="shared" ca="1" si="403"/>
        <v>4.7714861066481395</v>
      </c>
      <c r="Q3673" t="str">
        <f t="shared" ca="1" si="404"/>
        <v>H</v>
      </c>
    </row>
    <row r="3674" spans="9:17" x14ac:dyDescent="0.25">
      <c r="I3674">
        <v>3673</v>
      </c>
      <c r="J3674">
        <f t="shared" ca="1" si="399"/>
        <v>1.1194277063782168</v>
      </c>
      <c r="K3674">
        <f t="shared" ca="1" si="400"/>
        <v>2.6288682731280333</v>
      </c>
      <c r="L3674" t="str">
        <f t="shared" ca="1" si="401"/>
        <v>H</v>
      </c>
      <c r="N3674">
        <f t="shared" si="405"/>
        <v>3673</v>
      </c>
      <c r="O3674">
        <f t="shared" ca="1" si="402"/>
        <v>8.9560455671550798E-2</v>
      </c>
      <c r="P3674">
        <f t="shared" ca="1" si="403"/>
        <v>4.6774111253438422</v>
      </c>
      <c r="Q3674" t="str">
        <f t="shared" ca="1" si="404"/>
        <v>H</v>
      </c>
    </row>
    <row r="3675" spans="9:17" x14ac:dyDescent="0.25">
      <c r="I3675">
        <v>3674</v>
      </c>
      <c r="J3675">
        <f t="shared" ca="1" si="399"/>
        <v>3.7602682925388509</v>
      </c>
      <c r="K3675">
        <f t="shared" ca="1" si="400"/>
        <v>2.4188197301100947</v>
      </c>
      <c r="L3675" t="str">
        <f t="shared" ca="1" si="401"/>
        <v>A</v>
      </c>
      <c r="N3675">
        <f t="shared" si="405"/>
        <v>3674</v>
      </c>
      <c r="O3675">
        <f t="shared" ca="1" si="402"/>
        <v>1.4676893248575349</v>
      </c>
      <c r="P3675">
        <f t="shared" ca="1" si="403"/>
        <v>3.5825365852672717</v>
      </c>
      <c r="Q3675" t="str">
        <f t="shared" ca="1" si="404"/>
        <v>H</v>
      </c>
    </row>
    <row r="3676" spans="9:17" x14ac:dyDescent="0.25">
      <c r="I3676">
        <v>3675</v>
      </c>
      <c r="J3676">
        <f t="shared" ca="1" si="399"/>
        <v>-0.6675191838225123</v>
      </c>
      <c r="K3676">
        <f t="shared" ca="1" si="400"/>
        <v>2.8850791387147705</v>
      </c>
      <c r="L3676" t="str">
        <f t="shared" ca="1" si="401"/>
        <v>H</v>
      </c>
      <c r="N3676">
        <f t="shared" si="405"/>
        <v>3675</v>
      </c>
      <c r="O3676">
        <f t="shared" ca="1" si="402"/>
        <v>3.3180326287770869</v>
      </c>
      <c r="P3676">
        <f t="shared" ca="1" si="403"/>
        <v>4.3259742641832117</v>
      </c>
      <c r="Q3676" t="str">
        <f t="shared" ca="1" si="404"/>
        <v>H</v>
      </c>
    </row>
    <row r="3677" spans="9:17" x14ac:dyDescent="0.25">
      <c r="I3677">
        <v>3676</v>
      </c>
      <c r="J3677">
        <f t="shared" ca="1" si="399"/>
        <v>-0.59203802232059921</v>
      </c>
      <c r="K3677">
        <f t="shared" ca="1" si="400"/>
        <v>1.4556822144050146</v>
      </c>
      <c r="L3677" t="str">
        <f t="shared" ca="1" si="401"/>
        <v>H</v>
      </c>
      <c r="N3677">
        <f t="shared" si="405"/>
        <v>3676</v>
      </c>
      <c r="O3677">
        <f t="shared" ca="1" si="402"/>
        <v>2.4809367718200583</v>
      </c>
      <c r="P3677">
        <f t="shared" ca="1" si="403"/>
        <v>4.2227840250717783</v>
      </c>
      <c r="Q3677" t="str">
        <f t="shared" ca="1" si="404"/>
        <v>H</v>
      </c>
    </row>
    <row r="3678" spans="9:17" x14ac:dyDescent="0.25">
      <c r="I3678">
        <v>3677</v>
      </c>
      <c r="J3678">
        <f t="shared" ca="1" si="399"/>
        <v>-1.6788918260262373</v>
      </c>
      <c r="K3678">
        <f t="shared" ca="1" si="400"/>
        <v>1.9282325706142844</v>
      </c>
      <c r="L3678" t="str">
        <f t="shared" ca="1" si="401"/>
        <v>H</v>
      </c>
      <c r="N3678">
        <f t="shared" si="405"/>
        <v>3677</v>
      </c>
      <c r="O3678">
        <f t="shared" ca="1" si="402"/>
        <v>4.3049184228688961</v>
      </c>
      <c r="P3678">
        <f t="shared" ca="1" si="403"/>
        <v>7.1295491422883579</v>
      </c>
      <c r="Q3678" t="str">
        <f t="shared" ca="1" si="404"/>
        <v>H</v>
      </c>
    </row>
    <row r="3679" spans="9:17" x14ac:dyDescent="0.25">
      <c r="I3679">
        <v>3678</v>
      </c>
      <c r="J3679">
        <f t="shared" ca="1" si="399"/>
        <v>2.8859370275284624</v>
      </c>
      <c r="K3679">
        <f t="shared" ca="1" si="400"/>
        <v>-0.26191560646356082</v>
      </c>
      <c r="L3679" t="str">
        <f t="shared" ca="1" si="401"/>
        <v>A</v>
      </c>
      <c r="N3679">
        <f t="shared" si="405"/>
        <v>3678</v>
      </c>
      <c r="O3679">
        <f t="shared" ca="1" si="402"/>
        <v>0.86539970336732175</v>
      </c>
      <c r="P3679">
        <f t="shared" ca="1" si="403"/>
        <v>3.132264847418353</v>
      </c>
      <c r="Q3679" t="str">
        <f t="shared" ca="1" si="404"/>
        <v>H</v>
      </c>
    </row>
    <row r="3680" spans="9:17" x14ac:dyDescent="0.25">
      <c r="I3680">
        <v>3679</v>
      </c>
      <c r="J3680">
        <f t="shared" ca="1" si="399"/>
        <v>3.865221603945157E-2</v>
      </c>
      <c r="K3680">
        <f t="shared" ca="1" si="400"/>
        <v>2.6314442814240468</v>
      </c>
      <c r="L3680" t="str">
        <f t="shared" ca="1" si="401"/>
        <v>H</v>
      </c>
      <c r="N3680">
        <f t="shared" si="405"/>
        <v>3679</v>
      </c>
      <c r="O3680">
        <f t="shared" ca="1" si="402"/>
        <v>4.1715584336513833</v>
      </c>
      <c r="P3680">
        <f t="shared" ca="1" si="403"/>
        <v>3.7314377915748835</v>
      </c>
      <c r="Q3680" t="str">
        <f t="shared" ca="1" si="404"/>
        <v>A</v>
      </c>
    </row>
    <row r="3681" spans="9:17" x14ac:dyDescent="0.25">
      <c r="I3681">
        <v>3680</v>
      </c>
      <c r="J3681">
        <f t="shared" ca="1" si="399"/>
        <v>2.6804972060071246</v>
      </c>
      <c r="K3681">
        <f t="shared" ca="1" si="400"/>
        <v>0.31556590188246081</v>
      </c>
      <c r="L3681" t="str">
        <f t="shared" ca="1" si="401"/>
        <v>A</v>
      </c>
      <c r="N3681">
        <f t="shared" si="405"/>
        <v>3680</v>
      </c>
      <c r="O3681">
        <f t="shared" ca="1" si="402"/>
        <v>0.45157221658428037</v>
      </c>
      <c r="P3681">
        <f t="shared" ca="1" si="403"/>
        <v>5.4577014283020278</v>
      </c>
      <c r="Q3681" t="str">
        <f t="shared" ca="1" si="404"/>
        <v>H</v>
      </c>
    </row>
    <row r="3682" spans="9:17" x14ac:dyDescent="0.25">
      <c r="I3682">
        <v>3681</v>
      </c>
      <c r="J3682">
        <f t="shared" ca="1" si="399"/>
        <v>3.2356840848060626</v>
      </c>
      <c r="K3682">
        <f t="shared" ca="1" si="400"/>
        <v>2.6622818108944566</v>
      </c>
      <c r="L3682" t="str">
        <f t="shared" ca="1" si="401"/>
        <v>A</v>
      </c>
      <c r="N3682">
        <f t="shared" si="405"/>
        <v>3681</v>
      </c>
      <c r="O3682">
        <f t="shared" ca="1" si="402"/>
        <v>6.2308066173686028</v>
      </c>
      <c r="P3682">
        <f t="shared" ca="1" si="403"/>
        <v>4.8348011062854761</v>
      </c>
      <c r="Q3682" t="str">
        <f t="shared" ca="1" si="404"/>
        <v>A</v>
      </c>
    </row>
    <row r="3683" spans="9:17" x14ac:dyDescent="0.25">
      <c r="I3683">
        <v>3682</v>
      </c>
      <c r="J3683">
        <f t="shared" ca="1" si="399"/>
        <v>1.7106025301809262</v>
      </c>
      <c r="K3683">
        <f t="shared" ca="1" si="400"/>
        <v>1.593346248327308</v>
      </c>
      <c r="L3683" t="str">
        <f t="shared" ca="1" si="401"/>
        <v>A</v>
      </c>
      <c r="N3683">
        <f t="shared" si="405"/>
        <v>3682</v>
      </c>
      <c r="O3683">
        <f t="shared" ca="1" si="402"/>
        <v>-0.67669676283741031</v>
      </c>
      <c r="P3683">
        <f t="shared" ca="1" si="403"/>
        <v>4.8698151544040309</v>
      </c>
      <c r="Q3683" t="str">
        <f t="shared" ca="1" si="404"/>
        <v>H</v>
      </c>
    </row>
    <row r="3684" spans="9:17" x14ac:dyDescent="0.25">
      <c r="I3684">
        <v>3683</v>
      </c>
      <c r="J3684">
        <f t="shared" ca="1" si="399"/>
        <v>-2.6987204403807441</v>
      </c>
      <c r="K3684">
        <f t="shared" ca="1" si="400"/>
        <v>1.1117928510293502</v>
      </c>
      <c r="L3684" t="str">
        <f t="shared" ca="1" si="401"/>
        <v>H</v>
      </c>
      <c r="N3684">
        <f t="shared" si="405"/>
        <v>3683</v>
      </c>
      <c r="O3684">
        <f t="shared" ca="1" si="402"/>
        <v>5.2263455465229338</v>
      </c>
      <c r="P3684">
        <f t="shared" ca="1" si="403"/>
        <v>3.3258557563677535</v>
      </c>
      <c r="Q3684" t="str">
        <f t="shared" ca="1" si="404"/>
        <v>A</v>
      </c>
    </row>
    <row r="3685" spans="9:17" x14ac:dyDescent="0.25">
      <c r="I3685">
        <v>3684</v>
      </c>
      <c r="J3685">
        <f t="shared" ca="1" si="399"/>
        <v>3.3757949070773332</v>
      </c>
      <c r="K3685">
        <f t="shared" ca="1" si="400"/>
        <v>2.1032220682782983</v>
      </c>
      <c r="L3685" t="str">
        <f t="shared" ca="1" si="401"/>
        <v>A</v>
      </c>
      <c r="N3685">
        <f t="shared" si="405"/>
        <v>3684</v>
      </c>
      <c r="O3685">
        <f t="shared" ca="1" si="402"/>
        <v>3.5316351772813372</v>
      </c>
      <c r="P3685">
        <f t="shared" ca="1" si="403"/>
        <v>2.6336347333771428</v>
      </c>
      <c r="Q3685" t="str">
        <f t="shared" ca="1" si="404"/>
        <v>A</v>
      </c>
    </row>
    <row r="3686" spans="9:17" x14ac:dyDescent="0.25">
      <c r="I3686">
        <v>3685</v>
      </c>
      <c r="J3686">
        <f t="shared" ca="1" si="399"/>
        <v>-0.60458798262029578</v>
      </c>
      <c r="K3686">
        <f t="shared" ca="1" si="400"/>
        <v>2.5362042935613127</v>
      </c>
      <c r="L3686" t="str">
        <f t="shared" ca="1" si="401"/>
        <v>H</v>
      </c>
      <c r="N3686">
        <f t="shared" si="405"/>
        <v>3685</v>
      </c>
      <c r="O3686">
        <f t="shared" ca="1" si="402"/>
        <v>3.0740772508962118</v>
      </c>
      <c r="P3686">
        <f t="shared" ca="1" si="403"/>
        <v>4.2819062976662261</v>
      </c>
      <c r="Q3686" t="str">
        <f t="shared" ca="1" si="404"/>
        <v>H</v>
      </c>
    </row>
    <row r="3687" spans="9:17" x14ac:dyDescent="0.25">
      <c r="I3687">
        <v>3686</v>
      </c>
      <c r="J3687">
        <f t="shared" ca="1" si="399"/>
        <v>0.94214792194286789</v>
      </c>
      <c r="K3687">
        <f t="shared" ca="1" si="400"/>
        <v>2.0022566234534351</v>
      </c>
      <c r="L3687" t="str">
        <f t="shared" ca="1" si="401"/>
        <v>H</v>
      </c>
      <c r="N3687">
        <f t="shared" si="405"/>
        <v>3686</v>
      </c>
      <c r="O3687">
        <f t="shared" ca="1" si="402"/>
        <v>5.7959619204935446</v>
      </c>
      <c r="P3687">
        <f t="shared" ca="1" si="403"/>
        <v>3.5991517150773324</v>
      </c>
      <c r="Q3687" t="str">
        <f t="shared" ca="1" si="404"/>
        <v>A</v>
      </c>
    </row>
    <row r="3688" spans="9:17" x14ac:dyDescent="0.25">
      <c r="I3688">
        <v>3687</v>
      </c>
      <c r="J3688">
        <f t="shared" ca="1" si="399"/>
        <v>0.40544538424237064</v>
      </c>
      <c r="K3688">
        <f t="shared" ca="1" si="400"/>
        <v>1.0872579230529213</v>
      </c>
      <c r="L3688" t="str">
        <f t="shared" ca="1" si="401"/>
        <v>H</v>
      </c>
      <c r="N3688">
        <f t="shared" si="405"/>
        <v>3687</v>
      </c>
      <c r="O3688">
        <f t="shared" ca="1" si="402"/>
        <v>2.5875445998828801</v>
      </c>
      <c r="P3688">
        <f t="shared" ca="1" si="403"/>
        <v>6.2125854909894445</v>
      </c>
      <c r="Q3688" t="str">
        <f t="shared" ca="1" si="404"/>
        <v>H</v>
      </c>
    </row>
    <row r="3689" spans="9:17" x14ac:dyDescent="0.25">
      <c r="I3689">
        <v>3688</v>
      </c>
      <c r="J3689">
        <f t="shared" ca="1" si="399"/>
        <v>1.676336366222885</v>
      </c>
      <c r="K3689">
        <f t="shared" ca="1" si="400"/>
        <v>1.4233898642334148</v>
      </c>
      <c r="L3689" t="str">
        <f t="shared" ca="1" si="401"/>
        <v>A</v>
      </c>
      <c r="N3689">
        <f t="shared" si="405"/>
        <v>3688</v>
      </c>
      <c r="O3689">
        <f t="shared" ca="1" si="402"/>
        <v>5.1914185904644938</v>
      </c>
      <c r="P3689">
        <f t="shared" ca="1" si="403"/>
        <v>4.693448757192261</v>
      </c>
      <c r="Q3689" t="str">
        <f t="shared" ca="1" si="404"/>
        <v>A</v>
      </c>
    </row>
    <row r="3690" spans="9:17" x14ac:dyDescent="0.25">
      <c r="I3690">
        <v>3689</v>
      </c>
      <c r="J3690">
        <f t="shared" ca="1" si="399"/>
        <v>1.3870040072489742</v>
      </c>
      <c r="K3690">
        <f t="shared" ca="1" si="400"/>
        <v>3.3229833936261963</v>
      </c>
      <c r="L3690" t="str">
        <f t="shared" ca="1" si="401"/>
        <v>H</v>
      </c>
      <c r="N3690">
        <f t="shared" si="405"/>
        <v>3689</v>
      </c>
      <c r="O3690">
        <f t="shared" ca="1" si="402"/>
        <v>-0.25757066296054365</v>
      </c>
      <c r="P3690">
        <f t="shared" ca="1" si="403"/>
        <v>3.4291800353339887</v>
      </c>
      <c r="Q3690" t="str">
        <f t="shared" ca="1" si="404"/>
        <v>H</v>
      </c>
    </row>
    <row r="3691" spans="9:17" x14ac:dyDescent="0.25">
      <c r="I3691">
        <v>3690</v>
      </c>
      <c r="J3691">
        <f t="shared" ca="1" si="399"/>
        <v>2.3636925621029841</v>
      </c>
      <c r="K3691">
        <f t="shared" ca="1" si="400"/>
        <v>2.0634479432947952</v>
      </c>
      <c r="L3691" t="str">
        <f t="shared" ca="1" si="401"/>
        <v>A</v>
      </c>
      <c r="N3691">
        <f t="shared" si="405"/>
        <v>3690</v>
      </c>
      <c r="O3691">
        <f t="shared" ca="1" si="402"/>
        <v>0.31783040414235764</v>
      </c>
      <c r="P3691">
        <f t="shared" ca="1" si="403"/>
        <v>2.3818929600799441</v>
      </c>
      <c r="Q3691" t="str">
        <f t="shared" ca="1" si="404"/>
        <v>H</v>
      </c>
    </row>
    <row r="3692" spans="9:17" x14ac:dyDescent="0.25">
      <c r="I3692">
        <v>3691</v>
      </c>
      <c r="J3692">
        <f t="shared" ca="1" si="399"/>
        <v>1.4921656604793481</v>
      </c>
      <c r="K3692">
        <f t="shared" ca="1" si="400"/>
        <v>0.32658931962728621</v>
      </c>
      <c r="L3692" t="str">
        <f t="shared" ca="1" si="401"/>
        <v>A</v>
      </c>
      <c r="N3692">
        <f t="shared" si="405"/>
        <v>3691</v>
      </c>
      <c r="O3692">
        <f t="shared" ca="1" si="402"/>
        <v>1.710548028550096</v>
      </c>
      <c r="P3692">
        <f t="shared" ca="1" si="403"/>
        <v>2.9199089875043667</v>
      </c>
      <c r="Q3692" t="str">
        <f t="shared" ca="1" si="404"/>
        <v>H</v>
      </c>
    </row>
    <row r="3693" spans="9:17" x14ac:dyDescent="0.25">
      <c r="I3693">
        <v>3692</v>
      </c>
      <c r="J3693">
        <f t="shared" ca="1" si="399"/>
        <v>2.6132306304722004</v>
      </c>
      <c r="K3693">
        <f t="shared" ca="1" si="400"/>
        <v>3.2676728901117702</v>
      </c>
      <c r="L3693" t="str">
        <f t="shared" ca="1" si="401"/>
        <v>H</v>
      </c>
      <c r="N3693">
        <f t="shared" si="405"/>
        <v>3692</v>
      </c>
      <c r="O3693">
        <f t="shared" ca="1" si="402"/>
        <v>3.2902720578457569</v>
      </c>
      <c r="P3693">
        <f t="shared" ca="1" si="403"/>
        <v>3.3040478291032436</v>
      </c>
      <c r="Q3693" t="str">
        <f t="shared" ca="1" si="404"/>
        <v>H</v>
      </c>
    </row>
    <row r="3694" spans="9:17" x14ac:dyDescent="0.25">
      <c r="I3694">
        <v>3693</v>
      </c>
      <c r="J3694">
        <f t="shared" ca="1" si="399"/>
        <v>6.2056801632388625</v>
      </c>
      <c r="K3694">
        <f t="shared" ca="1" si="400"/>
        <v>2.4926448972036974</v>
      </c>
      <c r="L3694" t="str">
        <f t="shared" ca="1" si="401"/>
        <v>A</v>
      </c>
      <c r="N3694">
        <f t="shared" si="405"/>
        <v>3693</v>
      </c>
      <c r="O3694">
        <f t="shared" ca="1" si="402"/>
        <v>3.7250906794158589</v>
      </c>
      <c r="P3694">
        <f t="shared" ca="1" si="403"/>
        <v>5.9723653877247651</v>
      </c>
      <c r="Q3694" t="str">
        <f t="shared" ca="1" si="404"/>
        <v>H</v>
      </c>
    </row>
    <row r="3695" spans="9:17" x14ac:dyDescent="0.25">
      <c r="I3695">
        <v>3694</v>
      </c>
      <c r="J3695">
        <f t="shared" ca="1" si="399"/>
        <v>-2.4401104891580214</v>
      </c>
      <c r="K3695">
        <f t="shared" ca="1" si="400"/>
        <v>2.1841717374013219</v>
      </c>
      <c r="L3695" t="str">
        <f t="shared" ca="1" si="401"/>
        <v>H</v>
      </c>
      <c r="N3695">
        <f t="shared" si="405"/>
        <v>3694</v>
      </c>
      <c r="O3695">
        <f t="shared" ca="1" si="402"/>
        <v>0.10017984284729575</v>
      </c>
      <c r="P3695">
        <f t="shared" ca="1" si="403"/>
        <v>4.3278440211092937</v>
      </c>
      <c r="Q3695" t="str">
        <f t="shared" ca="1" si="404"/>
        <v>H</v>
      </c>
    </row>
    <row r="3696" spans="9:17" x14ac:dyDescent="0.25">
      <c r="I3696">
        <v>3695</v>
      </c>
      <c r="J3696">
        <f t="shared" ca="1" si="399"/>
        <v>-1.9175874495369296</v>
      </c>
      <c r="K3696">
        <f t="shared" ca="1" si="400"/>
        <v>4.6715973862600961</v>
      </c>
      <c r="L3696" t="str">
        <f t="shared" ca="1" si="401"/>
        <v>H</v>
      </c>
      <c r="N3696">
        <f t="shared" si="405"/>
        <v>3695</v>
      </c>
      <c r="O3696">
        <f t="shared" ca="1" si="402"/>
        <v>-1.2348430326819084</v>
      </c>
      <c r="P3696">
        <f t="shared" ca="1" si="403"/>
        <v>3.4411384924773341</v>
      </c>
      <c r="Q3696" t="str">
        <f t="shared" ca="1" si="404"/>
        <v>H</v>
      </c>
    </row>
    <row r="3697" spans="9:17" x14ac:dyDescent="0.25">
      <c r="I3697">
        <v>3696</v>
      </c>
      <c r="J3697">
        <f t="shared" ca="1" si="399"/>
        <v>-1.5454261977500265</v>
      </c>
      <c r="K3697">
        <f t="shared" ca="1" si="400"/>
        <v>2.5377711957353162</v>
      </c>
      <c r="L3697" t="str">
        <f t="shared" ca="1" si="401"/>
        <v>H</v>
      </c>
      <c r="N3697">
        <f t="shared" si="405"/>
        <v>3696</v>
      </c>
      <c r="O3697">
        <f t="shared" ca="1" si="402"/>
        <v>-2.8795119502450928</v>
      </c>
      <c r="P3697">
        <f t="shared" ca="1" si="403"/>
        <v>1.5457690124876216</v>
      </c>
      <c r="Q3697" t="str">
        <f t="shared" ca="1" si="404"/>
        <v>H</v>
      </c>
    </row>
    <row r="3698" spans="9:17" x14ac:dyDescent="0.25">
      <c r="I3698">
        <v>3697</v>
      </c>
      <c r="J3698">
        <f t="shared" ca="1" si="399"/>
        <v>3.5752532383145907</v>
      </c>
      <c r="K3698">
        <f t="shared" ca="1" si="400"/>
        <v>1.8377328142654847</v>
      </c>
      <c r="L3698" t="str">
        <f t="shared" ca="1" si="401"/>
        <v>A</v>
      </c>
      <c r="N3698">
        <f t="shared" si="405"/>
        <v>3697</v>
      </c>
      <c r="O3698">
        <f t="shared" ca="1" si="402"/>
        <v>3.8052455473304079</v>
      </c>
      <c r="P3698">
        <f t="shared" ca="1" si="403"/>
        <v>3.6256202445898489</v>
      </c>
      <c r="Q3698" t="str">
        <f t="shared" ca="1" si="404"/>
        <v>A</v>
      </c>
    </row>
    <row r="3699" spans="9:17" x14ac:dyDescent="0.25">
      <c r="I3699">
        <v>3698</v>
      </c>
      <c r="J3699">
        <f t="shared" ca="1" si="399"/>
        <v>-2.7810103302790541</v>
      </c>
      <c r="K3699">
        <f t="shared" ca="1" si="400"/>
        <v>2.2344208224129387</v>
      </c>
      <c r="L3699" t="str">
        <f t="shared" ca="1" si="401"/>
        <v>H</v>
      </c>
      <c r="N3699">
        <f t="shared" si="405"/>
        <v>3698</v>
      </c>
      <c r="O3699">
        <f t="shared" ca="1" si="402"/>
        <v>-1.4339575043452029</v>
      </c>
      <c r="P3699">
        <f t="shared" ca="1" si="403"/>
        <v>2.2937000038755606</v>
      </c>
      <c r="Q3699" t="str">
        <f t="shared" ca="1" si="404"/>
        <v>H</v>
      </c>
    </row>
    <row r="3700" spans="9:17" x14ac:dyDescent="0.25">
      <c r="I3700">
        <v>3699</v>
      </c>
      <c r="J3700">
        <f t="shared" ca="1" si="399"/>
        <v>3.5223215453848642</v>
      </c>
      <c r="K3700">
        <f t="shared" ca="1" si="400"/>
        <v>0.62941117803611446</v>
      </c>
      <c r="L3700" t="str">
        <f t="shared" ca="1" si="401"/>
        <v>A</v>
      </c>
      <c r="N3700">
        <f t="shared" si="405"/>
        <v>3699</v>
      </c>
      <c r="O3700">
        <f t="shared" ca="1" si="402"/>
        <v>4.6911149053104175</v>
      </c>
      <c r="P3700">
        <f t="shared" ca="1" si="403"/>
        <v>4.0645168203613258</v>
      </c>
      <c r="Q3700" t="str">
        <f t="shared" ca="1" si="404"/>
        <v>A</v>
      </c>
    </row>
    <row r="3701" spans="9:17" x14ac:dyDescent="0.25">
      <c r="I3701">
        <v>3700</v>
      </c>
      <c r="J3701">
        <f t="shared" ca="1" si="399"/>
        <v>1.1961569078277492</v>
      </c>
      <c r="K3701">
        <f t="shared" ca="1" si="400"/>
        <v>1.5581108202598166</v>
      </c>
      <c r="L3701" t="str">
        <f t="shared" ca="1" si="401"/>
        <v>H</v>
      </c>
      <c r="N3701">
        <f t="shared" si="405"/>
        <v>3700</v>
      </c>
      <c r="O3701">
        <f t="shared" ca="1" si="402"/>
        <v>5.1739079580917071</v>
      </c>
      <c r="P3701">
        <f t="shared" ca="1" si="403"/>
        <v>3.9689684270311383</v>
      </c>
      <c r="Q3701" t="str">
        <f t="shared" ca="1" si="404"/>
        <v>A</v>
      </c>
    </row>
    <row r="3702" spans="9:17" x14ac:dyDescent="0.25">
      <c r="I3702">
        <v>3701</v>
      </c>
      <c r="J3702">
        <f t="shared" ca="1" si="399"/>
        <v>-1.6970120595257145</v>
      </c>
      <c r="K3702">
        <f t="shared" ca="1" si="400"/>
        <v>-5.3824195360196114E-2</v>
      </c>
      <c r="L3702" t="str">
        <f t="shared" ca="1" si="401"/>
        <v>H</v>
      </c>
      <c r="N3702">
        <f t="shared" si="405"/>
        <v>3701</v>
      </c>
      <c r="O3702">
        <f t="shared" ca="1" si="402"/>
        <v>0.76803684790163773</v>
      </c>
      <c r="P3702">
        <f t="shared" ca="1" si="403"/>
        <v>4.309238445560597</v>
      </c>
      <c r="Q3702" t="str">
        <f t="shared" ca="1" si="404"/>
        <v>H</v>
      </c>
    </row>
    <row r="3703" spans="9:17" x14ac:dyDescent="0.25">
      <c r="I3703">
        <v>3702</v>
      </c>
      <c r="J3703">
        <f t="shared" ca="1" si="399"/>
        <v>-1.6009471122834116</v>
      </c>
      <c r="K3703">
        <f t="shared" ca="1" si="400"/>
        <v>1.406117111068693</v>
      </c>
      <c r="L3703" t="str">
        <f t="shared" ca="1" si="401"/>
        <v>H</v>
      </c>
      <c r="N3703">
        <f t="shared" si="405"/>
        <v>3702</v>
      </c>
      <c r="O3703">
        <f t="shared" ca="1" si="402"/>
        <v>1.4835408554749134</v>
      </c>
      <c r="P3703">
        <f t="shared" ca="1" si="403"/>
        <v>3.0438366552830018</v>
      </c>
      <c r="Q3703" t="str">
        <f t="shared" ca="1" si="404"/>
        <v>H</v>
      </c>
    </row>
    <row r="3704" spans="9:17" x14ac:dyDescent="0.25">
      <c r="I3704">
        <v>3703</v>
      </c>
      <c r="J3704">
        <f t="shared" ca="1" si="399"/>
        <v>6.4417329188142398</v>
      </c>
      <c r="K3704">
        <f t="shared" ca="1" si="400"/>
        <v>2.9886756867130222</v>
      </c>
      <c r="L3704" t="str">
        <f t="shared" ca="1" si="401"/>
        <v>A</v>
      </c>
      <c r="N3704">
        <f t="shared" si="405"/>
        <v>3703</v>
      </c>
      <c r="O3704">
        <f t="shared" ca="1" si="402"/>
        <v>8.443909371048715</v>
      </c>
      <c r="P3704">
        <f t="shared" ca="1" si="403"/>
        <v>4.4364296067895355</v>
      </c>
      <c r="Q3704" t="str">
        <f t="shared" ca="1" si="404"/>
        <v>A</v>
      </c>
    </row>
    <row r="3705" spans="9:17" x14ac:dyDescent="0.25">
      <c r="I3705">
        <v>3704</v>
      </c>
      <c r="J3705">
        <f t="shared" ca="1" si="399"/>
        <v>-0.42921194210956415</v>
      </c>
      <c r="K3705">
        <f t="shared" ca="1" si="400"/>
        <v>1.1263404808523412</v>
      </c>
      <c r="L3705" t="str">
        <f t="shared" ca="1" si="401"/>
        <v>H</v>
      </c>
      <c r="N3705">
        <f t="shared" si="405"/>
        <v>3704</v>
      </c>
      <c r="O3705">
        <f t="shared" ca="1" si="402"/>
        <v>-0.34126664068861334</v>
      </c>
      <c r="P3705">
        <f t="shared" ca="1" si="403"/>
        <v>3.0171675333615156</v>
      </c>
      <c r="Q3705" t="str">
        <f t="shared" ca="1" si="404"/>
        <v>H</v>
      </c>
    </row>
    <row r="3706" spans="9:17" x14ac:dyDescent="0.25">
      <c r="I3706">
        <v>3705</v>
      </c>
      <c r="J3706">
        <f t="shared" ca="1" si="399"/>
        <v>-0.51031687183118057</v>
      </c>
      <c r="K3706">
        <f t="shared" ca="1" si="400"/>
        <v>1.2362698561603409</v>
      </c>
      <c r="L3706" t="str">
        <f t="shared" ca="1" si="401"/>
        <v>H</v>
      </c>
      <c r="N3706">
        <f t="shared" si="405"/>
        <v>3705</v>
      </c>
      <c r="O3706">
        <f t="shared" ca="1" si="402"/>
        <v>6.7802671258915908</v>
      </c>
      <c r="P3706">
        <f t="shared" ca="1" si="403"/>
        <v>4.0787159113231315</v>
      </c>
      <c r="Q3706" t="str">
        <f t="shared" ca="1" si="404"/>
        <v>A</v>
      </c>
    </row>
    <row r="3707" spans="9:17" x14ac:dyDescent="0.25">
      <c r="I3707">
        <v>3706</v>
      </c>
      <c r="J3707">
        <f t="shared" ca="1" si="399"/>
        <v>2.5731065524265038</v>
      </c>
      <c r="K3707">
        <f t="shared" ca="1" si="400"/>
        <v>2.4828650433996806</v>
      </c>
      <c r="L3707" t="str">
        <f t="shared" ca="1" si="401"/>
        <v>A</v>
      </c>
      <c r="N3707">
        <f t="shared" si="405"/>
        <v>3706</v>
      </c>
      <c r="O3707">
        <f t="shared" ca="1" si="402"/>
        <v>1.0268886952500156</v>
      </c>
      <c r="P3707">
        <f t="shared" ca="1" si="403"/>
        <v>2.8505161040017382</v>
      </c>
      <c r="Q3707" t="str">
        <f t="shared" ca="1" si="404"/>
        <v>H</v>
      </c>
    </row>
    <row r="3708" spans="9:17" x14ac:dyDescent="0.25">
      <c r="I3708">
        <v>3707</v>
      </c>
      <c r="J3708">
        <f t="shared" ca="1" si="399"/>
        <v>0.70389150869542827</v>
      </c>
      <c r="K3708">
        <f t="shared" ca="1" si="400"/>
        <v>-0.51362565378207536</v>
      </c>
      <c r="L3708" t="str">
        <f t="shared" ca="1" si="401"/>
        <v>A</v>
      </c>
      <c r="N3708">
        <f t="shared" si="405"/>
        <v>3707</v>
      </c>
      <c r="O3708">
        <f t="shared" ca="1" si="402"/>
        <v>5.4458076876368917</v>
      </c>
      <c r="P3708">
        <f t="shared" ca="1" si="403"/>
        <v>2.0539104193610256</v>
      </c>
      <c r="Q3708" t="str">
        <f t="shared" ca="1" si="404"/>
        <v>A</v>
      </c>
    </row>
    <row r="3709" spans="9:17" x14ac:dyDescent="0.25">
      <c r="I3709">
        <v>3708</v>
      </c>
      <c r="J3709">
        <f t="shared" ca="1" si="399"/>
        <v>-4.4503806089186781</v>
      </c>
      <c r="K3709">
        <f t="shared" ca="1" si="400"/>
        <v>2.465046171604933</v>
      </c>
      <c r="L3709" t="str">
        <f t="shared" ca="1" si="401"/>
        <v>H</v>
      </c>
      <c r="N3709">
        <f t="shared" si="405"/>
        <v>3708</v>
      </c>
      <c r="O3709">
        <f t="shared" ca="1" si="402"/>
        <v>3.8690643760766701</v>
      </c>
      <c r="P3709">
        <f t="shared" ca="1" si="403"/>
        <v>4.6250424034719178</v>
      </c>
      <c r="Q3709" t="str">
        <f t="shared" ca="1" si="404"/>
        <v>H</v>
      </c>
    </row>
    <row r="3710" spans="9:17" x14ac:dyDescent="0.25">
      <c r="I3710">
        <v>3709</v>
      </c>
      <c r="J3710">
        <f t="shared" ca="1" si="399"/>
        <v>3.2020375918652553</v>
      </c>
      <c r="K3710">
        <f t="shared" ca="1" si="400"/>
        <v>1.5392415974861988</v>
      </c>
      <c r="L3710" t="str">
        <f t="shared" ca="1" si="401"/>
        <v>A</v>
      </c>
      <c r="N3710">
        <f t="shared" si="405"/>
        <v>3709</v>
      </c>
      <c r="O3710">
        <f t="shared" ca="1" si="402"/>
        <v>5.5243491444785748</v>
      </c>
      <c r="P3710">
        <f t="shared" ca="1" si="403"/>
        <v>4.900576082738815</v>
      </c>
      <c r="Q3710" t="str">
        <f t="shared" ca="1" si="404"/>
        <v>A</v>
      </c>
    </row>
    <row r="3711" spans="9:17" x14ac:dyDescent="0.25">
      <c r="I3711">
        <v>3710</v>
      </c>
      <c r="J3711">
        <f t="shared" ca="1" si="399"/>
        <v>2.8172316993823174</v>
      </c>
      <c r="K3711">
        <f t="shared" ca="1" si="400"/>
        <v>4.8727635300595828</v>
      </c>
      <c r="L3711" t="str">
        <f t="shared" ca="1" si="401"/>
        <v>H</v>
      </c>
      <c r="N3711">
        <f t="shared" si="405"/>
        <v>3710</v>
      </c>
      <c r="O3711">
        <f t="shared" ca="1" si="402"/>
        <v>-2.0483347267370626</v>
      </c>
      <c r="P3711">
        <f t="shared" ca="1" si="403"/>
        <v>5.2804509595423399</v>
      </c>
      <c r="Q3711" t="str">
        <f t="shared" ca="1" si="404"/>
        <v>H</v>
      </c>
    </row>
    <row r="3712" spans="9:17" x14ac:dyDescent="0.25">
      <c r="I3712">
        <v>3711</v>
      </c>
      <c r="J3712">
        <f t="shared" ca="1" si="399"/>
        <v>2.4924051605767725</v>
      </c>
      <c r="K3712">
        <f t="shared" ca="1" si="400"/>
        <v>2.3765832162954177</v>
      </c>
      <c r="L3712" t="str">
        <f t="shared" ca="1" si="401"/>
        <v>A</v>
      </c>
      <c r="N3712">
        <f t="shared" si="405"/>
        <v>3711</v>
      </c>
      <c r="O3712">
        <f t="shared" ca="1" si="402"/>
        <v>5.0382014527398491</v>
      </c>
      <c r="P3712">
        <f t="shared" ca="1" si="403"/>
        <v>5.5901876783890163</v>
      </c>
      <c r="Q3712" t="str">
        <f t="shared" ca="1" si="404"/>
        <v>H</v>
      </c>
    </row>
    <row r="3713" spans="9:17" x14ac:dyDescent="0.25">
      <c r="I3713">
        <v>3712</v>
      </c>
      <c r="J3713">
        <f t="shared" ca="1" si="399"/>
        <v>1.0777879123984144</v>
      </c>
      <c r="K3713">
        <f t="shared" ca="1" si="400"/>
        <v>3.8096139169915162</v>
      </c>
      <c r="L3713" t="str">
        <f t="shared" ca="1" si="401"/>
        <v>H</v>
      </c>
      <c r="N3713">
        <f t="shared" si="405"/>
        <v>3712</v>
      </c>
      <c r="O3713">
        <f t="shared" ca="1" si="402"/>
        <v>4.1527843049219006</v>
      </c>
      <c r="P3713">
        <f t="shared" ca="1" si="403"/>
        <v>4.4680212967562003</v>
      </c>
      <c r="Q3713" t="str">
        <f t="shared" ca="1" si="404"/>
        <v>H</v>
      </c>
    </row>
    <row r="3714" spans="9:17" x14ac:dyDescent="0.25">
      <c r="I3714">
        <v>3713</v>
      </c>
      <c r="J3714">
        <f t="shared" ca="1" si="399"/>
        <v>1.0659929540559849</v>
      </c>
      <c r="K3714">
        <f t="shared" ca="1" si="400"/>
        <v>2.2078520101228674</v>
      </c>
      <c r="L3714" t="str">
        <f t="shared" ca="1" si="401"/>
        <v>H</v>
      </c>
      <c r="N3714">
        <f t="shared" si="405"/>
        <v>3713</v>
      </c>
      <c r="O3714">
        <f t="shared" ca="1" si="402"/>
        <v>2.7333229515817696</v>
      </c>
      <c r="P3714">
        <f t="shared" ca="1" si="403"/>
        <v>4.8557782875018658</v>
      </c>
      <c r="Q3714" t="str">
        <f t="shared" ca="1" si="404"/>
        <v>H</v>
      </c>
    </row>
    <row r="3715" spans="9:17" x14ac:dyDescent="0.25">
      <c r="I3715">
        <v>3714</v>
      </c>
      <c r="J3715">
        <f t="shared" ref="J3715:J3778" ca="1" si="406">NORMINV(RAND(), $D$3,$F$3)</f>
        <v>6.4742325314615101E-2</v>
      </c>
      <c r="K3715">
        <f t="shared" ref="K3715:K3778" ca="1" si="407">NORMINV(RAND(), $D$2,$F$2)</f>
        <v>1.913859652019303</v>
      </c>
      <c r="L3715" t="str">
        <f t="shared" ref="L3715:L3778" ca="1" si="408">IF(J3715&gt;K3715, "A", IF(J3715=K3715, "T", "H"))</f>
        <v>H</v>
      </c>
      <c r="N3715">
        <f t="shared" si="405"/>
        <v>3714</v>
      </c>
      <c r="O3715">
        <f t="shared" ref="O3715:O3778" ca="1" si="409">NORMINV(RAND(), $D$11,$F$11)</f>
        <v>0.94203990157119599</v>
      </c>
      <c r="P3715">
        <f t="shared" ref="P3715:P3778" ca="1" si="410">NORMINV(RAND(), $D$10,$F$10)</f>
        <v>4.9992155972343131</v>
      </c>
      <c r="Q3715" t="str">
        <f t="shared" ref="Q3715:Q3778" ca="1" si="411">IF(O3715&gt;P3715, "A", IF(O3715=P3715, "T", "H"))</f>
        <v>H</v>
      </c>
    </row>
    <row r="3716" spans="9:17" x14ac:dyDescent="0.25">
      <c r="I3716">
        <v>3715</v>
      </c>
      <c r="J3716">
        <f t="shared" ca="1" si="406"/>
        <v>3.6665022885908174</v>
      </c>
      <c r="K3716">
        <f t="shared" ca="1" si="407"/>
        <v>2.5501392728627503</v>
      </c>
      <c r="L3716" t="str">
        <f t="shared" ca="1" si="408"/>
        <v>A</v>
      </c>
      <c r="N3716">
        <f t="shared" ref="N3716:N3779" si="412">N3715+1</f>
        <v>3715</v>
      </c>
      <c r="O3716">
        <f t="shared" ca="1" si="409"/>
        <v>2.0523420009313265</v>
      </c>
      <c r="P3716">
        <f t="shared" ca="1" si="410"/>
        <v>5.1063362232023799</v>
      </c>
      <c r="Q3716" t="str">
        <f t="shared" ca="1" si="411"/>
        <v>H</v>
      </c>
    </row>
    <row r="3717" spans="9:17" x14ac:dyDescent="0.25">
      <c r="I3717">
        <v>3716</v>
      </c>
      <c r="J3717">
        <f t="shared" ca="1" si="406"/>
        <v>0.7750303361907569</v>
      </c>
      <c r="K3717">
        <f t="shared" ca="1" si="407"/>
        <v>2.0517249997739984</v>
      </c>
      <c r="L3717" t="str">
        <f t="shared" ca="1" si="408"/>
        <v>H</v>
      </c>
      <c r="N3717">
        <f t="shared" si="412"/>
        <v>3716</v>
      </c>
      <c r="O3717">
        <f t="shared" ca="1" si="409"/>
        <v>2.6134883743755428</v>
      </c>
      <c r="P3717">
        <f t="shared" ca="1" si="410"/>
        <v>4.5461921746880609</v>
      </c>
      <c r="Q3717" t="str">
        <f t="shared" ca="1" si="411"/>
        <v>H</v>
      </c>
    </row>
    <row r="3718" spans="9:17" x14ac:dyDescent="0.25">
      <c r="I3718">
        <v>3717</v>
      </c>
      <c r="J3718">
        <f t="shared" ca="1" si="406"/>
        <v>3.3084900052712047</v>
      </c>
      <c r="K3718">
        <f t="shared" ca="1" si="407"/>
        <v>1.4525141765218239</v>
      </c>
      <c r="L3718" t="str">
        <f t="shared" ca="1" si="408"/>
        <v>A</v>
      </c>
      <c r="N3718">
        <f t="shared" si="412"/>
        <v>3717</v>
      </c>
      <c r="O3718">
        <f t="shared" ca="1" si="409"/>
        <v>3.4322286234119463</v>
      </c>
      <c r="P3718">
        <f t="shared" ca="1" si="410"/>
        <v>4.2961633622586808</v>
      </c>
      <c r="Q3718" t="str">
        <f t="shared" ca="1" si="411"/>
        <v>H</v>
      </c>
    </row>
    <row r="3719" spans="9:17" x14ac:dyDescent="0.25">
      <c r="I3719">
        <v>3718</v>
      </c>
      <c r="J3719">
        <f t="shared" ca="1" si="406"/>
        <v>1.7336291217606141</v>
      </c>
      <c r="K3719">
        <f t="shared" ca="1" si="407"/>
        <v>1.4007305713748048</v>
      </c>
      <c r="L3719" t="str">
        <f t="shared" ca="1" si="408"/>
        <v>A</v>
      </c>
      <c r="N3719">
        <f t="shared" si="412"/>
        <v>3718</v>
      </c>
      <c r="O3719">
        <f t="shared" ca="1" si="409"/>
        <v>6.9088563293607308</v>
      </c>
      <c r="P3719">
        <f t="shared" ca="1" si="410"/>
        <v>2.5600391259376423</v>
      </c>
      <c r="Q3719" t="str">
        <f t="shared" ca="1" si="411"/>
        <v>A</v>
      </c>
    </row>
    <row r="3720" spans="9:17" x14ac:dyDescent="0.25">
      <c r="I3720">
        <v>3719</v>
      </c>
      <c r="J3720">
        <f t="shared" ca="1" si="406"/>
        <v>1.3239826977178883</v>
      </c>
      <c r="K3720">
        <f t="shared" ca="1" si="407"/>
        <v>1.9573168038897064</v>
      </c>
      <c r="L3720" t="str">
        <f t="shared" ca="1" si="408"/>
        <v>H</v>
      </c>
      <c r="N3720">
        <f t="shared" si="412"/>
        <v>3719</v>
      </c>
      <c r="O3720">
        <f t="shared" ca="1" si="409"/>
        <v>0.36233895454009035</v>
      </c>
      <c r="P3720">
        <f t="shared" ca="1" si="410"/>
        <v>3.962405171458562</v>
      </c>
      <c r="Q3720" t="str">
        <f t="shared" ca="1" si="411"/>
        <v>H</v>
      </c>
    </row>
    <row r="3721" spans="9:17" x14ac:dyDescent="0.25">
      <c r="I3721">
        <v>3720</v>
      </c>
      <c r="J3721">
        <f t="shared" ca="1" si="406"/>
        <v>0.96172447223535196</v>
      </c>
      <c r="K3721">
        <f t="shared" ca="1" si="407"/>
        <v>0.972739694625252</v>
      </c>
      <c r="L3721" t="str">
        <f t="shared" ca="1" si="408"/>
        <v>H</v>
      </c>
      <c r="N3721">
        <f t="shared" si="412"/>
        <v>3720</v>
      </c>
      <c r="O3721">
        <f t="shared" ca="1" si="409"/>
        <v>-1.8036723736412701</v>
      </c>
      <c r="P3721">
        <f t="shared" ca="1" si="410"/>
        <v>3.9597179464235981</v>
      </c>
      <c r="Q3721" t="str">
        <f t="shared" ca="1" si="411"/>
        <v>H</v>
      </c>
    </row>
    <row r="3722" spans="9:17" x14ac:dyDescent="0.25">
      <c r="I3722">
        <v>3721</v>
      </c>
      <c r="J3722">
        <f t="shared" ca="1" si="406"/>
        <v>5.2130693127961703</v>
      </c>
      <c r="K3722">
        <f t="shared" ca="1" si="407"/>
        <v>1.4619167769799097</v>
      </c>
      <c r="L3722" t="str">
        <f t="shared" ca="1" si="408"/>
        <v>A</v>
      </c>
      <c r="N3722">
        <f t="shared" si="412"/>
        <v>3721</v>
      </c>
      <c r="O3722">
        <f t="shared" ca="1" si="409"/>
        <v>2.5839595010106637</v>
      </c>
      <c r="P3722">
        <f t="shared" ca="1" si="410"/>
        <v>6.5688904182163945</v>
      </c>
      <c r="Q3722" t="str">
        <f t="shared" ca="1" si="411"/>
        <v>H</v>
      </c>
    </row>
    <row r="3723" spans="9:17" x14ac:dyDescent="0.25">
      <c r="I3723">
        <v>3722</v>
      </c>
      <c r="J3723">
        <f t="shared" ca="1" si="406"/>
        <v>1.8722802227709023</v>
      </c>
      <c r="K3723">
        <f t="shared" ca="1" si="407"/>
        <v>2.3119033152038093</v>
      </c>
      <c r="L3723" t="str">
        <f t="shared" ca="1" si="408"/>
        <v>H</v>
      </c>
      <c r="N3723">
        <f t="shared" si="412"/>
        <v>3722</v>
      </c>
      <c r="O3723">
        <f t="shared" ca="1" si="409"/>
        <v>4.0031785143392735</v>
      </c>
      <c r="P3723">
        <f t="shared" ca="1" si="410"/>
        <v>5.3111905181333219</v>
      </c>
      <c r="Q3723" t="str">
        <f t="shared" ca="1" si="411"/>
        <v>H</v>
      </c>
    </row>
    <row r="3724" spans="9:17" x14ac:dyDescent="0.25">
      <c r="I3724">
        <v>3723</v>
      </c>
      <c r="J3724">
        <f t="shared" ca="1" si="406"/>
        <v>3.0753583868509091</v>
      </c>
      <c r="K3724">
        <f t="shared" ca="1" si="407"/>
        <v>1.5594579320686077</v>
      </c>
      <c r="L3724" t="str">
        <f t="shared" ca="1" si="408"/>
        <v>A</v>
      </c>
      <c r="N3724">
        <f t="shared" si="412"/>
        <v>3723</v>
      </c>
      <c r="O3724">
        <f t="shared" ca="1" si="409"/>
        <v>1.6452444682243135</v>
      </c>
      <c r="P3724">
        <f t="shared" ca="1" si="410"/>
        <v>4.7874478242738396</v>
      </c>
      <c r="Q3724" t="str">
        <f t="shared" ca="1" si="411"/>
        <v>H</v>
      </c>
    </row>
    <row r="3725" spans="9:17" x14ac:dyDescent="0.25">
      <c r="I3725">
        <v>3724</v>
      </c>
      <c r="J3725">
        <f t="shared" ca="1" si="406"/>
        <v>3.619805352342671</v>
      </c>
      <c r="K3725">
        <f t="shared" ca="1" si="407"/>
        <v>2.3903752813796326</v>
      </c>
      <c r="L3725" t="str">
        <f t="shared" ca="1" si="408"/>
        <v>A</v>
      </c>
      <c r="N3725">
        <f t="shared" si="412"/>
        <v>3724</v>
      </c>
      <c r="O3725">
        <f t="shared" ca="1" si="409"/>
        <v>1.0208598167886971</v>
      </c>
      <c r="P3725">
        <f t="shared" ca="1" si="410"/>
        <v>6.3972364838952966</v>
      </c>
      <c r="Q3725" t="str">
        <f t="shared" ca="1" si="411"/>
        <v>H</v>
      </c>
    </row>
    <row r="3726" spans="9:17" x14ac:dyDescent="0.25">
      <c r="I3726">
        <v>3725</v>
      </c>
      <c r="J3726">
        <f t="shared" ca="1" si="406"/>
        <v>-0.74436986439302277</v>
      </c>
      <c r="K3726">
        <f t="shared" ca="1" si="407"/>
        <v>0.81435498022483732</v>
      </c>
      <c r="L3726" t="str">
        <f t="shared" ca="1" si="408"/>
        <v>H</v>
      </c>
      <c r="N3726">
        <f t="shared" si="412"/>
        <v>3725</v>
      </c>
      <c r="O3726">
        <f t="shared" ca="1" si="409"/>
        <v>2.0221273697896418</v>
      </c>
      <c r="P3726">
        <f t="shared" ca="1" si="410"/>
        <v>2.9082578464186364</v>
      </c>
      <c r="Q3726" t="str">
        <f t="shared" ca="1" si="411"/>
        <v>H</v>
      </c>
    </row>
    <row r="3727" spans="9:17" x14ac:dyDescent="0.25">
      <c r="I3727">
        <v>3726</v>
      </c>
      <c r="J3727">
        <f t="shared" ca="1" si="406"/>
        <v>0.34099644007614804</v>
      </c>
      <c r="K3727">
        <f t="shared" ca="1" si="407"/>
        <v>2.704430079522206</v>
      </c>
      <c r="L3727" t="str">
        <f t="shared" ca="1" si="408"/>
        <v>H</v>
      </c>
      <c r="N3727">
        <f t="shared" si="412"/>
        <v>3726</v>
      </c>
      <c r="O3727">
        <f t="shared" ca="1" si="409"/>
        <v>5.2240365795370574</v>
      </c>
      <c r="P3727">
        <f t="shared" ca="1" si="410"/>
        <v>3.1636321655439379</v>
      </c>
      <c r="Q3727" t="str">
        <f t="shared" ca="1" si="411"/>
        <v>A</v>
      </c>
    </row>
    <row r="3728" spans="9:17" x14ac:dyDescent="0.25">
      <c r="I3728">
        <v>3727</v>
      </c>
      <c r="J3728">
        <f t="shared" ca="1" si="406"/>
        <v>3.129809378210044</v>
      </c>
      <c r="K3728">
        <f t="shared" ca="1" si="407"/>
        <v>2.9421480648631975</v>
      </c>
      <c r="L3728" t="str">
        <f t="shared" ca="1" si="408"/>
        <v>A</v>
      </c>
      <c r="N3728">
        <f t="shared" si="412"/>
        <v>3727</v>
      </c>
      <c r="O3728">
        <f t="shared" ca="1" si="409"/>
        <v>0.14620742901138728</v>
      </c>
      <c r="P3728">
        <f t="shared" ca="1" si="410"/>
        <v>4.436301506360139</v>
      </c>
      <c r="Q3728" t="str">
        <f t="shared" ca="1" si="411"/>
        <v>H</v>
      </c>
    </row>
    <row r="3729" spans="9:17" x14ac:dyDescent="0.25">
      <c r="I3729">
        <v>3728</v>
      </c>
      <c r="J3729">
        <f t="shared" ca="1" si="406"/>
        <v>3.9221866420824223</v>
      </c>
      <c r="K3729">
        <f t="shared" ca="1" si="407"/>
        <v>4.2116533449824392</v>
      </c>
      <c r="L3729" t="str">
        <f t="shared" ca="1" si="408"/>
        <v>H</v>
      </c>
      <c r="N3729">
        <f t="shared" si="412"/>
        <v>3728</v>
      </c>
      <c r="O3729">
        <f t="shared" ca="1" si="409"/>
        <v>0.97882968451314434</v>
      </c>
      <c r="P3729">
        <f t="shared" ca="1" si="410"/>
        <v>4.0840022222888388</v>
      </c>
      <c r="Q3729" t="str">
        <f t="shared" ca="1" si="411"/>
        <v>H</v>
      </c>
    </row>
    <row r="3730" spans="9:17" x14ac:dyDescent="0.25">
      <c r="I3730">
        <v>3729</v>
      </c>
      <c r="J3730">
        <f t="shared" ca="1" si="406"/>
        <v>2.8142949050041848</v>
      </c>
      <c r="K3730">
        <f t="shared" ca="1" si="407"/>
        <v>0.85983585404337104</v>
      </c>
      <c r="L3730" t="str">
        <f t="shared" ca="1" si="408"/>
        <v>A</v>
      </c>
      <c r="N3730">
        <f t="shared" si="412"/>
        <v>3729</v>
      </c>
      <c r="O3730">
        <f t="shared" ca="1" si="409"/>
        <v>1.2872518606999732</v>
      </c>
      <c r="P3730">
        <f t="shared" ca="1" si="410"/>
        <v>3.430952968270903</v>
      </c>
      <c r="Q3730" t="str">
        <f t="shared" ca="1" si="411"/>
        <v>H</v>
      </c>
    </row>
    <row r="3731" spans="9:17" x14ac:dyDescent="0.25">
      <c r="I3731">
        <v>3730</v>
      </c>
      <c r="J3731">
        <f t="shared" ca="1" si="406"/>
        <v>-0.63416058352364413</v>
      </c>
      <c r="K3731">
        <f t="shared" ca="1" si="407"/>
        <v>2.2279366991705816</v>
      </c>
      <c r="L3731" t="str">
        <f t="shared" ca="1" si="408"/>
        <v>H</v>
      </c>
      <c r="N3731">
        <f t="shared" si="412"/>
        <v>3730</v>
      </c>
      <c r="O3731">
        <f t="shared" ca="1" si="409"/>
        <v>3.3349082945999529</v>
      </c>
      <c r="P3731">
        <f t="shared" ca="1" si="410"/>
        <v>3.8028939177818777</v>
      </c>
      <c r="Q3731" t="str">
        <f t="shared" ca="1" si="411"/>
        <v>H</v>
      </c>
    </row>
    <row r="3732" spans="9:17" x14ac:dyDescent="0.25">
      <c r="I3732">
        <v>3731</v>
      </c>
      <c r="J3732">
        <f t="shared" ca="1" si="406"/>
        <v>1.1706731314160137</v>
      </c>
      <c r="K3732">
        <f t="shared" ca="1" si="407"/>
        <v>0.66217641623199763</v>
      </c>
      <c r="L3732" t="str">
        <f t="shared" ca="1" si="408"/>
        <v>A</v>
      </c>
      <c r="N3732">
        <f t="shared" si="412"/>
        <v>3731</v>
      </c>
      <c r="O3732">
        <f t="shared" ca="1" si="409"/>
        <v>4.7381024531176807</v>
      </c>
      <c r="P3732">
        <f t="shared" ca="1" si="410"/>
        <v>4.3898480317215061</v>
      </c>
      <c r="Q3732" t="str">
        <f t="shared" ca="1" si="411"/>
        <v>A</v>
      </c>
    </row>
    <row r="3733" spans="9:17" x14ac:dyDescent="0.25">
      <c r="I3733">
        <v>3732</v>
      </c>
      <c r="J3733">
        <f t="shared" ca="1" si="406"/>
        <v>3.2990038719770007</v>
      </c>
      <c r="K3733">
        <f t="shared" ca="1" si="407"/>
        <v>1.2883796338870703</v>
      </c>
      <c r="L3733" t="str">
        <f t="shared" ca="1" si="408"/>
        <v>A</v>
      </c>
      <c r="N3733">
        <f t="shared" si="412"/>
        <v>3732</v>
      </c>
      <c r="O3733">
        <f t="shared" ca="1" si="409"/>
        <v>1.8623644834224118</v>
      </c>
      <c r="P3733">
        <f t="shared" ca="1" si="410"/>
        <v>2.5433104264282047</v>
      </c>
      <c r="Q3733" t="str">
        <f t="shared" ca="1" si="411"/>
        <v>H</v>
      </c>
    </row>
    <row r="3734" spans="9:17" x14ac:dyDescent="0.25">
      <c r="I3734">
        <v>3733</v>
      </c>
      <c r="J3734">
        <f t="shared" ca="1" si="406"/>
        <v>3.8581709772874211</v>
      </c>
      <c r="K3734">
        <f t="shared" ca="1" si="407"/>
        <v>1.2023260771619788</v>
      </c>
      <c r="L3734" t="str">
        <f t="shared" ca="1" si="408"/>
        <v>A</v>
      </c>
      <c r="N3734">
        <f t="shared" si="412"/>
        <v>3733</v>
      </c>
      <c r="O3734">
        <f t="shared" ca="1" si="409"/>
        <v>2.4310691015613504</v>
      </c>
      <c r="P3734">
        <f t="shared" ca="1" si="410"/>
        <v>4.819557564364108</v>
      </c>
      <c r="Q3734" t="str">
        <f t="shared" ca="1" si="411"/>
        <v>H</v>
      </c>
    </row>
    <row r="3735" spans="9:17" x14ac:dyDescent="0.25">
      <c r="I3735">
        <v>3734</v>
      </c>
      <c r="J3735">
        <f t="shared" ca="1" si="406"/>
        <v>-2.2473692934636267</v>
      </c>
      <c r="K3735">
        <f t="shared" ca="1" si="407"/>
        <v>1.3932677127378854</v>
      </c>
      <c r="L3735" t="str">
        <f t="shared" ca="1" si="408"/>
        <v>H</v>
      </c>
      <c r="N3735">
        <f t="shared" si="412"/>
        <v>3734</v>
      </c>
      <c r="O3735">
        <f t="shared" ca="1" si="409"/>
        <v>2.6123590537754611</v>
      </c>
      <c r="P3735">
        <f t="shared" ca="1" si="410"/>
        <v>4.4940892979674691</v>
      </c>
      <c r="Q3735" t="str">
        <f t="shared" ca="1" si="411"/>
        <v>H</v>
      </c>
    </row>
    <row r="3736" spans="9:17" x14ac:dyDescent="0.25">
      <c r="I3736">
        <v>3735</v>
      </c>
      <c r="J3736">
        <f t="shared" ca="1" si="406"/>
        <v>1.5369460747363513</v>
      </c>
      <c r="K3736">
        <f t="shared" ca="1" si="407"/>
        <v>2.8167530237076472</v>
      </c>
      <c r="L3736" t="str">
        <f t="shared" ca="1" si="408"/>
        <v>H</v>
      </c>
      <c r="N3736">
        <f t="shared" si="412"/>
        <v>3735</v>
      </c>
      <c r="O3736">
        <f t="shared" ca="1" si="409"/>
        <v>-1.7742201163356568</v>
      </c>
      <c r="P3736">
        <f t="shared" ca="1" si="410"/>
        <v>5.2923346362689774</v>
      </c>
      <c r="Q3736" t="str">
        <f t="shared" ca="1" si="411"/>
        <v>H</v>
      </c>
    </row>
    <row r="3737" spans="9:17" x14ac:dyDescent="0.25">
      <c r="I3737">
        <v>3736</v>
      </c>
      <c r="J3737">
        <f t="shared" ca="1" si="406"/>
        <v>1.1542225394810941</v>
      </c>
      <c r="K3737">
        <f t="shared" ca="1" si="407"/>
        <v>0.26590862191738518</v>
      </c>
      <c r="L3737" t="str">
        <f t="shared" ca="1" si="408"/>
        <v>A</v>
      </c>
      <c r="N3737">
        <f t="shared" si="412"/>
        <v>3736</v>
      </c>
      <c r="O3737">
        <f t="shared" ca="1" si="409"/>
        <v>6.0315782522472468</v>
      </c>
      <c r="P3737">
        <f t="shared" ca="1" si="410"/>
        <v>3.2415609607669635</v>
      </c>
      <c r="Q3737" t="str">
        <f t="shared" ca="1" si="411"/>
        <v>A</v>
      </c>
    </row>
    <row r="3738" spans="9:17" x14ac:dyDescent="0.25">
      <c r="I3738">
        <v>3737</v>
      </c>
      <c r="J3738">
        <f t="shared" ca="1" si="406"/>
        <v>2.2029129906857863</v>
      </c>
      <c r="K3738">
        <f t="shared" ca="1" si="407"/>
        <v>2.951459662141418</v>
      </c>
      <c r="L3738" t="str">
        <f t="shared" ca="1" si="408"/>
        <v>H</v>
      </c>
      <c r="N3738">
        <f t="shared" si="412"/>
        <v>3737</v>
      </c>
      <c r="O3738">
        <f t="shared" ca="1" si="409"/>
        <v>2.1379323196409401</v>
      </c>
      <c r="P3738">
        <f t="shared" ca="1" si="410"/>
        <v>4.6299303324963166</v>
      </c>
      <c r="Q3738" t="str">
        <f t="shared" ca="1" si="411"/>
        <v>H</v>
      </c>
    </row>
    <row r="3739" spans="9:17" x14ac:dyDescent="0.25">
      <c r="I3739">
        <v>3738</v>
      </c>
      <c r="J3739">
        <f t="shared" ca="1" si="406"/>
        <v>4.3008677239395015</v>
      </c>
      <c r="K3739">
        <f t="shared" ca="1" si="407"/>
        <v>3.9955649994478053</v>
      </c>
      <c r="L3739" t="str">
        <f t="shared" ca="1" si="408"/>
        <v>A</v>
      </c>
      <c r="N3739">
        <f t="shared" si="412"/>
        <v>3738</v>
      </c>
      <c r="O3739">
        <f t="shared" ca="1" si="409"/>
        <v>7.065771276366096</v>
      </c>
      <c r="P3739">
        <f t="shared" ca="1" si="410"/>
        <v>1.4477442191503225</v>
      </c>
      <c r="Q3739" t="str">
        <f t="shared" ca="1" si="411"/>
        <v>A</v>
      </c>
    </row>
    <row r="3740" spans="9:17" x14ac:dyDescent="0.25">
      <c r="I3740">
        <v>3739</v>
      </c>
      <c r="J3740">
        <f t="shared" ca="1" si="406"/>
        <v>1.2627647315301045</v>
      </c>
      <c r="K3740">
        <f t="shared" ca="1" si="407"/>
        <v>3.7044842970428515</v>
      </c>
      <c r="L3740" t="str">
        <f t="shared" ca="1" si="408"/>
        <v>H</v>
      </c>
      <c r="N3740">
        <f t="shared" si="412"/>
        <v>3739</v>
      </c>
      <c r="O3740">
        <f t="shared" ca="1" si="409"/>
        <v>1.7410735655004781</v>
      </c>
      <c r="P3740">
        <f t="shared" ca="1" si="410"/>
        <v>3.4159870508810797</v>
      </c>
      <c r="Q3740" t="str">
        <f t="shared" ca="1" si="411"/>
        <v>H</v>
      </c>
    </row>
    <row r="3741" spans="9:17" x14ac:dyDescent="0.25">
      <c r="I3741">
        <v>3740</v>
      </c>
      <c r="J3741">
        <f t="shared" ca="1" si="406"/>
        <v>0.29746974024279127</v>
      </c>
      <c r="K3741">
        <f t="shared" ca="1" si="407"/>
        <v>0.89446736853156805</v>
      </c>
      <c r="L3741" t="str">
        <f t="shared" ca="1" si="408"/>
        <v>H</v>
      </c>
      <c r="N3741">
        <f t="shared" si="412"/>
        <v>3740</v>
      </c>
      <c r="O3741">
        <f t="shared" ca="1" si="409"/>
        <v>1.7938651140332775</v>
      </c>
      <c r="P3741">
        <f t="shared" ca="1" si="410"/>
        <v>5.3994667450563494</v>
      </c>
      <c r="Q3741" t="str">
        <f t="shared" ca="1" si="411"/>
        <v>H</v>
      </c>
    </row>
    <row r="3742" spans="9:17" x14ac:dyDescent="0.25">
      <c r="I3742">
        <v>3741</v>
      </c>
      <c r="J3742">
        <f t="shared" ca="1" si="406"/>
        <v>3.5002653315992007</v>
      </c>
      <c r="K3742">
        <f t="shared" ca="1" si="407"/>
        <v>0.76195466793388023</v>
      </c>
      <c r="L3742" t="str">
        <f t="shared" ca="1" si="408"/>
        <v>A</v>
      </c>
      <c r="N3742">
        <f t="shared" si="412"/>
        <v>3741</v>
      </c>
      <c r="O3742">
        <f t="shared" ca="1" si="409"/>
        <v>3.5328817645020942</v>
      </c>
      <c r="P3742">
        <f t="shared" ca="1" si="410"/>
        <v>4.2940391685867896</v>
      </c>
      <c r="Q3742" t="str">
        <f t="shared" ca="1" si="411"/>
        <v>H</v>
      </c>
    </row>
    <row r="3743" spans="9:17" x14ac:dyDescent="0.25">
      <c r="I3743">
        <v>3742</v>
      </c>
      <c r="J3743">
        <f t="shared" ca="1" si="406"/>
        <v>0.2924903970434205</v>
      </c>
      <c r="K3743">
        <f t="shared" ca="1" si="407"/>
        <v>1.9984621400752862</v>
      </c>
      <c r="L3743" t="str">
        <f t="shared" ca="1" si="408"/>
        <v>H</v>
      </c>
      <c r="N3743">
        <f t="shared" si="412"/>
        <v>3742</v>
      </c>
      <c r="O3743">
        <f t="shared" ca="1" si="409"/>
        <v>2.6763044677316863</v>
      </c>
      <c r="P3743">
        <f t="shared" ca="1" si="410"/>
        <v>4.0225150498747491</v>
      </c>
      <c r="Q3743" t="str">
        <f t="shared" ca="1" si="411"/>
        <v>H</v>
      </c>
    </row>
    <row r="3744" spans="9:17" x14ac:dyDescent="0.25">
      <c r="I3744">
        <v>3743</v>
      </c>
      <c r="J3744">
        <f t="shared" ca="1" si="406"/>
        <v>2.9386670030610205</v>
      </c>
      <c r="K3744">
        <f t="shared" ca="1" si="407"/>
        <v>2.1737437488907796</v>
      </c>
      <c r="L3744" t="str">
        <f t="shared" ca="1" si="408"/>
        <v>A</v>
      </c>
      <c r="N3744">
        <f t="shared" si="412"/>
        <v>3743</v>
      </c>
      <c r="O3744">
        <f t="shared" ca="1" si="409"/>
        <v>-1.5696480565379072</v>
      </c>
      <c r="P3744">
        <f t="shared" ca="1" si="410"/>
        <v>3.9247402794080064</v>
      </c>
      <c r="Q3744" t="str">
        <f t="shared" ca="1" si="411"/>
        <v>H</v>
      </c>
    </row>
    <row r="3745" spans="9:17" x14ac:dyDescent="0.25">
      <c r="I3745">
        <v>3744</v>
      </c>
      <c r="J3745">
        <f t="shared" ca="1" si="406"/>
        <v>-0.2604730718677204</v>
      </c>
      <c r="K3745">
        <f t="shared" ca="1" si="407"/>
        <v>0.1531303575202756</v>
      </c>
      <c r="L3745" t="str">
        <f t="shared" ca="1" si="408"/>
        <v>H</v>
      </c>
      <c r="N3745">
        <f t="shared" si="412"/>
        <v>3744</v>
      </c>
      <c r="O3745">
        <f t="shared" ca="1" si="409"/>
        <v>0.7890181884006473</v>
      </c>
      <c r="P3745">
        <f t="shared" ca="1" si="410"/>
        <v>2.7465635027358779</v>
      </c>
      <c r="Q3745" t="str">
        <f t="shared" ca="1" si="411"/>
        <v>H</v>
      </c>
    </row>
    <row r="3746" spans="9:17" x14ac:dyDescent="0.25">
      <c r="I3746">
        <v>3745</v>
      </c>
      <c r="J3746">
        <f t="shared" ca="1" si="406"/>
        <v>-0.22336366002807306</v>
      </c>
      <c r="K3746">
        <f t="shared" ca="1" si="407"/>
        <v>2.7201118066341659</v>
      </c>
      <c r="L3746" t="str">
        <f t="shared" ca="1" si="408"/>
        <v>H</v>
      </c>
      <c r="N3746">
        <f t="shared" si="412"/>
        <v>3745</v>
      </c>
      <c r="O3746">
        <f t="shared" ca="1" si="409"/>
        <v>0.95345791952304348</v>
      </c>
      <c r="P3746">
        <f t="shared" ca="1" si="410"/>
        <v>7.2465126519599341</v>
      </c>
      <c r="Q3746" t="str">
        <f t="shared" ca="1" si="411"/>
        <v>H</v>
      </c>
    </row>
    <row r="3747" spans="9:17" x14ac:dyDescent="0.25">
      <c r="I3747">
        <v>3746</v>
      </c>
      <c r="J3747">
        <f t="shared" ca="1" si="406"/>
        <v>0.18665518241289147</v>
      </c>
      <c r="K3747">
        <f t="shared" ca="1" si="407"/>
        <v>1.8709041957738917</v>
      </c>
      <c r="L3747" t="str">
        <f t="shared" ca="1" si="408"/>
        <v>H</v>
      </c>
      <c r="N3747">
        <f t="shared" si="412"/>
        <v>3746</v>
      </c>
      <c r="O3747">
        <f t="shared" ca="1" si="409"/>
        <v>4.2040808965658396</v>
      </c>
      <c r="P3747">
        <f t="shared" ca="1" si="410"/>
        <v>1.7427328094409202</v>
      </c>
      <c r="Q3747" t="str">
        <f t="shared" ca="1" si="411"/>
        <v>A</v>
      </c>
    </row>
    <row r="3748" spans="9:17" x14ac:dyDescent="0.25">
      <c r="I3748">
        <v>3747</v>
      </c>
      <c r="J3748">
        <f t="shared" ca="1" si="406"/>
        <v>3.7483062060371894</v>
      </c>
      <c r="K3748">
        <f t="shared" ca="1" si="407"/>
        <v>1.0379207512362916</v>
      </c>
      <c r="L3748" t="str">
        <f t="shared" ca="1" si="408"/>
        <v>A</v>
      </c>
      <c r="N3748">
        <f t="shared" si="412"/>
        <v>3747</v>
      </c>
      <c r="O3748">
        <f t="shared" ca="1" si="409"/>
        <v>1.1449238786484071</v>
      </c>
      <c r="P3748">
        <f t="shared" ca="1" si="410"/>
        <v>3.1398225265063409</v>
      </c>
      <c r="Q3748" t="str">
        <f t="shared" ca="1" si="411"/>
        <v>H</v>
      </c>
    </row>
    <row r="3749" spans="9:17" x14ac:dyDescent="0.25">
      <c r="I3749">
        <v>3748</v>
      </c>
      <c r="J3749">
        <f t="shared" ca="1" si="406"/>
        <v>6.3480674581034586</v>
      </c>
      <c r="K3749">
        <f t="shared" ca="1" si="407"/>
        <v>3.4398820313104759</v>
      </c>
      <c r="L3749" t="str">
        <f t="shared" ca="1" si="408"/>
        <v>A</v>
      </c>
      <c r="N3749">
        <f t="shared" si="412"/>
        <v>3748</v>
      </c>
      <c r="O3749">
        <f t="shared" ca="1" si="409"/>
        <v>4.11066083888542</v>
      </c>
      <c r="P3749">
        <f t="shared" ca="1" si="410"/>
        <v>3.2622534243309085</v>
      </c>
      <c r="Q3749" t="str">
        <f t="shared" ca="1" si="411"/>
        <v>A</v>
      </c>
    </row>
    <row r="3750" spans="9:17" x14ac:dyDescent="0.25">
      <c r="I3750">
        <v>3749</v>
      </c>
      <c r="J3750">
        <f t="shared" ca="1" si="406"/>
        <v>4.1195502349093056</v>
      </c>
      <c r="K3750">
        <f t="shared" ca="1" si="407"/>
        <v>2.9424970506927579</v>
      </c>
      <c r="L3750" t="str">
        <f t="shared" ca="1" si="408"/>
        <v>A</v>
      </c>
      <c r="N3750">
        <f t="shared" si="412"/>
        <v>3749</v>
      </c>
      <c r="O3750">
        <f t="shared" ca="1" si="409"/>
        <v>0.79460011306916312</v>
      </c>
      <c r="P3750">
        <f t="shared" ca="1" si="410"/>
        <v>5.0766059711821807</v>
      </c>
      <c r="Q3750" t="str">
        <f t="shared" ca="1" si="411"/>
        <v>H</v>
      </c>
    </row>
    <row r="3751" spans="9:17" x14ac:dyDescent="0.25">
      <c r="I3751">
        <v>3750</v>
      </c>
      <c r="J3751">
        <f t="shared" ca="1" si="406"/>
        <v>3.8622859571675736</v>
      </c>
      <c r="K3751">
        <f t="shared" ca="1" si="407"/>
        <v>2.6156507279021373</v>
      </c>
      <c r="L3751" t="str">
        <f t="shared" ca="1" si="408"/>
        <v>A</v>
      </c>
      <c r="N3751">
        <f t="shared" si="412"/>
        <v>3750</v>
      </c>
      <c r="O3751">
        <f t="shared" ca="1" si="409"/>
        <v>1.6368816529672281</v>
      </c>
      <c r="P3751">
        <f t="shared" ca="1" si="410"/>
        <v>5.2245955388777574</v>
      </c>
      <c r="Q3751" t="str">
        <f t="shared" ca="1" si="411"/>
        <v>H</v>
      </c>
    </row>
    <row r="3752" spans="9:17" x14ac:dyDescent="0.25">
      <c r="I3752">
        <v>3751</v>
      </c>
      <c r="J3752">
        <f t="shared" ca="1" si="406"/>
        <v>0.40707427451402811</v>
      </c>
      <c r="K3752">
        <f t="shared" ca="1" si="407"/>
        <v>0.83463085125106851</v>
      </c>
      <c r="L3752" t="str">
        <f t="shared" ca="1" si="408"/>
        <v>H</v>
      </c>
      <c r="N3752">
        <f t="shared" si="412"/>
        <v>3751</v>
      </c>
      <c r="O3752">
        <f t="shared" ca="1" si="409"/>
        <v>0.4657380594730065</v>
      </c>
      <c r="P3752">
        <f t="shared" ca="1" si="410"/>
        <v>4.3327258571209288</v>
      </c>
      <c r="Q3752" t="str">
        <f t="shared" ca="1" si="411"/>
        <v>H</v>
      </c>
    </row>
    <row r="3753" spans="9:17" x14ac:dyDescent="0.25">
      <c r="I3753">
        <v>3752</v>
      </c>
      <c r="J3753">
        <f t="shared" ca="1" si="406"/>
        <v>3.9154548312367297</v>
      </c>
      <c r="K3753">
        <f t="shared" ca="1" si="407"/>
        <v>2.551989109368642</v>
      </c>
      <c r="L3753" t="str">
        <f t="shared" ca="1" si="408"/>
        <v>A</v>
      </c>
      <c r="N3753">
        <f t="shared" si="412"/>
        <v>3752</v>
      </c>
      <c r="O3753">
        <f t="shared" ca="1" si="409"/>
        <v>4.9787553165808953</v>
      </c>
      <c r="P3753">
        <f t="shared" ca="1" si="410"/>
        <v>3.7853378751538953</v>
      </c>
      <c r="Q3753" t="str">
        <f t="shared" ca="1" si="411"/>
        <v>A</v>
      </c>
    </row>
    <row r="3754" spans="9:17" x14ac:dyDescent="0.25">
      <c r="I3754">
        <v>3753</v>
      </c>
      <c r="J3754">
        <f t="shared" ca="1" si="406"/>
        <v>1.9928685948111897</v>
      </c>
      <c r="K3754">
        <f t="shared" ca="1" si="407"/>
        <v>3.8456738535339898</v>
      </c>
      <c r="L3754" t="str">
        <f t="shared" ca="1" si="408"/>
        <v>H</v>
      </c>
      <c r="N3754">
        <f t="shared" si="412"/>
        <v>3753</v>
      </c>
      <c r="O3754">
        <f t="shared" ca="1" si="409"/>
        <v>3.7339875878314928</v>
      </c>
      <c r="P3754">
        <f t="shared" ca="1" si="410"/>
        <v>3.7913162624699761</v>
      </c>
      <c r="Q3754" t="str">
        <f t="shared" ca="1" si="411"/>
        <v>H</v>
      </c>
    </row>
    <row r="3755" spans="9:17" x14ac:dyDescent="0.25">
      <c r="I3755">
        <v>3754</v>
      </c>
      <c r="J3755">
        <f t="shared" ca="1" si="406"/>
        <v>2.9916675112123476</v>
      </c>
      <c r="K3755">
        <f t="shared" ca="1" si="407"/>
        <v>2.0754967299768494</v>
      </c>
      <c r="L3755" t="str">
        <f t="shared" ca="1" si="408"/>
        <v>A</v>
      </c>
      <c r="N3755">
        <f t="shared" si="412"/>
        <v>3754</v>
      </c>
      <c r="O3755">
        <f t="shared" ca="1" si="409"/>
        <v>3.5311725675574759</v>
      </c>
      <c r="P3755">
        <f t="shared" ca="1" si="410"/>
        <v>5.0533485866243799</v>
      </c>
      <c r="Q3755" t="str">
        <f t="shared" ca="1" si="411"/>
        <v>H</v>
      </c>
    </row>
    <row r="3756" spans="9:17" x14ac:dyDescent="0.25">
      <c r="I3756">
        <v>3755</v>
      </c>
      <c r="J3756">
        <f t="shared" ca="1" si="406"/>
        <v>-0.80163120105387975</v>
      </c>
      <c r="K3756">
        <f t="shared" ca="1" si="407"/>
        <v>-0.36046608592424345</v>
      </c>
      <c r="L3756" t="str">
        <f t="shared" ca="1" si="408"/>
        <v>H</v>
      </c>
      <c r="N3756">
        <f t="shared" si="412"/>
        <v>3755</v>
      </c>
      <c r="O3756">
        <f t="shared" ca="1" si="409"/>
        <v>2.037597743666431</v>
      </c>
      <c r="P3756">
        <f t="shared" ca="1" si="410"/>
        <v>4.916263712432424</v>
      </c>
      <c r="Q3756" t="str">
        <f t="shared" ca="1" si="411"/>
        <v>H</v>
      </c>
    </row>
    <row r="3757" spans="9:17" x14ac:dyDescent="0.25">
      <c r="I3757">
        <v>3756</v>
      </c>
      <c r="J3757">
        <f t="shared" ca="1" si="406"/>
        <v>-2.3628827817017841</v>
      </c>
      <c r="K3757">
        <f t="shared" ca="1" si="407"/>
        <v>2.6784251005798438</v>
      </c>
      <c r="L3757" t="str">
        <f t="shared" ca="1" si="408"/>
        <v>H</v>
      </c>
      <c r="N3757">
        <f t="shared" si="412"/>
        <v>3756</v>
      </c>
      <c r="O3757">
        <f t="shared" ca="1" si="409"/>
        <v>6.5833671652125823</v>
      </c>
      <c r="P3757">
        <f t="shared" ca="1" si="410"/>
        <v>2.8490840730563507</v>
      </c>
      <c r="Q3757" t="str">
        <f t="shared" ca="1" si="411"/>
        <v>A</v>
      </c>
    </row>
    <row r="3758" spans="9:17" x14ac:dyDescent="0.25">
      <c r="I3758">
        <v>3757</v>
      </c>
      <c r="J3758">
        <f t="shared" ca="1" si="406"/>
        <v>3.1720357645067736</v>
      </c>
      <c r="K3758">
        <f t="shared" ca="1" si="407"/>
        <v>1.5437513284904854</v>
      </c>
      <c r="L3758" t="str">
        <f t="shared" ca="1" si="408"/>
        <v>A</v>
      </c>
      <c r="N3758">
        <f t="shared" si="412"/>
        <v>3757</v>
      </c>
      <c r="O3758">
        <f t="shared" ca="1" si="409"/>
        <v>4.6022466260498849</v>
      </c>
      <c r="P3758">
        <f t="shared" ca="1" si="410"/>
        <v>3.2563068360146366</v>
      </c>
      <c r="Q3758" t="str">
        <f t="shared" ca="1" si="411"/>
        <v>A</v>
      </c>
    </row>
    <row r="3759" spans="9:17" x14ac:dyDescent="0.25">
      <c r="I3759">
        <v>3758</v>
      </c>
      <c r="J3759">
        <f t="shared" ca="1" si="406"/>
        <v>5.7813409642740314</v>
      </c>
      <c r="K3759">
        <f t="shared" ca="1" si="407"/>
        <v>2.3317830570950999</v>
      </c>
      <c r="L3759" t="str">
        <f t="shared" ca="1" si="408"/>
        <v>A</v>
      </c>
      <c r="N3759">
        <f t="shared" si="412"/>
        <v>3758</v>
      </c>
      <c r="O3759">
        <f t="shared" ca="1" si="409"/>
        <v>-1.9022132239423608</v>
      </c>
      <c r="P3759">
        <f t="shared" ca="1" si="410"/>
        <v>4.0304763385259896</v>
      </c>
      <c r="Q3759" t="str">
        <f t="shared" ca="1" si="411"/>
        <v>H</v>
      </c>
    </row>
    <row r="3760" spans="9:17" x14ac:dyDescent="0.25">
      <c r="I3760">
        <v>3759</v>
      </c>
      <c r="J3760">
        <f t="shared" ca="1" si="406"/>
        <v>0.11321029671202476</v>
      </c>
      <c r="K3760">
        <f t="shared" ca="1" si="407"/>
        <v>2.1237141847653329</v>
      </c>
      <c r="L3760" t="str">
        <f t="shared" ca="1" si="408"/>
        <v>H</v>
      </c>
      <c r="N3760">
        <f t="shared" si="412"/>
        <v>3759</v>
      </c>
      <c r="O3760">
        <f t="shared" ca="1" si="409"/>
        <v>2.0113404283273679</v>
      </c>
      <c r="P3760">
        <f t="shared" ca="1" si="410"/>
        <v>4.4887558799511389</v>
      </c>
      <c r="Q3760" t="str">
        <f t="shared" ca="1" si="411"/>
        <v>H</v>
      </c>
    </row>
    <row r="3761" spans="9:17" x14ac:dyDescent="0.25">
      <c r="I3761">
        <v>3760</v>
      </c>
      <c r="J3761">
        <f t="shared" ca="1" si="406"/>
        <v>5.4991248814814258</v>
      </c>
      <c r="K3761">
        <f t="shared" ca="1" si="407"/>
        <v>2.8444584813430955</v>
      </c>
      <c r="L3761" t="str">
        <f t="shared" ca="1" si="408"/>
        <v>A</v>
      </c>
      <c r="N3761">
        <f t="shared" si="412"/>
        <v>3760</v>
      </c>
      <c r="O3761">
        <f t="shared" ca="1" si="409"/>
        <v>3.2622063989776668</v>
      </c>
      <c r="P3761">
        <f t="shared" ca="1" si="410"/>
        <v>4.3808907292033039</v>
      </c>
      <c r="Q3761" t="str">
        <f t="shared" ca="1" si="411"/>
        <v>H</v>
      </c>
    </row>
    <row r="3762" spans="9:17" x14ac:dyDescent="0.25">
      <c r="I3762">
        <v>3761</v>
      </c>
      <c r="J3762">
        <f t="shared" ca="1" si="406"/>
        <v>2.3641957138435097</v>
      </c>
      <c r="K3762">
        <f t="shared" ca="1" si="407"/>
        <v>1.7017541247068337</v>
      </c>
      <c r="L3762" t="str">
        <f t="shared" ca="1" si="408"/>
        <v>A</v>
      </c>
      <c r="N3762">
        <f t="shared" si="412"/>
        <v>3761</v>
      </c>
      <c r="O3762">
        <f t="shared" ca="1" si="409"/>
        <v>3.1813918737882636</v>
      </c>
      <c r="P3762">
        <f t="shared" ca="1" si="410"/>
        <v>0.90564351710815671</v>
      </c>
      <c r="Q3762" t="str">
        <f t="shared" ca="1" si="411"/>
        <v>A</v>
      </c>
    </row>
    <row r="3763" spans="9:17" x14ac:dyDescent="0.25">
      <c r="I3763">
        <v>3762</v>
      </c>
      <c r="J3763">
        <f t="shared" ca="1" si="406"/>
        <v>1.6403113423701647</v>
      </c>
      <c r="K3763">
        <f t="shared" ca="1" si="407"/>
        <v>1.5214134146655165</v>
      </c>
      <c r="L3763" t="str">
        <f t="shared" ca="1" si="408"/>
        <v>A</v>
      </c>
      <c r="N3763">
        <f t="shared" si="412"/>
        <v>3762</v>
      </c>
      <c r="O3763">
        <f t="shared" ca="1" si="409"/>
        <v>4.9740836672692961</v>
      </c>
      <c r="P3763">
        <f t="shared" ca="1" si="410"/>
        <v>4.1984435187997864</v>
      </c>
      <c r="Q3763" t="str">
        <f t="shared" ca="1" si="411"/>
        <v>A</v>
      </c>
    </row>
    <row r="3764" spans="9:17" x14ac:dyDescent="0.25">
      <c r="I3764">
        <v>3763</v>
      </c>
      <c r="J3764">
        <f t="shared" ca="1" si="406"/>
        <v>2.3427349058440798</v>
      </c>
      <c r="K3764">
        <f t="shared" ca="1" si="407"/>
        <v>1.9581614489994168</v>
      </c>
      <c r="L3764" t="str">
        <f t="shared" ca="1" si="408"/>
        <v>A</v>
      </c>
      <c r="N3764">
        <f t="shared" si="412"/>
        <v>3763</v>
      </c>
      <c r="O3764">
        <f t="shared" ca="1" si="409"/>
        <v>0.41808357411405206</v>
      </c>
      <c r="P3764">
        <f t="shared" ca="1" si="410"/>
        <v>3.6337782706074337</v>
      </c>
      <c r="Q3764" t="str">
        <f t="shared" ca="1" si="411"/>
        <v>H</v>
      </c>
    </row>
    <row r="3765" spans="9:17" x14ac:dyDescent="0.25">
      <c r="I3765">
        <v>3764</v>
      </c>
      <c r="J3765">
        <f t="shared" ca="1" si="406"/>
        <v>0.40659861058852975</v>
      </c>
      <c r="K3765">
        <f t="shared" ca="1" si="407"/>
        <v>1.1415468717887567</v>
      </c>
      <c r="L3765" t="str">
        <f t="shared" ca="1" si="408"/>
        <v>H</v>
      </c>
      <c r="N3765">
        <f t="shared" si="412"/>
        <v>3764</v>
      </c>
      <c r="O3765">
        <f t="shared" ca="1" si="409"/>
        <v>-1.3705788462502699</v>
      </c>
      <c r="P3765">
        <f t="shared" ca="1" si="410"/>
        <v>2.274726137358317</v>
      </c>
      <c r="Q3765" t="str">
        <f t="shared" ca="1" si="411"/>
        <v>H</v>
      </c>
    </row>
    <row r="3766" spans="9:17" x14ac:dyDescent="0.25">
      <c r="I3766">
        <v>3765</v>
      </c>
      <c r="J3766">
        <f t="shared" ca="1" si="406"/>
        <v>1.5367508902727989</v>
      </c>
      <c r="K3766">
        <f t="shared" ca="1" si="407"/>
        <v>2.1978125669661339</v>
      </c>
      <c r="L3766" t="str">
        <f t="shared" ca="1" si="408"/>
        <v>H</v>
      </c>
      <c r="N3766">
        <f t="shared" si="412"/>
        <v>3765</v>
      </c>
      <c r="O3766">
        <f t="shared" ca="1" si="409"/>
        <v>3.4193666730202503</v>
      </c>
      <c r="P3766">
        <f t="shared" ca="1" si="410"/>
        <v>4.8327081042396438</v>
      </c>
      <c r="Q3766" t="str">
        <f t="shared" ca="1" si="411"/>
        <v>H</v>
      </c>
    </row>
    <row r="3767" spans="9:17" x14ac:dyDescent="0.25">
      <c r="I3767">
        <v>3766</v>
      </c>
      <c r="J3767">
        <f t="shared" ca="1" si="406"/>
        <v>3.814525188300796</v>
      </c>
      <c r="K3767">
        <f t="shared" ca="1" si="407"/>
        <v>2.2569922398527349</v>
      </c>
      <c r="L3767" t="str">
        <f t="shared" ca="1" si="408"/>
        <v>A</v>
      </c>
      <c r="N3767">
        <f t="shared" si="412"/>
        <v>3766</v>
      </c>
      <c r="O3767">
        <f t="shared" ca="1" si="409"/>
        <v>0.25741515042967444</v>
      </c>
      <c r="P3767">
        <f t="shared" ca="1" si="410"/>
        <v>5.092286526579425</v>
      </c>
      <c r="Q3767" t="str">
        <f t="shared" ca="1" si="411"/>
        <v>H</v>
      </c>
    </row>
    <row r="3768" spans="9:17" x14ac:dyDescent="0.25">
      <c r="I3768">
        <v>3767</v>
      </c>
      <c r="J3768">
        <f t="shared" ca="1" si="406"/>
        <v>1.4331457607718434</v>
      </c>
      <c r="K3768">
        <f t="shared" ca="1" si="407"/>
        <v>4.2306185611066027</v>
      </c>
      <c r="L3768" t="str">
        <f t="shared" ca="1" si="408"/>
        <v>H</v>
      </c>
      <c r="N3768">
        <f t="shared" si="412"/>
        <v>3767</v>
      </c>
      <c r="O3768">
        <f t="shared" ca="1" si="409"/>
        <v>-0.60973306277711492</v>
      </c>
      <c r="P3768">
        <f t="shared" ca="1" si="410"/>
        <v>5.3343585026023792</v>
      </c>
      <c r="Q3768" t="str">
        <f t="shared" ca="1" si="411"/>
        <v>H</v>
      </c>
    </row>
    <row r="3769" spans="9:17" x14ac:dyDescent="0.25">
      <c r="I3769">
        <v>3768</v>
      </c>
      <c r="J3769">
        <f t="shared" ca="1" si="406"/>
        <v>4.8969152134155465</v>
      </c>
      <c r="K3769">
        <f t="shared" ca="1" si="407"/>
        <v>1.4138504234525702</v>
      </c>
      <c r="L3769" t="str">
        <f t="shared" ca="1" si="408"/>
        <v>A</v>
      </c>
      <c r="N3769">
        <f t="shared" si="412"/>
        <v>3768</v>
      </c>
      <c r="O3769">
        <f t="shared" ca="1" si="409"/>
        <v>5.3407468727800396</v>
      </c>
      <c r="P3769">
        <f t="shared" ca="1" si="410"/>
        <v>3.0004311947452598</v>
      </c>
      <c r="Q3769" t="str">
        <f t="shared" ca="1" si="411"/>
        <v>A</v>
      </c>
    </row>
    <row r="3770" spans="9:17" x14ac:dyDescent="0.25">
      <c r="I3770">
        <v>3769</v>
      </c>
      <c r="J3770">
        <f t="shared" ca="1" si="406"/>
        <v>0.19306516662680329</v>
      </c>
      <c r="K3770">
        <f t="shared" ca="1" si="407"/>
        <v>1.8528035217432364</v>
      </c>
      <c r="L3770" t="str">
        <f t="shared" ca="1" si="408"/>
        <v>H</v>
      </c>
      <c r="N3770">
        <f t="shared" si="412"/>
        <v>3769</v>
      </c>
      <c r="O3770">
        <f t="shared" ca="1" si="409"/>
        <v>1.3549471694230313</v>
      </c>
      <c r="P3770">
        <f t="shared" ca="1" si="410"/>
        <v>4.4150551670885543</v>
      </c>
      <c r="Q3770" t="str">
        <f t="shared" ca="1" si="411"/>
        <v>H</v>
      </c>
    </row>
    <row r="3771" spans="9:17" x14ac:dyDescent="0.25">
      <c r="I3771">
        <v>3770</v>
      </c>
      <c r="J3771">
        <f t="shared" ca="1" si="406"/>
        <v>3.3977365518996985</v>
      </c>
      <c r="K3771">
        <f t="shared" ca="1" si="407"/>
        <v>3.3466532992622571</v>
      </c>
      <c r="L3771" t="str">
        <f t="shared" ca="1" si="408"/>
        <v>A</v>
      </c>
      <c r="N3771">
        <f t="shared" si="412"/>
        <v>3770</v>
      </c>
      <c r="O3771">
        <f t="shared" ca="1" si="409"/>
        <v>5.7789970487571196</v>
      </c>
      <c r="P3771">
        <f t="shared" ca="1" si="410"/>
        <v>3.5967417973535118</v>
      </c>
      <c r="Q3771" t="str">
        <f t="shared" ca="1" si="411"/>
        <v>A</v>
      </c>
    </row>
    <row r="3772" spans="9:17" x14ac:dyDescent="0.25">
      <c r="I3772">
        <v>3771</v>
      </c>
      <c r="J3772">
        <f t="shared" ca="1" si="406"/>
        <v>1.7806452060116991</v>
      </c>
      <c r="K3772">
        <f t="shared" ca="1" si="407"/>
        <v>-0.24279659712658663</v>
      </c>
      <c r="L3772" t="str">
        <f t="shared" ca="1" si="408"/>
        <v>A</v>
      </c>
      <c r="N3772">
        <f t="shared" si="412"/>
        <v>3771</v>
      </c>
      <c r="O3772">
        <f t="shared" ca="1" si="409"/>
        <v>7.3547466293656552</v>
      </c>
      <c r="P3772">
        <f t="shared" ca="1" si="410"/>
        <v>4.5668789793548665</v>
      </c>
      <c r="Q3772" t="str">
        <f t="shared" ca="1" si="411"/>
        <v>A</v>
      </c>
    </row>
    <row r="3773" spans="9:17" x14ac:dyDescent="0.25">
      <c r="I3773">
        <v>3772</v>
      </c>
      <c r="J3773">
        <f t="shared" ca="1" si="406"/>
        <v>2.7712590928243004</v>
      </c>
      <c r="K3773">
        <f t="shared" ca="1" si="407"/>
        <v>3.4177228743120001</v>
      </c>
      <c r="L3773" t="str">
        <f t="shared" ca="1" si="408"/>
        <v>H</v>
      </c>
      <c r="N3773">
        <f t="shared" si="412"/>
        <v>3772</v>
      </c>
      <c r="O3773">
        <f t="shared" ca="1" si="409"/>
        <v>5.9127550077159103</v>
      </c>
      <c r="P3773">
        <f t="shared" ca="1" si="410"/>
        <v>2.8224669851571278</v>
      </c>
      <c r="Q3773" t="str">
        <f t="shared" ca="1" si="411"/>
        <v>A</v>
      </c>
    </row>
    <row r="3774" spans="9:17" x14ac:dyDescent="0.25">
      <c r="I3774">
        <v>3773</v>
      </c>
      <c r="J3774">
        <f t="shared" ca="1" si="406"/>
        <v>7.5563078144675293</v>
      </c>
      <c r="K3774">
        <f t="shared" ca="1" si="407"/>
        <v>1.566632944608459</v>
      </c>
      <c r="L3774" t="str">
        <f t="shared" ca="1" si="408"/>
        <v>A</v>
      </c>
      <c r="N3774">
        <f t="shared" si="412"/>
        <v>3773</v>
      </c>
      <c r="O3774">
        <f t="shared" ca="1" si="409"/>
        <v>2.5555134956015806</v>
      </c>
      <c r="P3774">
        <f t="shared" ca="1" si="410"/>
        <v>4.1131710190712596</v>
      </c>
      <c r="Q3774" t="str">
        <f t="shared" ca="1" si="411"/>
        <v>H</v>
      </c>
    </row>
    <row r="3775" spans="9:17" x14ac:dyDescent="0.25">
      <c r="I3775">
        <v>3774</v>
      </c>
      <c r="J3775">
        <f t="shared" ca="1" si="406"/>
        <v>1.9525557952268486</v>
      </c>
      <c r="K3775">
        <f t="shared" ca="1" si="407"/>
        <v>0.23747722502948565</v>
      </c>
      <c r="L3775" t="str">
        <f t="shared" ca="1" si="408"/>
        <v>A</v>
      </c>
      <c r="N3775">
        <f t="shared" si="412"/>
        <v>3774</v>
      </c>
      <c r="O3775">
        <f t="shared" ca="1" si="409"/>
        <v>0.10520676823953279</v>
      </c>
      <c r="P3775">
        <f t="shared" ca="1" si="410"/>
        <v>5.5927147713313126</v>
      </c>
      <c r="Q3775" t="str">
        <f t="shared" ca="1" si="411"/>
        <v>H</v>
      </c>
    </row>
    <row r="3776" spans="9:17" x14ac:dyDescent="0.25">
      <c r="I3776">
        <v>3775</v>
      </c>
      <c r="J3776">
        <f t="shared" ca="1" si="406"/>
        <v>1.1714994111869514</v>
      </c>
      <c r="K3776">
        <f t="shared" ca="1" si="407"/>
        <v>0.83719943683120923</v>
      </c>
      <c r="L3776" t="str">
        <f t="shared" ca="1" si="408"/>
        <v>A</v>
      </c>
      <c r="N3776">
        <f t="shared" si="412"/>
        <v>3775</v>
      </c>
      <c r="O3776">
        <f t="shared" ca="1" si="409"/>
        <v>2.8558661390375955</v>
      </c>
      <c r="P3776">
        <f t="shared" ca="1" si="410"/>
        <v>6.23730242802477</v>
      </c>
      <c r="Q3776" t="str">
        <f t="shared" ca="1" si="411"/>
        <v>H</v>
      </c>
    </row>
    <row r="3777" spans="9:17" x14ac:dyDescent="0.25">
      <c r="I3777">
        <v>3776</v>
      </c>
      <c r="J3777">
        <f t="shared" ca="1" si="406"/>
        <v>5.9968140884621235</v>
      </c>
      <c r="K3777">
        <f t="shared" ca="1" si="407"/>
        <v>-0.51112052397759733</v>
      </c>
      <c r="L3777" t="str">
        <f t="shared" ca="1" si="408"/>
        <v>A</v>
      </c>
      <c r="N3777">
        <f t="shared" si="412"/>
        <v>3776</v>
      </c>
      <c r="O3777">
        <f t="shared" ca="1" si="409"/>
        <v>3.9160857173935031</v>
      </c>
      <c r="P3777">
        <f t="shared" ca="1" si="410"/>
        <v>4.5381385069224285</v>
      </c>
      <c r="Q3777" t="str">
        <f t="shared" ca="1" si="411"/>
        <v>H</v>
      </c>
    </row>
    <row r="3778" spans="9:17" x14ac:dyDescent="0.25">
      <c r="I3778">
        <v>3777</v>
      </c>
      <c r="J3778">
        <f t="shared" ca="1" si="406"/>
        <v>1.5121868498485296</v>
      </c>
      <c r="K3778">
        <f t="shared" ca="1" si="407"/>
        <v>3.6459010727911245</v>
      </c>
      <c r="L3778" t="str">
        <f t="shared" ca="1" si="408"/>
        <v>H</v>
      </c>
      <c r="N3778">
        <f t="shared" si="412"/>
        <v>3777</v>
      </c>
      <c r="O3778">
        <f t="shared" ca="1" si="409"/>
        <v>2.7554098183422813</v>
      </c>
      <c r="P3778">
        <f t="shared" ca="1" si="410"/>
        <v>3.8596014675138179</v>
      </c>
      <c r="Q3778" t="str">
        <f t="shared" ca="1" si="411"/>
        <v>H</v>
      </c>
    </row>
    <row r="3779" spans="9:17" x14ac:dyDescent="0.25">
      <c r="I3779">
        <v>3778</v>
      </c>
      <c r="J3779">
        <f t="shared" ref="J3779:J3842" ca="1" si="413">NORMINV(RAND(), $D$3,$F$3)</f>
        <v>1.7421281616807907</v>
      </c>
      <c r="K3779">
        <f t="shared" ref="K3779:K3842" ca="1" si="414">NORMINV(RAND(), $D$2,$F$2)</f>
        <v>1.1300581272190642</v>
      </c>
      <c r="L3779" t="str">
        <f t="shared" ref="L3779:L3842" ca="1" si="415">IF(J3779&gt;K3779, "A", IF(J3779=K3779, "T", "H"))</f>
        <v>A</v>
      </c>
      <c r="N3779">
        <f t="shared" si="412"/>
        <v>3778</v>
      </c>
      <c r="O3779">
        <f t="shared" ref="O3779:O3842" ca="1" si="416">NORMINV(RAND(), $D$11,$F$11)</f>
        <v>2.6701825391805105</v>
      </c>
      <c r="P3779">
        <f t="shared" ref="P3779:P3842" ca="1" si="417">NORMINV(RAND(), $D$10,$F$10)</f>
        <v>4.7040579363241157</v>
      </c>
      <c r="Q3779" t="str">
        <f t="shared" ref="Q3779:Q3842" ca="1" si="418">IF(O3779&gt;P3779, "A", IF(O3779=P3779, "T", "H"))</f>
        <v>H</v>
      </c>
    </row>
    <row r="3780" spans="9:17" x14ac:dyDescent="0.25">
      <c r="I3780">
        <v>3779</v>
      </c>
      <c r="J3780">
        <f t="shared" ca="1" si="413"/>
        <v>1.5540182558955116</v>
      </c>
      <c r="K3780">
        <f t="shared" ca="1" si="414"/>
        <v>1.2521477811902151</v>
      </c>
      <c r="L3780" t="str">
        <f t="shared" ca="1" si="415"/>
        <v>A</v>
      </c>
      <c r="N3780">
        <f t="shared" ref="N3780:N3843" si="419">N3779+1</f>
        <v>3779</v>
      </c>
      <c r="O3780">
        <f t="shared" ca="1" si="416"/>
        <v>3.0293238211369484</v>
      </c>
      <c r="P3780">
        <f t="shared" ca="1" si="417"/>
        <v>3.432520042538949</v>
      </c>
      <c r="Q3780" t="str">
        <f t="shared" ca="1" si="418"/>
        <v>H</v>
      </c>
    </row>
    <row r="3781" spans="9:17" x14ac:dyDescent="0.25">
      <c r="I3781">
        <v>3780</v>
      </c>
      <c r="J3781">
        <f t="shared" ca="1" si="413"/>
        <v>2.2446212648747079</v>
      </c>
      <c r="K3781">
        <f t="shared" ca="1" si="414"/>
        <v>3.9858844972672687</v>
      </c>
      <c r="L3781" t="str">
        <f t="shared" ca="1" si="415"/>
        <v>H</v>
      </c>
      <c r="N3781">
        <f t="shared" si="419"/>
        <v>3780</v>
      </c>
      <c r="O3781">
        <f t="shared" ca="1" si="416"/>
        <v>-0.63820931658512547</v>
      </c>
      <c r="P3781">
        <f t="shared" ca="1" si="417"/>
        <v>5.0888784653201284</v>
      </c>
      <c r="Q3781" t="str">
        <f t="shared" ca="1" si="418"/>
        <v>H</v>
      </c>
    </row>
    <row r="3782" spans="9:17" x14ac:dyDescent="0.25">
      <c r="I3782">
        <v>3781</v>
      </c>
      <c r="J3782">
        <f t="shared" ca="1" si="413"/>
        <v>2.5177924464118173</v>
      </c>
      <c r="K3782">
        <f t="shared" ca="1" si="414"/>
        <v>1.2651480096154322</v>
      </c>
      <c r="L3782" t="str">
        <f t="shared" ca="1" si="415"/>
        <v>A</v>
      </c>
      <c r="N3782">
        <f t="shared" si="419"/>
        <v>3781</v>
      </c>
      <c r="O3782">
        <f t="shared" ca="1" si="416"/>
        <v>0.15583433932677604</v>
      </c>
      <c r="P3782">
        <f t="shared" ca="1" si="417"/>
        <v>5.1643955462646129</v>
      </c>
      <c r="Q3782" t="str">
        <f t="shared" ca="1" si="418"/>
        <v>H</v>
      </c>
    </row>
    <row r="3783" spans="9:17" x14ac:dyDescent="0.25">
      <c r="I3783">
        <v>3782</v>
      </c>
      <c r="J3783">
        <f t="shared" ca="1" si="413"/>
        <v>2.4108222004436137</v>
      </c>
      <c r="K3783">
        <f t="shared" ca="1" si="414"/>
        <v>1.7422466247810269</v>
      </c>
      <c r="L3783" t="str">
        <f t="shared" ca="1" si="415"/>
        <v>A</v>
      </c>
      <c r="N3783">
        <f t="shared" si="419"/>
        <v>3782</v>
      </c>
      <c r="O3783">
        <f t="shared" ca="1" si="416"/>
        <v>-0.43237312227253977</v>
      </c>
      <c r="P3783">
        <f t="shared" ca="1" si="417"/>
        <v>4.2532450407260267</v>
      </c>
      <c r="Q3783" t="str">
        <f t="shared" ca="1" si="418"/>
        <v>H</v>
      </c>
    </row>
    <row r="3784" spans="9:17" x14ac:dyDescent="0.25">
      <c r="I3784">
        <v>3783</v>
      </c>
      <c r="J3784">
        <f t="shared" ca="1" si="413"/>
        <v>1.8209154987954748</v>
      </c>
      <c r="K3784">
        <f t="shared" ca="1" si="414"/>
        <v>2.3844362311754064</v>
      </c>
      <c r="L3784" t="str">
        <f t="shared" ca="1" si="415"/>
        <v>H</v>
      </c>
      <c r="N3784">
        <f t="shared" si="419"/>
        <v>3783</v>
      </c>
      <c r="O3784">
        <f t="shared" ca="1" si="416"/>
        <v>4.457006984422696</v>
      </c>
      <c r="P3784">
        <f t="shared" ca="1" si="417"/>
        <v>4.9035353489377762</v>
      </c>
      <c r="Q3784" t="str">
        <f t="shared" ca="1" si="418"/>
        <v>H</v>
      </c>
    </row>
    <row r="3785" spans="9:17" x14ac:dyDescent="0.25">
      <c r="I3785">
        <v>3784</v>
      </c>
      <c r="J3785">
        <f t="shared" ca="1" si="413"/>
        <v>9.9511625387478153E-2</v>
      </c>
      <c r="K3785">
        <f t="shared" ca="1" si="414"/>
        <v>0.49126433739784114</v>
      </c>
      <c r="L3785" t="str">
        <f t="shared" ca="1" si="415"/>
        <v>H</v>
      </c>
      <c r="N3785">
        <f t="shared" si="419"/>
        <v>3784</v>
      </c>
      <c r="O3785">
        <f t="shared" ca="1" si="416"/>
        <v>3.5397471779232585</v>
      </c>
      <c r="P3785">
        <f t="shared" ca="1" si="417"/>
        <v>4.5558009939936683</v>
      </c>
      <c r="Q3785" t="str">
        <f t="shared" ca="1" si="418"/>
        <v>H</v>
      </c>
    </row>
    <row r="3786" spans="9:17" x14ac:dyDescent="0.25">
      <c r="I3786">
        <v>3785</v>
      </c>
      <c r="J3786">
        <f t="shared" ca="1" si="413"/>
        <v>3.1252638032414861</v>
      </c>
      <c r="K3786">
        <f t="shared" ca="1" si="414"/>
        <v>2.3153826689795074</v>
      </c>
      <c r="L3786" t="str">
        <f t="shared" ca="1" si="415"/>
        <v>A</v>
      </c>
      <c r="N3786">
        <f t="shared" si="419"/>
        <v>3785</v>
      </c>
      <c r="O3786">
        <f t="shared" ca="1" si="416"/>
        <v>2.5648203242616114</v>
      </c>
      <c r="P3786">
        <f t="shared" ca="1" si="417"/>
        <v>6.726766086730672</v>
      </c>
      <c r="Q3786" t="str">
        <f t="shared" ca="1" si="418"/>
        <v>H</v>
      </c>
    </row>
    <row r="3787" spans="9:17" x14ac:dyDescent="0.25">
      <c r="I3787">
        <v>3786</v>
      </c>
      <c r="J3787">
        <f t="shared" ca="1" si="413"/>
        <v>-2.6234716394971436</v>
      </c>
      <c r="K3787">
        <f t="shared" ca="1" si="414"/>
        <v>1.5088337929960958</v>
      </c>
      <c r="L3787" t="str">
        <f t="shared" ca="1" si="415"/>
        <v>H</v>
      </c>
      <c r="N3787">
        <f t="shared" si="419"/>
        <v>3786</v>
      </c>
      <c r="O3787">
        <f t="shared" ca="1" si="416"/>
        <v>0.99780557567334194</v>
      </c>
      <c r="P3787">
        <f t="shared" ca="1" si="417"/>
        <v>4.4538235722780719</v>
      </c>
      <c r="Q3787" t="str">
        <f t="shared" ca="1" si="418"/>
        <v>H</v>
      </c>
    </row>
    <row r="3788" spans="9:17" x14ac:dyDescent="0.25">
      <c r="I3788">
        <v>3787</v>
      </c>
      <c r="J3788">
        <f t="shared" ca="1" si="413"/>
        <v>5.400746275478836</v>
      </c>
      <c r="K3788">
        <f t="shared" ca="1" si="414"/>
        <v>2.9785400572518324</v>
      </c>
      <c r="L3788" t="str">
        <f t="shared" ca="1" si="415"/>
        <v>A</v>
      </c>
      <c r="N3788">
        <f t="shared" si="419"/>
        <v>3787</v>
      </c>
      <c r="O3788">
        <f t="shared" ca="1" si="416"/>
        <v>2.5995809965710643</v>
      </c>
      <c r="P3788">
        <f t="shared" ca="1" si="417"/>
        <v>4.704906377975167</v>
      </c>
      <c r="Q3788" t="str">
        <f t="shared" ca="1" si="418"/>
        <v>H</v>
      </c>
    </row>
    <row r="3789" spans="9:17" x14ac:dyDescent="0.25">
      <c r="I3789">
        <v>3788</v>
      </c>
      <c r="J3789">
        <f t="shared" ca="1" si="413"/>
        <v>4.4751996032605188</v>
      </c>
      <c r="K3789">
        <f t="shared" ca="1" si="414"/>
        <v>3.4788508439088583</v>
      </c>
      <c r="L3789" t="str">
        <f t="shared" ca="1" si="415"/>
        <v>A</v>
      </c>
      <c r="N3789">
        <f t="shared" si="419"/>
        <v>3788</v>
      </c>
      <c r="O3789">
        <f t="shared" ca="1" si="416"/>
        <v>4.6448412579584453</v>
      </c>
      <c r="P3789">
        <f t="shared" ca="1" si="417"/>
        <v>3.6973272868129552</v>
      </c>
      <c r="Q3789" t="str">
        <f t="shared" ca="1" si="418"/>
        <v>A</v>
      </c>
    </row>
    <row r="3790" spans="9:17" x14ac:dyDescent="0.25">
      <c r="I3790">
        <v>3789</v>
      </c>
      <c r="J3790">
        <f t="shared" ca="1" si="413"/>
        <v>-0.1369232729296832</v>
      </c>
      <c r="K3790">
        <f t="shared" ca="1" si="414"/>
        <v>-1.1418024015845352</v>
      </c>
      <c r="L3790" t="str">
        <f t="shared" ca="1" si="415"/>
        <v>A</v>
      </c>
      <c r="N3790">
        <f t="shared" si="419"/>
        <v>3789</v>
      </c>
      <c r="O3790">
        <f t="shared" ca="1" si="416"/>
        <v>-0.45138073094447284</v>
      </c>
      <c r="P3790">
        <f t="shared" ca="1" si="417"/>
        <v>2.6659728138966163</v>
      </c>
      <c r="Q3790" t="str">
        <f t="shared" ca="1" si="418"/>
        <v>H</v>
      </c>
    </row>
    <row r="3791" spans="9:17" x14ac:dyDescent="0.25">
      <c r="I3791">
        <v>3790</v>
      </c>
      <c r="J3791">
        <f t="shared" ca="1" si="413"/>
        <v>3.8000585229917521</v>
      </c>
      <c r="K3791">
        <f t="shared" ca="1" si="414"/>
        <v>1.4278190751511477</v>
      </c>
      <c r="L3791" t="str">
        <f t="shared" ca="1" si="415"/>
        <v>A</v>
      </c>
      <c r="N3791">
        <f t="shared" si="419"/>
        <v>3790</v>
      </c>
      <c r="O3791">
        <f t="shared" ca="1" si="416"/>
        <v>2.2177932452140685</v>
      </c>
      <c r="P3791">
        <f t="shared" ca="1" si="417"/>
        <v>4.3297611989655298</v>
      </c>
      <c r="Q3791" t="str">
        <f t="shared" ca="1" si="418"/>
        <v>H</v>
      </c>
    </row>
    <row r="3792" spans="9:17" x14ac:dyDescent="0.25">
      <c r="I3792">
        <v>3791</v>
      </c>
      <c r="J3792">
        <f t="shared" ca="1" si="413"/>
        <v>1.6147697176125131</v>
      </c>
      <c r="K3792">
        <f t="shared" ca="1" si="414"/>
        <v>-0.26217537351311471</v>
      </c>
      <c r="L3792" t="str">
        <f t="shared" ca="1" si="415"/>
        <v>A</v>
      </c>
      <c r="N3792">
        <f t="shared" si="419"/>
        <v>3791</v>
      </c>
      <c r="O3792">
        <f t="shared" ca="1" si="416"/>
        <v>1.6552893825884567</v>
      </c>
      <c r="P3792">
        <f t="shared" ca="1" si="417"/>
        <v>4.0633970949394822</v>
      </c>
      <c r="Q3792" t="str">
        <f t="shared" ca="1" si="418"/>
        <v>H</v>
      </c>
    </row>
    <row r="3793" spans="9:17" x14ac:dyDescent="0.25">
      <c r="I3793">
        <v>3792</v>
      </c>
      <c r="J3793">
        <f t="shared" ca="1" si="413"/>
        <v>2.8688295644765018</v>
      </c>
      <c r="K3793">
        <f t="shared" ca="1" si="414"/>
        <v>-3.1092792734578545E-2</v>
      </c>
      <c r="L3793" t="str">
        <f t="shared" ca="1" si="415"/>
        <v>A</v>
      </c>
      <c r="N3793">
        <f t="shared" si="419"/>
        <v>3792</v>
      </c>
      <c r="O3793">
        <f t="shared" ca="1" si="416"/>
        <v>2.0596345790224917</v>
      </c>
      <c r="P3793">
        <f t="shared" ca="1" si="417"/>
        <v>6.2093925522237949</v>
      </c>
      <c r="Q3793" t="str">
        <f t="shared" ca="1" si="418"/>
        <v>H</v>
      </c>
    </row>
    <row r="3794" spans="9:17" x14ac:dyDescent="0.25">
      <c r="I3794">
        <v>3793</v>
      </c>
      <c r="J3794">
        <f t="shared" ca="1" si="413"/>
        <v>2.2658217353502339</v>
      </c>
      <c r="K3794">
        <f t="shared" ca="1" si="414"/>
        <v>3.7471109912839378</v>
      </c>
      <c r="L3794" t="str">
        <f t="shared" ca="1" si="415"/>
        <v>H</v>
      </c>
      <c r="N3794">
        <f t="shared" si="419"/>
        <v>3793</v>
      </c>
      <c r="O3794">
        <f t="shared" ca="1" si="416"/>
        <v>4.2222288230023253</v>
      </c>
      <c r="P3794">
        <f t="shared" ca="1" si="417"/>
        <v>4.0970241654286603</v>
      </c>
      <c r="Q3794" t="str">
        <f t="shared" ca="1" si="418"/>
        <v>A</v>
      </c>
    </row>
    <row r="3795" spans="9:17" x14ac:dyDescent="0.25">
      <c r="I3795">
        <v>3794</v>
      </c>
      <c r="J3795">
        <f t="shared" ca="1" si="413"/>
        <v>-1.8629278946217736</v>
      </c>
      <c r="K3795">
        <f t="shared" ca="1" si="414"/>
        <v>2.6453287447405311</v>
      </c>
      <c r="L3795" t="str">
        <f t="shared" ca="1" si="415"/>
        <v>H</v>
      </c>
      <c r="N3795">
        <f t="shared" si="419"/>
        <v>3794</v>
      </c>
      <c r="O3795">
        <f t="shared" ca="1" si="416"/>
        <v>1.4839662922461312</v>
      </c>
      <c r="P3795">
        <f t="shared" ca="1" si="417"/>
        <v>4.0284236139189398</v>
      </c>
      <c r="Q3795" t="str">
        <f t="shared" ca="1" si="418"/>
        <v>H</v>
      </c>
    </row>
    <row r="3796" spans="9:17" x14ac:dyDescent="0.25">
      <c r="I3796">
        <v>3795</v>
      </c>
      <c r="J3796">
        <f t="shared" ca="1" si="413"/>
        <v>5.7322557704299744</v>
      </c>
      <c r="K3796">
        <f t="shared" ca="1" si="414"/>
        <v>3.216246968595343</v>
      </c>
      <c r="L3796" t="str">
        <f t="shared" ca="1" si="415"/>
        <v>A</v>
      </c>
      <c r="N3796">
        <f t="shared" si="419"/>
        <v>3795</v>
      </c>
      <c r="O3796">
        <f t="shared" ca="1" si="416"/>
        <v>-0.89553272581248144</v>
      </c>
      <c r="P3796">
        <f t="shared" ca="1" si="417"/>
        <v>3.1854456906830007</v>
      </c>
      <c r="Q3796" t="str">
        <f t="shared" ca="1" si="418"/>
        <v>H</v>
      </c>
    </row>
    <row r="3797" spans="9:17" x14ac:dyDescent="0.25">
      <c r="I3797">
        <v>3796</v>
      </c>
      <c r="J3797">
        <f t="shared" ca="1" si="413"/>
        <v>2.0346503523314214</v>
      </c>
      <c r="K3797">
        <f t="shared" ca="1" si="414"/>
        <v>1.9685521790143921</v>
      </c>
      <c r="L3797" t="str">
        <f t="shared" ca="1" si="415"/>
        <v>A</v>
      </c>
      <c r="N3797">
        <f t="shared" si="419"/>
        <v>3796</v>
      </c>
      <c r="O3797">
        <f t="shared" ca="1" si="416"/>
        <v>4.2507570438074165</v>
      </c>
      <c r="P3797">
        <f t="shared" ca="1" si="417"/>
        <v>4.5928467304205558</v>
      </c>
      <c r="Q3797" t="str">
        <f t="shared" ca="1" si="418"/>
        <v>H</v>
      </c>
    </row>
    <row r="3798" spans="9:17" x14ac:dyDescent="0.25">
      <c r="I3798">
        <v>3797</v>
      </c>
      <c r="J3798">
        <f t="shared" ca="1" si="413"/>
        <v>1.1881464897626843</v>
      </c>
      <c r="K3798">
        <f t="shared" ca="1" si="414"/>
        <v>0.21269345820278973</v>
      </c>
      <c r="L3798" t="str">
        <f t="shared" ca="1" si="415"/>
        <v>A</v>
      </c>
      <c r="N3798">
        <f t="shared" si="419"/>
        <v>3797</v>
      </c>
      <c r="O3798">
        <f t="shared" ca="1" si="416"/>
        <v>1.5197908135542946</v>
      </c>
      <c r="P3798">
        <f t="shared" ca="1" si="417"/>
        <v>2.6278522701459317</v>
      </c>
      <c r="Q3798" t="str">
        <f t="shared" ca="1" si="418"/>
        <v>H</v>
      </c>
    </row>
    <row r="3799" spans="9:17" x14ac:dyDescent="0.25">
      <c r="I3799">
        <v>3798</v>
      </c>
      <c r="J3799">
        <f t="shared" ca="1" si="413"/>
        <v>4.5684884108880137</v>
      </c>
      <c r="K3799">
        <f t="shared" ca="1" si="414"/>
        <v>1.1834244034345485</v>
      </c>
      <c r="L3799" t="str">
        <f t="shared" ca="1" si="415"/>
        <v>A</v>
      </c>
      <c r="N3799">
        <f t="shared" si="419"/>
        <v>3798</v>
      </c>
      <c r="O3799">
        <f t="shared" ca="1" si="416"/>
        <v>4.427941097277234</v>
      </c>
      <c r="P3799">
        <f t="shared" ca="1" si="417"/>
        <v>5.0193602053649364</v>
      </c>
      <c r="Q3799" t="str">
        <f t="shared" ca="1" si="418"/>
        <v>H</v>
      </c>
    </row>
    <row r="3800" spans="9:17" x14ac:dyDescent="0.25">
      <c r="I3800">
        <v>3799</v>
      </c>
      <c r="J3800">
        <f t="shared" ca="1" si="413"/>
        <v>8.9124442816485061</v>
      </c>
      <c r="K3800">
        <f t="shared" ca="1" si="414"/>
        <v>2.3772916865321174</v>
      </c>
      <c r="L3800" t="str">
        <f t="shared" ca="1" si="415"/>
        <v>A</v>
      </c>
      <c r="N3800">
        <f t="shared" si="419"/>
        <v>3799</v>
      </c>
      <c r="O3800">
        <f t="shared" ca="1" si="416"/>
        <v>2.1883847230581295</v>
      </c>
      <c r="P3800">
        <f t="shared" ca="1" si="417"/>
        <v>3.2472506961906689</v>
      </c>
      <c r="Q3800" t="str">
        <f t="shared" ca="1" si="418"/>
        <v>H</v>
      </c>
    </row>
    <row r="3801" spans="9:17" x14ac:dyDescent="0.25">
      <c r="I3801">
        <v>3800</v>
      </c>
      <c r="J3801">
        <f t="shared" ca="1" si="413"/>
        <v>4.3683732932967922</v>
      </c>
      <c r="K3801">
        <f t="shared" ca="1" si="414"/>
        <v>2.1937091078888753</v>
      </c>
      <c r="L3801" t="str">
        <f t="shared" ca="1" si="415"/>
        <v>A</v>
      </c>
      <c r="N3801">
        <f t="shared" si="419"/>
        <v>3800</v>
      </c>
      <c r="O3801">
        <f t="shared" ca="1" si="416"/>
        <v>4.9963834509609129</v>
      </c>
      <c r="P3801">
        <f t="shared" ca="1" si="417"/>
        <v>5.8674853288373683</v>
      </c>
      <c r="Q3801" t="str">
        <f t="shared" ca="1" si="418"/>
        <v>H</v>
      </c>
    </row>
    <row r="3802" spans="9:17" x14ac:dyDescent="0.25">
      <c r="I3802">
        <v>3801</v>
      </c>
      <c r="J3802">
        <f t="shared" ca="1" si="413"/>
        <v>1.2455532146278383</v>
      </c>
      <c r="K3802">
        <f t="shared" ca="1" si="414"/>
        <v>3.9192988038958694</v>
      </c>
      <c r="L3802" t="str">
        <f t="shared" ca="1" si="415"/>
        <v>H</v>
      </c>
      <c r="N3802">
        <f t="shared" si="419"/>
        <v>3801</v>
      </c>
      <c r="O3802">
        <f t="shared" ca="1" si="416"/>
        <v>1.6092688158323658</v>
      </c>
      <c r="P3802">
        <f t="shared" ca="1" si="417"/>
        <v>3.9873789871537246</v>
      </c>
      <c r="Q3802" t="str">
        <f t="shared" ca="1" si="418"/>
        <v>H</v>
      </c>
    </row>
    <row r="3803" spans="9:17" x14ac:dyDescent="0.25">
      <c r="I3803">
        <v>3802</v>
      </c>
      <c r="J3803">
        <f t="shared" ca="1" si="413"/>
        <v>5.0247873985559206</v>
      </c>
      <c r="K3803">
        <f t="shared" ca="1" si="414"/>
        <v>2.9385359416901089</v>
      </c>
      <c r="L3803" t="str">
        <f t="shared" ca="1" si="415"/>
        <v>A</v>
      </c>
      <c r="N3803">
        <f t="shared" si="419"/>
        <v>3802</v>
      </c>
      <c r="O3803">
        <f t="shared" ca="1" si="416"/>
        <v>1.6947329609912858</v>
      </c>
      <c r="P3803">
        <f t="shared" ca="1" si="417"/>
        <v>5.0656379114765091</v>
      </c>
      <c r="Q3803" t="str">
        <f t="shared" ca="1" si="418"/>
        <v>H</v>
      </c>
    </row>
    <row r="3804" spans="9:17" x14ac:dyDescent="0.25">
      <c r="I3804">
        <v>3803</v>
      </c>
      <c r="J3804">
        <f t="shared" ca="1" si="413"/>
        <v>0.13784853033046307</v>
      </c>
      <c r="K3804">
        <f t="shared" ca="1" si="414"/>
        <v>2.832017159369272</v>
      </c>
      <c r="L3804" t="str">
        <f t="shared" ca="1" si="415"/>
        <v>H</v>
      </c>
      <c r="N3804">
        <f t="shared" si="419"/>
        <v>3803</v>
      </c>
      <c r="O3804">
        <f t="shared" ca="1" si="416"/>
        <v>1.225468126051751</v>
      </c>
      <c r="P3804">
        <f t="shared" ca="1" si="417"/>
        <v>4.3858629012114134</v>
      </c>
      <c r="Q3804" t="str">
        <f t="shared" ca="1" si="418"/>
        <v>H</v>
      </c>
    </row>
    <row r="3805" spans="9:17" x14ac:dyDescent="0.25">
      <c r="I3805">
        <v>3804</v>
      </c>
      <c r="J3805">
        <f t="shared" ca="1" si="413"/>
        <v>1.5737460138308821</v>
      </c>
      <c r="K3805">
        <f t="shared" ca="1" si="414"/>
        <v>1.3499811473937018</v>
      </c>
      <c r="L3805" t="str">
        <f t="shared" ca="1" si="415"/>
        <v>A</v>
      </c>
      <c r="N3805">
        <f t="shared" si="419"/>
        <v>3804</v>
      </c>
      <c r="O3805">
        <f t="shared" ca="1" si="416"/>
        <v>2.9025313253511533</v>
      </c>
      <c r="P3805">
        <f t="shared" ca="1" si="417"/>
        <v>3.165554213784787</v>
      </c>
      <c r="Q3805" t="str">
        <f t="shared" ca="1" si="418"/>
        <v>H</v>
      </c>
    </row>
    <row r="3806" spans="9:17" x14ac:dyDescent="0.25">
      <c r="I3806">
        <v>3805</v>
      </c>
      <c r="J3806">
        <f t="shared" ca="1" si="413"/>
        <v>2.5079012473962212</v>
      </c>
      <c r="K3806">
        <f t="shared" ca="1" si="414"/>
        <v>2.2106262852858354</v>
      </c>
      <c r="L3806" t="str">
        <f t="shared" ca="1" si="415"/>
        <v>A</v>
      </c>
      <c r="N3806">
        <f t="shared" si="419"/>
        <v>3805</v>
      </c>
      <c r="O3806">
        <f t="shared" ca="1" si="416"/>
        <v>1.8282593325839556</v>
      </c>
      <c r="P3806">
        <f t="shared" ca="1" si="417"/>
        <v>3.7177379373715214</v>
      </c>
      <c r="Q3806" t="str">
        <f t="shared" ca="1" si="418"/>
        <v>H</v>
      </c>
    </row>
    <row r="3807" spans="9:17" x14ac:dyDescent="0.25">
      <c r="I3807">
        <v>3806</v>
      </c>
      <c r="J3807">
        <f t="shared" ca="1" si="413"/>
        <v>2.2559375710434679</v>
      </c>
      <c r="K3807">
        <f t="shared" ca="1" si="414"/>
        <v>3.8156172372029733</v>
      </c>
      <c r="L3807" t="str">
        <f t="shared" ca="1" si="415"/>
        <v>H</v>
      </c>
      <c r="N3807">
        <f t="shared" si="419"/>
        <v>3806</v>
      </c>
      <c r="O3807">
        <f t="shared" ca="1" si="416"/>
        <v>2.0003016777061804</v>
      </c>
      <c r="P3807">
        <f t="shared" ca="1" si="417"/>
        <v>4.1114702002665053</v>
      </c>
      <c r="Q3807" t="str">
        <f t="shared" ca="1" si="418"/>
        <v>H</v>
      </c>
    </row>
    <row r="3808" spans="9:17" x14ac:dyDescent="0.25">
      <c r="I3808">
        <v>3807</v>
      </c>
      <c r="J3808">
        <f t="shared" ca="1" si="413"/>
        <v>-0.10231396955792871</v>
      </c>
      <c r="K3808">
        <f t="shared" ca="1" si="414"/>
        <v>3.4232023788849046</v>
      </c>
      <c r="L3808" t="str">
        <f t="shared" ca="1" si="415"/>
        <v>H</v>
      </c>
      <c r="N3808">
        <f t="shared" si="419"/>
        <v>3807</v>
      </c>
      <c r="O3808">
        <f t="shared" ca="1" si="416"/>
        <v>6.0700739565240855</v>
      </c>
      <c r="P3808">
        <f t="shared" ca="1" si="417"/>
        <v>4.6629229871003819</v>
      </c>
      <c r="Q3808" t="str">
        <f t="shared" ca="1" si="418"/>
        <v>A</v>
      </c>
    </row>
    <row r="3809" spans="9:17" x14ac:dyDescent="0.25">
      <c r="I3809">
        <v>3808</v>
      </c>
      <c r="J3809">
        <f t="shared" ca="1" si="413"/>
        <v>4.2257241513300201</v>
      </c>
      <c r="K3809">
        <f t="shared" ca="1" si="414"/>
        <v>1.5098472180731475</v>
      </c>
      <c r="L3809" t="str">
        <f t="shared" ca="1" si="415"/>
        <v>A</v>
      </c>
      <c r="N3809">
        <f t="shared" si="419"/>
        <v>3808</v>
      </c>
      <c r="O3809">
        <f t="shared" ca="1" si="416"/>
        <v>7.2677146088752664</v>
      </c>
      <c r="P3809">
        <f t="shared" ca="1" si="417"/>
        <v>5.1004893056581322</v>
      </c>
      <c r="Q3809" t="str">
        <f t="shared" ca="1" si="418"/>
        <v>A</v>
      </c>
    </row>
    <row r="3810" spans="9:17" x14ac:dyDescent="0.25">
      <c r="I3810">
        <v>3809</v>
      </c>
      <c r="J3810">
        <f t="shared" ca="1" si="413"/>
        <v>4.953948723644694</v>
      </c>
      <c r="K3810">
        <f t="shared" ca="1" si="414"/>
        <v>1.9991413578625721</v>
      </c>
      <c r="L3810" t="str">
        <f t="shared" ca="1" si="415"/>
        <v>A</v>
      </c>
      <c r="N3810">
        <f t="shared" si="419"/>
        <v>3809</v>
      </c>
      <c r="O3810">
        <f t="shared" ca="1" si="416"/>
        <v>7.6274668777965395</v>
      </c>
      <c r="P3810">
        <f t="shared" ca="1" si="417"/>
        <v>4.2280074329575319</v>
      </c>
      <c r="Q3810" t="str">
        <f t="shared" ca="1" si="418"/>
        <v>A</v>
      </c>
    </row>
    <row r="3811" spans="9:17" x14ac:dyDescent="0.25">
      <c r="I3811">
        <v>3810</v>
      </c>
      <c r="J3811">
        <f t="shared" ca="1" si="413"/>
        <v>2.6463415583763514</v>
      </c>
      <c r="K3811">
        <f t="shared" ca="1" si="414"/>
        <v>1.3629756970730278</v>
      </c>
      <c r="L3811" t="str">
        <f t="shared" ca="1" si="415"/>
        <v>A</v>
      </c>
      <c r="N3811">
        <f t="shared" si="419"/>
        <v>3810</v>
      </c>
      <c r="O3811">
        <f t="shared" ca="1" si="416"/>
        <v>5.2112943164445298</v>
      </c>
      <c r="P3811">
        <f t="shared" ca="1" si="417"/>
        <v>2.2515743217132758</v>
      </c>
      <c r="Q3811" t="str">
        <f t="shared" ca="1" si="418"/>
        <v>A</v>
      </c>
    </row>
    <row r="3812" spans="9:17" x14ac:dyDescent="0.25">
      <c r="I3812">
        <v>3811</v>
      </c>
      <c r="J3812">
        <f t="shared" ca="1" si="413"/>
        <v>0.78028008006392091</v>
      </c>
      <c r="K3812">
        <f t="shared" ca="1" si="414"/>
        <v>3.8309252557137312</v>
      </c>
      <c r="L3812" t="str">
        <f t="shared" ca="1" si="415"/>
        <v>H</v>
      </c>
      <c r="N3812">
        <f t="shared" si="419"/>
        <v>3811</v>
      </c>
      <c r="O3812">
        <f t="shared" ca="1" si="416"/>
        <v>2.7377544968930936</v>
      </c>
      <c r="P3812">
        <f t="shared" ca="1" si="417"/>
        <v>1.7864577591597226</v>
      </c>
      <c r="Q3812" t="str">
        <f t="shared" ca="1" si="418"/>
        <v>A</v>
      </c>
    </row>
    <row r="3813" spans="9:17" x14ac:dyDescent="0.25">
      <c r="I3813">
        <v>3812</v>
      </c>
      <c r="J3813">
        <f t="shared" ca="1" si="413"/>
        <v>4.0911690784085337</v>
      </c>
      <c r="K3813">
        <f t="shared" ca="1" si="414"/>
        <v>0.51192580773319363</v>
      </c>
      <c r="L3813" t="str">
        <f t="shared" ca="1" si="415"/>
        <v>A</v>
      </c>
      <c r="N3813">
        <f t="shared" si="419"/>
        <v>3812</v>
      </c>
      <c r="O3813">
        <f t="shared" ca="1" si="416"/>
        <v>0.10484307634619183</v>
      </c>
      <c r="P3813">
        <f t="shared" ca="1" si="417"/>
        <v>1.8121265173367846</v>
      </c>
      <c r="Q3813" t="str">
        <f t="shared" ca="1" si="418"/>
        <v>H</v>
      </c>
    </row>
    <row r="3814" spans="9:17" x14ac:dyDescent="0.25">
      <c r="I3814">
        <v>3813</v>
      </c>
      <c r="J3814">
        <f t="shared" ca="1" si="413"/>
        <v>-0.36022333825897768</v>
      </c>
      <c r="K3814">
        <f t="shared" ca="1" si="414"/>
        <v>3.9108322069555559</v>
      </c>
      <c r="L3814" t="str">
        <f t="shared" ca="1" si="415"/>
        <v>H</v>
      </c>
      <c r="N3814">
        <f t="shared" si="419"/>
        <v>3813</v>
      </c>
      <c r="O3814">
        <f t="shared" ca="1" si="416"/>
        <v>2.9109994894985132</v>
      </c>
      <c r="P3814">
        <f t="shared" ca="1" si="417"/>
        <v>6.8933029301083568</v>
      </c>
      <c r="Q3814" t="str">
        <f t="shared" ca="1" si="418"/>
        <v>H</v>
      </c>
    </row>
    <row r="3815" spans="9:17" x14ac:dyDescent="0.25">
      <c r="I3815">
        <v>3814</v>
      </c>
      <c r="J3815">
        <f t="shared" ca="1" si="413"/>
        <v>4.9651698643512887</v>
      </c>
      <c r="K3815">
        <f t="shared" ca="1" si="414"/>
        <v>1.5118168430784813</v>
      </c>
      <c r="L3815" t="str">
        <f t="shared" ca="1" si="415"/>
        <v>A</v>
      </c>
      <c r="N3815">
        <f t="shared" si="419"/>
        <v>3814</v>
      </c>
      <c r="O3815">
        <f t="shared" ca="1" si="416"/>
        <v>-4.2596188502387999E-2</v>
      </c>
      <c r="P3815">
        <f t="shared" ca="1" si="417"/>
        <v>3.7776827702574134</v>
      </c>
      <c r="Q3815" t="str">
        <f t="shared" ca="1" si="418"/>
        <v>H</v>
      </c>
    </row>
    <row r="3816" spans="9:17" x14ac:dyDescent="0.25">
      <c r="I3816">
        <v>3815</v>
      </c>
      <c r="J3816">
        <f t="shared" ca="1" si="413"/>
        <v>0.32599924210446996</v>
      </c>
      <c r="K3816">
        <f t="shared" ca="1" si="414"/>
        <v>0.84331149595318311</v>
      </c>
      <c r="L3816" t="str">
        <f t="shared" ca="1" si="415"/>
        <v>H</v>
      </c>
      <c r="N3816">
        <f t="shared" si="419"/>
        <v>3815</v>
      </c>
      <c r="O3816">
        <f t="shared" ca="1" si="416"/>
        <v>3.9594861589481272</v>
      </c>
      <c r="P3816">
        <f t="shared" ca="1" si="417"/>
        <v>4.5575146186583284</v>
      </c>
      <c r="Q3816" t="str">
        <f t="shared" ca="1" si="418"/>
        <v>H</v>
      </c>
    </row>
    <row r="3817" spans="9:17" x14ac:dyDescent="0.25">
      <c r="I3817">
        <v>3816</v>
      </c>
      <c r="J3817">
        <f t="shared" ca="1" si="413"/>
        <v>5.5418883756330288</v>
      </c>
      <c r="K3817">
        <f t="shared" ca="1" si="414"/>
        <v>3.2633090513377256</v>
      </c>
      <c r="L3817" t="str">
        <f t="shared" ca="1" si="415"/>
        <v>A</v>
      </c>
      <c r="N3817">
        <f t="shared" si="419"/>
        <v>3816</v>
      </c>
      <c r="O3817">
        <f t="shared" ca="1" si="416"/>
        <v>2.3801206326844095</v>
      </c>
      <c r="P3817">
        <f t="shared" ca="1" si="417"/>
        <v>5.3751580990947847</v>
      </c>
      <c r="Q3817" t="str">
        <f t="shared" ca="1" si="418"/>
        <v>H</v>
      </c>
    </row>
    <row r="3818" spans="9:17" x14ac:dyDescent="0.25">
      <c r="I3818">
        <v>3817</v>
      </c>
      <c r="J3818">
        <f t="shared" ca="1" si="413"/>
        <v>-0.53777685789470731</v>
      </c>
      <c r="K3818">
        <f t="shared" ca="1" si="414"/>
        <v>1.2412227355480008</v>
      </c>
      <c r="L3818" t="str">
        <f t="shared" ca="1" si="415"/>
        <v>H</v>
      </c>
      <c r="N3818">
        <f t="shared" si="419"/>
        <v>3817</v>
      </c>
      <c r="O3818">
        <f t="shared" ca="1" si="416"/>
        <v>5.5720135057303626</v>
      </c>
      <c r="P3818">
        <f t="shared" ca="1" si="417"/>
        <v>2.3655360523678333</v>
      </c>
      <c r="Q3818" t="str">
        <f t="shared" ca="1" si="418"/>
        <v>A</v>
      </c>
    </row>
    <row r="3819" spans="9:17" x14ac:dyDescent="0.25">
      <c r="I3819">
        <v>3818</v>
      </c>
      <c r="J3819">
        <f t="shared" ca="1" si="413"/>
        <v>-0.61768581261507194</v>
      </c>
      <c r="K3819">
        <f t="shared" ca="1" si="414"/>
        <v>2.2157813279433887</v>
      </c>
      <c r="L3819" t="str">
        <f t="shared" ca="1" si="415"/>
        <v>H</v>
      </c>
      <c r="N3819">
        <f t="shared" si="419"/>
        <v>3818</v>
      </c>
      <c r="O3819">
        <f t="shared" ca="1" si="416"/>
        <v>4.0458259973524919</v>
      </c>
      <c r="P3819">
        <f t="shared" ca="1" si="417"/>
        <v>3.7788641285965974</v>
      </c>
      <c r="Q3819" t="str">
        <f t="shared" ca="1" si="418"/>
        <v>A</v>
      </c>
    </row>
    <row r="3820" spans="9:17" x14ac:dyDescent="0.25">
      <c r="I3820">
        <v>3819</v>
      </c>
      <c r="J3820">
        <f t="shared" ca="1" si="413"/>
        <v>0.3395176019972499</v>
      </c>
      <c r="K3820">
        <f t="shared" ca="1" si="414"/>
        <v>2.4020046497097312</v>
      </c>
      <c r="L3820" t="str">
        <f t="shared" ca="1" si="415"/>
        <v>H</v>
      </c>
      <c r="N3820">
        <f t="shared" si="419"/>
        <v>3819</v>
      </c>
      <c r="O3820">
        <f t="shared" ca="1" si="416"/>
        <v>0.42223836622131738</v>
      </c>
      <c r="P3820">
        <f t="shared" ca="1" si="417"/>
        <v>3.096453842305654</v>
      </c>
      <c r="Q3820" t="str">
        <f t="shared" ca="1" si="418"/>
        <v>H</v>
      </c>
    </row>
    <row r="3821" spans="9:17" x14ac:dyDescent="0.25">
      <c r="I3821">
        <v>3820</v>
      </c>
      <c r="J3821">
        <f t="shared" ca="1" si="413"/>
        <v>2.2495156643778227</v>
      </c>
      <c r="K3821">
        <f t="shared" ca="1" si="414"/>
        <v>1.2379367025783681</v>
      </c>
      <c r="L3821" t="str">
        <f t="shared" ca="1" si="415"/>
        <v>A</v>
      </c>
      <c r="N3821">
        <f t="shared" si="419"/>
        <v>3820</v>
      </c>
      <c r="O3821">
        <f t="shared" ca="1" si="416"/>
        <v>6.2606443442074333E-2</v>
      </c>
      <c r="P3821">
        <f t="shared" ca="1" si="417"/>
        <v>5.755744258871923</v>
      </c>
      <c r="Q3821" t="str">
        <f t="shared" ca="1" si="418"/>
        <v>H</v>
      </c>
    </row>
    <row r="3822" spans="9:17" x14ac:dyDescent="0.25">
      <c r="I3822">
        <v>3821</v>
      </c>
      <c r="J3822">
        <f t="shared" ca="1" si="413"/>
        <v>5.9079918927645094</v>
      </c>
      <c r="K3822">
        <f t="shared" ca="1" si="414"/>
        <v>1.1188519465966369</v>
      </c>
      <c r="L3822" t="str">
        <f t="shared" ca="1" si="415"/>
        <v>A</v>
      </c>
      <c r="N3822">
        <f t="shared" si="419"/>
        <v>3821</v>
      </c>
      <c r="O3822">
        <f t="shared" ca="1" si="416"/>
        <v>3.2735599752649667</v>
      </c>
      <c r="P3822">
        <f t="shared" ca="1" si="417"/>
        <v>4.8945598229457268</v>
      </c>
      <c r="Q3822" t="str">
        <f t="shared" ca="1" si="418"/>
        <v>H</v>
      </c>
    </row>
    <row r="3823" spans="9:17" x14ac:dyDescent="0.25">
      <c r="I3823">
        <v>3822</v>
      </c>
      <c r="J3823">
        <f t="shared" ca="1" si="413"/>
        <v>1.2682076144072911</v>
      </c>
      <c r="K3823">
        <f t="shared" ca="1" si="414"/>
        <v>1.6148442676544672</v>
      </c>
      <c r="L3823" t="str">
        <f t="shared" ca="1" si="415"/>
        <v>H</v>
      </c>
      <c r="N3823">
        <f t="shared" si="419"/>
        <v>3822</v>
      </c>
      <c r="O3823">
        <f t="shared" ca="1" si="416"/>
        <v>9.2580382830316914</v>
      </c>
      <c r="P3823">
        <f t="shared" ca="1" si="417"/>
        <v>5.8553143871039808</v>
      </c>
      <c r="Q3823" t="str">
        <f t="shared" ca="1" si="418"/>
        <v>A</v>
      </c>
    </row>
    <row r="3824" spans="9:17" x14ac:dyDescent="0.25">
      <c r="I3824">
        <v>3823</v>
      </c>
      <c r="J3824">
        <f t="shared" ca="1" si="413"/>
        <v>2.3914182000220494</v>
      </c>
      <c r="K3824">
        <f t="shared" ca="1" si="414"/>
        <v>0.81518289457681603</v>
      </c>
      <c r="L3824" t="str">
        <f t="shared" ca="1" si="415"/>
        <v>A</v>
      </c>
      <c r="N3824">
        <f t="shared" si="419"/>
        <v>3823</v>
      </c>
      <c r="O3824">
        <f t="shared" ca="1" si="416"/>
        <v>3.6487357920195489</v>
      </c>
      <c r="P3824">
        <f t="shared" ca="1" si="417"/>
        <v>2.2715299489086185</v>
      </c>
      <c r="Q3824" t="str">
        <f t="shared" ca="1" si="418"/>
        <v>A</v>
      </c>
    </row>
    <row r="3825" spans="9:17" x14ac:dyDescent="0.25">
      <c r="I3825">
        <v>3824</v>
      </c>
      <c r="J3825">
        <f t="shared" ca="1" si="413"/>
        <v>0.64776163351451621</v>
      </c>
      <c r="K3825">
        <f t="shared" ca="1" si="414"/>
        <v>1.5580062760165445</v>
      </c>
      <c r="L3825" t="str">
        <f t="shared" ca="1" si="415"/>
        <v>H</v>
      </c>
      <c r="N3825">
        <f t="shared" si="419"/>
        <v>3824</v>
      </c>
      <c r="O3825">
        <f t="shared" ca="1" si="416"/>
        <v>5.0648472263006798</v>
      </c>
      <c r="P3825">
        <f t="shared" ca="1" si="417"/>
        <v>4.1424250703203684</v>
      </c>
      <c r="Q3825" t="str">
        <f t="shared" ca="1" si="418"/>
        <v>A</v>
      </c>
    </row>
    <row r="3826" spans="9:17" x14ac:dyDescent="0.25">
      <c r="I3826">
        <v>3825</v>
      </c>
      <c r="J3826">
        <f t="shared" ca="1" si="413"/>
        <v>-2.9137464461811122</v>
      </c>
      <c r="K3826">
        <f t="shared" ca="1" si="414"/>
        <v>3.1137387534056415</v>
      </c>
      <c r="L3826" t="str">
        <f t="shared" ca="1" si="415"/>
        <v>H</v>
      </c>
      <c r="N3826">
        <f t="shared" si="419"/>
        <v>3825</v>
      </c>
      <c r="O3826">
        <f t="shared" ca="1" si="416"/>
        <v>0.24737498387753787</v>
      </c>
      <c r="P3826">
        <f t="shared" ca="1" si="417"/>
        <v>4.1712592891553157</v>
      </c>
      <c r="Q3826" t="str">
        <f t="shared" ca="1" si="418"/>
        <v>H</v>
      </c>
    </row>
    <row r="3827" spans="9:17" x14ac:dyDescent="0.25">
      <c r="I3827">
        <v>3826</v>
      </c>
      <c r="J3827">
        <f t="shared" ca="1" si="413"/>
        <v>0.11699967961193969</v>
      </c>
      <c r="K3827">
        <f t="shared" ca="1" si="414"/>
        <v>1.3404078626451885</v>
      </c>
      <c r="L3827" t="str">
        <f t="shared" ca="1" si="415"/>
        <v>H</v>
      </c>
      <c r="N3827">
        <f t="shared" si="419"/>
        <v>3826</v>
      </c>
      <c r="O3827">
        <f t="shared" ca="1" si="416"/>
        <v>2.3957769023277136</v>
      </c>
      <c r="P3827">
        <f t="shared" ca="1" si="417"/>
        <v>3.9300936204192598</v>
      </c>
      <c r="Q3827" t="str">
        <f t="shared" ca="1" si="418"/>
        <v>H</v>
      </c>
    </row>
    <row r="3828" spans="9:17" x14ac:dyDescent="0.25">
      <c r="I3828">
        <v>3827</v>
      </c>
      <c r="J3828">
        <f t="shared" ca="1" si="413"/>
        <v>4.3576987849835831</v>
      </c>
      <c r="K3828">
        <f t="shared" ca="1" si="414"/>
        <v>1.1207069544643014</v>
      </c>
      <c r="L3828" t="str">
        <f t="shared" ca="1" si="415"/>
        <v>A</v>
      </c>
      <c r="N3828">
        <f t="shared" si="419"/>
        <v>3827</v>
      </c>
      <c r="O3828">
        <f t="shared" ca="1" si="416"/>
        <v>8.8858586617365773</v>
      </c>
      <c r="P3828">
        <f t="shared" ca="1" si="417"/>
        <v>5.3686698155606996</v>
      </c>
      <c r="Q3828" t="str">
        <f t="shared" ca="1" si="418"/>
        <v>A</v>
      </c>
    </row>
    <row r="3829" spans="9:17" x14ac:dyDescent="0.25">
      <c r="I3829">
        <v>3828</v>
      </c>
      <c r="J3829">
        <f t="shared" ca="1" si="413"/>
        <v>4.6047428481709192</v>
      </c>
      <c r="K3829">
        <f t="shared" ca="1" si="414"/>
        <v>1.9759444318738308</v>
      </c>
      <c r="L3829" t="str">
        <f t="shared" ca="1" si="415"/>
        <v>A</v>
      </c>
      <c r="N3829">
        <f t="shared" si="419"/>
        <v>3828</v>
      </c>
      <c r="O3829">
        <f t="shared" ca="1" si="416"/>
        <v>3.133366628448969</v>
      </c>
      <c r="P3829">
        <f t="shared" ca="1" si="417"/>
        <v>4.3945723715265288</v>
      </c>
      <c r="Q3829" t="str">
        <f t="shared" ca="1" si="418"/>
        <v>H</v>
      </c>
    </row>
    <row r="3830" spans="9:17" x14ac:dyDescent="0.25">
      <c r="I3830">
        <v>3829</v>
      </c>
      <c r="J3830">
        <f t="shared" ca="1" si="413"/>
        <v>2.2051072449079183</v>
      </c>
      <c r="K3830">
        <f t="shared" ca="1" si="414"/>
        <v>3.0148167652483764</v>
      </c>
      <c r="L3830" t="str">
        <f t="shared" ca="1" si="415"/>
        <v>H</v>
      </c>
      <c r="N3830">
        <f t="shared" si="419"/>
        <v>3829</v>
      </c>
      <c r="O3830">
        <f t="shared" ca="1" si="416"/>
        <v>4.0317134659720679</v>
      </c>
      <c r="P3830">
        <f t="shared" ca="1" si="417"/>
        <v>4.8178019255472773</v>
      </c>
      <c r="Q3830" t="str">
        <f t="shared" ca="1" si="418"/>
        <v>H</v>
      </c>
    </row>
    <row r="3831" spans="9:17" x14ac:dyDescent="0.25">
      <c r="I3831">
        <v>3830</v>
      </c>
      <c r="J3831">
        <f t="shared" ca="1" si="413"/>
        <v>-0.17737791228380084</v>
      </c>
      <c r="K3831">
        <f t="shared" ca="1" si="414"/>
        <v>3.5833407519271319</v>
      </c>
      <c r="L3831" t="str">
        <f t="shared" ca="1" si="415"/>
        <v>H</v>
      </c>
      <c r="N3831">
        <f t="shared" si="419"/>
        <v>3830</v>
      </c>
      <c r="O3831">
        <f t="shared" ca="1" si="416"/>
        <v>2.5993054066770278</v>
      </c>
      <c r="P3831">
        <f t="shared" ca="1" si="417"/>
        <v>3.6904962461780801</v>
      </c>
      <c r="Q3831" t="str">
        <f t="shared" ca="1" si="418"/>
        <v>H</v>
      </c>
    </row>
    <row r="3832" spans="9:17" x14ac:dyDescent="0.25">
      <c r="I3832">
        <v>3831</v>
      </c>
      <c r="J3832">
        <f t="shared" ca="1" si="413"/>
        <v>2.6808203169843083</v>
      </c>
      <c r="K3832">
        <f t="shared" ca="1" si="414"/>
        <v>-8.2926862552835878E-2</v>
      </c>
      <c r="L3832" t="str">
        <f t="shared" ca="1" si="415"/>
        <v>A</v>
      </c>
      <c r="N3832">
        <f t="shared" si="419"/>
        <v>3831</v>
      </c>
      <c r="O3832">
        <f t="shared" ca="1" si="416"/>
        <v>0.12199436398493058</v>
      </c>
      <c r="P3832">
        <f t="shared" ca="1" si="417"/>
        <v>5.8895012422356299</v>
      </c>
      <c r="Q3832" t="str">
        <f t="shared" ca="1" si="418"/>
        <v>H</v>
      </c>
    </row>
    <row r="3833" spans="9:17" x14ac:dyDescent="0.25">
      <c r="I3833">
        <v>3832</v>
      </c>
      <c r="J3833">
        <f t="shared" ca="1" si="413"/>
        <v>-0.63257824617665603</v>
      </c>
      <c r="K3833">
        <f t="shared" ca="1" si="414"/>
        <v>2.841849321637365</v>
      </c>
      <c r="L3833" t="str">
        <f t="shared" ca="1" si="415"/>
        <v>H</v>
      </c>
      <c r="N3833">
        <f t="shared" si="419"/>
        <v>3832</v>
      </c>
      <c r="O3833">
        <f t="shared" ca="1" si="416"/>
        <v>2.1404232066237578</v>
      </c>
      <c r="P3833">
        <f t="shared" ca="1" si="417"/>
        <v>4.0050650411786419</v>
      </c>
      <c r="Q3833" t="str">
        <f t="shared" ca="1" si="418"/>
        <v>H</v>
      </c>
    </row>
    <row r="3834" spans="9:17" x14ac:dyDescent="0.25">
      <c r="I3834">
        <v>3833</v>
      </c>
      <c r="J3834">
        <f t="shared" ca="1" si="413"/>
        <v>-1.1262106224856074</v>
      </c>
      <c r="K3834">
        <f t="shared" ca="1" si="414"/>
        <v>2.513364109524638</v>
      </c>
      <c r="L3834" t="str">
        <f t="shared" ca="1" si="415"/>
        <v>H</v>
      </c>
      <c r="N3834">
        <f t="shared" si="419"/>
        <v>3833</v>
      </c>
      <c r="O3834">
        <f t="shared" ca="1" si="416"/>
        <v>0.38820752204808073</v>
      </c>
      <c r="P3834">
        <f t="shared" ca="1" si="417"/>
        <v>4.755449915031285</v>
      </c>
      <c r="Q3834" t="str">
        <f t="shared" ca="1" si="418"/>
        <v>H</v>
      </c>
    </row>
    <row r="3835" spans="9:17" x14ac:dyDescent="0.25">
      <c r="I3835">
        <v>3834</v>
      </c>
      <c r="J3835">
        <f t="shared" ca="1" si="413"/>
        <v>1.6274945546185766</v>
      </c>
      <c r="K3835">
        <f t="shared" ca="1" si="414"/>
        <v>1.7662086425061958</v>
      </c>
      <c r="L3835" t="str">
        <f t="shared" ca="1" si="415"/>
        <v>H</v>
      </c>
      <c r="N3835">
        <f t="shared" si="419"/>
        <v>3834</v>
      </c>
      <c r="O3835">
        <f t="shared" ca="1" si="416"/>
        <v>2.9760869273129873</v>
      </c>
      <c r="P3835">
        <f t="shared" ca="1" si="417"/>
        <v>4.139358023794788</v>
      </c>
      <c r="Q3835" t="str">
        <f t="shared" ca="1" si="418"/>
        <v>H</v>
      </c>
    </row>
    <row r="3836" spans="9:17" x14ac:dyDescent="0.25">
      <c r="I3836">
        <v>3835</v>
      </c>
      <c r="J3836">
        <f t="shared" ca="1" si="413"/>
        <v>7.2683382566736174</v>
      </c>
      <c r="K3836">
        <f t="shared" ca="1" si="414"/>
        <v>1.1324752358012395</v>
      </c>
      <c r="L3836" t="str">
        <f t="shared" ca="1" si="415"/>
        <v>A</v>
      </c>
      <c r="N3836">
        <f t="shared" si="419"/>
        <v>3835</v>
      </c>
      <c r="O3836">
        <f t="shared" ca="1" si="416"/>
        <v>4.8984797594357232</v>
      </c>
      <c r="P3836">
        <f t="shared" ca="1" si="417"/>
        <v>4.1429235285290718</v>
      </c>
      <c r="Q3836" t="str">
        <f t="shared" ca="1" si="418"/>
        <v>A</v>
      </c>
    </row>
    <row r="3837" spans="9:17" x14ac:dyDescent="0.25">
      <c r="I3837">
        <v>3836</v>
      </c>
      <c r="J3837">
        <f t="shared" ca="1" si="413"/>
        <v>1.4789861131283366</v>
      </c>
      <c r="K3837">
        <f t="shared" ca="1" si="414"/>
        <v>3.5900332972383819</v>
      </c>
      <c r="L3837" t="str">
        <f t="shared" ca="1" si="415"/>
        <v>H</v>
      </c>
      <c r="N3837">
        <f t="shared" si="419"/>
        <v>3836</v>
      </c>
      <c r="O3837">
        <f t="shared" ca="1" si="416"/>
        <v>1.7905685661326527</v>
      </c>
      <c r="P3837">
        <f t="shared" ca="1" si="417"/>
        <v>4.9612951529589866</v>
      </c>
      <c r="Q3837" t="str">
        <f t="shared" ca="1" si="418"/>
        <v>H</v>
      </c>
    </row>
    <row r="3838" spans="9:17" x14ac:dyDescent="0.25">
      <c r="I3838">
        <v>3837</v>
      </c>
      <c r="J3838">
        <f t="shared" ca="1" si="413"/>
        <v>0.37797769040833651</v>
      </c>
      <c r="K3838">
        <f t="shared" ca="1" si="414"/>
        <v>1.5672233801315081</v>
      </c>
      <c r="L3838" t="str">
        <f t="shared" ca="1" si="415"/>
        <v>H</v>
      </c>
      <c r="N3838">
        <f t="shared" si="419"/>
        <v>3837</v>
      </c>
      <c r="O3838">
        <f t="shared" ca="1" si="416"/>
        <v>3.5647028261900284</v>
      </c>
      <c r="P3838">
        <f t="shared" ca="1" si="417"/>
        <v>5.0858783510352019</v>
      </c>
      <c r="Q3838" t="str">
        <f t="shared" ca="1" si="418"/>
        <v>H</v>
      </c>
    </row>
    <row r="3839" spans="9:17" x14ac:dyDescent="0.25">
      <c r="I3839">
        <v>3838</v>
      </c>
      <c r="J3839">
        <f t="shared" ca="1" si="413"/>
        <v>-1.5503595039754776</v>
      </c>
      <c r="K3839">
        <f t="shared" ca="1" si="414"/>
        <v>3.7479073337138034</v>
      </c>
      <c r="L3839" t="str">
        <f t="shared" ca="1" si="415"/>
        <v>H</v>
      </c>
      <c r="N3839">
        <f t="shared" si="419"/>
        <v>3838</v>
      </c>
      <c r="O3839">
        <f t="shared" ca="1" si="416"/>
        <v>2.9964178525654339</v>
      </c>
      <c r="P3839">
        <f t="shared" ca="1" si="417"/>
        <v>4.8004806703214467</v>
      </c>
      <c r="Q3839" t="str">
        <f t="shared" ca="1" si="418"/>
        <v>H</v>
      </c>
    </row>
    <row r="3840" spans="9:17" x14ac:dyDescent="0.25">
      <c r="I3840">
        <v>3839</v>
      </c>
      <c r="J3840">
        <f t="shared" ca="1" si="413"/>
        <v>4.6686629292371515</v>
      </c>
      <c r="K3840">
        <f t="shared" ca="1" si="414"/>
        <v>1.6247294374978312</v>
      </c>
      <c r="L3840" t="str">
        <f t="shared" ca="1" si="415"/>
        <v>A</v>
      </c>
      <c r="N3840">
        <f t="shared" si="419"/>
        <v>3839</v>
      </c>
      <c r="O3840">
        <f t="shared" ca="1" si="416"/>
        <v>2.7373539628021049</v>
      </c>
      <c r="P3840">
        <f t="shared" ca="1" si="417"/>
        <v>3.7253878339215833</v>
      </c>
      <c r="Q3840" t="str">
        <f t="shared" ca="1" si="418"/>
        <v>H</v>
      </c>
    </row>
    <row r="3841" spans="9:17" x14ac:dyDescent="0.25">
      <c r="I3841">
        <v>3840</v>
      </c>
      <c r="J3841">
        <f t="shared" ca="1" si="413"/>
        <v>2.4881836866184486</v>
      </c>
      <c r="K3841">
        <f t="shared" ca="1" si="414"/>
        <v>1.0912367226685444</v>
      </c>
      <c r="L3841" t="str">
        <f t="shared" ca="1" si="415"/>
        <v>A</v>
      </c>
      <c r="N3841">
        <f t="shared" si="419"/>
        <v>3840</v>
      </c>
      <c r="O3841">
        <f t="shared" ca="1" si="416"/>
        <v>3.2171061423191052</v>
      </c>
      <c r="P3841">
        <f t="shared" ca="1" si="417"/>
        <v>5.2941063303682663</v>
      </c>
      <c r="Q3841" t="str">
        <f t="shared" ca="1" si="418"/>
        <v>H</v>
      </c>
    </row>
    <row r="3842" spans="9:17" x14ac:dyDescent="0.25">
      <c r="I3842">
        <v>3841</v>
      </c>
      <c r="J3842">
        <f t="shared" ca="1" si="413"/>
        <v>1.8390312123154609</v>
      </c>
      <c r="K3842">
        <f t="shared" ca="1" si="414"/>
        <v>3.0449391418083733</v>
      </c>
      <c r="L3842" t="str">
        <f t="shared" ca="1" si="415"/>
        <v>H</v>
      </c>
      <c r="N3842">
        <f t="shared" si="419"/>
        <v>3841</v>
      </c>
      <c r="O3842">
        <f t="shared" ca="1" si="416"/>
        <v>2.2126136279958981</v>
      </c>
      <c r="P3842">
        <f t="shared" ca="1" si="417"/>
        <v>3.9040247996952826</v>
      </c>
      <c r="Q3842" t="str">
        <f t="shared" ca="1" si="418"/>
        <v>H</v>
      </c>
    </row>
    <row r="3843" spans="9:17" x14ac:dyDescent="0.25">
      <c r="I3843">
        <v>3842</v>
      </c>
      <c r="J3843">
        <f t="shared" ref="J3843:J3906" ca="1" si="420">NORMINV(RAND(), $D$3,$F$3)</f>
        <v>2.1884051001376057</v>
      </c>
      <c r="K3843">
        <f t="shared" ref="K3843:K3906" ca="1" si="421">NORMINV(RAND(), $D$2,$F$2)</f>
        <v>1.5751835385878907</v>
      </c>
      <c r="L3843" t="str">
        <f t="shared" ref="L3843:L3906" ca="1" si="422">IF(J3843&gt;K3843, "A", IF(J3843=K3843, "T", "H"))</f>
        <v>A</v>
      </c>
      <c r="N3843">
        <f t="shared" si="419"/>
        <v>3842</v>
      </c>
      <c r="O3843">
        <f t="shared" ref="O3843:O3906" ca="1" si="423">NORMINV(RAND(), $D$11,$F$11)</f>
        <v>-0.6327022186001976</v>
      </c>
      <c r="P3843">
        <f t="shared" ref="P3843:P3906" ca="1" si="424">NORMINV(RAND(), $D$10,$F$10)</f>
        <v>4.3900382923845491</v>
      </c>
      <c r="Q3843" t="str">
        <f t="shared" ref="Q3843:Q3906" ca="1" si="425">IF(O3843&gt;P3843, "A", IF(O3843=P3843, "T", "H"))</f>
        <v>H</v>
      </c>
    </row>
    <row r="3844" spans="9:17" x14ac:dyDescent="0.25">
      <c r="I3844">
        <v>3843</v>
      </c>
      <c r="J3844">
        <f t="shared" ca="1" si="420"/>
        <v>9.4475160850508111E-2</v>
      </c>
      <c r="K3844">
        <f t="shared" ca="1" si="421"/>
        <v>1.8099516308148942</v>
      </c>
      <c r="L3844" t="str">
        <f t="shared" ca="1" si="422"/>
        <v>H</v>
      </c>
      <c r="N3844">
        <f t="shared" ref="N3844:N3907" si="426">N3843+1</f>
        <v>3843</v>
      </c>
      <c r="O3844">
        <f t="shared" ca="1" si="423"/>
        <v>1.088149302981797</v>
      </c>
      <c r="P3844">
        <f t="shared" ca="1" si="424"/>
        <v>4.3557919800905793</v>
      </c>
      <c r="Q3844" t="str">
        <f t="shared" ca="1" si="425"/>
        <v>H</v>
      </c>
    </row>
    <row r="3845" spans="9:17" x14ac:dyDescent="0.25">
      <c r="I3845">
        <v>3844</v>
      </c>
      <c r="J3845">
        <f t="shared" ca="1" si="420"/>
        <v>3.1487891644353092</v>
      </c>
      <c r="K3845">
        <f t="shared" ca="1" si="421"/>
        <v>3.2368356085522265</v>
      </c>
      <c r="L3845" t="str">
        <f t="shared" ca="1" si="422"/>
        <v>H</v>
      </c>
      <c r="N3845">
        <f t="shared" si="426"/>
        <v>3844</v>
      </c>
      <c r="O3845">
        <f t="shared" ca="1" si="423"/>
        <v>3.8973401608945979</v>
      </c>
      <c r="P3845">
        <f t="shared" ca="1" si="424"/>
        <v>5.0196599179176182</v>
      </c>
      <c r="Q3845" t="str">
        <f t="shared" ca="1" si="425"/>
        <v>H</v>
      </c>
    </row>
    <row r="3846" spans="9:17" x14ac:dyDescent="0.25">
      <c r="I3846">
        <v>3845</v>
      </c>
      <c r="J3846">
        <f t="shared" ca="1" si="420"/>
        <v>1.6388990985231817</v>
      </c>
      <c r="K3846">
        <f t="shared" ca="1" si="421"/>
        <v>2.3768206973840278</v>
      </c>
      <c r="L3846" t="str">
        <f t="shared" ca="1" si="422"/>
        <v>H</v>
      </c>
      <c r="N3846">
        <f t="shared" si="426"/>
        <v>3845</v>
      </c>
      <c r="O3846">
        <f t="shared" ca="1" si="423"/>
        <v>5.9314777815440181</v>
      </c>
      <c r="P3846">
        <f t="shared" ca="1" si="424"/>
        <v>4.988923033970325</v>
      </c>
      <c r="Q3846" t="str">
        <f t="shared" ca="1" si="425"/>
        <v>A</v>
      </c>
    </row>
    <row r="3847" spans="9:17" x14ac:dyDescent="0.25">
      <c r="I3847">
        <v>3846</v>
      </c>
      <c r="J3847">
        <f t="shared" ca="1" si="420"/>
        <v>2.7761877956300332</v>
      </c>
      <c r="K3847">
        <f t="shared" ca="1" si="421"/>
        <v>1.4172008182294054</v>
      </c>
      <c r="L3847" t="str">
        <f t="shared" ca="1" si="422"/>
        <v>A</v>
      </c>
      <c r="N3847">
        <f t="shared" si="426"/>
        <v>3846</v>
      </c>
      <c r="O3847">
        <f t="shared" ca="1" si="423"/>
        <v>0.26501110852757392</v>
      </c>
      <c r="P3847">
        <f t="shared" ca="1" si="424"/>
        <v>1.5618224102219744</v>
      </c>
      <c r="Q3847" t="str">
        <f t="shared" ca="1" si="425"/>
        <v>H</v>
      </c>
    </row>
    <row r="3848" spans="9:17" x14ac:dyDescent="0.25">
      <c r="I3848">
        <v>3847</v>
      </c>
      <c r="J3848">
        <f t="shared" ca="1" si="420"/>
        <v>-0.40597280526347035</v>
      </c>
      <c r="K3848">
        <f t="shared" ca="1" si="421"/>
        <v>2.4833004819614839</v>
      </c>
      <c r="L3848" t="str">
        <f t="shared" ca="1" si="422"/>
        <v>H</v>
      </c>
      <c r="N3848">
        <f t="shared" si="426"/>
        <v>3847</v>
      </c>
      <c r="O3848">
        <f t="shared" ca="1" si="423"/>
        <v>1.0316931281869524</v>
      </c>
      <c r="P3848">
        <f t="shared" ca="1" si="424"/>
        <v>2.9941777204000326</v>
      </c>
      <c r="Q3848" t="str">
        <f t="shared" ca="1" si="425"/>
        <v>H</v>
      </c>
    </row>
    <row r="3849" spans="9:17" x14ac:dyDescent="0.25">
      <c r="I3849">
        <v>3848</v>
      </c>
      <c r="J3849">
        <f t="shared" ca="1" si="420"/>
        <v>-0.61406953273849929</v>
      </c>
      <c r="K3849">
        <f t="shared" ca="1" si="421"/>
        <v>2.3104695168175393</v>
      </c>
      <c r="L3849" t="str">
        <f t="shared" ca="1" si="422"/>
        <v>H</v>
      </c>
      <c r="N3849">
        <f t="shared" si="426"/>
        <v>3848</v>
      </c>
      <c r="O3849">
        <f t="shared" ca="1" si="423"/>
        <v>6.3324719351747447</v>
      </c>
      <c r="P3849">
        <f t="shared" ca="1" si="424"/>
        <v>2.5839226199704415</v>
      </c>
      <c r="Q3849" t="str">
        <f t="shared" ca="1" si="425"/>
        <v>A</v>
      </c>
    </row>
    <row r="3850" spans="9:17" x14ac:dyDescent="0.25">
      <c r="I3850">
        <v>3849</v>
      </c>
      <c r="J3850">
        <f t="shared" ca="1" si="420"/>
        <v>-0.89522026289473589</v>
      </c>
      <c r="K3850">
        <f t="shared" ca="1" si="421"/>
        <v>1.4183175301223363</v>
      </c>
      <c r="L3850" t="str">
        <f t="shared" ca="1" si="422"/>
        <v>H</v>
      </c>
      <c r="N3850">
        <f t="shared" si="426"/>
        <v>3849</v>
      </c>
      <c r="O3850">
        <f t="shared" ca="1" si="423"/>
        <v>-1.0114264961187769</v>
      </c>
      <c r="P3850">
        <f t="shared" ca="1" si="424"/>
        <v>4.3982440780530672</v>
      </c>
      <c r="Q3850" t="str">
        <f t="shared" ca="1" si="425"/>
        <v>H</v>
      </c>
    </row>
    <row r="3851" spans="9:17" x14ac:dyDescent="0.25">
      <c r="I3851">
        <v>3850</v>
      </c>
      <c r="J3851">
        <f t="shared" ca="1" si="420"/>
        <v>4.4812673343884963</v>
      </c>
      <c r="K3851">
        <f t="shared" ca="1" si="421"/>
        <v>2.0568246421500693</v>
      </c>
      <c r="L3851" t="str">
        <f t="shared" ca="1" si="422"/>
        <v>A</v>
      </c>
      <c r="N3851">
        <f t="shared" si="426"/>
        <v>3850</v>
      </c>
      <c r="O3851">
        <f t="shared" ca="1" si="423"/>
        <v>1.6828376451449727</v>
      </c>
      <c r="P3851">
        <f t="shared" ca="1" si="424"/>
        <v>3.0603887315610767</v>
      </c>
      <c r="Q3851" t="str">
        <f t="shared" ca="1" si="425"/>
        <v>H</v>
      </c>
    </row>
    <row r="3852" spans="9:17" x14ac:dyDescent="0.25">
      <c r="I3852">
        <v>3851</v>
      </c>
      <c r="J3852">
        <f t="shared" ca="1" si="420"/>
        <v>-1.7299009549113182</v>
      </c>
      <c r="K3852">
        <f t="shared" ca="1" si="421"/>
        <v>2.9589746848412499</v>
      </c>
      <c r="L3852" t="str">
        <f t="shared" ca="1" si="422"/>
        <v>H</v>
      </c>
      <c r="N3852">
        <f t="shared" si="426"/>
        <v>3851</v>
      </c>
      <c r="O3852">
        <f t="shared" ca="1" si="423"/>
        <v>3.550731539058706</v>
      </c>
      <c r="P3852">
        <f t="shared" ca="1" si="424"/>
        <v>4.0963182526780262</v>
      </c>
      <c r="Q3852" t="str">
        <f t="shared" ca="1" si="425"/>
        <v>H</v>
      </c>
    </row>
    <row r="3853" spans="9:17" x14ac:dyDescent="0.25">
      <c r="I3853">
        <v>3852</v>
      </c>
      <c r="J3853">
        <f t="shared" ca="1" si="420"/>
        <v>-0.66075435243658731</v>
      </c>
      <c r="K3853">
        <f t="shared" ca="1" si="421"/>
        <v>2.2289158358808376</v>
      </c>
      <c r="L3853" t="str">
        <f t="shared" ca="1" si="422"/>
        <v>H</v>
      </c>
      <c r="N3853">
        <f t="shared" si="426"/>
        <v>3852</v>
      </c>
      <c r="O3853">
        <f t="shared" ca="1" si="423"/>
        <v>-0.8607826488022452</v>
      </c>
      <c r="P3853">
        <f t="shared" ca="1" si="424"/>
        <v>4.1839659473838262</v>
      </c>
      <c r="Q3853" t="str">
        <f t="shared" ca="1" si="425"/>
        <v>H</v>
      </c>
    </row>
    <row r="3854" spans="9:17" x14ac:dyDescent="0.25">
      <c r="I3854">
        <v>3853</v>
      </c>
      <c r="J3854">
        <f t="shared" ca="1" si="420"/>
        <v>-1.2361045460174678</v>
      </c>
      <c r="K3854">
        <f t="shared" ca="1" si="421"/>
        <v>2.2506842218483065</v>
      </c>
      <c r="L3854" t="str">
        <f t="shared" ca="1" si="422"/>
        <v>H</v>
      </c>
      <c r="N3854">
        <f t="shared" si="426"/>
        <v>3853</v>
      </c>
      <c r="O3854">
        <f t="shared" ca="1" si="423"/>
        <v>2.4178794825495742</v>
      </c>
      <c r="P3854">
        <f t="shared" ca="1" si="424"/>
        <v>3.3165897287232875</v>
      </c>
      <c r="Q3854" t="str">
        <f t="shared" ca="1" si="425"/>
        <v>H</v>
      </c>
    </row>
    <row r="3855" spans="9:17" x14ac:dyDescent="0.25">
      <c r="I3855">
        <v>3854</v>
      </c>
      <c r="J3855">
        <f t="shared" ca="1" si="420"/>
        <v>4.2237892261960468</v>
      </c>
      <c r="K3855">
        <f t="shared" ca="1" si="421"/>
        <v>2.1584319521789439</v>
      </c>
      <c r="L3855" t="str">
        <f t="shared" ca="1" si="422"/>
        <v>A</v>
      </c>
      <c r="N3855">
        <f t="shared" si="426"/>
        <v>3854</v>
      </c>
      <c r="O3855">
        <f t="shared" ca="1" si="423"/>
        <v>1.8450177703520572</v>
      </c>
      <c r="P3855">
        <f t="shared" ca="1" si="424"/>
        <v>4.3811800946935069</v>
      </c>
      <c r="Q3855" t="str">
        <f t="shared" ca="1" si="425"/>
        <v>H</v>
      </c>
    </row>
    <row r="3856" spans="9:17" x14ac:dyDescent="0.25">
      <c r="I3856">
        <v>3855</v>
      </c>
      <c r="J3856">
        <f t="shared" ca="1" si="420"/>
        <v>4.9389387022571825</v>
      </c>
      <c r="K3856">
        <f t="shared" ca="1" si="421"/>
        <v>2.4892871215124508</v>
      </c>
      <c r="L3856" t="str">
        <f t="shared" ca="1" si="422"/>
        <v>A</v>
      </c>
      <c r="N3856">
        <f t="shared" si="426"/>
        <v>3855</v>
      </c>
      <c r="O3856">
        <f t="shared" ca="1" si="423"/>
        <v>3.8154312821620122</v>
      </c>
      <c r="P3856">
        <f t="shared" ca="1" si="424"/>
        <v>4.0499102700067624</v>
      </c>
      <c r="Q3856" t="str">
        <f t="shared" ca="1" si="425"/>
        <v>H</v>
      </c>
    </row>
    <row r="3857" spans="9:17" x14ac:dyDescent="0.25">
      <c r="I3857">
        <v>3856</v>
      </c>
      <c r="J3857">
        <f t="shared" ca="1" si="420"/>
        <v>-2.2451793247165819</v>
      </c>
      <c r="K3857">
        <f t="shared" ca="1" si="421"/>
        <v>2.2379248354738261</v>
      </c>
      <c r="L3857" t="str">
        <f t="shared" ca="1" si="422"/>
        <v>H</v>
      </c>
      <c r="N3857">
        <f t="shared" si="426"/>
        <v>3856</v>
      </c>
      <c r="O3857">
        <f t="shared" ca="1" si="423"/>
        <v>1.6664394325544269</v>
      </c>
      <c r="P3857">
        <f t="shared" ca="1" si="424"/>
        <v>5.6809451087756715</v>
      </c>
      <c r="Q3857" t="str">
        <f t="shared" ca="1" si="425"/>
        <v>H</v>
      </c>
    </row>
    <row r="3858" spans="9:17" x14ac:dyDescent="0.25">
      <c r="I3858">
        <v>3857</v>
      </c>
      <c r="J3858">
        <f t="shared" ca="1" si="420"/>
        <v>0.3883812258732029</v>
      </c>
      <c r="K3858">
        <f t="shared" ca="1" si="421"/>
        <v>3.2880784678080599</v>
      </c>
      <c r="L3858" t="str">
        <f t="shared" ca="1" si="422"/>
        <v>H</v>
      </c>
      <c r="N3858">
        <f t="shared" si="426"/>
        <v>3857</v>
      </c>
      <c r="O3858">
        <f t="shared" ca="1" si="423"/>
        <v>0.45758299916906076</v>
      </c>
      <c r="P3858">
        <f t="shared" ca="1" si="424"/>
        <v>3.9985143045450102</v>
      </c>
      <c r="Q3858" t="str">
        <f t="shared" ca="1" si="425"/>
        <v>H</v>
      </c>
    </row>
    <row r="3859" spans="9:17" x14ac:dyDescent="0.25">
      <c r="I3859">
        <v>3858</v>
      </c>
      <c r="J3859">
        <f t="shared" ca="1" si="420"/>
        <v>-2.9429164506603103</v>
      </c>
      <c r="K3859">
        <f t="shared" ca="1" si="421"/>
        <v>0.93585659229361062</v>
      </c>
      <c r="L3859" t="str">
        <f t="shared" ca="1" si="422"/>
        <v>H</v>
      </c>
      <c r="N3859">
        <f t="shared" si="426"/>
        <v>3858</v>
      </c>
      <c r="O3859">
        <f t="shared" ca="1" si="423"/>
        <v>-2.0360302822907799</v>
      </c>
      <c r="P3859">
        <f t="shared" ca="1" si="424"/>
        <v>4.6209693422941216</v>
      </c>
      <c r="Q3859" t="str">
        <f t="shared" ca="1" si="425"/>
        <v>H</v>
      </c>
    </row>
    <row r="3860" spans="9:17" x14ac:dyDescent="0.25">
      <c r="I3860">
        <v>3859</v>
      </c>
      <c r="J3860">
        <f t="shared" ca="1" si="420"/>
        <v>-0.83831432406569384</v>
      </c>
      <c r="K3860">
        <f t="shared" ca="1" si="421"/>
        <v>4.0554853011234542</v>
      </c>
      <c r="L3860" t="str">
        <f t="shared" ca="1" si="422"/>
        <v>H</v>
      </c>
      <c r="N3860">
        <f t="shared" si="426"/>
        <v>3859</v>
      </c>
      <c r="O3860">
        <f t="shared" ca="1" si="423"/>
        <v>3.8391991629467661</v>
      </c>
      <c r="P3860">
        <f t="shared" ca="1" si="424"/>
        <v>4.5403263011942343</v>
      </c>
      <c r="Q3860" t="str">
        <f t="shared" ca="1" si="425"/>
        <v>H</v>
      </c>
    </row>
    <row r="3861" spans="9:17" x14ac:dyDescent="0.25">
      <c r="I3861">
        <v>3860</v>
      </c>
      <c r="J3861">
        <f t="shared" ca="1" si="420"/>
        <v>0.24097253001641383</v>
      </c>
      <c r="K3861">
        <f t="shared" ca="1" si="421"/>
        <v>2.9488359918753173</v>
      </c>
      <c r="L3861" t="str">
        <f t="shared" ca="1" si="422"/>
        <v>H</v>
      </c>
      <c r="N3861">
        <f t="shared" si="426"/>
        <v>3860</v>
      </c>
      <c r="O3861">
        <f t="shared" ca="1" si="423"/>
        <v>-7.9642582983705079E-2</v>
      </c>
      <c r="P3861">
        <f t="shared" ca="1" si="424"/>
        <v>4.5762506562715419</v>
      </c>
      <c r="Q3861" t="str">
        <f t="shared" ca="1" si="425"/>
        <v>H</v>
      </c>
    </row>
    <row r="3862" spans="9:17" x14ac:dyDescent="0.25">
      <c r="I3862">
        <v>3861</v>
      </c>
      <c r="J3862">
        <f t="shared" ca="1" si="420"/>
        <v>-1.825236517552101</v>
      </c>
      <c r="K3862">
        <f t="shared" ca="1" si="421"/>
        <v>3.9797425030268827</v>
      </c>
      <c r="L3862" t="str">
        <f t="shared" ca="1" si="422"/>
        <v>H</v>
      </c>
      <c r="N3862">
        <f t="shared" si="426"/>
        <v>3861</v>
      </c>
      <c r="O3862">
        <f t="shared" ca="1" si="423"/>
        <v>2.1957476817094976</v>
      </c>
      <c r="P3862">
        <f t="shared" ca="1" si="424"/>
        <v>3.2224291622026788</v>
      </c>
      <c r="Q3862" t="str">
        <f t="shared" ca="1" si="425"/>
        <v>H</v>
      </c>
    </row>
    <row r="3863" spans="9:17" x14ac:dyDescent="0.25">
      <c r="I3863">
        <v>3862</v>
      </c>
      <c r="J3863">
        <f t="shared" ca="1" si="420"/>
        <v>-2.0964426654247985</v>
      </c>
      <c r="K3863">
        <f t="shared" ca="1" si="421"/>
        <v>2.1816101962607402</v>
      </c>
      <c r="L3863" t="str">
        <f t="shared" ca="1" si="422"/>
        <v>H</v>
      </c>
      <c r="N3863">
        <f t="shared" si="426"/>
        <v>3862</v>
      </c>
      <c r="O3863">
        <f t="shared" ca="1" si="423"/>
        <v>3.4583789100474713</v>
      </c>
      <c r="P3863">
        <f t="shared" ca="1" si="424"/>
        <v>4.7274247286911137</v>
      </c>
      <c r="Q3863" t="str">
        <f t="shared" ca="1" si="425"/>
        <v>H</v>
      </c>
    </row>
    <row r="3864" spans="9:17" x14ac:dyDescent="0.25">
      <c r="I3864">
        <v>3863</v>
      </c>
      <c r="J3864">
        <f t="shared" ca="1" si="420"/>
        <v>1.5727676219391264</v>
      </c>
      <c r="K3864">
        <f t="shared" ca="1" si="421"/>
        <v>0.85452152682420857</v>
      </c>
      <c r="L3864" t="str">
        <f t="shared" ca="1" si="422"/>
        <v>A</v>
      </c>
      <c r="N3864">
        <f t="shared" si="426"/>
        <v>3863</v>
      </c>
      <c r="O3864">
        <f t="shared" ca="1" si="423"/>
        <v>4.1602726764983524</v>
      </c>
      <c r="P3864">
        <f t="shared" ca="1" si="424"/>
        <v>4.2318815835837587</v>
      </c>
      <c r="Q3864" t="str">
        <f t="shared" ca="1" si="425"/>
        <v>H</v>
      </c>
    </row>
    <row r="3865" spans="9:17" x14ac:dyDescent="0.25">
      <c r="I3865">
        <v>3864</v>
      </c>
      <c r="J3865">
        <f t="shared" ca="1" si="420"/>
        <v>-0.28637161826180035</v>
      </c>
      <c r="K3865">
        <f t="shared" ca="1" si="421"/>
        <v>2.8359047838701894</v>
      </c>
      <c r="L3865" t="str">
        <f t="shared" ca="1" si="422"/>
        <v>H</v>
      </c>
      <c r="N3865">
        <f t="shared" si="426"/>
        <v>3864</v>
      </c>
      <c r="O3865">
        <f t="shared" ca="1" si="423"/>
        <v>0.63844207870831116</v>
      </c>
      <c r="P3865">
        <f t="shared" ca="1" si="424"/>
        <v>4.0599314983288881</v>
      </c>
      <c r="Q3865" t="str">
        <f t="shared" ca="1" si="425"/>
        <v>H</v>
      </c>
    </row>
    <row r="3866" spans="9:17" x14ac:dyDescent="0.25">
      <c r="I3866">
        <v>3865</v>
      </c>
      <c r="J3866">
        <f t="shared" ca="1" si="420"/>
        <v>1.4891043062380089</v>
      </c>
      <c r="K3866">
        <f t="shared" ca="1" si="421"/>
        <v>2.6565970264150263</v>
      </c>
      <c r="L3866" t="str">
        <f t="shared" ca="1" si="422"/>
        <v>H</v>
      </c>
      <c r="N3866">
        <f t="shared" si="426"/>
        <v>3865</v>
      </c>
      <c r="O3866">
        <f t="shared" ca="1" si="423"/>
        <v>1.525657878524302</v>
      </c>
      <c r="P3866">
        <f t="shared" ca="1" si="424"/>
        <v>2.2675161883706028</v>
      </c>
      <c r="Q3866" t="str">
        <f t="shared" ca="1" si="425"/>
        <v>H</v>
      </c>
    </row>
    <row r="3867" spans="9:17" x14ac:dyDescent="0.25">
      <c r="I3867">
        <v>3866</v>
      </c>
      <c r="J3867">
        <f t="shared" ca="1" si="420"/>
        <v>0.81342627348966623</v>
      </c>
      <c r="K3867">
        <f t="shared" ca="1" si="421"/>
        <v>2.894177608228115</v>
      </c>
      <c r="L3867" t="str">
        <f t="shared" ca="1" si="422"/>
        <v>H</v>
      </c>
      <c r="N3867">
        <f t="shared" si="426"/>
        <v>3866</v>
      </c>
      <c r="O3867">
        <f t="shared" ca="1" si="423"/>
        <v>3.7564724895966672</v>
      </c>
      <c r="P3867">
        <f t="shared" ca="1" si="424"/>
        <v>4.5938190556346852</v>
      </c>
      <c r="Q3867" t="str">
        <f t="shared" ca="1" si="425"/>
        <v>H</v>
      </c>
    </row>
    <row r="3868" spans="9:17" x14ac:dyDescent="0.25">
      <c r="I3868">
        <v>3867</v>
      </c>
      <c r="J3868">
        <f t="shared" ca="1" si="420"/>
        <v>-0.37990309190899785</v>
      </c>
      <c r="K3868">
        <f t="shared" ca="1" si="421"/>
        <v>2.7506222522055008</v>
      </c>
      <c r="L3868" t="str">
        <f t="shared" ca="1" si="422"/>
        <v>H</v>
      </c>
      <c r="N3868">
        <f t="shared" si="426"/>
        <v>3867</v>
      </c>
      <c r="O3868">
        <f t="shared" ca="1" si="423"/>
        <v>3.4527519061765157</v>
      </c>
      <c r="P3868">
        <f t="shared" ca="1" si="424"/>
        <v>4.8595788266411786</v>
      </c>
      <c r="Q3868" t="str">
        <f t="shared" ca="1" si="425"/>
        <v>H</v>
      </c>
    </row>
    <row r="3869" spans="9:17" x14ac:dyDescent="0.25">
      <c r="I3869">
        <v>3868</v>
      </c>
      <c r="J3869">
        <f t="shared" ca="1" si="420"/>
        <v>3.2025654750290236</v>
      </c>
      <c r="K3869">
        <f t="shared" ca="1" si="421"/>
        <v>0.53117604737951374</v>
      </c>
      <c r="L3869" t="str">
        <f t="shared" ca="1" si="422"/>
        <v>A</v>
      </c>
      <c r="N3869">
        <f t="shared" si="426"/>
        <v>3868</v>
      </c>
      <c r="O3869">
        <f t="shared" ca="1" si="423"/>
        <v>6.7574864683772642</v>
      </c>
      <c r="P3869">
        <f t="shared" ca="1" si="424"/>
        <v>3.9452491116769512</v>
      </c>
      <c r="Q3869" t="str">
        <f t="shared" ca="1" si="425"/>
        <v>A</v>
      </c>
    </row>
    <row r="3870" spans="9:17" x14ac:dyDescent="0.25">
      <c r="I3870">
        <v>3869</v>
      </c>
      <c r="J3870">
        <f t="shared" ca="1" si="420"/>
        <v>-1.1574544097937918</v>
      </c>
      <c r="K3870">
        <f t="shared" ca="1" si="421"/>
        <v>1.9606288168446491</v>
      </c>
      <c r="L3870" t="str">
        <f t="shared" ca="1" si="422"/>
        <v>H</v>
      </c>
      <c r="N3870">
        <f t="shared" si="426"/>
        <v>3869</v>
      </c>
      <c r="O3870">
        <f t="shared" ca="1" si="423"/>
        <v>2.7583121931312746</v>
      </c>
      <c r="P3870">
        <f t="shared" ca="1" si="424"/>
        <v>3.9303739306050627</v>
      </c>
      <c r="Q3870" t="str">
        <f t="shared" ca="1" si="425"/>
        <v>H</v>
      </c>
    </row>
    <row r="3871" spans="9:17" x14ac:dyDescent="0.25">
      <c r="I3871">
        <v>3870</v>
      </c>
      <c r="J3871">
        <f t="shared" ca="1" si="420"/>
        <v>4.8133818055517654</v>
      </c>
      <c r="K3871">
        <f t="shared" ca="1" si="421"/>
        <v>2.3918920555368497</v>
      </c>
      <c r="L3871" t="str">
        <f t="shared" ca="1" si="422"/>
        <v>A</v>
      </c>
      <c r="N3871">
        <f t="shared" si="426"/>
        <v>3870</v>
      </c>
      <c r="O3871">
        <f t="shared" ca="1" si="423"/>
        <v>-0.21025159223027812</v>
      </c>
      <c r="P3871">
        <f t="shared" ca="1" si="424"/>
        <v>5.0893733174809768</v>
      </c>
      <c r="Q3871" t="str">
        <f t="shared" ca="1" si="425"/>
        <v>H</v>
      </c>
    </row>
    <row r="3872" spans="9:17" x14ac:dyDescent="0.25">
      <c r="I3872">
        <v>3871</v>
      </c>
      <c r="J3872">
        <f t="shared" ca="1" si="420"/>
        <v>0.79288454315956858</v>
      </c>
      <c r="K3872">
        <f t="shared" ca="1" si="421"/>
        <v>0.22504240317707747</v>
      </c>
      <c r="L3872" t="str">
        <f t="shared" ca="1" si="422"/>
        <v>A</v>
      </c>
      <c r="N3872">
        <f t="shared" si="426"/>
        <v>3871</v>
      </c>
      <c r="O3872">
        <f t="shared" ca="1" si="423"/>
        <v>3.8431326581818501</v>
      </c>
      <c r="P3872">
        <f t="shared" ca="1" si="424"/>
        <v>3.2465356307357611</v>
      </c>
      <c r="Q3872" t="str">
        <f t="shared" ca="1" si="425"/>
        <v>A</v>
      </c>
    </row>
    <row r="3873" spans="9:17" x14ac:dyDescent="0.25">
      <c r="I3873">
        <v>3872</v>
      </c>
      <c r="J3873">
        <f t="shared" ca="1" si="420"/>
        <v>1.154272046298074</v>
      </c>
      <c r="K3873">
        <f t="shared" ca="1" si="421"/>
        <v>1.7771293266438175</v>
      </c>
      <c r="L3873" t="str">
        <f t="shared" ca="1" si="422"/>
        <v>H</v>
      </c>
      <c r="N3873">
        <f t="shared" si="426"/>
        <v>3872</v>
      </c>
      <c r="O3873">
        <f t="shared" ca="1" si="423"/>
        <v>2.4000075062146276</v>
      </c>
      <c r="P3873">
        <f t="shared" ca="1" si="424"/>
        <v>3.9386958689271054</v>
      </c>
      <c r="Q3873" t="str">
        <f t="shared" ca="1" si="425"/>
        <v>H</v>
      </c>
    </row>
    <row r="3874" spans="9:17" x14ac:dyDescent="0.25">
      <c r="I3874">
        <v>3873</v>
      </c>
      <c r="J3874">
        <f t="shared" ca="1" si="420"/>
        <v>4.8327734119357961</v>
      </c>
      <c r="K3874">
        <f t="shared" ca="1" si="421"/>
        <v>4.0894825035226354</v>
      </c>
      <c r="L3874" t="str">
        <f t="shared" ca="1" si="422"/>
        <v>A</v>
      </c>
      <c r="N3874">
        <f t="shared" si="426"/>
        <v>3873</v>
      </c>
      <c r="O3874">
        <f t="shared" ca="1" si="423"/>
        <v>1.6724416201782986</v>
      </c>
      <c r="P3874">
        <f t="shared" ca="1" si="424"/>
        <v>5.9165578697463301</v>
      </c>
      <c r="Q3874" t="str">
        <f t="shared" ca="1" si="425"/>
        <v>H</v>
      </c>
    </row>
    <row r="3875" spans="9:17" x14ac:dyDescent="0.25">
      <c r="I3875">
        <v>3874</v>
      </c>
      <c r="J3875">
        <f t="shared" ca="1" si="420"/>
        <v>3.3897070302638008</v>
      </c>
      <c r="K3875">
        <f t="shared" ca="1" si="421"/>
        <v>2.656898790526748</v>
      </c>
      <c r="L3875" t="str">
        <f t="shared" ca="1" si="422"/>
        <v>A</v>
      </c>
      <c r="N3875">
        <f t="shared" si="426"/>
        <v>3874</v>
      </c>
      <c r="O3875">
        <f t="shared" ca="1" si="423"/>
        <v>-0.2246073856529871</v>
      </c>
      <c r="P3875">
        <f t="shared" ca="1" si="424"/>
        <v>4.6930708068964115</v>
      </c>
      <c r="Q3875" t="str">
        <f t="shared" ca="1" si="425"/>
        <v>H</v>
      </c>
    </row>
    <row r="3876" spans="9:17" x14ac:dyDescent="0.25">
      <c r="I3876">
        <v>3875</v>
      </c>
      <c r="J3876">
        <f t="shared" ca="1" si="420"/>
        <v>2.715871742451724</v>
      </c>
      <c r="K3876">
        <f t="shared" ca="1" si="421"/>
        <v>3.9738457482806973</v>
      </c>
      <c r="L3876" t="str">
        <f t="shared" ca="1" si="422"/>
        <v>H</v>
      </c>
      <c r="N3876">
        <f t="shared" si="426"/>
        <v>3875</v>
      </c>
      <c r="O3876">
        <f t="shared" ca="1" si="423"/>
        <v>-1.9834621594480208</v>
      </c>
      <c r="P3876">
        <f t="shared" ca="1" si="424"/>
        <v>4.2130015751706704</v>
      </c>
      <c r="Q3876" t="str">
        <f t="shared" ca="1" si="425"/>
        <v>H</v>
      </c>
    </row>
    <row r="3877" spans="9:17" x14ac:dyDescent="0.25">
      <c r="I3877">
        <v>3876</v>
      </c>
      <c r="J3877">
        <f t="shared" ca="1" si="420"/>
        <v>0.18935103277596932</v>
      </c>
      <c r="K3877">
        <f t="shared" ca="1" si="421"/>
        <v>3.437607464324822</v>
      </c>
      <c r="L3877" t="str">
        <f t="shared" ca="1" si="422"/>
        <v>H</v>
      </c>
      <c r="N3877">
        <f t="shared" si="426"/>
        <v>3876</v>
      </c>
      <c r="O3877">
        <f t="shared" ca="1" si="423"/>
        <v>4.6796750265058478</v>
      </c>
      <c r="P3877">
        <f t="shared" ca="1" si="424"/>
        <v>2.8743387548546551</v>
      </c>
      <c r="Q3877" t="str">
        <f t="shared" ca="1" si="425"/>
        <v>A</v>
      </c>
    </row>
    <row r="3878" spans="9:17" x14ac:dyDescent="0.25">
      <c r="I3878">
        <v>3877</v>
      </c>
      <c r="J3878">
        <f t="shared" ca="1" si="420"/>
        <v>2.2777430225405055</v>
      </c>
      <c r="K3878">
        <f t="shared" ca="1" si="421"/>
        <v>0.23521594861888495</v>
      </c>
      <c r="L3878" t="str">
        <f t="shared" ca="1" si="422"/>
        <v>A</v>
      </c>
      <c r="N3878">
        <f t="shared" si="426"/>
        <v>3877</v>
      </c>
      <c r="O3878">
        <f t="shared" ca="1" si="423"/>
        <v>-5.2478382175306759E-2</v>
      </c>
      <c r="P3878">
        <f t="shared" ca="1" si="424"/>
        <v>4.0058243417141473</v>
      </c>
      <c r="Q3878" t="str">
        <f t="shared" ca="1" si="425"/>
        <v>H</v>
      </c>
    </row>
    <row r="3879" spans="9:17" x14ac:dyDescent="0.25">
      <c r="I3879">
        <v>3878</v>
      </c>
      <c r="J3879">
        <f t="shared" ca="1" si="420"/>
        <v>-3.5679395562122629E-3</v>
      </c>
      <c r="K3879">
        <f t="shared" ca="1" si="421"/>
        <v>3.6042678597819009</v>
      </c>
      <c r="L3879" t="str">
        <f t="shared" ca="1" si="422"/>
        <v>H</v>
      </c>
      <c r="N3879">
        <f t="shared" si="426"/>
        <v>3878</v>
      </c>
      <c r="O3879">
        <f t="shared" ca="1" si="423"/>
        <v>4.4674187881181897</v>
      </c>
      <c r="P3879">
        <f t="shared" ca="1" si="424"/>
        <v>6.156566968187839</v>
      </c>
      <c r="Q3879" t="str">
        <f t="shared" ca="1" si="425"/>
        <v>H</v>
      </c>
    </row>
    <row r="3880" spans="9:17" x14ac:dyDescent="0.25">
      <c r="I3880">
        <v>3879</v>
      </c>
      <c r="J3880">
        <f t="shared" ca="1" si="420"/>
        <v>0.12829247413408229</v>
      </c>
      <c r="K3880">
        <f t="shared" ca="1" si="421"/>
        <v>2.4308038195247206</v>
      </c>
      <c r="L3880" t="str">
        <f t="shared" ca="1" si="422"/>
        <v>H</v>
      </c>
      <c r="N3880">
        <f t="shared" si="426"/>
        <v>3879</v>
      </c>
      <c r="O3880">
        <f t="shared" ca="1" si="423"/>
        <v>4.2480316094994084</v>
      </c>
      <c r="P3880">
        <f t="shared" ca="1" si="424"/>
        <v>4.8333140958074354</v>
      </c>
      <c r="Q3880" t="str">
        <f t="shared" ca="1" si="425"/>
        <v>H</v>
      </c>
    </row>
    <row r="3881" spans="9:17" x14ac:dyDescent="0.25">
      <c r="I3881">
        <v>3880</v>
      </c>
      <c r="J3881">
        <f t="shared" ca="1" si="420"/>
        <v>5.7137908101923367</v>
      </c>
      <c r="K3881">
        <f t="shared" ca="1" si="421"/>
        <v>9.7813077424225181E-2</v>
      </c>
      <c r="L3881" t="str">
        <f t="shared" ca="1" si="422"/>
        <v>A</v>
      </c>
      <c r="N3881">
        <f t="shared" si="426"/>
        <v>3880</v>
      </c>
      <c r="O3881">
        <f t="shared" ca="1" si="423"/>
        <v>2.4685797596406465</v>
      </c>
      <c r="P3881">
        <f t="shared" ca="1" si="424"/>
        <v>3.3370083237685604</v>
      </c>
      <c r="Q3881" t="str">
        <f t="shared" ca="1" si="425"/>
        <v>H</v>
      </c>
    </row>
    <row r="3882" spans="9:17" x14ac:dyDescent="0.25">
      <c r="I3882">
        <v>3881</v>
      </c>
      <c r="J3882">
        <f t="shared" ca="1" si="420"/>
        <v>0.76711975986902359</v>
      </c>
      <c r="K3882">
        <f t="shared" ca="1" si="421"/>
        <v>1.5861616382595374</v>
      </c>
      <c r="L3882" t="str">
        <f t="shared" ca="1" si="422"/>
        <v>H</v>
      </c>
      <c r="N3882">
        <f t="shared" si="426"/>
        <v>3881</v>
      </c>
      <c r="O3882">
        <f t="shared" ca="1" si="423"/>
        <v>0.67940503045510314</v>
      </c>
      <c r="P3882">
        <f t="shared" ca="1" si="424"/>
        <v>6.3954743575273145</v>
      </c>
      <c r="Q3882" t="str">
        <f t="shared" ca="1" si="425"/>
        <v>H</v>
      </c>
    </row>
    <row r="3883" spans="9:17" x14ac:dyDescent="0.25">
      <c r="I3883">
        <v>3882</v>
      </c>
      <c r="J3883">
        <f t="shared" ca="1" si="420"/>
        <v>1.1638306525273134</v>
      </c>
      <c r="K3883">
        <f t="shared" ca="1" si="421"/>
        <v>2.7255922638832635</v>
      </c>
      <c r="L3883" t="str">
        <f t="shared" ca="1" si="422"/>
        <v>H</v>
      </c>
      <c r="N3883">
        <f t="shared" si="426"/>
        <v>3882</v>
      </c>
      <c r="O3883">
        <f t="shared" ca="1" si="423"/>
        <v>1.7685383990535577</v>
      </c>
      <c r="P3883">
        <f t="shared" ca="1" si="424"/>
        <v>3.5057546013424208</v>
      </c>
      <c r="Q3883" t="str">
        <f t="shared" ca="1" si="425"/>
        <v>H</v>
      </c>
    </row>
    <row r="3884" spans="9:17" x14ac:dyDescent="0.25">
      <c r="I3884">
        <v>3883</v>
      </c>
      <c r="J3884">
        <f t="shared" ca="1" si="420"/>
        <v>4.7304123542055461</v>
      </c>
      <c r="K3884">
        <f t="shared" ca="1" si="421"/>
        <v>3.2995583787625011</v>
      </c>
      <c r="L3884" t="str">
        <f t="shared" ca="1" si="422"/>
        <v>A</v>
      </c>
      <c r="N3884">
        <f t="shared" si="426"/>
        <v>3883</v>
      </c>
      <c r="O3884">
        <f t="shared" ca="1" si="423"/>
        <v>4.3989867490816792E-2</v>
      </c>
      <c r="P3884">
        <f t="shared" ca="1" si="424"/>
        <v>7.2448357163901225</v>
      </c>
      <c r="Q3884" t="str">
        <f t="shared" ca="1" si="425"/>
        <v>H</v>
      </c>
    </row>
    <row r="3885" spans="9:17" x14ac:dyDescent="0.25">
      <c r="I3885">
        <v>3884</v>
      </c>
      <c r="J3885">
        <f t="shared" ca="1" si="420"/>
        <v>2.4815633321344994</v>
      </c>
      <c r="K3885">
        <f t="shared" ca="1" si="421"/>
        <v>1.6587565323775568</v>
      </c>
      <c r="L3885" t="str">
        <f t="shared" ca="1" si="422"/>
        <v>A</v>
      </c>
      <c r="N3885">
        <f t="shared" si="426"/>
        <v>3884</v>
      </c>
      <c r="O3885">
        <f t="shared" ca="1" si="423"/>
        <v>3.6849204420347936</v>
      </c>
      <c r="P3885">
        <f t="shared" ca="1" si="424"/>
        <v>5.1726148444537747</v>
      </c>
      <c r="Q3885" t="str">
        <f t="shared" ca="1" si="425"/>
        <v>H</v>
      </c>
    </row>
    <row r="3886" spans="9:17" x14ac:dyDescent="0.25">
      <c r="I3886">
        <v>3885</v>
      </c>
      <c r="J3886">
        <f t="shared" ca="1" si="420"/>
        <v>2.6546574436318888</v>
      </c>
      <c r="K3886">
        <f t="shared" ca="1" si="421"/>
        <v>1.8506581096501811</v>
      </c>
      <c r="L3886" t="str">
        <f t="shared" ca="1" si="422"/>
        <v>A</v>
      </c>
      <c r="N3886">
        <f t="shared" si="426"/>
        <v>3885</v>
      </c>
      <c r="O3886">
        <f t="shared" ca="1" si="423"/>
        <v>5.1639638298543797</v>
      </c>
      <c r="P3886">
        <f t="shared" ca="1" si="424"/>
        <v>2.5818867492226616</v>
      </c>
      <c r="Q3886" t="str">
        <f t="shared" ca="1" si="425"/>
        <v>A</v>
      </c>
    </row>
    <row r="3887" spans="9:17" x14ac:dyDescent="0.25">
      <c r="I3887">
        <v>3886</v>
      </c>
      <c r="J3887">
        <f t="shared" ca="1" si="420"/>
        <v>-1.109770909432799</v>
      </c>
      <c r="K3887">
        <f t="shared" ca="1" si="421"/>
        <v>0.71864029146473163</v>
      </c>
      <c r="L3887" t="str">
        <f t="shared" ca="1" si="422"/>
        <v>H</v>
      </c>
      <c r="N3887">
        <f t="shared" si="426"/>
        <v>3886</v>
      </c>
      <c r="O3887">
        <f t="shared" ca="1" si="423"/>
        <v>4.1800358431099607</v>
      </c>
      <c r="P3887">
        <f t="shared" ca="1" si="424"/>
        <v>5.6189811669117686</v>
      </c>
      <c r="Q3887" t="str">
        <f t="shared" ca="1" si="425"/>
        <v>H</v>
      </c>
    </row>
    <row r="3888" spans="9:17" x14ac:dyDescent="0.25">
      <c r="I3888">
        <v>3887</v>
      </c>
      <c r="J3888">
        <f t="shared" ca="1" si="420"/>
        <v>2.8923318567795588</v>
      </c>
      <c r="K3888">
        <f t="shared" ca="1" si="421"/>
        <v>1.4556899462691006</v>
      </c>
      <c r="L3888" t="str">
        <f t="shared" ca="1" si="422"/>
        <v>A</v>
      </c>
      <c r="N3888">
        <f t="shared" si="426"/>
        <v>3887</v>
      </c>
      <c r="O3888">
        <f t="shared" ca="1" si="423"/>
        <v>0.98705389735877991</v>
      </c>
      <c r="P3888">
        <f t="shared" ca="1" si="424"/>
        <v>3.399610217866742</v>
      </c>
      <c r="Q3888" t="str">
        <f t="shared" ca="1" si="425"/>
        <v>H</v>
      </c>
    </row>
    <row r="3889" spans="9:17" x14ac:dyDescent="0.25">
      <c r="I3889">
        <v>3888</v>
      </c>
      <c r="J3889">
        <f t="shared" ca="1" si="420"/>
        <v>3.4346042464739526</v>
      </c>
      <c r="K3889">
        <f t="shared" ca="1" si="421"/>
        <v>1.0907800474578264</v>
      </c>
      <c r="L3889" t="str">
        <f t="shared" ca="1" si="422"/>
        <v>A</v>
      </c>
      <c r="N3889">
        <f t="shared" si="426"/>
        <v>3888</v>
      </c>
      <c r="O3889">
        <f t="shared" ca="1" si="423"/>
        <v>0.60660767764003953</v>
      </c>
      <c r="P3889">
        <f t="shared" ca="1" si="424"/>
        <v>3.58247723460196</v>
      </c>
      <c r="Q3889" t="str">
        <f t="shared" ca="1" si="425"/>
        <v>H</v>
      </c>
    </row>
    <row r="3890" spans="9:17" x14ac:dyDescent="0.25">
      <c r="I3890">
        <v>3889</v>
      </c>
      <c r="J3890">
        <f t="shared" ca="1" si="420"/>
        <v>4.2082190617556474</v>
      </c>
      <c r="K3890">
        <f t="shared" ca="1" si="421"/>
        <v>3.5873203584517612</v>
      </c>
      <c r="L3890" t="str">
        <f t="shared" ca="1" si="422"/>
        <v>A</v>
      </c>
      <c r="N3890">
        <f t="shared" si="426"/>
        <v>3889</v>
      </c>
      <c r="O3890">
        <f t="shared" ca="1" si="423"/>
        <v>5.5223290314875992</v>
      </c>
      <c r="P3890">
        <f t="shared" ca="1" si="424"/>
        <v>5.2963169289062009</v>
      </c>
      <c r="Q3890" t="str">
        <f t="shared" ca="1" si="425"/>
        <v>A</v>
      </c>
    </row>
    <row r="3891" spans="9:17" x14ac:dyDescent="0.25">
      <c r="I3891">
        <v>3890</v>
      </c>
      <c r="J3891">
        <f t="shared" ca="1" si="420"/>
        <v>0.74599193486573157</v>
      </c>
      <c r="K3891">
        <f t="shared" ca="1" si="421"/>
        <v>2.0710084536489282</v>
      </c>
      <c r="L3891" t="str">
        <f t="shared" ca="1" si="422"/>
        <v>H</v>
      </c>
      <c r="N3891">
        <f t="shared" si="426"/>
        <v>3890</v>
      </c>
      <c r="O3891">
        <f t="shared" ca="1" si="423"/>
        <v>1.1353615765458691</v>
      </c>
      <c r="P3891">
        <f t="shared" ca="1" si="424"/>
        <v>2.0156323480977214</v>
      </c>
      <c r="Q3891" t="str">
        <f t="shared" ca="1" si="425"/>
        <v>H</v>
      </c>
    </row>
    <row r="3892" spans="9:17" x14ac:dyDescent="0.25">
      <c r="I3892">
        <v>3891</v>
      </c>
      <c r="J3892">
        <f t="shared" ca="1" si="420"/>
        <v>1.4731406108289249</v>
      </c>
      <c r="K3892">
        <f t="shared" ca="1" si="421"/>
        <v>1.9234564517462662</v>
      </c>
      <c r="L3892" t="str">
        <f t="shared" ca="1" si="422"/>
        <v>H</v>
      </c>
      <c r="N3892">
        <f t="shared" si="426"/>
        <v>3891</v>
      </c>
      <c r="O3892">
        <f t="shared" ca="1" si="423"/>
        <v>-0.3101322890104683</v>
      </c>
      <c r="P3892">
        <f t="shared" ca="1" si="424"/>
        <v>4.4162658083967878</v>
      </c>
      <c r="Q3892" t="str">
        <f t="shared" ca="1" si="425"/>
        <v>H</v>
      </c>
    </row>
    <row r="3893" spans="9:17" x14ac:dyDescent="0.25">
      <c r="I3893">
        <v>3892</v>
      </c>
      <c r="J3893">
        <f t="shared" ca="1" si="420"/>
        <v>2.82966294661616</v>
      </c>
      <c r="K3893">
        <f t="shared" ca="1" si="421"/>
        <v>2.5750635580791656</v>
      </c>
      <c r="L3893" t="str">
        <f t="shared" ca="1" si="422"/>
        <v>A</v>
      </c>
      <c r="N3893">
        <f t="shared" si="426"/>
        <v>3892</v>
      </c>
      <c r="O3893">
        <f t="shared" ca="1" si="423"/>
        <v>4.5600996091950803</v>
      </c>
      <c r="P3893">
        <f t="shared" ca="1" si="424"/>
        <v>4.4715702098342947</v>
      </c>
      <c r="Q3893" t="str">
        <f t="shared" ca="1" si="425"/>
        <v>A</v>
      </c>
    </row>
    <row r="3894" spans="9:17" x14ac:dyDescent="0.25">
      <c r="I3894">
        <v>3893</v>
      </c>
      <c r="J3894">
        <f t="shared" ca="1" si="420"/>
        <v>6.5074529240019245</v>
      </c>
      <c r="K3894">
        <f t="shared" ca="1" si="421"/>
        <v>1.1644342086043391</v>
      </c>
      <c r="L3894" t="str">
        <f t="shared" ca="1" si="422"/>
        <v>A</v>
      </c>
      <c r="N3894">
        <f t="shared" si="426"/>
        <v>3893</v>
      </c>
      <c r="O3894">
        <f t="shared" ca="1" si="423"/>
        <v>2.769340400729126</v>
      </c>
      <c r="P3894">
        <f t="shared" ca="1" si="424"/>
        <v>3.7047042630106781</v>
      </c>
      <c r="Q3894" t="str">
        <f t="shared" ca="1" si="425"/>
        <v>H</v>
      </c>
    </row>
    <row r="3895" spans="9:17" x14ac:dyDescent="0.25">
      <c r="I3895">
        <v>3894</v>
      </c>
      <c r="J3895">
        <f t="shared" ca="1" si="420"/>
        <v>3.7011635356337065</v>
      </c>
      <c r="K3895">
        <f t="shared" ca="1" si="421"/>
        <v>1.2775793084369789</v>
      </c>
      <c r="L3895" t="str">
        <f t="shared" ca="1" si="422"/>
        <v>A</v>
      </c>
      <c r="N3895">
        <f t="shared" si="426"/>
        <v>3894</v>
      </c>
      <c r="O3895">
        <f t="shared" ca="1" si="423"/>
        <v>5.8457421736666229</v>
      </c>
      <c r="P3895">
        <f t="shared" ca="1" si="424"/>
        <v>5.0335488109497062</v>
      </c>
      <c r="Q3895" t="str">
        <f t="shared" ca="1" si="425"/>
        <v>A</v>
      </c>
    </row>
    <row r="3896" spans="9:17" x14ac:dyDescent="0.25">
      <c r="I3896">
        <v>3895</v>
      </c>
      <c r="J3896">
        <f t="shared" ca="1" si="420"/>
        <v>-0.13434338222117503</v>
      </c>
      <c r="K3896">
        <f t="shared" ca="1" si="421"/>
        <v>2.4053251587670643</v>
      </c>
      <c r="L3896" t="str">
        <f t="shared" ca="1" si="422"/>
        <v>H</v>
      </c>
      <c r="N3896">
        <f t="shared" si="426"/>
        <v>3895</v>
      </c>
      <c r="O3896">
        <f t="shared" ca="1" si="423"/>
        <v>5.9807132474664266</v>
      </c>
      <c r="P3896">
        <f t="shared" ca="1" si="424"/>
        <v>3.2924015805904423</v>
      </c>
      <c r="Q3896" t="str">
        <f t="shared" ca="1" si="425"/>
        <v>A</v>
      </c>
    </row>
    <row r="3897" spans="9:17" x14ac:dyDescent="0.25">
      <c r="I3897">
        <v>3896</v>
      </c>
      <c r="J3897">
        <f t="shared" ca="1" si="420"/>
        <v>2.2665431421881337</v>
      </c>
      <c r="K3897">
        <f t="shared" ca="1" si="421"/>
        <v>1.6849978764758531</v>
      </c>
      <c r="L3897" t="str">
        <f t="shared" ca="1" si="422"/>
        <v>A</v>
      </c>
      <c r="N3897">
        <f t="shared" si="426"/>
        <v>3896</v>
      </c>
      <c r="O3897">
        <f t="shared" ca="1" si="423"/>
        <v>5.1095375900416471</v>
      </c>
      <c r="P3897">
        <f t="shared" ca="1" si="424"/>
        <v>4.4676196570270754</v>
      </c>
      <c r="Q3897" t="str">
        <f t="shared" ca="1" si="425"/>
        <v>A</v>
      </c>
    </row>
    <row r="3898" spans="9:17" x14ac:dyDescent="0.25">
      <c r="I3898">
        <v>3897</v>
      </c>
      <c r="J3898">
        <f t="shared" ca="1" si="420"/>
        <v>-0.44418377563074385</v>
      </c>
      <c r="K3898">
        <f t="shared" ca="1" si="421"/>
        <v>0.23458698183034077</v>
      </c>
      <c r="L3898" t="str">
        <f t="shared" ca="1" si="422"/>
        <v>H</v>
      </c>
      <c r="N3898">
        <f t="shared" si="426"/>
        <v>3897</v>
      </c>
      <c r="O3898">
        <f t="shared" ca="1" si="423"/>
        <v>5.4254209973740117</v>
      </c>
      <c r="P3898">
        <f t="shared" ca="1" si="424"/>
        <v>4.5135663947424138</v>
      </c>
      <c r="Q3898" t="str">
        <f t="shared" ca="1" si="425"/>
        <v>A</v>
      </c>
    </row>
    <row r="3899" spans="9:17" x14ac:dyDescent="0.25">
      <c r="I3899">
        <v>3898</v>
      </c>
      <c r="J3899">
        <f t="shared" ca="1" si="420"/>
        <v>1.0038129814505015</v>
      </c>
      <c r="K3899">
        <f t="shared" ca="1" si="421"/>
        <v>3.6220254633581495</v>
      </c>
      <c r="L3899" t="str">
        <f t="shared" ca="1" si="422"/>
        <v>H</v>
      </c>
      <c r="N3899">
        <f t="shared" si="426"/>
        <v>3898</v>
      </c>
      <c r="O3899">
        <f t="shared" ca="1" si="423"/>
        <v>1.0496922789464926</v>
      </c>
      <c r="P3899">
        <f t="shared" ca="1" si="424"/>
        <v>5.4757291097221978</v>
      </c>
      <c r="Q3899" t="str">
        <f t="shared" ca="1" si="425"/>
        <v>H</v>
      </c>
    </row>
    <row r="3900" spans="9:17" x14ac:dyDescent="0.25">
      <c r="I3900">
        <v>3899</v>
      </c>
      <c r="J3900">
        <f t="shared" ca="1" si="420"/>
        <v>1.3809680876529047</v>
      </c>
      <c r="K3900">
        <f t="shared" ca="1" si="421"/>
        <v>1.8638034605698035</v>
      </c>
      <c r="L3900" t="str">
        <f t="shared" ca="1" si="422"/>
        <v>H</v>
      </c>
      <c r="N3900">
        <f t="shared" si="426"/>
        <v>3899</v>
      </c>
      <c r="O3900">
        <f t="shared" ca="1" si="423"/>
        <v>3.660382952522848</v>
      </c>
      <c r="P3900">
        <f t="shared" ca="1" si="424"/>
        <v>5.40465766635878</v>
      </c>
      <c r="Q3900" t="str">
        <f t="shared" ca="1" si="425"/>
        <v>H</v>
      </c>
    </row>
    <row r="3901" spans="9:17" x14ac:dyDescent="0.25">
      <c r="I3901">
        <v>3900</v>
      </c>
      <c r="J3901">
        <f t="shared" ca="1" si="420"/>
        <v>0.13462052300400096</v>
      </c>
      <c r="K3901">
        <f t="shared" ca="1" si="421"/>
        <v>1.8678452050254815</v>
      </c>
      <c r="L3901" t="str">
        <f t="shared" ca="1" si="422"/>
        <v>H</v>
      </c>
      <c r="N3901">
        <f t="shared" si="426"/>
        <v>3900</v>
      </c>
      <c r="O3901">
        <f t="shared" ca="1" si="423"/>
        <v>1.1170814376000864</v>
      </c>
      <c r="P3901">
        <f t="shared" ca="1" si="424"/>
        <v>3.5267785373721887</v>
      </c>
      <c r="Q3901" t="str">
        <f t="shared" ca="1" si="425"/>
        <v>H</v>
      </c>
    </row>
    <row r="3902" spans="9:17" x14ac:dyDescent="0.25">
      <c r="I3902">
        <v>3901</v>
      </c>
      <c r="J3902">
        <f t="shared" ca="1" si="420"/>
        <v>-0.35687124527912273</v>
      </c>
      <c r="K3902">
        <f t="shared" ca="1" si="421"/>
        <v>0.79626455880658575</v>
      </c>
      <c r="L3902" t="str">
        <f t="shared" ca="1" si="422"/>
        <v>H</v>
      </c>
      <c r="N3902">
        <f t="shared" si="426"/>
        <v>3901</v>
      </c>
      <c r="O3902">
        <f t="shared" ca="1" si="423"/>
        <v>0.87199637529537988</v>
      </c>
      <c r="P3902">
        <f t="shared" ca="1" si="424"/>
        <v>2.769099042325049</v>
      </c>
      <c r="Q3902" t="str">
        <f t="shared" ca="1" si="425"/>
        <v>H</v>
      </c>
    </row>
    <row r="3903" spans="9:17" x14ac:dyDescent="0.25">
      <c r="I3903">
        <v>3902</v>
      </c>
      <c r="J3903">
        <f t="shared" ca="1" si="420"/>
        <v>0.4672377838751629</v>
      </c>
      <c r="K3903">
        <f t="shared" ca="1" si="421"/>
        <v>2.6026190428827798</v>
      </c>
      <c r="L3903" t="str">
        <f t="shared" ca="1" si="422"/>
        <v>H</v>
      </c>
      <c r="N3903">
        <f t="shared" si="426"/>
        <v>3902</v>
      </c>
      <c r="O3903">
        <f t="shared" ca="1" si="423"/>
        <v>2.2686385317352138</v>
      </c>
      <c r="P3903">
        <f t="shared" ca="1" si="424"/>
        <v>3.6414674792819697</v>
      </c>
      <c r="Q3903" t="str">
        <f t="shared" ca="1" si="425"/>
        <v>H</v>
      </c>
    </row>
    <row r="3904" spans="9:17" x14ac:dyDescent="0.25">
      <c r="I3904">
        <v>3903</v>
      </c>
      <c r="J3904">
        <f t="shared" ca="1" si="420"/>
        <v>4.3143780588535421</v>
      </c>
      <c r="K3904">
        <f t="shared" ca="1" si="421"/>
        <v>3.9866940660213186</v>
      </c>
      <c r="L3904" t="str">
        <f t="shared" ca="1" si="422"/>
        <v>A</v>
      </c>
      <c r="N3904">
        <f t="shared" si="426"/>
        <v>3903</v>
      </c>
      <c r="O3904">
        <f t="shared" ca="1" si="423"/>
        <v>7.0952394435136377</v>
      </c>
      <c r="P3904">
        <f t="shared" ca="1" si="424"/>
        <v>5.8508006122244538</v>
      </c>
      <c r="Q3904" t="str">
        <f t="shared" ca="1" si="425"/>
        <v>A</v>
      </c>
    </row>
    <row r="3905" spans="9:17" x14ac:dyDescent="0.25">
      <c r="I3905">
        <v>3904</v>
      </c>
      <c r="J3905">
        <f t="shared" ca="1" si="420"/>
        <v>4.0680273144394548</v>
      </c>
      <c r="K3905">
        <f t="shared" ca="1" si="421"/>
        <v>0.46008398114288163</v>
      </c>
      <c r="L3905" t="str">
        <f t="shared" ca="1" si="422"/>
        <v>A</v>
      </c>
      <c r="N3905">
        <f t="shared" si="426"/>
        <v>3904</v>
      </c>
      <c r="O3905">
        <f t="shared" ca="1" si="423"/>
        <v>3.3791590058671672</v>
      </c>
      <c r="P3905">
        <f t="shared" ca="1" si="424"/>
        <v>4.2361538017476379</v>
      </c>
      <c r="Q3905" t="str">
        <f t="shared" ca="1" si="425"/>
        <v>H</v>
      </c>
    </row>
    <row r="3906" spans="9:17" x14ac:dyDescent="0.25">
      <c r="I3906">
        <v>3905</v>
      </c>
      <c r="J3906">
        <f t="shared" ca="1" si="420"/>
        <v>5.0185754365053867</v>
      </c>
      <c r="K3906">
        <f t="shared" ca="1" si="421"/>
        <v>2.175219143095767</v>
      </c>
      <c r="L3906" t="str">
        <f t="shared" ca="1" si="422"/>
        <v>A</v>
      </c>
      <c r="N3906">
        <f t="shared" si="426"/>
        <v>3905</v>
      </c>
      <c r="O3906">
        <f t="shared" ca="1" si="423"/>
        <v>4.4289399699714025</v>
      </c>
      <c r="P3906">
        <f t="shared" ca="1" si="424"/>
        <v>5.4556817676429397</v>
      </c>
      <c r="Q3906" t="str">
        <f t="shared" ca="1" si="425"/>
        <v>H</v>
      </c>
    </row>
    <row r="3907" spans="9:17" x14ac:dyDescent="0.25">
      <c r="I3907">
        <v>3906</v>
      </c>
      <c r="J3907">
        <f t="shared" ref="J3907:J3970" ca="1" si="427">NORMINV(RAND(), $D$3,$F$3)</f>
        <v>-1.2199493469694076</v>
      </c>
      <c r="K3907">
        <f t="shared" ref="K3907:K3970" ca="1" si="428">NORMINV(RAND(), $D$2,$F$2)</f>
        <v>3.969527814248619</v>
      </c>
      <c r="L3907" t="str">
        <f t="shared" ref="L3907:L3970" ca="1" si="429">IF(J3907&gt;K3907, "A", IF(J3907=K3907, "T", "H"))</f>
        <v>H</v>
      </c>
      <c r="N3907">
        <f t="shared" si="426"/>
        <v>3906</v>
      </c>
      <c r="O3907">
        <f t="shared" ref="O3907:O3970" ca="1" si="430">NORMINV(RAND(), $D$11,$F$11)</f>
        <v>0.447653271227483</v>
      </c>
      <c r="P3907">
        <f t="shared" ref="P3907:P3970" ca="1" si="431">NORMINV(RAND(), $D$10,$F$10)</f>
        <v>3.813767132322694</v>
      </c>
      <c r="Q3907" t="str">
        <f t="shared" ref="Q3907:Q3970" ca="1" si="432">IF(O3907&gt;P3907, "A", IF(O3907=P3907, "T", "H"))</f>
        <v>H</v>
      </c>
    </row>
    <row r="3908" spans="9:17" x14ac:dyDescent="0.25">
      <c r="I3908">
        <v>3907</v>
      </c>
      <c r="J3908">
        <f t="shared" ca="1" si="427"/>
        <v>1.078205861006639</v>
      </c>
      <c r="K3908">
        <f t="shared" ca="1" si="428"/>
        <v>1.5146725086031301</v>
      </c>
      <c r="L3908" t="str">
        <f t="shared" ca="1" si="429"/>
        <v>H</v>
      </c>
      <c r="N3908">
        <f t="shared" ref="N3908:N3971" si="433">N3907+1</f>
        <v>3907</v>
      </c>
      <c r="O3908">
        <f t="shared" ca="1" si="430"/>
        <v>1.1020940039267415</v>
      </c>
      <c r="P3908">
        <f t="shared" ca="1" si="431"/>
        <v>2.7638843538638613</v>
      </c>
      <c r="Q3908" t="str">
        <f t="shared" ca="1" si="432"/>
        <v>H</v>
      </c>
    </row>
    <row r="3909" spans="9:17" x14ac:dyDescent="0.25">
      <c r="I3909">
        <v>3908</v>
      </c>
      <c r="J3909">
        <f t="shared" ca="1" si="427"/>
        <v>2.6445368330254237</v>
      </c>
      <c r="K3909">
        <f t="shared" ca="1" si="428"/>
        <v>2.5699150551093513</v>
      </c>
      <c r="L3909" t="str">
        <f t="shared" ca="1" si="429"/>
        <v>A</v>
      </c>
      <c r="N3909">
        <f t="shared" si="433"/>
        <v>3908</v>
      </c>
      <c r="O3909">
        <f t="shared" ca="1" si="430"/>
        <v>3.9302088214331938</v>
      </c>
      <c r="P3909">
        <f t="shared" ca="1" si="431"/>
        <v>4.0288964659418767</v>
      </c>
      <c r="Q3909" t="str">
        <f t="shared" ca="1" si="432"/>
        <v>H</v>
      </c>
    </row>
    <row r="3910" spans="9:17" x14ac:dyDescent="0.25">
      <c r="I3910">
        <v>3909</v>
      </c>
      <c r="J3910">
        <f t="shared" ca="1" si="427"/>
        <v>3.6310948495263311</v>
      </c>
      <c r="K3910">
        <f t="shared" ca="1" si="428"/>
        <v>1.3915334697138939</v>
      </c>
      <c r="L3910" t="str">
        <f t="shared" ca="1" si="429"/>
        <v>A</v>
      </c>
      <c r="N3910">
        <f t="shared" si="433"/>
        <v>3909</v>
      </c>
      <c r="O3910">
        <f t="shared" ca="1" si="430"/>
        <v>3.1794019826848303</v>
      </c>
      <c r="P3910">
        <f t="shared" ca="1" si="431"/>
        <v>4.6800499601260368</v>
      </c>
      <c r="Q3910" t="str">
        <f t="shared" ca="1" si="432"/>
        <v>H</v>
      </c>
    </row>
    <row r="3911" spans="9:17" x14ac:dyDescent="0.25">
      <c r="I3911">
        <v>3910</v>
      </c>
      <c r="J3911">
        <f t="shared" ca="1" si="427"/>
        <v>-1.5063600435127573</v>
      </c>
      <c r="K3911">
        <f t="shared" ca="1" si="428"/>
        <v>3.5403040258741481</v>
      </c>
      <c r="L3911" t="str">
        <f t="shared" ca="1" si="429"/>
        <v>H</v>
      </c>
      <c r="N3911">
        <f t="shared" si="433"/>
        <v>3910</v>
      </c>
      <c r="O3911">
        <f t="shared" ca="1" si="430"/>
        <v>3.8978835666477081</v>
      </c>
      <c r="P3911">
        <f t="shared" ca="1" si="431"/>
        <v>3.9615136087173783</v>
      </c>
      <c r="Q3911" t="str">
        <f t="shared" ca="1" si="432"/>
        <v>H</v>
      </c>
    </row>
    <row r="3912" spans="9:17" x14ac:dyDescent="0.25">
      <c r="I3912">
        <v>3911</v>
      </c>
      <c r="J3912">
        <f t="shared" ca="1" si="427"/>
        <v>1.5100257033207019</v>
      </c>
      <c r="K3912">
        <f t="shared" ca="1" si="428"/>
        <v>2.7388308842592615</v>
      </c>
      <c r="L3912" t="str">
        <f t="shared" ca="1" si="429"/>
        <v>H</v>
      </c>
      <c r="N3912">
        <f t="shared" si="433"/>
        <v>3911</v>
      </c>
      <c r="O3912">
        <f t="shared" ca="1" si="430"/>
        <v>4.9712942147276884</v>
      </c>
      <c r="P3912">
        <f t="shared" ca="1" si="431"/>
        <v>4.7807614780499783</v>
      </c>
      <c r="Q3912" t="str">
        <f t="shared" ca="1" si="432"/>
        <v>A</v>
      </c>
    </row>
    <row r="3913" spans="9:17" x14ac:dyDescent="0.25">
      <c r="I3913">
        <v>3912</v>
      </c>
      <c r="J3913">
        <f t="shared" ca="1" si="427"/>
        <v>2.9872936771266083</v>
      </c>
      <c r="K3913">
        <f t="shared" ca="1" si="428"/>
        <v>3.0973574723598589</v>
      </c>
      <c r="L3913" t="str">
        <f t="shared" ca="1" si="429"/>
        <v>H</v>
      </c>
      <c r="N3913">
        <f t="shared" si="433"/>
        <v>3912</v>
      </c>
      <c r="O3913">
        <f t="shared" ca="1" si="430"/>
        <v>1.052448801249263</v>
      </c>
      <c r="P3913">
        <f t="shared" ca="1" si="431"/>
        <v>2.7119181110785542</v>
      </c>
      <c r="Q3913" t="str">
        <f t="shared" ca="1" si="432"/>
        <v>H</v>
      </c>
    </row>
    <row r="3914" spans="9:17" x14ac:dyDescent="0.25">
      <c r="I3914">
        <v>3913</v>
      </c>
      <c r="J3914">
        <f t="shared" ca="1" si="427"/>
        <v>2.0151962710492675</v>
      </c>
      <c r="K3914">
        <f t="shared" ca="1" si="428"/>
        <v>2.0834718399833618</v>
      </c>
      <c r="L3914" t="str">
        <f t="shared" ca="1" si="429"/>
        <v>H</v>
      </c>
      <c r="N3914">
        <f t="shared" si="433"/>
        <v>3913</v>
      </c>
      <c r="O3914">
        <f t="shared" ca="1" si="430"/>
        <v>3.5211847569689096</v>
      </c>
      <c r="P3914">
        <f t="shared" ca="1" si="431"/>
        <v>1.5015803294755106</v>
      </c>
      <c r="Q3914" t="str">
        <f t="shared" ca="1" si="432"/>
        <v>A</v>
      </c>
    </row>
    <row r="3915" spans="9:17" x14ac:dyDescent="0.25">
      <c r="I3915">
        <v>3914</v>
      </c>
      <c r="J3915">
        <f t="shared" ca="1" si="427"/>
        <v>0.35938314716529041</v>
      </c>
      <c r="K3915">
        <f t="shared" ca="1" si="428"/>
        <v>4.3550476005020808</v>
      </c>
      <c r="L3915" t="str">
        <f t="shared" ca="1" si="429"/>
        <v>H</v>
      </c>
      <c r="N3915">
        <f t="shared" si="433"/>
        <v>3914</v>
      </c>
      <c r="O3915">
        <f t="shared" ca="1" si="430"/>
        <v>3.6597964604447641</v>
      </c>
      <c r="P3915">
        <f t="shared" ca="1" si="431"/>
        <v>4.716628797015777</v>
      </c>
      <c r="Q3915" t="str">
        <f t="shared" ca="1" si="432"/>
        <v>H</v>
      </c>
    </row>
    <row r="3916" spans="9:17" x14ac:dyDescent="0.25">
      <c r="I3916">
        <v>3915</v>
      </c>
      <c r="J3916">
        <f t="shared" ca="1" si="427"/>
        <v>1.9383722467450462</v>
      </c>
      <c r="K3916">
        <f t="shared" ca="1" si="428"/>
        <v>1.0548923350384949</v>
      </c>
      <c r="L3916" t="str">
        <f t="shared" ca="1" si="429"/>
        <v>A</v>
      </c>
      <c r="N3916">
        <f t="shared" si="433"/>
        <v>3915</v>
      </c>
      <c r="O3916">
        <f t="shared" ca="1" si="430"/>
        <v>5.2103431325858693</v>
      </c>
      <c r="P3916">
        <f t="shared" ca="1" si="431"/>
        <v>4.5063821885459046</v>
      </c>
      <c r="Q3916" t="str">
        <f t="shared" ca="1" si="432"/>
        <v>A</v>
      </c>
    </row>
    <row r="3917" spans="9:17" x14ac:dyDescent="0.25">
      <c r="I3917">
        <v>3916</v>
      </c>
      <c r="J3917">
        <f t="shared" ca="1" si="427"/>
        <v>4.0663503060403379</v>
      </c>
      <c r="K3917">
        <f t="shared" ca="1" si="428"/>
        <v>2.7416773210543219</v>
      </c>
      <c r="L3917" t="str">
        <f t="shared" ca="1" si="429"/>
        <v>A</v>
      </c>
      <c r="N3917">
        <f t="shared" si="433"/>
        <v>3916</v>
      </c>
      <c r="O3917">
        <f t="shared" ca="1" si="430"/>
        <v>4.2171842312373569</v>
      </c>
      <c r="P3917">
        <f t="shared" ca="1" si="431"/>
        <v>4.1952308155387286</v>
      </c>
      <c r="Q3917" t="str">
        <f t="shared" ca="1" si="432"/>
        <v>A</v>
      </c>
    </row>
    <row r="3918" spans="9:17" x14ac:dyDescent="0.25">
      <c r="I3918">
        <v>3917</v>
      </c>
      <c r="J3918">
        <f t="shared" ca="1" si="427"/>
        <v>1.2704249532891458</v>
      </c>
      <c r="K3918">
        <f t="shared" ca="1" si="428"/>
        <v>0.30663163520297432</v>
      </c>
      <c r="L3918" t="str">
        <f t="shared" ca="1" si="429"/>
        <v>A</v>
      </c>
      <c r="N3918">
        <f t="shared" si="433"/>
        <v>3917</v>
      </c>
      <c r="O3918">
        <f t="shared" ca="1" si="430"/>
        <v>1.9496085288590965</v>
      </c>
      <c r="P3918">
        <f t="shared" ca="1" si="431"/>
        <v>4.4423343562319939</v>
      </c>
      <c r="Q3918" t="str">
        <f t="shared" ca="1" si="432"/>
        <v>H</v>
      </c>
    </row>
    <row r="3919" spans="9:17" x14ac:dyDescent="0.25">
      <c r="I3919">
        <v>3918</v>
      </c>
      <c r="J3919">
        <f t="shared" ca="1" si="427"/>
        <v>2.035213883514881</v>
      </c>
      <c r="K3919">
        <f t="shared" ca="1" si="428"/>
        <v>0.4468882044014435</v>
      </c>
      <c r="L3919" t="str">
        <f t="shared" ca="1" si="429"/>
        <v>A</v>
      </c>
      <c r="N3919">
        <f t="shared" si="433"/>
        <v>3918</v>
      </c>
      <c r="O3919">
        <f t="shared" ca="1" si="430"/>
        <v>2.6487790322083442</v>
      </c>
      <c r="P3919">
        <f t="shared" ca="1" si="431"/>
        <v>2.3602279456710908</v>
      </c>
      <c r="Q3919" t="str">
        <f t="shared" ca="1" si="432"/>
        <v>A</v>
      </c>
    </row>
    <row r="3920" spans="9:17" x14ac:dyDescent="0.25">
      <c r="I3920">
        <v>3919</v>
      </c>
      <c r="J3920">
        <f t="shared" ca="1" si="427"/>
        <v>5.657073426801345</v>
      </c>
      <c r="K3920">
        <f t="shared" ca="1" si="428"/>
        <v>3.1143023182063208</v>
      </c>
      <c r="L3920" t="str">
        <f t="shared" ca="1" si="429"/>
        <v>A</v>
      </c>
      <c r="N3920">
        <f t="shared" si="433"/>
        <v>3919</v>
      </c>
      <c r="O3920">
        <f t="shared" ca="1" si="430"/>
        <v>4.5856138675751517</v>
      </c>
      <c r="P3920">
        <f t="shared" ca="1" si="431"/>
        <v>5.4878752615768516</v>
      </c>
      <c r="Q3920" t="str">
        <f t="shared" ca="1" si="432"/>
        <v>H</v>
      </c>
    </row>
    <row r="3921" spans="9:17" x14ac:dyDescent="0.25">
      <c r="I3921">
        <v>3920</v>
      </c>
      <c r="J3921">
        <f t="shared" ca="1" si="427"/>
        <v>1.5327362847212092</v>
      </c>
      <c r="K3921">
        <f t="shared" ca="1" si="428"/>
        <v>1.5386941979160276</v>
      </c>
      <c r="L3921" t="str">
        <f t="shared" ca="1" si="429"/>
        <v>H</v>
      </c>
      <c r="N3921">
        <f t="shared" si="433"/>
        <v>3920</v>
      </c>
      <c r="O3921">
        <f t="shared" ca="1" si="430"/>
        <v>3.7320908459139099</v>
      </c>
      <c r="P3921">
        <f t="shared" ca="1" si="431"/>
        <v>5.5229956597454324</v>
      </c>
      <c r="Q3921" t="str">
        <f t="shared" ca="1" si="432"/>
        <v>H</v>
      </c>
    </row>
    <row r="3922" spans="9:17" x14ac:dyDescent="0.25">
      <c r="I3922">
        <v>3921</v>
      </c>
      <c r="J3922">
        <f t="shared" ca="1" si="427"/>
        <v>0.85762902614316427</v>
      </c>
      <c r="K3922">
        <f t="shared" ca="1" si="428"/>
        <v>1.473087294164535</v>
      </c>
      <c r="L3922" t="str">
        <f t="shared" ca="1" si="429"/>
        <v>H</v>
      </c>
      <c r="N3922">
        <f t="shared" si="433"/>
        <v>3921</v>
      </c>
      <c r="O3922">
        <f t="shared" ca="1" si="430"/>
        <v>-2.1868497132136109</v>
      </c>
      <c r="P3922">
        <f t="shared" ca="1" si="431"/>
        <v>3.7982470718935004</v>
      </c>
      <c r="Q3922" t="str">
        <f t="shared" ca="1" si="432"/>
        <v>H</v>
      </c>
    </row>
    <row r="3923" spans="9:17" x14ac:dyDescent="0.25">
      <c r="I3923">
        <v>3922</v>
      </c>
      <c r="J3923">
        <f t="shared" ca="1" si="427"/>
        <v>1.2431237614857129</v>
      </c>
      <c r="K3923">
        <f t="shared" ca="1" si="428"/>
        <v>0.78701293865118349</v>
      </c>
      <c r="L3923" t="str">
        <f t="shared" ca="1" si="429"/>
        <v>A</v>
      </c>
      <c r="N3923">
        <f t="shared" si="433"/>
        <v>3922</v>
      </c>
      <c r="O3923">
        <f t="shared" ca="1" si="430"/>
        <v>1.1359343841024967</v>
      </c>
      <c r="P3923">
        <f t="shared" ca="1" si="431"/>
        <v>2.2244840680848381</v>
      </c>
      <c r="Q3923" t="str">
        <f t="shared" ca="1" si="432"/>
        <v>H</v>
      </c>
    </row>
    <row r="3924" spans="9:17" x14ac:dyDescent="0.25">
      <c r="I3924">
        <v>3923</v>
      </c>
      <c r="J3924">
        <f t="shared" ca="1" si="427"/>
        <v>-0.7856997501719083</v>
      </c>
      <c r="K3924">
        <f t="shared" ca="1" si="428"/>
        <v>3.4264915715771247</v>
      </c>
      <c r="L3924" t="str">
        <f t="shared" ca="1" si="429"/>
        <v>H</v>
      </c>
      <c r="N3924">
        <f t="shared" si="433"/>
        <v>3923</v>
      </c>
      <c r="O3924">
        <f t="shared" ca="1" si="430"/>
        <v>-3.3837786391604845</v>
      </c>
      <c r="P3924">
        <f t="shared" ca="1" si="431"/>
        <v>4.0860661583410156</v>
      </c>
      <c r="Q3924" t="str">
        <f t="shared" ca="1" si="432"/>
        <v>H</v>
      </c>
    </row>
    <row r="3925" spans="9:17" x14ac:dyDescent="0.25">
      <c r="I3925">
        <v>3924</v>
      </c>
      <c r="J3925">
        <f t="shared" ca="1" si="427"/>
        <v>2.1800866646791035</v>
      </c>
      <c r="K3925">
        <f t="shared" ca="1" si="428"/>
        <v>0.95896051942243665</v>
      </c>
      <c r="L3925" t="str">
        <f t="shared" ca="1" si="429"/>
        <v>A</v>
      </c>
      <c r="N3925">
        <f t="shared" si="433"/>
        <v>3924</v>
      </c>
      <c r="O3925">
        <f t="shared" ca="1" si="430"/>
        <v>-1.4060651454720259</v>
      </c>
      <c r="P3925">
        <f t="shared" ca="1" si="431"/>
        <v>3.9751829785606221</v>
      </c>
      <c r="Q3925" t="str">
        <f t="shared" ca="1" si="432"/>
        <v>H</v>
      </c>
    </row>
    <row r="3926" spans="9:17" x14ac:dyDescent="0.25">
      <c r="I3926">
        <v>3925</v>
      </c>
      <c r="J3926">
        <f t="shared" ca="1" si="427"/>
        <v>6.7339689435221048</v>
      </c>
      <c r="K3926">
        <f t="shared" ca="1" si="428"/>
        <v>1.5585000523125192</v>
      </c>
      <c r="L3926" t="str">
        <f t="shared" ca="1" si="429"/>
        <v>A</v>
      </c>
      <c r="N3926">
        <f t="shared" si="433"/>
        <v>3925</v>
      </c>
      <c r="O3926">
        <f t="shared" ca="1" si="430"/>
        <v>3.1384202629478595</v>
      </c>
      <c r="P3926">
        <f t="shared" ca="1" si="431"/>
        <v>4.2107342375362142</v>
      </c>
      <c r="Q3926" t="str">
        <f t="shared" ca="1" si="432"/>
        <v>H</v>
      </c>
    </row>
    <row r="3927" spans="9:17" x14ac:dyDescent="0.25">
      <c r="I3927">
        <v>3926</v>
      </c>
      <c r="J3927">
        <f t="shared" ca="1" si="427"/>
        <v>-1.1364467092183999</v>
      </c>
      <c r="K3927">
        <f t="shared" ca="1" si="428"/>
        <v>1.7078192795248137</v>
      </c>
      <c r="L3927" t="str">
        <f t="shared" ca="1" si="429"/>
        <v>H</v>
      </c>
      <c r="N3927">
        <f t="shared" si="433"/>
        <v>3926</v>
      </c>
      <c r="O3927">
        <f t="shared" ca="1" si="430"/>
        <v>-0.61012194397267505</v>
      </c>
      <c r="P3927">
        <f t="shared" ca="1" si="431"/>
        <v>0.7693558123850659</v>
      </c>
      <c r="Q3927" t="str">
        <f t="shared" ca="1" si="432"/>
        <v>H</v>
      </c>
    </row>
    <row r="3928" spans="9:17" x14ac:dyDescent="0.25">
      <c r="I3928">
        <v>3927</v>
      </c>
      <c r="J3928">
        <f t="shared" ca="1" si="427"/>
        <v>1.9571478818317818</v>
      </c>
      <c r="K3928">
        <f t="shared" ca="1" si="428"/>
        <v>1.88433525040026</v>
      </c>
      <c r="L3928" t="str">
        <f t="shared" ca="1" si="429"/>
        <v>A</v>
      </c>
      <c r="N3928">
        <f t="shared" si="433"/>
        <v>3927</v>
      </c>
      <c r="O3928">
        <f t="shared" ca="1" si="430"/>
        <v>-2.3918452807857906</v>
      </c>
      <c r="P3928">
        <f t="shared" ca="1" si="431"/>
        <v>3.4143822167255817</v>
      </c>
      <c r="Q3928" t="str">
        <f t="shared" ca="1" si="432"/>
        <v>H</v>
      </c>
    </row>
    <row r="3929" spans="9:17" x14ac:dyDescent="0.25">
      <c r="I3929">
        <v>3928</v>
      </c>
      <c r="J3929">
        <f t="shared" ca="1" si="427"/>
        <v>1.8369793129109957</v>
      </c>
      <c r="K3929">
        <f t="shared" ca="1" si="428"/>
        <v>0.60191485730275285</v>
      </c>
      <c r="L3929" t="str">
        <f t="shared" ca="1" si="429"/>
        <v>A</v>
      </c>
      <c r="N3929">
        <f t="shared" si="433"/>
        <v>3928</v>
      </c>
      <c r="O3929">
        <f t="shared" ca="1" si="430"/>
        <v>3.7022679674387771</v>
      </c>
      <c r="P3929">
        <f t="shared" ca="1" si="431"/>
        <v>3.3307025011394087</v>
      </c>
      <c r="Q3929" t="str">
        <f t="shared" ca="1" si="432"/>
        <v>A</v>
      </c>
    </row>
    <row r="3930" spans="9:17" x14ac:dyDescent="0.25">
      <c r="I3930">
        <v>3929</v>
      </c>
      <c r="J3930">
        <f t="shared" ca="1" si="427"/>
        <v>0.49930373999514233</v>
      </c>
      <c r="K3930">
        <f t="shared" ca="1" si="428"/>
        <v>2.7306896654109387</v>
      </c>
      <c r="L3930" t="str">
        <f t="shared" ca="1" si="429"/>
        <v>H</v>
      </c>
      <c r="N3930">
        <f t="shared" si="433"/>
        <v>3929</v>
      </c>
      <c r="O3930">
        <f t="shared" ca="1" si="430"/>
        <v>2.3413610717485542</v>
      </c>
      <c r="P3930">
        <f t="shared" ca="1" si="431"/>
        <v>4.8705525754766406</v>
      </c>
      <c r="Q3930" t="str">
        <f t="shared" ca="1" si="432"/>
        <v>H</v>
      </c>
    </row>
    <row r="3931" spans="9:17" x14ac:dyDescent="0.25">
      <c r="I3931">
        <v>3930</v>
      </c>
      <c r="J3931">
        <f t="shared" ca="1" si="427"/>
        <v>3.5678319557646292</v>
      </c>
      <c r="K3931">
        <f t="shared" ca="1" si="428"/>
        <v>3.7097391645856916</v>
      </c>
      <c r="L3931" t="str">
        <f t="shared" ca="1" si="429"/>
        <v>H</v>
      </c>
      <c r="N3931">
        <f t="shared" si="433"/>
        <v>3930</v>
      </c>
      <c r="O3931">
        <f t="shared" ca="1" si="430"/>
        <v>5.6508432424722583</v>
      </c>
      <c r="P3931">
        <f t="shared" ca="1" si="431"/>
        <v>4.5342751326641677</v>
      </c>
      <c r="Q3931" t="str">
        <f t="shared" ca="1" si="432"/>
        <v>A</v>
      </c>
    </row>
    <row r="3932" spans="9:17" x14ac:dyDescent="0.25">
      <c r="I3932">
        <v>3931</v>
      </c>
      <c r="J3932">
        <f t="shared" ca="1" si="427"/>
        <v>4.0342399383883283</v>
      </c>
      <c r="K3932">
        <f t="shared" ca="1" si="428"/>
        <v>2.8808207362354241</v>
      </c>
      <c r="L3932" t="str">
        <f t="shared" ca="1" si="429"/>
        <v>A</v>
      </c>
      <c r="N3932">
        <f t="shared" si="433"/>
        <v>3931</v>
      </c>
      <c r="O3932">
        <f t="shared" ca="1" si="430"/>
        <v>0.21195635043256456</v>
      </c>
      <c r="P3932">
        <f t="shared" ca="1" si="431"/>
        <v>5.9840229536287879</v>
      </c>
      <c r="Q3932" t="str">
        <f t="shared" ca="1" si="432"/>
        <v>H</v>
      </c>
    </row>
    <row r="3933" spans="9:17" x14ac:dyDescent="0.25">
      <c r="I3933">
        <v>3932</v>
      </c>
      <c r="J3933">
        <f t="shared" ca="1" si="427"/>
        <v>-3.1969171215527803</v>
      </c>
      <c r="K3933">
        <f t="shared" ca="1" si="428"/>
        <v>1.4362523295954368</v>
      </c>
      <c r="L3933" t="str">
        <f t="shared" ca="1" si="429"/>
        <v>H</v>
      </c>
      <c r="N3933">
        <f t="shared" si="433"/>
        <v>3932</v>
      </c>
      <c r="O3933">
        <f t="shared" ca="1" si="430"/>
        <v>2.5666761843790682</v>
      </c>
      <c r="P3933">
        <f t="shared" ca="1" si="431"/>
        <v>2.8630566388622025</v>
      </c>
      <c r="Q3933" t="str">
        <f t="shared" ca="1" si="432"/>
        <v>H</v>
      </c>
    </row>
    <row r="3934" spans="9:17" x14ac:dyDescent="0.25">
      <c r="I3934">
        <v>3933</v>
      </c>
      <c r="J3934">
        <f t="shared" ca="1" si="427"/>
        <v>2.5770033852923167</v>
      </c>
      <c r="K3934">
        <f t="shared" ca="1" si="428"/>
        <v>1.0590894599641247</v>
      </c>
      <c r="L3934" t="str">
        <f t="shared" ca="1" si="429"/>
        <v>A</v>
      </c>
      <c r="N3934">
        <f t="shared" si="433"/>
        <v>3933</v>
      </c>
      <c r="O3934">
        <f t="shared" ca="1" si="430"/>
        <v>4.8295101287854232</v>
      </c>
      <c r="P3934">
        <f t="shared" ca="1" si="431"/>
        <v>4.1422787930409903</v>
      </c>
      <c r="Q3934" t="str">
        <f t="shared" ca="1" si="432"/>
        <v>A</v>
      </c>
    </row>
    <row r="3935" spans="9:17" x14ac:dyDescent="0.25">
      <c r="I3935">
        <v>3934</v>
      </c>
      <c r="J3935">
        <f t="shared" ca="1" si="427"/>
        <v>-2.1796379642167336</v>
      </c>
      <c r="K3935">
        <f t="shared" ca="1" si="428"/>
        <v>1.8418590006208693</v>
      </c>
      <c r="L3935" t="str">
        <f t="shared" ca="1" si="429"/>
        <v>H</v>
      </c>
      <c r="N3935">
        <f t="shared" si="433"/>
        <v>3934</v>
      </c>
      <c r="O3935">
        <f t="shared" ca="1" si="430"/>
        <v>-0.30064909746572122</v>
      </c>
      <c r="P3935">
        <f t="shared" ca="1" si="431"/>
        <v>3.2898647148644935</v>
      </c>
      <c r="Q3935" t="str">
        <f t="shared" ca="1" si="432"/>
        <v>H</v>
      </c>
    </row>
    <row r="3936" spans="9:17" x14ac:dyDescent="0.25">
      <c r="I3936">
        <v>3935</v>
      </c>
      <c r="J3936">
        <f t="shared" ca="1" si="427"/>
        <v>-0.38801043627536291</v>
      </c>
      <c r="K3936">
        <f t="shared" ca="1" si="428"/>
        <v>3.1687140080819693</v>
      </c>
      <c r="L3936" t="str">
        <f t="shared" ca="1" si="429"/>
        <v>H</v>
      </c>
      <c r="N3936">
        <f t="shared" si="433"/>
        <v>3935</v>
      </c>
      <c r="O3936">
        <f t="shared" ca="1" si="430"/>
        <v>3.4788846666306359</v>
      </c>
      <c r="P3936">
        <f t="shared" ca="1" si="431"/>
        <v>4.1870709110772344</v>
      </c>
      <c r="Q3936" t="str">
        <f t="shared" ca="1" si="432"/>
        <v>H</v>
      </c>
    </row>
    <row r="3937" spans="9:17" x14ac:dyDescent="0.25">
      <c r="I3937">
        <v>3936</v>
      </c>
      <c r="J3937">
        <f t="shared" ca="1" si="427"/>
        <v>3.9908235287115086</v>
      </c>
      <c r="K3937">
        <f t="shared" ca="1" si="428"/>
        <v>0.4323282480301065</v>
      </c>
      <c r="L3937" t="str">
        <f t="shared" ca="1" si="429"/>
        <v>A</v>
      </c>
      <c r="N3937">
        <f t="shared" si="433"/>
        <v>3936</v>
      </c>
      <c r="O3937">
        <f t="shared" ca="1" si="430"/>
        <v>2.8870793724777419</v>
      </c>
      <c r="P3937">
        <f t="shared" ca="1" si="431"/>
        <v>4.0261815109062304</v>
      </c>
      <c r="Q3937" t="str">
        <f t="shared" ca="1" si="432"/>
        <v>H</v>
      </c>
    </row>
    <row r="3938" spans="9:17" x14ac:dyDescent="0.25">
      <c r="I3938">
        <v>3937</v>
      </c>
      <c r="J3938">
        <f t="shared" ca="1" si="427"/>
        <v>-1.3460634695890668</v>
      </c>
      <c r="K3938">
        <f t="shared" ca="1" si="428"/>
        <v>3.7554445849032452</v>
      </c>
      <c r="L3938" t="str">
        <f t="shared" ca="1" si="429"/>
        <v>H</v>
      </c>
      <c r="N3938">
        <f t="shared" si="433"/>
        <v>3937</v>
      </c>
      <c r="O3938">
        <f t="shared" ca="1" si="430"/>
        <v>1.9287035512750443</v>
      </c>
      <c r="P3938">
        <f t="shared" ca="1" si="431"/>
        <v>3.8291483238446746</v>
      </c>
      <c r="Q3938" t="str">
        <f t="shared" ca="1" si="432"/>
        <v>H</v>
      </c>
    </row>
    <row r="3939" spans="9:17" x14ac:dyDescent="0.25">
      <c r="I3939">
        <v>3938</v>
      </c>
      <c r="J3939">
        <f t="shared" ca="1" si="427"/>
        <v>2.7192473202470357</v>
      </c>
      <c r="K3939">
        <f t="shared" ca="1" si="428"/>
        <v>2.8630186776420303</v>
      </c>
      <c r="L3939" t="str">
        <f t="shared" ca="1" si="429"/>
        <v>H</v>
      </c>
      <c r="N3939">
        <f t="shared" si="433"/>
        <v>3938</v>
      </c>
      <c r="O3939">
        <f t="shared" ca="1" si="430"/>
        <v>3.7059563903468291</v>
      </c>
      <c r="P3939">
        <f t="shared" ca="1" si="431"/>
        <v>2.6154030567601589</v>
      </c>
      <c r="Q3939" t="str">
        <f t="shared" ca="1" si="432"/>
        <v>A</v>
      </c>
    </row>
    <row r="3940" spans="9:17" x14ac:dyDescent="0.25">
      <c r="I3940">
        <v>3939</v>
      </c>
      <c r="J3940">
        <f t="shared" ca="1" si="427"/>
        <v>-1.4880838752409327</v>
      </c>
      <c r="K3940">
        <f t="shared" ca="1" si="428"/>
        <v>1.3412611968536061</v>
      </c>
      <c r="L3940" t="str">
        <f t="shared" ca="1" si="429"/>
        <v>H</v>
      </c>
      <c r="N3940">
        <f t="shared" si="433"/>
        <v>3939</v>
      </c>
      <c r="O3940">
        <f t="shared" ca="1" si="430"/>
        <v>2.9723870991571522</v>
      </c>
      <c r="P3940">
        <f t="shared" ca="1" si="431"/>
        <v>6.5693835454039311</v>
      </c>
      <c r="Q3940" t="str">
        <f t="shared" ca="1" si="432"/>
        <v>H</v>
      </c>
    </row>
    <row r="3941" spans="9:17" x14ac:dyDescent="0.25">
      <c r="I3941">
        <v>3940</v>
      </c>
      <c r="J3941">
        <f t="shared" ca="1" si="427"/>
        <v>4.708004886087978</v>
      </c>
      <c r="K3941">
        <f t="shared" ca="1" si="428"/>
        <v>3.7919293464707158</v>
      </c>
      <c r="L3941" t="str">
        <f t="shared" ca="1" si="429"/>
        <v>A</v>
      </c>
      <c r="N3941">
        <f t="shared" si="433"/>
        <v>3940</v>
      </c>
      <c r="O3941">
        <f t="shared" ca="1" si="430"/>
        <v>3.2461896374838886</v>
      </c>
      <c r="P3941">
        <f t="shared" ca="1" si="431"/>
        <v>5.9145060946283134</v>
      </c>
      <c r="Q3941" t="str">
        <f t="shared" ca="1" si="432"/>
        <v>H</v>
      </c>
    </row>
    <row r="3942" spans="9:17" x14ac:dyDescent="0.25">
      <c r="I3942">
        <v>3941</v>
      </c>
      <c r="J3942">
        <f t="shared" ca="1" si="427"/>
        <v>0.56923354473714816</v>
      </c>
      <c r="K3942">
        <f t="shared" ca="1" si="428"/>
        <v>3.6876529527859581</v>
      </c>
      <c r="L3942" t="str">
        <f t="shared" ca="1" si="429"/>
        <v>H</v>
      </c>
      <c r="N3942">
        <f t="shared" si="433"/>
        <v>3941</v>
      </c>
      <c r="O3942">
        <f t="shared" ca="1" si="430"/>
        <v>1.4753719407461423</v>
      </c>
      <c r="P3942">
        <f t="shared" ca="1" si="431"/>
        <v>4.0645227521878491</v>
      </c>
      <c r="Q3942" t="str">
        <f t="shared" ca="1" si="432"/>
        <v>H</v>
      </c>
    </row>
    <row r="3943" spans="9:17" x14ac:dyDescent="0.25">
      <c r="I3943">
        <v>3942</v>
      </c>
      <c r="J3943">
        <f t="shared" ca="1" si="427"/>
        <v>1.6625711787957105</v>
      </c>
      <c r="K3943">
        <f t="shared" ca="1" si="428"/>
        <v>3.0327530839258197</v>
      </c>
      <c r="L3943" t="str">
        <f t="shared" ca="1" si="429"/>
        <v>H</v>
      </c>
      <c r="N3943">
        <f t="shared" si="433"/>
        <v>3942</v>
      </c>
      <c r="O3943">
        <f t="shared" ca="1" si="430"/>
        <v>-0.20790201069771319</v>
      </c>
      <c r="P3943">
        <f t="shared" ca="1" si="431"/>
        <v>3.7113183588724632</v>
      </c>
      <c r="Q3943" t="str">
        <f t="shared" ca="1" si="432"/>
        <v>H</v>
      </c>
    </row>
    <row r="3944" spans="9:17" x14ac:dyDescent="0.25">
      <c r="I3944">
        <v>3943</v>
      </c>
      <c r="J3944">
        <f t="shared" ca="1" si="427"/>
        <v>1.618087007638993</v>
      </c>
      <c r="K3944">
        <f t="shared" ca="1" si="428"/>
        <v>2.2897489480305446</v>
      </c>
      <c r="L3944" t="str">
        <f t="shared" ca="1" si="429"/>
        <v>H</v>
      </c>
      <c r="N3944">
        <f t="shared" si="433"/>
        <v>3943</v>
      </c>
      <c r="O3944">
        <f t="shared" ca="1" si="430"/>
        <v>2.1912498590758021</v>
      </c>
      <c r="P3944">
        <f t="shared" ca="1" si="431"/>
        <v>5.6478404169998981</v>
      </c>
      <c r="Q3944" t="str">
        <f t="shared" ca="1" si="432"/>
        <v>H</v>
      </c>
    </row>
    <row r="3945" spans="9:17" x14ac:dyDescent="0.25">
      <c r="I3945">
        <v>3944</v>
      </c>
      <c r="J3945">
        <f t="shared" ca="1" si="427"/>
        <v>1.7850787446176586</v>
      </c>
      <c r="K3945">
        <f t="shared" ca="1" si="428"/>
        <v>1.8552351749518252</v>
      </c>
      <c r="L3945" t="str">
        <f t="shared" ca="1" si="429"/>
        <v>H</v>
      </c>
      <c r="N3945">
        <f t="shared" si="433"/>
        <v>3944</v>
      </c>
      <c r="O3945">
        <f t="shared" ca="1" si="430"/>
        <v>1.0626496782025037</v>
      </c>
      <c r="P3945">
        <f t="shared" ca="1" si="431"/>
        <v>4.2973315820172786</v>
      </c>
      <c r="Q3945" t="str">
        <f t="shared" ca="1" si="432"/>
        <v>H</v>
      </c>
    </row>
    <row r="3946" spans="9:17" x14ac:dyDescent="0.25">
      <c r="I3946">
        <v>3945</v>
      </c>
      <c r="J3946">
        <f t="shared" ca="1" si="427"/>
        <v>2.1955582875637183</v>
      </c>
      <c r="K3946">
        <f t="shared" ca="1" si="428"/>
        <v>3.8825204041685693</v>
      </c>
      <c r="L3946" t="str">
        <f t="shared" ca="1" si="429"/>
        <v>H</v>
      </c>
      <c r="N3946">
        <f t="shared" si="433"/>
        <v>3945</v>
      </c>
      <c r="O3946">
        <f t="shared" ca="1" si="430"/>
        <v>-0.32542617693452724</v>
      </c>
      <c r="P3946">
        <f t="shared" ca="1" si="431"/>
        <v>1.9512740068259919</v>
      </c>
      <c r="Q3946" t="str">
        <f t="shared" ca="1" si="432"/>
        <v>H</v>
      </c>
    </row>
    <row r="3947" spans="9:17" x14ac:dyDescent="0.25">
      <c r="I3947">
        <v>3946</v>
      </c>
      <c r="J3947">
        <f t="shared" ca="1" si="427"/>
        <v>2.9438905796308985</v>
      </c>
      <c r="K3947">
        <f t="shared" ca="1" si="428"/>
        <v>2.505509868377513</v>
      </c>
      <c r="L3947" t="str">
        <f t="shared" ca="1" si="429"/>
        <v>A</v>
      </c>
      <c r="N3947">
        <f t="shared" si="433"/>
        <v>3946</v>
      </c>
      <c r="O3947">
        <f t="shared" ca="1" si="430"/>
        <v>3.9409225420185856</v>
      </c>
      <c r="P3947">
        <f t="shared" ca="1" si="431"/>
        <v>3.036612226070968</v>
      </c>
      <c r="Q3947" t="str">
        <f t="shared" ca="1" si="432"/>
        <v>A</v>
      </c>
    </row>
    <row r="3948" spans="9:17" x14ac:dyDescent="0.25">
      <c r="I3948">
        <v>3947</v>
      </c>
      <c r="J3948">
        <f t="shared" ca="1" si="427"/>
        <v>2.944204671706447</v>
      </c>
      <c r="K3948">
        <f t="shared" ca="1" si="428"/>
        <v>3.569009481589493</v>
      </c>
      <c r="L3948" t="str">
        <f t="shared" ca="1" si="429"/>
        <v>H</v>
      </c>
      <c r="N3948">
        <f t="shared" si="433"/>
        <v>3947</v>
      </c>
      <c r="O3948">
        <f t="shared" ca="1" si="430"/>
        <v>2.2633225515313047</v>
      </c>
      <c r="P3948">
        <f t="shared" ca="1" si="431"/>
        <v>4.3857083404700861</v>
      </c>
      <c r="Q3948" t="str">
        <f t="shared" ca="1" si="432"/>
        <v>H</v>
      </c>
    </row>
    <row r="3949" spans="9:17" x14ac:dyDescent="0.25">
      <c r="I3949">
        <v>3948</v>
      </c>
      <c r="J3949">
        <f t="shared" ca="1" si="427"/>
        <v>4.7926778818087055</v>
      </c>
      <c r="K3949">
        <f t="shared" ca="1" si="428"/>
        <v>0.30030431721553685</v>
      </c>
      <c r="L3949" t="str">
        <f t="shared" ca="1" si="429"/>
        <v>A</v>
      </c>
      <c r="N3949">
        <f t="shared" si="433"/>
        <v>3948</v>
      </c>
      <c r="O3949">
        <f t="shared" ca="1" si="430"/>
        <v>1.7084131226995547</v>
      </c>
      <c r="P3949">
        <f t="shared" ca="1" si="431"/>
        <v>3.3110246735206355</v>
      </c>
      <c r="Q3949" t="str">
        <f t="shared" ca="1" si="432"/>
        <v>H</v>
      </c>
    </row>
    <row r="3950" spans="9:17" x14ac:dyDescent="0.25">
      <c r="I3950">
        <v>3949</v>
      </c>
      <c r="J3950">
        <f t="shared" ca="1" si="427"/>
        <v>1.8025737225883838</v>
      </c>
      <c r="K3950">
        <f t="shared" ca="1" si="428"/>
        <v>0.89779955355939656</v>
      </c>
      <c r="L3950" t="str">
        <f t="shared" ca="1" si="429"/>
        <v>A</v>
      </c>
      <c r="N3950">
        <f t="shared" si="433"/>
        <v>3949</v>
      </c>
      <c r="O3950">
        <f t="shared" ca="1" si="430"/>
        <v>2.5454646655673985</v>
      </c>
      <c r="P3950">
        <f t="shared" ca="1" si="431"/>
        <v>4.4060992925296345</v>
      </c>
      <c r="Q3950" t="str">
        <f t="shared" ca="1" si="432"/>
        <v>H</v>
      </c>
    </row>
    <row r="3951" spans="9:17" x14ac:dyDescent="0.25">
      <c r="I3951">
        <v>3950</v>
      </c>
      <c r="J3951">
        <f t="shared" ca="1" si="427"/>
        <v>0.31841032811650583</v>
      </c>
      <c r="K3951">
        <f t="shared" ca="1" si="428"/>
        <v>-1.2567936549720145</v>
      </c>
      <c r="L3951" t="str">
        <f t="shared" ca="1" si="429"/>
        <v>A</v>
      </c>
      <c r="N3951">
        <f t="shared" si="433"/>
        <v>3950</v>
      </c>
      <c r="O3951">
        <f t="shared" ca="1" si="430"/>
        <v>6.6845629811053211</v>
      </c>
      <c r="P3951">
        <f t="shared" ca="1" si="431"/>
        <v>2.9922469912655631</v>
      </c>
      <c r="Q3951" t="str">
        <f t="shared" ca="1" si="432"/>
        <v>A</v>
      </c>
    </row>
    <row r="3952" spans="9:17" x14ac:dyDescent="0.25">
      <c r="I3952">
        <v>3951</v>
      </c>
      <c r="J3952">
        <f t="shared" ca="1" si="427"/>
        <v>-1.8535139681423685</v>
      </c>
      <c r="K3952">
        <f t="shared" ca="1" si="428"/>
        <v>1.3468013495877091</v>
      </c>
      <c r="L3952" t="str">
        <f t="shared" ca="1" si="429"/>
        <v>H</v>
      </c>
      <c r="N3952">
        <f t="shared" si="433"/>
        <v>3951</v>
      </c>
      <c r="O3952">
        <f t="shared" ca="1" si="430"/>
        <v>2.3048115091383585</v>
      </c>
      <c r="P3952">
        <f t="shared" ca="1" si="431"/>
        <v>3.6769840566444718</v>
      </c>
      <c r="Q3952" t="str">
        <f t="shared" ca="1" si="432"/>
        <v>H</v>
      </c>
    </row>
    <row r="3953" spans="9:17" x14ac:dyDescent="0.25">
      <c r="I3953">
        <v>3952</v>
      </c>
      <c r="J3953">
        <f t="shared" ca="1" si="427"/>
        <v>5.4221827490966161</v>
      </c>
      <c r="K3953">
        <f t="shared" ca="1" si="428"/>
        <v>3.3499838227704677</v>
      </c>
      <c r="L3953" t="str">
        <f t="shared" ca="1" si="429"/>
        <v>A</v>
      </c>
      <c r="N3953">
        <f t="shared" si="433"/>
        <v>3952</v>
      </c>
      <c r="O3953">
        <f t="shared" ca="1" si="430"/>
        <v>3.3341438450582066</v>
      </c>
      <c r="P3953">
        <f t="shared" ca="1" si="431"/>
        <v>4.7191241235742041</v>
      </c>
      <c r="Q3953" t="str">
        <f t="shared" ca="1" si="432"/>
        <v>H</v>
      </c>
    </row>
    <row r="3954" spans="9:17" x14ac:dyDescent="0.25">
      <c r="I3954">
        <v>3953</v>
      </c>
      <c r="J3954">
        <f t="shared" ca="1" si="427"/>
        <v>-3.3529852946418872</v>
      </c>
      <c r="K3954">
        <f t="shared" ca="1" si="428"/>
        <v>2.8043526537262955</v>
      </c>
      <c r="L3954" t="str">
        <f t="shared" ca="1" si="429"/>
        <v>H</v>
      </c>
      <c r="N3954">
        <f t="shared" si="433"/>
        <v>3953</v>
      </c>
      <c r="O3954">
        <f t="shared" ca="1" si="430"/>
        <v>-0.13160041219026297</v>
      </c>
      <c r="P3954">
        <f t="shared" ca="1" si="431"/>
        <v>5.3209858172281033</v>
      </c>
      <c r="Q3954" t="str">
        <f t="shared" ca="1" si="432"/>
        <v>H</v>
      </c>
    </row>
    <row r="3955" spans="9:17" x14ac:dyDescent="0.25">
      <c r="I3955">
        <v>3954</v>
      </c>
      <c r="J3955">
        <f t="shared" ca="1" si="427"/>
        <v>0.95336297530274194</v>
      </c>
      <c r="K3955">
        <f t="shared" ca="1" si="428"/>
        <v>1.4598083113297917</v>
      </c>
      <c r="L3955" t="str">
        <f t="shared" ca="1" si="429"/>
        <v>H</v>
      </c>
      <c r="N3955">
        <f t="shared" si="433"/>
        <v>3954</v>
      </c>
      <c r="O3955">
        <f t="shared" ca="1" si="430"/>
        <v>4.4981230250395292</v>
      </c>
      <c r="P3955">
        <f t="shared" ca="1" si="431"/>
        <v>4.3400904335739519</v>
      </c>
      <c r="Q3955" t="str">
        <f t="shared" ca="1" si="432"/>
        <v>A</v>
      </c>
    </row>
    <row r="3956" spans="9:17" x14ac:dyDescent="0.25">
      <c r="I3956">
        <v>3955</v>
      </c>
      <c r="J3956">
        <f t="shared" ca="1" si="427"/>
        <v>4.1213196305789648</v>
      </c>
      <c r="K3956">
        <f t="shared" ca="1" si="428"/>
        <v>1.3916204494198121</v>
      </c>
      <c r="L3956" t="str">
        <f t="shared" ca="1" si="429"/>
        <v>A</v>
      </c>
      <c r="N3956">
        <f t="shared" si="433"/>
        <v>3955</v>
      </c>
      <c r="O3956">
        <f t="shared" ca="1" si="430"/>
        <v>5.6425118864955977</v>
      </c>
      <c r="P3956">
        <f t="shared" ca="1" si="431"/>
        <v>4.2231783155685081</v>
      </c>
      <c r="Q3956" t="str">
        <f t="shared" ca="1" si="432"/>
        <v>A</v>
      </c>
    </row>
    <row r="3957" spans="9:17" x14ac:dyDescent="0.25">
      <c r="I3957">
        <v>3956</v>
      </c>
      <c r="J3957">
        <f t="shared" ca="1" si="427"/>
        <v>3.1147617247666721</v>
      </c>
      <c r="K3957">
        <f t="shared" ca="1" si="428"/>
        <v>3.075553259654455</v>
      </c>
      <c r="L3957" t="str">
        <f t="shared" ca="1" si="429"/>
        <v>A</v>
      </c>
      <c r="N3957">
        <f t="shared" si="433"/>
        <v>3956</v>
      </c>
      <c r="O3957">
        <f t="shared" ca="1" si="430"/>
        <v>2.3386428194111986</v>
      </c>
      <c r="P3957">
        <f t="shared" ca="1" si="431"/>
        <v>4.9175131860886365</v>
      </c>
      <c r="Q3957" t="str">
        <f t="shared" ca="1" si="432"/>
        <v>H</v>
      </c>
    </row>
    <row r="3958" spans="9:17" x14ac:dyDescent="0.25">
      <c r="I3958">
        <v>3957</v>
      </c>
      <c r="J3958">
        <f t="shared" ca="1" si="427"/>
        <v>1.1660069574023126</v>
      </c>
      <c r="K3958">
        <f t="shared" ca="1" si="428"/>
        <v>1.7146759502498385</v>
      </c>
      <c r="L3958" t="str">
        <f t="shared" ca="1" si="429"/>
        <v>H</v>
      </c>
      <c r="N3958">
        <f t="shared" si="433"/>
        <v>3957</v>
      </c>
      <c r="O3958">
        <f t="shared" ca="1" si="430"/>
        <v>4.9211581883409607</v>
      </c>
      <c r="P3958">
        <f t="shared" ca="1" si="431"/>
        <v>2.35651786215784</v>
      </c>
      <c r="Q3958" t="str">
        <f t="shared" ca="1" si="432"/>
        <v>A</v>
      </c>
    </row>
    <row r="3959" spans="9:17" x14ac:dyDescent="0.25">
      <c r="I3959">
        <v>3958</v>
      </c>
      <c r="J3959">
        <f t="shared" ca="1" si="427"/>
        <v>0.19298555135832873</v>
      </c>
      <c r="K3959">
        <f t="shared" ca="1" si="428"/>
        <v>1.0680167012996935</v>
      </c>
      <c r="L3959" t="str">
        <f t="shared" ca="1" si="429"/>
        <v>H</v>
      </c>
      <c r="N3959">
        <f t="shared" si="433"/>
        <v>3958</v>
      </c>
      <c r="O3959">
        <f t="shared" ca="1" si="430"/>
        <v>1.0879070683511127E-2</v>
      </c>
      <c r="P3959">
        <f t="shared" ca="1" si="431"/>
        <v>5.0642101103531996</v>
      </c>
      <c r="Q3959" t="str">
        <f t="shared" ca="1" si="432"/>
        <v>H</v>
      </c>
    </row>
    <row r="3960" spans="9:17" x14ac:dyDescent="0.25">
      <c r="I3960">
        <v>3959</v>
      </c>
      <c r="J3960">
        <f t="shared" ca="1" si="427"/>
        <v>2.0790391837021618</v>
      </c>
      <c r="K3960">
        <f t="shared" ca="1" si="428"/>
        <v>2.4072605581766471</v>
      </c>
      <c r="L3960" t="str">
        <f t="shared" ca="1" si="429"/>
        <v>H</v>
      </c>
      <c r="N3960">
        <f t="shared" si="433"/>
        <v>3959</v>
      </c>
      <c r="O3960">
        <f t="shared" ca="1" si="430"/>
        <v>1.4495843467894665</v>
      </c>
      <c r="P3960">
        <f t="shared" ca="1" si="431"/>
        <v>4.6149023387364014</v>
      </c>
      <c r="Q3960" t="str">
        <f t="shared" ca="1" si="432"/>
        <v>H</v>
      </c>
    </row>
    <row r="3961" spans="9:17" x14ac:dyDescent="0.25">
      <c r="I3961">
        <v>3960</v>
      </c>
      <c r="J3961">
        <f t="shared" ca="1" si="427"/>
        <v>3.6240734624309612</v>
      </c>
      <c r="K3961">
        <f t="shared" ca="1" si="428"/>
        <v>2.446388255920418</v>
      </c>
      <c r="L3961" t="str">
        <f t="shared" ca="1" si="429"/>
        <v>A</v>
      </c>
      <c r="N3961">
        <f t="shared" si="433"/>
        <v>3960</v>
      </c>
      <c r="O3961">
        <f t="shared" ca="1" si="430"/>
        <v>4.4086172731983391</v>
      </c>
      <c r="P3961">
        <f t="shared" ca="1" si="431"/>
        <v>4.3835059997906516</v>
      </c>
      <c r="Q3961" t="str">
        <f t="shared" ca="1" si="432"/>
        <v>A</v>
      </c>
    </row>
    <row r="3962" spans="9:17" x14ac:dyDescent="0.25">
      <c r="I3962">
        <v>3961</v>
      </c>
      <c r="J3962">
        <f t="shared" ca="1" si="427"/>
        <v>3.0373672293222134</v>
      </c>
      <c r="K3962">
        <f t="shared" ca="1" si="428"/>
        <v>2.4035016263151054</v>
      </c>
      <c r="L3962" t="str">
        <f t="shared" ca="1" si="429"/>
        <v>A</v>
      </c>
      <c r="N3962">
        <f t="shared" si="433"/>
        <v>3961</v>
      </c>
      <c r="O3962">
        <f t="shared" ca="1" si="430"/>
        <v>-2.5457203424444228</v>
      </c>
      <c r="P3962">
        <f t="shared" ca="1" si="431"/>
        <v>3.1165594370696086</v>
      </c>
      <c r="Q3962" t="str">
        <f t="shared" ca="1" si="432"/>
        <v>H</v>
      </c>
    </row>
    <row r="3963" spans="9:17" x14ac:dyDescent="0.25">
      <c r="I3963">
        <v>3962</v>
      </c>
      <c r="J3963">
        <f t="shared" ca="1" si="427"/>
        <v>4.1414939578834957</v>
      </c>
      <c r="K3963">
        <f t="shared" ca="1" si="428"/>
        <v>2.8069021851027616</v>
      </c>
      <c r="L3963" t="str">
        <f t="shared" ca="1" si="429"/>
        <v>A</v>
      </c>
      <c r="N3963">
        <f t="shared" si="433"/>
        <v>3962</v>
      </c>
      <c r="O3963">
        <f t="shared" ca="1" si="430"/>
        <v>1.9258875542873184</v>
      </c>
      <c r="P3963">
        <f t="shared" ca="1" si="431"/>
        <v>5.5418601111310846</v>
      </c>
      <c r="Q3963" t="str">
        <f t="shared" ca="1" si="432"/>
        <v>H</v>
      </c>
    </row>
    <row r="3964" spans="9:17" x14ac:dyDescent="0.25">
      <c r="I3964">
        <v>3963</v>
      </c>
      <c r="J3964">
        <f t="shared" ca="1" si="427"/>
        <v>2.1467666409938078</v>
      </c>
      <c r="K3964">
        <f t="shared" ca="1" si="428"/>
        <v>1.6367673893683143</v>
      </c>
      <c r="L3964" t="str">
        <f t="shared" ca="1" si="429"/>
        <v>A</v>
      </c>
      <c r="N3964">
        <f t="shared" si="433"/>
        <v>3963</v>
      </c>
      <c r="O3964">
        <f t="shared" ca="1" si="430"/>
        <v>-3.4766671368916477</v>
      </c>
      <c r="P3964">
        <f t="shared" ca="1" si="431"/>
        <v>4.6318125813720767</v>
      </c>
      <c r="Q3964" t="str">
        <f t="shared" ca="1" si="432"/>
        <v>H</v>
      </c>
    </row>
    <row r="3965" spans="9:17" x14ac:dyDescent="0.25">
      <c r="I3965">
        <v>3964</v>
      </c>
      <c r="J3965">
        <f t="shared" ca="1" si="427"/>
        <v>-2.3795563019568009</v>
      </c>
      <c r="K3965">
        <f t="shared" ca="1" si="428"/>
        <v>2.7944788139084329</v>
      </c>
      <c r="L3965" t="str">
        <f t="shared" ca="1" si="429"/>
        <v>H</v>
      </c>
      <c r="N3965">
        <f t="shared" si="433"/>
        <v>3964</v>
      </c>
      <c r="O3965">
        <f t="shared" ca="1" si="430"/>
        <v>6.253992207799687</v>
      </c>
      <c r="P3965">
        <f t="shared" ca="1" si="431"/>
        <v>3.3993251669906455</v>
      </c>
      <c r="Q3965" t="str">
        <f t="shared" ca="1" si="432"/>
        <v>A</v>
      </c>
    </row>
    <row r="3966" spans="9:17" x14ac:dyDescent="0.25">
      <c r="I3966">
        <v>3965</v>
      </c>
      <c r="J3966">
        <f t="shared" ca="1" si="427"/>
        <v>3.3596721178993816</v>
      </c>
      <c r="K3966">
        <f t="shared" ca="1" si="428"/>
        <v>1.7639533823194657</v>
      </c>
      <c r="L3966" t="str">
        <f t="shared" ca="1" si="429"/>
        <v>A</v>
      </c>
      <c r="N3966">
        <f t="shared" si="433"/>
        <v>3965</v>
      </c>
      <c r="O3966">
        <f t="shared" ca="1" si="430"/>
        <v>7.4497075686187326</v>
      </c>
      <c r="P3966">
        <f t="shared" ca="1" si="431"/>
        <v>4.7010909553389544</v>
      </c>
      <c r="Q3966" t="str">
        <f t="shared" ca="1" si="432"/>
        <v>A</v>
      </c>
    </row>
    <row r="3967" spans="9:17" x14ac:dyDescent="0.25">
      <c r="I3967">
        <v>3966</v>
      </c>
      <c r="J3967">
        <f t="shared" ca="1" si="427"/>
        <v>2.8446704568364041</v>
      </c>
      <c r="K3967">
        <f t="shared" ca="1" si="428"/>
        <v>0.64598756286941517</v>
      </c>
      <c r="L3967" t="str">
        <f t="shared" ca="1" si="429"/>
        <v>A</v>
      </c>
      <c r="N3967">
        <f t="shared" si="433"/>
        <v>3966</v>
      </c>
      <c r="O3967">
        <f t="shared" ca="1" si="430"/>
        <v>4.730258463980884</v>
      </c>
      <c r="P3967">
        <f t="shared" ca="1" si="431"/>
        <v>3.5174417699558722</v>
      </c>
      <c r="Q3967" t="str">
        <f t="shared" ca="1" si="432"/>
        <v>A</v>
      </c>
    </row>
    <row r="3968" spans="9:17" x14ac:dyDescent="0.25">
      <c r="I3968">
        <v>3967</v>
      </c>
      <c r="J3968">
        <f t="shared" ca="1" si="427"/>
        <v>0.26999928986778743</v>
      </c>
      <c r="K3968">
        <f t="shared" ca="1" si="428"/>
        <v>-0.38272149998870386</v>
      </c>
      <c r="L3968" t="str">
        <f t="shared" ca="1" si="429"/>
        <v>A</v>
      </c>
      <c r="N3968">
        <f t="shared" si="433"/>
        <v>3967</v>
      </c>
      <c r="O3968">
        <f t="shared" ca="1" si="430"/>
        <v>7.2233407322529661</v>
      </c>
      <c r="P3968">
        <f t="shared" ca="1" si="431"/>
        <v>4.6906267937050554</v>
      </c>
      <c r="Q3968" t="str">
        <f t="shared" ca="1" si="432"/>
        <v>A</v>
      </c>
    </row>
    <row r="3969" spans="9:17" x14ac:dyDescent="0.25">
      <c r="I3969">
        <v>3968</v>
      </c>
      <c r="J3969">
        <f t="shared" ca="1" si="427"/>
        <v>0.70288693816746517</v>
      </c>
      <c r="K3969">
        <f t="shared" ca="1" si="428"/>
        <v>3.0842097391895158</v>
      </c>
      <c r="L3969" t="str">
        <f t="shared" ca="1" si="429"/>
        <v>H</v>
      </c>
      <c r="N3969">
        <f t="shared" si="433"/>
        <v>3968</v>
      </c>
      <c r="O3969">
        <f t="shared" ca="1" si="430"/>
        <v>4.4464512400029941</v>
      </c>
      <c r="P3969">
        <f t="shared" ca="1" si="431"/>
        <v>2.2143462400472416</v>
      </c>
      <c r="Q3969" t="str">
        <f t="shared" ca="1" si="432"/>
        <v>A</v>
      </c>
    </row>
    <row r="3970" spans="9:17" x14ac:dyDescent="0.25">
      <c r="I3970">
        <v>3969</v>
      </c>
      <c r="J3970">
        <f t="shared" ca="1" si="427"/>
        <v>1.9543502795541217</v>
      </c>
      <c r="K3970">
        <f t="shared" ca="1" si="428"/>
        <v>-3.089458678846313E-2</v>
      </c>
      <c r="L3970" t="str">
        <f t="shared" ca="1" si="429"/>
        <v>A</v>
      </c>
      <c r="N3970">
        <f t="shared" si="433"/>
        <v>3969</v>
      </c>
      <c r="O3970">
        <f t="shared" ca="1" si="430"/>
        <v>3.0976768864511128</v>
      </c>
      <c r="P3970">
        <f t="shared" ca="1" si="431"/>
        <v>3.419286854639493</v>
      </c>
      <c r="Q3970" t="str">
        <f t="shared" ca="1" si="432"/>
        <v>H</v>
      </c>
    </row>
    <row r="3971" spans="9:17" x14ac:dyDescent="0.25">
      <c r="I3971">
        <v>3970</v>
      </c>
      <c r="J3971">
        <f t="shared" ref="J3971:J4034" ca="1" si="434">NORMINV(RAND(), $D$3,$F$3)</f>
        <v>0.96628817578075554</v>
      </c>
      <c r="K3971">
        <f t="shared" ref="K3971:K4034" ca="1" si="435">NORMINV(RAND(), $D$2,$F$2)</f>
        <v>2.8149893705256286</v>
      </c>
      <c r="L3971" t="str">
        <f t="shared" ref="L3971:L4034" ca="1" si="436">IF(J3971&gt;K3971, "A", IF(J3971=K3971, "T", "H"))</f>
        <v>H</v>
      </c>
      <c r="N3971">
        <f t="shared" si="433"/>
        <v>3970</v>
      </c>
      <c r="O3971">
        <f t="shared" ref="O3971:O4034" ca="1" si="437">NORMINV(RAND(), $D$11,$F$11)</f>
        <v>3.3081251946083929</v>
      </c>
      <c r="P3971">
        <f t="shared" ref="P3971:P4034" ca="1" si="438">NORMINV(RAND(), $D$10,$F$10)</f>
        <v>3.3520203282652403</v>
      </c>
      <c r="Q3971" t="str">
        <f t="shared" ref="Q3971:Q4034" ca="1" si="439">IF(O3971&gt;P3971, "A", IF(O3971=P3971, "T", "H"))</f>
        <v>H</v>
      </c>
    </row>
    <row r="3972" spans="9:17" x14ac:dyDescent="0.25">
      <c r="I3972">
        <v>3971</v>
      </c>
      <c r="J3972">
        <f t="shared" ca="1" si="434"/>
        <v>8.1684516911899632</v>
      </c>
      <c r="K3972">
        <f t="shared" ca="1" si="435"/>
        <v>2.766712925229533</v>
      </c>
      <c r="L3972" t="str">
        <f t="shared" ca="1" si="436"/>
        <v>A</v>
      </c>
      <c r="N3972">
        <f t="shared" ref="N3972:N4035" si="440">N3971+1</f>
        <v>3971</v>
      </c>
      <c r="O3972">
        <f t="shared" ca="1" si="437"/>
        <v>0.92230601954049285</v>
      </c>
      <c r="P3972">
        <f t="shared" ca="1" si="438"/>
        <v>3.0146179490059195</v>
      </c>
      <c r="Q3972" t="str">
        <f t="shared" ca="1" si="439"/>
        <v>H</v>
      </c>
    </row>
    <row r="3973" spans="9:17" x14ac:dyDescent="0.25">
      <c r="I3973">
        <v>3972</v>
      </c>
      <c r="J3973">
        <f t="shared" ca="1" si="434"/>
        <v>1.8799409192632399</v>
      </c>
      <c r="K3973">
        <f t="shared" ca="1" si="435"/>
        <v>2.5973878645635056</v>
      </c>
      <c r="L3973" t="str">
        <f t="shared" ca="1" si="436"/>
        <v>H</v>
      </c>
      <c r="N3973">
        <f t="shared" si="440"/>
        <v>3972</v>
      </c>
      <c r="O3973">
        <f t="shared" ca="1" si="437"/>
        <v>3.6301430891503204</v>
      </c>
      <c r="P3973">
        <f t="shared" ca="1" si="438"/>
        <v>0.65079558640537849</v>
      </c>
      <c r="Q3973" t="str">
        <f t="shared" ca="1" si="439"/>
        <v>A</v>
      </c>
    </row>
    <row r="3974" spans="9:17" x14ac:dyDescent="0.25">
      <c r="I3974">
        <v>3973</v>
      </c>
      <c r="J3974">
        <f t="shared" ca="1" si="434"/>
        <v>1.9522319755429032</v>
      </c>
      <c r="K3974">
        <f t="shared" ca="1" si="435"/>
        <v>2.171271992734185</v>
      </c>
      <c r="L3974" t="str">
        <f t="shared" ca="1" si="436"/>
        <v>H</v>
      </c>
      <c r="N3974">
        <f t="shared" si="440"/>
        <v>3973</v>
      </c>
      <c r="O3974">
        <f t="shared" ca="1" si="437"/>
        <v>-0.22290151160609639</v>
      </c>
      <c r="P3974">
        <f t="shared" ca="1" si="438"/>
        <v>3.1358493028145036</v>
      </c>
      <c r="Q3974" t="str">
        <f t="shared" ca="1" si="439"/>
        <v>H</v>
      </c>
    </row>
    <row r="3975" spans="9:17" x14ac:dyDescent="0.25">
      <c r="I3975">
        <v>3974</v>
      </c>
      <c r="J3975">
        <f t="shared" ca="1" si="434"/>
        <v>3.9514459794224681</v>
      </c>
      <c r="K3975">
        <f t="shared" ca="1" si="435"/>
        <v>2.7552389603088758</v>
      </c>
      <c r="L3975" t="str">
        <f t="shared" ca="1" si="436"/>
        <v>A</v>
      </c>
      <c r="N3975">
        <f t="shared" si="440"/>
        <v>3974</v>
      </c>
      <c r="O3975">
        <f t="shared" ca="1" si="437"/>
        <v>3.2510305205076824</v>
      </c>
      <c r="P3975">
        <f t="shared" ca="1" si="438"/>
        <v>4.0475102924952928</v>
      </c>
      <c r="Q3975" t="str">
        <f t="shared" ca="1" si="439"/>
        <v>H</v>
      </c>
    </row>
    <row r="3976" spans="9:17" x14ac:dyDescent="0.25">
      <c r="I3976">
        <v>3975</v>
      </c>
      <c r="J3976">
        <f t="shared" ca="1" si="434"/>
        <v>2.3298721717677573</v>
      </c>
      <c r="K3976">
        <f t="shared" ca="1" si="435"/>
        <v>4.2874501244429011</v>
      </c>
      <c r="L3976" t="str">
        <f t="shared" ca="1" si="436"/>
        <v>H</v>
      </c>
      <c r="N3976">
        <f t="shared" si="440"/>
        <v>3975</v>
      </c>
      <c r="O3976">
        <f t="shared" ca="1" si="437"/>
        <v>3.1369403942506273</v>
      </c>
      <c r="P3976">
        <f t="shared" ca="1" si="438"/>
        <v>2.8363555507384772</v>
      </c>
      <c r="Q3976" t="str">
        <f t="shared" ca="1" si="439"/>
        <v>A</v>
      </c>
    </row>
    <row r="3977" spans="9:17" x14ac:dyDescent="0.25">
      <c r="I3977">
        <v>3976</v>
      </c>
      <c r="J3977">
        <f t="shared" ca="1" si="434"/>
        <v>-1.0420255108666874</v>
      </c>
      <c r="K3977">
        <f t="shared" ca="1" si="435"/>
        <v>1.5618040415064049</v>
      </c>
      <c r="L3977" t="str">
        <f t="shared" ca="1" si="436"/>
        <v>H</v>
      </c>
      <c r="N3977">
        <f t="shared" si="440"/>
        <v>3976</v>
      </c>
      <c r="O3977">
        <f t="shared" ca="1" si="437"/>
        <v>1.9573783800995961</v>
      </c>
      <c r="P3977">
        <f t="shared" ca="1" si="438"/>
        <v>6.3839785462041085</v>
      </c>
      <c r="Q3977" t="str">
        <f t="shared" ca="1" si="439"/>
        <v>H</v>
      </c>
    </row>
    <row r="3978" spans="9:17" x14ac:dyDescent="0.25">
      <c r="I3978">
        <v>3977</v>
      </c>
      <c r="J3978">
        <f t="shared" ca="1" si="434"/>
        <v>0.46162686307277734</v>
      </c>
      <c r="K3978">
        <f t="shared" ca="1" si="435"/>
        <v>0.46593353663832104</v>
      </c>
      <c r="L3978" t="str">
        <f t="shared" ca="1" si="436"/>
        <v>H</v>
      </c>
      <c r="N3978">
        <f t="shared" si="440"/>
        <v>3977</v>
      </c>
      <c r="O3978">
        <f t="shared" ca="1" si="437"/>
        <v>5.1638255929006451</v>
      </c>
      <c r="P3978">
        <f t="shared" ca="1" si="438"/>
        <v>5.0452508819260222</v>
      </c>
      <c r="Q3978" t="str">
        <f t="shared" ca="1" si="439"/>
        <v>A</v>
      </c>
    </row>
    <row r="3979" spans="9:17" x14ac:dyDescent="0.25">
      <c r="I3979">
        <v>3978</v>
      </c>
      <c r="J3979">
        <f t="shared" ca="1" si="434"/>
        <v>4.9534590115831225</v>
      </c>
      <c r="K3979">
        <f t="shared" ca="1" si="435"/>
        <v>0.14368832541753562</v>
      </c>
      <c r="L3979" t="str">
        <f t="shared" ca="1" si="436"/>
        <v>A</v>
      </c>
      <c r="N3979">
        <f t="shared" si="440"/>
        <v>3978</v>
      </c>
      <c r="O3979">
        <f t="shared" ca="1" si="437"/>
        <v>2.1127435748600156</v>
      </c>
      <c r="P3979">
        <f t="shared" ca="1" si="438"/>
        <v>3.947795887161901</v>
      </c>
      <c r="Q3979" t="str">
        <f t="shared" ca="1" si="439"/>
        <v>H</v>
      </c>
    </row>
    <row r="3980" spans="9:17" x14ac:dyDescent="0.25">
      <c r="I3980">
        <v>3979</v>
      </c>
      <c r="J3980">
        <f t="shared" ca="1" si="434"/>
        <v>2.544836322925514</v>
      </c>
      <c r="K3980">
        <f t="shared" ca="1" si="435"/>
        <v>0.70159636655322588</v>
      </c>
      <c r="L3980" t="str">
        <f t="shared" ca="1" si="436"/>
        <v>A</v>
      </c>
      <c r="N3980">
        <f t="shared" si="440"/>
        <v>3979</v>
      </c>
      <c r="O3980">
        <f t="shared" ca="1" si="437"/>
        <v>2.9615343359759674</v>
      </c>
      <c r="P3980">
        <f t="shared" ca="1" si="438"/>
        <v>4.0939631563236896</v>
      </c>
      <c r="Q3980" t="str">
        <f t="shared" ca="1" si="439"/>
        <v>H</v>
      </c>
    </row>
    <row r="3981" spans="9:17" x14ac:dyDescent="0.25">
      <c r="I3981">
        <v>3980</v>
      </c>
      <c r="J3981">
        <f t="shared" ca="1" si="434"/>
        <v>2.5659673257115903</v>
      </c>
      <c r="K3981">
        <f t="shared" ca="1" si="435"/>
        <v>0.83835183475225739</v>
      </c>
      <c r="L3981" t="str">
        <f t="shared" ca="1" si="436"/>
        <v>A</v>
      </c>
      <c r="N3981">
        <f t="shared" si="440"/>
        <v>3980</v>
      </c>
      <c r="O3981">
        <f t="shared" ca="1" si="437"/>
        <v>3.2231979020840225</v>
      </c>
      <c r="P3981">
        <f t="shared" ca="1" si="438"/>
        <v>3.0791244434252749</v>
      </c>
      <c r="Q3981" t="str">
        <f t="shared" ca="1" si="439"/>
        <v>A</v>
      </c>
    </row>
    <row r="3982" spans="9:17" x14ac:dyDescent="0.25">
      <c r="I3982">
        <v>3981</v>
      </c>
      <c r="J3982">
        <f t="shared" ca="1" si="434"/>
        <v>0.10138841421781675</v>
      </c>
      <c r="K3982">
        <f t="shared" ca="1" si="435"/>
        <v>0.66180287134042737</v>
      </c>
      <c r="L3982" t="str">
        <f t="shared" ca="1" si="436"/>
        <v>H</v>
      </c>
      <c r="N3982">
        <f t="shared" si="440"/>
        <v>3981</v>
      </c>
      <c r="O3982">
        <f t="shared" ca="1" si="437"/>
        <v>5.1324644598113691</v>
      </c>
      <c r="P3982">
        <f t="shared" ca="1" si="438"/>
        <v>4.388233327989516</v>
      </c>
      <c r="Q3982" t="str">
        <f t="shared" ca="1" si="439"/>
        <v>A</v>
      </c>
    </row>
    <row r="3983" spans="9:17" x14ac:dyDescent="0.25">
      <c r="I3983">
        <v>3982</v>
      </c>
      <c r="J3983">
        <f t="shared" ca="1" si="434"/>
        <v>2.095300525593454</v>
      </c>
      <c r="K3983">
        <f t="shared" ca="1" si="435"/>
        <v>3.3105592956315295</v>
      </c>
      <c r="L3983" t="str">
        <f t="shared" ca="1" si="436"/>
        <v>H</v>
      </c>
      <c r="N3983">
        <f t="shared" si="440"/>
        <v>3982</v>
      </c>
      <c r="O3983">
        <f t="shared" ca="1" si="437"/>
        <v>5.562277149502874</v>
      </c>
      <c r="P3983">
        <f t="shared" ca="1" si="438"/>
        <v>2.6071834398275087</v>
      </c>
      <c r="Q3983" t="str">
        <f t="shared" ca="1" si="439"/>
        <v>A</v>
      </c>
    </row>
    <row r="3984" spans="9:17" x14ac:dyDescent="0.25">
      <c r="I3984">
        <v>3983</v>
      </c>
      <c r="J3984">
        <f t="shared" ca="1" si="434"/>
        <v>-0.67850479716109557</v>
      </c>
      <c r="K3984">
        <f t="shared" ca="1" si="435"/>
        <v>2.6214002743768914</v>
      </c>
      <c r="L3984" t="str">
        <f t="shared" ca="1" si="436"/>
        <v>H</v>
      </c>
      <c r="N3984">
        <f t="shared" si="440"/>
        <v>3983</v>
      </c>
      <c r="O3984">
        <f t="shared" ca="1" si="437"/>
        <v>1.5206194247902285</v>
      </c>
      <c r="P3984">
        <f t="shared" ca="1" si="438"/>
        <v>5.0147771918907473</v>
      </c>
      <c r="Q3984" t="str">
        <f t="shared" ca="1" si="439"/>
        <v>H</v>
      </c>
    </row>
    <row r="3985" spans="9:17" x14ac:dyDescent="0.25">
      <c r="I3985">
        <v>3984</v>
      </c>
      <c r="J3985">
        <f t="shared" ca="1" si="434"/>
        <v>4.387274419892524</v>
      </c>
      <c r="K3985">
        <f t="shared" ca="1" si="435"/>
        <v>3.5845202698755063</v>
      </c>
      <c r="L3985" t="str">
        <f t="shared" ca="1" si="436"/>
        <v>A</v>
      </c>
      <c r="N3985">
        <f t="shared" si="440"/>
        <v>3984</v>
      </c>
      <c r="O3985">
        <f t="shared" ca="1" si="437"/>
        <v>6.5453474319766158</v>
      </c>
      <c r="P3985">
        <f t="shared" ca="1" si="438"/>
        <v>3.8328777621986552</v>
      </c>
      <c r="Q3985" t="str">
        <f t="shared" ca="1" si="439"/>
        <v>A</v>
      </c>
    </row>
    <row r="3986" spans="9:17" x14ac:dyDescent="0.25">
      <c r="I3986">
        <v>3985</v>
      </c>
      <c r="J3986">
        <f t="shared" ca="1" si="434"/>
        <v>3.4374601151296758</v>
      </c>
      <c r="K3986">
        <f t="shared" ca="1" si="435"/>
        <v>4.1110988931938603</v>
      </c>
      <c r="L3986" t="str">
        <f t="shared" ca="1" si="436"/>
        <v>H</v>
      </c>
      <c r="N3986">
        <f t="shared" si="440"/>
        <v>3985</v>
      </c>
      <c r="O3986">
        <f t="shared" ca="1" si="437"/>
        <v>1.1848385290601009</v>
      </c>
      <c r="P3986">
        <f t="shared" ca="1" si="438"/>
        <v>3.3866557985577588</v>
      </c>
      <c r="Q3986" t="str">
        <f t="shared" ca="1" si="439"/>
        <v>H</v>
      </c>
    </row>
    <row r="3987" spans="9:17" x14ac:dyDescent="0.25">
      <c r="I3987">
        <v>3986</v>
      </c>
      <c r="J3987">
        <f t="shared" ca="1" si="434"/>
        <v>-1.6979049717588932</v>
      </c>
      <c r="K3987">
        <f t="shared" ca="1" si="435"/>
        <v>2.9103163226486699</v>
      </c>
      <c r="L3987" t="str">
        <f t="shared" ca="1" si="436"/>
        <v>H</v>
      </c>
      <c r="N3987">
        <f t="shared" si="440"/>
        <v>3986</v>
      </c>
      <c r="O3987">
        <f t="shared" ca="1" si="437"/>
        <v>2.8767224578525949</v>
      </c>
      <c r="P3987">
        <f t="shared" ca="1" si="438"/>
        <v>3.569144828745674</v>
      </c>
      <c r="Q3987" t="str">
        <f t="shared" ca="1" si="439"/>
        <v>H</v>
      </c>
    </row>
    <row r="3988" spans="9:17" x14ac:dyDescent="0.25">
      <c r="I3988">
        <v>3987</v>
      </c>
      <c r="J3988">
        <f t="shared" ca="1" si="434"/>
        <v>5.837528815238187</v>
      </c>
      <c r="K3988">
        <f t="shared" ca="1" si="435"/>
        <v>2.1003483802935539</v>
      </c>
      <c r="L3988" t="str">
        <f t="shared" ca="1" si="436"/>
        <v>A</v>
      </c>
      <c r="N3988">
        <f t="shared" si="440"/>
        <v>3987</v>
      </c>
      <c r="O3988">
        <f t="shared" ca="1" si="437"/>
        <v>6.6076072365857588</v>
      </c>
      <c r="P3988">
        <f t="shared" ca="1" si="438"/>
        <v>3.2522336706174304</v>
      </c>
      <c r="Q3988" t="str">
        <f t="shared" ca="1" si="439"/>
        <v>A</v>
      </c>
    </row>
    <row r="3989" spans="9:17" x14ac:dyDescent="0.25">
      <c r="I3989">
        <v>3988</v>
      </c>
      <c r="J3989">
        <f t="shared" ca="1" si="434"/>
        <v>6.696440630017201</v>
      </c>
      <c r="K3989">
        <f t="shared" ca="1" si="435"/>
        <v>4.1085052875630996</v>
      </c>
      <c r="L3989" t="str">
        <f t="shared" ca="1" si="436"/>
        <v>A</v>
      </c>
      <c r="N3989">
        <f t="shared" si="440"/>
        <v>3988</v>
      </c>
      <c r="O3989">
        <f t="shared" ca="1" si="437"/>
        <v>3.9949474182214244</v>
      </c>
      <c r="P3989">
        <f t="shared" ca="1" si="438"/>
        <v>5.7536516767637238</v>
      </c>
      <c r="Q3989" t="str">
        <f t="shared" ca="1" si="439"/>
        <v>H</v>
      </c>
    </row>
    <row r="3990" spans="9:17" x14ac:dyDescent="0.25">
      <c r="I3990">
        <v>3989</v>
      </c>
      <c r="J3990">
        <f t="shared" ca="1" si="434"/>
        <v>0.57377152528592212</v>
      </c>
      <c r="K3990">
        <f t="shared" ca="1" si="435"/>
        <v>1.5385170894156222</v>
      </c>
      <c r="L3990" t="str">
        <f t="shared" ca="1" si="436"/>
        <v>H</v>
      </c>
      <c r="N3990">
        <f t="shared" si="440"/>
        <v>3989</v>
      </c>
      <c r="O3990">
        <f t="shared" ca="1" si="437"/>
        <v>1.4500935421903849</v>
      </c>
      <c r="P3990">
        <f t="shared" ca="1" si="438"/>
        <v>2.3636668238545342</v>
      </c>
      <c r="Q3990" t="str">
        <f t="shared" ca="1" si="439"/>
        <v>H</v>
      </c>
    </row>
    <row r="3991" spans="9:17" x14ac:dyDescent="0.25">
      <c r="I3991">
        <v>3990</v>
      </c>
      <c r="J3991">
        <f t="shared" ca="1" si="434"/>
        <v>0.91505980519132746</v>
      </c>
      <c r="K3991">
        <f t="shared" ca="1" si="435"/>
        <v>4.1108988404826281</v>
      </c>
      <c r="L3991" t="str">
        <f t="shared" ca="1" si="436"/>
        <v>H</v>
      </c>
      <c r="N3991">
        <f t="shared" si="440"/>
        <v>3990</v>
      </c>
      <c r="O3991">
        <f t="shared" ca="1" si="437"/>
        <v>2.501747606062716</v>
      </c>
      <c r="P3991">
        <f t="shared" ca="1" si="438"/>
        <v>6.6698380166040607</v>
      </c>
      <c r="Q3991" t="str">
        <f t="shared" ca="1" si="439"/>
        <v>H</v>
      </c>
    </row>
    <row r="3992" spans="9:17" x14ac:dyDescent="0.25">
      <c r="I3992">
        <v>3991</v>
      </c>
      <c r="J3992">
        <f t="shared" ca="1" si="434"/>
        <v>3.7679302524021976</v>
      </c>
      <c r="K3992">
        <f t="shared" ca="1" si="435"/>
        <v>5.5150383615850895E-2</v>
      </c>
      <c r="L3992" t="str">
        <f t="shared" ca="1" si="436"/>
        <v>A</v>
      </c>
      <c r="N3992">
        <f t="shared" si="440"/>
        <v>3991</v>
      </c>
      <c r="O3992">
        <f t="shared" ca="1" si="437"/>
        <v>3.94012321052631</v>
      </c>
      <c r="P3992">
        <f t="shared" ca="1" si="438"/>
        <v>6.3758826595034641</v>
      </c>
      <c r="Q3992" t="str">
        <f t="shared" ca="1" si="439"/>
        <v>H</v>
      </c>
    </row>
    <row r="3993" spans="9:17" x14ac:dyDescent="0.25">
      <c r="I3993">
        <v>3992</v>
      </c>
      <c r="J3993">
        <f t="shared" ca="1" si="434"/>
        <v>3.0375569297499299</v>
      </c>
      <c r="K3993">
        <f t="shared" ca="1" si="435"/>
        <v>2.6459003498001552</v>
      </c>
      <c r="L3993" t="str">
        <f t="shared" ca="1" si="436"/>
        <v>A</v>
      </c>
      <c r="N3993">
        <f t="shared" si="440"/>
        <v>3992</v>
      </c>
      <c r="O3993">
        <f t="shared" ca="1" si="437"/>
        <v>2.1809275190668624</v>
      </c>
      <c r="P3993">
        <f t="shared" ca="1" si="438"/>
        <v>3.6108191675126271</v>
      </c>
      <c r="Q3993" t="str">
        <f t="shared" ca="1" si="439"/>
        <v>H</v>
      </c>
    </row>
    <row r="3994" spans="9:17" x14ac:dyDescent="0.25">
      <c r="I3994">
        <v>3993</v>
      </c>
      <c r="J3994">
        <f t="shared" ca="1" si="434"/>
        <v>2.2394239764423349</v>
      </c>
      <c r="K3994">
        <f t="shared" ca="1" si="435"/>
        <v>1.4363441512303146</v>
      </c>
      <c r="L3994" t="str">
        <f t="shared" ca="1" si="436"/>
        <v>A</v>
      </c>
      <c r="N3994">
        <f t="shared" si="440"/>
        <v>3993</v>
      </c>
      <c r="O3994">
        <f t="shared" ca="1" si="437"/>
        <v>1.3691555864712535</v>
      </c>
      <c r="P3994">
        <f t="shared" ca="1" si="438"/>
        <v>3.5297741408208383</v>
      </c>
      <c r="Q3994" t="str">
        <f t="shared" ca="1" si="439"/>
        <v>H</v>
      </c>
    </row>
    <row r="3995" spans="9:17" x14ac:dyDescent="0.25">
      <c r="I3995">
        <v>3994</v>
      </c>
      <c r="J3995">
        <f t="shared" ca="1" si="434"/>
        <v>2.0969632000779077</v>
      </c>
      <c r="K3995">
        <f t="shared" ca="1" si="435"/>
        <v>1.6736972539236388</v>
      </c>
      <c r="L3995" t="str">
        <f t="shared" ca="1" si="436"/>
        <v>A</v>
      </c>
      <c r="N3995">
        <f t="shared" si="440"/>
        <v>3994</v>
      </c>
      <c r="O3995">
        <f t="shared" ca="1" si="437"/>
        <v>0.78773241426656004</v>
      </c>
      <c r="P3995">
        <f t="shared" ca="1" si="438"/>
        <v>3.0135884085612856</v>
      </c>
      <c r="Q3995" t="str">
        <f t="shared" ca="1" si="439"/>
        <v>H</v>
      </c>
    </row>
    <row r="3996" spans="9:17" x14ac:dyDescent="0.25">
      <c r="I3996">
        <v>3995</v>
      </c>
      <c r="J3996">
        <f t="shared" ca="1" si="434"/>
        <v>3.0305548047920805</v>
      </c>
      <c r="K3996">
        <f t="shared" ca="1" si="435"/>
        <v>1.9695226342519312</v>
      </c>
      <c r="L3996" t="str">
        <f t="shared" ca="1" si="436"/>
        <v>A</v>
      </c>
      <c r="N3996">
        <f t="shared" si="440"/>
        <v>3995</v>
      </c>
      <c r="O3996">
        <f t="shared" ca="1" si="437"/>
        <v>3.837258597948535</v>
      </c>
      <c r="P3996">
        <f t="shared" ca="1" si="438"/>
        <v>2.7044745616154025</v>
      </c>
      <c r="Q3996" t="str">
        <f t="shared" ca="1" si="439"/>
        <v>A</v>
      </c>
    </row>
    <row r="3997" spans="9:17" x14ac:dyDescent="0.25">
      <c r="I3997">
        <v>3996</v>
      </c>
      <c r="J3997">
        <f t="shared" ca="1" si="434"/>
        <v>1.6712932470608926</v>
      </c>
      <c r="K3997">
        <f t="shared" ca="1" si="435"/>
        <v>0.70269696752107036</v>
      </c>
      <c r="L3997" t="str">
        <f t="shared" ca="1" si="436"/>
        <v>A</v>
      </c>
      <c r="N3997">
        <f t="shared" si="440"/>
        <v>3996</v>
      </c>
      <c r="O3997">
        <f t="shared" ca="1" si="437"/>
        <v>5.1123600704887284</v>
      </c>
      <c r="P3997">
        <f t="shared" ca="1" si="438"/>
        <v>4.2212423689928809</v>
      </c>
      <c r="Q3997" t="str">
        <f t="shared" ca="1" si="439"/>
        <v>A</v>
      </c>
    </row>
    <row r="3998" spans="9:17" x14ac:dyDescent="0.25">
      <c r="I3998">
        <v>3997</v>
      </c>
      <c r="J3998">
        <f t="shared" ca="1" si="434"/>
        <v>1.7874946522840385</v>
      </c>
      <c r="K3998">
        <f t="shared" ca="1" si="435"/>
        <v>1.5094529614770189</v>
      </c>
      <c r="L3998" t="str">
        <f t="shared" ca="1" si="436"/>
        <v>A</v>
      </c>
      <c r="N3998">
        <f t="shared" si="440"/>
        <v>3997</v>
      </c>
      <c r="O3998">
        <f t="shared" ca="1" si="437"/>
        <v>1.7489790400884568</v>
      </c>
      <c r="P3998">
        <f t="shared" ca="1" si="438"/>
        <v>3.3081240347102514</v>
      </c>
      <c r="Q3998" t="str">
        <f t="shared" ca="1" si="439"/>
        <v>H</v>
      </c>
    </row>
    <row r="3999" spans="9:17" x14ac:dyDescent="0.25">
      <c r="I3999">
        <v>3998</v>
      </c>
      <c r="J3999">
        <f t="shared" ca="1" si="434"/>
        <v>-2.2525109226945732</v>
      </c>
      <c r="K3999">
        <f t="shared" ca="1" si="435"/>
        <v>2.0113120263651387</v>
      </c>
      <c r="L3999" t="str">
        <f t="shared" ca="1" si="436"/>
        <v>H</v>
      </c>
      <c r="N3999">
        <f t="shared" si="440"/>
        <v>3998</v>
      </c>
      <c r="O3999">
        <f t="shared" ca="1" si="437"/>
        <v>-0.56977236183024083</v>
      </c>
      <c r="P3999">
        <f t="shared" ca="1" si="438"/>
        <v>3.3970698249564131</v>
      </c>
      <c r="Q3999" t="str">
        <f t="shared" ca="1" si="439"/>
        <v>H</v>
      </c>
    </row>
    <row r="4000" spans="9:17" x14ac:dyDescent="0.25">
      <c r="I4000">
        <v>3999</v>
      </c>
      <c r="J4000">
        <f t="shared" ca="1" si="434"/>
        <v>1.7353638884912295</v>
      </c>
      <c r="K4000">
        <f t="shared" ca="1" si="435"/>
        <v>3.2564983697459597</v>
      </c>
      <c r="L4000" t="str">
        <f t="shared" ca="1" si="436"/>
        <v>H</v>
      </c>
      <c r="N4000">
        <f t="shared" si="440"/>
        <v>3999</v>
      </c>
      <c r="O4000">
        <f t="shared" ca="1" si="437"/>
        <v>0.52485920449601586</v>
      </c>
      <c r="P4000">
        <f t="shared" ca="1" si="438"/>
        <v>4.00491272714088</v>
      </c>
      <c r="Q4000" t="str">
        <f t="shared" ca="1" si="439"/>
        <v>H</v>
      </c>
    </row>
    <row r="4001" spans="9:17" x14ac:dyDescent="0.25">
      <c r="I4001">
        <v>4000</v>
      </c>
      <c r="J4001">
        <f t="shared" ca="1" si="434"/>
        <v>0.97048702290952749</v>
      </c>
      <c r="K4001">
        <f t="shared" ca="1" si="435"/>
        <v>0.317193559232817</v>
      </c>
      <c r="L4001" t="str">
        <f t="shared" ca="1" si="436"/>
        <v>A</v>
      </c>
      <c r="N4001">
        <f t="shared" si="440"/>
        <v>4000</v>
      </c>
      <c r="O4001">
        <f t="shared" ca="1" si="437"/>
        <v>1.9465743724511526</v>
      </c>
      <c r="P4001">
        <f t="shared" ca="1" si="438"/>
        <v>3.8182316538210799</v>
      </c>
      <c r="Q4001" t="str">
        <f t="shared" ca="1" si="439"/>
        <v>H</v>
      </c>
    </row>
    <row r="4002" spans="9:17" x14ac:dyDescent="0.25">
      <c r="I4002">
        <v>4001</v>
      </c>
      <c r="J4002">
        <f t="shared" ca="1" si="434"/>
        <v>1.9533893305097838</v>
      </c>
      <c r="K4002">
        <f t="shared" ca="1" si="435"/>
        <v>0.92218158935249583</v>
      </c>
      <c r="L4002" t="str">
        <f t="shared" ca="1" si="436"/>
        <v>A</v>
      </c>
      <c r="N4002">
        <f t="shared" si="440"/>
        <v>4001</v>
      </c>
      <c r="O4002">
        <f t="shared" ca="1" si="437"/>
        <v>5.9643518128678723</v>
      </c>
      <c r="P4002">
        <f t="shared" ca="1" si="438"/>
        <v>1.3479433369936418</v>
      </c>
      <c r="Q4002" t="str">
        <f t="shared" ca="1" si="439"/>
        <v>A</v>
      </c>
    </row>
    <row r="4003" spans="9:17" x14ac:dyDescent="0.25">
      <c r="I4003">
        <v>4002</v>
      </c>
      <c r="J4003">
        <f t="shared" ca="1" si="434"/>
        <v>3.7609300658311025</v>
      </c>
      <c r="K4003">
        <f t="shared" ca="1" si="435"/>
        <v>1.5319003217334621</v>
      </c>
      <c r="L4003" t="str">
        <f t="shared" ca="1" si="436"/>
        <v>A</v>
      </c>
      <c r="N4003">
        <f t="shared" si="440"/>
        <v>4002</v>
      </c>
      <c r="O4003">
        <f t="shared" ca="1" si="437"/>
        <v>4.3549918946611728</v>
      </c>
      <c r="P4003">
        <f t="shared" ca="1" si="438"/>
        <v>4.782214165009786</v>
      </c>
      <c r="Q4003" t="str">
        <f t="shared" ca="1" si="439"/>
        <v>H</v>
      </c>
    </row>
    <row r="4004" spans="9:17" x14ac:dyDescent="0.25">
      <c r="I4004">
        <v>4003</v>
      </c>
      <c r="J4004">
        <f t="shared" ca="1" si="434"/>
        <v>0.93552732472819944</v>
      </c>
      <c r="K4004">
        <f t="shared" ca="1" si="435"/>
        <v>2.5818829593374888</v>
      </c>
      <c r="L4004" t="str">
        <f t="shared" ca="1" si="436"/>
        <v>H</v>
      </c>
      <c r="N4004">
        <f t="shared" si="440"/>
        <v>4003</v>
      </c>
      <c r="O4004">
        <f t="shared" ca="1" si="437"/>
        <v>3.3120916156263656</v>
      </c>
      <c r="P4004">
        <f t="shared" ca="1" si="438"/>
        <v>3.2990105864433872</v>
      </c>
      <c r="Q4004" t="str">
        <f t="shared" ca="1" si="439"/>
        <v>A</v>
      </c>
    </row>
    <row r="4005" spans="9:17" x14ac:dyDescent="0.25">
      <c r="I4005">
        <v>4004</v>
      </c>
      <c r="J4005">
        <f t="shared" ca="1" si="434"/>
        <v>1.4813479228831825</v>
      </c>
      <c r="K4005">
        <f t="shared" ca="1" si="435"/>
        <v>4.5781022713294472</v>
      </c>
      <c r="L4005" t="str">
        <f t="shared" ca="1" si="436"/>
        <v>H</v>
      </c>
      <c r="N4005">
        <f t="shared" si="440"/>
        <v>4004</v>
      </c>
      <c r="O4005">
        <f t="shared" ca="1" si="437"/>
        <v>4.2663371687337204</v>
      </c>
      <c r="P4005">
        <f t="shared" ca="1" si="438"/>
        <v>6.1659313416779522</v>
      </c>
      <c r="Q4005" t="str">
        <f t="shared" ca="1" si="439"/>
        <v>H</v>
      </c>
    </row>
    <row r="4006" spans="9:17" x14ac:dyDescent="0.25">
      <c r="I4006">
        <v>4005</v>
      </c>
      <c r="J4006">
        <f t="shared" ca="1" si="434"/>
        <v>1.7736274869941335</v>
      </c>
      <c r="K4006">
        <f t="shared" ca="1" si="435"/>
        <v>2.9412474458343074</v>
      </c>
      <c r="L4006" t="str">
        <f t="shared" ca="1" si="436"/>
        <v>H</v>
      </c>
      <c r="N4006">
        <f t="shared" si="440"/>
        <v>4005</v>
      </c>
      <c r="O4006">
        <f t="shared" ca="1" si="437"/>
        <v>0.11556944664679403</v>
      </c>
      <c r="P4006">
        <f t="shared" ca="1" si="438"/>
        <v>5.2716905016425253</v>
      </c>
      <c r="Q4006" t="str">
        <f t="shared" ca="1" si="439"/>
        <v>H</v>
      </c>
    </row>
    <row r="4007" spans="9:17" x14ac:dyDescent="0.25">
      <c r="I4007">
        <v>4006</v>
      </c>
      <c r="J4007">
        <f t="shared" ca="1" si="434"/>
        <v>1.6194933860758693</v>
      </c>
      <c r="K4007">
        <f t="shared" ca="1" si="435"/>
        <v>2.6270322184042043</v>
      </c>
      <c r="L4007" t="str">
        <f t="shared" ca="1" si="436"/>
        <v>H</v>
      </c>
      <c r="N4007">
        <f t="shared" si="440"/>
        <v>4006</v>
      </c>
      <c r="O4007">
        <f t="shared" ca="1" si="437"/>
        <v>-0.41519786001785786</v>
      </c>
      <c r="P4007">
        <f t="shared" ca="1" si="438"/>
        <v>1.0501350043707722</v>
      </c>
      <c r="Q4007" t="str">
        <f t="shared" ca="1" si="439"/>
        <v>H</v>
      </c>
    </row>
    <row r="4008" spans="9:17" x14ac:dyDescent="0.25">
      <c r="I4008">
        <v>4007</v>
      </c>
      <c r="J4008">
        <f t="shared" ca="1" si="434"/>
        <v>-1.2662848739818555</v>
      </c>
      <c r="K4008">
        <f t="shared" ca="1" si="435"/>
        <v>4.2264876315495741</v>
      </c>
      <c r="L4008" t="str">
        <f t="shared" ca="1" si="436"/>
        <v>H</v>
      </c>
      <c r="N4008">
        <f t="shared" si="440"/>
        <v>4007</v>
      </c>
      <c r="O4008">
        <f t="shared" ca="1" si="437"/>
        <v>1.983016779930471</v>
      </c>
      <c r="P4008">
        <f t="shared" ca="1" si="438"/>
        <v>5.1765826341194439</v>
      </c>
      <c r="Q4008" t="str">
        <f t="shared" ca="1" si="439"/>
        <v>H</v>
      </c>
    </row>
    <row r="4009" spans="9:17" x14ac:dyDescent="0.25">
      <c r="I4009">
        <v>4008</v>
      </c>
      <c r="J4009">
        <f t="shared" ca="1" si="434"/>
        <v>0.88090121587704995</v>
      </c>
      <c r="K4009">
        <f t="shared" ca="1" si="435"/>
        <v>1.6376626010431174</v>
      </c>
      <c r="L4009" t="str">
        <f t="shared" ca="1" si="436"/>
        <v>H</v>
      </c>
      <c r="N4009">
        <f t="shared" si="440"/>
        <v>4008</v>
      </c>
      <c r="O4009">
        <f t="shared" ca="1" si="437"/>
        <v>-0.74413738706259158</v>
      </c>
      <c r="P4009">
        <f t="shared" ca="1" si="438"/>
        <v>2.4076904233955245</v>
      </c>
      <c r="Q4009" t="str">
        <f t="shared" ca="1" si="439"/>
        <v>H</v>
      </c>
    </row>
    <row r="4010" spans="9:17" x14ac:dyDescent="0.25">
      <c r="I4010">
        <v>4009</v>
      </c>
      <c r="J4010">
        <f t="shared" ca="1" si="434"/>
        <v>0.7149705123363852</v>
      </c>
      <c r="K4010">
        <f t="shared" ca="1" si="435"/>
        <v>3.1557309613392719</v>
      </c>
      <c r="L4010" t="str">
        <f t="shared" ca="1" si="436"/>
        <v>H</v>
      </c>
      <c r="N4010">
        <f t="shared" si="440"/>
        <v>4009</v>
      </c>
      <c r="O4010">
        <f t="shared" ca="1" si="437"/>
        <v>2.4729191930778227</v>
      </c>
      <c r="P4010">
        <f t="shared" ca="1" si="438"/>
        <v>4.0086347056931633</v>
      </c>
      <c r="Q4010" t="str">
        <f t="shared" ca="1" si="439"/>
        <v>H</v>
      </c>
    </row>
    <row r="4011" spans="9:17" x14ac:dyDescent="0.25">
      <c r="I4011">
        <v>4010</v>
      </c>
      <c r="J4011">
        <f t="shared" ca="1" si="434"/>
        <v>2.6876479964543623</v>
      </c>
      <c r="K4011">
        <f t="shared" ca="1" si="435"/>
        <v>3.4302559296277386</v>
      </c>
      <c r="L4011" t="str">
        <f t="shared" ca="1" si="436"/>
        <v>H</v>
      </c>
      <c r="N4011">
        <f t="shared" si="440"/>
        <v>4010</v>
      </c>
      <c r="O4011">
        <f t="shared" ca="1" si="437"/>
        <v>1.1140656907956226</v>
      </c>
      <c r="P4011">
        <f t="shared" ca="1" si="438"/>
        <v>1.0697762438607628</v>
      </c>
      <c r="Q4011" t="str">
        <f t="shared" ca="1" si="439"/>
        <v>A</v>
      </c>
    </row>
    <row r="4012" spans="9:17" x14ac:dyDescent="0.25">
      <c r="I4012">
        <v>4011</v>
      </c>
      <c r="J4012">
        <f t="shared" ca="1" si="434"/>
        <v>3.3072699324116428</v>
      </c>
      <c r="K4012">
        <f t="shared" ca="1" si="435"/>
        <v>1.4149785308659388</v>
      </c>
      <c r="L4012" t="str">
        <f t="shared" ca="1" si="436"/>
        <v>A</v>
      </c>
      <c r="N4012">
        <f t="shared" si="440"/>
        <v>4011</v>
      </c>
      <c r="O4012">
        <f t="shared" ca="1" si="437"/>
        <v>5.3480289723929717</v>
      </c>
      <c r="P4012">
        <f t="shared" ca="1" si="438"/>
        <v>5.3246947119831383</v>
      </c>
      <c r="Q4012" t="str">
        <f t="shared" ca="1" si="439"/>
        <v>A</v>
      </c>
    </row>
    <row r="4013" spans="9:17" x14ac:dyDescent="0.25">
      <c r="I4013">
        <v>4012</v>
      </c>
      <c r="J4013">
        <f t="shared" ca="1" si="434"/>
        <v>-0.48129525269703821</v>
      </c>
      <c r="K4013">
        <f t="shared" ca="1" si="435"/>
        <v>2.2724873287591416</v>
      </c>
      <c r="L4013" t="str">
        <f t="shared" ca="1" si="436"/>
        <v>H</v>
      </c>
      <c r="N4013">
        <f t="shared" si="440"/>
        <v>4012</v>
      </c>
      <c r="O4013">
        <f t="shared" ca="1" si="437"/>
        <v>2.333252708980889</v>
      </c>
      <c r="P4013">
        <f t="shared" ca="1" si="438"/>
        <v>2.5912572260517956</v>
      </c>
      <c r="Q4013" t="str">
        <f t="shared" ca="1" si="439"/>
        <v>H</v>
      </c>
    </row>
    <row r="4014" spans="9:17" x14ac:dyDescent="0.25">
      <c r="I4014">
        <v>4013</v>
      </c>
      <c r="J4014">
        <f t="shared" ca="1" si="434"/>
        <v>2.5703656385285338</v>
      </c>
      <c r="K4014">
        <f t="shared" ca="1" si="435"/>
        <v>3.1220240411165614</v>
      </c>
      <c r="L4014" t="str">
        <f t="shared" ca="1" si="436"/>
        <v>H</v>
      </c>
      <c r="N4014">
        <f t="shared" si="440"/>
        <v>4013</v>
      </c>
      <c r="O4014">
        <f t="shared" ca="1" si="437"/>
        <v>5.7859863726012168</v>
      </c>
      <c r="P4014">
        <f t="shared" ca="1" si="438"/>
        <v>5.8879796820207719</v>
      </c>
      <c r="Q4014" t="str">
        <f t="shared" ca="1" si="439"/>
        <v>H</v>
      </c>
    </row>
    <row r="4015" spans="9:17" x14ac:dyDescent="0.25">
      <c r="I4015">
        <v>4014</v>
      </c>
      <c r="J4015">
        <f t="shared" ca="1" si="434"/>
        <v>2.8169612655474174</v>
      </c>
      <c r="K4015">
        <f t="shared" ca="1" si="435"/>
        <v>3.7650943867999436</v>
      </c>
      <c r="L4015" t="str">
        <f t="shared" ca="1" si="436"/>
        <v>H</v>
      </c>
      <c r="N4015">
        <f t="shared" si="440"/>
        <v>4014</v>
      </c>
      <c r="O4015">
        <f t="shared" ca="1" si="437"/>
        <v>0.21663899555519173</v>
      </c>
      <c r="P4015">
        <f t="shared" ca="1" si="438"/>
        <v>5.8302402333086372</v>
      </c>
      <c r="Q4015" t="str">
        <f t="shared" ca="1" si="439"/>
        <v>H</v>
      </c>
    </row>
    <row r="4016" spans="9:17" x14ac:dyDescent="0.25">
      <c r="I4016">
        <v>4015</v>
      </c>
      <c r="J4016">
        <f t="shared" ca="1" si="434"/>
        <v>1.123589776514256</v>
      </c>
      <c r="K4016">
        <f t="shared" ca="1" si="435"/>
        <v>0.76401158039244876</v>
      </c>
      <c r="L4016" t="str">
        <f t="shared" ca="1" si="436"/>
        <v>A</v>
      </c>
      <c r="N4016">
        <f t="shared" si="440"/>
        <v>4015</v>
      </c>
      <c r="O4016">
        <f t="shared" ca="1" si="437"/>
        <v>3.0766713840562114</v>
      </c>
      <c r="P4016">
        <f t="shared" ca="1" si="438"/>
        <v>3.8950491392970426</v>
      </c>
      <c r="Q4016" t="str">
        <f t="shared" ca="1" si="439"/>
        <v>H</v>
      </c>
    </row>
    <row r="4017" spans="9:17" x14ac:dyDescent="0.25">
      <c r="I4017">
        <v>4016</v>
      </c>
      <c r="J4017">
        <f t="shared" ca="1" si="434"/>
        <v>2.1269202853311668</v>
      </c>
      <c r="K4017">
        <f t="shared" ca="1" si="435"/>
        <v>2.4074305395529927</v>
      </c>
      <c r="L4017" t="str">
        <f t="shared" ca="1" si="436"/>
        <v>H</v>
      </c>
      <c r="N4017">
        <f t="shared" si="440"/>
        <v>4016</v>
      </c>
      <c r="O4017">
        <f t="shared" ca="1" si="437"/>
        <v>1.6617836819903902</v>
      </c>
      <c r="P4017">
        <f t="shared" ca="1" si="438"/>
        <v>2.3460107107230508</v>
      </c>
      <c r="Q4017" t="str">
        <f t="shared" ca="1" si="439"/>
        <v>H</v>
      </c>
    </row>
    <row r="4018" spans="9:17" x14ac:dyDescent="0.25">
      <c r="I4018">
        <v>4017</v>
      </c>
      <c r="J4018">
        <f t="shared" ca="1" si="434"/>
        <v>2.4023802969930204</v>
      </c>
      <c r="K4018">
        <f t="shared" ca="1" si="435"/>
        <v>1.9887781101804471</v>
      </c>
      <c r="L4018" t="str">
        <f t="shared" ca="1" si="436"/>
        <v>A</v>
      </c>
      <c r="N4018">
        <f t="shared" si="440"/>
        <v>4017</v>
      </c>
      <c r="O4018">
        <f t="shared" ca="1" si="437"/>
        <v>4.8700867440995745</v>
      </c>
      <c r="P4018">
        <f t="shared" ca="1" si="438"/>
        <v>1.4859674307049549</v>
      </c>
      <c r="Q4018" t="str">
        <f t="shared" ca="1" si="439"/>
        <v>A</v>
      </c>
    </row>
    <row r="4019" spans="9:17" x14ac:dyDescent="0.25">
      <c r="I4019">
        <v>4018</v>
      </c>
      <c r="J4019">
        <f t="shared" ca="1" si="434"/>
        <v>0.99017890507674178</v>
      </c>
      <c r="K4019">
        <f t="shared" ca="1" si="435"/>
        <v>1.2039625830159864</v>
      </c>
      <c r="L4019" t="str">
        <f t="shared" ca="1" si="436"/>
        <v>H</v>
      </c>
      <c r="N4019">
        <f t="shared" si="440"/>
        <v>4018</v>
      </c>
      <c r="O4019">
        <f t="shared" ca="1" si="437"/>
        <v>-0.54690476916882735</v>
      </c>
      <c r="P4019">
        <f t="shared" ca="1" si="438"/>
        <v>3.6165912976349395</v>
      </c>
      <c r="Q4019" t="str">
        <f t="shared" ca="1" si="439"/>
        <v>H</v>
      </c>
    </row>
    <row r="4020" spans="9:17" x14ac:dyDescent="0.25">
      <c r="I4020">
        <v>4019</v>
      </c>
      <c r="J4020">
        <f t="shared" ca="1" si="434"/>
        <v>3.3564451548060825</v>
      </c>
      <c r="K4020">
        <f t="shared" ca="1" si="435"/>
        <v>0.78637440684608984</v>
      </c>
      <c r="L4020" t="str">
        <f t="shared" ca="1" si="436"/>
        <v>A</v>
      </c>
      <c r="N4020">
        <f t="shared" si="440"/>
        <v>4019</v>
      </c>
      <c r="O4020">
        <f t="shared" ca="1" si="437"/>
        <v>5.5097974848745999</v>
      </c>
      <c r="P4020">
        <f t="shared" ca="1" si="438"/>
        <v>2.7516188809707054</v>
      </c>
      <c r="Q4020" t="str">
        <f t="shared" ca="1" si="439"/>
        <v>A</v>
      </c>
    </row>
    <row r="4021" spans="9:17" x14ac:dyDescent="0.25">
      <c r="I4021">
        <v>4020</v>
      </c>
      <c r="J4021">
        <f t="shared" ca="1" si="434"/>
        <v>2.0320906485260535</v>
      </c>
      <c r="K4021">
        <f t="shared" ca="1" si="435"/>
        <v>2.1750047506890913</v>
      </c>
      <c r="L4021" t="str">
        <f t="shared" ca="1" si="436"/>
        <v>H</v>
      </c>
      <c r="N4021">
        <f t="shared" si="440"/>
        <v>4020</v>
      </c>
      <c r="O4021">
        <f t="shared" ca="1" si="437"/>
        <v>0.4426105681385617</v>
      </c>
      <c r="P4021">
        <f t="shared" ca="1" si="438"/>
        <v>3.8559871404843786</v>
      </c>
      <c r="Q4021" t="str">
        <f t="shared" ca="1" si="439"/>
        <v>H</v>
      </c>
    </row>
    <row r="4022" spans="9:17" x14ac:dyDescent="0.25">
      <c r="I4022">
        <v>4021</v>
      </c>
      <c r="J4022">
        <f t="shared" ca="1" si="434"/>
        <v>2.8016961171544468</v>
      </c>
      <c r="K4022">
        <f t="shared" ca="1" si="435"/>
        <v>2.3782272363100248</v>
      </c>
      <c r="L4022" t="str">
        <f t="shared" ca="1" si="436"/>
        <v>A</v>
      </c>
      <c r="N4022">
        <f t="shared" si="440"/>
        <v>4021</v>
      </c>
      <c r="O4022">
        <f t="shared" ca="1" si="437"/>
        <v>3.595440500180771</v>
      </c>
      <c r="P4022">
        <f t="shared" ca="1" si="438"/>
        <v>2.2960918518137081</v>
      </c>
      <c r="Q4022" t="str">
        <f t="shared" ca="1" si="439"/>
        <v>A</v>
      </c>
    </row>
    <row r="4023" spans="9:17" x14ac:dyDescent="0.25">
      <c r="I4023">
        <v>4022</v>
      </c>
      <c r="J4023">
        <f t="shared" ca="1" si="434"/>
        <v>7.9015564068503075E-2</v>
      </c>
      <c r="K4023">
        <f t="shared" ca="1" si="435"/>
        <v>1.7746245800828984</v>
      </c>
      <c r="L4023" t="str">
        <f t="shared" ca="1" si="436"/>
        <v>H</v>
      </c>
      <c r="N4023">
        <f t="shared" si="440"/>
        <v>4022</v>
      </c>
      <c r="O4023">
        <f t="shared" ca="1" si="437"/>
        <v>4.2911898835508522</v>
      </c>
      <c r="P4023">
        <f t="shared" ca="1" si="438"/>
        <v>5.1310751865747193</v>
      </c>
      <c r="Q4023" t="str">
        <f t="shared" ca="1" si="439"/>
        <v>H</v>
      </c>
    </row>
    <row r="4024" spans="9:17" x14ac:dyDescent="0.25">
      <c r="I4024">
        <v>4023</v>
      </c>
      <c r="J4024">
        <f t="shared" ca="1" si="434"/>
        <v>0.60789706094781137</v>
      </c>
      <c r="K4024">
        <f t="shared" ca="1" si="435"/>
        <v>3.3801223327628662</v>
      </c>
      <c r="L4024" t="str">
        <f t="shared" ca="1" si="436"/>
        <v>H</v>
      </c>
      <c r="N4024">
        <f t="shared" si="440"/>
        <v>4023</v>
      </c>
      <c r="O4024">
        <f t="shared" ca="1" si="437"/>
        <v>0.92020332144202466</v>
      </c>
      <c r="P4024">
        <f t="shared" ca="1" si="438"/>
        <v>2.83147206321068</v>
      </c>
      <c r="Q4024" t="str">
        <f t="shared" ca="1" si="439"/>
        <v>H</v>
      </c>
    </row>
    <row r="4025" spans="9:17" x14ac:dyDescent="0.25">
      <c r="I4025">
        <v>4024</v>
      </c>
      <c r="J4025">
        <f t="shared" ca="1" si="434"/>
        <v>3.6993884452533283</v>
      </c>
      <c r="K4025">
        <f t="shared" ca="1" si="435"/>
        <v>1.7690942001260246</v>
      </c>
      <c r="L4025" t="str">
        <f t="shared" ca="1" si="436"/>
        <v>A</v>
      </c>
      <c r="N4025">
        <f t="shared" si="440"/>
        <v>4024</v>
      </c>
      <c r="O4025">
        <f t="shared" ca="1" si="437"/>
        <v>1.0330970822819296</v>
      </c>
      <c r="P4025">
        <f t="shared" ca="1" si="438"/>
        <v>3.1859124382935944</v>
      </c>
      <c r="Q4025" t="str">
        <f t="shared" ca="1" si="439"/>
        <v>H</v>
      </c>
    </row>
    <row r="4026" spans="9:17" x14ac:dyDescent="0.25">
      <c r="I4026">
        <v>4025</v>
      </c>
      <c r="J4026">
        <f t="shared" ca="1" si="434"/>
        <v>1.1461600016200786</v>
      </c>
      <c r="K4026">
        <f t="shared" ca="1" si="435"/>
        <v>0.63561934560751365</v>
      </c>
      <c r="L4026" t="str">
        <f t="shared" ca="1" si="436"/>
        <v>A</v>
      </c>
      <c r="N4026">
        <f t="shared" si="440"/>
        <v>4025</v>
      </c>
      <c r="O4026">
        <f t="shared" ca="1" si="437"/>
        <v>0.77420047670131464</v>
      </c>
      <c r="P4026">
        <f t="shared" ca="1" si="438"/>
        <v>3.0816449298822111</v>
      </c>
      <c r="Q4026" t="str">
        <f t="shared" ca="1" si="439"/>
        <v>H</v>
      </c>
    </row>
    <row r="4027" spans="9:17" x14ac:dyDescent="0.25">
      <c r="I4027">
        <v>4026</v>
      </c>
      <c r="J4027">
        <f t="shared" ca="1" si="434"/>
        <v>-1.5034539560492366</v>
      </c>
      <c r="K4027">
        <f t="shared" ca="1" si="435"/>
        <v>3.1814119348017678</v>
      </c>
      <c r="L4027" t="str">
        <f t="shared" ca="1" si="436"/>
        <v>H</v>
      </c>
      <c r="N4027">
        <f t="shared" si="440"/>
        <v>4026</v>
      </c>
      <c r="O4027">
        <f t="shared" ca="1" si="437"/>
        <v>3.0177457423482741</v>
      </c>
      <c r="P4027">
        <f t="shared" ca="1" si="438"/>
        <v>4.6974854172836684</v>
      </c>
      <c r="Q4027" t="str">
        <f t="shared" ca="1" si="439"/>
        <v>H</v>
      </c>
    </row>
    <row r="4028" spans="9:17" x14ac:dyDescent="0.25">
      <c r="I4028">
        <v>4027</v>
      </c>
      <c r="J4028">
        <f t="shared" ca="1" si="434"/>
        <v>2.5279165084034814</v>
      </c>
      <c r="K4028">
        <f t="shared" ca="1" si="435"/>
        <v>2.4488544704455357</v>
      </c>
      <c r="L4028" t="str">
        <f t="shared" ca="1" si="436"/>
        <v>A</v>
      </c>
      <c r="N4028">
        <f t="shared" si="440"/>
        <v>4027</v>
      </c>
      <c r="O4028">
        <f t="shared" ca="1" si="437"/>
        <v>0.11748596485287077</v>
      </c>
      <c r="P4028">
        <f t="shared" ca="1" si="438"/>
        <v>2.8235946304912387</v>
      </c>
      <c r="Q4028" t="str">
        <f t="shared" ca="1" si="439"/>
        <v>H</v>
      </c>
    </row>
    <row r="4029" spans="9:17" x14ac:dyDescent="0.25">
      <c r="I4029">
        <v>4028</v>
      </c>
      <c r="J4029">
        <f t="shared" ca="1" si="434"/>
        <v>3.4483761245644495</v>
      </c>
      <c r="K4029">
        <f t="shared" ca="1" si="435"/>
        <v>1.8645234386039391</v>
      </c>
      <c r="L4029" t="str">
        <f t="shared" ca="1" si="436"/>
        <v>A</v>
      </c>
      <c r="N4029">
        <f t="shared" si="440"/>
        <v>4028</v>
      </c>
      <c r="O4029">
        <f t="shared" ca="1" si="437"/>
        <v>0.71873587721863408</v>
      </c>
      <c r="P4029">
        <f t="shared" ca="1" si="438"/>
        <v>5.0205881543150399</v>
      </c>
      <c r="Q4029" t="str">
        <f t="shared" ca="1" si="439"/>
        <v>H</v>
      </c>
    </row>
    <row r="4030" spans="9:17" x14ac:dyDescent="0.25">
      <c r="I4030">
        <v>4029</v>
      </c>
      <c r="J4030">
        <f t="shared" ca="1" si="434"/>
        <v>1.1130972709853784</v>
      </c>
      <c r="K4030">
        <f t="shared" ca="1" si="435"/>
        <v>1.2717041974199601</v>
      </c>
      <c r="L4030" t="str">
        <f t="shared" ca="1" si="436"/>
        <v>H</v>
      </c>
      <c r="N4030">
        <f t="shared" si="440"/>
        <v>4029</v>
      </c>
      <c r="O4030">
        <f t="shared" ca="1" si="437"/>
        <v>2.36652577462046</v>
      </c>
      <c r="P4030">
        <f t="shared" ca="1" si="438"/>
        <v>3.4415011739418579</v>
      </c>
      <c r="Q4030" t="str">
        <f t="shared" ca="1" si="439"/>
        <v>H</v>
      </c>
    </row>
    <row r="4031" spans="9:17" x14ac:dyDescent="0.25">
      <c r="I4031">
        <v>4030</v>
      </c>
      <c r="J4031">
        <f t="shared" ca="1" si="434"/>
        <v>6.8421134693594636</v>
      </c>
      <c r="K4031">
        <f t="shared" ca="1" si="435"/>
        <v>1.6281368954076791</v>
      </c>
      <c r="L4031" t="str">
        <f t="shared" ca="1" si="436"/>
        <v>A</v>
      </c>
      <c r="N4031">
        <f t="shared" si="440"/>
        <v>4030</v>
      </c>
      <c r="O4031">
        <f t="shared" ca="1" si="437"/>
        <v>2.6529883318604544</v>
      </c>
      <c r="P4031">
        <f t="shared" ca="1" si="438"/>
        <v>3.5697077658248562</v>
      </c>
      <c r="Q4031" t="str">
        <f t="shared" ca="1" si="439"/>
        <v>H</v>
      </c>
    </row>
    <row r="4032" spans="9:17" x14ac:dyDescent="0.25">
      <c r="I4032">
        <v>4031</v>
      </c>
      <c r="J4032">
        <f t="shared" ca="1" si="434"/>
        <v>4.6058964956040374</v>
      </c>
      <c r="K4032">
        <f t="shared" ca="1" si="435"/>
        <v>1.5877675976387922</v>
      </c>
      <c r="L4032" t="str">
        <f t="shared" ca="1" si="436"/>
        <v>A</v>
      </c>
      <c r="N4032">
        <f t="shared" si="440"/>
        <v>4031</v>
      </c>
      <c r="O4032">
        <f t="shared" ca="1" si="437"/>
        <v>1.6496449667529092</v>
      </c>
      <c r="P4032">
        <f t="shared" ca="1" si="438"/>
        <v>4.7597639090614265</v>
      </c>
      <c r="Q4032" t="str">
        <f t="shared" ca="1" si="439"/>
        <v>H</v>
      </c>
    </row>
    <row r="4033" spans="9:17" x14ac:dyDescent="0.25">
      <c r="I4033">
        <v>4032</v>
      </c>
      <c r="J4033">
        <f t="shared" ca="1" si="434"/>
        <v>7.4762752478461563</v>
      </c>
      <c r="K4033">
        <f t="shared" ca="1" si="435"/>
        <v>4.7105906832648152</v>
      </c>
      <c r="L4033" t="str">
        <f t="shared" ca="1" si="436"/>
        <v>A</v>
      </c>
      <c r="N4033">
        <f t="shared" si="440"/>
        <v>4032</v>
      </c>
      <c r="O4033">
        <f t="shared" ca="1" si="437"/>
        <v>0.30743485666521719</v>
      </c>
      <c r="P4033">
        <f t="shared" ca="1" si="438"/>
        <v>3.1193110540761717</v>
      </c>
      <c r="Q4033" t="str">
        <f t="shared" ca="1" si="439"/>
        <v>H</v>
      </c>
    </row>
    <row r="4034" spans="9:17" x14ac:dyDescent="0.25">
      <c r="I4034">
        <v>4033</v>
      </c>
      <c r="J4034">
        <f t="shared" ca="1" si="434"/>
        <v>0.97303464246069304</v>
      </c>
      <c r="K4034">
        <f t="shared" ca="1" si="435"/>
        <v>1.4746023690484567</v>
      </c>
      <c r="L4034" t="str">
        <f t="shared" ca="1" si="436"/>
        <v>H</v>
      </c>
      <c r="N4034">
        <f t="shared" si="440"/>
        <v>4033</v>
      </c>
      <c r="O4034">
        <f t="shared" ca="1" si="437"/>
        <v>1.8927650219461882</v>
      </c>
      <c r="P4034">
        <f t="shared" ca="1" si="438"/>
        <v>3.6093441852186778</v>
      </c>
      <c r="Q4034" t="str">
        <f t="shared" ca="1" si="439"/>
        <v>H</v>
      </c>
    </row>
    <row r="4035" spans="9:17" x14ac:dyDescent="0.25">
      <c r="I4035">
        <v>4034</v>
      </c>
      <c r="J4035">
        <f t="shared" ref="J4035:J4098" ca="1" si="441">NORMINV(RAND(), $D$3,$F$3)</f>
        <v>4.28686062803075</v>
      </c>
      <c r="K4035">
        <f t="shared" ref="K4035:K4098" ca="1" si="442">NORMINV(RAND(), $D$2,$F$2)</f>
        <v>1.5643869045073489</v>
      </c>
      <c r="L4035" t="str">
        <f t="shared" ref="L4035:L4098" ca="1" si="443">IF(J4035&gt;K4035, "A", IF(J4035=K4035, "T", "H"))</f>
        <v>A</v>
      </c>
      <c r="N4035">
        <f t="shared" si="440"/>
        <v>4034</v>
      </c>
      <c r="O4035">
        <f t="shared" ref="O4035:O4098" ca="1" si="444">NORMINV(RAND(), $D$11,$F$11)</f>
        <v>1.5538510971876909</v>
      </c>
      <c r="P4035">
        <f t="shared" ref="P4035:P4098" ca="1" si="445">NORMINV(RAND(), $D$10,$F$10)</f>
        <v>5.7014932913369538</v>
      </c>
      <c r="Q4035" t="str">
        <f t="shared" ref="Q4035:Q4098" ca="1" si="446">IF(O4035&gt;P4035, "A", IF(O4035=P4035, "T", "H"))</f>
        <v>H</v>
      </c>
    </row>
    <row r="4036" spans="9:17" x14ac:dyDescent="0.25">
      <c r="I4036">
        <v>4035</v>
      </c>
      <c r="J4036">
        <f t="shared" ca="1" si="441"/>
        <v>6.2304110948331628</v>
      </c>
      <c r="K4036">
        <f t="shared" ca="1" si="442"/>
        <v>2.4749032591432796</v>
      </c>
      <c r="L4036" t="str">
        <f t="shared" ca="1" si="443"/>
        <v>A</v>
      </c>
      <c r="N4036">
        <f t="shared" ref="N4036:N4099" si="447">N4035+1</f>
        <v>4035</v>
      </c>
      <c r="O4036">
        <f t="shared" ca="1" si="444"/>
        <v>4.9720377811519141</v>
      </c>
      <c r="P4036">
        <f t="shared" ca="1" si="445"/>
        <v>3.1734151099015047</v>
      </c>
      <c r="Q4036" t="str">
        <f t="shared" ca="1" si="446"/>
        <v>A</v>
      </c>
    </row>
    <row r="4037" spans="9:17" x14ac:dyDescent="0.25">
      <c r="I4037">
        <v>4036</v>
      </c>
      <c r="J4037">
        <f t="shared" ca="1" si="441"/>
        <v>-2.0241865428954542</v>
      </c>
      <c r="K4037">
        <f t="shared" ca="1" si="442"/>
        <v>3.0210021550891124</v>
      </c>
      <c r="L4037" t="str">
        <f t="shared" ca="1" si="443"/>
        <v>H</v>
      </c>
      <c r="N4037">
        <f t="shared" si="447"/>
        <v>4036</v>
      </c>
      <c r="O4037">
        <f t="shared" ca="1" si="444"/>
        <v>3.0921983751020563</v>
      </c>
      <c r="P4037">
        <f t="shared" ca="1" si="445"/>
        <v>4.370541602479336</v>
      </c>
      <c r="Q4037" t="str">
        <f t="shared" ca="1" si="446"/>
        <v>H</v>
      </c>
    </row>
    <row r="4038" spans="9:17" x14ac:dyDescent="0.25">
      <c r="I4038">
        <v>4037</v>
      </c>
      <c r="J4038">
        <f t="shared" ca="1" si="441"/>
        <v>-1.5915202987833204</v>
      </c>
      <c r="K4038">
        <f t="shared" ca="1" si="442"/>
        <v>5.0550076414634049</v>
      </c>
      <c r="L4038" t="str">
        <f t="shared" ca="1" si="443"/>
        <v>H</v>
      </c>
      <c r="N4038">
        <f t="shared" si="447"/>
        <v>4037</v>
      </c>
      <c r="O4038">
        <f t="shared" ca="1" si="444"/>
        <v>8.6944667163388445E-2</v>
      </c>
      <c r="P4038">
        <f t="shared" ca="1" si="445"/>
        <v>1.4552819135941277</v>
      </c>
      <c r="Q4038" t="str">
        <f t="shared" ca="1" si="446"/>
        <v>H</v>
      </c>
    </row>
    <row r="4039" spans="9:17" x14ac:dyDescent="0.25">
      <c r="I4039">
        <v>4038</v>
      </c>
      <c r="J4039">
        <f t="shared" ca="1" si="441"/>
        <v>4.128754646176386</v>
      </c>
      <c r="K4039">
        <f t="shared" ca="1" si="442"/>
        <v>0.54120654046936845</v>
      </c>
      <c r="L4039" t="str">
        <f t="shared" ca="1" si="443"/>
        <v>A</v>
      </c>
      <c r="N4039">
        <f t="shared" si="447"/>
        <v>4038</v>
      </c>
      <c r="O4039">
        <f t="shared" ca="1" si="444"/>
        <v>5.8531470898224853</v>
      </c>
      <c r="P4039">
        <f t="shared" ca="1" si="445"/>
        <v>2.7405088674363296</v>
      </c>
      <c r="Q4039" t="str">
        <f t="shared" ca="1" si="446"/>
        <v>A</v>
      </c>
    </row>
    <row r="4040" spans="9:17" x14ac:dyDescent="0.25">
      <c r="I4040">
        <v>4039</v>
      </c>
      <c r="J4040">
        <f t="shared" ca="1" si="441"/>
        <v>7.4809119149138903E-2</v>
      </c>
      <c r="K4040">
        <f t="shared" ca="1" si="442"/>
        <v>1.4440605159626108</v>
      </c>
      <c r="L4040" t="str">
        <f t="shared" ca="1" si="443"/>
        <v>H</v>
      </c>
      <c r="N4040">
        <f t="shared" si="447"/>
        <v>4039</v>
      </c>
      <c r="O4040">
        <f t="shared" ca="1" si="444"/>
        <v>5.3751361951829963</v>
      </c>
      <c r="P4040">
        <f t="shared" ca="1" si="445"/>
        <v>5.1259946626147137</v>
      </c>
      <c r="Q4040" t="str">
        <f t="shared" ca="1" si="446"/>
        <v>A</v>
      </c>
    </row>
    <row r="4041" spans="9:17" x14ac:dyDescent="0.25">
      <c r="I4041">
        <v>4040</v>
      </c>
      <c r="J4041">
        <f t="shared" ca="1" si="441"/>
        <v>-0.11320430955490268</v>
      </c>
      <c r="K4041">
        <f t="shared" ca="1" si="442"/>
        <v>4.1648332990004233</v>
      </c>
      <c r="L4041" t="str">
        <f t="shared" ca="1" si="443"/>
        <v>H</v>
      </c>
      <c r="N4041">
        <f t="shared" si="447"/>
        <v>4040</v>
      </c>
      <c r="O4041">
        <f t="shared" ca="1" si="444"/>
        <v>-1.6346826137868802</v>
      </c>
      <c r="P4041">
        <f t="shared" ca="1" si="445"/>
        <v>4.5180894981465194</v>
      </c>
      <c r="Q4041" t="str">
        <f t="shared" ca="1" si="446"/>
        <v>H</v>
      </c>
    </row>
    <row r="4042" spans="9:17" x14ac:dyDescent="0.25">
      <c r="I4042">
        <v>4041</v>
      </c>
      <c r="J4042">
        <f t="shared" ca="1" si="441"/>
        <v>1.7068508384783643</v>
      </c>
      <c r="K4042">
        <f t="shared" ca="1" si="442"/>
        <v>3.173560415344709</v>
      </c>
      <c r="L4042" t="str">
        <f t="shared" ca="1" si="443"/>
        <v>H</v>
      </c>
      <c r="N4042">
        <f t="shared" si="447"/>
        <v>4041</v>
      </c>
      <c r="O4042">
        <f t="shared" ca="1" si="444"/>
        <v>4.1656453377954854</v>
      </c>
      <c r="P4042">
        <f t="shared" ca="1" si="445"/>
        <v>2.7307319085685888</v>
      </c>
      <c r="Q4042" t="str">
        <f t="shared" ca="1" si="446"/>
        <v>A</v>
      </c>
    </row>
    <row r="4043" spans="9:17" x14ac:dyDescent="0.25">
      <c r="I4043">
        <v>4042</v>
      </c>
      <c r="J4043">
        <f t="shared" ca="1" si="441"/>
        <v>4.7188175459882888</v>
      </c>
      <c r="K4043">
        <f t="shared" ca="1" si="442"/>
        <v>1.3270855821899925</v>
      </c>
      <c r="L4043" t="str">
        <f t="shared" ca="1" si="443"/>
        <v>A</v>
      </c>
      <c r="N4043">
        <f t="shared" si="447"/>
        <v>4042</v>
      </c>
      <c r="O4043">
        <f t="shared" ca="1" si="444"/>
        <v>3.529521058615523</v>
      </c>
      <c r="P4043">
        <f t="shared" ca="1" si="445"/>
        <v>3.4705607268502501</v>
      </c>
      <c r="Q4043" t="str">
        <f t="shared" ca="1" si="446"/>
        <v>A</v>
      </c>
    </row>
    <row r="4044" spans="9:17" x14ac:dyDescent="0.25">
      <c r="I4044">
        <v>4043</v>
      </c>
      <c r="J4044">
        <f t="shared" ca="1" si="441"/>
        <v>2.0470909080913851</v>
      </c>
      <c r="K4044">
        <f t="shared" ca="1" si="442"/>
        <v>3.1973177801976327</v>
      </c>
      <c r="L4044" t="str">
        <f t="shared" ca="1" si="443"/>
        <v>H</v>
      </c>
      <c r="N4044">
        <f t="shared" si="447"/>
        <v>4043</v>
      </c>
      <c r="O4044">
        <f t="shared" ca="1" si="444"/>
        <v>6.0967641588601573E-2</v>
      </c>
      <c r="P4044">
        <f t="shared" ca="1" si="445"/>
        <v>4.8538521794031304</v>
      </c>
      <c r="Q4044" t="str">
        <f t="shared" ca="1" si="446"/>
        <v>H</v>
      </c>
    </row>
    <row r="4045" spans="9:17" x14ac:dyDescent="0.25">
      <c r="I4045">
        <v>4044</v>
      </c>
      <c r="J4045">
        <f t="shared" ca="1" si="441"/>
        <v>1.998103319757778</v>
      </c>
      <c r="K4045">
        <f t="shared" ca="1" si="442"/>
        <v>0.95377449260425107</v>
      </c>
      <c r="L4045" t="str">
        <f t="shared" ca="1" si="443"/>
        <v>A</v>
      </c>
      <c r="N4045">
        <f t="shared" si="447"/>
        <v>4044</v>
      </c>
      <c r="O4045">
        <f t="shared" ca="1" si="444"/>
        <v>2.7566856202780077</v>
      </c>
      <c r="P4045">
        <f t="shared" ca="1" si="445"/>
        <v>3.0093893396264693</v>
      </c>
      <c r="Q4045" t="str">
        <f t="shared" ca="1" si="446"/>
        <v>H</v>
      </c>
    </row>
    <row r="4046" spans="9:17" x14ac:dyDescent="0.25">
      <c r="I4046">
        <v>4045</v>
      </c>
      <c r="J4046">
        <f t="shared" ca="1" si="441"/>
        <v>4.2661956462629043</v>
      </c>
      <c r="K4046">
        <f t="shared" ca="1" si="442"/>
        <v>0.24804332759979442</v>
      </c>
      <c r="L4046" t="str">
        <f t="shared" ca="1" si="443"/>
        <v>A</v>
      </c>
      <c r="N4046">
        <f t="shared" si="447"/>
        <v>4045</v>
      </c>
      <c r="O4046">
        <f t="shared" ca="1" si="444"/>
        <v>0.26499470972379457</v>
      </c>
      <c r="P4046">
        <f t="shared" ca="1" si="445"/>
        <v>4.2365612135262349</v>
      </c>
      <c r="Q4046" t="str">
        <f t="shared" ca="1" si="446"/>
        <v>H</v>
      </c>
    </row>
    <row r="4047" spans="9:17" x14ac:dyDescent="0.25">
      <c r="I4047">
        <v>4046</v>
      </c>
      <c r="J4047">
        <f t="shared" ca="1" si="441"/>
        <v>2.1002581477285518</v>
      </c>
      <c r="K4047">
        <f t="shared" ca="1" si="442"/>
        <v>2.2791383936727945</v>
      </c>
      <c r="L4047" t="str">
        <f t="shared" ca="1" si="443"/>
        <v>H</v>
      </c>
      <c r="N4047">
        <f t="shared" si="447"/>
        <v>4046</v>
      </c>
      <c r="O4047">
        <f t="shared" ca="1" si="444"/>
        <v>0.92271004205264839</v>
      </c>
      <c r="P4047">
        <f t="shared" ca="1" si="445"/>
        <v>5.004396365239141</v>
      </c>
      <c r="Q4047" t="str">
        <f t="shared" ca="1" si="446"/>
        <v>H</v>
      </c>
    </row>
    <row r="4048" spans="9:17" x14ac:dyDescent="0.25">
      <c r="I4048">
        <v>4047</v>
      </c>
      <c r="J4048">
        <f t="shared" ca="1" si="441"/>
        <v>3.7452847509824885</v>
      </c>
      <c r="K4048">
        <f t="shared" ca="1" si="442"/>
        <v>2.9245484679565728</v>
      </c>
      <c r="L4048" t="str">
        <f t="shared" ca="1" si="443"/>
        <v>A</v>
      </c>
      <c r="N4048">
        <f t="shared" si="447"/>
        <v>4047</v>
      </c>
      <c r="O4048">
        <f t="shared" ca="1" si="444"/>
        <v>3.6487600669392268</v>
      </c>
      <c r="P4048">
        <f t="shared" ca="1" si="445"/>
        <v>5.5782913542366614</v>
      </c>
      <c r="Q4048" t="str">
        <f t="shared" ca="1" si="446"/>
        <v>H</v>
      </c>
    </row>
    <row r="4049" spans="9:17" x14ac:dyDescent="0.25">
      <c r="I4049">
        <v>4048</v>
      </c>
      <c r="J4049">
        <f t="shared" ca="1" si="441"/>
        <v>-1.41071570287655</v>
      </c>
      <c r="K4049">
        <f t="shared" ca="1" si="442"/>
        <v>2.1562987191002683</v>
      </c>
      <c r="L4049" t="str">
        <f t="shared" ca="1" si="443"/>
        <v>H</v>
      </c>
      <c r="N4049">
        <f t="shared" si="447"/>
        <v>4048</v>
      </c>
      <c r="O4049">
        <f t="shared" ca="1" si="444"/>
        <v>2.7516163788959003</v>
      </c>
      <c r="P4049">
        <f t="shared" ca="1" si="445"/>
        <v>1.0460235359109449</v>
      </c>
      <c r="Q4049" t="str">
        <f t="shared" ca="1" si="446"/>
        <v>A</v>
      </c>
    </row>
    <row r="4050" spans="9:17" x14ac:dyDescent="0.25">
      <c r="I4050">
        <v>4049</v>
      </c>
      <c r="J4050">
        <f t="shared" ca="1" si="441"/>
        <v>2.3533828131154095</v>
      </c>
      <c r="K4050">
        <f t="shared" ca="1" si="442"/>
        <v>2.1225757348959982</v>
      </c>
      <c r="L4050" t="str">
        <f t="shared" ca="1" si="443"/>
        <v>A</v>
      </c>
      <c r="N4050">
        <f t="shared" si="447"/>
        <v>4049</v>
      </c>
      <c r="O4050">
        <f t="shared" ca="1" si="444"/>
        <v>2.5974447247188555</v>
      </c>
      <c r="P4050">
        <f t="shared" ca="1" si="445"/>
        <v>1.5922858362936232</v>
      </c>
      <c r="Q4050" t="str">
        <f t="shared" ca="1" si="446"/>
        <v>A</v>
      </c>
    </row>
    <row r="4051" spans="9:17" x14ac:dyDescent="0.25">
      <c r="I4051">
        <v>4050</v>
      </c>
      <c r="J4051">
        <f t="shared" ca="1" si="441"/>
        <v>4.1781720535861808</v>
      </c>
      <c r="K4051">
        <f t="shared" ca="1" si="442"/>
        <v>-0.76221000680185558</v>
      </c>
      <c r="L4051" t="str">
        <f t="shared" ca="1" si="443"/>
        <v>A</v>
      </c>
      <c r="N4051">
        <f t="shared" si="447"/>
        <v>4050</v>
      </c>
      <c r="O4051">
        <f t="shared" ca="1" si="444"/>
        <v>1.9055292806583322</v>
      </c>
      <c r="P4051">
        <f t="shared" ca="1" si="445"/>
        <v>4.3083834997272428</v>
      </c>
      <c r="Q4051" t="str">
        <f t="shared" ca="1" si="446"/>
        <v>H</v>
      </c>
    </row>
    <row r="4052" spans="9:17" x14ac:dyDescent="0.25">
      <c r="I4052">
        <v>4051</v>
      </c>
      <c r="J4052">
        <f t="shared" ca="1" si="441"/>
        <v>-1.8521815566858901</v>
      </c>
      <c r="K4052">
        <f t="shared" ca="1" si="442"/>
        <v>1.598785303611586</v>
      </c>
      <c r="L4052" t="str">
        <f t="shared" ca="1" si="443"/>
        <v>H</v>
      </c>
      <c r="N4052">
        <f t="shared" si="447"/>
        <v>4051</v>
      </c>
      <c r="O4052">
        <f t="shared" ca="1" si="444"/>
        <v>-0.10725159873469492</v>
      </c>
      <c r="P4052">
        <f t="shared" ca="1" si="445"/>
        <v>3.9440632563950011</v>
      </c>
      <c r="Q4052" t="str">
        <f t="shared" ca="1" si="446"/>
        <v>H</v>
      </c>
    </row>
    <row r="4053" spans="9:17" x14ac:dyDescent="0.25">
      <c r="I4053">
        <v>4052</v>
      </c>
      <c r="J4053">
        <f t="shared" ca="1" si="441"/>
        <v>3.8250229901317589</v>
      </c>
      <c r="K4053">
        <f t="shared" ca="1" si="442"/>
        <v>3.156956187440207</v>
      </c>
      <c r="L4053" t="str">
        <f t="shared" ca="1" si="443"/>
        <v>A</v>
      </c>
      <c r="N4053">
        <f t="shared" si="447"/>
        <v>4052</v>
      </c>
      <c r="O4053">
        <f t="shared" ca="1" si="444"/>
        <v>0.98429376356702836</v>
      </c>
      <c r="P4053">
        <f t="shared" ca="1" si="445"/>
        <v>3.3017800998120785</v>
      </c>
      <c r="Q4053" t="str">
        <f t="shared" ca="1" si="446"/>
        <v>H</v>
      </c>
    </row>
    <row r="4054" spans="9:17" x14ac:dyDescent="0.25">
      <c r="I4054">
        <v>4053</v>
      </c>
      <c r="J4054">
        <f t="shared" ca="1" si="441"/>
        <v>-0.12173442164280912</v>
      </c>
      <c r="K4054">
        <f t="shared" ca="1" si="442"/>
        <v>2.1364856013770885</v>
      </c>
      <c r="L4054" t="str">
        <f t="shared" ca="1" si="443"/>
        <v>H</v>
      </c>
      <c r="N4054">
        <f t="shared" si="447"/>
        <v>4053</v>
      </c>
      <c r="O4054">
        <f t="shared" ca="1" si="444"/>
        <v>0.98391454123828748</v>
      </c>
      <c r="P4054">
        <f t="shared" ca="1" si="445"/>
        <v>3.9524355959827342</v>
      </c>
      <c r="Q4054" t="str">
        <f t="shared" ca="1" si="446"/>
        <v>H</v>
      </c>
    </row>
    <row r="4055" spans="9:17" x14ac:dyDescent="0.25">
      <c r="I4055">
        <v>4054</v>
      </c>
      <c r="J4055">
        <f t="shared" ca="1" si="441"/>
        <v>1.9748231987003138</v>
      </c>
      <c r="K4055">
        <f t="shared" ca="1" si="442"/>
        <v>2.748810271583884</v>
      </c>
      <c r="L4055" t="str">
        <f t="shared" ca="1" si="443"/>
        <v>H</v>
      </c>
      <c r="N4055">
        <f t="shared" si="447"/>
        <v>4054</v>
      </c>
      <c r="O4055">
        <f t="shared" ca="1" si="444"/>
        <v>6.8887136627749754</v>
      </c>
      <c r="P4055">
        <f t="shared" ca="1" si="445"/>
        <v>3.9422710173350319</v>
      </c>
      <c r="Q4055" t="str">
        <f t="shared" ca="1" si="446"/>
        <v>A</v>
      </c>
    </row>
    <row r="4056" spans="9:17" x14ac:dyDescent="0.25">
      <c r="I4056">
        <v>4055</v>
      </c>
      <c r="J4056">
        <f t="shared" ca="1" si="441"/>
        <v>2.8339135582598431</v>
      </c>
      <c r="K4056">
        <f t="shared" ca="1" si="442"/>
        <v>1.1029783121313246</v>
      </c>
      <c r="L4056" t="str">
        <f t="shared" ca="1" si="443"/>
        <v>A</v>
      </c>
      <c r="N4056">
        <f t="shared" si="447"/>
        <v>4055</v>
      </c>
      <c r="O4056">
        <f t="shared" ca="1" si="444"/>
        <v>2.5994134586855755</v>
      </c>
      <c r="P4056">
        <f t="shared" ca="1" si="445"/>
        <v>2.8576680008454534</v>
      </c>
      <c r="Q4056" t="str">
        <f t="shared" ca="1" si="446"/>
        <v>H</v>
      </c>
    </row>
    <row r="4057" spans="9:17" x14ac:dyDescent="0.25">
      <c r="I4057">
        <v>4056</v>
      </c>
      <c r="J4057">
        <f t="shared" ca="1" si="441"/>
        <v>5.4883674483648957</v>
      </c>
      <c r="K4057">
        <f t="shared" ca="1" si="442"/>
        <v>1.5780491276874653</v>
      </c>
      <c r="L4057" t="str">
        <f t="shared" ca="1" si="443"/>
        <v>A</v>
      </c>
      <c r="N4057">
        <f t="shared" si="447"/>
        <v>4056</v>
      </c>
      <c r="O4057">
        <f t="shared" ca="1" si="444"/>
        <v>0.9707883742628316</v>
      </c>
      <c r="P4057">
        <f t="shared" ca="1" si="445"/>
        <v>3.390273465965949</v>
      </c>
      <c r="Q4057" t="str">
        <f t="shared" ca="1" si="446"/>
        <v>H</v>
      </c>
    </row>
    <row r="4058" spans="9:17" x14ac:dyDescent="0.25">
      <c r="I4058">
        <v>4057</v>
      </c>
      <c r="J4058">
        <f t="shared" ca="1" si="441"/>
        <v>3.4190539425868502</v>
      </c>
      <c r="K4058">
        <f t="shared" ca="1" si="442"/>
        <v>1.6441550130506348</v>
      </c>
      <c r="L4058" t="str">
        <f t="shared" ca="1" si="443"/>
        <v>A</v>
      </c>
      <c r="N4058">
        <f t="shared" si="447"/>
        <v>4057</v>
      </c>
      <c r="O4058">
        <f t="shared" ca="1" si="444"/>
        <v>4.0519539646885487</v>
      </c>
      <c r="P4058">
        <f t="shared" ca="1" si="445"/>
        <v>6.6545618019813535</v>
      </c>
      <c r="Q4058" t="str">
        <f t="shared" ca="1" si="446"/>
        <v>H</v>
      </c>
    </row>
    <row r="4059" spans="9:17" x14ac:dyDescent="0.25">
      <c r="I4059">
        <v>4058</v>
      </c>
      <c r="J4059">
        <f t="shared" ca="1" si="441"/>
        <v>1.4067746917178687</v>
      </c>
      <c r="K4059">
        <f t="shared" ca="1" si="442"/>
        <v>0.59518097037346673</v>
      </c>
      <c r="L4059" t="str">
        <f t="shared" ca="1" si="443"/>
        <v>A</v>
      </c>
      <c r="N4059">
        <f t="shared" si="447"/>
        <v>4058</v>
      </c>
      <c r="O4059">
        <f t="shared" ca="1" si="444"/>
        <v>3.1675749171257976</v>
      </c>
      <c r="P4059">
        <f t="shared" ca="1" si="445"/>
        <v>4.5091577068833582</v>
      </c>
      <c r="Q4059" t="str">
        <f t="shared" ca="1" si="446"/>
        <v>H</v>
      </c>
    </row>
    <row r="4060" spans="9:17" x14ac:dyDescent="0.25">
      <c r="I4060">
        <v>4059</v>
      </c>
      <c r="J4060">
        <f t="shared" ca="1" si="441"/>
        <v>-2.4039988371126748</v>
      </c>
      <c r="K4060">
        <f t="shared" ca="1" si="442"/>
        <v>1.8969440686397778</v>
      </c>
      <c r="L4060" t="str">
        <f t="shared" ca="1" si="443"/>
        <v>H</v>
      </c>
      <c r="N4060">
        <f t="shared" si="447"/>
        <v>4059</v>
      </c>
      <c r="O4060">
        <f t="shared" ca="1" si="444"/>
        <v>0.40785913850555566</v>
      </c>
      <c r="P4060">
        <f t="shared" ca="1" si="445"/>
        <v>4.8979149604046404</v>
      </c>
      <c r="Q4060" t="str">
        <f t="shared" ca="1" si="446"/>
        <v>H</v>
      </c>
    </row>
    <row r="4061" spans="9:17" x14ac:dyDescent="0.25">
      <c r="I4061">
        <v>4060</v>
      </c>
      <c r="J4061">
        <f t="shared" ca="1" si="441"/>
        <v>4.0247238042481897</v>
      </c>
      <c r="K4061">
        <f t="shared" ca="1" si="442"/>
        <v>3.5113551870698654</v>
      </c>
      <c r="L4061" t="str">
        <f t="shared" ca="1" si="443"/>
        <v>A</v>
      </c>
      <c r="N4061">
        <f t="shared" si="447"/>
        <v>4060</v>
      </c>
      <c r="O4061">
        <f t="shared" ca="1" si="444"/>
        <v>0.76851223513696931</v>
      </c>
      <c r="P4061">
        <f t="shared" ca="1" si="445"/>
        <v>2.7521573705080167</v>
      </c>
      <c r="Q4061" t="str">
        <f t="shared" ca="1" si="446"/>
        <v>H</v>
      </c>
    </row>
    <row r="4062" spans="9:17" x14ac:dyDescent="0.25">
      <c r="I4062">
        <v>4061</v>
      </c>
      <c r="J4062">
        <f t="shared" ca="1" si="441"/>
        <v>2.0383660822933622</v>
      </c>
      <c r="K4062">
        <f t="shared" ca="1" si="442"/>
        <v>2.8641034371016687</v>
      </c>
      <c r="L4062" t="str">
        <f t="shared" ca="1" si="443"/>
        <v>H</v>
      </c>
      <c r="N4062">
        <f t="shared" si="447"/>
        <v>4061</v>
      </c>
      <c r="O4062">
        <f t="shared" ca="1" si="444"/>
        <v>4.5949246670612238</v>
      </c>
      <c r="P4062">
        <f t="shared" ca="1" si="445"/>
        <v>3.8463676338336996</v>
      </c>
      <c r="Q4062" t="str">
        <f t="shared" ca="1" si="446"/>
        <v>A</v>
      </c>
    </row>
    <row r="4063" spans="9:17" x14ac:dyDescent="0.25">
      <c r="I4063">
        <v>4062</v>
      </c>
      <c r="J4063">
        <f t="shared" ca="1" si="441"/>
        <v>2.8991643449591202</v>
      </c>
      <c r="K4063">
        <f t="shared" ca="1" si="442"/>
        <v>4.0174700130511036</v>
      </c>
      <c r="L4063" t="str">
        <f t="shared" ca="1" si="443"/>
        <v>H</v>
      </c>
      <c r="N4063">
        <f t="shared" si="447"/>
        <v>4062</v>
      </c>
      <c r="O4063">
        <f t="shared" ca="1" si="444"/>
        <v>4.3975570176457222</v>
      </c>
      <c r="P4063">
        <f t="shared" ca="1" si="445"/>
        <v>4.9884259352679301</v>
      </c>
      <c r="Q4063" t="str">
        <f t="shared" ca="1" si="446"/>
        <v>H</v>
      </c>
    </row>
    <row r="4064" spans="9:17" x14ac:dyDescent="0.25">
      <c r="I4064">
        <v>4063</v>
      </c>
      <c r="J4064">
        <f t="shared" ca="1" si="441"/>
        <v>3.3409826994105165</v>
      </c>
      <c r="K4064">
        <f t="shared" ca="1" si="442"/>
        <v>0.75192379502815077</v>
      </c>
      <c r="L4064" t="str">
        <f t="shared" ca="1" si="443"/>
        <v>A</v>
      </c>
      <c r="N4064">
        <f t="shared" si="447"/>
        <v>4063</v>
      </c>
      <c r="O4064">
        <f t="shared" ca="1" si="444"/>
        <v>1.912113169349047</v>
      </c>
      <c r="P4064">
        <f t="shared" ca="1" si="445"/>
        <v>5.1712146592783101</v>
      </c>
      <c r="Q4064" t="str">
        <f t="shared" ca="1" si="446"/>
        <v>H</v>
      </c>
    </row>
    <row r="4065" spans="9:17" x14ac:dyDescent="0.25">
      <c r="I4065">
        <v>4064</v>
      </c>
      <c r="J4065">
        <f t="shared" ca="1" si="441"/>
        <v>3.9207356831102884</v>
      </c>
      <c r="K4065">
        <f t="shared" ca="1" si="442"/>
        <v>2.8525407155250502</v>
      </c>
      <c r="L4065" t="str">
        <f t="shared" ca="1" si="443"/>
        <v>A</v>
      </c>
      <c r="N4065">
        <f t="shared" si="447"/>
        <v>4064</v>
      </c>
      <c r="O4065">
        <f t="shared" ca="1" si="444"/>
        <v>2.119838423653432</v>
      </c>
      <c r="P4065">
        <f t="shared" ca="1" si="445"/>
        <v>3.2213386723122897</v>
      </c>
      <c r="Q4065" t="str">
        <f t="shared" ca="1" si="446"/>
        <v>H</v>
      </c>
    </row>
    <row r="4066" spans="9:17" x14ac:dyDescent="0.25">
      <c r="I4066">
        <v>4065</v>
      </c>
      <c r="J4066">
        <f t="shared" ca="1" si="441"/>
        <v>4.401502253015102</v>
      </c>
      <c r="K4066">
        <f t="shared" ca="1" si="442"/>
        <v>8.3458943144182562E-2</v>
      </c>
      <c r="L4066" t="str">
        <f t="shared" ca="1" si="443"/>
        <v>A</v>
      </c>
      <c r="N4066">
        <f t="shared" si="447"/>
        <v>4065</v>
      </c>
      <c r="O4066">
        <f t="shared" ca="1" si="444"/>
        <v>4.8637199390496058</v>
      </c>
      <c r="P4066">
        <f t="shared" ca="1" si="445"/>
        <v>2.9628658367441036</v>
      </c>
      <c r="Q4066" t="str">
        <f t="shared" ca="1" si="446"/>
        <v>A</v>
      </c>
    </row>
    <row r="4067" spans="9:17" x14ac:dyDescent="0.25">
      <c r="I4067">
        <v>4066</v>
      </c>
      <c r="J4067">
        <f t="shared" ca="1" si="441"/>
        <v>2.8572835541528061</v>
      </c>
      <c r="K4067">
        <f t="shared" ca="1" si="442"/>
        <v>4.8978128004747594</v>
      </c>
      <c r="L4067" t="str">
        <f t="shared" ca="1" si="443"/>
        <v>H</v>
      </c>
      <c r="N4067">
        <f t="shared" si="447"/>
        <v>4066</v>
      </c>
      <c r="O4067">
        <f t="shared" ca="1" si="444"/>
        <v>1.1825132147162221</v>
      </c>
      <c r="P4067">
        <f t="shared" ca="1" si="445"/>
        <v>3.4261954444158116</v>
      </c>
      <c r="Q4067" t="str">
        <f t="shared" ca="1" si="446"/>
        <v>H</v>
      </c>
    </row>
    <row r="4068" spans="9:17" x14ac:dyDescent="0.25">
      <c r="I4068">
        <v>4067</v>
      </c>
      <c r="J4068">
        <f t="shared" ca="1" si="441"/>
        <v>0.77851821847654135</v>
      </c>
      <c r="K4068">
        <f t="shared" ca="1" si="442"/>
        <v>0.62958381389879348</v>
      </c>
      <c r="L4068" t="str">
        <f t="shared" ca="1" si="443"/>
        <v>A</v>
      </c>
      <c r="N4068">
        <f t="shared" si="447"/>
        <v>4067</v>
      </c>
      <c r="O4068">
        <f t="shared" ca="1" si="444"/>
        <v>2.8698641390627051</v>
      </c>
      <c r="P4068">
        <f t="shared" ca="1" si="445"/>
        <v>5.2537998681730098</v>
      </c>
      <c r="Q4068" t="str">
        <f t="shared" ca="1" si="446"/>
        <v>H</v>
      </c>
    </row>
    <row r="4069" spans="9:17" x14ac:dyDescent="0.25">
      <c r="I4069">
        <v>4068</v>
      </c>
      <c r="J4069">
        <f t="shared" ca="1" si="441"/>
        <v>2.9235457298747409</v>
      </c>
      <c r="K4069">
        <f t="shared" ca="1" si="442"/>
        <v>3.7505889910800763</v>
      </c>
      <c r="L4069" t="str">
        <f t="shared" ca="1" si="443"/>
        <v>H</v>
      </c>
      <c r="N4069">
        <f t="shared" si="447"/>
        <v>4068</v>
      </c>
      <c r="O4069">
        <f t="shared" ca="1" si="444"/>
        <v>2.5845480624537598</v>
      </c>
      <c r="P4069">
        <f t="shared" ca="1" si="445"/>
        <v>1.9677801055885462</v>
      </c>
      <c r="Q4069" t="str">
        <f t="shared" ca="1" si="446"/>
        <v>A</v>
      </c>
    </row>
    <row r="4070" spans="9:17" x14ac:dyDescent="0.25">
      <c r="I4070">
        <v>4069</v>
      </c>
      <c r="J4070">
        <f t="shared" ca="1" si="441"/>
        <v>1.8367209641844244</v>
      </c>
      <c r="K4070">
        <f t="shared" ca="1" si="442"/>
        <v>0.14356029396616288</v>
      </c>
      <c r="L4070" t="str">
        <f t="shared" ca="1" si="443"/>
        <v>A</v>
      </c>
      <c r="N4070">
        <f t="shared" si="447"/>
        <v>4069</v>
      </c>
      <c r="O4070">
        <f t="shared" ca="1" si="444"/>
        <v>0.52862582185551332</v>
      </c>
      <c r="P4070">
        <f t="shared" ca="1" si="445"/>
        <v>4.7634656827221207</v>
      </c>
      <c r="Q4070" t="str">
        <f t="shared" ca="1" si="446"/>
        <v>H</v>
      </c>
    </row>
    <row r="4071" spans="9:17" x14ac:dyDescent="0.25">
      <c r="I4071">
        <v>4070</v>
      </c>
      <c r="J4071">
        <f t="shared" ca="1" si="441"/>
        <v>5.3398385261753614</v>
      </c>
      <c r="K4071">
        <f t="shared" ca="1" si="442"/>
        <v>3.8441861826571779</v>
      </c>
      <c r="L4071" t="str">
        <f t="shared" ca="1" si="443"/>
        <v>A</v>
      </c>
      <c r="N4071">
        <f t="shared" si="447"/>
        <v>4070</v>
      </c>
      <c r="O4071">
        <f t="shared" ca="1" si="444"/>
        <v>1.7103672262121195</v>
      </c>
      <c r="P4071">
        <f t="shared" ca="1" si="445"/>
        <v>4.2635175877869642</v>
      </c>
      <c r="Q4071" t="str">
        <f t="shared" ca="1" si="446"/>
        <v>H</v>
      </c>
    </row>
    <row r="4072" spans="9:17" x14ac:dyDescent="0.25">
      <c r="I4072">
        <v>4071</v>
      </c>
      <c r="J4072">
        <f t="shared" ca="1" si="441"/>
        <v>-3.4199219220607651</v>
      </c>
      <c r="K4072">
        <f t="shared" ca="1" si="442"/>
        <v>0.76771587788059303</v>
      </c>
      <c r="L4072" t="str">
        <f t="shared" ca="1" si="443"/>
        <v>H</v>
      </c>
      <c r="N4072">
        <f t="shared" si="447"/>
        <v>4071</v>
      </c>
      <c r="O4072">
        <f t="shared" ca="1" si="444"/>
        <v>2.6109125290028761</v>
      </c>
      <c r="P4072">
        <f t="shared" ca="1" si="445"/>
        <v>4.2560497789290439</v>
      </c>
      <c r="Q4072" t="str">
        <f t="shared" ca="1" si="446"/>
        <v>H</v>
      </c>
    </row>
    <row r="4073" spans="9:17" x14ac:dyDescent="0.25">
      <c r="I4073">
        <v>4072</v>
      </c>
      <c r="J4073">
        <f t="shared" ca="1" si="441"/>
        <v>-1.4643901541091169</v>
      </c>
      <c r="K4073">
        <f t="shared" ca="1" si="442"/>
        <v>1.1601699532530521</v>
      </c>
      <c r="L4073" t="str">
        <f t="shared" ca="1" si="443"/>
        <v>H</v>
      </c>
      <c r="N4073">
        <f t="shared" si="447"/>
        <v>4072</v>
      </c>
      <c r="O4073">
        <f t="shared" ca="1" si="444"/>
        <v>1.2891178140770914</v>
      </c>
      <c r="P4073">
        <f t="shared" ca="1" si="445"/>
        <v>5.3259577057286087</v>
      </c>
      <c r="Q4073" t="str">
        <f t="shared" ca="1" si="446"/>
        <v>H</v>
      </c>
    </row>
    <row r="4074" spans="9:17" x14ac:dyDescent="0.25">
      <c r="I4074">
        <v>4073</v>
      </c>
      <c r="J4074">
        <f t="shared" ca="1" si="441"/>
        <v>2.2506434698908704</v>
      </c>
      <c r="K4074">
        <f t="shared" ca="1" si="442"/>
        <v>2.5218562548230641</v>
      </c>
      <c r="L4074" t="str">
        <f t="shared" ca="1" si="443"/>
        <v>H</v>
      </c>
      <c r="N4074">
        <f t="shared" si="447"/>
        <v>4073</v>
      </c>
      <c r="O4074">
        <f t="shared" ca="1" si="444"/>
        <v>5.9010232546179182</v>
      </c>
      <c r="P4074">
        <f t="shared" ca="1" si="445"/>
        <v>4.63299022794578</v>
      </c>
      <c r="Q4074" t="str">
        <f t="shared" ca="1" si="446"/>
        <v>A</v>
      </c>
    </row>
    <row r="4075" spans="9:17" x14ac:dyDescent="0.25">
      <c r="I4075">
        <v>4074</v>
      </c>
      <c r="J4075">
        <f t="shared" ca="1" si="441"/>
        <v>2.2550424423996449</v>
      </c>
      <c r="K4075">
        <f t="shared" ca="1" si="442"/>
        <v>3.2321465729905494</v>
      </c>
      <c r="L4075" t="str">
        <f t="shared" ca="1" si="443"/>
        <v>H</v>
      </c>
      <c r="N4075">
        <f t="shared" si="447"/>
        <v>4074</v>
      </c>
      <c r="O4075">
        <f t="shared" ca="1" si="444"/>
        <v>0.86681282914378643</v>
      </c>
      <c r="P4075">
        <f t="shared" ca="1" si="445"/>
        <v>4.5634312723048467</v>
      </c>
      <c r="Q4075" t="str">
        <f t="shared" ca="1" si="446"/>
        <v>H</v>
      </c>
    </row>
    <row r="4076" spans="9:17" x14ac:dyDescent="0.25">
      <c r="I4076">
        <v>4075</v>
      </c>
      <c r="J4076">
        <f t="shared" ca="1" si="441"/>
        <v>1.4411879467632871</v>
      </c>
      <c r="K4076">
        <f t="shared" ca="1" si="442"/>
        <v>2.1686321660873342</v>
      </c>
      <c r="L4076" t="str">
        <f t="shared" ca="1" si="443"/>
        <v>H</v>
      </c>
      <c r="N4076">
        <f t="shared" si="447"/>
        <v>4075</v>
      </c>
      <c r="O4076">
        <f t="shared" ca="1" si="444"/>
        <v>2.3235836576705271</v>
      </c>
      <c r="P4076">
        <f t="shared" ca="1" si="445"/>
        <v>3.3740287241616707</v>
      </c>
      <c r="Q4076" t="str">
        <f t="shared" ca="1" si="446"/>
        <v>H</v>
      </c>
    </row>
    <row r="4077" spans="9:17" x14ac:dyDescent="0.25">
      <c r="I4077">
        <v>4076</v>
      </c>
      <c r="J4077">
        <f t="shared" ca="1" si="441"/>
        <v>0.11449602078761179</v>
      </c>
      <c r="K4077">
        <f t="shared" ca="1" si="442"/>
        <v>1.2810471322167687</v>
      </c>
      <c r="L4077" t="str">
        <f t="shared" ca="1" si="443"/>
        <v>H</v>
      </c>
      <c r="N4077">
        <f t="shared" si="447"/>
        <v>4076</v>
      </c>
      <c r="O4077">
        <f t="shared" ca="1" si="444"/>
        <v>-0.38672060826485488</v>
      </c>
      <c r="P4077">
        <f t="shared" ca="1" si="445"/>
        <v>3.4984395641213619</v>
      </c>
      <c r="Q4077" t="str">
        <f t="shared" ca="1" si="446"/>
        <v>H</v>
      </c>
    </row>
    <row r="4078" spans="9:17" x14ac:dyDescent="0.25">
      <c r="I4078">
        <v>4077</v>
      </c>
      <c r="J4078">
        <f t="shared" ca="1" si="441"/>
        <v>1.1079673589896428</v>
      </c>
      <c r="K4078">
        <f t="shared" ca="1" si="442"/>
        <v>2.4508532419359108</v>
      </c>
      <c r="L4078" t="str">
        <f t="shared" ca="1" si="443"/>
        <v>H</v>
      </c>
      <c r="N4078">
        <f t="shared" si="447"/>
        <v>4077</v>
      </c>
      <c r="O4078">
        <f t="shared" ca="1" si="444"/>
        <v>1.4343585184307652</v>
      </c>
      <c r="P4078">
        <f t="shared" ca="1" si="445"/>
        <v>1.6377623702286526</v>
      </c>
      <c r="Q4078" t="str">
        <f t="shared" ca="1" si="446"/>
        <v>H</v>
      </c>
    </row>
    <row r="4079" spans="9:17" x14ac:dyDescent="0.25">
      <c r="I4079">
        <v>4078</v>
      </c>
      <c r="J4079">
        <f t="shared" ca="1" si="441"/>
        <v>3.1049778940310215</v>
      </c>
      <c r="K4079">
        <f t="shared" ca="1" si="442"/>
        <v>1.5192300116019413</v>
      </c>
      <c r="L4079" t="str">
        <f t="shared" ca="1" si="443"/>
        <v>A</v>
      </c>
      <c r="N4079">
        <f t="shared" si="447"/>
        <v>4078</v>
      </c>
      <c r="O4079">
        <f t="shared" ca="1" si="444"/>
        <v>6.1724069394849526</v>
      </c>
      <c r="P4079">
        <f t="shared" ca="1" si="445"/>
        <v>5.4980857841869382</v>
      </c>
      <c r="Q4079" t="str">
        <f t="shared" ca="1" si="446"/>
        <v>A</v>
      </c>
    </row>
    <row r="4080" spans="9:17" x14ac:dyDescent="0.25">
      <c r="I4080">
        <v>4079</v>
      </c>
      <c r="J4080">
        <f t="shared" ca="1" si="441"/>
        <v>0.98912062535626744</v>
      </c>
      <c r="K4080">
        <f t="shared" ca="1" si="442"/>
        <v>2.4333234486381841</v>
      </c>
      <c r="L4080" t="str">
        <f t="shared" ca="1" si="443"/>
        <v>H</v>
      </c>
      <c r="N4080">
        <f t="shared" si="447"/>
        <v>4079</v>
      </c>
      <c r="O4080">
        <f t="shared" ca="1" si="444"/>
        <v>-0.84204287451305193</v>
      </c>
      <c r="P4080">
        <f t="shared" ca="1" si="445"/>
        <v>4.3124383596533917</v>
      </c>
      <c r="Q4080" t="str">
        <f t="shared" ca="1" si="446"/>
        <v>H</v>
      </c>
    </row>
    <row r="4081" spans="9:17" x14ac:dyDescent="0.25">
      <c r="I4081">
        <v>4080</v>
      </c>
      <c r="J4081">
        <f t="shared" ca="1" si="441"/>
        <v>4.651200826764434</v>
      </c>
      <c r="K4081">
        <f t="shared" ca="1" si="442"/>
        <v>2.096262014892305</v>
      </c>
      <c r="L4081" t="str">
        <f t="shared" ca="1" si="443"/>
        <v>A</v>
      </c>
      <c r="N4081">
        <f t="shared" si="447"/>
        <v>4080</v>
      </c>
      <c r="O4081">
        <f t="shared" ca="1" si="444"/>
        <v>0.65276659834402651</v>
      </c>
      <c r="P4081">
        <f t="shared" ca="1" si="445"/>
        <v>4.2744583441593056</v>
      </c>
      <c r="Q4081" t="str">
        <f t="shared" ca="1" si="446"/>
        <v>H</v>
      </c>
    </row>
    <row r="4082" spans="9:17" x14ac:dyDescent="0.25">
      <c r="I4082">
        <v>4081</v>
      </c>
      <c r="J4082">
        <f t="shared" ca="1" si="441"/>
        <v>3.0093893435734378</v>
      </c>
      <c r="K4082">
        <f t="shared" ca="1" si="442"/>
        <v>1.8571145443514774</v>
      </c>
      <c r="L4082" t="str">
        <f t="shared" ca="1" si="443"/>
        <v>A</v>
      </c>
      <c r="N4082">
        <f t="shared" si="447"/>
        <v>4081</v>
      </c>
      <c r="O4082">
        <f t="shared" ca="1" si="444"/>
        <v>2.6736655628237878</v>
      </c>
      <c r="P4082">
        <f t="shared" ca="1" si="445"/>
        <v>4.4477800252965185</v>
      </c>
      <c r="Q4082" t="str">
        <f t="shared" ca="1" si="446"/>
        <v>H</v>
      </c>
    </row>
    <row r="4083" spans="9:17" x14ac:dyDescent="0.25">
      <c r="I4083">
        <v>4082</v>
      </c>
      <c r="J4083">
        <f t="shared" ca="1" si="441"/>
        <v>2.099866976941529</v>
      </c>
      <c r="K4083">
        <f t="shared" ca="1" si="442"/>
        <v>2.4411125103188125</v>
      </c>
      <c r="L4083" t="str">
        <f t="shared" ca="1" si="443"/>
        <v>H</v>
      </c>
      <c r="N4083">
        <f t="shared" si="447"/>
        <v>4082</v>
      </c>
      <c r="O4083">
        <f t="shared" ca="1" si="444"/>
        <v>2.6008279647001444</v>
      </c>
      <c r="P4083">
        <f t="shared" ca="1" si="445"/>
        <v>5.2361809885450015</v>
      </c>
      <c r="Q4083" t="str">
        <f t="shared" ca="1" si="446"/>
        <v>H</v>
      </c>
    </row>
    <row r="4084" spans="9:17" x14ac:dyDescent="0.25">
      <c r="I4084">
        <v>4083</v>
      </c>
      <c r="J4084">
        <f t="shared" ca="1" si="441"/>
        <v>1.943257154934704</v>
      </c>
      <c r="K4084">
        <f t="shared" ca="1" si="442"/>
        <v>3.0217004981830815</v>
      </c>
      <c r="L4084" t="str">
        <f t="shared" ca="1" si="443"/>
        <v>H</v>
      </c>
      <c r="N4084">
        <f t="shared" si="447"/>
        <v>4083</v>
      </c>
      <c r="O4084">
        <f t="shared" ca="1" si="444"/>
        <v>0.41341042116388271</v>
      </c>
      <c r="P4084">
        <f t="shared" ca="1" si="445"/>
        <v>2.3189195856465101</v>
      </c>
      <c r="Q4084" t="str">
        <f t="shared" ca="1" si="446"/>
        <v>H</v>
      </c>
    </row>
    <row r="4085" spans="9:17" x14ac:dyDescent="0.25">
      <c r="I4085">
        <v>4084</v>
      </c>
      <c r="J4085">
        <f t="shared" ca="1" si="441"/>
        <v>2.2499296773436686</v>
      </c>
      <c r="K4085">
        <f t="shared" ca="1" si="442"/>
        <v>3.6943252891655662</v>
      </c>
      <c r="L4085" t="str">
        <f t="shared" ca="1" si="443"/>
        <v>H</v>
      </c>
      <c r="N4085">
        <f t="shared" si="447"/>
        <v>4084</v>
      </c>
      <c r="O4085">
        <f t="shared" ca="1" si="444"/>
        <v>-6.3967307762039738E-2</v>
      </c>
      <c r="P4085">
        <f t="shared" ca="1" si="445"/>
        <v>3.8812337402137858</v>
      </c>
      <c r="Q4085" t="str">
        <f t="shared" ca="1" si="446"/>
        <v>H</v>
      </c>
    </row>
    <row r="4086" spans="9:17" x14ac:dyDescent="0.25">
      <c r="I4086">
        <v>4085</v>
      </c>
      <c r="J4086">
        <f t="shared" ca="1" si="441"/>
        <v>4.2286899649781358</v>
      </c>
      <c r="K4086">
        <f t="shared" ca="1" si="442"/>
        <v>3.0775987002112459</v>
      </c>
      <c r="L4086" t="str">
        <f t="shared" ca="1" si="443"/>
        <v>A</v>
      </c>
      <c r="N4086">
        <f t="shared" si="447"/>
        <v>4085</v>
      </c>
      <c r="O4086">
        <f t="shared" ca="1" si="444"/>
        <v>1.9879204295564643</v>
      </c>
      <c r="P4086">
        <f t="shared" ca="1" si="445"/>
        <v>4.2696854532979653</v>
      </c>
      <c r="Q4086" t="str">
        <f t="shared" ca="1" si="446"/>
        <v>H</v>
      </c>
    </row>
    <row r="4087" spans="9:17" x14ac:dyDescent="0.25">
      <c r="I4087">
        <v>4086</v>
      </c>
      <c r="J4087">
        <f t="shared" ca="1" si="441"/>
        <v>2.4924237232132107E-2</v>
      </c>
      <c r="K4087">
        <f t="shared" ca="1" si="442"/>
        <v>2.7319849684343644</v>
      </c>
      <c r="L4087" t="str">
        <f t="shared" ca="1" si="443"/>
        <v>H</v>
      </c>
      <c r="N4087">
        <f t="shared" si="447"/>
        <v>4086</v>
      </c>
      <c r="O4087">
        <f t="shared" ca="1" si="444"/>
        <v>5.3021283754589064</v>
      </c>
      <c r="P4087">
        <f t="shared" ca="1" si="445"/>
        <v>7.1349233970894179</v>
      </c>
      <c r="Q4087" t="str">
        <f t="shared" ca="1" si="446"/>
        <v>H</v>
      </c>
    </row>
    <row r="4088" spans="9:17" x14ac:dyDescent="0.25">
      <c r="I4088">
        <v>4087</v>
      </c>
      <c r="J4088">
        <f t="shared" ca="1" si="441"/>
        <v>2.1971909065711674</v>
      </c>
      <c r="K4088">
        <f t="shared" ca="1" si="442"/>
        <v>1.1995414733229786</v>
      </c>
      <c r="L4088" t="str">
        <f t="shared" ca="1" si="443"/>
        <v>A</v>
      </c>
      <c r="N4088">
        <f t="shared" si="447"/>
        <v>4087</v>
      </c>
      <c r="O4088">
        <f t="shared" ca="1" si="444"/>
        <v>0.73653084935695534</v>
      </c>
      <c r="P4088">
        <f t="shared" ca="1" si="445"/>
        <v>4.7801772656838164</v>
      </c>
      <c r="Q4088" t="str">
        <f t="shared" ca="1" si="446"/>
        <v>H</v>
      </c>
    </row>
    <row r="4089" spans="9:17" x14ac:dyDescent="0.25">
      <c r="I4089">
        <v>4088</v>
      </c>
      <c r="J4089">
        <f t="shared" ca="1" si="441"/>
        <v>1.0804540326421868</v>
      </c>
      <c r="K4089">
        <f t="shared" ca="1" si="442"/>
        <v>2.460573093566695</v>
      </c>
      <c r="L4089" t="str">
        <f t="shared" ca="1" si="443"/>
        <v>H</v>
      </c>
      <c r="N4089">
        <f t="shared" si="447"/>
        <v>4088</v>
      </c>
      <c r="O4089">
        <f t="shared" ca="1" si="444"/>
        <v>3.7093736832972821</v>
      </c>
      <c r="P4089">
        <f t="shared" ca="1" si="445"/>
        <v>3.4110776769110043</v>
      </c>
      <c r="Q4089" t="str">
        <f t="shared" ca="1" si="446"/>
        <v>A</v>
      </c>
    </row>
    <row r="4090" spans="9:17" x14ac:dyDescent="0.25">
      <c r="I4090">
        <v>4089</v>
      </c>
      <c r="J4090">
        <f t="shared" ca="1" si="441"/>
        <v>3.3729861437583413</v>
      </c>
      <c r="K4090">
        <f t="shared" ca="1" si="442"/>
        <v>2.7687848629529275</v>
      </c>
      <c r="L4090" t="str">
        <f t="shared" ca="1" si="443"/>
        <v>A</v>
      </c>
      <c r="N4090">
        <f t="shared" si="447"/>
        <v>4089</v>
      </c>
      <c r="O4090">
        <f t="shared" ca="1" si="444"/>
        <v>-0.21906775181880622</v>
      </c>
      <c r="P4090">
        <f t="shared" ca="1" si="445"/>
        <v>4.8957345894609361</v>
      </c>
      <c r="Q4090" t="str">
        <f t="shared" ca="1" si="446"/>
        <v>H</v>
      </c>
    </row>
    <row r="4091" spans="9:17" x14ac:dyDescent="0.25">
      <c r="I4091">
        <v>4090</v>
      </c>
      <c r="J4091">
        <f t="shared" ca="1" si="441"/>
        <v>0.86734711616723925</v>
      </c>
      <c r="K4091">
        <f t="shared" ca="1" si="442"/>
        <v>1.1990054244426249</v>
      </c>
      <c r="L4091" t="str">
        <f t="shared" ca="1" si="443"/>
        <v>H</v>
      </c>
      <c r="N4091">
        <f t="shared" si="447"/>
        <v>4090</v>
      </c>
      <c r="O4091">
        <f t="shared" ca="1" si="444"/>
        <v>1.0910764590461877</v>
      </c>
      <c r="P4091">
        <f t="shared" ca="1" si="445"/>
        <v>4.9040711436364361</v>
      </c>
      <c r="Q4091" t="str">
        <f t="shared" ca="1" si="446"/>
        <v>H</v>
      </c>
    </row>
    <row r="4092" spans="9:17" x14ac:dyDescent="0.25">
      <c r="I4092">
        <v>4091</v>
      </c>
      <c r="J4092">
        <f t="shared" ca="1" si="441"/>
        <v>0.80130456527953986</v>
      </c>
      <c r="K4092">
        <f t="shared" ca="1" si="442"/>
        <v>2.6487423220673509</v>
      </c>
      <c r="L4092" t="str">
        <f t="shared" ca="1" si="443"/>
        <v>H</v>
      </c>
      <c r="N4092">
        <f t="shared" si="447"/>
        <v>4091</v>
      </c>
      <c r="O4092">
        <f t="shared" ca="1" si="444"/>
        <v>1.2901616448623174</v>
      </c>
      <c r="P4092">
        <f t="shared" ca="1" si="445"/>
        <v>5.3401448710298691</v>
      </c>
      <c r="Q4092" t="str">
        <f t="shared" ca="1" si="446"/>
        <v>H</v>
      </c>
    </row>
    <row r="4093" spans="9:17" x14ac:dyDescent="0.25">
      <c r="I4093">
        <v>4092</v>
      </c>
      <c r="J4093">
        <f t="shared" ca="1" si="441"/>
        <v>1.9770366383812168</v>
      </c>
      <c r="K4093">
        <f t="shared" ca="1" si="442"/>
        <v>3.3902519692059707</v>
      </c>
      <c r="L4093" t="str">
        <f t="shared" ca="1" si="443"/>
        <v>H</v>
      </c>
      <c r="N4093">
        <f t="shared" si="447"/>
        <v>4092</v>
      </c>
      <c r="O4093">
        <f t="shared" ca="1" si="444"/>
        <v>1.8698259684043659</v>
      </c>
      <c r="P4093">
        <f t="shared" ca="1" si="445"/>
        <v>4.6336437285687371</v>
      </c>
      <c r="Q4093" t="str">
        <f t="shared" ca="1" si="446"/>
        <v>H</v>
      </c>
    </row>
    <row r="4094" spans="9:17" x14ac:dyDescent="0.25">
      <c r="I4094">
        <v>4093</v>
      </c>
      <c r="J4094">
        <f t="shared" ca="1" si="441"/>
        <v>-0.22924457583580793</v>
      </c>
      <c r="K4094">
        <f t="shared" ca="1" si="442"/>
        <v>2.8309738450677817</v>
      </c>
      <c r="L4094" t="str">
        <f t="shared" ca="1" si="443"/>
        <v>H</v>
      </c>
      <c r="N4094">
        <f t="shared" si="447"/>
        <v>4093</v>
      </c>
      <c r="O4094">
        <f t="shared" ca="1" si="444"/>
        <v>4.4328834946070579</v>
      </c>
      <c r="P4094">
        <f t="shared" ca="1" si="445"/>
        <v>4.7915964762014971</v>
      </c>
      <c r="Q4094" t="str">
        <f t="shared" ca="1" si="446"/>
        <v>H</v>
      </c>
    </row>
    <row r="4095" spans="9:17" x14ac:dyDescent="0.25">
      <c r="I4095">
        <v>4094</v>
      </c>
      <c r="J4095">
        <f t="shared" ca="1" si="441"/>
        <v>0.15838568095798178</v>
      </c>
      <c r="K4095">
        <f t="shared" ca="1" si="442"/>
        <v>3.2211418605885314</v>
      </c>
      <c r="L4095" t="str">
        <f t="shared" ca="1" si="443"/>
        <v>H</v>
      </c>
      <c r="N4095">
        <f t="shared" si="447"/>
        <v>4094</v>
      </c>
      <c r="O4095">
        <f t="shared" ca="1" si="444"/>
        <v>-2.3129817021881842</v>
      </c>
      <c r="P4095">
        <f t="shared" ca="1" si="445"/>
        <v>5.0451483720170192</v>
      </c>
      <c r="Q4095" t="str">
        <f t="shared" ca="1" si="446"/>
        <v>H</v>
      </c>
    </row>
    <row r="4096" spans="9:17" x14ac:dyDescent="0.25">
      <c r="I4096">
        <v>4095</v>
      </c>
      <c r="J4096">
        <f t="shared" ca="1" si="441"/>
        <v>0.40843206767106266</v>
      </c>
      <c r="K4096">
        <f t="shared" ca="1" si="442"/>
        <v>0.29836226250067521</v>
      </c>
      <c r="L4096" t="str">
        <f t="shared" ca="1" si="443"/>
        <v>A</v>
      </c>
      <c r="N4096">
        <f t="shared" si="447"/>
        <v>4095</v>
      </c>
      <c r="O4096">
        <f t="shared" ca="1" si="444"/>
        <v>2.2018122352377074</v>
      </c>
      <c r="P4096">
        <f t="shared" ca="1" si="445"/>
        <v>4.5332218299360987</v>
      </c>
      <c r="Q4096" t="str">
        <f t="shared" ca="1" si="446"/>
        <v>H</v>
      </c>
    </row>
    <row r="4097" spans="9:17" x14ac:dyDescent="0.25">
      <c r="I4097">
        <v>4096</v>
      </c>
      <c r="J4097">
        <f t="shared" ca="1" si="441"/>
        <v>4.6550443017711061</v>
      </c>
      <c r="K4097">
        <f t="shared" ca="1" si="442"/>
        <v>2.6054234445148792</v>
      </c>
      <c r="L4097" t="str">
        <f t="shared" ca="1" si="443"/>
        <v>A</v>
      </c>
      <c r="N4097">
        <f t="shared" si="447"/>
        <v>4096</v>
      </c>
      <c r="O4097">
        <f t="shared" ca="1" si="444"/>
        <v>4.4021524280802051</v>
      </c>
      <c r="P4097">
        <f t="shared" ca="1" si="445"/>
        <v>2.3299009462394293</v>
      </c>
      <c r="Q4097" t="str">
        <f t="shared" ca="1" si="446"/>
        <v>A</v>
      </c>
    </row>
    <row r="4098" spans="9:17" x14ac:dyDescent="0.25">
      <c r="I4098">
        <v>4097</v>
      </c>
      <c r="J4098">
        <f t="shared" ca="1" si="441"/>
        <v>-2.4258336140878605</v>
      </c>
      <c r="K4098">
        <f t="shared" ca="1" si="442"/>
        <v>-0.34554846830561958</v>
      </c>
      <c r="L4098" t="str">
        <f t="shared" ca="1" si="443"/>
        <v>H</v>
      </c>
      <c r="N4098">
        <f t="shared" si="447"/>
        <v>4097</v>
      </c>
      <c r="O4098">
        <f t="shared" ca="1" si="444"/>
        <v>2.6749381917264423</v>
      </c>
      <c r="P4098">
        <f t="shared" ca="1" si="445"/>
        <v>4.1586920486133891</v>
      </c>
      <c r="Q4098" t="str">
        <f t="shared" ca="1" si="446"/>
        <v>H</v>
      </c>
    </row>
    <row r="4099" spans="9:17" x14ac:dyDescent="0.25">
      <c r="I4099">
        <v>4098</v>
      </c>
      <c r="J4099">
        <f t="shared" ref="J4099:J4162" ca="1" si="448">NORMINV(RAND(), $D$3,$F$3)</f>
        <v>2.4553904832872697</v>
      </c>
      <c r="K4099">
        <f t="shared" ref="K4099:K4162" ca="1" si="449">NORMINV(RAND(), $D$2,$F$2)</f>
        <v>2.7772198248750568</v>
      </c>
      <c r="L4099" t="str">
        <f t="shared" ref="L4099:L4162" ca="1" si="450">IF(J4099&gt;K4099, "A", IF(J4099=K4099, "T", "H"))</f>
        <v>H</v>
      </c>
      <c r="N4099">
        <f t="shared" si="447"/>
        <v>4098</v>
      </c>
      <c r="O4099">
        <f t="shared" ref="O4099:O4162" ca="1" si="451">NORMINV(RAND(), $D$11,$F$11)</f>
        <v>1.8944830923570088</v>
      </c>
      <c r="P4099">
        <f t="shared" ref="P4099:P4162" ca="1" si="452">NORMINV(RAND(), $D$10,$F$10)</f>
        <v>5.2827404845914501</v>
      </c>
      <c r="Q4099" t="str">
        <f t="shared" ref="Q4099:Q4162" ca="1" si="453">IF(O4099&gt;P4099, "A", IF(O4099=P4099, "T", "H"))</f>
        <v>H</v>
      </c>
    </row>
    <row r="4100" spans="9:17" x14ac:dyDescent="0.25">
      <c r="I4100">
        <v>4099</v>
      </c>
      <c r="J4100">
        <f t="shared" ca="1" si="448"/>
        <v>2.0813282464194054</v>
      </c>
      <c r="K4100">
        <f t="shared" ca="1" si="449"/>
        <v>1.2322250084027582</v>
      </c>
      <c r="L4100" t="str">
        <f t="shared" ca="1" si="450"/>
        <v>A</v>
      </c>
      <c r="N4100">
        <f t="shared" ref="N4100:N4163" si="454">N4099+1</f>
        <v>4099</v>
      </c>
      <c r="O4100">
        <f t="shared" ca="1" si="451"/>
        <v>0.33150515420878168</v>
      </c>
      <c r="P4100">
        <f t="shared" ca="1" si="452"/>
        <v>3.4994479751978513</v>
      </c>
      <c r="Q4100" t="str">
        <f t="shared" ca="1" si="453"/>
        <v>H</v>
      </c>
    </row>
    <row r="4101" spans="9:17" x14ac:dyDescent="0.25">
      <c r="I4101">
        <v>4100</v>
      </c>
      <c r="J4101">
        <f t="shared" ca="1" si="448"/>
        <v>2.6584064734140296</v>
      </c>
      <c r="K4101">
        <f t="shared" ca="1" si="449"/>
        <v>2.9112448837088687</v>
      </c>
      <c r="L4101" t="str">
        <f t="shared" ca="1" si="450"/>
        <v>H</v>
      </c>
      <c r="N4101">
        <f t="shared" si="454"/>
        <v>4100</v>
      </c>
      <c r="O4101">
        <f t="shared" ca="1" si="451"/>
        <v>5.2217562265882069</v>
      </c>
      <c r="P4101">
        <f t="shared" ca="1" si="452"/>
        <v>5.7818338950023467</v>
      </c>
      <c r="Q4101" t="str">
        <f t="shared" ca="1" si="453"/>
        <v>H</v>
      </c>
    </row>
    <row r="4102" spans="9:17" x14ac:dyDescent="0.25">
      <c r="I4102">
        <v>4101</v>
      </c>
      <c r="J4102">
        <f t="shared" ca="1" si="448"/>
        <v>-0.4799961237704844</v>
      </c>
      <c r="K4102">
        <f t="shared" ca="1" si="449"/>
        <v>2.1488960664018912</v>
      </c>
      <c r="L4102" t="str">
        <f t="shared" ca="1" si="450"/>
        <v>H</v>
      </c>
      <c r="N4102">
        <f t="shared" si="454"/>
        <v>4101</v>
      </c>
      <c r="O4102">
        <f t="shared" ca="1" si="451"/>
        <v>3.0166756357624571</v>
      </c>
      <c r="P4102">
        <f t="shared" ca="1" si="452"/>
        <v>1.725485078670201</v>
      </c>
      <c r="Q4102" t="str">
        <f t="shared" ca="1" si="453"/>
        <v>A</v>
      </c>
    </row>
    <row r="4103" spans="9:17" x14ac:dyDescent="0.25">
      <c r="I4103">
        <v>4102</v>
      </c>
      <c r="J4103">
        <f t="shared" ca="1" si="448"/>
        <v>3.4293271905375549</v>
      </c>
      <c r="K4103">
        <f t="shared" ca="1" si="449"/>
        <v>1.7137443678146271</v>
      </c>
      <c r="L4103" t="str">
        <f t="shared" ca="1" si="450"/>
        <v>A</v>
      </c>
      <c r="N4103">
        <f t="shared" si="454"/>
        <v>4102</v>
      </c>
      <c r="O4103">
        <f t="shared" ca="1" si="451"/>
        <v>1.394100863235187</v>
      </c>
      <c r="P4103">
        <f t="shared" ca="1" si="452"/>
        <v>4.0553583290415069</v>
      </c>
      <c r="Q4103" t="str">
        <f t="shared" ca="1" si="453"/>
        <v>H</v>
      </c>
    </row>
    <row r="4104" spans="9:17" x14ac:dyDescent="0.25">
      <c r="I4104">
        <v>4103</v>
      </c>
      <c r="J4104">
        <f t="shared" ca="1" si="448"/>
        <v>2.7031433271932999</v>
      </c>
      <c r="K4104">
        <f t="shared" ca="1" si="449"/>
        <v>2.808268207142079</v>
      </c>
      <c r="L4104" t="str">
        <f t="shared" ca="1" si="450"/>
        <v>H</v>
      </c>
      <c r="N4104">
        <f t="shared" si="454"/>
        <v>4103</v>
      </c>
      <c r="O4104">
        <f t="shared" ca="1" si="451"/>
        <v>0.76470368811513501</v>
      </c>
      <c r="P4104">
        <f t="shared" ca="1" si="452"/>
        <v>5.4895531313974724</v>
      </c>
      <c r="Q4104" t="str">
        <f t="shared" ca="1" si="453"/>
        <v>H</v>
      </c>
    </row>
    <row r="4105" spans="9:17" x14ac:dyDescent="0.25">
      <c r="I4105">
        <v>4104</v>
      </c>
      <c r="J4105">
        <f t="shared" ca="1" si="448"/>
        <v>3.4499184119029409</v>
      </c>
      <c r="K4105">
        <f t="shared" ca="1" si="449"/>
        <v>3.6330353005856018</v>
      </c>
      <c r="L4105" t="str">
        <f t="shared" ca="1" si="450"/>
        <v>H</v>
      </c>
      <c r="N4105">
        <f t="shared" si="454"/>
        <v>4104</v>
      </c>
      <c r="O4105">
        <f t="shared" ca="1" si="451"/>
        <v>1.2276590110318546</v>
      </c>
      <c r="P4105">
        <f t="shared" ca="1" si="452"/>
        <v>3.796837949910556</v>
      </c>
      <c r="Q4105" t="str">
        <f t="shared" ca="1" si="453"/>
        <v>H</v>
      </c>
    </row>
    <row r="4106" spans="9:17" x14ac:dyDescent="0.25">
      <c r="I4106">
        <v>4105</v>
      </c>
      <c r="J4106">
        <f t="shared" ca="1" si="448"/>
        <v>2.3478848526393117</v>
      </c>
      <c r="K4106">
        <f t="shared" ca="1" si="449"/>
        <v>1.5879616798713134</v>
      </c>
      <c r="L4106" t="str">
        <f t="shared" ca="1" si="450"/>
        <v>A</v>
      </c>
      <c r="N4106">
        <f t="shared" si="454"/>
        <v>4105</v>
      </c>
      <c r="O4106">
        <f t="shared" ca="1" si="451"/>
        <v>-0.31227234148816896</v>
      </c>
      <c r="P4106">
        <f t="shared" ca="1" si="452"/>
        <v>3.6044777439469549</v>
      </c>
      <c r="Q4106" t="str">
        <f t="shared" ca="1" si="453"/>
        <v>H</v>
      </c>
    </row>
    <row r="4107" spans="9:17" x14ac:dyDescent="0.25">
      <c r="I4107">
        <v>4106</v>
      </c>
      <c r="J4107">
        <f t="shared" ca="1" si="448"/>
        <v>3.8174100844493295</v>
      </c>
      <c r="K4107">
        <f t="shared" ca="1" si="449"/>
        <v>0.93487673272945915</v>
      </c>
      <c r="L4107" t="str">
        <f t="shared" ca="1" si="450"/>
        <v>A</v>
      </c>
      <c r="N4107">
        <f t="shared" si="454"/>
        <v>4106</v>
      </c>
      <c r="O4107">
        <f t="shared" ca="1" si="451"/>
        <v>0.1419837051783861</v>
      </c>
      <c r="P4107">
        <f t="shared" ca="1" si="452"/>
        <v>4.6901713750642591</v>
      </c>
      <c r="Q4107" t="str">
        <f t="shared" ca="1" si="453"/>
        <v>H</v>
      </c>
    </row>
    <row r="4108" spans="9:17" x14ac:dyDescent="0.25">
      <c r="I4108">
        <v>4107</v>
      </c>
      <c r="J4108">
        <f t="shared" ca="1" si="448"/>
        <v>3.0303344653948425</v>
      </c>
      <c r="K4108">
        <f t="shared" ca="1" si="449"/>
        <v>3.0566053692032886</v>
      </c>
      <c r="L4108" t="str">
        <f t="shared" ca="1" si="450"/>
        <v>H</v>
      </c>
      <c r="N4108">
        <f t="shared" si="454"/>
        <v>4107</v>
      </c>
      <c r="O4108">
        <f t="shared" ca="1" si="451"/>
        <v>2.9037305281841221</v>
      </c>
      <c r="P4108">
        <f t="shared" ca="1" si="452"/>
        <v>5.1730770107538993</v>
      </c>
      <c r="Q4108" t="str">
        <f t="shared" ca="1" si="453"/>
        <v>H</v>
      </c>
    </row>
    <row r="4109" spans="9:17" x14ac:dyDescent="0.25">
      <c r="I4109">
        <v>4108</v>
      </c>
      <c r="J4109">
        <f t="shared" ca="1" si="448"/>
        <v>4.544952020847056</v>
      </c>
      <c r="K4109">
        <f t="shared" ca="1" si="449"/>
        <v>1.4636454349365322</v>
      </c>
      <c r="L4109" t="str">
        <f t="shared" ca="1" si="450"/>
        <v>A</v>
      </c>
      <c r="N4109">
        <f t="shared" si="454"/>
        <v>4108</v>
      </c>
      <c r="O4109">
        <f t="shared" ca="1" si="451"/>
        <v>2.3707155684159877</v>
      </c>
      <c r="P4109">
        <f t="shared" ca="1" si="452"/>
        <v>2.4802833968262537</v>
      </c>
      <c r="Q4109" t="str">
        <f t="shared" ca="1" si="453"/>
        <v>H</v>
      </c>
    </row>
    <row r="4110" spans="9:17" x14ac:dyDescent="0.25">
      <c r="I4110">
        <v>4109</v>
      </c>
      <c r="J4110">
        <f t="shared" ca="1" si="448"/>
        <v>2.4648190702195234</v>
      </c>
      <c r="K4110">
        <f t="shared" ca="1" si="449"/>
        <v>1.805035738015232</v>
      </c>
      <c r="L4110" t="str">
        <f t="shared" ca="1" si="450"/>
        <v>A</v>
      </c>
      <c r="N4110">
        <f t="shared" si="454"/>
        <v>4109</v>
      </c>
      <c r="O4110">
        <f t="shared" ca="1" si="451"/>
        <v>2.373381326988198</v>
      </c>
      <c r="P4110">
        <f t="shared" ca="1" si="452"/>
        <v>5.0014781114854836</v>
      </c>
      <c r="Q4110" t="str">
        <f t="shared" ca="1" si="453"/>
        <v>H</v>
      </c>
    </row>
    <row r="4111" spans="9:17" x14ac:dyDescent="0.25">
      <c r="I4111">
        <v>4110</v>
      </c>
      <c r="J4111">
        <f t="shared" ca="1" si="448"/>
        <v>2.4215774186493317</v>
      </c>
      <c r="K4111">
        <f t="shared" ca="1" si="449"/>
        <v>1.9361002022871188</v>
      </c>
      <c r="L4111" t="str">
        <f t="shared" ca="1" si="450"/>
        <v>A</v>
      </c>
      <c r="N4111">
        <f t="shared" si="454"/>
        <v>4110</v>
      </c>
      <c r="O4111">
        <f t="shared" ca="1" si="451"/>
        <v>2.5369071616347028</v>
      </c>
      <c r="P4111">
        <f t="shared" ca="1" si="452"/>
        <v>4.8391938398553176</v>
      </c>
      <c r="Q4111" t="str">
        <f t="shared" ca="1" si="453"/>
        <v>H</v>
      </c>
    </row>
    <row r="4112" spans="9:17" x14ac:dyDescent="0.25">
      <c r="I4112">
        <v>4111</v>
      </c>
      <c r="J4112">
        <f t="shared" ca="1" si="448"/>
        <v>-0.97850904660481319</v>
      </c>
      <c r="K4112">
        <f t="shared" ca="1" si="449"/>
        <v>1.0338008711063562</v>
      </c>
      <c r="L4112" t="str">
        <f t="shared" ca="1" si="450"/>
        <v>H</v>
      </c>
      <c r="N4112">
        <f t="shared" si="454"/>
        <v>4111</v>
      </c>
      <c r="O4112">
        <f t="shared" ca="1" si="451"/>
        <v>0.49300807119850898</v>
      </c>
      <c r="P4112">
        <f t="shared" ca="1" si="452"/>
        <v>6.7283056067391502</v>
      </c>
      <c r="Q4112" t="str">
        <f t="shared" ca="1" si="453"/>
        <v>H</v>
      </c>
    </row>
    <row r="4113" spans="9:17" x14ac:dyDescent="0.25">
      <c r="I4113">
        <v>4112</v>
      </c>
      <c r="J4113">
        <f t="shared" ca="1" si="448"/>
        <v>-0.1549298089720379</v>
      </c>
      <c r="K4113">
        <f t="shared" ca="1" si="449"/>
        <v>1.8309855580594334</v>
      </c>
      <c r="L4113" t="str">
        <f t="shared" ca="1" si="450"/>
        <v>H</v>
      </c>
      <c r="N4113">
        <f t="shared" si="454"/>
        <v>4112</v>
      </c>
      <c r="O4113">
        <f t="shared" ca="1" si="451"/>
        <v>2.1229056530994463</v>
      </c>
      <c r="P4113">
        <f t="shared" ca="1" si="452"/>
        <v>4.4071642882763378</v>
      </c>
      <c r="Q4113" t="str">
        <f t="shared" ca="1" si="453"/>
        <v>H</v>
      </c>
    </row>
    <row r="4114" spans="9:17" x14ac:dyDescent="0.25">
      <c r="I4114">
        <v>4113</v>
      </c>
      <c r="J4114">
        <f t="shared" ca="1" si="448"/>
        <v>8.5130967866714684</v>
      </c>
      <c r="K4114">
        <f t="shared" ca="1" si="449"/>
        <v>2.1536561642098468</v>
      </c>
      <c r="L4114" t="str">
        <f t="shared" ca="1" si="450"/>
        <v>A</v>
      </c>
      <c r="N4114">
        <f t="shared" si="454"/>
        <v>4113</v>
      </c>
      <c r="O4114">
        <f t="shared" ca="1" si="451"/>
        <v>-0.60506417916909916</v>
      </c>
      <c r="P4114">
        <f t="shared" ca="1" si="452"/>
        <v>4.3929168751870469</v>
      </c>
      <c r="Q4114" t="str">
        <f t="shared" ca="1" si="453"/>
        <v>H</v>
      </c>
    </row>
    <row r="4115" spans="9:17" x14ac:dyDescent="0.25">
      <c r="I4115">
        <v>4114</v>
      </c>
      <c r="J4115">
        <f t="shared" ca="1" si="448"/>
        <v>3.3991058701755517</v>
      </c>
      <c r="K4115">
        <f t="shared" ca="1" si="449"/>
        <v>2.1764581351107597</v>
      </c>
      <c r="L4115" t="str">
        <f t="shared" ca="1" si="450"/>
        <v>A</v>
      </c>
      <c r="N4115">
        <f t="shared" si="454"/>
        <v>4114</v>
      </c>
      <c r="O4115">
        <f t="shared" ca="1" si="451"/>
        <v>5.4624013776229923</v>
      </c>
      <c r="P4115">
        <f t="shared" ca="1" si="452"/>
        <v>4.6425570842706225</v>
      </c>
      <c r="Q4115" t="str">
        <f t="shared" ca="1" si="453"/>
        <v>A</v>
      </c>
    </row>
    <row r="4116" spans="9:17" x14ac:dyDescent="0.25">
      <c r="I4116">
        <v>4115</v>
      </c>
      <c r="J4116">
        <f t="shared" ca="1" si="448"/>
        <v>1.7712545169309466</v>
      </c>
      <c r="K4116">
        <f t="shared" ca="1" si="449"/>
        <v>3.2809064842984279</v>
      </c>
      <c r="L4116" t="str">
        <f t="shared" ca="1" si="450"/>
        <v>H</v>
      </c>
      <c r="N4116">
        <f t="shared" si="454"/>
        <v>4115</v>
      </c>
      <c r="O4116">
        <f t="shared" ca="1" si="451"/>
        <v>2.221135060404305</v>
      </c>
      <c r="P4116">
        <f t="shared" ca="1" si="452"/>
        <v>4.075584072067084</v>
      </c>
      <c r="Q4116" t="str">
        <f t="shared" ca="1" si="453"/>
        <v>H</v>
      </c>
    </row>
    <row r="4117" spans="9:17" x14ac:dyDescent="0.25">
      <c r="I4117">
        <v>4116</v>
      </c>
      <c r="J4117">
        <f t="shared" ca="1" si="448"/>
        <v>-2.2158192111093067</v>
      </c>
      <c r="K4117">
        <f t="shared" ca="1" si="449"/>
        <v>3.2367403882847681</v>
      </c>
      <c r="L4117" t="str">
        <f t="shared" ca="1" si="450"/>
        <v>H</v>
      </c>
      <c r="N4117">
        <f t="shared" si="454"/>
        <v>4116</v>
      </c>
      <c r="O4117">
        <f t="shared" ca="1" si="451"/>
        <v>3.6213055825314884</v>
      </c>
      <c r="P4117">
        <f t="shared" ca="1" si="452"/>
        <v>1.9160102856493522</v>
      </c>
      <c r="Q4117" t="str">
        <f t="shared" ca="1" si="453"/>
        <v>A</v>
      </c>
    </row>
    <row r="4118" spans="9:17" x14ac:dyDescent="0.25">
      <c r="I4118">
        <v>4117</v>
      </c>
      <c r="J4118">
        <f t="shared" ca="1" si="448"/>
        <v>4.8808588553584755</v>
      </c>
      <c r="K4118">
        <f t="shared" ca="1" si="449"/>
        <v>1.6230922533243719</v>
      </c>
      <c r="L4118" t="str">
        <f t="shared" ca="1" si="450"/>
        <v>A</v>
      </c>
      <c r="N4118">
        <f t="shared" si="454"/>
        <v>4117</v>
      </c>
      <c r="O4118">
        <f t="shared" ca="1" si="451"/>
        <v>1.2752153650482858</v>
      </c>
      <c r="P4118">
        <f t="shared" ca="1" si="452"/>
        <v>4.9453707429410709</v>
      </c>
      <c r="Q4118" t="str">
        <f t="shared" ca="1" si="453"/>
        <v>H</v>
      </c>
    </row>
    <row r="4119" spans="9:17" x14ac:dyDescent="0.25">
      <c r="I4119">
        <v>4118</v>
      </c>
      <c r="J4119">
        <f t="shared" ca="1" si="448"/>
        <v>4.1178499621258808</v>
      </c>
      <c r="K4119">
        <f t="shared" ca="1" si="449"/>
        <v>2.0099363463006368</v>
      </c>
      <c r="L4119" t="str">
        <f t="shared" ca="1" si="450"/>
        <v>A</v>
      </c>
      <c r="N4119">
        <f t="shared" si="454"/>
        <v>4118</v>
      </c>
      <c r="O4119">
        <f t="shared" ca="1" si="451"/>
        <v>6.0360689333516184</v>
      </c>
      <c r="P4119">
        <f t="shared" ca="1" si="452"/>
        <v>3.4798160772993292</v>
      </c>
      <c r="Q4119" t="str">
        <f t="shared" ca="1" si="453"/>
        <v>A</v>
      </c>
    </row>
    <row r="4120" spans="9:17" x14ac:dyDescent="0.25">
      <c r="I4120">
        <v>4119</v>
      </c>
      <c r="J4120">
        <f t="shared" ca="1" si="448"/>
        <v>-0.7361987996368673</v>
      </c>
      <c r="K4120">
        <f t="shared" ca="1" si="449"/>
        <v>3.2571429899577096</v>
      </c>
      <c r="L4120" t="str">
        <f t="shared" ca="1" si="450"/>
        <v>H</v>
      </c>
      <c r="N4120">
        <f t="shared" si="454"/>
        <v>4119</v>
      </c>
      <c r="O4120">
        <f t="shared" ca="1" si="451"/>
        <v>2.9855720910227479</v>
      </c>
      <c r="P4120">
        <f t="shared" ca="1" si="452"/>
        <v>7.0308474027804486</v>
      </c>
      <c r="Q4120" t="str">
        <f t="shared" ca="1" si="453"/>
        <v>H</v>
      </c>
    </row>
    <row r="4121" spans="9:17" x14ac:dyDescent="0.25">
      <c r="I4121">
        <v>4120</v>
      </c>
      <c r="J4121">
        <f t="shared" ca="1" si="448"/>
        <v>4.5130309146887342</v>
      </c>
      <c r="K4121">
        <f t="shared" ca="1" si="449"/>
        <v>4.6778781662170976</v>
      </c>
      <c r="L4121" t="str">
        <f t="shared" ca="1" si="450"/>
        <v>H</v>
      </c>
      <c r="N4121">
        <f t="shared" si="454"/>
        <v>4120</v>
      </c>
      <c r="O4121">
        <f t="shared" ca="1" si="451"/>
        <v>3.7563737956283427</v>
      </c>
      <c r="P4121">
        <f t="shared" ca="1" si="452"/>
        <v>4.1589354108911536</v>
      </c>
      <c r="Q4121" t="str">
        <f t="shared" ca="1" si="453"/>
        <v>H</v>
      </c>
    </row>
    <row r="4122" spans="9:17" x14ac:dyDescent="0.25">
      <c r="I4122">
        <v>4121</v>
      </c>
      <c r="J4122">
        <f t="shared" ca="1" si="448"/>
        <v>0.63701388797892244</v>
      </c>
      <c r="K4122">
        <f t="shared" ca="1" si="449"/>
        <v>1.2788491735497414</v>
      </c>
      <c r="L4122" t="str">
        <f t="shared" ca="1" si="450"/>
        <v>H</v>
      </c>
      <c r="N4122">
        <f t="shared" si="454"/>
        <v>4121</v>
      </c>
      <c r="O4122">
        <f t="shared" ca="1" si="451"/>
        <v>7.7952494268118144</v>
      </c>
      <c r="P4122">
        <f t="shared" ca="1" si="452"/>
        <v>4.5122455230800549</v>
      </c>
      <c r="Q4122" t="str">
        <f t="shared" ca="1" si="453"/>
        <v>A</v>
      </c>
    </row>
    <row r="4123" spans="9:17" x14ac:dyDescent="0.25">
      <c r="I4123">
        <v>4122</v>
      </c>
      <c r="J4123">
        <f t="shared" ca="1" si="448"/>
        <v>2.6295504341295466</v>
      </c>
      <c r="K4123">
        <f t="shared" ca="1" si="449"/>
        <v>1.7996131281122612</v>
      </c>
      <c r="L4123" t="str">
        <f t="shared" ca="1" si="450"/>
        <v>A</v>
      </c>
      <c r="N4123">
        <f t="shared" si="454"/>
        <v>4122</v>
      </c>
      <c r="O4123">
        <f t="shared" ca="1" si="451"/>
        <v>0.37486013834990173</v>
      </c>
      <c r="P4123">
        <f t="shared" ca="1" si="452"/>
        <v>3.7244095888602313</v>
      </c>
      <c r="Q4123" t="str">
        <f t="shared" ca="1" si="453"/>
        <v>H</v>
      </c>
    </row>
    <row r="4124" spans="9:17" x14ac:dyDescent="0.25">
      <c r="I4124">
        <v>4123</v>
      </c>
      <c r="J4124">
        <f t="shared" ca="1" si="448"/>
        <v>5.7961052396150752</v>
      </c>
      <c r="K4124">
        <f t="shared" ca="1" si="449"/>
        <v>1.4907316521440586</v>
      </c>
      <c r="L4124" t="str">
        <f t="shared" ca="1" si="450"/>
        <v>A</v>
      </c>
      <c r="N4124">
        <f t="shared" si="454"/>
        <v>4123</v>
      </c>
      <c r="O4124">
        <f t="shared" ca="1" si="451"/>
        <v>3.902240799145106</v>
      </c>
      <c r="P4124">
        <f t="shared" ca="1" si="452"/>
        <v>3.7407530971081582</v>
      </c>
      <c r="Q4124" t="str">
        <f t="shared" ca="1" si="453"/>
        <v>A</v>
      </c>
    </row>
    <row r="4125" spans="9:17" x14ac:dyDescent="0.25">
      <c r="I4125">
        <v>4124</v>
      </c>
      <c r="J4125">
        <f t="shared" ca="1" si="448"/>
        <v>2.6056965359870885</v>
      </c>
      <c r="K4125">
        <f t="shared" ca="1" si="449"/>
        <v>2.9474020958665186</v>
      </c>
      <c r="L4125" t="str">
        <f t="shared" ca="1" si="450"/>
        <v>H</v>
      </c>
      <c r="N4125">
        <f t="shared" si="454"/>
        <v>4124</v>
      </c>
      <c r="O4125">
        <f t="shared" ca="1" si="451"/>
        <v>2.9780526893653385</v>
      </c>
      <c r="P4125">
        <f t="shared" ca="1" si="452"/>
        <v>4.5921905543316814</v>
      </c>
      <c r="Q4125" t="str">
        <f t="shared" ca="1" si="453"/>
        <v>H</v>
      </c>
    </row>
    <row r="4126" spans="9:17" x14ac:dyDescent="0.25">
      <c r="I4126">
        <v>4125</v>
      </c>
      <c r="J4126">
        <f t="shared" ca="1" si="448"/>
        <v>3.7718941404883672</v>
      </c>
      <c r="K4126">
        <f t="shared" ca="1" si="449"/>
        <v>1.6450378901257494</v>
      </c>
      <c r="L4126" t="str">
        <f t="shared" ca="1" si="450"/>
        <v>A</v>
      </c>
      <c r="N4126">
        <f t="shared" si="454"/>
        <v>4125</v>
      </c>
      <c r="O4126">
        <f t="shared" ca="1" si="451"/>
        <v>1.0957943040781792E-2</v>
      </c>
      <c r="P4126">
        <f t="shared" ca="1" si="452"/>
        <v>3.1454070185480871</v>
      </c>
      <c r="Q4126" t="str">
        <f t="shared" ca="1" si="453"/>
        <v>H</v>
      </c>
    </row>
    <row r="4127" spans="9:17" x14ac:dyDescent="0.25">
      <c r="I4127">
        <v>4126</v>
      </c>
      <c r="J4127">
        <f t="shared" ca="1" si="448"/>
        <v>2.8102727944667838</v>
      </c>
      <c r="K4127">
        <f t="shared" ca="1" si="449"/>
        <v>3.238408833143362</v>
      </c>
      <c r="L4127" t="str">
        <f t="shared" ca="1" si="450"/>
        <v>H</v>
      </c>
      <c r="N4127">
        <f t="shared" si="454"/>
        <v>4126</v>
      </c>
      <c r="O4127">
        <f t="shared" ca="1" si="451"/>
        <v>3.4249889836913514</v>
      </c>
      <c r="P4127">
        <f t="shared" ca="1" si="452"/>
        <v>2.0778960311089962</v>
      </c>
      <c r="Q4127" t="str">
        <f t="shared" ca="1" si="453"/>
        <v>A</v>
      </c>
    </row>
    <row r="4128" spans="9:17" x14ac:dyDescent="0.25">
      <c r="I4128">
        <v>4127</v>
      </c>
      <c r="J4128">
        <f t="shared" ca="1" si="448"/>
        <v>1.8834276696346044</v>
      </c>
      <c r="K4128">
        <f t="shared" ca="1" si="449"/>
        <v>-0.24825009801864795</v>
      </c>
      <c r="L4128" t="str">
        <f t="shared" ca="1" si="450"/>
        <v>A</v>
      </c>
      <c r="N4128">
        <f t="shared" si="454"/>
        <v>4127</v>
      </c>
      <c r="O4128">
        <f t="shared" ca="1" si="451"/>
        <v>0.19469801515337659</v>
      </c>
      <c r="P4128">
        <f t="shared" ca="1" si="452"/>
        <v>4.9133304634969139</v>
      </c>
      <c r="Q4128" t="str">
        <f t="shared" ca="1" si="453"/>
        <v>H</v>
      </c>
    </row>
    <row r="4129" spans="9:17" x14ac:dyDescent="0.25">
      <c r="I4129">
        <v>4128</v>
      </c>
      <c r="J4129">
        <f t="shared" ca="1" si="448"/>
        <v>1.4738064492133796</v>
      </c>
      <c r="K4129">
        <f t="shared" ca="1" si="449"/>
        <v>1.5711204354051644</v>
      </c>
      <c r="L4129" t="str">
        <f t="shared" ca="1" si="450"/>
        <v>H</v>
      </c>
      <c r="N4129">
        <f t="shared" si="454"/>
        <v>4128</v>
      </c>
      <c r="O4129">
        <f t="shared" ca="1" si="451"/>
        <v>3.609997371042267</v>
      </c>
      <c r="P4129">
        <f t="shared" ca="1" si="452"/>
        <v>2.9915197783039877</v>
      </c>
      <c r="Q4129" t="str">
        <f t="shared" ca="1" si="453"/>
        <v>A</v>
      </c>
    </row>
    <row r="4130" spans="9:17" x14ac:dyDescent="0.25">
      <c r="I4130">
        <v>4129</v>
      </c>
      <c r="J4130">
        <f t="shared" ca="1" si="448"/>
        <v>-0.52264763623781763</v>
      </c>
      <c r="K4130">
        <f t="shared" ca="1" si="449"/>
        <v>0.74994491830533772</v>
      </c>
      <c r="L4130" t="str">
        <f t="shared" ca="1" si="450"/>
        <v>H</v>
      </c>
      <c r="N4130">
        <f t="shared" si="454"/>
        <v>4129</v>
      </c>
      <c r="O4130">
        <f t="shared" ca="1" si="451"/>
        <v>4.8847245951055065</v>
      </c>
      <c r="P4130">
        <f t="shared" ca="1" si="452"/>
        <v>4.9379319070347227</v>
      </c>
      <c r="Q4130" t="str">
        <f t="shared" ca="1" si="453"/>
        <v>H</v>
      </c>
    </row>
    <row r="4131" spans="9:17" x14ac:dyDescent="0.25">
      <c r="I4131">
        <v>4130</v>
      </c>
      <c r="J4131">
        <f t="shared" ca="1" si="448"/>
        <v>1.692197925796354</v>
      </c>
      <c r="K4131">
        <f t="shared" ca="1" si="449"/>
        <v>2.2572839475649431</v>
      </c>
      <c r="L4131" t="str">
        <f t="shared" ca="1" si="450"/>
        <v>H</v>
      </c>
      <c r="N4131">
        <f t="shared" si="454"/>
        <v>4130</v>
      </c>
      <c r="O4131">
        <f t="shared" ca="1" si="451"/>
        <v>1.119472034473266</v>
      </c>
      <c r="P4131">
        <f t="shared" ca="1" si="452"/>
        <v>6.403210221772385</v>
      </c>
      <c r="Q4131" t="str">
        <f t="shared" ca="1" si="453"/>
        <v>H</v>
      </c>
    </row>
    <row r="4132" spans="9:17" x14ac:dyDescent="0.25">
      <c r="I4132">
        <v>4131</v>
      </c>
      <c r="J4132">
        <f t="shared" ca="1" si="448"/>
        <v>1.3985834515879985</v>
      </c>
      <c r="K4132">
        <f t="shared" ca="1" si="449"/>
        <v>-0.18689957324047102</v>
      </c>
      <c r="L4132" t="str">
        <f t="shared" ca="1" si="450"/>
        <v>A</v>
      </c>
      <c r="N4132">
        <f t="shared" si="454"/>
        <v>4131</v>
      </c>
      <c r="O4132">
        <f t="shared" ca="1" si="451"/>
        <v>3.0052458920381691</v>
      </c>
      <c r="P4132">
        <f t="shared" ca="1" si="452"/>
        <v>4.968740827725175</v>
      </c>
      <c r="Q4132" t="str">
        <f t="shared" ca="1" si="453"/>
        <v>H</v>
      </c>
    </row>
    <row r="4133" spans="9:17" x14ac:dyDescent="0.25">
      <c r="I4133">
        <v>4132</v>
      </c>
      <c r="J4133">
        <f t="shared" ca="1" si="448"/>
        <v>1.0446513902237051</v>
      </c>
      <c r="K4133">
        <f t="shared" ca="1" si="449"/>
        <v>1.3118959776956041</v>
      </c>
      <c r="L4133" t="str">
        <f t="shared" ca="1" si="450"/>
        <v>H</v>
      </c>
      <c r="N4133">
        <f t="shared" si="454"/>
        <v>4132</v>
      </c>
      <c r="O4133">
        <f t="shared" ca="1" si="451"/>
        <v>4.7189185400592892</v>
      </c>
      <c r="P4133">
        <f t="shared" ca="1" si="452"/>
        <v>6.0126109041525639</v>
      </c>
      <c r="Q4133" t="str">
        <f t="shared" ca="1" si="453"/>
        <v>H</v>
      </c>
    </row>
    <row r="4134" spans="9:17" x14ac:dyDescent="0.25">
      <c r="I4134">
        <v>4133</v>
      </c>
      <c r="J4134">
        <f t="shared" ca="1" si="448"/>
        <v>3.3746670742480651</v>
      </c>
      <c r="K4134">
        <f t="shared" ca="1" si="449"/>
        <v>3.6738862725844221</v>
      </c>
      <c r="L4134" t="str">
        <f t="shared" ca="1" si="450"/>
        <v>H</v>
      </c>
      <c r="N4134">
        <f t="shared" si="454"/>
        <v>4133</v>
      </c>
      <c r="O4134">
        <f t="shared" ca="1" si="451"/>
        <v>3.0516213550136855</v>
      </c>
      <c r="P4134">
        <f t="shared" ca="1" si="452"/>
        <v>4.707451049703324</v>
      </c>
      <c r="Q4134" t="str">
        <f t="shared" ca="1" si="453"/>
        <v>H</v>
      </c>
    </row>
    <row r="4135" spans="9:17" x14ac:dyDescent="0.25">
      <c r="I4135">
        <v>4134</v>
      </c>
      <c r="J4135">
        <f t="shared" ca="1" si="448"/>
        <v>-1.3488322871806369</v>
      </c>
      <c r="K4135">
        <f t="shared" ca="1" si="449"/>
        <v>2.6574380919444387</v>
      </c>
      <c r="L4135" t="str">
        <f t="shared" ca="1" si="450"/>
        <v>H</v>
      </c>
      <c r="N4135">
        <f t="shared" si="454"/>
        <v>4134</v>
      </c>
      <c r="O4135">
        <f t="shared" ca="1" si="451"/>
        <v>1.1377164411826939</v>
      </c>
      <c r="P4135">
        <f t="shared" ca="1" si="452"/>
        <v>5.5443239217051845</v>
      </c>
      <c r="Q4135" t="str">
        <f t="shared" ca="1" si="453"/>
        <v>H</v>
      </c>
    </row>
    <row r="4136" spans="9:17" x14ac:dyDescent="0.25">
      <c r="I4136">
        <v>4135</v>
      </c>
      <c r="J4136">
        <f t="shared" ca="1" si="448"/>
        <v>-1.2667858587904215</v>
      </c>
      <c r="K4136">
        <f t="shared" ca="1" si="449"/>
        <v>0.93874079645971586</v>
      </c>
      <c r="L4136" t="str">
        <f t="shared" ca="1" si="450"/>
        <v>H</v>
      </c>
      <c r="N4136">
        <f t="shared" si="454"/>
        <v>4135</v>
      </c>
      <c r="O4136">
        <f t="shared" ca="1" si="451"/>
        <v>0.36417998085963532</v>
      </c>
      <c r="P4136">
        <f t="shared" ca="1" si="452"/>
        <v>3.285102380741252</v>
      </c>
      <c r="Q4136" t="str">
        <f t="shared" ca="1" si="453"/>
        <v>H</v>
      </c>
    </row>
    <row r="4137" spans="9:17" x14ac:dyDescent="0.25">
      <c r="I4137">
        <v>4136</v>
      </c>
      <c r="J4137">
        <f t="shared" ca="1" si="448"/>
        <v>1.0707700489722407</v>
      </c>
      <c r="K4137">
        <f t="shared" ca="1" si="449"/>
        <v>1.3674734571876701</v>
      </c>
      <c r="L4137" t="str">
        <f t="shared" ca="1" si="450"/>
        <v>H</v>
      </c>
      <c r="N4137">
        <f t="shared" si="454"/>
        <v>4136</v>
      </c>
      <c r="O4137">
        <f t="shared" ca="1" si="451"/>
        <v>-1.1178066671062958</v>
      </c>
      <c r="P4137">
        <f t="shared" ca="1" si="452"/>
        <v>4.7487319746437429</v>
      </c>
      <c r="Q4137" t="str">
        <f t="shared" ca="1" si="453"/>
        <v>H</v>
      </c>
    </row>
    <row r="4138" spans="9:17" x14ac:dyDescent="0.25">
      <c r="I4138">
        <v>4137</v>
      </c>
      <c r="J4138">
        <f t="shared" ca="1" si="448"/>
        <v>-0.155402257300429</v>
      </c>
      <c r="K4138">
        <f t="shared" ca="1" si="449"/>
        <v>3.3529583046454126</v>
      </c>
      <c r="L4138" t="str">
        <f t="shared" ca="1" si="450"/>
        <v>H</v>
      </c>
      <c r="N4138">
        <f t="shared" si="454"/>
        <v>4137</v>
      </c>
      <c r="O4138">
        <f t="shared" ca="1" si="451"/>
        <v>5.0691393072730104</v>
      </c>
      <c r="P4138">
        <f t="shared" ca="1" si="452"/>
        <v>5.6973690701506374</v>
      </c>
      <c r="Q4138" t="str">
        <f t="shared" ca="1" si="453"/>
        <v>H</v>
      </c>
    </row>
    <row r="4139" spans="9:17" x14ac:dyDescent="0.25">
      <c r="I4139">
        <v>4138</v>
      </c>
      <c r="J4139">
        <f t="shared" ca="1" si="448"/>
        <v>4.3336855262757439</v>
      </c>
      <c r="K4139">
        <f t="shared" ca="1" si="449"/>
        <v>1.7746634247699347</v>
      </c>
      <c r="L4139" t="str">
        <f t="shared" ca="1" si="450"/>
        <v>A</v>
      </c>
      <c r="N4139">
        <f t="shared" si="454"/>
        <v>4138</v>
      </c>
      <c r="O4139">
        <f t="shared" ca="1" si="451"/>
        <v>1.2737705042276097</v>
      </c>
      <c r="P4139">
        <f t="shared" ca="1" si="452"/>
        <v>3.4219176201940744</v>
      </c>
      <c r="Q4139" t="str">
        <f t="shared" ca="1" si="453"/>
        <v>H</v>
      </c>
    </row>
    <row r="4140" spans="9:17" x14ac:dyDescent="0.25">
      <c r="I4140">
        <v>4139</v>
      </c>
      <c r="J4140">
        <f t="shared" ca="1" si="448"/>
        <v>1.8413597740268299</v>
      </c>
      <c r="K4140">
        <f t="shared" ca="1" si="449"/>
        <v>3.7559510588874008</v>
      </c>
      <c r="L4140" t="str">
        <f t="shared" ca="1" si="450"/>
        <v>H</v>
      </c>
      <c r="N4140">
        <f t="shared" si="454"/>
        <v>4139</v>
      </c>
      <c r="O4140">
        <f t="shared" ca="1" si="451"/>
        <v>4.7522381425789559</v>
      </c>
      <c r="P4140">
        <f t="shared" ca="1" si="452"/>
        <v>4.2015993296764602</v>
      </c>
      <c r="Q4140" t="str">
        <f t="shared" ca="1" si="453"/>
        <v>A</v>
      </c>
    </row>
    <row r="4141" spans="9:17" x14ac:dyDescent="0.25">
      <c r="I4141">
        <v>4140</v>
      </c>
      <c r="J4141">
        <f t="shared" ca="1" si="448"/>
        <v>-3.4934411589181416</v>
      </c>
      <c r="K4141">
        <f t="shared" ca="1" si="449"/>
        <v>4.2472975250865321</v>
      </c>
      <c r="L4141" t="str">
        <f t="shared" ca="1" si="450"/>
        <v>H</v>
      </c>
      <c r="N4141">
        <f t="shared" si="454"/>
        <v>4140</v>
      </c>
      <c r="O4141">
        <f t="shared" ca="1" si="451"/>
        <v>3.7089746731015247</v>
      </c>
      <c r="P4141">
        <f t="shared" ca="1" si="452"/>
        <v>4.3160569253925427</v>
      </c>
      <c r="Q4141" t="str">
        <f t="shared" ca="1" si="453"/>
        <v>H</v>
      </c>
    </row>
    <row r="4142" spans="9:17" x14ac:dyDescent="0.25">
      <c r="I4142">
        <v>4141</v>
      </c>
      <c r="J4142">
        <f t="shared" ca="1" si="448"/>
        <v>2.0626096127497164</v>
      </c>
      <c r="K4142">
        <f t="shared" ca="1" si="449"/>
        <v>1.983913195673731</v>
      </c>
      <c r="L4142" t="str">
        <f t="shared" ca="1" si="450"/>
        <v>A</v>
      </c>
      <c r="N4142">
        <f t="shared" si="454"/>
        <v>4141</v>
      </c>
      <c r="O4142">
        <f t="shared" ca="1" si="451"/>
        <v>2.0457386076932327</v>
      </c>
      <c r="P4142">
        <f t="shared" ca="1" si="452"/>
        <v>4.6236253396080285</v>
      </c>
      <c r="Q4142" t="str">
        <f t="shared" ca="1" si="453"/>
        <v>H</v>
      </c>
    </row>
    <row r="4143" spans="9:17" x14ac:dyDescent="0.25">
      <c r="I4143">
        <v>4142</v>
      </c>
      <c r="J4143">
        <f t="shared" ca="1" si="448"/>
        <v>2.0348652861665575</v>
      </c>
      <c r="K4143">
        <f t="shared" ca="1" si="449"/>
        <v>2.0072241290908548</v>
      </c>
      <c r="L4143" t="str">
        <f t="shared" ca="1" si="450"/>
        <v>A</v>
      </c>
      <c r="N4143">
        <f t="shared" si="454"/>
        <v>4142</v>
      </c>
      <c r="O4143">
        <f t="shared" ca="1" si="451"/>
        <v>4.9429053956603397</v>
      </c>
      <c r="P4143">
        <f t="shared" ca="1" si="452"/>
        <v>6.1157320535097082</v>
      </c>
      <c r="Q4143" t="str">
        <f t="shared" ca="1" si="453"/>
        <v>H</v>
      </c>
    </row>
    <row r="4144" spans="9:17" x14ac:dyDescent="0.25">
      <c r="I4144">
        <v>4143</v>
      </c>
      <c r="J4144">
        <f t="shared" ca="1" si="448"/>
        <v>2.5335619888388408</v>
      </c>
      <c r="K4144">
        <f t="shared" ca="1" si="449"/>
        <v>2.6886176947386873</v>
      </c>
      <c r="L4144" t="str">
        <f t="shared" ca="1" si="450"/>
        <v>H</v>
      </c>
      <c r="N4144">
        <f t="shared" si="454"/>
        <v>4143</v>
      </c>
      <c r="O4144">
        <f t="shared" ca="1" si="451"/>
        <v>4.2542424944914243</v>
      </c>
      <c r="P4144">
        <f t="shared" ca="1" si="452"/>
        <v>4.8312911676110417</v>
      </c>
      <c r="Q4144" t="str">
        <f t="shared" ca="1" si="453"/>
        <v>H</v>
      </c>
    </row>
    <row r="4145" spans="9:17" x14ac:dyDescent="0.25">
      <c r="I4145">
        <v>4144</v>
      </c>
      <c r="J4145">
        <f t="shared" ca="1" si="448"/>
        <v>0.57912451170179513</v>
      </c>
      <c r="K4145">
        <f t="shared" ca="1" si="449"/>
        <v>2.234171725609944</v>
      </c>
      <c r="L4145" t="str">
        <f t="shared" ca="1" si="450"/>
        <v>H</v>
      </c>
      <c r="N4145">
        <f t="shared" si="454"/>
        <v>4144</v>
      </c>
      <c r="O4145">
        <f t="shared" ca="1" si="451"/>
        <v>2.3593314427008929</v>
      </c>
      <c r="P4145">
        <f t="shared" ca="1" si="452"/>
        <v>4.0998458969895299</v>
      </c>
      <c r="Q4145" t="str">
        <f t="shared" ca="1" si="453"/>
        <v>H</v>
      </c>
    </row>
    <row r="4146" spans="9:17" x14ac:dyDescent="0.25">
      <c r="I4146">
        <v>4145</v>
      </c>
      <c r="J4146">
        <f t="shared" ca="1" si="448"/>
        <v>-0.42523577548760505</v>
      </c>
      <c r="K4146">
        <f t="shared" ca="1" si="449"/>
        <v>0.20305794568632884</v>
      </c>
      <c r="L4146" t="str">
        <f t="shared" ca="1" si="450"/>
        <v>H</v>
      </c>
      <c r="N4146">
        <f t="shared" si="454"/>
        <v>4145</v>
      </c>
      <c r="O4146">
        <f t="shared" ca="1" si="451"/>
        <v>1.5361377219576626</v>
      </c>
      <c r="P4146">
        <f t="shared" ca="1" si="452"/>
        <v>4.3665819842613338</v>
      </c>
      <c r="Q4146" t="str">
        <f t="shared" ca="1" si="453"/>
        <v>H</v>
      </c>
    </row>
    <row r="4147" spans="9:17" x14ac:dyDescent="0.25">
      <c r="I4147">
        <v>4146</v>
      </c>
      <c r="J4147">
        <f t="shared" ca="1" si="448"/>
        <v>5.1139644616138611</v>
      </c>
      <c r="K4147">
        <f t="shared" ca="1" si="449"/>
        <v>1.0425368022349195</v>
      </c>
      <c r="L4147" t="str">
        <f t="shared" ca="1" si="450"/>
        <v>A</v>
      </c>
      <c r="N4147">
        <f t="shared" si="454"/>
        <v>4146</v>
      </c>
      <c r="O4147">
        <f t="shared" ca="1" si="451"/>
        <v>0.87544486824709034</v>
      </c>
      <c r="P4147">
        <f t="shared" ca="1" si="452"/>
        <v>5.1785673807308443</v>
      </c>
      <c r="Q4147" t="str">
        <f t="shared" ca="1" si="453"/>
        <v>H</v>
      </c>
    </row>
    <row r="4148" spans="9:17" x14ac:dyDescent="0.25">
      <c r="I4148">
        <v>4147</v>
      </c>
      <c r="J4148">
        <f t="shared" ca="1" si="448"/>
        <v>0.42955781274177474</v>
      </c>
      <c r="K4148">
        <f t="shared" ca="1" si="449"/>
        <v>1.2340334945974996</v>
      </c>
      <c r="L4148" t="str">
        <f t="shared" ca="1" si="450"/>
        <v>H</v>
      </c>
      <c r="N4148">
        <f t="shared" si="454"/>
        <v>4147</v>
      </c>
      <c r="O4148">
        <f t="shared" ca="1" si="451"/>
        <v>2.174359751431088</v>
      </c>
      <c r="P4148">
        <f t="shared" ca="1" si="452"/>
        <v>2.7908332345557803</v>
      </c>
      <c r="Q4148" t="str">
        <f t="shared" ca="1" si="453"/>
        <v>H</v>
      </c>
    </row>
    <row r="4149" spans="9:17" x14ac:dyDescent="0.25">
      <c r="I4149">
        <v>4148</v>
      </c>
      <c r="J4149">
        <f t="shared" ca="1" si="448"/>
        <v>3.4481820398760714</v>
      </c>
      <c r="K4149">
        <f t="shared" ca="1" si="449"/>
        <v>0.34610929183120609</v>
      </c>
      <c r="L4149" t="str">
        <f t="shared" ca="1" si="450"/>
        <v>A</v>
      </c>
      <c r="N4149">
        <f t="shared" si="454"/>
        <v>4148</v>
      </c>
      <c r="O4149">
        <f t="shared" ca="1" si="451"/>
        <v>2.9635370549686519</v>
      </c>
      <c r="P4149">
        <f t="shared" ca="1" si="452"/>
        <v>4.1321568365827552</v>
      </c>
      <c r="Q4149" t="str">
        <f t="shared" ca="1" si="453"/>
        <v>H</v>
      </c>
    </row>
    <row r="4150" spans="9:17" x14ac:dyDescent="0.25">
      <c r="I4150">
        <v>4149</v>
      </c>
      <c r="J4150">
        <f t="shared" ca="1" si="448"/>
        <v>-2.3555428777336322</v>
      </c>
      <c r="K4150">
        <f t="shared" ca="1" si="449"/>
        <v>0.79649968354047629</v>
      </c>
      <c r="L4150" t="str">
        <f t="shared" ca="1" si="450"/>
        <v>H</v>
      </c>
      <c r="N4150">
        <f t="shared" si="454"/>
        <v>4149</v>
      </c>
      <c r="O4150">
        <f t="shared" ca="1" si="451"/>
        <v>1.2139250779949855</v>
      </c>
      <c r="P4150">
        <f t="shared" ca="1" si="452"/>
        <v>3.8108774132397238</v>
      </c>
      <c r="Q4150" t="str">
        <f t="shared" ca="1" si="453"/>
        <v>H</v>
      </c>
    </row>
    <row r="4151" spans="9:17" x14ac:dyDescent="0.25">
      <c r="I4151">
        <v>4150</v>
      </c>
      <c r="J4151">
        <f t="shared" ca="1" si="448"/>
        <v>-0.34938535169082874</v>
      </c>
      <c r="K4151">
        <f t="shared" ca="1" si="449"/>
        <v>1.2080748519665063</v>
      </c>
      <c r="L4151" t="str">
        <f t="shared" ca="1" si="450"/>
        <v>H</v>
      </c>
      <c r="N4151">
        <f t="shared" si="454"/>
        <v>4150</v>
      </c>
      <c r="O4151">
        <f t="shared" ca="1" si="451"/>
        <v>1.2886985952588836</v>
      </c>
      <c r="P4151">
        <f t="shared" ca="1" si="452"/>
        <v>4.804538173634608</v>
      </c>
      <c r="Q4151" t="str">
        <f t="shared" ca="1" si="453"/>
        <v>H</v>
      </c>
    </row>
    <row r="4152" spans="9:17" x14ac:dyDescent="0.25">
      <c r="I4152">
        <v>4151</v>
      </c>
      <c r="J4152">
        <f t="shared" ca="1" si="448"/>
        <v>3.3084972031356745</v>
      </c>
      <c r="K4152">
        <f t="shared" ca="1" si="449"/>
        <v>3.7337224098611834</v>
      </c>
      <c r="L4152" t="str">
        <f t="shared" ca="1" si="450"/>
        <v>H</v>
      </c>
      <c r="N4152">
        <f t="shared" si="454"/>
        <v>4151</v>
      </c>
      <c r="O4152">
        <f t="shared" ca="1" si="451"/>
        <v>3.1021017839113418</v>
      </c>
      <c r="P4152">
        <f t="shared" ca="1" si="452"/>
        <v>3.6900040166857804</v>
      </c>
      <c r="Q4152" t="str">
        <f t="shared" ca="1" si="453"/>
        <v>H</v>
      </c>
    </row>
    <row r="4153" spans="9:17" x14ac:dyDescent="0.25">
      <c r="I4153">
        <v>4152</v>
      </c>
      <c r="J4153">
        <f t="shared" ca="1" si="448"/>
        <v>6.1662227198889781</v>
      </c>
      <c r="K4153">
        <f t="shared" ca="1" si="449"/>
        <v>0.29849436109332417</v>
      </c>
      <c r="L4153" t="str">
        <f t="shared" ca="1" si="450"/>
        <v>A</v>
      </c>
      <c r="N4153">
        <f t="shared" si="454"/>
        <v>4152</v>
      </c>
      <c r="O4153">
        <f t="shared" ca="1" si="451"/>
        <v>5.1703619480706093</v>
      </c>
      <c r="P4153">
        <f t="shared" ca="1" si="452"/>
        <v>4.1409956059908515</v>
      </c>
      <c r="Q4153" t="str">
        <f t="shared" ca="1" si="453"/>
        <v>A</v>
      </c>
    </row>
    <row r="4154" spans="9:17" x14ac:dyDescent="0.25">
      <c r="I4154">
        <v>4153</v>
      </c>
      <c r="J4154">
        <f t="shared" ca="1" si="448"/>
        <v>1.2610906349090016</v>
      </c>
      <c r="K4154">
        <f t="shared" ca="1" si="449"/>
        <v>2.1872452304509227</v>
      </c>
      <c r="L4154" t="str">
        <f t="shared" ca="1" si="450"/>
        <v>H</v>
      </c>
      <c r="N4154">
        <f t="shared" si="454"/>
        <v>4153</v>
      </c>
      <c r="O4154">
        <f t="shared" ca="1" si="451"/>
        <v>3.606247641247065</v>
      </c>
      <c r="P4154">
        <f t="shared" ca="1" si="452"/>
        <v>4.3764714315349114</v>
      </c>
      <c r="Q4154" t="str">
        <f t="shared" ca="1" si="453"/>
        <v>H</v>
      </c>
    </row>
    <row r="4155" spans="9:17" x14ac:dyDescent="0.25">
      <c r="I4155">
        <v>4154</v>
      </c>
      <c r="J4155">
        <f t="shared" ca="1" si="448"/>
        <v>4.6126457510082721</v>
      </c>
      <c r="K4155">
        <f t="shared" ca="1" si="449"/>
        <v>1.1132702265465411</v>
      </c>
      <c r="L4155" t="str">
        <f t="shared" ca="1" si="450"/>
        <v>A</v>
      </c>
      <c r="N4155">
        <f t="shared" si="454"/>
        <v>4154</v>
      </c>
      <c r="O4155">
        <f t="shared" ca="1" si="451"/>
        <v>1.431442233425801</v>
      </c>
      <c r="P4155">
        <f t="shared" ca="1" si="452"/>
        <v>3.8455377627791023</v>
      </c>
      <c r="Q4155" t="str">
        <f t="shared" ca="1" si="453"/>
        <v>H</v>
      </c>
    </row>
    <row r="4156" spans="9:17" x14ac:dyDescent="0.25">
      <c r="I4156">
        <v>4155</v>
      </c>
      <c r="J4156">
        <f t="shared" ca="1" si="448"/>
        <v>2.2702838671640624</v>
      </c>
      <c r="K4156">
        <f t="shared" ca="1" si="449"/>
        <v>1.834438134281196</v>
      </c>
      <c r="L4156" t="str">
        <f t="shared" ca="1" si="450"/>
        <v>A</v>
      </c>
      <c r="N4156">
        <f t="shared" si="454"/>
        <v>4155</v>
      </c>
      <c r="O4156">
        <f t="shared" ca="1" si="451"/>
        <v>2.3229020648600822</v>
      </c>
      <c r="P4156">
        <f t="shared" ca="1" si="452"/>
        <v>5.8688432811453231</v>
      </c>
      <c r="Q4156" t="str">
        <f t="shared" ca="1" si="453"/>
        <v>H</v>
      </c>
    </row>
    <row r="4157" spans="9:17" x14ac:dyDescent="0.25">
      <c r="I4157">
        <v>4156</v>
      </c>
      <c r="J4157">
        <f t="shared" ca="1" si="448"/>
        <v>2.5748807594215362</v>
      </c>
      <c r="K4157">
        <f t="shared" ca="1" si="449"/>
        <v>2.527523077475005</v>
      </c>
      <c r="L4157" t="str">
        <f t="shared" ca="1" si="450"/>
        <v>A</v>
      </c>
      <c r="N4157">
        <f t="shared" si="454"/>
        <v>4156</v>
      </c>
      <c r="O4157">
        <f t="shared" ca="1" si="451"/>
        <v>1.3051456729201389</v>
      </c>
      <c r="P4157">
        <f t="shared" ca="1" si="452"/>
        <v>3.8525717970532689</v>
      </c>
      <c r="Q4157" t="str">
        <f t="shared" ca="1" si="453"/>
        <v>H</v>
      </c>
    </row>
    <row r="4158" spans="9:17" x14ac:dyDescent="0.25">
      <c r="I4158">
        <v>4157</v>
      </c>
      <c r="J4158">
        <f t="shared" ca="1" si="448"/>
        <v>1.0306029154130534</v>
      </c>
      <c r="K4158">
        <f t="shared" ca="1" si="449"/>
        <v>1.7265540374146064</v>
      </c>
      <c r="L4158" t="str">
        <f t="shared" ca="1" si="450"/>
        <v>H</v>
      </c>
      <c r="N4158">
        <f t="shared" si="454"/>
        <v>4157</v>
      </c>
      <c r="O4158">
        <f t="shared" ca="1" si="451"/>
        <v>-0.59773488314765455</v>
      </c>
      <c r="P4158">
        <f t="shared" ca="1" si="452"/>
        <v>3.3369008204558046</v>
      </c>
      <c r="Q4158" t="str">
        <f t="shared" ca="1" si="453"/>
        <v>H</v>
      </c>
    </row>
    <row r="4159" spans="9:17" x14ac:dyDescent="0.25">
      <c r="I4159">
        <v>4158</v>
      </c>
      <c r="J4159">
        <f t="shared" ca="1" si="448"/>
        <v>-0.88554351465852843</v>
      </c>
      <c r="K4159">
        <f t="shared" ca="1" si="449"/>
        <v>3.0023772085827547</v>
      </c>
      <c r="L4159" t="str">
        <f t="shared" ca="1" si="450"/>
        <v>H</v>
      </c>
      <c r="N4159">
        <f t="shared" si="454"/>
        <v>4158</v>
      </c>
      <c r="O4159">
        <f t="shared" ca="1" si="451"/>
        <v>2.3463451402957616</v>
      </c>
      <c r="P4159">
        <f t="shared" ca="1" si="452"/>
        <v>3.6342897276302626</v>
      </c>
      <c r="Q4159" t="str">
        <f t="shared" ca="1" si="453"/>
        <v>H</v>
      </c>
    </row>
    <row r="4160" spans="9:17" x14ac:dyDescent="0.25">
      <c r="I4160">
        <v>4159</v>
      </c>
      <c r="J4160">
        <f t="shared" ca="1" si="448"/>
        <v>6.6425406261338402</v>
      </c>
      <c r="K4160">
        <f t="shared" ca="1" si="449"/>
        <v>2.8650920063736809</v>
      </c>
      <c r="L4160" t="str">
        <f t="shared" ca="1" si="450"/>
        <v>A</v>
      </c>
      <c r="N4160">
        <f t="shared" si="454"/>
        <v>4159</v>
      </c>
      <c r="O4160">
        <f t="shared" ca="1" si="451"/>
        <v>0.66192713801868064</v>
      </c>
      <c r="P4160">
        <f t="shared" ca="1" si="452"/>
        <v>5.053231565588943</v>
      </c>
      <c r="Q4160" t="str">
        <f t="shared" ca="1" si="453"/>
        <v>H</v>
      </c>
    </row>
    <row r="4161" spans="9:17" x14ac:dyDescent="0.25">
      <c r="I4161">
        <v>4160</v>
      </c>
      <c r="J4161">
        <f t="shared" ca="1" si="448"/>
        <v>4.1726876080769175</v>
      </c>
      <c r="K4161">
        <f t="shared" ca="1" si="449"/>
        <v>2.4743620324374276</v>
      </c>
      <c r="L4161" t="str">
        <f t="shared" ca="1" si="450"/>
        <v>A</v>
      </c>
      <c r="N4161">
        <f t="shared" si="454"/>
        <v>4160</v>
      </c>
      <c r="O4161">
        <f t="shared" ca="1" si="451"/>
        <v>2.3081599442801561</v>
      </c>
      <c r="P4161">
        <f t="shared" ca="1" si="452"/>
        <v>4.078972407948708</v>
      </c>
      <c r="Q4161" t="str">
        <f t="shared" ca="1" si="453"/>
        <v>H</v>
      </c>
    </row>
    <row r="4162" spans="9:17" x14ac:dyDescent="0.25">
      <c r="I4162">
        <v>4161</v>
      </c>
      <c r="J4162">
        <f t="shared" ca="1" si="448"/>
        <v>0.59312433400779496</v>
      </c>
      <c r="K4162">
        <f t="shared" ca="1" si="449"/>
        <v>1.5157549408124191</v>
      </c>
      <c r="L4162" t="str">
        <f t="shared" ca="1" si="450"/>
        <v>H</v>
      </c>
      <c r="N4162">
        <f t="shared" si="454"/>
        <v>4161</v>
      </c>
      <c r="O4162">
        <f t="shared" ca="1" si="451"/>
        <v>0.93514471070393168</v>
      </c>
      <c r="P4162">
        <f t="shared" ca="1" si="452"/>
        <v>3.1728405201208303</v>
      </c>
      <c r="Q4162" t="str">
        <f t="shared" ca="1" si="453"/>
        <v>H</v>
      </c>
    </row>
    <row r="4163" spans="9:17" x14ac:dyDescent="0.25">
      <c r="I4163">
        <v>4162</v>
      </c>
      <c r="J4163">
        <f t="shared" ref="J4163:J4226" ca="1" si="455">NORMINV(RAND(), $D$3,$F$3)</f>
        <v>2.4266357232206968</v>
      </c>
      <c r="K4163">
        <f t="shared" ref="K4163:K4226" ca="1" si="456">NORMINV(RAND(), $D$2,$F$2)</f>
        <v>0.22864255788979526</v>
      </c>
      <c r="L4163" t="str">
        <f t="shared" ref="L4163:L4226" ca="1" si="457">IF(J4163&gt;K4163, "A", IF(J4163=K4163, "T", "H"))</f>
        <v>A</v>
      </c>
      <c r="N4163">
        <f t="shared" si="454"/>
        <v>4162</v>
      </c>
      <c r="O4163">
        <f t="shared" ref="O4163:O4226" ca="1" si="458">NORMINV(RAND(), $D$11,$F$11)</f>
        <v>5.1781889530057335</v>
      </c>
      <c r="P4163">
        <f t="shared" ref="P4163:P4226" ca="1" si="459">NORMINV(RAND(), $D$10,$F$10)</f>
        <v>3.6774986308713085</v>
      </c>
      <c r="Q4163" t="str">
        <f t="shared" ref="Q4163:Q4226" ca="1" si="460">IF(O4163&gt;P4163, "A", IF(O4163=P4163, "T", "H"))</f>
        <v>A</v>
      </c>
    </row>
    <row r="4164" spans="9:17" x14ac:dyDescent="0.25">
      <c r="I4164">
        <v>4163</v>
      </c>
      <c r="J4164">
        <f t="shared" ca="1" si="455"/>
        <v>1.4167933552557024</v>
      </c>
      <c r="K4164">
        <f t="shared" ca="1" si="456"/>
        <v>1.6184844816255086</v>
      </c>
      <c r="L4164" t="str">
        <f t="shared" ca="1" si="457"/>
        <v>H</v>
      </c>
      <c r="N4164">
        <f t="shared" ref="N4164:N4227" si="461">N4163+1</f>
        <v>4163</v>
      </c>
      <c r="O4164">
        <f t="shared" ca="1" si="458"/>
        <v>2.4330817526653372</v>
      </c>
      <c r="P4164">
        <f t="shared" ca="1" si="459"/>
        <v>3.7695418109307242</v>
      </c>
      <c r="Q4164" t="str">
        <f t="shared" ca="1" si="460"/>
        <v>H</v>
      </c>
    </row>
    <row r="4165" spans="9:17" x14ac:dyDescent="0.25">
      <c r="I4165">
        <v>4164</v>
      </c>
      <c r="J4165">
        <f t="shared" ca="1" si="455"/>
        <v>1.5041873104787942</v>
      </c>
      <c r="K4165">
        <f t="shared" ca="1" si="456"/>
        <v>1.2116202875498345</v>
      </c>
      <c r="L4165" t="str">
        <f t="shared" ca="1" si="457"/>
        <v>A</v>
      </c>
      <c r="N4165">
        <f t="shared" si="461"/>
        <v>4164</v>
      </c>
      <c r="O4165">
        <f t="shared" ca="1" si="458"/>
        <v>2.9706470788288302</v>
      </c>
      <c r="P4165">
        <f t="shared" ca="1" si="459"/>
        <v>3.043393545114693</v>
      </c>
      <c r="Q4165" t="str">
        <f t="shared" ca="1" si="460"/>
        <v>H</v>
      </c>
    </row>
    <row r="4166" spans="9:17" x14ac:dyDescent="0.25">
      <c r="I4166">
        <v>4165</v>
      </c>
      <c r="J4166">
        <f t="shared" ca="1" si="455"/>
        <v>-2.9362903799610383</v>
      </c>
      <c r="K4166">
        <f t="shared" ca="1" si="456"/>
        <v>3.6175797249067445</v>
      </c>
      <c r="L4166" t="str">
        <f t="shared" ca="1" si="457"/>
        <v>H</v>
      </c>
      <c r="N4166">
        <f t="shared" si="461"/>
        <v>4165</v>
      </c>
      <c r="O4166">
        <f t="shared" ca="1" si="458"/>
        <v>3.767469796820099</v>
      </c>
      <c r="P4166">
        <f t="shared" ca="1" si="459"/>
        <v>3.7717359984225842</v>
      </c>
      <c r="Q4166" t="str">
        <f t="shared" ca="1" si="460"/>
        <v>H</v>
      </c>
    </row>
    <row r="4167" spans="9:17" x14ac:dyDescent="0.25">
      <c r="I4167">
        <v>4166</v>
      </c>
      <c r="J4167">
        <f t="shared" ca="1" si="455"/>
        <v>3.7386164948167</v>
      </c>
      <c r="K4167">
        <f t="shared" ca="1" si="456"/>
        <v>-0.20499546931668933</v>
      </c>
      <c r="L4167" t="str">
        <f t="shared" ca="1" si="457"/>
        <v>A</v>
      </c>
      <c r="N4167">
        <f t="shared" si="461"/>
        <v>4166</v>
      </c>
      <c r="O4167">
        <f t="shared" ca="1" si="458"/>
        <v>2.8502533257692853</v>
      </c>
      <c r="P4167">
        <f t="shared" ca="1" si="459"/>
        <v>7.183658001775326</v>
      </c>
      <c r="Q4167" t="str">
        <f t="shared" ca="1" si="460"/>
        <v>H</v>
      </c>
    </row>
    <row r="4168" spans="9:17" x14ac:dyDescent="0.25">
      <c r="I4168">
        <v>4167</v>
      </c>
      <c r="J4168">
        <f t="shared" ca="1" si="455"/>
        <v>-0.9282852872423546</v>
      </c>
      <c r="K4168">
        <f t="shared" ca="1" si="456"/>
        <v>2.2059022380763613</v>
      </c>
      <c r="L4168" t="str">
        <f t="shared" ca="1" si="457"/>
        <v>H</v>
      </c>
      <c r="N4168">
        <f t="shared" si="461"/>
        <v>4167</v>
      </c>
      <c r="O4168">
        <f t="shared" ca="1" si="458"/>
        <v>5.8209629268236425</v>
      </c>
      <c r="P4168">
        <f t="shared" ca="1" si="459"/>
        <v>4.2056196375186845</v>
      </c>
      <c r="Q4168" t="str">
        <f t="shared" ca="1" si="460"/>
        <v>A</v>
      </c>
    </row>
    <row r="4169" spans="9:17" x14ac:dyDescent="0.25">
      <c r="I4169">
        <v>4168</v>
      </c>
      <c r="J4169">
        <f t="shared" ca="1" si="455"/>
        <v>-0.35145091350573354</v>
      </c>
      <c r="K4169">
        <f t="shared" ca="1" si="456"/>
        <v>3.9100519378361307</v>
      </c>
      <c r="L4169" t="str">
        <f t="shared" ca="1" si="457"/>
        <v>H</v>
      </c>
      <c r="N4169">
        <f t="shared" si="461"/>
        <v>4168</v>
      </c>
      <c r="O4169">
        <f t="shared" ca="1" si="458"/>
        <v>4.4457153511764744</v>
      </c>
      <c r="P4169">
        <f t="shared" ca="1" si="459"/>
        <v>2.3913515905547302</v>
      </c>
      <c r="Q4169" t="str">
        <f t="shared" ca="1" si="460"/>
        <v>A</v>
      </c>
    </row>
    <row r="4170" spans="9:17" x14ac:dyDescent="0.25">
      <c r="I4170">
        <v>4169</v>
      </c>
      <c r="J4170">
        <f t="shared" ca="1" si="455"/>
        <v>1.0139048199497904</v>
      </c>
      <c r="K4170">
        <f t="shared" ca="1" si="456"/>
        <v>2.2864435759704089</v>
      </c>
      <c r="L4170" t="str">
        <f t="shared" ca="1" si="457"/>
        <v>H</v>
      </c>
      <c r="N4170">
        <f t="shared" si="461"/>
        <v>4169</v>
      </c>
      <c r="O4170">
        <f t="shared" ca="1" si="458"/>
        <v>6.5745410953730179</v>
      </c>
      <c r="P4170">
        <f t="shared" ca="1" si="459"/>
        <v>4.0441187201687852</v>
      </c>
      <c r="Q4170" t="str">
        <f t="shared" ca="1" si="460"/>
        <v>A</v>
      </c>
    </row>
    <row r="4171" spans="9:17" x14ac:dyDescent="0.25">
      <c r="I4171">
        <v>4170</v>
      </c>
      <c r="J4171">
        <f t="shared" ca="1" si="455"/>
        <v>-2.0776762610932664</v>
      </c>
      <c r="K4171">
        <f t="shared" ca="1" si="456"/>
        <v>2.0844054254462292</v>
      </c>
      <c r="L4171" t="str">
        <f t="shared" ca="1" si="457"/>
        <v>H</v>
      </c>
      <c r="N4171">
        <f t="shared" si="461"/>
        <v>4170</v>
      </c>
      <c r="O4171">
        <f t="shared" ca="1" si="458"/>
        <v>-1.6686374987611958</v>
      </c>
      <c r="P4171">
        <f t="shared" ca="1" si="459"/>
        <v>3.3372112775219844</v>
      </c>
      <c r="Q4171" t="str">
        <f t="shared" ca="1" si="460"/>
        <v>H</v>
      </c>
    </row>
    <row r="4172" spans="9:17" x14ac:dyDescent="0.25">
      <c r="I4172">
        <v>4171</v>
      </c>
      <c r="J4172">
        <f t="shared" ca="1" si="455"/>
        <v>-2.527522552349307</v>
      </c>
      <c r="K4172">
        <f t="shared" ca="1" si="456"/>
        <v>2.0283534292445009</v>
      </c>
      <c r="L4172" t="str">
        <f t="shared" ca="1" si="457"/>
        <v>H</v>
      </c>
      <c r="N4172">
        <f t="shared" si="461"/>
        <v>4171</v>
      </c>
      <c r="O4172">
        <f t="shared" ca="1" si="458"/>
        <v>3.8776752145549089</v>
      </c>
      <c r="P4172">
        <f t="shared" ca="1" si="459"/>
        <v>4.4649215641394893</v>
      </c>
      <c r="Q4172" t="str">
        <f t="shared" ca="1" si="460"/>
        <v>H</v>
      </c>
    </row>
    <row r="4173" spans="9:17" x14ac:dyDescent="0.25">
      <c r="I4173">
        <v>4172</v>
      </c>
      <c r="J4173">
        <f t="shared" ca="1" si="455"/>
        <v>-1.180719003188992</v>
      </c>
      <c r="K4173">
        <f t="shared" ca="1" si="456"/>
        <v>3.5013880758399978</v>
      </c>
      <c r="L4173" t="str">
        <f t="shared" ca="1" si="457"/>
        <v>H</v>
      </c>
      <c r="N4173">
        <f t="shared" si="461"/>
        <v>4172</v>
      </c>
      <c r="O4173">
        <f t="shared" ca="1" si="458"/>
        <v>0.82032489481243642</v>
      </c>
      <c r="P4173">
        <f t="shared" ca="1" si="459"/>
        <v>4.9379808698122378</v>
      </c>
      <c r="Q4173" t="str">
        <f t="shared" ca="1" si="460"/>
        <v>H</v>
      </c>
    </row>
    <row r="4174" spans="9:17" x14ac:dyDescent="0.25">
      <c r="I4174">
        <v>4173</v>
      </c>
      <c r="J4174">
        <f t="shared" ca="1" si="455"/>
        <v>0.54406951999017061</v>
      </c>
      <c r="K4174">
        <f t="shared" ca="1" si="456"/>
        <v>1.0728518238097076</v>
      </c>
      <c r="L4174" t="str">
        <f t="shared" ca="1" si="457"/>
        <v>H</v>
      </c>
      <c r="N4174">
        <f t="shared" si="461"/>
        <v>4173</v>
      </c>
      <c r="O4174">
        <f t="shared" ca="1" si="458"/>
        <v>6.6512647304750381</v>
      </c>
      <c r="P4174">
        <f t="shared" ca="1" si="459"/>
        <v>5.5117047640912995</v>
      </c>
      <c r="Q4174" t="str">
        <f t="shared" ca="1" si="460"/>
        <v>A</v>
      </c>
    </row>
    <row r="4175" spans="9:17" x14ac:dyDescent="0.25">
      <c r="I4175">
        <v>4174</v>
      </c>
      <c r="J4175">
        <f t="shared" ca="1" si="455"/>
        <v>2.6357575433136389</v>
      </c>
      <c r="K4175">
        <f t="shared" ca="1" si="456"/>
        <v>1.2618070596418942</v>
      </c>
      <c r="L4175" t="str">
        <f t="shared" ca="1" si="457"/>
        <v>A</v>
      </c>
      <c r="N4175">
        <f t="shared" si="461"/>
        <v>4174</v>
      </c>
      <c r="O4175">
        <f t="shared" ca="1" si="458"/>
        <v>2.3586512907357164</v>
      </c>
      <c r="P4175">
        <f t="shared" ca="1" si="459"/>
        <v>2.2550667115490652</v>
      </c>
      <c r="Q4175" t="str">
        <f t="shared" ca="1" si="460"/>
        <v>A</v>
      </c>
    </row>
    <row r="4176" spans="9:17" x14ac:dyDescent="0.25">
      <c r="I4176">
        <v>4175</v>
      </c>
      <c r="J4176">
        <f t="shared" ca="1" si="455"/>
        <v>2.7870445382038369</v>
      </c>
      <c r="K4176">
        <f t="shared" ca="1" si="456"/>
        <v>3.2360008830101741</v>
      </c>
      <c r="L4176" t="str">
        <f t="shared" ca="1" si="457"/>
        <v>H</v>
      </c>
      <c r="N4176">
        <f t="shared" si="461"/>
        <v>4175</v>
      </c>
      <c r="O4176">
        <f t="shared" ca="1" si="458"/>
        <v>6.8079119538214563</v>
      </c>
      <c r="P4176">
        <f t="shared" ca="1" si="459"/>
        <v>4.9859978402547176</v>
      </c>
      <c r="Q4176" t="str">
        <f t="shared" ca="1" si="460"/>
        <v>A</v>
      </c>
    </row>
    <row r="4177" spans="9:17" x14ac:dyDescent="0.25">
      <c r="I4177">
        <v>4176</v>
      </c>
      <c r="J4177">
        <f t="shared" ca="1" si="455"/>
        <v>3.1607328875413709</v>
      </c>
      <c r="K4177">
        <f t="shared" ca="1" si="456"/>
        <v>1.781881600154237</v>
      </c>
      <c r="L4177" t="str">
        <f t="shared" ca="1" si="457"/>
        <v>A</v>
      </c>
      <c r="N4177">
        <f t="shared" si="461"/>
        <v>4176</v>
      </c>
      <c r="O4177">
        <f t="shared" ca="1" si="458"/>
        <v>3.3653525675121996</v>
      </c>
      <c r="P4177">
        <f t="shared" ca="1" si="459"/>
        <v>6.0084458562537852</v>
      </c>
      <c r="Q4177" t="str">
        <f t="shared" ca="1" si="460"/>
        <v>H</v>
      </c>
    </row>
    <row r="4178" spans="9:17" x14ac:dyDescent="0.25">
      <c r="I4178">
        <v>4177</v>
      </c>
      <c r="J4178">
        <f t="shared" ca="1" si="455"/>
        <v>2.6573772306488959</v>
      </c>
      <c r="K4178">
        <f t="shared" ca="1" si="456"/>
        <v>1.9986490050873846</v>
      </c>
      <c r="L4178" t="str">
        <f t="shared" ca="1" si="457"/>
        <v>A</v>
      </c>
      <c r="N4178">
        <f t="shared" si="461"/>
        <v>4177</v>
      </c>
      <c r="O4178">
        <f t="shared" ca="1" si="458"/>
        <v>1.9653363680809828</v>
      </c>
      <c r="P4178">
        <f t="shared" ca="1" si="459"/>
        <v>2.1017951165864019</v>
      </c>
      <c r="Q4178" t="str">
        <f t="shared" ca="1" si="460"/>
        <v>H</v>
      </c>
    </row>
    <row r="4179" spans="9:17" x14ac:dyDescent="0.25">
      <c r="I4179">
        <v>4178</v>
      </c>
      <c r="J4179">
        <f t="shared" ca="1" si="455"/>
        <v>-1.7184873641665201</v>
      </c>
      <c r="K4179">
        <f t="shared" ca="1" si="456"/>
        <v>2.0711249614364062</v>
      </c>
      <c r="L4179" t="str">
        <f t="shared" ca="1" si="457"/>
        <v>H</v>
      </c>
      <c r="N4179">
        <f t="shared" si="461"/>
        <v>4178</v>
      </c>
      <c r="O4179">
        <f t="shared" ca="1" si="458"/>
        <v>0.38675062841447305</v>
      </c>
      <c r="P4179">
        <f t="shared" ca="1" si="459"/>
        <v>5.6352438819272077</v>
      </c>
      <c r="Q4179" t="str">
        <f t="shared" ca="1" si="460"/>
        <v>H</v>
      </c>
    </row>
    <row r="4180" spans="9:17" x14ac:dyDescent="0.25">
      <c r="I4180">
        <v>4179</v>
      </c>
      <c r="J4180">
        <f t="shared" ca="1" si="455"/>
        <v>5.3897656170241532</v>
      </c>
      <c r="K4180">
        <f t="shared" ca="1" si="456"/>
        <v>3.4057172350475016</v>
      </c>
      <c r="L4180" t="str">
        <f t="shared" ca="1" si="457"/>
        <v>A</v>
      </c>
      <c r="N4180">
        <f t="shared" si="461"/>
        <v>4179</v>
      </c>
      <c r="O4180">
        <f t="shared" ca="1" si="458"/>
        <v>-0.39616436108012287</v>
      </c>
      <c r="P4180">
        <f t="shared" ca="1" si="459"/>
        <v>2.6492276063538029</v>
      </c>
      <c r="Q4180" t="str">
        <f t="shared" ca="1" si="460"/>
        <v>H</v>
      </c>
    </row>
    <row r="4181" spans="9:17" x14ac:dyDescent="0.25">
      <c r="I4181">
        <v>4180</v>
      </c>
      <c r="J4181">
        <f t="shared" ca="1" si="455"/>
        <v>1.670116402848667</v>
      </c>
      <c r="K4181">
        <f t="shared" ca="1" si="456"/>
        <v>-0.51894623719513167</v>
      </c>
      <c r="L4181" t="str">
        <f t="shared" ca="1" si="457"/>
        <v>A</v>
      </c>
      <c r="N4181">
        <f t="shared" si="461"/>
        <v>4180</v>
      </c>
      <c r="O4181">
        <f t="shared" ca="1" si="458"/>
        <v>-1.5004480398560003</v>
      </c>
      <c r="P4181">
        <f t="shared" ca="1" si="459"/>
        <v>4.4891385877105607</v>
      </c>
      <c r="Q4181" t="str">
        <f t="shared" ca="1" si="460"/>
        <v>H</v>
      </c>
    </row>
    <row r="4182" spans="9:17" x14ac:dyDescent="0.25">
      <c r="I4182">
        <v>4181</v>
      </c>
      <c r="J4182">
        <f t="shared" ca="1" si="455"/>
        <v>6.84830699645791</v>
      </c>
      <c r="K4182">
        <f t="shared" ca="1" si="456"/>
        <v>2.2232503427337749</v>
      </c>
      <c r="L4182" t="str">
        <f t="shared" ca="1" si="457"/>
        <v>A</v>
      </c>
      <c r="N4182">
        <f t="shared" si="461"/>
        <v>4181</v>
      </c>
      <c r="O4182">
        <f t="shared" ca="1" si="458"/>
        <v>1.9603892440873252</v>
      </c>
      <c r="P4182">
        <f t="shared" ca="1" si="459"/>
        <v>5.7577550242345339</v>
      </c>
      <c r="Q4182" t="str">
        <f t="shared" ca="1" si="460"/>
        <v>H</v>
      </c>
    </row>
    <row r="4183" spans="9:17" x14ac:dyDescent="0.25">
      <c r="I4183">
        <v>4182</v>
      </c>
      <c r="J4183">
        <f t="shared" ca="1" si="455"/>
        <v>3.7736953269682623</v>
      </c>
      <c r="K4183">
        <f t="shared" ca="1" si="456"/>
        <v>3.0113303471276507</v>
      </c>
      <c r="L4183" t="str">
        <f t="shared" ca="1" si="457"/>
        <v>A</v>
      </c>
      <c r="N4183">
        <f t="shared" si="461"/>
        <v>4182</v>
      </c>
      <c r="O4183">
        <f t="shared" ca="1" si="458"/>
        <v>3.4548950992700789</v>
      </c>
      <c r="P4183">
        <f t="shared" ca="1" si="459"/>
        <v>4.192158475192401</v>
      </c>
      <c r="Q4183" t="str">
        <f t="shared" ca="1" si="460"/>
        <v>H</v>
      </c>
    </row>
    <row r="4184" spans="9:17" x14ac:dyDescent="0.25">
      <c r="I4184">
        <v>4183</v>
      </c>
      <c r="J4184">
        <f t="shared" ca="1" si="455"/>
        <v>3.0559375718367399</v>
      </c>
      <c r="K4184">
        <f t="shared" ca="1" si="456"/>
        <v>1.8511465041442061</v>
      </c>
      <c r="L4184" t="str">
        <f t="shared" ca="1" si="457"/>
        <v>A</v>
      </c>
      <c r="N4184">
        <f t="shared" si="461"/>
        <v>4183</v>
      </c>
      <c r="O4184">
        <f t="shared" ca="1" si="458"/>
        <v>2.7752089601025487</v>
      </c>
      <c r="P4184">
        <f t="shared" ca="1" si="459"/>
        <v>3.3496945380920065</v>
      </c>
      <c r="Q4184" t="str">
        <f t="shared" ca="1" si="460"/>
        <v>H</v>
      </c>
    </row>
    <row r="4185" spans="9:17" x14ac:dyDescent="0.25">
      <c r="I4185">
        <v>4184</v>
      </c>
      <c r="J4185">
        <f t="shared" ca="1" si="455"/>
        <v>0.41660224024026871</v>
      </c>
      <c r="K4185">
        <f t="shared" ca="1" si="456"/>
        <v>2.3812502338688928</v>
      </c>
      <c r="L4185" t="str">
        <f t="shared" ca="1" si="457"/>
        <v>H</v>
      </c>
      <c r="N4185">
        <f t="shared" si="461"/>
        <v>4184</v>
      </c>
      <c r="O4185">
        <f t="shared" ca="1" si="458"/>
        <v>0.60143223656348743</v>
      </c>
      <c r="P4185">
        <f t="shared" ca="1" si="459"/>
        <v>5.3393162988768843</v>
      </c>
      <c r="Q4185" t="str">
        <f t="shared" ca="1" si="460"/>
        <v>H</v>
      </c>
    </row>
    <row r="4186" spans="9:17" x14ac:dyDescent="0.25">
      <c r="I4186">
        <v>4185</v>
      </c>
      <c r="J4186">
        <f t="shared" ca="1" si="455"/>
        <v>3.2555774173763892</v>
      </c>
      <c r="K4186">
        <f t="shared" ca="1" si="456"/>
        <v>1.5806304986293429</v>
      </c>
      <c r="L4186" t="str">
        <f t="shared" ca="1" si="457"/>
        <v>A</v>
      </c>
      <c r="N4186">
        <f t="shared" si="461"/>
        <v>4185</v>
      </c>
      <c r="O4186">
        <f t="shared" ca="1" si="458"/>
        <v>3.7584599207066209</v>
      </c>
      <c r="P4186">
        <f t="shared" ca="1" si="459"/>
        <v>3.5337167822109734</v>
      </c>
      <c r="Q4186" t="str">
        <f t="shared" ca="1" si="460"/>
        <v>A</v>
      </c>
    </row>
    <row r="4187" spans="9:17" x14ac:dyDescent="0.25">
      <c r="I4187">
        <v>4186</v>
      </c>
      <c r="J4187">
        <f t="shared" ca="1" si="455"/>
        <v>1.1566241053919764</v>
      </c>
      <c r="K4187">
        <f t="shared" ca="1" si="456"/>
        <v>1.0227226739860367</v>
      </c>
      <c r="L4187" t="str">
        <f t="shared" ca="1" si="457"/>
        <v>A</v>
      </c>
      <c r="N4187">
        <f t="shared" si="461"/>
        <v>4186</v>
      </c>
      <c r="O4187">
        <f t="shared" ca="1" si="458"/>
        <v>4.7953224195330737</v>
      </c>
      <c r="P4187">
        <f t="shared" ca="1" si="459"/>
        <v>6.9812981542245574</v>
      </c>
      <c r="Q4187" t="str">
        <f t="shared" ca="1" si="460"/>
        <v>H</v>
      </c>
    </row>
    <row r="4188" spans="9:17" x14ac:dyDescent="0.25">
      <c r="I4188">
        <v>4187</v>
      </c>
      <c r="J4188">
        <f t="shared" ca="1" si="455"/>
        <v>3.0342818373277636</v>
      </c>
      <c r="K4188">
        <f t="shared" ca="1" si="456"/>
        <v>1.6383981284194409</v>
      </c>
      <c r="L4188" t="str">
        <f t="shared" ca="1" si="457"/>
        <v>A</v>
      </c>
      <c r="N4188">
        <f t="shared" si="461"/>
        <v>4187</v>
      </c>
      <c r="O4188">
        <f t="shared" ca="1" si="458"/>
        <v>3.1352426802087106</v>
      </c>
      <c r="P4188">
        <f t="shared" ca="1" si="459"/>
        <v>3.4426655889883415</v>
      </c>
      <c r="Q4188" t="str">
        <f t="shared" ca="1" si="460"/>
        <v>H</v>
      </c>
    </row>
    <row r="4189" spans="9:17" x14ac:dyDescent="0.25">
      <c r="I4189">
        <v>4188</v>
      </c>
      <c r="J4189">
        <f t="shared" ca="1" si="455"/>
        <v>0.13026078006494912</v>
      </c>
      <c r="K4189">
        <f t="shared" ca="1" si="456"/>
        <v>4.7162442364479826</v>
      </c>
      <c r="L4189" t="str">
        <f t="shared" ca="1" si="457"/>
        <v>H</v>
      </c>
      <c r="N4189">
        <f t="shared" si="461"/>
        <v>4188</v>
      </c>
      <c r="O4189">
        <f t="shared" ca="1" si="458"/>
        <v>-1.3537668602374291</v>
      </c>
      <c r="P4189">
        <f t="shared" ca="1" si="459"/>
        <v>1.7237718906573152</v>
      </c>
      <c r="Q4189" t="str">
        <f t="shared" ca="1" si="460"/>
        <v>H</v>
      </c>
    </row>
    <row r="4190" spans="9:17" x14ac:dyDescent="0.25">
      <c r="I4190">
        <v>4189</v>
      </c>
      <c r="J4190">
        <f t="shared" ca="1" si="455"/>
        <v>4.2630473814386622</v>
      </c>
      <c r="K4190">
        <f t="shared" ca="1" si="456"/>
        <v>3.7573370214236945</v>
      </c>
      <c r="L4190" t="str">
        <f t="shared" ca="1" si="457"/>
        <v>A</v>
      </c>
      <c r="N4190">
        <f t="shared" si="461"/>
        <v>4189</v>
      </c>
      <c r="O4190">
        <f t="shared" ca="1" si="458"/>
        <v>7.7834237932655483</v>
      </c>
      <c r="P4190">
        <f t="shared" ca="1" si="459"/>
        <v>3.8881443009971628</v>
      </c>
      <c r="Q4190" t="str">
        <f t="shared" ca="1" si="460"/>
        <v>A</v>
      </c>
    </row>
    <row r="4191" spans="9:17" x14ac:dyDescent="0.25">
      <c r="I4191">
        <v>4190</v>
      </c>
      <c r="J4191">
        <f t="shared" ca="1" si="455"/>
        <v>1.1410048230919276</v>
      </c>
      <c r="K4191">
        <f t="shared" ca="1" si="456"/>
        <v>1.5325346466543324</v>
      </c>
      <c r="L4191" t="str">
        <f t="shared" ca="1" si="457"/>
        <v>H</v>
      </c>
      <c r="N4191">
        <f t="shared" si="461"/>
        <v>4190</v>
      </c>
      <c r="O4191">
        <f t="shared" ca="1" si="458"/>
        <v>-1.8368899463007797</v>
      </c>
      <c r="P4191">
        <f t="shared" ca="1" si="459"/>
        <v>4.4565403816285238</v>
      </c>
      <c r="Q4191" t="str">
        <f t="shared" ca="1" si="460"/>
        <v>H</v>
      </c>
    </row>
    <row r="4192" spans="9:17" x14ac:dyDescent="0.25">
      <c r="I4192">
        <v>4191</v>
      </c>
      <c r="J4192">
        <f t="shared" ca="1" si="455"/>
        <v>4.1611369281910235</v>
      </c>
      <c r="K4192">
        <f t="shared" ca="1" si="456"/>
        <v>3.6436157291067044</v>
      </c>
      <c r="L4192" t="str">
        <f t="shared" ca="1" si="457"/>
        <v>A</v>
      </c>
      <c r="N4192">
        <f t="shared" si="461"/>
        <v>4191</v>
      </c>
      <c r="O4192">
        <f t="shared" ca="1" si="458"/>
        <v>1.8726916225472992</v>
      </c>
      <c r="P4192">
        <f t="shared" ca="1" si="459"/>
        <v>2.6221045707667203</v>
      </c>
      <c r="Q4192" t="str">
        <f t="shared" ca="1" si="460"/>
        <v>H</v>
      </c>
    </row>
    <row r="4193" spans="9:17" x14ac:dyDescent="0.25">
      <c r="I4193">
        <v>4192</v>
      </c>
      <c r="J4193">
        <f t="shared" ca="1" si="455"/>
        <v>2.8656364498663058</v>
      </c>
      <c r="K4193">
        <f t="shared" ca="1" si="456"/>
        <v>1.9307790438595593</v>
      </c>
      <c r="L4193" t="str">
        <f t="shared" ca="1" si="457"/>
        <v>A</v>
      </c>
      <c r="N4193">
        <f t="shared" si="461"/>
        <v>4192</v>
      </c>
      <c r="O4193">
        <f t="shared" ca="1" si="458"/>
        <v>1.1689202962745338E-2</v>
      </c>
      <c r="P4193">
        <f t="shared" ca="1" si="459"/>
        <v>4.82948167114938</v>
      </c>
      <c r="Q4193" t="str">
        <f t="shared" ca="1" si="460"/>
        <v>H</v>
      </c>
    </row>
    <row r="4194" spans="9:17" x14ac:dyDescent="0.25">
      <c r="I4194">
        <v>4193</v>
      </c>
      <c r="J4194">
        <f t="shared" ca="1" si="455"/>
        <v>1.2638980716053148</v>
      </c>
      <c r="K4194">
        <f t="shared" ca="1" si="456"/>
        <v>3.0119410156991107</v>
      </c>
      <c r="L4194" t="str">
        <f t="shared" ca="1" si="457"/>
        <v>H</v>
      </c>
      <c r="N4194">
        <f t="shared" si="461"/>
        <v>4193</v>
      </c>
      <c r="O4194">
        <f t="shared" ca="1" si="458"/>
        <v>1.5129860485276854</v>
      </c>
      <c r="P4194">
        <f t="shared" ca="1" si="459"/>
        <v>5.1423690961716551</v>
      </c>
      <c r="Q4194" t="str">
        <f t="shared" ca="1" si="460"/>
        <v>H</v>
      </c>
    </row>
    <row r="4195" spans="9:17" x14ac:dyDescent="0.25">
      <c r="I4195">
        <v>4194</v>
      </c>
      <c r="J4195">
        <f t="shared" ca="1" si="455"/>
        <v>3.1166386158509085</v>
      </c>
      <c r="K4195">
        <f t="shared" ca="1" si="456"/>
        <v>2.8978449568262246</v>
      </c>
      <c r="L4195" t="str">
        <f t="shared" ca="1" si="457"/>
        <v>A</v>
      </c>
      <c r="N4195">
        <f t="shared" si="461"/>
        <v>4194</v>
      </c>
      <c r="O4195">
        <f t="shared" ca="1" si="458"/>
        <v>2.6509756434688918</v>
      </c>
      <c r="P4195">
        <f t="shared" ca="1" si="459"/>
        <v>4.6310026766727317</v>
      </c>
      <c r="Q4195" t="str">
        <f t="shared" ca="1" si="460"/>
        <v>H</v>
      </c>
    </row>
    <row r="4196" spans="9:17" x14ac:dyDescent="0.25">
      <c r="I4196">
        <v>4195</v>
      </c>
      <c r="J4196">
        <f t="shared" ca="1" si="455"/>
        <v>0.56530930726049977</v>
      </c>
      <c r="K4196">
        <f t="shared" ca="1" si="456"/>
        <v>1.6074088371618402</v>
      </c>
      <c r="L4196" t="str">
        <f t="shared" ca="1" si="457"/>
        <v>H</v>
      </c>
      <c r="N4196">
        <f t="shared" si="461"/>
        <v>4195</v>
      </c>
      <c r="O4196">
        <f t="shared" ca="1" si="458"/>
        <v>-0.16563010650088161</v>
      </c>
      <c r="P4196">
        <f t="shared" ca="1" si="459"/>
        <v>4.4751455823702919</v>
      </c>
      <c r="Q4196" t="str">
        <f t="shared" ca="1" si="460"/>
        <v>H</v>
      </c>
    </row>
    <row r="4197" spans="9:17" x14ac:dyDescent="0.25">
      <c r="I4197">
        <v>4196</v>
      </c>
      <c r="J4197">
        <f t="shared" ca="1" si="455"/>
        <v>-0.33652459600402151</v>
      </c>
      <c r="K4197">
        <f t="shared" ca="1" si="456"/>
        <v>5.0683187714606017</v>
      </c>
      <c r="L4197" t="str">
        <f t="shared" ca="1" si="457"/>
        <v>H</v>
      </c>
      <c r="N4197">
        <f t="shared" si="461"/>
        <v>4196</v>
      </c>
      <c r="O4197">
        <f t="shared" ca="1" si="458"/>
        <v>-1.6626039692305095</v>
      </c>
      <c r="P4197">
        <f t="shared" ca="1" si="459"/>
        <v>3.5885769811811268</v>
      </c>
      <c r="Q4197" t="str">
        <f t="shared" ca="1" si="460"/>
        <v>H</v>
      </c>
    </row>
    <row r="4198" spans="9:17" x14ac:dyDescent="0.25">
      <c r="I4198">
        <v>4197</v>
      </c>
      <c r="J4198">
        <f t="shared" ca="1" si="455"/>
        <v>5.9992147341395636</v>
      </c>
      <c r="K4198">
        <f t="shared" ca="1" si="456"/>
        <v>3.9268387324743035</v>
      </c>
      <c r="L4198" t="str">
        <f t="shared" ca="1" si="457"/>
        <v>A</v>
      </c>
      <c r="N4198">
        <f t="shared" si="461"/>
        <v>4197</v>
      </c>
      <c r="O4198">
        <f t="shared" ca="1" si="458"/>
        <v>2.7538478154253605</v>
      </c>
      <c r="P4198">
        <f t="shared" ca="1" si="459"/>
        <v>4.4905371900414117</v>
      </c>
      <c r="Q4198" t="str">
        <f t="shared" ca="1" si="460"/>
        <v>H</v>
      </c>
    </row>
    <row r="4199" spans="9:17" x14ac:dyDescent="0.25">
      <c r="I4199">
        <v>4198</v>
      </c>
      <c r="J4199">
        <f t="shared" ca="1" si="455"/>
        <v>1.2079080681218055</v>
      </c>
      <c r="K4199">
        <f t="shared" ca="1" si="456"/>
        <v>1.4466783776283938</v>
      </c>
      <c r="L4199" t="str">
        <f t="shared" ca="1" si="457"/>
        <v>H</v>
      </c>
      <c r="N4199">
        <f t="shared" si="461"/>
        <v>4198</v>
      </c>
      <c r="O4199">
        <f t="shared" ca="1" si="458"/>
        <v>1.7997191711412674</v>
      </c>
      <c r="P4199">
        <f t="shared" ca="1" si="459"/>
        <v>3.4149230442195737</v>
      </c>
      <c r="Q4199" t="str">
        <f t="shared" ca="1" si="460"/>
        <v>H</v>
      </c>
    </row>
    <row r="4200" spans="9:17" x14ac:dyDescent="0.25">
      <c r="I4200">
        <v>4199</v>
      </c>
      <c r="J4200">
        <f t="shared" ca="1" si="455"/>
        <v>-9.3069551303234466E-2</v>
      </c>
      <c r="K4200">
        <f t="shared" ca="1" si="456"/>
        <v>3.528146017661606</v>
      </c>
      <c r="L4200" t="str">
        <f t="shared" ca="1" si="457"/>
        <v>H</v>
      </c>
      <c r="N4200">
        <f t="shared" si="461"/>
        <v>4199</v>
      </c>
      <c r="O4200">
        <f t="shared" ca="1" si="458"/>
        <v>1.5789621304780193</v>
      </c>
      <c r="P4200">
        <f t="shared" ca="1" si="459"/>
        <v>3.071114403104608</v>
      </c>
      <c r="Q4200" t="str">
        <f t="shared" ca="1" si="460"/>
        <v>H</v>
      </c>
    </row>
    <row r="4201" spans="9:17" x14ac:dyDescent="0.25">
      <c r="I4201">
        <v>4200</v>
      </c>
      <c r="J4201">
        <f t="shared" ca="1" si="455"/>
        <v>1.2908851024206025</v>
      </c>
      <c r="K4201">
        <f t="shared" ca="1" si="456"/>
        <v>0.51533342576859864</v>
      </c>
      <c r="L4201" t="str">
        <f t="shared" ca="1" si="457"/>
        <v>A</v>
      </c>
      <c r="N4201">
        <f t="shared" si="461"/>
        <v>4200</v>
      </c>
      <c r="O4201">
        <f t="shared" ca="1" si="458"/>
        <v>5.2946045639737616</v>
      </c>
      <c r="P4201">
        <f t="shared" ca="1" si="459"/>
        <v>1.987221137933274</v>
      </c>
      <c r="Q4201" t="str">
        <f t="shared" ca="1" si="460"/>
        <v>A</v>
      </c>
    </row>
    <row r="4202" spans="9:17" x14ac:dyDescent="0.25">
      <c r="I4202">
        <v>4201</v>
      </c>
      <c r="J4202">
        <f t="shared" ca="1" si="455"/>
        <v>2.6396156114412799</v>
      </c>
      <c r="K4202">
        <f t="shared" ca="1" si="456"/>
        <v>-0.10683064714323987</v>
      </c>
      <c r="L4202" t="str">
        <f t="shared" ca="1" si="457"/>
        <v>A</v>
      </c>
      <c r="N4202">
        <f t="shared" si="461"/>
        <v>4201</v>
      </c>
      <c r="O4202">
        <f t="shared" ca="1" si="458"/>
        <v>5.3187809279047569</v>
      </c>
      <c r="P4202">
        <f t="shared" ca="1" si="459"/>
        <v>3.8698772681676017</v>
      </c>
      <c r="Q4202" t="str">
        <f t="shared" ca="1" si="460"/>
        <v>A</v>
      </c>
    </row>
    <row r="4203" spans="9:17" x14ac:dyDescent="0.25">
      <c r="I4203">
        <v>4202</v>
      </c>
      <c r="J4203">
        <f t="shared" ca="1" si="455"/>
        <v>2.408220872522687</v>
      </c>
      <c r="K4203">
        <f t="shared" ca="1" si="456"/>
        <v>0.75675490434208426</v>
      </c>
      <c r="L4203" t="str">
        <f t="shared" ca="1" si="457"/>
        <v>A</v>
      </c>
      <c r="N4203">
        <f t="shared" si="461"/>
        <v>4202</v>
      </c>
      <c r="O4203">
        <f t="shared" ca="1" si="458"/>
        <v>4.934162641556143</v>
      </c>
      <c r="P4203">
        <f t="shared" ca="1" si="459"/>
        <v>3.9286694344504491</v>
      </c>
      <c r="Q4203" t="str">
        <f t="shared" ca="1" si="460"/>
        <v>A</v>
      </c>
    </row>
    <row r="4204" spans="9:17" x14ac:dyDescent="0.25">
      <c r="I4204">
        <v>4203</v>
      </c>
      <c r="J4204">
        <f t="shared" ca="1" si="455"/>
        <v>1.8907960333894116</v>
      </c>
      <c r="K4204">
        <f t="shared" ca="1" si="456"/>
        <v>0.44893443878914696</v>
      </c>
      <c r="L4204" t="str">
        <f t="shared" ca="1" si="457"/>
        <v>A</v>
      </c>
      <c r="N4204">
        <f t="shared" si="461"/>
        <v>4203</v>
      </c>
      <c r="O4204">
        <f t="shared" ca="1" si="458"/>
        <v>4.7483947673970368</v>
      </c>
      <c r="P4204">
        <f t="shared" ca="1" si="459"/>
        <v>3.0984658708981083</v>
      </c>
      <c r="Q4204" t="str">
        <f t="shared" ca="1" si="460"/>
        <v>A</v>
      </c>
    </row>
    <row r="4205" spans="9:17" x14ac:dyDescent="0.25">
      <c r="I4205">
        <v>4204</v>
      </c>
      <c r="J4205">
        <f t="shared" ca="1" si="455"/>
        <v>2.7196929764209834</v>
      </c>
      <c r="K4205">
        <f t="shared" ca="1" si="456"/>
        <v>3.2741910218014443</v>
      </c>
      <c r="L4205" t="str">
        <f t="shared" ca="1" si="457"/>
        <v>H</v>
      </c>
      <c r="N4205">
        <f t="shared" si="461"/>
        <v>4204</v>
      </c>
      <c r="O4205">
        <f t="shared" ca="1" si="458"/>
        <v>3.2056962549828336</v>
      </c>
      <c r="P4205">
        <f t="shared" ca="1" si="459"/>
        <v>5.4490988108218605</v>
      </c>
      <c r="Q4205" t="str">
        <f t="shared" ca="1" si="460"/>
        <v>H</v>
      </c>
    </row>
    <row r="4206" spans="9:17" x14ac:dyDescent="0.25">
      <c r="I4206">
        <v>4205</v>
      </c>
      <c r="J4206">
        <f t="shared" ca="1" si="455"/>
        <v>2.5718152676634647</v>
      </c>
      <c r="K4206">
        <f t="shared" ca="1" si="456"/>
        <v>2.4383074217857805</v>
      </c>
      <c r="L4206" t="str">
        <f t="shared" ca="1" si="457"/>
        <v>A</v>
      </c>
      <c r="N4206">
        <f t="shared" si="461"/>
        <v>4205</v>
      </c>
      <c r="O4206">
        <f t="shared" ca="1" si="458"/>
        <v>1.0207426552847159</v>
      </c>
      <c r="P4206">
        <f t="shared" ca="1" si="459"/>
        <v>5.2837644727100299</v>
      </c>
      <c r="Q4206" t="str">
        <f t="shared" ca="1" si="460"/>
        <v>H</v>
      </c>
    </row>
    <row r="4207" spans="9:17" x14ac:dyDescent="0.25">
      <c r="I4207">
        <v>4206</v>
      </c>
      <c r="J4207">
        <f t="shared" ca="1" si="455"/>
        <v>4.5338135178649512</v>
      </c>
      <c r="K4207">
        <f t="shared" ca="1" si="456"/>
        <v>1.502309288641321</v>
      </c>
      <c r="L4207" t="str">
        <f t="shared" ca="1" si="457"/>
        <v>A</v>
      </c>
      <c r="N4207">
        <f t="shared" si="461"/>
        <v>4206</v>
      </c>
      <c r="O4207">
        <f t="shared" ca="1" si="458"/>
        <v>1.3012588059730428</v>
      </c>
      <c r="P4207">
        <f t="shared" ca="1" si="459"/>
        <v>2.6931195766732947</v>
      </c>
      <c r="Q4207" t="str">
        <f t="shared" ca="1" si="460"/>
        <v>H</v>
      </c>
    </row>
    <row r="4208" spans="9:17" x14ac:dyDescent="0.25">
      <c r="I4208">
        <v>4207</v>
      </c>
      <c r="J4208">
        <f t="shared" ca="1" si="455"/>
        <v>0.64342339625366352</v>
      </c>
      <c r="K4208">
        <f t="shared" ca="1" si="456"/>
        <v>1.5487038802602555</v>
      </c>
      <c r="L4208" t="str">
        <f t="shared" ca="1" si="457"/>
        <v>H</v>
      </c>
      <c r="N4208">
        <f t="shared" si="461"/>
        <v>4207</v>
      </c>
      <c r="O4208">
        <f t="shared" ca="1" si="458"/>
        <v>4.0174852743109195</v>
      </c>
      <c r="P4208">
        <f t="shared" ca="1" si="459"/>
        <v>3.1631792075533243</v>
      </c>
      <c r="Q4208" t="str">
        <f t="shared" ca="1" si="460"/>
        <v>A</v>
      </c>
    </row>
    <row r="4209" spans="9:17" x14ac:dyDescent="0.25">
      <c r="I4209">
        <v>4208</v>
      </c>
      <c r="J4209">
        <f t="shared" ca="1" si="455"/>
        <v>3.266004300001395</v>
      </c>
      <c r="K4209">
        <f t="shared" ca="1" si="456"/>
        <v>-0.33378403479470364</v>
      </c>
      <c r="L4209" t="str">
        <f t="shared" ca="1" si="457"/>
        <v>A</v>
      </c>
      <c r="N4209">
        <f t="shared" si="461"/>
        <v>4208</v>
      </c>
      <c r="O4209">
        <f t="shared" ca="1" si="458"/>
        <v>1.6692198796582227</v>
      </c>
      <c r="P4209">
        <f t="shared" ca="1" si="459"/>
        <v>4.5920690479267305</v>
      </c>
      <c r="Q4209" t="str">
        <f t="shared" ca="1" si="460"/>
        <v>H</v>
      </c>
    </row>
    <row r="4210" spans="9:17" x14ac:dyDescent="0.25">
      <c r="I4210">
        <v>4209</v>
      </c>
      <c r="J4210">
        <f t="shared" ca="1" si="455"/>
        <v>-0.25025997124039323</v>
      </c>
      <c r="K4210">
        <f t="shared" ca="1" si="456"/>
        <v>3.4816761785256629</v>
      </c>
      <c r="L4210" t="str">
        <f t="shared" ca="1" si="457"/>
        <v>H</v>
      </c>
      <c r="N4210">
        <f t="shared" si="461"/>
        <v>4209</v>
      </c>
      <c r="O4210">
        <f t="shared" ca="1" si="458"/>
        <v>-0.50024260458557457</v>
      </c>
      <c r="P4210">
        <f t="shared" ca="1" si="459"/>
        <v>3.0562880702230708</v>
      </c>
      <c r="Q4210" t="str">
        <f t="shared" ca="1" si="460"/>
        <v>H</v>
      </c>
    </row>
    <row r="4211" spans="9:17" x14ac:dyDescent="0.25">
      <c r="I4211">
        <v>4210</v>
      </c>
      <c r="J4211">
        <f t="shared" ca="1" si="455"/>
        <v>2.0531284290370109</v>
      </c>
      <c r="K4211">
        <f t="shared" ca="1" si="456"/>
        <v>3.5092682922810368</v>
      </c>
      <c r="L4211" t="str">
        <f t="shared" ca="1" si="457"/>
        <v>H</v>
      </c>
      <c r="N4211">
        <f t="shared" si="461"/>
        <v>4210</v>
      </c>
      <c r="O4211">
        <f t="shared" ca="1" si="458"/>
        <v>-0.67305822159900552</v>
      </c>
      <c r="P4211">
        <f t="shared" ca="1" si="459"/>
        <v>3.4796696292772653</v>
      </c>
      <c r="Q4211" t="str">
        <f t="shared" ca="1" si="460"/>
        <v>H</v>
      </c>
    </row>
    <row r="4212" spans="9:17" x14ac:dyDescent="0.25">
      <c r="I4212">
        <v>4211</v>
      </c>
      <c r="J4212">
        <f t="shared" ca="1" si="455"/>
        <v>2.6205593245615857</v>
      </c>
      <c r="K4212">
        <f t="shared" ca="1" si="456"/>
        <v>1.1287727337350437</v>
      </c>
      <c r="L4212" t="str">
        <f t="shared" ca="1" si="457"/>
        <v>A</v>
      </c>
      <c r="N4212">
        <f t="shared" si="461"/>
        <v>4211</v>
      </c>
      <c r="O4212">
        <f t="shared" ca="1" si="458"/>
        <v>3.4008899145725864</v>
      </c>
      <c r="P4212">
        <f t="shared" ca="1" si="459"/>
        <v>4.0282328965887721</v>
      </c>
      <c r="Q4212" t="str">
        <f t="shared" ca="1" si="460"/>
        <v>H</v>
      </c>
    </row>
    <row r="4213" spans="9:17" x14ac:dyDescent="0.25">
      <c r="I4213">
        <v>4212</v>
      </c>
      <c r="J4213">
        <f t="shared" ca="1" si="455"/>
        <v>5.5838371210887754</v>
      </c>
      <c r="K4213">
        <f t="shared" ca="1" si="456"/>
        <v>1.4848097062433752</v>
      </c>
      <c r="L4213" t="str">
        <f t="shared" ca="1" si="457"/>
        <v>A</v>
      </c>
      <c r="N4213">
        <f t="shared" si="461"/>
        <v>4212</v>
      </c>
      <c r="O4213">
        <f t="shared" ca="1" si="458"/>
        <v>1.349555873196812</v>
      </c>
      <c r="P4213">
        <f t="shared" ca="1" si="459"/>
        <v>5.7345301015757322</v>
      </c>
      <c r="Q4213" t="str">
        <f t="shared" ca="1" si="460"/>
        <v>H</v>
      </c>
    </row>
    <row r="4214" spans="9:17" x14ac:dyDescent="0.25">
      <c r="I4214">
        <v>4213</v>
      </c>
      <c r="J4214">
        <f t="shared" ca="1" si="455"/>
        <v>2.0044699788356848</v>
      </c>
      <c r="K4214">
        <f t="shared" ca="1" si="456"/>
        <v>3.8717515438936596</v>
      </c>
      <c r="L4214" t="str">
        <f t="shared" ca="1" si="457"/>
        <v>H</v>
      </c>
      <c r="N4214">
        <f t="shared" si="461"/>
        <v>4213</v>
      </c>
      <c r="O4214">
        <f t="shared" ca="1" si="458"/>
        <v>7.4747643147373228</v>
      </c>
      <c r="P4214">
        <f t="shared" ca="1" si="459"/>
        <v>1.9789845527963883</v>
      </c>
      <c r="Q4214" t="str">
        <f t="shared" ca="1" si="460"/>
        <v>A</v>
      </c>
    </row>
    <row r="4215" spans="9:17" x14ac:dyDescent="0.25">
      <c r="I4215">
        <v>4214</v>
      </c>
      <c r="J4215">
        <f t="shared" ca="1" si="455"/>
        <v>-1.3043448158714277E-2</v>
      </c>
      <c r="K4215">
        <f t="shared" ca="1" si="456"/>
        <v>0.31916732333434683</v>
      </c>
      <c r="L4215" t="str">
        <f t="shared" ca="1" si="457"/>
        <v>H</v>
      </c>
      <c r="N4215">
        <f t="shared" si="461"/>
        <v>4214</v>
      </c>
      <c r="O4215">
        <f t="shared" ca="1" si="458"/>
        <v>2.6074076325078686</v>
      </c>
      <c r="P4215">
        <f t="shared" ca="1" si="459"/>
        <v>3.7785148926123542</v>
      </c>
      <c r="Q4215" t="str">
        <f t="shared" ca="1" si="460"/>
        <v>H</v>
      </c>
    </row>
    <row r="4216" spans="9:17" x14ac:dyDescent="0.25">
      <c r="I4216">
        <v>4215</v>
      </c>
      <c r="J4216">
        <f t="shared" ca="1" si="455"/>
        <v>1.9802588593421921</v>
      </c>
      <c r="K4216">
        <f t="shared" ca="1" si="456"/>
        <v>0.84246702498073889</v>
      </c>
      <c r="L4216" t="str">
        <f t="shared" ca="1" si="457"/>
        <v>A</v>
      </c>
      <c r="N4216">
        <f t="shared" si="461"/>
        <v>4215</v>
      </c>
      <c r="O4216">
        <f t="shared" ca="1" si="458"/>
        <v>1.6102050564371997</v>
      </c>
      <c r="P4216">
        <f t="shared" ca="1" si="459"/>
        <v>3.2961078158800241</v>
      </c>
      <c r="Q4216" t="str">
        <f t="shared" ca="1" si="460"/>
        <v>H</v>
      </c>
    </row>
    <row r="4217" spans="9:17" x14ac:dyDescent="0.25">
      <c r="I4217">
        <v>4216</v>
      </c>
      <c r="J4217">
        <f t="shared" ca="1" si="455"/>
        <v>5.3053583738686623</v>
      </c>
      <c r="K4217">
        <f t="shared" ca="1" si="456"/>
        <v>0.94514702713245868</v>
      </c>
      <c r="L4217" t="str">
        <f t="shared" ca="1" si="457"/>
        <v>A</v>
      </c>
      <c r="N4217">
        <f t="shared" si="461"/>
        <v>4216</v>
      </c>
      <c r="O4217">
        <f t="shared" ca="1" si="458"/>
        <v>0.84012947094807111</v>
      </c>
      <c r="P4217">
        <f t="shared" ca="1" si="459"/>
        <v>5.92095979039658</v>
      </c>
      <c r="Q4217" t="str">
        <f t="shared" ca="1" si="460"/>
        <v>H</v>
      </c>
    </row>
    <row r="4218" spans="9:17" x14ac:dyDescent="0.25">
      <c r="I4218">
        <v>4217</v>
      </c>
      <c r="J4218">
        <f t="shared" ca="1" si="455"/>
        <v>3.4875370970568746</v>
      </c>
      <c r="K4218">
        <f t="shared" ca="1" si="456"/>
        <v>1.978253638411519</v>
      </c>
      <c r="L4218" t="str">
        <f t="shared" ca="1" si="457"/>
        <v>A</v>
      </c>
      <c r="N4218">
        <f t="shared" si="461"/>
        <v>4217</v>
      </c>
      <c r="O4218">
        <f t="shared" ca="1" si="458"/>
        <v>0.21393989318523987</v>
      </c>
      <c r="P4218">
        <f t="shared" ca="1" si="459"/>
        <v>3.9648390814328227</v>
      </c>
      <c r="Q4218" t="str">
        <f t="shared" ca="1" si="460"/>
        <v>H</v>
      </c>
    </row>
    <row r="4219" spans="9:17" x14ac:dyDescent="0.25">
      <c r="I4219">
        <v>4218</v>
      </c>
      <c r="J4219">
        <f t="shared" ca="1" si="455"/>
        <v>1.0821973908437394</v>
      </c>
      <c r="K4219">
        <f t="shared" ca="1" si="456"/>
        <v>0.1618415972397087</v>
      </c>
      <c r="L4219" t="str">
        <f t="shared" ca="1" si="457"/>
        <v>A</v>
      </c>
      <c r="N4219">
        <f t="shared" si="461"/>
        <v>4218</v>
      </c>
      <c r="O4219">
        <f t="shared" ca="1" si="458"/>
        <v>1.5515568882199764</v>
      </c>
      <c r="P4219">
        <f t="shared" ca="1" si="459"/>
        <v>4.4150664410798912</v>
      </c>
      <c r="Q4219" t="str">
        <f t="shared" ca="1" si="460"/>
        <v>H</v>
      </c>
    </row>
    <row r="4220" spans="9:17" x14ac:dyDescent="0.25">
      <c r="I4220">
        <v>4219</v>
      </c>
      <c r="J4220">
        <f t="shared" ca="1" si="455"/>
        <v>3.9574373118813502</v>
      </c>
      <c r="K4220">
        <f t="shared" ca="1" si="456"/>
        <v>0.65048711780350632</v>
      </c>
      <c r="L4220" t="str">
        <f t="shared" ca="1" si="457"/>
        <v>A</v>
      </c>
      <c r="N4220">
        <f t="shared" si="461"/>
        <v>4219</v>
      </c>
      <c r="O4220">
        <f t="shared" ca="1" si="458"/>
        <v>5.4964677743683499</v>
      </c>
      <c r="P4220">
        <f t="shared" ca="1" si="459"/>
        <v>4.8372312506751287</v>
      </c>
      <c r="Q4220" t="str">
        <f t="shared" ca="1" si="460"/>
        <v>A</v>
      </c>
    </row>
    <row r="4221" spans="9:17" x14ac:dyDescent="0.25">
      <c r="I4221">
        <v>4220</v>
      </c>
      <c r="J4221">
        <f t="shared" ca="1" si="455"/>
        <v>4.1452264482326431</v>
      </c>
      <c r="K4221">
        <f t="shared" ca="1" si="456"/>
        <v>1.6671671277841993</v>
      </c>
      <c r="L4221" t="str">
        <f t="shared" ca="1" si="457"/>
        <v>A</v>
      </c>
      <c r="N4221">
        <f t="shared" si="461"/>
        <v>4220</v>
      </c>
      <c r="O4221">
        <f t="shared" ca="1" si="458"/>
        <v>4.179269207729261</v>
      </c>
      <c r="P4221">
        <f t="shared" ca="1" si="459"/>
        <v>4.1189485777942245</v>
      </c>
      <c r="Q4221" t="str">
        <f t="shared" ca="1" si="460"/>
        <v>A</v>
      </c>
    </row>
    <row r="4222" spans="9:17" x14ac:dyDescent="0.25">
      <c r="I4222">
        <v>4221</v>
      </c>
      <c r="J4222">
        <f t="shared" ca="1" si="455"/>
        <v>1.0932591496592519</v>
      </c>
      <c r="K4222">
        <f t="shared" ca="1" si="456"/>
        <v>1.7756644616484287</v>
      </c>
      <c r="L4222" t="str">
        <f t="shared" ca="1" si="457"/>
        <v>H</v>
      </c>
      <c r="N4222">
        <f t="shared" si="461"/>
        <v>4221</v>
      </c>
      <c r="O4222">
        <f t="shared" ca="1" si="458"/>
        <v>3.4253484082243428</v>
      </c>
      <c r="P4222">
        <f t="shared" ca="1" si="459"/>
        <v>4.7706586686121799</v>
      </c>
      <c r="Q4222" t="str">
        <f t="shared" ca="1" si="460"/>
        <v>H</v>
      </c>
    </row>
    <row r="4223" spans="9:17" x14ac:dyDescent="0.25">
      <c r="I4223">
        <v>4222</v>
      </c>
      <c r="J4223">
        <f t="shared" ca="1" si="455"/>
        <v>4.1777199225683752</v>
      </c>
      <c r="K4223">
        <f t="shared" ca="1" si="456"/>
        <v>2.2557392503393006</v>
      </c>
      <c r="L4223" t="str">
        <f t="shared" ca="1" si="457"/>
        <v>A</v>
      </c>
      <c r="N4223">
        <f t="shared" si="461"/>
        <v>4222</v>
      </c>
      <c r="O4223">
        <f t="shared" ca="1" si="458"/>
        <v>1.853573935194794</v>
      </c>
      <c r="P4223">
        <f t="shared" ca="1" si="459"/>
        <v>2.9925191994410221</v>
      </c>
      <c r="Q4223" t="str">
        <f t="shared" ca="1" si="460"/>
        <v>H</v>
      </c>
    </row>
    <row r="4224" spans="9:17" x14ac:dyDescent="0.25">
      <c r="I4224">
        <v>4223</v>
      </c>
      <c r="J4224">
        <f t="shared" ca="1" si="455"/>
        <v>5.9247024633704939</v>
      </c>
      <c r="K4224">
        <f t="shared" ca="1" si="456"/>
        <v>1.6543345093749329</v>
      </c>
      <c r="L4224" t="str">
        <f t="shared" ca="1" si="457"/>
        <v>A</v>
      </c>
      <c r="N4224">
        <f t="shared" si="461"/>
        <v>4223</v>
      </c>
      <c r="O4224">
        <f t="shared" ca="1" si="458"/>
        <v>1.6742332992526365</v>
      </c>
      <c r="P4224">
        <f t="shared" ca="1" si="459"/>
        <v>2.6556858723483625</v>
      </c>
      <c r="Q4224" t="str">
        <f t="shared" ca="1" si="460"/>
        <v>H</v>
      </c>
    </row>
    <row r="4225" spans="9:17" x14ac:dyDescent="0.25">
      <c r="I4225">
        <v>4224</v>
      </c>
      <c r="J4225">
        <f t="shared" ca="1" si="455"/>
        <v>0.29135313522331696</v>
      </c>
      <c r="K4225">
        <f t="shared" ca="1" si="456"/>
        <v>0.88386958693868545</v>
      </c>
      <c r="L4225" t="str">
        <f t="shared" ca="1" si="457"/>
        <v>H</v>
      </c>
      <c r="N4225">
        <f t="shared" si="461"/>
        <v>4224</v>
      </c>
      <c r="O4225">
        <f t="shared" ca="1" si="458"/>
        <v>2.1394659475438167</v>
      </c>
      <c r="P4225">
        <f t="shared" ca="1" si="459"/>
        <v>3.9868720946959355</v>
      </c>
      <c r="Q4225" t="str">
        <f t="shared" ca="1" si="460"/>
        <v>H</v>
      </c>
    </row>
    <row r="4226" spans="9:17" x14ac:dyDescent="0.25">
      <c r="I4226">
        <v>4225</v>
      </c>
      <c r="J4226">
        <f t="shared" ca="1" si="455"/>
        <v>4.6081064269712853</v>
      </c>
      <c r="K4226">
        <f t="shared" ca="1" si="456"/>
        <v>1.7017807679340828</v>
      </c>
      <c r="L4226" t="str">
        <f t="shared" ca="1" si="457"/>
        <v>A</v>
      </c>
      <c r="N4226">
        <f t="shared" si="461"/>
        <v>4225</v>
      </c>
      <c r="O4226">
        <f t="shared" ca="1" si="458"/>
        <v>1.3873671338828575</v>
      </c>
      <c r="P4226">
        <f t="shared" ca="1" si="459"/>
        <v>5.1396681328352383</v>
      </c>
      <c r="Q4226" t="str">
        <f t="shared" ca="1" si="460"/>
        <v>H</v>
      </c>
    </row>
    <row r="4227" spans="9:17" x14ac:dyDescent="0.25">
      <c r="I4227">
        <v>4226</v>
      </c>
      <c r="J4227">
        <f t="shared" ref="J4227:J4290" ca="1" si="462">NORMINV(RAND(), $D$3,$F$3)</f>
        <v>2.1499099525933558</v>
      </c>
      <c r="K4227">
        <f t="shared" ref="K4227:K4290" ca="1" si="463">NORMINV(RAND(), $D$2,$F$2)</f>
        <v>3.094118500548821</v>
      </c>
      <c r="L4227" t="str">
        <f t="shared" ref="L4227:L4290" ca="1" si="464">IF(J4227&gt;K4227, "A", IF(J4227=K4227, "T", "H"))</f>
        <v>H</v>
      </c>
      <c r="N4227">
        <f t="shared" si="461"/>
        <v>4226</v>
      </c>
      <c r="O4227">
        <f t="shared" ref="O4227:O4290" ca="1" si="465">NORMINV(RAND(), $D$11,$F$11)</f>
        <v>2.3674524855711621</v>
      </c>
      <c r="P4227">
        <f t="shared" ref="P4227:P4290" ca="1" si="466">NORMINV(RAND(), $D$10,$F$10)</f>
        <v>5.5951495249785523</v>
      </c>
      <c r="Q4227" t="str">
        <f t="shared" ref="Q4227:Q4290" ca="1" si="467">IF(O4227&gt;P4227, "A", IF(O4227=P4227, "T", "H"))</f>
        <v>H</v>
      </c>
    </row>
    <row r="4228" spans="9:17" x14ac:dyDescent="0.25">
      <c r="I4228">
        <v>4227</v>
      </c>
      <c r="J4228">
        <f t="shared" ca="1" si="462"/>
        <v>3.1238315106018266</v>
      </c>
      <c r="K4228">
        <f t="shared" ca="1" si="463"/>
        <v>2.2545074153416289</v>
      </c>
      <c r="L4228" t="str">
        <f t="shared" ca="1" si="464"/>
        <v>A</v>
      </c>
      <c r="N4228">
        <f t="shared" ref="N4228:N4291" si="468">N4227+1</f>
        <v>4227</v>
      </c>
      <c r="O4228">
        <f t="shared" ca="1" si="465"/>
        <v>-0.1308021953719205</v>
      </c>
      <c r="P4228">
        <f t="shared" ca="1" si="466"/>
        <v>2.3792175201058519</v>
      </c>
      <c r="Q4228" t="str">
        <f t="shared" ca="1" si="467"/>
        <v>H</v>
      </c>
    </row>
    <row r="4229" spans="9:17" x14ac:dyDescent="0.25">
      <c r="I4229">
        <v>4228</v>
      </c>
      <c r="J4229">
        <f t="shared" ca="1" si="462"/>
        <v>-0.57743644331345401</v>
      </c>
      <c r="K4229">
        <f t="shared" ca="1" si="463"/>
        <v>1.1709404546549904</v>
      </c>
      <c r="L4229" t="str">
        <f t="shared" ca="1" si="464"/>
        <v>H</v>
      </c>
      <c r="N4229">
        <f t="shared" si="468"/>
        <v>4228</v>
      </c>
      <c r="O4229">
        <f t="shared" ca="1" si="465"/>
        <v>0.14897412451105696</v>
      </c>
      <c r="P4229">
        <f t="shared" ca="1" si="466"/>
        <v>1.8955375244775681</v>
      </c>
      <c r="Q4229" t="str">
        <f t="shared" ca="1" si="467"/>
        <v>H</v>
      </c>
    </row>
    <row r="4230" spans="9:17" x14ac:dyDescent="0.25">
      <c r="I4230">
        <v>4229</v>
      </c>
      <c r="J4230">
        <f t="shared" ca="1" si="462"/>
        <v>0.37084573798135456</v>
      </c>
      <c r="K4230">
        <f t="shared" ca="1" si="463"/>
        <v>1.9153098205198196</v>
      </c>
      <c r="L4230" t="str">
        <f t="shared" ca="1" si="464"/>
        <v>H</v>
      </c>
      <c r="N4230">
        <f t="shared" si="468"/>
        <v>4229</v>
      </c>
      <c r="O4230">
        <f t="shared" ca="1" si="465"/>
        <v>1.3780565483998606</v>
      </c>
      <c r="P4230">
        <f t="shared" ca="1" si="466"/>
        <v>4.3821243638999139</v>
      </c>
      <c r="Q4230" t="str">
        <f t="shared" ca="1" si="467"/>
        <v>H</v>
      </c>
    </row>
    <row r="4231" spans="9:17" x14ac:dyDescent="0.25">
      <c r="I4231">
        <v>4230</v>
      </c>
      <c r="J4231">
        <f t="shared" ca="1" si="462"/>
        <v>0.34436009013055768</v>
      </c>
      <c r="K4231">
        <f t="shared" ca="1" si="463"/>
        <v>4.8811641031376851</v>
      </c>
      <c r="L4231" t="str">
        <f t="shared" ca="1" si="464"/>
        <v>H</v>
      </c>
      <c r="N4231">
        <f t="shared" si="468"/>
        <v>4230</v>
      </c>
      <c r="O4231">
        <f t="shared" ca="1" si="465"/>
        <v>3.4651303245689458</v>
      </c>
      <c r="P4231">
        <f t="shared" ca="1" si="466"/>
        <v>4.2387645589009519</v>
      </c>
      <c r="Q4231" t="str">
        <f t="shared" ca="1" si="467"/>
        <v>H</v>
      </c>
    </row>
    <row r="4232" spans="9:17" x14ac:dyDescent="0.25">
      <c r="I4232">
        <v>4231</v>
      </c>
      <c r="J4232">
        <f t="shared" ca="1" si="462"/>
        <v>0.85183730653821543</v>
      </c>
      <c r="K4232">
        <f t="shared" ca="1" si="463"/>
        <v>1.3779724055959908</v>
      </c>
      <c r="L4232" t="str">
        <f t="shared" ca="1" si="464"/>
        <v>H</v>
      </c>
      <c r="N4232">
        <f t="shared" si="468"/>
        <v>4231</v>
      </c>
      <c r="O4232">
        <f t="shared" ca="1" si="465"/>
        <v>-0.11951643266856582</v>
      </c>
      <c r="P4232">
        <f t="shared" ca="1" si="466"/>
        <v>2.5898444646244121</v>
      </c>
      <c r="Q4232" t="str">
        <f t="shared" ca="1" si="467"/>
        <v>H</v>
      </c>
    </row>
    <row r="4233" spans="9:17" x14ac:dyDescent="0.25">
      <c r="I4233">
        <v>4232</v>
      </c>
      <c r="J4233">
        <f t="shared" ca="1" si="462"/>
        <v>4.918014389348488</v>
      </c>
      <c r="K4233">
        <f t="shared" ca="1" si="463"/>
        <v>3.3918037928718103</v>
      </c>
      <c r="L4233" t="str">
        <f t="shared" ca="1" si="464"/>
        <v>A</v>
      </c>
      <c r="N4233">
        <f t="shared" si="468"/>
        <v>4232</v>
      </c>
      <c r="O4233">
        <f t="shared" ca="1" si="465"/>
        <v>3.4210936502671805</v>
      </c>
      <c r="P4233">
        <f t="shared" ca="1" si="466"/>
        <v>6.0671365649633806</v>
      </c>
      <c r="Q4233" t="str">
        <f t="shared" ca="1" si="467"/>
        <v>H</v>
      </c>
    </row>
    <row r="4234" spans="9:17" x14ac:dyDescent="0.25">
      <c r="I4234">
        <v>4233</v>
      </c>
      <c r="J4234">
        <f t="shared" ca="1" si="462"/>
        <v>1.970261932380188</v>
      </c>
      <c r="K4234">
        <f t="shared" ca="1" si="463"/>
        <v>0.15515005640463286</v>
      </c>
      <c r="L4234" t="str">
        <f t="shared" ca="1" si="464"/>
        <v>A</v>
      </c>
      <c r="N4234">
        <f t="shared" si="468"/>
        <v>4233</v>
      </c>
      <c r="O4234">
        <f t="shared" ca="1" si="465"/>
        <v>-0.43932066394572677</v>
      </c>
      <c r="P4234">
        <f t="shared" ca="1" si="466"/>
        <v>4.8208892023389893</v>
      </c>
      <c r="Q4234" t="str">
        <f t="shared" ca="1" si="467"/>
        <v>H</v>
      </c>
    </row>
    <row r="4235" spans="9:17" x14ac:dyDescent="0.25">
      <c r="I4235">
        <v>4234</v>
      </c>
      <c r="J4235">
        <f t="shared" ca="1" si="462"/>
        <v>5.2732604685076847</v>
      </c>
      <c r="K4235">
        <f t="shared" ca="1" si="463"/>
        <v>1.598559599052098</v>
      </c>
      <c r="L4235" t="str">
        <f t="shared" ca="1" si="464"/>
        <v>A</v>
      </c>
      <c r="N4235">
        <f t="shared" si="468"/>
        <v>4234</v>
      </c>
      <c r="O4235">
        <f t="shared" ca="1" si="465"/>
        <v>0.90721118262996825</v>
      </c>
      <c r="P4235">
        <f t="shared" ca="1" si="466"/>
        <v>3.3417619149024809</v>
      </c>
      <c r="Q4235" t="str">
        <f t="shared" ca="1" si="467"/>
        <v>H</v>
      </c>
    </row>
    <row r="4236" spans="9:17" x14ac:dyDescent="0.25">
      <c r="I4236">
        <v>4235</v>
      </c>
      <c r="J4236">
        <f t="shared" ca="1" si="462"/>
        <v>1.7886871382867133</v>
      </c>
      <c r="K4236">
        <f t="shared" ca="1" si="463"/>
        <v>4.3794603223030109</v>
      </c>
      <c r="L4236" t="str">
        <f t="shared" ca="1" si="464"/>
        <v>H</v>
      </c>
      <c r="N4236">
        <f t="shared" si="468"/>
        <v>4235</v>
      </c>
      <c r="O4236">
        <f t="shared" ca="1" si="465"/>
        <v>1.0667841914969656</v>
      </c>
      <c r="P4236">
        <f t="shared" ca="1" si="466"/>
        <v>4.3291935816553719</v>
      </c>
      <c r="Q4236" t="str">
        <f t="shared" ca="1" si="467"/>
        <v>H</v>
      </c>
    </row>
    <row r="4237" spans="9:17" x14ac:dyDescent="0.25">
      <c r="I4237">
        <v>4236</v>
      </c>
      <c r="J4237">
        <f t="shared" ca="1" si="462"/>
        <v>0.47584815807723846</v>
      </c>
      <c r="K4237">
        <f t="shared" ca="1" si="463"/>
        <v>0.94778383581980052</v>
      </c>
      <c r="L4237" t="str">
        <f t="shared" ca="1" si="464"/>
        <v>H</v>
      </c>
      <c r="N4237">
        <f t="shared" si="468"/>
        <v>4236</v>
      </c>
      <c r="O4237">
        <f t="shared" ca="1" si="465"/>
        <v>2.8173545711751538</v>
      </c>
      <c r="P4237">
        <f t="shared" ca="1" si="466"/>
        <v>4.5673685541793727</v>
      </c>
      <c r="Q4237" t="str">
        <f t="shared" ca="1" si="467"/>
        <v>H</v>
      </c>
    </row>
    <row r="4238" spans="9:17" x14ac:dyDescent="0.25">
      <c r="I4238">
        <v>4237</v>
      </c>
      <c r="J4238">
        <f t="shared" ca="1" si="462"/>
        <v>1.1272644644135033</v>
      </c>
      <c r="K4238">
        <f t="shared" ca="1" si="463"/>
        <v>3.1911146809735396</v>
      </c>
      <c r="L4238" t="str">
        <f t="shared" ca="1" si="464"/>
        <v>H</v>
      </c>
      <c r="N4238">
        <f t="shared" si="468"/>
        <v>4237</v>
      </c>
      <c r="O4238">
        <f t="shared" ca="1" si="465"/>
        <v>2.3287435272641139</v>
      </c>
      <c r="P4238">
        <f t="shared" ca="1" si="466"/>
        <v>4.4558196270731711</v>
      </c>
      <c r="Q4238" t="str">
        <f t="shared" ca="1" si="467"/>
        <v>H</v>
      </c>
    </row>
    <row r="4239" spans="9:17" x14ac:dyDescent="0.25">
      <c r="I4239">
        <v>4238</v>
      </c>
      <c r="J4239">
        <f t="shared" ca="1" si="462"/>
        <v>6.201273238251976</v>
      </c>
      <c r="K4239">
        <f t="shared" ca="1" si="463"/>
        <v>-0.80757627609836558</v>
      </c>
      <c r="L4239" t="str">
        <f t="shared" ca="1" si="464"/>
        <v>A</v>
      </c>
      <c r="N4239">
        <f t="shared" si="468"/>
        <v>4238</v>
      </c>
      <c r="O4239">
        <f t="shared" ca="1" si="465"/>
        <v>3.4683043485442777</v>
      </c>
      <c r="P4239">
        <f t="shared" ca="1" si="466"/>
        <v>3.7462989926372119</v>
      </c>
      <c r="Q4239" t="str">
        <f t="shared" ca="1" si="467"/>
        <v>H</v>
      </c>
    </row>
    <row r="4240" spans="9:17" x14ac:dyDescent="0.25">
      <c r="I4240">
        <v>4239</v>
      </c>
      <c r="J4240">
        <f t="shared" ca="1" si="462"/>
        <v>-2.8217610361585974</v>
      </c>
      <c r="K4240">
        <f t="shared" ca="1" si="463"/>
        <v>0.68779085177365151</v>
      </c>
      <c r="L4240" t="str">
        <f t="shared" ca="1" si="464"/>
        <v>H</v>
      </c>
      <c r="N4240">
        <f t="shared" si="468"/>
        <v>4239</v>
      </c>
      <c r="O4240">
        <f t="shared" ca="1" si="465"/>
        <v>1.8656160241333402</v>
      </c>
      <c r="P4240">
        <f t="shared" ca="1" si="466"/>
        <v>4.7681521211344409</v>
      </c>
      <c r="Q4240" t="str">
        <f t="shared" ca="1" si="467"/>
        <v>H</v>
      </c>
    </row>
    <row r="4241" spans="9:17" x14ac:dyDescent="0.25">
      <c r="I4241">
        <v>4240</v>
      </c>
      <c r="J4241">
        <f t="shared" ca="1" si="462"/>
        <v>1.2765168194443541</v>
      </c>
      <c r="K4241">
        <f t="shared" ca="1" si="463"/>
        <v>1.5245127704171468</v>
      </c>
      <c r="L4241" t="str">
        <f t="shared" ca="1" si="464"/>
        <v>H</v>
      </c>
      <c r="N4241">
        <f t="shared" si="468"/>
        <v>4240</v>
      </c>
      <c r="O4241">
        <f t="shared" ca="1" si="465"/>
        <v>2.4719812057254229</v>
      </c>
      <c r="P4241">
        <f t="shared" ca="1" si="466"/>
        <v>4.9781110698738287</v>
      </c>
      <c r="Q4241" t="str">
        <f t="shared" ca="1" si="467"/>
        <v>H</v>
      </c>
    </row>
    <row r="4242" spans="9:17" x14ac:dyDescent="0.25">
      <c r="I4242">
        <v>4241</v>
      </c>
      <c r="J4242">
        <f t="shared" ca="1" si="462"/>
        <v>-0.27245727681992493</v>
      </c>
      <c r="K4242">
        <f t="shared" ca="1" si="463"/>
        <v>1.4721841373492002</v>
      </c>
      <c r="L4242" t="str">
        <f t="shared" ca="1" si="464"/>
        <v>H</v>
      </c>
      <c r="N4242">
        <f t="shared" si="468"/>
        <v>4241</v>
      </c>
      <c r="O4242">
        <f t="shared" ca="1" si="465"/>
        <v>4.4762737634420118</v>
      </c>
      <c r="P4242">
        <f t="shared" ca="1" si="466"/>
        <v>2.6447648054038391</v>
      </c>
      <c r="Q4242" t="str">
        <f t="shared" ca="1" si="467"/>
        <v>A</v>
      </c>
    </row>
    <row r="4243" spans="9:17" x14ac:dyDescent="0.25">
      <c r="I4243">
        <v>4242</v>
      </c>
      <c r="J4243">
        <f t="shared" ca="1" si="462"/>
        <v>3.6190692886003499</v>
      </c>
      <c r="K4243">
        <f t="shared" ca="1" si="463"/>
        <v>2.3123369646793361</v>
      </c>
      <c r="L4243" t="str">
        <f t="shared" ca="1" si="464"/>
        <v>A</v>
      </c>
      <c r="N4243">
        <f t="shared" si="468"/>
        <v>4242</v>
      </c>
      <c r="O4243">
        <f t="shared" ca="1" si="465"/>
        <v>3.0221433638177739</v>
      </c>
      <c r="P4243">
        <f t="shared" ca="1" si="466"/>
        <v>6.3777053621332502</v>
      </c>
      <c r="Q4243" t="str">
        <f t="shared" ca="1" si="467"/>
        <v>H</v>
      </c>
    </row>
    <row r="4244" spans="9:17" x14ac:dyDescent="0.25">
      <c r="I4244">
        <v>4243</v>
      </c>
      <c r="J4244">
        <f t="shared" ca="1" si="462"/>
        <v>3.1164185621312264</v>
      </c>
      <c r="K4244">
        <f t="shared" ca="1" si="463"/>
        <v>4.3726211169734164</v>
      </c>
      <c r="L4244" t="str">
        <f t="shared" ca="1" si="464"/>
        <v>H</v>
      </c>
      <c r="N4244">
        <f t="shared" si="468"/>
        <v>4243</v>
      </c>
      <c r="O4244">
        <f t="shared" ca="1" si="465"/>
        <v>1.9642622900106963</v>
      </c>
      <c r="P4244">
        <f t="shared" ca="1" si="466"/>
        <v>3.8521395571172974</v>
      </c>
      <c r="Q4244" t="str">
        <f t="shared" ca="1" si="467"/>
        <v>H</v>
      </c>
    </row>
    <row r="4245" spans="9:17" x14ac:dyDescent="0.25">
      <c r="I4245">
        <v>4244</v>
      </c>
      <c r="J4245">
        <f t="shared" ca="1" si="462"/>
        <v>-0.57502880630080799</v>
      </c>
      <c r="K4245">
        <f t="shared" ca="1" si="463"/>
        <v>4.12593659170326</v>
      </c>
      <c r="L4245" t="str">
        <f t="shared" ca="1" si="464"/>
        <v>H</v>
      </c>
      <c r="N4245">
        <f t="shared" si="468"/>
        <v>4244</v>
      </c>
      <c r="O4245">
        <f t="shared" ca="1" si="465"/>
        <v>0.9708831959256734</v>
      </c>
      <c r="P4245">
        <f t="shared" ca="1" si="466"/>
        <v>3.8626183563441532</v>
      </c>
      <c r="Q4245" t="str">
        <f t="shared" ca="1" si="467"/>
        <v>H</v>
      </c>
    </row>
    <row r="4246" spans="9:17" x14ac:dyDescent="0.25">
      <c r="I4246">
        <v>4245</v>
      </c>
      <c r="J4246">
        <f t="shared" ca="1" si="462"/>
        <v>3.2989638806594419</v>
      </c>
      <c r="K4246">
        <f t="shared" ca="1" si="463"/>
        <v>0.23745985931804259</v>
      </c>
      <c r="L4246" t="str">
        <f t="shared" ca="1" si="464"/>
        <v>A</v>
      </c>
      <c r="N4246">
        <f t="shared" si="468"/>
        <v>4245</v>
      </c>
      <c r="O4246">
        <f t="shared" ca="1" si="465"/>
        <v>1.1113103167625307</v>
      </c>
      <c r="P4246">
        <f t="shared" ca="1" si="466"/>
        <v>3.7881083051549549</v>
      </c>
      <c r="Q4246" t="str">
        <f t="shared" ca="1" si="467"/>
        <v>H</v>
      </c>
    </row>
    <row r="4247" spans="9:17" x14ac:dyDescent="0.25">
      <c r="I4247">
        <v>4246</v>
      </c>
      <c r="J4247">
        <f t="shared" ca="1" si="462"/>
        <v>1.066481983074361</v>
      </c>
      <c r="K4247">
        <f t="shared" ca="1" si="463"/>
        <v>0.80973970072643109</v>
      </c>
      <c r="L4247" t="str">
        <f t="shared" ca="1" si="464"/>
        <v>A</v>
      </c>
      <c r="N4247">
        <f t="shared" si="468"/>
        <v>4246</v>
      </c>
      <c r="O4247">
        <f t="shared" ca="1" si="465"/>
        <v>-1.150366179277392</v>
      </c>
      <c r="P4247">
        <f t="shared" ca="1" si="466"/>
        <v>4.5220420404458652</v>
      </c>
      <c r="Q4247" t="str">
        <f t="shared" ca="1" si="467"/>
        <v>H</v>
      </c>
    </row>
    <row r="4248" spans="9:17" x14ac:dyDescent="0.25">
      <c r="I4248">
        <v>4247</v>
      </c>
      <c r="J4248">
        <f t="shared" ca="1" si="462"/>
        <v>-1.1447086726086311</v>
      </c>
      <c r="K4248">
        <f t="shared" ca="1" si="463"/>
        <v>1.566619899371499</v>
      </c>
      <c r="L4248" t="str">
        <f t="shared" ca="1" si="464"/>
        <v>H</v>
      </c>
      <c r="N4248">
        <f t="shared" si="468"/>
        <v>4247</v>
      </c>
      <c r="O4248">
        <f t="shared" ca="1" si="465"/>
        <v>2.8847680674964424</v>
      </c>
      <c r="P4248">
        <f t="shared" ca="1" si="466"/>
        <v>3.7980531873621319</v>
      </c>
      <c r="Q4248" t="str">
        <f t="shared" ca="1" si="467"/>
        <v>H</v>
      </c>
    </row>
    <row r="4249" spans="9:17" x14ac:dyDescent="0.25">
      <c r="I4249">
        <v>4248</v>
      </c>
      <c r="J4249">
        <f t="shared" ca="1" si="462"/>
        <v>-3.6121675925088876</v>
      </c>
      <c r="K4249">
        <f t="shared" ca="1" si="463"/>
        <v>1.8529265443625256</v>
      </c>
      <c r="L4249" t="str">
        <f t="shared" ca="1" si="464"/>
        <v>H</v>
      </c>
      <c r="N4249">
        <f t="shared" si="468"/>
        <v>4248</v>
      </c>
      <c r="O4249">
        <f t="shared" ca="1" si="465"/>
        <v>5.2127216171457125</v>
      </c>
      <c r="P4249">
        <f t="shared" ca="1" si="466"/>
        <v>3.8102684879608382</v>
      </c>
      <c r="Q4249" t="str">
        <f t="shared" ca="1" si="467"/>
        <v>A</v>
      </c>
    </row>
    <row r="4250" spans="9:17" x14ac:dyDescent="0.25">
      <c r="I4250">
        <v>4249</v>
      </c>
      <c r="J4250">
        <f t="shared" ca="1" si="462"/>
        <v>3.2386024693291566</v>
      </c>
      <c r="K4250">
        <f t="shared" ca="1" si="463"/>
        <v>3.486075118383698</v>
      </c>
      <c r="L4250" t="str">
        <f t="shared" ca="1" si="464"/>
        <v>H</v>
      </c>
      <c r="N4250">
        <f t="shared" si="468"/>
        <v>4249</v>
      </c>
      <c r="O4250">
        <f t="shared" ca="1" si="465"/>
        <v>2.3515748080846266</v>
      </c>
      <c r="P4250">
        <f t="shared" ca="1" si="466"/>
        <v>4.5924744112020042</v>
      </c>
      <c r="Q4250" t="str">
        <f t="shared" ca="1" si="467"/>
        <v>H</v>
      </c>
    </row>
    <row r="4251" spans="9:17" x14ac:dyDescent="0.25">
      <c r="I4251">
        <v>4250</v>
      </c>
      <c r="J4251">
        <f t="shared" ca="1" si="462"/>
        <v>5.334610456602924</v>
      </c>
      <c r="K4251">
        <f t="shared" ca="1" si="463"/>
        <v>1.2641917245369376</v>
      </c>
      <c r="L4251" t="str">
        <f t="shared" ca="1" si="464"/>
        <v>A</v>
      </c>
      <c r="N4251">
        <f t="shared" si="468"/>
        <v>4250</v>
      </c>
      <c r="O4251">
        <f t="shared" ca="1" si="465"/>
        <v>0.50832413316130776</v>
      </c>
      <c r="P4251">
        <f t="shared" ca="1" si="466"/>
        <v>3.6125953308965264</v>
      </c>
      <c r="Q4251" t="str">
        <f t="shared" ca="1" si="467"/>
        <v>H</v>
      </c>
    </row>
    <row r="4252" spans="9:17" x14ac:dyDescent="0.25">
      <c r="I4252">
        <v>4251</v>
      </c>
      <c r="J4252">
        <f t="shared" ca="1" si="462"/>
        <v>2.7004964354076519</v>
      </c>
      <c r="K4252">
        <f t="shared" ca="1" si="463"/>
        <v>1.4728647289047889</v>
      </c>
      <c r="L4252" t="str">
        <f t="shared" ca="1" si="464"/>
        <v>A</v>
      </c>
      <c r="N4252">
        <f t="shared" si="468"/>
        <v>4251</v>
      </c>
      <c r="O4252">
        <f t="shared" ca="1" si="465"/>
        <v>4.3294032950861823</v>
      </c>
      <c r="P4252">
        <f t="shared" ca="1" si="466"/>
        <v>3.9119492975728587</v>
      </c>
      <c r="Q4252" t="str">
        <f t="shared" ca="1" si="467"/>
        <v>A</v>
      </c>
    </row>
    <row r="4253" spans="9:17" x14ac:dyDescent="0.25">
      <c r="I4253">
        <v>4252</v>
      </c>
      <c r="J4253">
        <f t="shared" ca="1" si="462"/>
        <v>2.1317996675846174</v>
      </c>
      <c r="K4253">
        <f t="shared" ca="1" si="463"/>
        <v>2.1248662017892181</v>
      </c>
      <c r="L4253" t="str">
        <f t="shared" ca="1" si="464"/>
        <v>A</v>
      </c>
      <c r="N4253">
        <f t="shared" si="468"/>
        <v>4252</v>
      </c>
      <c r="O4253">
        <f t="shared" ca="1" si="465"/>
        <v>1.8957800662402204</v>
      </c>
      <c r="P4253">
        <f t="shared" ca="1" si="466"/>
        <v>5.4558707998320219</v>
      </c>
      <c r="Q4253" t="str">
        <f t="shared" ca="1" si="467"/>
        <v>H</v>
      </c>
    </row>
    <row r="4254" spans="9:17" x14ac:dyDescent="0.25">
      <c r="I4254">
        <v>4253</v>
      </c>
      <c r="J4254">
        <f t="shared" ca="1" si="462"/>
        <v>0.55159442972095385</v>
      </c>
      <c r="K4254">
        <f t="shared" ca="1" si="463"/>
        <v>0.30458216260790461</v>
      </c>
      <c r="L4254" t="str">
        <f t="shared" ca="1" si="464"/>
        <v>A</v>
      </c>
      <c r="N4254">
        <f t="shared" si="468"/>
        <v>4253</v>
      </c>
      <c r="O4254">
        <f t="shared" ca="1" si="465"/>
        <v>-3.2377238941657893E-2</v>
      </c>
      <c r="P4254">
        <f t="shared" ca="1" si="466"/>
        <v>5.5605781765143591</v>
      </c>
      <c r="Q4254" t="str">
        <f t="shared" ca="1" si="467"/>
        <v>H</v>
      </c>
    </row>
    <row r="4255" spans="9:17" x14ac:dyDescent="0.25">
      <c r="I4255">
        <v>4254</v>
      </c>
      <c r="J4255">
        <f t="shared" ca="1" si="462"/>
        <v>3.107903200958082</v>
      </c>
      <c r="K4255">
        <f t="shared" ca="1" si="463"/>
        <v>1.613199759058308</v>
      </c>
      <c r="L4255" t="str">
        <f t="shared" ca="1" si="464"/>
        <v>A</v>
      </c>
      <c r="N4255">
        <f t="shared" si="468"/>
        <v>4254</v>
      </c>
      <c r="O4255">
        <f t="shared" ca="1" si="465"/>
        <v>4.84221962551256</v>
      </c>
      <c r="P4255">
        <f t="shared" ca="1" si="466"/>
        <v>5.1730997577157689</v>
      </c>
      <c r="Q4255" t="str">
        <f t="shared" ca="1" si="467"/>
        <v>H</v>
      </c>
    </row>
    <row r="4256" spans="9:17" x14ac:dyDescent="0.25">
      <c r="I4256">
        <v>4255</v>
      </c>
      <c r="J4256">
        <f t="shared" ca="1" si="462"/>
        <v>3.7579784970804999</v>
      </c>
      <c r="K4256">
        <f t="shared" ca="1" si="463"/>
        <v>1.3359435319775486</v>
      </c>
      <c r="L4256" t="str">
        <f t="shared" ca="1" si="464"/>
        <v>A</v>
      </c>
      <c r="N4256">
        <f t="shared" si="468"/>
        <v>4255</v>
      </c>
      <c r="O4256">
        <f t="shared" ca="1" si="465"/>
        <v>6.7017035886761107</v>
      </c>
      <c r="P4256">
        <f t="shared" ca="1" si="466"/>
        <v>4.1912306020041914</v>
      </c>
      <c r="Q4256" t="str">
        <f t="shared" ca="1" si="467"/>
        <v>A</v>
      </c>
    </row>
    <row r="4257" spans="9:17" x14ac:dyDescent="0.25">
      <c r="I4257">
        <v>4256</v>
      </c>
      <c r="J4257">
        <f t="shared" ca="1" si="462"/>
        <v>3.8494339429943381</v>
      </c>
      <c r="K4257">
        <f t="shared" ca="1" si="463"/>
        <v>2.5595943849187806</v>
      </c>
      <c r="L4257" t="str">
        <f t="shared" ca="1" si="464"/>
        <v>A</v>
      </c>
      <c r="N4257">
        <f t="shared" si="468"/>
        <v>4256</v>
      </c>
      <c r="O4257">
        <f t="shared" ca="1" si="465"/>
        <v>3.4294726482704019</v>
      </c>
      <c r="P4257">
        <f t="shared" ca="1" si="466"/>
        <v>2.2522782096114549</v>
      </c>
      <c r="Q4257" t="str">
        <f t="shared" ca="1" si="467"/>
        <v>A</v>
      </c>
    </row>
    <row r="4258" spans="9:17" x14ac:dyDescent="0.25">
      <c r="I4258">
        <v>4257</v>
      </c>
      <c r="J4258">
        <f t="shared" ca="1" si="462"/>
        <v>2.9565863424914918</v>
      </c>
      <c r="K4258">
        <f t="shared" ca="1" si="463"/>
        <v>2.8789368276790577</v>
      </c>
      <c r="L4258" t="str">
        <f t="shared" ca="1" si="464"/>
        <v>A</v>
      </c>
      <c r="N4258">
        <f t="shared" si="468"/>
        <v>4257</v>
      </c>
      <c r="O4258">
        <f t="shared" ca="1" si="465"/>
        <v>2.4251811386009092</v>
      </c>
      <c r="P4258">
        <f t="shared" ca="1" si="466"/>
        <v>3.3111516058119648</v>
      </c>
      <c r="Q4258" t="str">
        <f t="shared" ca="1" si="467"/>
        <v>H</v>
      </c>
    </row>
    <row r="4259" spans="9:17" x14ac:dyDescent="0.25">
      <c r="I4259">
        <v>4258</v>
      </c>
      <c r="J4259">
        <f t="shared" ca="1" si="462"/>
        <v>2.3811560703803032</v>
      </c>
      <c r="K4259">
        <f t="shared" ca="1" si="463"/>
        <v>0.51161951617094137</v>
      </c>
      <c r="L4259" t="str">
        <f t="shared" ca="1" si="464"/>
        <v>A</v>
      </c>
      <c r="N4259">
        <f t="shared" si="468"/>
        <v>4258</v>
      </c>
      <c r="O4259">
        <f t="shared" ca="1" si="465"/>
        <v>1.5475762808441269</v>
      </c>
      <c r="P4259">
        <f t="shared" ca="1" si="466"/>
        <v>1.9237079572067728</v>
      </c>
      <c r="Q4259" t="str">
        <f t="shared" ca="1" si="467"/>
        <v>H</v>
      </c>
    </row>
    <row r="4260" spans="9:17" x14ac:dyDescent="0.25">
      <c r="I4260">
        <v>4259</v>
      </c>
      <c r="J4260">
        <f t="shared" ca="1" si="462"/>
        <v>-2.0978397704283562</v>
      </c>
      <c r="K4260">
        <f t="shared" ca="1" si="463"/>
        <v>1.9737187959484968</v>
      </c>
      <c r="L4260" t="str">
        <f t="shared" ca="1" si="464"/>
        <v>H</v>
      </c>
      <c r="N4260">
        <f t="shared" si="468"/>
        <v>4259</v>
      </c>
      <c r="O4260">
        <f t="shared" ca="1" si="465"/>
        <v>3.1035951006339717</v>
      </c>
      <c r="P4260">
        <f t="shared" ca="1" si="466"/>
        <v>2.768319918020107</v>
      </c>
      <c r="Q4260" t="str">
        <f t="shared" ca="1" si="467"/>
        <v>A</v>
      </c>
    </row>
    <row r="4261" spans="9:17" x14ac:dyDescent="0.25">
      <c r="I4261">
        <v>4260</v>
      </c>
      <c r="J4261">
        <f t="shared" ca="1" si="462"/>
        <v>-1.3797328703043807</v>
      </c>
      <c r="K4261">
        <f t="shared" ca="1" si="463"/>
        <v>2.8327060998351641</v>
      </c>
      <c r="L4261" t="str">
        <f t="shared" ca="1" si="464"/>
        <v>H</v>
      </c>
      <c r="N4261">
        <f t="shared" si="468"/>
        <v>4260</v>
      </c>
      <c r="O4261">
        <f t="shared" ca="1" si="465"/>
        <v>5.9651674488387609</v>
      </c>
      <c r="P4261">
        <f t="shared" ca="1" si="466"/>
        <v>2.607365306438667</v>
      </c>
      <c r="Q4261" t="str">
        <f t="shared" ca="1" si="467"/>
        <v>A</v>
      </c>
    </row>
    <row r="4262" spans="9:17" x14ac:dyDescent="0.25">
      <c r="I4262">
        <v>4261</v>
      </c>
      <c r="J4262">
        <f t="shared" ca="1" si="462"/>
        <v>-4.0994500898881849</v>
      </c>
      <c r="K4262">
        <f t="shared" ca="1" si="463"/>
        <v>1.9246842408361309</v>
      </c>
      <c r="L4262" t="str">
        <f t="shared" ca="1" si="464"/>
        <v>H</v>
      </c>
      <c r="N4262">
        <f t="shared" si="468"/>
        <v>4261</v>
      </c>
      <c r="O4262">
        <f t="shared" ca="1" si="465"/>
        <v>1.5577216294592051</v>
      </c>
      <c r="P4262">
        <f t="shared" ca="1" si="466"/>
        <v>2.3589232487997727</v>
      </c>
      <c r="Q4262" t="str">
        <f t="shared" ca="1" si="467"/>
        <v>H</v>
      </c>
    </row>
    <row r="4263" spans="9:17" x14ac:dyDescent="0.25">
      <c r="I4263">
        <v>4262</v>
      </c>
      <c r="J4263">
        <f t="shared" ca="1" si="462"/>
        <v>1.1699564446975219</v>
      </c>
      <c r="K4263">
        <f t="shared" ca="1" si="463"/>
        <v>2.9102540798714953</v>
      </c>
      <c r="L4263" t="str">
        <f t="shared" ca="1" si="464"/>
        <v>H</v>
      </c>
      <c r="N4263">
        <f t="shared" si="468"/>
        <v>4262</v>
      </c>
      <c r="O4263">
        <f t="shared" ca="1" si="465"/>
        <v>0.48875357194609848</v>
      </c>
      <c r="P4263">
        <f t="shared" ca="1" si="466"/>
        <v>3.790485246007175</v>
      </c>
      <c r="Q4263" t="str">
        <f t="shared" ca="1" si="467"/>
        <v>H</v>
      </c>
    </row>
    <row r="4264" spans="9:17" x14ac:dyDescent="0.25">
      <c r="I4264">
        <v>4263</v>
      </c>
      <c r="J4264">
        <f t="shared" ca="1" si="462"/>
        <v>1.983543836431283</v>
      </c>
      <c r="K4264">
        <f t="shared" ca="1" si="463"/>
        <v>1.401692393806858</v>
      </c>
      <c r="L4264" t="str">
        <f t="shared" ca="1" si="464"/>
        <v>A</v>
      </c>
      <c r="N4264">
        <f t="shared" si="468"/>
        <v>4263</v>
      </c>
      <c r="O4264">
        <f t="shared" ca="1" si="465"/>
        <v>3.2196973550931389</v>
      </c>
      <c r="P4264">
        <f t="shared" ca="1" si="466"/>
        <v>4.0053020499592105</v>
      </c>
      <c r="Q4264" t="str">
        <f t="shared" ca="1" si="467"/>
        <v>H</v>
      </c>
    </row>
    <row r="4265" spans="9:17" x14ac:dyDescent="0.25">
      <c r="I4265">
        <v>4264</v>
      </c>
      <c r="J4265">
        <f t="shared" ca="1" si="462"/>
        <v>3.5748592775670662E-2</v>
      </c>
      <c r="K4265">
        <f t="shared" ca="1" si="463"/>
        <v>3.6899471174688339</v>
      </c>
      <c r="L4265" t="str">
        <f t="shared" ca="1" si="464"/>
        <v>H</v>
      </c>
      <c r="N4265">
        <f t="shared" si="468"/>
        <v>4264</v>
      </c>
      <c r="O4265">
        <f t="shared" ca="1" si="465"/>
        <v>1.9971447329189826</v>
      </c>
      <c r="P4265">
        <f t="shared" ca="1" si="466"/>
        <v>2.5551657534013028</v>
      </c>
      <c r="Q4265" t="str">
        <f t="shared" ca="1" si="467"/>
        <v>H</v>
      </c>
    </row>
    <row r="4266" spans="9:17" x14ac:dyDescent="0.25">
      <c r="I4266">
        <v>4265</v>
      </c>
      <c r="J4266">
        <f t="shared" ca="1" si="462"/>
        <v>2.2237991623317788</v>
      </c>
      <c r="K4266">
        <f t="shared" ca="1" si="463"/>
        <v>3.3897344657133344</v>
      </c>
      <c r="L4266" t="str">
        <f t="shared" ca="1" si="464"/>
        <v>H</v>
      </c>
      <c r="N4266">
        <f t="shared" si="468"/>
        <v>4265</v>
      </c>
      <c r="O4266">
        <f t="shared" ca="1" si="465"/>
        <v>1.7557507510199817</v>
      </c>
      <c r="P4266">
        <f t="shared" ca="1" si="466"/>
        <v>5.8316982166598503</v>
      </c>
      <c r="Q4266" t="str">
        <f t="shared" ca="1" si="467"/>
        <v>H</v>
      </c>
    </row>
    <row r="4267" spans="9:17" x14ac:dyDescent="0.25">
      <c r="I4267">
        <v>4266</v>
      </c>
      <c r="J4267">
        <f t="shared" ca="1" si="462"/>
        <v>-2.8440111760811559</v>
      </c>
      <c r="K4267">
        <f t="shared" ca="1" si="463"/>
        <v>0.88163008063695258</v>
      </c>
      <c r="L4267" t="str">
        <f t="shared" ca="1" si="464"/>
        <v>H</v>
      </c>
      <c r="N4267">
        <f t="shared" si="468"/>
        <v>4266</v>
      </c>
      <c r="O4267">
        <f t="shared" ca="1" si="465"/>
        <v>-1.6151041739548089</v>
      </c>
      <c r="P4267">
        <f t="shared" ca="1" si="466"/>
        <v>2.9880154024248475</v>
      </c>
      <c r="Q4267" t="str">
        <f t="shared" ca="1" si="467"/>
        <v>H</v>
      </c>
    </row>
    <row r="4268" spans="9:17" x14ac:dyDescent="0.25">
      <c r="I4268">
        <v>4267</v>
      </c>
      <c r="J4268">
        <f t="shared" ca="1" si="462"/>
        <v>-1.135564099537794</v>
      </c>
      <c r="K4268">
        <f t="shared" ca="1" si="463"/>
        <v>4.9862638762327922</v>
      </c>
      <c r="L4268" t="str">
        <f t="shared" ca="1" si="464"/>
        <v>H</v>
      </c>
      <c r="N4268">
        <f t="shared" si="468"/>
        <v>4267</v>
      </c>
      <c r="O4268">
        <f t="shared" ca="1" si="465"/>
        <v>2.0001450015482622</v>
      </c>
      <c r="P4268">
        <f t="shared" ca="1" si="466"/>
        <v>5.3514173825571536</v>
      </c>
      <c r="Q4268" t="str">
        <f t="shared" ca="1" si="467"/>
        <v>H</v>
      </c>
    </row>
    <row r="4269" spans="9:17" x14ac:dyDescent="0.25">
      <c r="I4269">
        <v>4268</v>
      </c>
      <c r="J4269">
        <f t="shared" ca="1" si="462"/>
        <v>2.1631541274586334</v>
      </c>
      <c r="K4269">
        <f t="shared" ca="1" si="463"/>
        <v>5.2351702433351193</v>
      </c>
      <c r="L4269" t="str">
        <f t="shared" ca="1" si="464"/>
        <v>H</v>
      </c>
      <c r="N4269">
        <f t="shared" si="468"/>
        <v>4268</v>
      </c>
      <c r="O4269">
        <f t="shared" ca="1" si="465"/>
        <v>3.5707774438341042</v>
      </c>
      <c r="P4269">
        <f t="shared" ca="1" si="466"/>
        <v>3.0106648151576323</v>
      </c>
      <c r="Q4269" t="str">
        <f t="shared" ca="1" si="467"/>
        <v>A</v>
      </c>
    </row>
    <row r="4270" spans="9:17" x14ac:dyDescent="0.25">
      <c r="I4270">
        <v>4269</v>
      </c>
      <c r="J4270">
        <f t="shared" ca="1" si="462"/>
        <v>-1.6750223369088033</v>
      </c>
      <c r="K4270">
        <f t="shared" ca="1" si="463"/>
        <v>2.1499874292468868</v>
      </c>
      <c r="L4270" t="str">
        <f t="shared" ca="1" si="464"/>
        <v>H</v>
      </c>
      <c r="N4270">
        <f t="shared" si="468"/>
        <v>4269</v>
      </c>
      <c r="O4270">
        <f t="shared" ca="1" si="465"/>
        <v>4.3701906511210673</v>
      </c>
      <c r="P4270">
        <f t="shared" ca="1" si="466"/>
        <v>3.7240662506371751</v>
      </c>
      <c r="Q4270" t="str">
        <f t="shared" ca="1" si="467"/>
        <v>A</v>
      </c>
    </row>
    <row r="4271" spans="9:17" x14ac:dyDescent="0.25">
      <c r="I4271">
        <v>4270</v>
      </c>
      <c r="J4271">
        <f t="shared" ca="1" si="462"/>
        <v>5.0973670004431266</v>
      </c>
      <c r="K4271">
        <f t="shared" ca="1" si="463"/>
        <v>1.0371482803832102</v>
      </c>
      <c r="L4271" t="str">
        <f t="shared" ca="1" si="464"/>
        <v>A</v>
      </c>
      <c r="N4271">
        <f t="shared" si="468"/>
        <v>4270</v>
      </c>
      <c r="O4271">
        <f t="shared" ca="1" si="465"/>
        <v>3.6689845260893659</v>
      </c>
      <c r="P4271">
        <f t="shared" ca="1" si="466"/>
        <v>3.8799519068407462</v>
      </c>
      <c r="Q4271" t="str">
        <f t="shared" ca="1" si="467"/>
        <v>H</v>
      </c>
    </row>
    <row r="4272" spans="9:17" x14ac:dyDescent="0.25">
      <c r="I4272">
        <v>4271</v>
      </c>
      <c r="J4272">
        <f t="shared" ca="1" si="462"/>
        <v>1.5808150047632457</v>
      </c>
      <c r="K4272">
        <f t="shared" ca="1" si="463"/>
        <v>3.3100602654106037</v>
      </c>
      <c r="L4272" t="str">
        <f t="shared" ca="1" si="464"/>
        <v>H</v>
      </c>
      <c r="N4272">
        <f t="shared" si="468"/>
        <v>4271</v>
      </c>
      <c r="O4272">
        <f t="shared" ca="1" si="465"/>
        <v>0.65589770152817861</v>
      </c>
      <c r="P4272">
        <f t="shared" ca="1" si="466"/>
        <v>4.3586468360085622</v>
      </c>
      <c r="Q4272" t="str">
        <f t="shared" ca="1" si="467"/>
        <v>H</v>
      </c>
    </row>
    <row r="4273" spans="9:17" x14ac:dyDescent="0.25">
      <c r="I4273">
        <v>4272</v>
      </c>
      <c r="J4273">
        <f t="shared" ca="1" si="462"/>
        <v>0.12775148992197383</v>
      </c>
      <c r="K4273">
        <f t="shared" ca="1" si="463"/>
        <v>0.85747832729739693</v>
      </c>
      <c r="L4273" t="str">
        <f t="shared" ca="1" si="464"/>
        <v>H</v>
      </c>
      <c r="N4273">
        <f t="shared" si="468"/>
        <v>4272</v>
      </c>
      <c r="O4273">
        <f t="shared" ca="1" si="465"/>
        <v>3.3107009820191386</v>
      </c>
      <c r="P4273">
        <f t="shared" ca="1" si="466"/>
        <v>5.407206198293026</v>
      </c>
      <c r="Q4273" t="str">
        <f t="shared" ca="1" si="467"/>
        <v>H</v>
      </c>
    </row>
    <row r="4274" spans="9:17" x14ac:dyDescent="0.25">
      <c r="I4274">
        <v>4273</v>
      </c>
      <c r="J4274">
        <f t="shared" ca="1" si="462"/>
        <v>5.297764381906152</v>
      </c>
      <c r="K4274">
        <f t="shared" ca="1" si="463"/>
        <v>0.66382406279841288</v>
      </c>
      <c r="L4274" t="str">
        <f t="shared" ca="1" si="464"/>
        <v>A</v>
      </c>
      <c r="N4274">
        <f t="shared" si="468"/>
        <v>4273</v>
      </c>
      <c r="O4274">
        <f t="shared" ca="1" si="465"/>
        <v>5.4423920876991687</v>
      </c>
      <c r="P4274">
        <f t="shared" ca="1" si="466"/>
        <v>4.6465466274981857</v>
      </c>
      <c r="Q4274" t="str">
        <f t="shared" ca="1" si="467"/>
        <v>A</v>
      </c>
    </row>
    <row r="4275" spans="9:17" x14ac:dyDescent="0.25">
      <c r="I4275">
        <v>4274</v>
      </c>
      <c r="J4275">
        <f t="shared" ca="1" si="462"/>
        <v>0.62080539640338661</v>
      </c>
      <c r="K4275">
        <f t="shared" ca="1" si="463"/>
        <v>3.2960399569747145</v>
      </c>
      <c r="L4275" t="str">
        <f t="shared" ca="1" si="464"/>
        <v>H</v>
      </c>
      <c r="N4275">
        <f t="shared" si="468"/>
        <v>4274</v>
      </c>
      <c r="O4275">
        <f t="shared" ca="1" si="465"/>
        <v>2.1795670391465123</v>
      </c>
      <c r="P4275">
        <f t="shared" ca="1" si="466"/>
        <v>3.8616883606076655</v>
      </c>
      <c r="Q4275" t="str">
        <f t="shared" ca="1" si="467"/>
        <v>H</v>
      </c>
    </row>
    <row r="4276" spans="9:17" x14ac:dyDescent="0.25">
      <c r="I4276">
        <v>4275</v>
      </c>
      <c r="J4276">
        <f t="shared" ca="1" si="462"/>
        <v>3.8149121794927066</v>
      </c>
      <c r="K4276">
        <f t="shared" ca="1" si="463"/>
        <v>-0.29651172954113614</v>
      </c>
      <c r="L4276" t="str">
        <f t="shared" ca="1" si="464"/>
        <v>A</v>
      </c>
      <c r="N4276">
        <f t="shared" si="468"/>
        <v>4275</v>
      </c>
      <c r="O4276">
        <f t="shared" ca="1" si="465"/>
        <v>0.33115144071958103</v>
      </c>
      <c r="P4276">
        <f t="shared" ca="1" si="466"/>
        <v>3.5453570936881058</v>
      </c>
      <c r="Q4276" t="str">
        <f t="shared" ca="1" si="467"/>
        <v>H</v>
      </c>
    </row>
    <row r="4277" spans="9:17" x14ac:dyDescent="0.25">
      <c r="I4277">
        <v>4276</v>
      </c>
      <c r="J4277">
        <f t="shared" ca="1" si="462"/>
        <v>-8.6356958435584552E-2</v>
      </c>
      <c r="K4277">
        <f t="shared" ca="1" si="463"/>
        <v>2.1271499036162402</v>
      </c>
      <c r="L4277" t="str">
        <f t="shared" ca="1" si="464"/>
        <v>H</v>
      </c>
      <c r="N4277">
        <f t="shared" si="468"/>
        <v>4276</v>
      </c>
      <c r="O4277">
        <f t="shared" ca="1" si="465"/>
        <v>1.8408496340725953</v>
      </c>
      <c r="P4277">
        <f t="shared" ca="1" si="466"/>
        <v>4.7693904955719386</v>
      </c>
      <c r="Q4277" t="str">
        <f t="shared" ca="1" si="467"/>
        <v>H</v>
      </c>
    </row>
    <row r="4278" spans="9:17" x14ac:dyDescent="0.25">
      <c r="I4278">
        <v>4277</v>
      </c>
      <c r="J4278">
        <f t="shared" ca="1" si="462"/>
        <v>3.6250858961148804</v>
      </c>
      <c r="K4278">
        <f t="shared" ca="1" si="463"/>
        <v>1.7243700137937619</v>
      </c>
      <c r="L4278" t="str">
        <f t="shared" ca="1" si="464"/>
        <v>A</v>
      </c>
      <c r="N4278">
        <f t="shared" si="468"/>
        <v>4277</v>
      </c>
      <c r="O4278">
        <f t="shared" ca="1" si="465"/>
        <v>4.9185808423903321</v>
      </c>
      <c r="P4278">
        <f t="shared" ca="1" si="466"/>
        <v>4.4459259760455092</v>
      </c>
      <c r="Q4278" t="str">
        <f t="shared" ca="1" si="467"/>
        <v>A</v>
      </c>
    </row>
    <row r="4279" spans="9:17" x14ac:dyDescent="0.25">
      <c r="I4279">
        <v>4278</v>
      </c>
      <c r="J4279">
        <f t="shared" ca="1" si="462"/>
        <v>0.80111573693538718</v>
      </c>
      <c r="K4279">
        <f t="shared" ca="1" si="463"/>
        <v>2.479735806807895</v>
      </c>
      <c r="L4279" t="str">
        <f t="shared" ca="1" si="464"/>
        <v>H</v>
      </c>
      <c r="N4279">
        <f t="shared" si="468"/>
        <v>4278</v>
      </c>
      <c r="O4279">
        <f t="shared" ca="1" si="465"/>
        <v>0.11270204053806587</v>
      </c>
      <c r="P4279">
        <f t="shared" ca="1" si="466"/>
        <v>4.9272699542436245</v>
      </c>
      <c r="Q4279" t="str">
        <f t="shared" ca="1" si="467"/>
        <v>H</v>
      </c>
    </row>
    <row r="4280" spans="9:17" x14ac:dyDescent="0.25">
      <c r="I4280">
        <v>4279</v>
      </c>
      <c r="J4280">
        <f t="shared" ca="1" si="462"/>
        <v>3.0529185623245185</v>
      </c>
      <c r="K4280">
        <f t="shared" ca="1" si="463"/>
        <v>4.5849256423505116</v>
      </c>
      <c r="L4280" t="str">
        <f t="shared" ca="1" si="464"/>
        <v>H</v>
      </c>
      <c r="N4280">
        <f t="shared" si="468"/>
        <v>4279</v>
      </c>
      <c r="O4280">
        <f t="shared" ca="1" si="465"/>
        <v>3.3550503219610586</v>
      </c>
      <c r="P4280">
        <f t="shared" ca="1" si="466"/>
        <v>3.8932331821856847</v>
      </c>
      <c r="Q4280" t="str">
        <f t="shared" ca="1" si="467"/>
        <v>H</v>
      </c>
    </row>
    <row r="4281" spans="9:17" x14ac:dyDescent="0.25">
      <c r="I4281">
        <v>4280</v>
      </c>
      <c r="J4281">
        <f t="shared" ca="1" si="462"/>
        <v>-1.538070317048319</v>
      </c>
      <c r="K4281">
        <f t="shared" ca="1" si="463"/>
        <v>2.1083484267862365</v>
      </c>
      <c r="L4281" t="str">
        <f t="shared" ca="1" si="464"/>
        <v>H</v>
      </c>
      <c r="N4281">
        <f t="shared" si="468"/>
        <v>4280</v>
      </c>
      <c r="O4281">
        <f t="shared" ca="1" si="465"/>
        <v>4.1471365617511937</v>
      </c>
      <c r="P4281">
        <f t="shared" ca="1" si="466"/>
        <v>4.6171590939084268</v>
      </c>
      <c r="Q4281" t="str">
        <f t="shared" ca="1" si="467"/>
        <v>H</v>
      </c>
    </row>
    <row r="4282" spans="9:17" x14ac:dyDescent="0.25">
      <c r="I4282">
        <v>4281</v>
      </c>
      <c r="J4282">
        <f t="shared" ca="1" si="462"/>
        <v>3.5519614422457559</v>
      </c>
      <c r="K4282">
        <f t="shared" ca="1" si="463"/>
        <v>1.0087574222692504</v>
      </c>
      <c r="L4282" t="str">
        <f t="shared" ca="1" si="464"/>
        <v>A</v>
      </c>
      <c r="N4282">
        <f t="shared" si="468"/>
        <v>4281</v>
      </c>
      <c r="O4282">
        <f t="shared" ca="1" si="465"/>
        <v>4.1508938383844161</v>
      </c>
      <c r="P4282">
        <f t="shared" ca="1" si="466"/>
        <v>4.64837799424655</v>
      </c>
      <c r="Q4282" t="str">
        <f t="shared" ca="1" si="467"/>
        <v>H</v>
      </c>
    </row>
    <row r="4283" spans="9:17" x14ac:dyDescent="0.25">
      <c r="I4283">
        <v>4282</v>
      </c>
      <c r="J4283">
        <f t="shared" ca="1" si="462"/>
        <v>1.1581928952596923</v>
      </c>
      <c r="K4283">
        <f t="shared" ca="1" si="463"/>
        <v>1.6785490570991402</v>
      </c>
      <c r="L4283" t="str">
        <f t="shared" ca="1" si="464"/>
        <v>H</v>
      </c>
      <c r="N4283">
        <f t="shared" si="468"/>
        <v>4282</v>
      </c>
      <c r="O4283">
        <f t="shared" ca="1" si="465"/>
        <v>0.19055230607122242</v>
      </c>
      <c r="P4283">
        <f t="shared" ca="1" si="466"/>
        <v>4.2997553531320118</v>
      </c>
      <c r="Q4283" t="str">
        <f t="shared" ca="1" si="467"/>
        <v>H</v>
      </c>
    </row>
    <row r="4284" spans="9:17" x14ac:dyDescent="0.25">
      <c r="I4284">
        <v>4283</v>
      </c>
      <c r="J4284">
        <f t="shared" ca="1" si="462"/>
        <v>6.2432006477894006</v>
      </c>
      <c r="K4284">
        <f t="shared" ca="1" si="463"/>
        <v>1.5881890853364991</v>
      </c>
      <c r="L4284" t="str">
        <f t="shared" ca="1" si="464"/>
        <v>A</v>
      </c>
      <c r="N4284">
        <f t="shared" si="468"/>
        <v>4283</v>
      </c>
      <c r="O4284">
        <f t="shared" ca="1" si="465"/>
        <v>0.35666617808868928</v>
      </c>
      <c r="P4284">
        <f t="shared" ca="1" si="466"/>
        <v>4.0930150318227447</v>
      </c>
      <c r="Q4284" t="str">
        <f t="shared" ca="1" si="467"/>
        <v>H</v>
      </c>
    </row>
    <row r="4285" spans="9:17" x14ac:dyDescent="0.25">
      <c r="I4285">
        <v>4284</v>
      </c>
      <c r="J4285">
        <f t="shared" ca="1" si="462"/>
        <v>1.3244151171429717</v>
      </c>
      <c r="K4285">
        <f t="shared" ca="1" si="463"/>
        <v>1.4041359643696554</v>
      </c>
      <c r="L4285" t="str">
        <f t="shared" ca="1" si="464"/>
        <v>H</v>
      </c>
      <c r="N4285">
        <f t="shared" si="468"/>
        <v>4284</v>
      </c>
      <c r="O4285">
        <f t="shared" ca="1" si="465"/>
        <v>3.0414042807340342</v>
      </c>
      <c r="P4285">
        <f t="shared" ca="1" si="466"/>
        <v>4.6464922350836595</v>
      </c>
      <c r="Q4285" t="str">
        <f t="shared" ca="1" si="467"/>
        <v>H</v>
      </c>
    </row>
    <row r="4286" spans="9:17" x14ac:dyDescent="0.25">
      <c r="I4286">
        <v>4285</v>
      </c>
      <c r="J4286">
        <f t="shared" ca="1" si="462"/>
        <v>3.8145391651218876</v>
      </c>
      <c r="K4286">
        <f t="shared" ca="1" si="463"/>
        <v>1.9236966369563608</v>
      </c>
      <c r="L4286" t="str">
        <f t="shared" ca="1" si="464"/>
        <v>A</v>
      </c>
      <c r="N4286">
        <f t="shared" si="468"/>
        <v>4285</v>
      </c>
      <c r="O4286">
        <f t="shared" ca="1" si="465"/>
        <v>1.8140895204952723</v>
      </c>
      <c r="P4286">
        <f t="shared" ca="1" si="466"/>
        <v>3.8279133579035798</v>
      </c>
      <c r="Q4286" t="str">
        <f t="shared" ca="1" si="467"/>
        <v>H</v>
      </c>
    </row>
    <row r="4287" spans="9:17" x14ac:dyDescent="0.25">
      <c r="I4287">
        <v>4286</v>
      </c>
      <c r="J4287">
        <f t="shared" ca="1" si="462"/>
        <v>0.70805664690245274</v>
      </c>
      <c r="K4287">
        <f t="shared" ca="1" si="463"/>
        <v>1.8847795962263274</v>
      </c>
      <c r="L4287" t="str">
        <f t="shared" ca="1" si="464"/>
        <v>H</v>
      </c>
      <c r="N4287">
        <f t="shared" si="468"/>
        <v>4286</v>
      </c>
      <c r="O4287">
        <f t="shared" ca="1" si="465"/>
        <v>6.9251876778278394</v>
      </c>
      <c r="P4287">
        <f t="shared" ca="1" si="466"/>
        <v>3.6328274555464848</v>
      </c>
      <c r="Q4287" t="str">
        <f t="shared" ca="1" si="467"/>
        <v>A</v>
      </c>
    </row>
    <row r="4288" spans="9:17" x14ac:dyDescent="0.25">
      <c r="I4288">
        <v>4287</v>
      </c>
      <c r="J4288">
        <f t="shared" ca="1" si="462"/>
        <v>1.7383376737695992</v>
      </c>
      <c r="K4288">
        <f t="shared" ca="1" si="463"/>
        <v>2.4777965926389731</v>
      </c>
      <c r="L4288" t="str">
        <f t="shared" ca="1" si="464"/>
        <v>H</v>
      </c>
      <c r="N4288">
        <f t="shared" si="468"/>
        <v>4287</v>
      </c>
      <c r="O4288">
        <f t="shared" ca="1" si="465"/>
        <v>-0.39882744684289451</v>
      </c>
      <c r="P4288">
        <f t="shared" ca="1" si="466"/>
        <v>3.3582606893509697</v>
      </c>
      <c r="Q4288" t="str">
        <f t="shared" ca="1" si="467"/>
        <v>H</v>
      </c>
    </row>
    <row r="4289" spans="9:17" x14ac:dyDescent="0.25">
      <c r="I4289">
        <v>4288</v>
      </c>
      <c r="J4289">
        <f t="shared" ca="1" si="462"/>
        <v>3.5834208146570035</v>
      </c>
      <c r="K4289">
        <f t="shared" ca="1" si="463"/>
        <v>3.6452126270573841</v>
      </c>
      <c r="L4289" t="str">
        <f t="shared" ca="1" si="464"/>
        <v>H</v>
      </c>
      <c r="N4289">
        <f t="shared" si="468"/>
        <v>4288</v>
      </c>
      <c r="O4289">
        <f t="shared" ca="1" si="465"/>
        <v>3.0100351519420565</v>
      </c>
      <c r="P4289">
        <f t="shared" ca="1" si="466"/>
        <v>2.1585993225618489</v>
      </c>
      <c r="Q4289" t="str">
        <f t="shared" ca="1" si="467"/>
        <v>A</v>
      </c>
    </row>
    <row r="4290" spans="9:17" x14ac:dyDescent="0.25">
      <c r="I4290">
        <v>4289</v>
      </c>
      <c r="J4290">
        <f t="shared" ca="1" si="462"/>
        <v>3.3031765639547443</v>
      </c>
      <c r="K4290">
        <f t="shared" ca="1" si="463"/>
        <v>0.50821747705475939</v>
      </c>
      <c r="L4290" t="str">
        <f t="shared" ca="1" si="464"/>
        <v>A</v>
      </c>
      <c r="N4290">
        <f t="shared" si="468"/>
        <v>4289</v>
      </c>
      <c r="O4290">
        <f t="shared" ca="1" si="465"/>
        <v>3.9094799635212478</v>
      </c>
      <c r="P4290">
        <f t="shared" ca="1" si="466"/>
        <v>3.1050750308960939</v>
      </c>
      <c r="Q4290" t="str">
        <f t="shared" ca="1" si="467"/>
        <v>A</v>
      </c>
    </row>
    <row r="4291" spans="9:17" x14ac:dyDescent="0.25">
      <c r="I4291">
        <v>4290</v>
      </c>
      <c r="J4291">
        <f t="shared" ref="J4291:J4354" ca="1" si="469">NORMINV(RAND(), $D$3,$F$3)</f>
        <v>-1.1722832950975257</v>
      </c>
      <c r="K4291">
        <f t="shared" ref="K4291:K4354" ca="1" si="470">NORMINV(RAND(), $D$2,$F$2)</f>
        <v>0.27788588731421004</v>
      </c>
      <c r="L4291" t="str">
        <f t="shared" ref="L4291:L4354" ca="1" si="471">IF(J4291&gt;K4291, "A", IF(J4291=K4291, "T", "H"))</f>
        <v>H</v>
      </c>
      <c r="N4291">
        <f t="shared" si="468"/>
        <v>4290</v>
      </c>
      <c r="O4291">
        <f t="shared" ref="O4291:O4354" ca="1" si="472">NORMINV(RAND(), $D$11,$F$11)</f>
        <v>4.2045674138887188</v>
      </c>
      <c r="P4291">
        <f t="shared" ref="P4291:P4354" ca="1" si="473">NORMINV(RAND(), $D$10,$F$10)</f>
        <v>3.3450428423240282</v>
      </c>
      <c r="Q4291" t="str">
        <f t="shared" ref="Q4291:Q4354" ca="1" si="474">IF(O4291&gt;P4291, "A", IF(O4291=P4291, "T", "H"))</f>
        <v>A</v>
      </c>
    </row>
    <row r="4292" spans="9:17" x14ac:dyDescent="0.25">
      <c r="I4292">
        <v>4291</v>
      </c>
      <c r="J4292">
        <f t="shared" ca="1" si="469"/>
        <v>-1.3264390861973689</v>
      </c>
      <c r="K4292">
        <f t="shared" ca="1" si="470"/>
        <v>4.3098279833884519</v>
      </c>
      <c r="L4292" t="str">
        <f t="shared" ca="1" si="471"/>
        <v>H</v>
      </c>
      <c r="N4292">
        <f t="shared" ref="N4292:N4355" si="475">N4291+1</f>
        <v>4291</v>
      </c>
      <c r="O4292">
        <f t="shared" ca="1" si="472"/>
        <v>-0.40961531222986336</v>
      </c>
      <c r="P4292">
        <f t="shared" ca="1" si="473"/>
        <v>4.6040652910093574</v>
      </c>
      <c r="Q4292" t="str">
        <f t="shared" ca="1" si="474"/>
        <v>H</v>
      </c>
    </row>
    <row r="4293" spans="9:17" x14ac:dyDescent="0.25">
      <c r="I4293">
        <v>4292</v>
      </c>
      <c r="J4293">
        <f t="shared" ca="1" si="469"/>
        <v>2.3740204171142087</v>
      </c>
      <c r="K4293">
        <f t="shared" ca="1" si="470"/>
        <v>2.7302576695926444</v>
      </c>
      <c r="L4293" t="str">
        <f t="shared" ca="1" si="471"/>
        <v>H</v>
      </c>
      <c r="N4293">
        <f t="shared" si="475"/>
        <v>4292</v>
      </c>
      <c r="O4293">
        <f t="shared" ca="1" si="472"/>
        <v>3.5022183349874503E-2</v>
      </c>
      <c r="P4293">
        <f t="shared" ca="1" si="473"/>
        <v>4.3923292931563092</v>
      </c>
      <c r="Q4293" t="str">
        <f t="shared" ca="1" si="474"/>
        <v>H</v>
      </c>
    </row>
    <row r="4294" spans="9:17" x14ac:dyDescent="0.25">
      <c r="I4294">
        <v>4293</v>
      </c>
      <c r="J4294">
        <f t="shared" ca="1" si="469"/>
        <v>2.4117466964230942</v>
      </c>
      <c r="K4294">
        <f t="shared" ca="1" si="470"/>
        <v>-0.27812979895025425</v>
      </c>
      <c r="L4294" t="str">
        <f t="shared" ca="1" si="471"/>
        <v>A</v>
      </c>
      <c r="N4294">
        <f t="shared" si="475"/>
        <v>4293</v>
      </c>
      <c r="O4294">
        <f t="shared" ca="1" si="472"/>
        <v>7.1469871167742394</v>
      </c>
      <c r="P4294">
        <f t="shared" ca="1" si="473"/>
        <v>5.4144180180688508</v>
      </c>
      <c r="Q4294" t="str">
        <f t="shared" ca="1" si="474"/>
        <v>A</v>
      </c>
    </row>
    <row r="4295" spans="9:17" x14ac:dyDescent="0.25">
      <c r="I4295">
        <v>4294</v>
      </c>
      <c r="J4295">
        <f t="shared" ca="1" si="469"/>
        <v>1.3207819485713286</v>
      </c>
      <c r="K4295">
        <f t="shared" ca="1" si="470"/>
        <v>2.14243526799393</v>
      </c>
      <c r="L4295" t="str">
        <f t="shared" ca="1" si="471"/>
        <v>H</v>
      </c>
      <c r="N4295">
        <f t="shared" si="475"/>
        <v>4294</v>
      </c>
      <c r="O4295">
        <f t="shared" ca="1" si="472"/>
        <v>1.162237539071217</v>
      </c>
      <c r="P4295">
        <f t="shared" ca="1" si="473"/>
        <v>6.805108539883987</v>
      </c>
      <c r="Q4295" t="str">
        <f t="shared" ca="1" si="474"/>
        <v>H</v>
      </c>
    </row>
    <row r="4296" spans="9:17" x14ac:dyDescent="0.25">
      <c r="I4296">
        <v>4295</v>
      </c>
      <c r="J4296">
        <f t="shared" ca="1" si="469"/>
        <v>1.1996269997055662</v>
      </c>
      <c r="K4296">
        <f t="shared" ca="1" si="470"/>
        <v>2.5147638325191712</v>
      </c>
      <c r="L4296" t="str">
        <f t="shared" ca="1" si="471"/>
        <v>H</v>
      </c>
      <c r="N4296">
        <f t="shared" si="475"/>
        <v>4295</v>
      </c>
      <c r="O4296">
        <f t="shared" ca="1" si="472"/>
        <v>0.15000972970742676</v>
      </c>
      <c r="P4296">
        <f t="shared" ca="1" si="473"/>
        <v>4.3621689715643885</v>
      </c>
      <c r="Q4296" t="str">
        <f t="shared" ca="1" si="474"/>
        <v>H</v>
      </c>
    </row>
    <row r="4297" spans="9:17" x14ac:dyDescent="0.25">
      <c r="I4297">
        <v>4296</v>
      </c>
      <c r="J4297">
        <f t="shared" ca="1" si="469"/>
        <v>1.8696074445105677</v>
      </c>
      <c r="K4297">
        <f t="shared" ca="1" si="470"/>
        <v>3.4218884068526174</v>
      </c>
      <c r="L4297" t="str">
        <f t="shared" ca="1" si="471"/>
        <v>H</v>
      </c>
      <c r="N4297">
        <f t="shared" si="475"/>
        <v>4296</v>
      </c>
      <c r="O4297">
        <f t="shared" ca="1" si="472"/>
        <v>2.6437712801346076</v>
      </c>
      <c r="P4297">
        <f t="shared" ca="1" si="473"/>
        <v>2.1368415650859847</v>
      </c>
      <c r="Q4297" t="str">
        <f t="shared" ca="1" si="474"/>
        <v>A</v>
      </c>
    </row>
    <row r="4298" spans="9:17" x14ac:dyDescent="0.25">
      <c r="I4298">
        <v>4297</v>
      </c>
      <c r="J4298">
        <f t="shared" ca="1" si="469"/>
        <v>1.9829475523633555</v>
      </c>
      <c r="K4298">
        <f t="shared" ca="1" si="470"/>
        <v>1.7058305132016169</v>
      </c>
      <c r="L4298" t="str">
        <f t="shared" ca="1" si="471"/>
        <v>A</v>
      </c>
      <c r="N4298">
        <f t="shared" si="475"/>
        <v>4297</v>
      </c>
      <c r="O4298">
        <f t="shared" ca="1" si="472"/>
        <v>3.757296650981492</v>
      </c>
      <c r="P4298">
        <f t="shared" ca="1" si="473"/>
        <v>3.0805967648740031</v>
      </c>
      <c r="Q4298" t="str">
        <f t="shared" ca="1" si="474"/>
        <v>A</v>
      </c>
    </row>
    <row r="4299" spans="9:17" x14ac:dyDescent="0.25">
      <c r="I4299">
        <v>4298</v>
      </c>
      <c r="J4299">
        <f t="shared" ca="1" si="469"/>
        <v>-0.6182215466885026</v>
      </c>
      <c r="K4299">
        <f t="shared" ca="1" si="470"/>
        <v>4.2630308788252798</v>
      </c>
      <c r="L4299" t="str">
        <f t="shared" ca="1" si="471"/>
        <v>H</v>
      </c>
      <c r="N4299">
        <f t="shared" si="475"/>
        <v>4298</v>
      </c>
      <c r="O4299">
        <f t="shared" ca="1" si="472"/>
        <v>4.3834999730968436</v>
      </c>
      <c r="P4299">
        <f t="shared" ca="1" si="473"/>
        <v>4.1004653460041069</v>
      </c>
      <c r="Q4299" t="str">
        <f t="shared" ca="1" si="474"/>
        <v>A</v>
      </c>
    </row>
    <row r="4300" spans="9:17" x14ac:dyDescent="0.25">
      <c r="I4300">
        <v>4299</v>
      </c>
      <c r="J4300">
        <f t="shared" ca="1" si="469"/>
        <v>5.5253557571375556</v>
      </c>
      <c r="K4300">
        <f t="shared" ca="1" si="470"/>
        <v>3.1019815584121839</v>
      </c>
      <c r="L4300" t="str">
        <f t="shared" ca="1" si="471"/>
        <v>A</v>
      </c>
      <c r="N4300">
        <f t="shared" si="475"/>
        <v>4299</v>
      </c>
      <c r="O4300">
        <f t="shared" ca="1" si="472"/>
        <v>2.3912595692975542</v>
      </c>
      <c r="P4300">
        <f t="shared" ca="1" si="473"/>
        <v>4.1303797466257288</v>
      </c>
      <c r="Q4300" t="str">
        <f t="shared" ca="1" si="474"/>
        <v>H</v>
      </c>
    </row>
    <row r="4301" spans="9:17" x14ac:dyDescent="0.25">
      <c r="I4301">
        <v>4300</v>
      </c>
      <c r="J4301">
        <f t="shared" ca="1" si="469"/>
        <v>3.9483862247708013</v>
      </c>
      <c r="K4301">
        <f t="shared" ca="1" si="470"/>
        <v>1.7594878437984933</v>
      </c>
      <c r="L4301" t="str">
        <f t="shared" ca="1" si="471"/>
        <v>A</v>
      </c>
      <c r="N4301">
        <f t="shared" si="475"/>
        <v>4300</v>
      </c>
      <c r="O4301">
        <f t="shared" ca="1" si="472"/>
        <v>1.1425011739169844</v>
      </c>
      <c r="P4301">
        <f t="shared" ca="1" si="473"/>
        <v>3.0513082547928847</v>
      </c>
      <c r="Q4301" t="str">
        <f t="shared" ca="1" si="474"/>
        <v>H</v>
      </c>
    </row>
    <row r="4302" spans="9:17" x14ac:dyDescent="0.25">
      <c r="I4302">
        <v>4301</v>
      </c>
      <c r="J4302">
        <f t="shared" ca="1" si="469"/>
        <v>4.3942175880338628</v>
      </c>
      <c r="K4302">
        <f t="shared" ca="1" si="470"/>
        <v>1.5613869804447624</v>
      </c>
      <c r="L4302" t="str">
        <f t="shared" ca="1" si="471"/>
        <v>A</v>
      </c>
      <c r="N4302">
        <f t="shared" si="475"/>
        <v>4301</v>
      </c>
      <c r="O4302">
        <f t="shared" ca="1" si="472"/>
        <v>-0.50884308804982226</v>
      </c>
      <c r="P4302">
        <f t="shared" ca="1" si="473"/>
        <v>2.6532179300893235</v>
      </c>
      <c r="Q4302" t="str">
        <f t="shared" ca="1" si="474"/>
        <v>H</v>
      </c>
    </row>
    <row r="4303" spans="9:17" x14ac:dyDescent="0.25">
      <c r="I4303">
        <v>4302</v>
      </c>
      <c r="J4303">
        <f t="shared" ca="1" si="469"/>
        <v>-0.29955470460832867</v>
      </c>
      <c r="K4303">
        <f t="shared" ca="1" si="470"/>
        <v>1.2299079578172194</v>
      </c>
      <c r="L4303" t="str">
        <f t="shared" ca="1" si="471"/>
        <v>H</v>
      </c>
      <c r="N4303">
        <f t="shared" si="475"/>
        <v>4302</v>
      </c>
      <c r="O4303">
        <f t="shared" ca="1" si="472"/>
        <v>0.30659912047568705</v>
      </c>
      <c r="P4303">
        <f t="shared" ca="1" si="473"/>
        <v>4.6195289356343423</v>
      </c>
      <c r="Q4303" t="str">
        <f t="shared" ca="1" si="474"/>
        <v>H</v>
      </c>
    </row>
    <row r="4304" spans="9:17" x14ac:dyDescent="0.25">
      <c r="I4304">
        <v>4303</v>
      </c>
      <c r="J4304">
        <f t="shared" ca="1" si="469"/>
        <v>6.3123165497785676</v>
      </c>
      <c r="K4304">
        <f t="shared" ca="1" si="470"/>
        <v>1.7400045061205196</v>
      </c>
      <c r="L4304" t="str">
        <f t="shared" ca="1" si="471"/>
        <v>A</v>
      </c>
      <c r="N4304">
        <f t="shared" si="475"/>
        <v>4303</v>
      </c>
      <c r="O4304">
        <f t="shared" ca="1" si="472"/>
        <v>2.3559178096024862</v>
      </c>
      <c r="P4304">
        <f t="shared" ca="1" si="473"/>
        <v>4.896651167602025</v>
      </c>
      <c r="Q4304" t="str">
        <f t="shared" ca="1" si="474"/>
        <v>H</v>
      </c>
    </row>
    <row r="4305" spans="9:17" x14ac:dyDescent="0.25">
      <c r="I4305">
        <v>4304</v>
      </c>
      <c r="J4305">
        <f t="shared" ca="1" si="469"/>
        <v>3.5975240193560545</v>
      </c>
      <c r="K4305">
        <f t="shared" ca="1" si="470"/>
        <v>2.2828189748902896</v>
      </c>
      <c r="L4305" t="str">
        <f t="shared" ca="1" si="471"/>
        <v>A</v>
      </c>
      <c r="N4305">
        <f t="shared" si="475"/>
        <v>4304</v>
      </c>
      <c r="O4305">
        <f t="shared" ca="1" si="472"/>
        <v>-0.26429801176486389</v>
      </c>
      <c r="P4305">
        <f t="shared" ca="1" si="473"/>
        <v>4.3125703384923284</v>
      </c>
      <c r="Q4305" t="str">
        <f t="shared" ca="1" si="474"/>
        <v>H</v>
      </c>
    </row>
    <row r="4306" spans="9:17" x14ac:dyDescent="0.25">
      <c r="I4306">
        <v>4305</v>
      </c>
      <c r="J4306">
        <f t="shared" ca="1" si="469"/>
        <v>3.3720356120861434</v>
      </c>
      <c r="K4306">
        <f t="shared" ca="1" si="470"/>
        <v>1.5734034621047832</v>
      </c>
      <c r="L4306" t="str">
        <f t="shared" ca="1" si="471"/>
        <v>A</v>
      </c>
      <c r="N4306">
        <f t="shared" si="475"/>
        <v>4305</v>
      </c>
      <c r="O4306">
        <f t="shared" ca="1" si="472"/>
        <v>4.7813308511404014</v>
      </c>
      <c r="P4306">
        <f t="shared" ca="1" si="473"/>
        <v>5.3373497850068272</v>
      </c>
      <c r="Q4306" t="str">
        <f t="shared" ca="1" si="474"/>
        <v>H</v>
      </c>
    </row>
    <row r="4307" spans="9:17" x14ac:dyDescent="0.25">
      <c r="I4307">
        <v>4306</v>
      </c>
      <c r="J4307">
        <f t="shared" ca="1" si="469"/>
        <v>6.5438606058875859E-2</v>
      </c>
      <c r="K4307">
        <f t="shared" ca="1" si="470"/>
        <v>4.6168427913502157</v>
      </c>
      <c r="L4307" t="str">
        <f t="shared" ca="1" si="471"/>
        <v>H</v>
      </c>
      <c r="N4307">
        <f t="shared" si="475"/>
        <v>4306</v>
      </c>
      <c r="O4307">
        <f t="shared" ca="1" si="472"/>
        <v>2.6662534867114038</v>
      </c>
      <c r="P4307">
        <f t="shared" ca="1" si="473"/>
        <v>1.7985924110224025</v>
      </c>
      <c r="Q4307" t="str">
        <f t="shared" ca="1" si="474"/>
        <v>A</v>
      </c>
    </row>
    <row r="4308" spans="9:17" x14ac:dyDescent="0.25">
      <c r="I4308">
        <v>4307</v>
      </c>
      <c r="J4308">
        <f t="shared" ca="1" si="469"/>
        <v>2.9352330596126697</v>
      </c>
      <c r="K4308">
        <f t="shared" ca="1" si="470"/>
        <v>1.9424054017273504</v>
      </c>
      <c r="L4308" t="str">
        <f t="shared" ca="1" si="471"/>
        <v>A</v>
      </c>
      <c r="N4308">
        <f t="shared" si="475"/>
        <v>4307</v>
      </c>
      <c r="O4308">
        <f t="shared" ca="1" si="472"/>
        <v>1.2312118577972915</v>
      </c>
      <c r="P4308">
        <f t="shared" ca="1" si="473"/>
        <v>3.6931046719233289</v>
      </c>
      <c r="Q4308" t="str">
        <f t="shared" ca="1" si="474"/>
        <v>H</v>
      </c>
    </row>
    <row r="4309" spans="9:17" x14ac:dyDescent="0.25">
      <c r="I4309">
        <v>4308</v>
      </c>
      <c r="J4309">
        <f t="shared" ca="1" si="469"/>
        <v>5.1985879535651094</v>
      </c>
      <c r="K4309">
        <f t="shared" ca="1" si="470"/>
        <v>2.0774926588264022</v>
      </c>
      <c r="L4309" t="str">
        <f t="shared" ca="1" si="471"/>
        <v>A</v>
      </c>
      <c r="N4309">
        <f t="shared" si="475"/>
        <v>4308</v>
      </c>
      <c r="O4309">
        <f t="shared" ca="1" si="472"/>
        <v>4.387585921143752</v>
      </c>
      <c r="P4309">
        <f t="shared" ca="1" si="473"/>
        <v>2.6700168190584019</v>
      </c>
      <c r="Q4309" t="str">
        <f t="shared" ca="1" si="474"/>
        <v>A</v>
      </c>
    </row>
    <row r="4310" spans="9:17" x14ac:dyDescent="0.25">
      <c r="I4310">
        <v>4309</v>
      </c>
      <c r="J4310">
        <f t="shared" ca="1" si="469"/>
        <v>2.1212074844179232</v>
      </c>
      <c r="K4310">
        <f t="shared" ca="1" si="470"/>
        <v>3.0245489300566635</v>
      </c>
      <c r="L4310" t="str">
        <f t="shared" ca="1" si="471"/>
        <v>H</v>
      </c>
      <c r="N4310">
        <f t="shared" si="475"/>
        <v>4309</v>
      </c>
      <c r="O4310">
        <f t="shared" ca="1" si="472"/>
        <v>1.9315054203774489</v>
      </c>
      <c r="P4310">
        <f t="shared" ca="1" si="473"/>
        <v>5.4586614109045311</v>
      </c>
      <c r="Q4310" t="str">
        <f t="shared" ca="1" si="474"/>
        <v>H</v>
      </c>
    </row>
    <row r="4311" spans="9:17" x14ac:dyDescent="0.25">
      <c r="I4311">
        <v>4310</v>
      </c>
      <c r="J4311">
        <f t="shared" ca="1" si="469"/>
        <v>0.86995990931837586</v>
      </c>
      <c r="K4311">
        <f t="shared" ca="1" si="470"/>
        <v>1.9159269191253889</v>
      </c>
      <c r="L4311" t="str">
        <f t="shared" ca="1" si="471"/>
        <v>H</v>
      </c>
      <c r="N4311">
        <f t="shared" si="475"/>
        <v>4310</v>
      </c>
      <c r="O4311">
        <f t="shared" ca="1" si="472"/>
        <v>0.21899735666639142</v>
      </c>
      <c r="P4311">
        <f t="shared" ca="1" si="473"/>
        <v>5.3349547142670586</v>
      </c>
      <c r="Q4311" t="str">
        <f t="shared" ca="1" si="474"/>
        <v>H</v>
      </c>
    </row>
    <row r="4312" spans="9:17" x14ac:dyDescent="0.25">
      <c r="I4312">
        <v>4311</v>
      </c>
      <c r="J4312">
        <f t="shared" ca="1" si="469"/>
        <v>3.454215820497633</v>
      </c>
      <c r="K4312">
        <f t="shared" ca="1" si="470"/>
        <v>0.64637909717520681</v>
      </c>
      <c r="L4312" t="str">
        <f t="shared" ca="1" si="471"/>
        <v>A</v>
      </c>
      <c r="N4312">
        <f t="shared" si="475"/>
        <v>4311</v>
      </c>
      <c r="O4312">
        <f t="shared" ca="1" si="472"/>
        <v>0.9337875301711196</v>
      </c>
      <c r="P4312">
        <f t="shared" ca="1" si="473"/>
        <v>4.3971357834630087</v>
      </c>
      <c r="Q4312" t="str">
        <f t="shared" ca="1" si="474"/>
        <v>H</v>
      </c>
    </row>
    <row r="4313" spans="9:17" x14ac:dyDescent="0.25">
      <c r="I4313">
        <v>4312</v>
      </c>
      <c r="J4313">
        <f t="shared" ca="1" si="469"/>
        <v>1.9077313083771563</v>
      </c>
      <c r="K4313">
        <f t="shared" ca="1" si="470"/>
        <v>3.0661664376411002</v>
      </c>
      <c r="L4313" t="str">
        <f t="shared" ca="1" si="471"/>
        <v>H</v>
      </c>
      <c r="N4313">
        <f t="shared" si="475"/>
        <v>4312</v>
      </c>
      <c r="O4313">
        <f t="shared" ca="1" si="472"/>
        <v>-3.4188887691612648</v>
      </c>
      <c r="P4313">
        <f t="shared" ca="1" si="473"/>
        <v>4.9417619283909007</v>
      </c>
      <c r="Q4313" t="str">
        <f t="shared" ca="1" si="474"/>
        <v>H</v>
      </c>
    </row>
    <row r="4314" spans="9:17" x14ac:dyDescent="0.25">
      <c r="I4314">
        <v>4313</v>
      </c>
      <c r="J4314">
        <f t="shared" ca="1" si="469"/>
        <v>4.7158179552674984</v>
      </c>
      <c r="K4314">
        <f t="shared" ca="1" si="470"/>
        <v>3.0437976125162702</v>
      </c>
      <c r="L4314" t="str">
        <f t="shared" ca="1" si="471"/>
        <v>A</v>
      </c>
      <c r="N4314">
        <f t="shared" si="475"/>
        <v>4313</v>
      </c>
      <c r="O4314">
        <f t="shared" ca="1" si="472"/>
        <v>5.7645875175402788</v>
      </c>
      <c r="P4314">
        <f t="shared" ca="1" si="473"/>
        <v>4.0617274743984213</v>
      </c>
      <c r="Q4314" t="str">
        <f t="shared" ca="1" si="474"/>
        <v>A</v>
      </c>
    </row>
    <row r="4315" spans="9:17" x14ac:dyDescent="0.25">
      <c r="I4315">
        <v>4314</v>
      </c>
      <c r="J4315">
        <f t="shared" ca="1" si="469"/>
        <v>4.8410794362077105</v>
      </c>
      <c r="K4315">
        <f t="shared" ca="1" si="470"/>
        <v>2.3802578691477105</v>
      </c>
      <c r="L4315" t="str">
        <f t="shared" ca="1" si="471"/>
        <v>A</v>
      </c>
      <c r="N4315">
        <f t="shared" si="475"/>
        <v>4314</v>
      </c>
      <c r="O4315">
        <f t="shared" ca="1" si="472"/>
        <v>-0.4576349378790634</v>
      </c>
      <c r="P4315">
        <f t="shared" ca="1" si="473"/>
        <v>6.0472596825107239</v>
      </c>
      <c r="Q4315" t="str">
        <f t="shared" ca="1" si="474"/>
        <v>H</v>
      </c>
    </row>
    <row r="4316" spans="9:17" x14ac:dyDescent="0.25">
      <c r="I4316">
        <v>4315</v>
      </c>
      <c r="J4316">
        <f t="shared" ca="1" si="469"/>
        <v>3.4019751846090758</v>
      </c>
      <c r="K4316">
        <f t="shared" ca="1" si="470"/>
        <v>2.0625601006097236</v>
      </c>
      <c r="L4316" t="str">
        <f t="shared" ca="1" si="471"/>
        <v>A</v>
      </c>
      <c r="N4316">
        <f t="shared" si="475"/>
        <v>4315</v>
      </c>
      <c r="O4316">
        <f t="shared" ca="1" si="472"/>
        <v>4.94168591447393</v>
      </c>
      <c r="P4316">
        <f t="shared" ca="1" si="473"/>
        <v>3.3625925417867668</v>
      </c>
      <c r="Q4316" t="str">
        <f t="shared" ca="1" si="474"/>
        <v>A</v>
      </c>
    </row>
    <row r="4317" spans="9:17" x14ac:dyDescent="0.25">
      <c r="I4317">
        <v>4316</v>
      </c>
      <c r="J4317">
        <f t="shared" ca="1" si="469"/>
        <v>3.0227572440578538</v>
      </c>
      <c r="K4317">
        <f t="shared" ca="1" si="470"/>
        <v>2.8083554361501197</v>
      </c>
      <c r="L4317" t="str">
        <f t="shared" ca="1" si="471"/>
        <v>A</v>
      </c>
      <c r="N4317">
        <f t="shared" si="475"/>
        <v>4316</v>
      </c>
      <c r="O4317">
        <f t="shared" ca="1" si="472"/>
        <v>1.0157573724206808</v>
      </c>
      <c r="P4317">
        <f t="shared" ca="1" si="473"/>
        <v>3.5305734018997295</v>
      </c>
      <c r="Q4317" t="str">
        <f t="shared" ca="1" si="474"/>
        <v>H</v>
      </c>
    </row>
    <row r="4318" spans="9:17" x14ac:dyDescent="0.25">
      <c r="I4318">
        <v>4317</v>
      </c>
      <c r="J4318">
        <f t="shared" ca="1" si="469"/>
        <v>0.24226036469889656</v>
      </c>
      <c r="K4318">
        <f t="shared" ca="1" si="470"/>
        <v>2.2436488908720866</v>
      </c>
      <c r="L4318" t="str">
        <f t="shared" ca="1" si="471"/>
        <v>H</v>
      </c>
      <c r="N4318">
        <f t="shared" si="475"/>
        <v>4317</v>
      </c>
      <c r="O4318">
        <f t="shared" ca="1" si="472"/>
        <v>5.1874071744048287</v>
      </c>
      <c r="P4318">
        <f t="shared" ca="1" si="473"/>
        <v>2.9656273430322755</v>
      </c>
      <c r="Q4318" t="str">
        <f t="shared" ca="1" si="474"/>
        <v>A</v>
      </c>
    </row>
    <row r="4319" spans="9:17" x14ac:dyDescent="0.25">
      <c r="I4319">
        <v>4318</v>
      </c>
      <c r="J4319">
        <f t="shared" ca="1" si="469"/>
        <v>7.5447371451991696</v>
      </c>
      <c r="K4319">
        <f t="shared" ca="1" si="470"/>
        <v>2.391273858751243</v>
      </c>
      <c r="L4319" t="str">
        <f t="shared" ca="1" si="471"/>
        <v>A</v>
      </c>
      <c r="N4319">
        <f t="shared" si="475"/>
        <v>4318</v>
      </c>
      <c r="O4319">
        <f t="shared" ca="1" si="472"/>
        <v>0.4037378981949411</v>
      </c>
      <c r="P4319">
        <f t="shared" ca="1" si="473"/>
        <v>5.1001725064732053</v>
      </c>
      <c r="Q4319" t="str">
        <f t="shared" ca="1" si="474"/>
        <v>H</v>
      </c>
    </row>
    <row r="4320" spans="9:17" x14ac:dyDescent="0.25">
      <c r="I4320">
        <v>4319</v>
      </c>
      <c r="J4320">
        <f t="shared" ca="1" si="469"/>
        <v>1.3717119889204092</v>
      </c>
      <c r="K4320">
        <f t="shared" ca="1" si="470"/>
        <v>1.7283358597673939</v>
      </c>
      <c r="L4320" t="str">
        <f t="shared" ca="1" si="471"/>
        <v>H</v>
      </c>
      <c r="N4320">
        <f t="shared" si="475"/>
        <v>4319</v>
      </c>
      <c r="O4320">
        <f t="shared" ca="1" si="472"/>
        <v>5.8771663992761782</v>
      </c>
      <c r="P4320">
        <f t="shared" ca="1" si="473"/>
        <v>5.8775109563128112</v>
      </c>
      <c r="Q4320" t="str">
        <f t="shared" ca="1" si="474"/>
        <v>H</v>
      </c>
    </row>
    <row r="4321" spans="9:17" x14ac:dyDescent="0.25">
      <c r="I4321">
        <v>4320</v>
      </c>
      <c r="J4321">
        <f t="shared" ca="1" si="469"/>
        <v>1.9362118329489419</v>
      </c>
      <c r="K4321">
        <f t="shared" ca="1" si="470"/>
        <v>1.2439714040964525</v>
      </c>
      <c r="L4321" t="str">
        <f t="shared" ca="1" si="471"/>
        <v>A</v>
      </c>
      <c r="N4321">
        <f t="shared" si="475"/>
        <v>4320</v>
      </c>
      <c r="O4321">
        <f t="shared" ca="1" si="472"/>
        <v>3.615990253514731</v>
      </c>
      <c r="P4321">
        <f t="shared" ca="1" si="473"/>
        <v>3.3350390884823002</v>
      </c>
      <c r="Q4321" t="str">
        <f t="shared" ca="1" si="474"/>
        <v>A</v>
      </c>
    </row>
    <row r="4322" spans="9:17" x14ac:dyDescent="0.25">
      <c r="I4322">
        <v>4321</v>
      </c>
      <c r="J4322">
        <f t="shared" ca="1" si="469"/>
        <v>4.4576151422483328</v>
      </c>
      <c r="K4322">
        <f t="shared" ca="1" si="470"/>
        <v>1.375012786429386</v>
      </c>
      <c r="L4322" t="str">
        <f t="shared" ca="1" si="471"/>
        <v>A</v>
      </c>
      <c r="N4322">
        <f t="shared" si="475"/>
        <v>4321</v>
      </c>
      <c r="O4322">
        <f t="shared" ca="1" si="472"/>
        <v>0.12663710219799551</v>
      </c>
      <c r="P4322">
        <f t="shared" ca="1" si="473"/>
        <v>2.6414072861523943</v>
      </c>
      <c r="Q4322" t="str">
        <f t="shared" ca="1" si="474"/>
        <v>H</v>
      </c>
    </row>
    <row r="4323" spans="9:17" x14ac:dyDescent="0.25">
      <c r="I4323">
        <v>4322</v>
      </c>
      <c r="J4323">
        <f t="shared" ca="1" si="469"/>
        <v>2.1126685031863466</v>
      </c>
      <c r="K4323">
        <f t="shared" ca="1" si="470"/>
        <v>2.7307316198999203</v>
      </c>
      <c r="L4323" t="str">
        <f t="shared" ca="1" si="471"/>
        <v>H</v>
      </c>
      <c r="N4323">
        <f t="shared" si="475"/>
        <v>4322</v>
      </c>
      <c r="O4323">
        <f t="shared" ca="1" si="472"/>
        <v>0.90976282828801858</v>
      </c>
      <c r="P4323">
        <f t="shared" ca="1" si="473"/>
        <v>6.1486464431114758</v>
      </c>
      <c r="Q4323" t="str">
        <f t="shared" ca="1" si="474"/>
        <v>H</v>
      </c>
    </row>
    <row r="4324" spans="9:17" x14ac:dyDescent="0.25">
      <c r="I4324">
        <v>4323</v>
      </c>
      <c r="J4324">
        <f t="shared" ca="1" si="469"/>
        <v>2.2131419245667887</v>
      </c>
      <c r="K4324">
        <f t="shared" ca="1" si="470"/>
        <v>0.36241817837080847</v>
      </c>
      <c r="L4324" t="str">
        <f t="shared" ca="1" si="471"/>
        <v>A</v>
      </c>
      <c r="N4324">
        <f t="shared" si="475"/>
        <v>4323</v>
      </c>
      <c r="O4324">
        <f t="shared" ca="1" si="472"/>
        <v>2.8247555773203725</v>
      </c>
      <c r="P4324">
        <f t="shared" ca="1" si="473"/>
        <v>5.3807769174091646</v>
      </c>
      <c r="Q4324" t="str">
        <f t="shared" ca="1" si="474"/>
        <v>H</v>
      </c>
    </row>
    <row r="4325" spans="9:17" x14ac:dyDescent="0.25">
      <c r="I4325">
        <v>4324</v>
      </c>
      <c r="J4325">
        <f t="shared" ca="1" si="469"/>
        <v>0.71657247740117502</v>
      </c>
      <c r="K4325">
        <f t="shared" ca="1" si="470"/>
        <v>2.6015926162258798</v>
      </c>
      <c r="L4325" t="str">
        <f t="shared" ca="1" si="471"/>
        <v>H</v>
      </c>
      <c r="N4325">
        <f t="shared" si="475"/>
        <v>4324</v>
      </c>
      <c r="O4325">
        <f t="shared" ca="1" si="472"/>
        <v>3.6294749614325026</v>
      </c>
      <c r="P4325">
        <f t="shared" ca="1" si="473"/>
        <v>4.5463027323298784</v>
      </c>
      <c r="Q4325" t="str">
        <f t="shared" ca="1" si="474"/>
        <v>H</v>
      </c>
    </row>
    <row r="4326" spans="9:17" x14ac:dyDescent="0.25">
      <c r="I4326">
        <v>4325</v>
      </c>
      <c r="J4326">
        <f t="shared" ca="1" si="469"/>
        <v>0.85122459683466856</v>
      </c>
      <c r="K4326">
        <f t="shared" ca="1" si="470"/>
        <v>1.7316233818959452</v>
      </c>
      <c r="L4326" t="str">
        <f t="shared" ca="1" si="471"/>
        <v>H</v>
      </c>
      <c r="N4326">
        <f t="shared" si="475"/>
        <v>4325</v>
      </c>
      <c r="O4326">
        <f t="shared" ca="1" si="472"/>
        <v>7.302933300074443</v>
      </c>
      <c r="P4326">
        <f t="shared" ca="1" si="473"/>
        <v>3.2121892644712449</v>
      </c>
      <c r="Q4326" t="str">
        <f t="shared" ca="1" si="474"/>
        <v>A</v>
      </c>
    </row>
    <row r="4327" spans="9:17" x14ac:dyDescent="0.25">
      <c r="I4327">
        <v>4326</v>
      </c>
      <c r="J4327">
        <f t="shared" ca="1" si="469"/>
        <v>5.0536995553246769</v>
      </c>
      <c r="K4327">
        <f t="shared" ca="1" si="470"/>
        <v>0.14360898061714078</v>
      </c>
      <c r="L4327" t="str">
        <f t="shared" ca="1" si="471"/>
        <v>A</v>
      </c>
      <c r="N4327">
        <f t="shared" si="475"/>
        <v>4326</v>
      </c>
      <c r="O4327">
        <f t="shared" ca="1" si="472"/>
        <v>-0.48023941940681159</v>
      </c>
      <c r="P4327">
        <f t="shared" ca="1" si="473"/>
        <v>4.5472725981116051</v>
      </c>
      <c r="Q4327" t="str">
        <f t="shared" ca="1" si="474"/>
        <v>H</v>
      </c>
    </row>
    <row r="4328" spans="9:17" x14ac:dyDescent="0.25">
      <c r="I4328">
        <v>4327</v>
      </c>
      <c r="J4328">
        <f t="shared" ca="1" si="469"/>
        <v>4.3066964325537054</v>
      </c>
      <c r="K4328">
        <f t="shared" ca="1" si="470"/>
        <v>0.3836107822771806</v>
      </c>
      <c r="L4328" t="str">
        <f t="shared" ca="1" si="471"/>
        <v>A</v>
      </c>
      <c r="N4328">
        <f t="shared" si="475"/>
        <v>4327</v>
      </c>
      <c r="O4328">
        <f t="shared" ca="1" si="472"/>
        <v>3.5829079157939439</v>
      </c>
      <c r="P4328">
        <f t="shared" ca="1" si="473"/>
        <v>3.7931908087804969</v>
      </c>
      <c r="Q4328" t="str">
        <f t="shared" ca="1" si="474"/>
        <v>H</v>
      </c>
    </row>
    <row r="4329" spans="9:17" x14ac:dyDescent="0.25">
      <c r="I4329">
        <v>4328</v>
      </c>
      <c r="J4329">
        <f t="shared" ca="1" si="469"/>
        <v>-0.1635333221816091</v>
      </c>
      <c r="K4329">
        <f t="shared" ca="1" si="470"/>
        <v>1.598042478325433</v>
      </c>
      <c r="L4329" t="str">
        <f t="shared" ca="1" si="471"/>
        <v>H</v>
      </c>
      <c r="N4329">
        <f t="shared" si="475"/>
        <v>4328</v>
      </c>
      <c r="O4329">
        <f t="shared" ca="1" si="472"/>
        <v>2.7479429553536723</v>
      </c>
      <c r="P4329">
        <f t="shared" ca="1" si="473"/>
        <v>4.0025369406635605</v>
      </c>
      <c r="Q4329" t="str">
        <f t="shared" ca="1" si="474"/>
        <v>H</v>
      </c>
    </row>
    <row r="4330" spans="9:17" x14ac:dyDescent="0.25">
      <c r="I4330">
        <v>4329</v>
      </c>
      <c r="J4330">
        <f t="shared" ca="1" si="469"/>
        <v>0.55971006911931065</v>
      </c>
      <c r="K4330">
        <f t="shared" ca="1" si="470"/>
        <v>2.4457660052878771</v>
      </c>
      <c r="L4330" t="str">
        <f t="shared" ca="1" si="471"/>
        <v>H</v>
      </c>
      <c r="N4330">
        <f t="shared" si="475"/>
        <v>4329</v>
      </c>
      <c r="O4330">
        <f t="shared" ca="1" si="472"/>
        <v>4.3632938661964813</v>
      </c>
      <c r="P4330">
        <f t="shared" ca="1" si="473"/>
        <v>3.2344304796298582</v>
      </c>
      <c r="Q4330" t="str">
        <f t="shared" ca="1" si="474"/>
        <v>A</v>
      </c>
    </row>
    <row r="4331" spans="9:17" x14ac:dyDescent="0.25">
      <c r="I4331">
        <v>4330</v>
      </c>
      <c r="J4331">
        <f t="shared" ca="1" si="469"/>
        <v>1.710869935731218</v>
      </c>
      <c r="K4331">
        <f t="shared" ca="1" si="470"/>
        <v>1.430468325109453</v>
      </c>
      <c r="L4331" t="str">
        <f t="shared" ca="1" si="471"/>
        <v>A</v>
      </c>
      <c r="N4331">
        <f t="shared" si="475"/>
        <v>4330</v>
      </c>
      <c r="O4331">
        <f t="shared" ca="1" si="472"/>
        <v>6.1052476998958785</v>
      </c>
      <c r="P4331">
        <f t="shared" ca="1" si="473"/>
        <v>2.9170434966019778</v>
      </c>
      <c r="Q4331" t="str">
        <f t="shared" ca="1" si="474"/>
        <v>A</v>
      </c>
    </row>
    <row r="4332" spans="9:17" x14ac:dyDescent="0.25">
      <c r="I4332">
        <v>4331</v>
      </c>
      <c r="J4332">
        <f t="shared" ca="1" si="469"/>
        <v>5.6023604930179189</v>
      </c>
      <c r="K4332">
        <f t="shared" ca="1" si="470"/>
        <v>1.6369261967429336</v>
      </c>
      <c r="L4332" t="str">
        <f t="shared" ca="1" si="471"/>
        <v>A</v>
      </c>
      <c r="N4332">
        <f t="shared" si="475"/>
        <v>4331</v>
      </c>
      <c r="O4332">
        <f t="shared" ca="1" si="472"/>
        <v>4.2206564053318072</v>
      </c>
      <c r="P4332">
        <f t="shared" ca="1" si="473"/>
        <v>4.6966038271951724</v>
      </c>
      <c r="Q4332" t="str">
        <f t="shared" ca="1" si="474"/>
        <v>H</v>
      </c>
    </row>
    <row r="4333" spans="9:17" x14ac:dyDescent="0.25">
      <c r="I4333">
        <v>4332</v>
      </c>
      <c r="J4333">
        <f t="shared" ca="1" si="469"/>
        <v>1.3206991810015596</v>
      </c>
      <c r="K4333">
        <f t="shared" ca="1" si="470"/>
        <v>1.8199670077087822</v>
      </c>
      <c r="L4333" t="str">
        <f t="shared" ca="1" si="471"/>
        <v>H</v>
      </c>
      <c r="N4333">
        <f t="shared" si="475"/>
        <v>4332</v>
      </c>
      <c r="O4333">
        <f t="shared" ca="1" si="472"/>
        <v>2.0602355538149495</v>
      </c>
      <c r="P4333">
        <f t="shared" ca="1" si="473"/>
        <v>4.9316058243429399</v>
      </c>
      <c r="Q4333" t="str">
        <f t="shared" ca="1" si="474"/>
        <v>H</v>
      </c>
    </row>
    <row r="4334" spans="9:17" x14ac:dyDescent="0.25">
      <c r="I4334">
        <v>4333</v>
      </c>
      <c r="J4334">
        <f t="shared" ca="1" si="469"/>
        <v>4.3703374234439565</v>
      </c>
      <c r="K4334">
        <f t="shared" ca="1" si="470"/>
        <v>4.0111759332723445</v>
      </c>
      <c r="L4334" t="str">
        <f t="shared" ca="1" si="471"/>
        <v>A</v>
      </c>
      <c r="N4334">
        <f t="shared" si="475"/>
        <v>4333</v>
      </c>
      <c r="O4334">
        <f t="shared" ca="1" si="472"/>
        <v>-1.2182530657359747</v>
      </c>
      <c r="P4334">
        <f t="shared" ca="1" si="473"/>
        <v>3.6940085112259577</v>
      </c>
      <c r="Q4334" t="str">
        <f t="shared" ca="1" si="474"/>
        <v>H</v>
      </c>
    </row>
    <row r="4335" spans="9:17" x14ac:dyDescent="0.25">
      <c r="I4335">
        <v>4334</v>
      </c>
      <c r="J4335">
        <f t="shared" ca="1" si="469"/>
        <v>-0.58184320803040768</v>
      </c>
      <c r="K4335">
        <f t="shared" ca="1" si="470"/>
        <v>1.1395219500136839</v>
      </c>
      <c r="L4335" t="str">
        <f t="shared" ca="1" si="471"/>
        <v>H</v>
      </c>
      <c r="N4335">
        <f t="shared" si="475"/>
        <v>4334</v>
      </c>
      <c r="O4335">
        <f t="shared" ca="1" si="472"/>
        <v>1.5729353915801714</v>
      </c>
      <c r="P4335">
        <f t="shared" ca="1" si="473"/>
        <v>5.4201112222871144</v>
      </c>
      <c r="Q4335" t="str">
        <f t="shared" ca="1" si="474"/>
        <v>H</v>
      </c>
    </row>
    <row r="4336" spans="9:17" x14ac:dyDescent="0.25">
      <c r="I4336">
        <v>4335</v>
      </c>
      <c r="J4336">
        <f t="shared" ca="1" si="469"/>
        <v>-3.6858010616295358</v>
      </c>
      <c r="K4336">
        <f t="shared" ca="1" si="470"/>
        <v>3.8945271554510663</v>
      </c>
      <c r="L4336" t="str">
        <f t="shared" ca="1" si="471"/>
        <v>H</v>
      </c>
      <c r="N4336">
        <f t="shared" si="475"/>
        <v>4335</v>
      </c>
      <c r="O4336">
        <f t="shared" ca="1" si="472"/>
        <v>3.6955987474235781</v>
      </c>
      <c r="P4336">
        <f t="shared" ca="1" si="473"/>
        <v>3.8530283336067717</v>
      </c>
      <c r="Q4336" t="str">
        <f t="shared" ca="1" si="474"/>
        <v>H</v>
      </c>
    </row>
    <row r="4337" spans="9:17" x14ac:dyDescent="0.25">
      <c r="I4337">
        <v>4336</v>
      </c>
      <c r="J4337">
        <f t="shared" ca="1" si="469"/>
        <v>1.1477737393949465</v>
      </c>
      <c r="K4337">
        <f t="shared" ca="1" si="470"/>
        <v>3.3903830559619355</v>
      </c>
      <c r="L4337" t="str">
        <f t="shared" ca="1" si="471"/>
        <v>H</v>
      </c>
      <c r="N4337">
        <f t="shared" si="475"/>
        <v>4336</v>
      </c>
      <c r="O4337">
        <f t="shared" ca="1" si="472"/>
        <v>2.2682868645496002</v>
      </c>
      <c r="P4337">
        <f t="shared" ca="1" si="473"/>
        <v>4.0390618676121193</v>
      </c>
      <c r="Q4337" t="str">
        <f t="shared" ca="1" si="474"/>
        <v>H</v>
      </c>
    </row>
    <row r="4338" spans="9:17" x14ac:dyDescent="0.25">
      <c r="I4338">
        <v>4337</v>
      </c>
      <c r="J4338">
        <f t="shared" ca="1" si="469"/>
        <v>1.9879606643805414</v>
      </c>
      <c r="K4338">
        <f t="shared" ca="1" si="470"/>
        <v>-0.2076486918407916</v>
      </c>
      <c r="L4338" t="str">
        <f t="shared" ca="1" si="471"/>
        <v>A</v>
      </c>
      <c r="N4338">
        <f t="shared" si="475"/>
        <v>4337</v>
      </c>
      <c r="O4338">
        <f t="shared" ca="1" si="472"/>
        <v>5.3367942375714073</v>
      </c>
      <c r="P4338">
        <f t="shared" ca="1" si="473"/>
        <v>5.6310886603605512</v>
      </c>
      <c r="Q4338" t="str">
        <f t="shared" ca="1" si="474"/>
        <v>H</v>
      </c>
    </row>
    <row r="4339" spans="9:17" x14ac:dyDescent="0.25">
      <c r="I4339">
        <v>4338</v>
      </c>
      <c r="J4339">
        <f t="shared" ca="1" si="469"/>
        <v>1.801123189168395</v>
      </c>
      <c r="K4339">
        <f t="shared" ca="1" si="470"/>
        <v>2.1724354729382118</v>
      </c>
      <c r="L4339" t="str">
        <f t="shared" ca="1" si="471"/>
        <v>H</v>
      </c>
      <c r="N4339">
        <f t="shared" si="475"/>
        <v>4338</v>
      </c>
      <c r="O4339">
        <f t="shared" ca="1" si="472"/>
        <v>7.9880506711200905</v>
      </c>
      <c r="P4339">
        <f t="shared" ca="1" si="473"/>
        <v>3.6153361635508805</v>
      </c>
      <c r="Q4339" t="str">
        <f t="shared" ca="1" si="474"/>
        <v>A</v>
      </c>
    </row>
    <row r="4340" spans="9:17" x14ac:dyDescent="0.25">
      <c r="I4340">
        <v>4339</v>
      </c>
      <c r="J4340">
        <f t="shared" ca="1" si="469"/>
        <v>-0.26289702258145997</v>
      </c>
      <c r="K4340">
        <f t="shared" ca="1" si="470"/>
        <v>2.6951292237971338</v>
      </c>
      <c r="L4340" t="str">
        <f t="shared" ca="1" si="471"/>
        <v>H</v>
      </c>
      <c r="N4340">
        <f t="shared" si="475"/>
        <v>4339</v>
      </c>
      <c r="O4340">
        <f t="shared" ca="1" si="472"/>
        <v>-0.38775574135481117</v>
      </c>
      <c r="P4340">
        <f t="shared" ca="1" si="473"/>
        <v>2.9014735924159529</v>
      </c>
      <c r="Q4340" t="str">
        <f t="shared" ca="1" si="474"/>
        <v>H</v>
      </c>
    </row>
    <row r="4341" spans="9:17" x14ac:dyDescent="0.25">
      <c r="I4341">
        <v>4340</v>
      </c>
      <c r="J4341">
        <f t="shared" ca="1" si="469"/>
        <v>0.3591527726337651</v>
      </c>
      <c r="K4341">
        <f t="shared" ca="1" si="470"/>
        <v>2.2837085567388793</v>
      </c>
      <c r="L4341" t="str">
        <f t="shared" ca="1" si="471"/>
        <v>H</v>
      </c>
      <c r="N4341">
        <f t="shared" si="475"/>
        <v>4340</v>
      </c>
      <c r="O4341">
        <f t="shared" ca="1" si="472"/>
        <v>0.76155441259265122</v>
      </c>
      <c r="P4341">
        <f t="shared" ca="1" si="473"/>
        <v>3.9153157689370142</v>
      </c>
      <c r="Q4341" t="str">
        <f t="shared" ca="1" si="474"/>
        <v>H</v>
      </c>
    </row>
    <row r="4342" spans="9:17" x14ac:dyDescent="0.25">
      <c r="I4342">
        <v>4341</v>
      </c>
      <c r="J4342">
        <f t="shared" ca="1" si="469"/>
        <v>1.3830787289453739</v>
      </c>
      <c r="K4342">
        <f t="shared" ca="1" si="470"/>
        <v>2.8055918672383062</v>
      </c>
      <c r="L4342" t="str">
        <f t="shared" ca="1" si="471"/>
        <v>H</v>
      </c>
      <c r="N4342">
        <f t="shared" si="475"/>
        <v>4341</v>
      </c>
      <c r="O4342">
        <f t="shared" ca="1" si="472"/>
        <v>4.8821533052474377</v>
      </c>
      <c r="P4342">
        <f t="shared" ca="1" si="473"/>
        <v>5.2962671732223843</v>
      </c>
      <c r="Q4342" t="str">
        <f t="shared" ca="1" si="474"/>
        <v>H</v>
      </c>
    </row>
    <row r="4343" spans="9:17" x14ac:dyDescent="0.25">
      <c r="I4343">
        <v>4342</v>
      </c>
      <c r="J4343">
        <f t="shared" ca="1" si="469"/>
        <v>1.7151813004582812</v>
      </c>
      <c r="K4343">
        <f t="shared" ca="1" si="470"/>
        <v>0.70441861043026299</v>
      </c>
      <c r="L4343" t="str">
        <f t="shared" ca="1" si="471"/>
        <v>A</v>
      </c>
      <c r="N4343">
        <f t="shared" si="475"/>
        <v>4342</v>
      </c>
      <c r="O4343">
        <f t="shared" ca="1" si="472"/>
        <v>1.3152419368421717</v>
      </c>
      <c r="P4343">
        <f t="shared" ca="1" si="473"/>
        <v>3.3382193349276896</v>
      </c>
      <c r="Q4343" t="str">
        <f t="shared" ca="1" si="474"/>
        <v>H</v>
      </c>
    </row>
    <row r="4344" spans="9:17" x14ac:dyDescent="0.25">
      <c r="I4344">
        <v>4343</v>
      </c>
      <c r="J4344">
        <f t="shared" ca="1" si="469"/>
        <v>3.9755463794616404</v>
      </c>
      <c r="K4344">
        <f t="shared" ca="1" si="470"/>
        <v>1.0839854762251764</v>
      </c>
      <c r="L4344" t="str">
        <f t="shared" ca="1" si="471"/>
        <v>A</v>
      </c>
      <c r="N4344">
        <f t="shared" si="475"/>
        <v>4343</v>
      </c>
      <c r="O4344">
        <f t="shared" ca="1" si="472"/>
        <v>1.3831733937380208</v>
      </c>
      <c r="P4344">
        <f t="shared" ca="1" si="473"/>
        <v>2.1213289653529115</v>
      </c>
      <c r="Q4344" t="str">
        <f t="shared" ca="1" si="474"/>
        <v>H</v>
      </c>
    </row>
    <row r="4345" spans="9:17" x14ac:dyDescent="0.25">
      <c r="I4345">
        <v>4344</v>
      </c>
      <c r="J4345">
        <f t="shared" ca="1" si="469"/>
        <v>2.1788328035778064</v>
      </c>
      <c r="K4345">
        <f t="shared" ca="1" si="470"/>
        <v>2.7577492518305218</v>
      </c>
      <c r="L4345" t="str">
        <f t="shared" ca="1" si="471"/>
        <v>H</v>
      </c>
      <c r="N4345">
        <f t="shared" si="475"/>
        <v>4344</v>
      </c>
      <c r="O4345">
        <f t="shared" ca="1" si="472"/>
        <v>-0.28316166355963768</v>
      </c>
      <c r="P4345">
        <f t="shared" ca="1" si="473"/>
        <v>3.255997455305037</v>
      </c>
      <c r="Q4345" t="str">
        <f t="shared" ca="1" si="474"/>
        <v>H</v>
      </c>
    </row>
    <row r="4346" spans="9:17" x14ac:dyDescent="0.25">
      <c r="I4346">
        <v>4345</v>
      </c>
      <c r="J4346">
        <f t="shared" ca="1" si="469"/>
        <v>0.95912977637013119</v>
      </c>
      <c r="K4346">
        <f t="shared" ca="1" si="470"/>
        <v>2.30262891205341</v>
      </c>
      <c r="L4346" t="str">
        <f t="shared" ca="1" si="471"/>
        <v>H</v>
      </c>
      <c r="N4346">
        <f t="shared" si="475"/>
        <v>4345</v>
      </c>
      <c r="O4346">
        <f t="shared" ca="1" si="472"/>
        <v>4.0094991946452847</v>
      </c>
      <c r="P4346">
        <f t="shared" ca="1" si="473"/>
        <v>4.0261439447894052</v>
      </c>
      <c r="Q4346" t="str">
        <f t="shared" ca="1" si="474"/>
        <v>H</v>
      </c>
    </row>
    <row r="4347" spans="9:17" x14ac:dyDescent="0.25">
      <c r="I4347">
        <v>4346</v>
      </c>
      <c r="J4347">
        <f t="shared" ca="1" si="469"/>
        <v>2.3596570812006279</v>
      </c>
      <c r="K4347">
        <f t="shared" ca="1" si="470"/>
        <v>1.7413928980442868</v>
      </c>
      <c r="L4347" t="str">
        <f t="shared" ca="1" si="471"/>
        <v>A</v>
      </c>
      <c r="N4347">
        <f t="shared" si="475"/>
        <v>4346</v>
      </c>
      <c r="O4347">
        <f t="shared" ca="1" si="472"/>
        <v>4.3539011780728458</v>
      </c>
      <c r="P4347">
        <f t="shared" ca="1" si="473"/>
        <v>3.2978910892249527</v>
      </c>
      <c r="Q4347" t="str">
        <f t="shared" ca="1" si="474"/>
        <v>A</v>
      </c>
    </row>
    <row r="4348" spans="9:17" x14ac:dyDescent="0.25">
      <c r="I4348">
        <v>4347</v>
      </c>
      <c r="J4348">
        <f t="shared" ca="1" si="469"/>
        <v>0.96134769634072792</v>
      </c>
      <c r="K4348">
        <f t="shared" ca="1" si="470"/>
        <v>0.93556974057584452</v>
      </c>
      <c r="L4348" t="str">
        <f t="shared" ca="1" si="471"/>
        <v>A</v>
      </c>
      <c r="N4348">
        <f t="shared" si="475"/>
        <v>4347</v>
      </c>
      <c r="O4348">
        <f t="shared" ca="1" si="472"/>
        <v>6.1207651769379252</v>
      </c>
      <c r="P4348">
        <f t="shared" ca="1" si="473"/>
        <v>4.1178705630692187</v>
      </c>
      <c r="Q4348" t="str">
        <f t="shared" ca="1" si="474"/>
        <v>A</v>
      </c>
    </row>
    <row r="4349" spans="9:17" x14ac:dyDescent="0.25">
      <c r="I4349">
        <v>4348</v>
      </c>
      <c r="J4349">
        <f t="shared" ca="1" si="469"/>
        <v>1.5926811264154508</v>
      </c>
      <c r="K4349">
        <f t="shared" ca="1" si="470"/>
        <v>3.3592059241057779</v>
      </c>
      <c r="L4349" t="str">
        <f t="shared" ca="1" si="471"/>
        <v>H</v>
      </c>
      <c r="N4349">
        <f t="shared" si="475"/>
        <v>4348</v>
      </c>
      <c r="O4349">
        <f t="shared" ca="1" si="472"/>
        <v>2.8634858052225525</v>
      </c>
      <c r="P4349">
        <f t="shared" ca="1" si="473"/>
        <v>4.3556849269530851</v>
      </c>
      <c r="Q4349" t="str">
        <f t="shared" ca="1" si="474"/>
        <v>H</v>
      </c>
    </row>
    <row r="4350" spans="9:17" x14ac:dyDescent="0.25">
      <c r="I4350">
        <v>4349</v>
      </c>
      <c r="J4350">
        <f t="shared" ca="1" si="469"/>
        <v>2.322841040539009</v>
      </c>
      <c r="K4350">
        <f t="shared" ca="1" si="470"/>
        <v>3.1362859388198707</v>
      </c>
      <c r="L4350" t="str">
        <f t="shared" ca="1" si="471"/>
        <v>H</v>
      </c>
      <c r="N4350">
        <f t="shared" si="475"/>
        <v>4349</v>
      </c>
      <c r="O4350">
        <f t="shared" ca="1" si="472"/>
        <v>6.8383175625603574</v>
      </c>
      <c r="P4350">
        <f t="shared" ca="1" si="473"/>
        <v>4.0244170562102797</v>
      </c>
      <c r="Q4350" t="str">
        <f t="shared" ca="1" si="474"/>
        <v>A</v>
      </c>
    </row>
    <row r="4351" spans="9:17" x14ac:dyDescent="0.25">
      <c r="I4351">
        <v>4350</v>
      </c>
      <c r="J4351">
        <f t="shared" ca="1" si="469"/>
        <v>1.3084548764510233</v>
      </c>
      <c r="K4351">
        <f t="shared" ca="1" si="470"/>
        <v>1.1663231567116668</v>
      </c>
      <c r="L4351" t="str">
        <f t="shared" ca="1" si="471"/>
        <v>A</v>
      </c>
      <c r="N4351">
        <f t="shared" si="475"/>
        <v>4350</v>
      </c>
      <c r="O4351">
        <f t="shared" ca="1" si="472"/>
        <v>0.95265660205972091</v>
      </c>
      <c r="P4351">
        <f t="shared" ca="1" si="473"/>
        <v>5.4995202561574512</v>
      </c>
      <c r="Q4351" t="str">
        <f t="shared" ca="1" si="474"/>
        <v>H</v>
      </c>
    </row>
    <row r="4352" spans="9:17" x14ac:dyDescent="0.25">
      <c r="I4352">
        <v>4351</v>
      </c>
      <c r="J4352">
        <f t="shared" ca="1" si="469"/>
        <v>-3.9274698057214223</v>
      </c>
      <c r="K4352">
        <f t="shared" ca="1" si="470"/>
        <v>2.1012688041127485</v>
      </c>
      <c r="L4352" t="str">
        <f t="shared" ca="1" si="471"/>
        <v>H</v>
      </c>
      <c r="N4352">
        <f t="shared" si="475"/>
        <v>4351</v>
      </c>
      <c r="O4352">
        <f t="shared" ca="1" si="472"/>
        <v>4.9225508307876105</v>
      </c>
      <c r="P4352">
        <f t="shared" ca="1" si="473"/>
        <v>6.0572219552185214</v>
      </c>
      <c r="Q4352" t="str">
        <f t="shared" ca="1" si="474"/>
        <v>H</v>
      </c>
    </row>
    <row r="4353" spans="9:17" x14ac:dyDescent="0.25">
      <c r="I4353">
        <v>4352</v>
      </c>
      <c r="J4353">
        <f t="shared" ca="1" si="469"/>
        <v>2.6786365988077216</v>
      </c>
      <c r="K4353">
        <f t="shared" ca="1" si="470"/>
        <v>1.5031366338822496</v>
      </c>
      <c r="L4353" t="str">
        <f t="shared" ca="1" si="471"/>
        <v>A</v>
      </c>
      <c r="N4353">
        <f t="shared" si="475"/>
        <v>4352</v>
      </c>
      <c r="O4353">
        <f t="shared" ca="1" si="472"/>
        <v>6.2565434367042831</v>
      </c>
      <c r="P4353">
        <f t="shared" ca="1" si="473"/>
        <v>5.6697285528246457</v>
      </c>
      <c r="Q4353" t="str">
        <f t="shared" ca="1" si="474"/>
        <v>A</v>
      </c>
    </row>
    <row r="4354" spans="9:17" x14ac:dyDescent="0.25">
      <c r="I4354">
        <v>4353</v>
      </c>
      <c r="J4354">
        <f t="shared" ca="1" si="469"/>
        <v>-4.3317692556510945</v>
      </c>
      <c r="K4354">
        <f t="shared" ca="1" si="470"/>
        <v>2.5136990473318832</v>
      </c>
      <c r="L4354" t="str">
        <f t="shared" ca="1" si="471"/>
        <v>H</v>
      </c>
      <c r="N4354">
        <f t="shared" si="475"/>
        <v>4353</v>
      </c>
      <c r="O4354">
        <f t="shared" ca="1" si="472"/>
        <v>0.93677455172097979</v>
      </c>
      <c r="P4354">
        <f t="shared" ca="1" si="473"/>
        <v>4.4695875875539643</v>
      </c>
      <c r="Q4354" t="str">
        <f t="shared" ca="1" si="474"/>
        <v>H</v>
      </c>
    </row>
    <row r="4355" spans="9:17" x14ac:dyDescent="0.25">
      <c r="I4355">
        <v>4354</v>
      </c>
      <c r="J4355">
        <f t="shared" ref="J4355:J4418" ca="1" si="476">NORMINV(RAND(), $D$3,$F$3)</f>
        <v>4.4383324683517751</v>
      </c>
      <c r="K4355">
        <f t="shared" ref="K4355:K4418" ca="1" si="477">NORMINV(RAND(), $D$2,$F$2)</f>
        <v>3.1101783140411894</v>
      </c>
      <c r="L4355" t="str">
        <f t="shared" ref="L4355:L4418" ca="1" si="478">IF(J4355&gt;K4355, "A", IF(J4355=K4355, "T", "H"))</f>
        <v>A</v>
      </c>
      <c r="N4355">
        <f t="shared" si="475"/>
        <v>4354</v>
      </c>
      <c r="O4355">
        <f t="shared" ref="O4355:O4418" ca="1" si="479">NORMINV(RAND(), $D$11,$F$11)</f>
        <v>2.5012178981661726</v>
      </c>
      <c r="P4355">
        <f t="shared" ref="P4355:P4418" ca="1" si="480">NORMINV(RAND(), $D$10,$F$10)</f>
        <v>3.3264611821686709</v>
      </c>
      <c r="Q4355" t="str">
        <f t="shared" ref="Q4355:Q4418" ca="1" si="481">IF(O4355&gt;P4355, "A", IF(O4355=P4355, "T", "H"))</f>
        <v>H</v>
      </c>
    </row>
    <row r="4356" spans="9:17" x14ac:dyDescent="0.25">
      <c r="I4356">
        <v>4355</v>
      </c>
      <c r="J4356">
        <f t="shared" ca="1" si="476"/>
        <v>0.26010695374853854</v>
      </c>
      <c r="K4356">
        <f t="shared" ca="1" si="477"/>
        <v>4.0809078017880402</v>
      </c>
      <c r="L4356" t="str">
        <f t="shared" ca="1" si="478"/>
        <v>H</v>
      </c>
      <c r="N4356">
        <f t="shared" ref="N4356:N4419" si="482">N4355+1</f>
        <v>4355</v>
      </c>
      <c r="O4356">
        <f t="shared" ca="1" si="479"/>
        <v>-0.88074431389073382</v>
      </c>
      <c r="P4356">
        <f t="shared" ca="1" si="480"/>
        <v>4.1369077062744823</v>
      </c>
      <c r="Q4356" t="str">
        <f t="shared" ca="1" si="481"/>
        <v>H</v>
      </c>
    </row>
    <row r="4357" spans="9:17" x14ac:dyDescent="0.25">
      <c r="I4357">
        <v>4356</v>
      </c>
      <c r="J4357">
        <f t="shared" ca="1" si="476"/>
        <v>4.3981014564679715</v>
      </c>
      <c r="K4357">
        <f t="shared" ca="1" si="477"/>
        <v>3.2337657386183025</v>
      </c>
      <c r="L4357" t="str">
        <f t="shared" ca="1" si="478"/>
        <v>A</v>
      </c>
      <c r="N4357">
        <f t="shared" si="482"/>
        <v>4356</v>
      </c>
      <c r="O4357">
        <f t="shared" ca="1" si="479"/>
        <v>9.0682893309883372</v>
      </c>
      <c r="P4357">
        <f t="shared" ca="1" si="480"/>
        <v>4.7377113092443137</v>
      </c>
      <c r="Q4357" t="str">
        <f t="shared" ca="1" si="481"/>
        <v>A</v>
      </c>
    </row>
    <row r="4358" spans="9:17" x14ac:dyDescent="0.25">
      <c r="I4358">
        <v>4357</v>
      </c>
      <c r="J4358">
        <f t="shared" ca="1" si="476"/>
        <v>-9.2008332434657003E-2</v>
      </c>
      <c r="K4358">
        <f t="shared" ca="1" si="477"/>
        <v>0.37027932974550493</v>
      </c>
      <c r="L4358" t="str">
        <f t="shared" ca="1" si="478"/>
        <v>H</v>
      </c>
      <c r="N4358">
        <f t="shared" si="482"/>
        <v>4357</v>
      </c>
      <c r="O4358">
        <f t="shared" ca="1" si="479"/>
        <v>4.5048481301859837</v>
      </c>
      <c r="P4358">
        <f t="shared" ca="1" si="480"/>
        <v>4.2684193867349176</v>
      </c>
      <c r="Q4358" t="str">
        <f t="shared" ca="1" si="481"/>
        <v>A</v>
      </c>
    </row>
    <row r="4359" spans="9:17" x14ac:dyDescent="0.25">
      <c r="I4359">
        <v>4358</v>
      </c>
      <c r="J4359">
        <f t="shared" ca="1" si="476"/>
        <v>4.3901590251209379</v>
      </c>
      <c r="K4359">
        <f t="shared" ca="1" si="477"/>
        <v>1.8065556264529392</v>
      </c>
      <c r="L4359" t="str">
        <f t="shared" ca="1" si="478"/>
        <v>A</v>
      </c>
      <c r="N4359">
        <f t="shared" si="482"/>
        <v>4358</v>
      </c>
      <c r="O4359">
        <f t="shared" ca="1" si="479"/>
        <v>0.88323626485728246</v>
      </c>
      <c r="P4359">
        <f t="shared" ca="1" si="480"/>
        <v>0.60674336395152917</v>
      </c>
      <c r="Q4359" t="str">
        <f t="shared" ca="1" si="481"/>
        <v>A</v>
      </c>
    </row>
    <row r="4360" spans="9:17" x14ac:dyDescent="0.25">
      <c r="I4360">
        <v>4359</v>
      </c>
      <c r="J4360">
        <f t="shared" ca="1" si="476"/>
        <v>3.7067541539556297</v>
      </c>
      <c r="K4360">
        <f t="shared" ca="1" si="477"/>
        <v>4.5423721999664597</v>
      </c>
      <c r="L4360" t="str">
        <f t="shared" ca="1" si="478"/>
        <v>H</v>
      </c>
      <c r="N4360">
        <f t="shared" si="482"/>
        <v>4359</v>
      </c>
      <c r="O4360">
        <f t="shared" ca="1" si="479"/>
        <v>3.0473930785591872</v>
      </c>
      <c r="P4360">
        <f t="shared" ca="1" si="480"/>
        <v>2.1686697484914479</v>
      </c>
      <c r="Q4360" t="str">
        <f t="shared" ca="1" si="481"/>
        <v>A</v>
      </c>
    </row>
    <row r="4361" spans="9:17" x14ac:dyDescent="0.25">
      <c r="I4361">
        <v>4360</v>
      </c>
      <c r="J4361">
        <f t="shared" ca="1" si="476"/>
        <v>1.3008314120498286</v>
      </c>
      <c r="K4361">
        <f t="shared" ca="1" si="477"/>
        <v>4.7728126774609345</v>
      </c>
      <c r="L4361" t="str">
        <f t="shared" ca="1" si="478"/>
        <v>H</v>
      </c>
      <c r="N4361">
        <f t="shared" si="482"/>
        <v>4360</v>
      </c>
      <c r="O4361">
        <f t="shared" ca="1" si="479"/>
        <v>2.798555788485102</v>
      </c>
      <c r="P4361">
        <f t="shared" ca="1" si="480"/>
        <v>5.3983576112751175</v>
      </c>
      <c r="Q4361" t="str">
        <f t="shared" ca="1" si="481"/>
        <v>H</v>
      </c>
    </row>
    <row r="4362" spans="9:17" x14ac:dyDescent="0.25">
      <c r="I4362">
        <v>4361</v>
      </c>
      <c r="J4362">
        <f t="shared" ca="1" si="476"/>
        <v>-0.3747517755952976</v>
      </c>
      <c r="K4362">
        <f t="shared" ca="1" si="477"/>
        <v>1.3066753700360914</v>
      </c>
      <c r="L4362" t="str">
        <f t="shared" ca="1" si="478"/>
        <v>H</v>
      </c>
      <c r="N4362">
        <f t="shared" si="482"/>
        <v>4361</v>
      </c>
      <c r="O4362">
        <f t="shared" ca="1" si="479"/>
        <v>3.2068907230491766</v>
      </c>
      <c r="P4362">
        <f t="shared" ca="1" si="480"/>
        <v>3.0313895845894097</v>
      </c>
      <c r="Q4362" t="str">
        <f t="shared" ca="1" si="481"/>
        <v>A</v>
      </c>
    </row>
    <row r="4363" spans="9:17" x14ac:dyDescent="0.25">
      <c r="I4363">
        <v>4362</v>
      </c>
      <c r="J4363">
        <f t="shared" ca="1" si="476"/>
        <v>0.49847286419477133</v>
      </c>
      <c r="K4363">
        <f t="shared" ca="1" si="477"/>
        <v>2.1593234642778896</v>
      </c>
      <c r="L4363" t="str">
        <f t="shared" ca="1" si="478"/>
        <v>H</v>
      </c>
      <c r="N4363">
        <f t="shared" si="482"/>
        <v>4362</v>
      </c>
      <c r="O4363">
        <f t="shared" ca="1" si="479"/>
        <v>1.0736273831663725</v>
      </c>
      <c r="P4363">
        <f t="shared" ca="1" si="480"/>
        <v>6.0127361204595093</v>
      </c>
      <c r="Q4363" t="str">
        <f t="shared" ca="1" si="481"/>
        <v>H</v>
      </c>
    </row>
    <row r="4364" spans="9:17" x14ac:dyDescent="0.25">
      <c r="I4364">
        <v>4363</v>
      </c>
      <c r="J4364">
        <f t="shared" ca="1" si="476"/>
        <v>2.6169298299178592</v>
      </c>
      <c r="K4364">
        <f t="shared" ca="1" si="477"/>
        <v>1.5793045689873753</v>
      </c>
      <c r="L4364" t="str">
        <f t="shared" ca="1" si="478"/>
        <v>A</v>
      </c>
      <c r="N4364">
        <f t="shared" si="482"/>
        <v>4363</v>
      </c>
      <c r="O4364">
        <f t="shared" ca="1" si="479"/>
        <v>2.8568379034390974</v>
      </c>
      <c r="P4364">
        <f t="shared" ca="1" si="480"/>
        <v>3.3402673529689686</v>
      </c>
      <c r="Q4364" t="str">
        <f t="shared" ca="1" si="481"/>
        <v>H</v>
      </c>
    </row>
    <row r="4365" spans="9:17" x14ac:dyDescent="0.25">
      <c r="I4365">
        <v>4364</v>
      </c>
      <c r="J4365">
        <f t="shared" ca="1" si="476"/>
        <v>3.0017269068595782</v>
      </c>
      <c r="K4365">
        <f t="shared" ca="1" si="477"/>
        <v>1.8609536697564781</v>
      </c>
      <c r="L4365" t="str">
        <f t="shared" ca="1" si="478"/>
        <v>A</v>
      </c>
      <c r="N4365">
        <f t="shared" si="482"/>
        <v>4364</v>
      </c>
      <c r="O4365">
        <f t="shared" ca="1" si="479"/>
        <v>1.9941809708321785</v>
      </c>
      <c r="P4365">
        <f t="shared" ca="1" si="480"/>
        <v>2.2327878893008819</v>
      </c>
      <c r="Q4365" t="str">
        <f t="shared" ca="1" si="481"/>
        <v>H</v>
      </c>
    </row>
    <row r="4366" spans="9:17" x14ac:dyDescent="0.25">
      <c r="I4366">
        <v>4365</v>
      </c>
      <c r="J4366">
        <f t="shared" ca="1" si="476"/>
        <v>4.7271947125484139</v>
      </c>
      <c r="K4366">
        <f t="shared" ca="1" si="477"/>
        <v>2.7025990891668856</v>
      </c>
      <c r="L4366" t="str">
        <f t="shared" ca="1" si="478"/>
        <v>A</v>
      </c>
      <c r="N4366">
        <f t="shared" si="482"/>
        <v>4365</v>
      </c>
      <c r="O4366">
        <f t="shared" ca="1" si="479"/>
        <v>0.29538350691082238</v>
      </c>
      <c r="P4366">
        <f t="shared" ca="1" si="480"/>
        <v>5.2307710707957291</v>
      </c>
      <c r="Q4366" t="str">
        <f t="shared" ca="1" si="481"/>
        <v>H</v>
      </c>
    </row>
    <row r="4367" spans="9:17" x14ac:dyDescent="0.25">
      <c r="I4367">
        <v>4366</v>
      </c>
      <c r="J4367">
        <f t="shared" ca="1" si="476"/>
        <v>0.95649378976830457</v>
      </c>
      <c r="K4367">
        <f t="shared" ca="1" si="477"/>
        <v>1.8918193853131244</v>
      </c>
      <c r="L4367" t="str">
        <f t="shared" ca="1" si="478"/>
        <v>H</v>
      </c>
      <c r="N4367">
        <f t="shared" si="482"/>
        <v>4366</v>
      </c>
      <c r="O4367">
        <f t="shared" ca="1" si="479"/>
        <v>1.193594175353508</v>
      </c>
      <c r="P4367">
        <f t="shared" ca="1" si="480"/>
        <v>3.6069855393797705</v>
      </c>
      <c r="Q4367" t="str">
        <f t="shared" ca="1" si="481"/>
        <v>H</v>
      </c>
    </row>
    <row r="4368" spans="9:17" x14ac:dyDescent="0.25">
      <c r="I4368">
        <v>4367</v>
      </c>
      <c r="J4368">
        <f t="shared" ca="1" si="476"/>
        <v>2.4495714996751046</v>
      </c>
      <c r="K4368">
        <f t="shared" ca="1" si="477"/>
        <v>3.0859225485412338</v>
      </c>
      <c r="L4368" t="str">
        <f t="shared" ca="1" si="478"/>
        <v>H</v>
      </c>
      <c r="N4368">
        <f t="shared" si="482"/>
        <v>4367</v>
      </c>
      <c r="O4368">
        <f t="shared" ca="1" si="479"/>
        <v>4.9514654227510242</v>
      </c>
      <c r="P4368">
        <f t="shared" ca="1" si="480"/>
        <v>4.5227419001148306</v>
      </c>
      <c r="Q4368" t="str">
        <f t="shared" ca="1" si="481"/>
        <v>A</v>
      </c>
    </row>
    <row r="4369" spans="9:17" x14ac:dyDescent="0.25">
      <c r="I4369">
        <v>4368</v>
      </c>
      <c r="J4369">
        <f t="shared" ca="1" si="476"/>
        <v>2.9159525371271409</v>
      </c>
      <c r="K4369">
        <f t="shared" ca="1" si="477"/>
        <v>3.0368315190845205</v>
      </c>
      <c r="L4369" t="str">
        <f t="shared" ca="1" si="478"/>
        <v>H</v>
      </c>
      <c r="N4369">
        <f t="shared" si="482"/>
        <v>4368</v>
      </c>
      <c r="O4369">
        <f t="shared" ca="1" si="479"/>
        <v>1.2844285350101017</v>
      </c>
      <c r="P4369">
        <f t="shared" ca="1" si="480"/>
        <v>4.7989803038561512</v>
      </c>
      <c r="Q4369" t="str">
        <f t="shared" ca="1" si="481"/>
        <v>H</v>
      </c>
    </row>
    <row r="4370" spans="9:17" x14ac:dyDescent="0.25">
      <c r="I4370">
        <v>4369</v>
      </c>
      <c r="J4370">
        <f t="shared" ca="1" si="476"/>
        <v>2.6552809559594737</v>
      </c>
      <c r="K4370">
        <f t="shared" ca="1" si="477"/>
        <v>2.2445523264189493</v>
      </c>
      <c r="L4370" t="str">
        <f t="shared" ca="1" si="478"/>
        <v>A</v>
      </c>
      <c r="N4370">
        <f t="shared" si="482"/>
        <v>4369</v>
      </c>
      <c r="O4370">
        <f t="shared" ca="1" si="479"/>
        <v>0.45653430931149686</v>
      </c>
      <c r="P4370">
        <f t="shared" ca="1" si="480"/>
        <v>2.8508752579842636</v>
      </c>
      <c r="Q4370" t="str">
        <f t="shared" ca="1" si="481"/>
        <v>H</v>
      </c>
    </row>
    <row r="4371" spans="9:17" x14ac:dyDescent="0.25">
      <c r="I4371">
        <v>4370</v>
      </c>
      <c r="J4371">
        <f t="shared" ca="1" si="476"/>
        <v>1.3455339489550093</v>
      </c>
      <c r="K4371">
        <f t="shared" ca="1" si="477"/>
        <v>1.7073573926088721</v>
      </c>
      <c r="L4371" t="str">
        <f t="shared" ca="1" si="478"/>
        <v>H</v>
      </c>
      <c r="N4371">
        <f t="shared" si="482"/>
        <v>4370</v>
      </c>
      <c r="O4371">
        <f t="shared" ca="1" si="479"/>
        <v>4.5578595176266141</v>
      </c>
      <c r="P4371">
        <f t="shared" ca="1" si="480"/>
        <v>4.2632274467388029</v>
      </c>
      <c r="Q4371" t="str">
        <f t="shared" ca="1" si="481"/>
        <v>A</v>
      </c>
    </row>
    <row r="4372" spans="9:17" x14ac:dyDescent="0.25">
      <c r="I4372">
        <v>4371</v>
      </c>
      <c r="J4372">
        <f t="shared" ca="1" si="476"/>
        <v>1.635408259783941</v>
      </c>
      <c r="K4372">
        <f t="shared" ca="1" si="477"/>
        <v>0.94270171869891839</v>
      </c>
      <c r="L4372" t="str">
        <f t="shared" ca="1" si="478"/>
        <v>A</v>
      </c>
      <c r="N4372">
        <f t="shared" si="482"/>
        <v>4371</v>
      </c>
      <c r="O4372">
        <f t="shared" ca="1" si="479"/>
        <v>5.5339235762316008</v>
      </c>
      <c r="P4372">
        <f t="shared" ca="1" si="480"/>
        <v>5.1080089940457221</v>
      </c>
      <c r="Q4372" t="str">
        <f t="shared" ca="1" si="481"/>
        <v>A</v>
      </c>
    </row>
    <row r="4373" spans="9:17" x14ac:dyDescent="0.25">
      <c r="I4373">
        <v>4372</v>
      </c>
      <c r="J4373">
        <f t="shared" ca="1" si="476"/>
        <v>1.2446944149440489</v>
      </c>
      <c r="K4373">
        <f t="shared" ca="1" si="477"/>
        <v>4.0046321948233539</v>
      </c>
      <c r="L4373" t="str">
        <f t="shared" ca="1" si="478"/>
        <v>H</v>
      </c>
      <c r="N4373">
        <f t="shared" si="482"/>
        <v>4372</v>
      </c>
      <c r="O4373">
        <f t="shared" ca="1" si="479"/>
        <v>7.2392758964403825</v>
      </c>
      <c r="P4373">
        <f t="shared" ca="1" si="480"/>
        <v>2.8953271924703152</v>
      </c>
      <c r="Q4373" t="str">
        <f t="shared" ca="1" si="481"/>
        <v>A</v>
      </c>
    </row>
    <row r="4374" spans="9:17" x14ac:dyDescent="0.25">
      <c r="I4374">
        <v>4373</v>
      </c>
      <c r="J4374">
        <f t="shared" ca="1" si="476"/>
        <v>-2.4669758326233904</v>
      </c>
      <c r="K4374">
        <f t="shared" ca="1" si="477"/>
        <v>3.2734739166808828</v>
      </c>
      <c r="L4374" t="str">
        <f t="shared" ca="1" si="478"/>
        <v>H</v>
      </c>
      <c r="N4374">
        <f t="shared" si="482"/>
        <v>4373</v>
      </c>
      <c r="O4374">
        <f t="shared" ca="1" si="479"/>
        <v>5.4991454462850351</v>
      </c>
      <c r="P4374">
        <f t="shared" ca="1" si="480"/>
        <v>5.9733818755529269</v>
      </c>
      <c r="Q4374" t="str">
        <f t="shared" ca="1" si="481"/>
        <v>H</v>
      </c>
    </row>
    <row r="4375" spans="9:17" x14ac:dyDescent="0.25">
      <c r="I4375">
        <v>4374</v>
      </c>
      <c r="J4375">
        <f t="shared" ca="1" si="476"/>
        <v>7.9148269397923006</v>
      </c>
      <c r="K4375">
        <f t="shared" ca="1" si="477"/>
        <v>4.1371116644828909</v>
      </c>
      <c r="L4375" t="str">
        <f t="shared" ca="1" si="478"/>
        <v>A</v>
      </c>
      <c r="N4375">
        <f t="shared" si="482"/>
        <v>4374</v>
      </c>
      <c r="O4375">
        <f t="shared" ca="1" si="479"/>
        <v>1.759397033505826</v>
      </c>
      <c r="P4375">
        <f t="shared" ca="1" si="480"/>
        <v>4.5696141389172258</v>
      </c>
      <c r="Q4375" t="str">
        <f t="shared" ca="1" si="481"/>
        <v>H</v>
      </c>
    </row>
    <row r="4376" spans="9:17" x14ac:dyDescent="0.25">
      <c r="I4376">
        <v>4375</v>
      </c>
      <c r="J4376">
        <f t="shared" ca="1" si="476"/>
        <v>-0.90319428382763656</v>
      </c>
      <c r="K4376">
        <f t="shared" ca="1" si="477"/>
        <v>2.4860228922115328</v>
      </c>
      <c r="L4376" t="str">
        <f t="shared" ca="1" si="478"/>
        <v>H</v>
      </c>
      <c r="N4376">
        <f t="shared" si="482"/>
        <v>4375</v>
      </c>
      <c r="O4376">
        <f t="shared" ca="1" si="479"/>
        <v>4.7207947056791877</v>
      </c>
      <c r="P4376">
        <f t="shared" ca="1" si="480"/>
        <v>2.1220361218258641</v>
      </c>
      <c r="Q4376" t="str">
        <f t="shared" ca="1" si="481"/>
        <v>A</v>
      </c>
    </row>
    <row r="4377" spans="9:17" x14ac:dyDescent="0.25">
      <c r="I4377">
        <v>4376</v>
      </c>
      <c r="J4377">
        <f t="shared" ca="1" si="476"/>
        <v>0.88278176741221337</v>
      </c>
      <c r="K4377">
        <f t="shared" ca="1" si="477"/>
        <v>3.1156130343472315</v>
      </c>
      <c r="L4377" t="str">
        <f t="shared" ca="1" si="478"/>
        <v>H</v>
      </c>
      <c r="N4377">
        <f t="shared" si="482"/>
        <v>4376</v>
      </c>
      <c r="O4377">
        <f t="shared" ca="1" si="479"/>
        <v>3.0810053301963221</v>
      </c>
      <c r="P4377">
        <f t="shared" ca="1" si="480"/>
        <v>2.1679314229852675</v>
      </c>
      <c r="Q4377" t="str">
        <f t="shared" ca="1" si="481"/>
        <v>A</v>
      </c>
    </row>
    <row r="4378" spans="9:17" x14ac:dyDescent="0.25">
      <c r="I4378">
        <v>4377</v>
      </c>
      <c r="J4378">
        <f t="shared" ca="1" si="476"/>
        <v>2.057402390616867</v>
      </c>
      <c r="K4378">
        <f t="shared" ca="1" si="477"/>
        <v>3.3284599293497585E-2</v>
      </c>
      <c r="L4378" t="str">
        <f t="shared" ca="1" si="478"/>
        <v>A</v>
      </c>
      <c r="N4378">
        <f t="shared" si="482"/>
        <v>4377</v>
      </c>
      <c r="O4378">
        <f t="shared" ca="1" si="479"/>
        <v>2.426107521150302</v>
      </c>
      <c r="P4378">
        <f t="shared" ca="1" si="480"/>
        <v>3.8558445053193742</v>
      </c>
      <c r="Q4378" t="str">
        <f t="shared" ca="1" si="481"/>
        <v>H</v>
      </c>
    </row>
    <row r="4379" spans="9:17" x14ac:dyDescent="0.25">
      <c r="I4379">
        <v>4378</v>
      </c>
      <c r="J4379">
        <f t="shared" ca="1" si="476"/>
        <v>3.4709720845888783</v>
      </c>
      <c r="K4379">
        <f t="shared" ca="1" si="477"/>
        <v>3.3801152009105926</v>
      </c>
      <c r="L4379" t="str">
        <f t="shared" ca="1" si="478"/>
        <v>A</v>
      </c>
      <c r="N4379">
        <f t="shared" si="482"/>
        <v>4378</v>
      </c>
      <c r="O4379">
        <f t="shared" ca="1" si="479"/>
        <v>1.521260530734331</v>
      </c>
      <c r="P4379">
        <f t="shared" ca="1" si="480"/>
        <v>3.3258029471617094</v>
      </c>
      <c r="Q4379" t="str">
        <f t="shared" ca="1" si="481"/>
        <v>H</v>
      </c>
    </row>
    <row r="4380" spans="9:17" x14ac:dyDescent="0.25">
      <c r="I4380">
        <v>4379</v>
      </c>
      <c r="J4380">
        <f t="shared" ca="1" si="476"/>
        <v>4.4669963235275025</v>
      </c>
      <c r="K4380">
        <f t="shared" ca="1" si="477"/>
        <v>1.5876122115520186</v>
      </c>
      <c r="L4380" t="str">
        <f t="shared" ca="1" si="478"/>
        <v>A</v>
      </c>
      <c r="N4380">
        <f t="shared" si="482"/>
        <v>4379</v>
      </c>
      <c r="O4380">
        <f t="shared" ca="1" si="479"/>
        <v>4.1302234283499004</v>
      </c>
      <c r="P4380">
        <f t="shared" ca="1" si="480"/>
        <v>5.0748478221340898</v>
      </c>
      <c r="Q4380" t="str">
        <f t="shared" ca="1" si="481"/>
        <v>H</v>
      </c>
    </row>
    <row r="4381" spans="9:17" x14ac:dyDescent="0.25">
      <c r="I4381">
        <v>4380</v>
      </c>
      <c r="J4381">
        <f t="shared" ca="1" si="476"/>
        <v>3.5751828231590839</v>
      </c>
      <c r="K4381">
        <f t="shared" ca="1" si="477"/>
        <v>2.5592253139063086</v>
      </c>
      <c r="L4381" t="str">
        <f t="shared" ca="1" si="478"/>
        <v>A</v>
      </c>
      <c r="N4381">
        <f t="shared" si="482"/>
        <v>4380</v>
      </c>
      <c r="O4381">
        <f t="shared" ca="1" si="479"/>
        <v>7.4181854311948925</v>
      </c>
      <c r="P4381">
        <f t="shared" ca="1" si="480"/>
        <v>3.4908354524002503</v>
      </c>
      <c r="Q4381" t="str">
        <f t="shared" ca="1" si="481"/>
        <v>A</v>
      </c>
    </row>
    <row r="4382" spans="9:17" x14ac:dyDescent="0.25">
      <c r="I4382">
        <v>4381</v>
      </c>
      <c r="J4382">
        <f t="shared" ca="1" si="476"/>
        <v>1.0309256814315508</v>
      </c>
      <c r="K4382">
        <f t="shared" ca="1" si="477"/>
        <v>1.1446538311614154</v>
      </c>
      <c r="L4382" t="str">
        <f t="shared" ca="1" si="478"/>
        <v>H</v>
      </c>
      <c r="N4382">
        <f t="shared" si="482"/>
        <v>4381</v>
      </c>
      <c r="O4382">
        <f t="shared" ca="1" si="479"/>
        <v>3.0284360872578922</v>
      </c>
      <c r="P4382">
        <f t="shared" ca="1" si="480"/>
        <v>4.7278135789895694</v>
      </c>
      <c r="Q4382" t="str">
        <f t="shared" ca="1" si="481"/>
        <v>H</v>
      </c>
    </row>
    <row r="4383" spans="9:17" x14ac:dyDescent="0.25">
      <c r="I4383">
        <v>4382</v>
      </c>
      <c r="J4383">
        <f t="shared" ca="1" si="476"/>
        <v>4.6726671929493602</v>
      </c>
      <c r="K4383">
        <f t="shared" ca="1" si="477"/>
        <v>1.5019049169611043</v>
      </c>
      <c r="L4383" t="str">
        <f t="shared" ca="1" si="478"/>
        <v>A</v>
      </c>
      <c r="N4383">
        <f t="shared" si="482"/>
        <v>4382</v>
      </c>
      <c r="O4383">
        <f t="shared" ca="1" si="479"/>
        <v>5.7757237215932102</v>
      </c>
      <c r="P4383">
        <f t="shared" ca="1" si="480"/>
        <v>3.8664677052655967</v>
      </c>
      <c r="Q4383" t="str">
        <f t="shared" ca="1" si="481"/>
        <v>A</v>
      </c>
    </row>
    <row r="4384" spans="9:17" x14ac:dyDescent="0.25">
      <c r="I4384">
        <v>4383</v>
      </c>
      <c r="J4384">
        <f t="shared" ca="1" si="476"/>
        <v>3.9019464841728304</v>
      </c>
      <c r="K4384">
        <f t="shared" ca="1" si="477"/>
        <v>1.1928071257839505</v>
      </c>
      <c r="L4384" t="str">
        <f t="shared" ca="1" si="478"/>
        <v>A</v>
      </c>
      <c r="N4384">
        <f t="shared" si="482"/>
        <v>4383</v>
      </c>
      <c r="O4384">
        <f t="shared" ca="1" si="479"/>
        <v>4.2916117858043812</v>
      </c>
      <c r="P4384">
        <f t="shared" ca="1" si="480"/>
        <v>5.598292822787128</v>
      </c>
      <c r="Q4384" t="str">
        <f t="shared" ca="1" si="481"/>
        <v>H</v>
      </c>
    </row>
    <row r="4385" spans="9:17" x14ac:dyDescent="0.25">
      <c r="I4385">
        <v>4384</v>
      </c>
      <c r="J4385">
        <f t="shared" ca="1" si="476"/>
        <v>-0.51652954059684841</v>
      </c>
      <c r="K4385">
        <f t="shared" ca="1" si="477"/>
        <v>0.6136779988212111</v>
      </c>
      <c r="L4385" t="str">
        <f t="shared" ca="1" si="478"/>
        <v>H</v>
      </c>
      <c r="N4385">
        <f t="shared" si="482"/>
        <v>4384</v>
      </c>
      <c r="O4385">
        <f t="shared" ca="1" si="479"/>
        <v>0.38666171189892928</v>
      </c>
      <c r="P4385">
        <f t="shared" ca="1" si="480"/>
        <v>5.0457442339497227</v>
      </c>
      <c r="Q4385" t="str">
        <f t="shared" ca="1" si="481"/>
        <v>H</v>
      </c>
    </row>
    <row r="4386" spans="9:17" x14ac:dyDescent="0.25">
      <c r="I4386">
        <v>4385</v>
      </c>
      <c r="J4386">
        <f t="shared" ca="1" si="476"/>
        <v>4.1075824936129699</v>
      </c>
      <c r="K4386">
        <f t="shared" ca="1" si="477"/>
        <v>1.5538571903702969</v>
      </c>
      <c r="L4386" t="str">
        <f t="shared" ca="1" si="478"/>
        <v>A</v>
      </c>
      <c r="N4386">
        <f t="shared" si="482"/>
        <v>4385</v>
      </c>
      <c r="O4386">
        <f t="shared" ca="1" si="479"/>
        <v>2.2836689609752243</v>
      </c>
      <c r="P4386">
        <f t="shared" ca="1" si="480"/>
        <v>3.3709004900801887</v>
      </c>
      <c r="Q4386" t="str">
        <f t="shared" ca="1" si="481"/>
        <v>H</v>
      </c>
    </row>
    <row r="4387" spans="9:17" x14ac:dyDescent="0.25">
      <c r="I4387">
        <v>4386</v>
      </c>
      <c r="J4387">
        <f t="shared" ca="1" si="476"/>
        <v>-1.5283600654336995</v>
      </c>
      <c r="K4387">
        <f t="shared" ca="1" si="477"/>
        <v>0.69779063257758422</v>
      </c>
      <c r="L4387" t="str">
        <f t="shared" ca="1" si="478"/>
        <v>H</v>
      </c>
      <c r="N4387">
        <f t="shared" si="482"/>
        <v>4386</v>
      </c>
      <c r="O4387">
        <f t="shared" ca="1" si="479"/>
        <v>1.5410537419725145</v>
      </c>
      <c r="P4387">
        <f t="shared" ca="1" si="480"/>
        <v>2.8325803801678791</v>
      </c>
      <c r="Q4387" t="str">
        <f t="shared" ca="1" si="481"/>
        <v>H</v>
      </c>
    </row>
    <row r="4388" spans="9:17" x14ac:dyDescent="0.25">
      <c r="I4388">
        <v>4387</v>
      </c>
      <c r="J4388">
        <f t="shared" ca="1" si="476"/>
        <v>4.3560732202128953</v>
      </c>
      <c r="K4388">
        <f t="shared" ca="1" si="477"/>
        <v>1.838277487682104</v>
      </c>
      <c r="L4388" t="str">
        <f t="shared" ca="1" si="478"/>
        <v>A</v>
      </c>
      <c r="N4388">
        <f t="shared" si="482"/>
        <v>4387</v>
      </c>
      <c r="O4388">
        <f t="shared" ca="1" si="479"/>
        <v>4.2025517012051976</v>
      </c>
      <c r="P4388">
        <f t="shared" ca="1" si="480"/>
        <v>3.8279785068928551</v>
      </c>
      <c r="Q4388" t="str">
        <f t="shared" ca="1" si="481"/>
        <v>A</v>
      </c>
    </row>
    <row r="4389" spans="9:17" x14ac:dyDescent="0.25">
      <c r="I4389">
        <v>4388</v>
      </c>
      <c r="J4389">
        <f t="shared" ca="1" si="476"/>
        <v>3.2381595365863758</v>
      </c>
      <c r="K4389">
        <f t="shared" ca="1" si="477"/>
        <v>1.6771569415491991</v>
      </c>
      <c r="L4389" t="str">
        <f t="shared" ca="1" si="478"/>
        <v>A</v>
      </c>
      <c r="N4389">
        <f t="shared" si="482"/>
        <v>4388</v>
      </c>
      <c r="O4389">
        <f t="shared" ca="1" si="479"/>
        <v>2.2436874732321015</v>
      </c>
      <c r="P4389">
        <f t="shared" ca="1" si="480"/>
        <v>4.6241446735087806</v>
      </c>
      <c r="Q4389" t="str">
        <f t="shared" ca="1" si="481"/>
        <v>H</v>
      </c>
    </row>
    <row r="4390" spans="9:17" x14ac:dyDescent="0.25">
      <c r="I4390">
        <v>4389</v>
      </c>
      <c r="J4390">
        <f t="shared" ca="1" si="476"/>
        <v>4.5625022020324604</v>
      </c>
      <c r="K4390">
        <f t="shared" ca="1" si="477"/>
        <v>3.0196129156795597</v>
      </c>
      <c r="L4390" t="str">
        <f t="shared" ca="1" si="478"/>
        <v>A</v>
      </c>
      <c r="N4390">
        <f t="shared" si="482"/>
        <v>4389</v>
      </c>
      <c r="O4390">
        <f t="shared" ca="1" si="479"/>
        <v>4.5766460906309412</v>
      </c>
      <c r="P4390">
        <f t="shared" ca="1" si="480"/>
        <v>4.3118975825858916</v>
      </c>
      <c r="Q4390" t="str">
        <f t="shared" ca="1" si="481"/>
        <v>A</v>
      </c>
    </row>
    <row r="4391" spans="9:17" x14ac:dyDescent="0.25">
      <c r="I4391">
        <v>4390</v>
      </c>
      <c r="J4391">
        <f t="shared" ca="1" si="476"/>
        <v>4.8582993794717142</v>
      </c>
      <c r="K4391">
        <f t="shared" ca="1" si="477"/>
        <v>1.193708593548239</v>
      </c>
      <c r="L4391" t="str">
        <f t="shared" ca="1" si="478"/>
        <v>A</v>
      </c>
      <c r="N4391">
        <f t="shared" si="482"/>
        <v>4390</v>
      </c>
      <c r="O4391">
        <f t="shared" ca="1" si="479"/>
        <v>4.5103669281049026</v>
      </c>
      <c r="P4391">
        <f t="shared" ca="1" si="480"/>
        <v>5.4018435910200635</v>
      </c>
      <c r="Q4391" t="str">
        <f t="shared" ca="1" si="481"/>
        <v>H</v>
      </c>
    </row>
    <row r="4392" spans="9:17" x14ac:dyDescent="0.25">
      <c r="I4392">
        <v>4391</v>
      </c>
      <c r="J4392">
        <f t="shared" ca="1" si="476"/>
        <v>1.6588480899129914</v>
      </c>
      <c r="K4392">
        <f t="shared" ca="1" si="477"/>
        <v>1.4682668058025312</v>
      </c>
      <c r="L4392" t="str">
        <f t="shared" ca="1" si="478"/>
        <v>A</v>
      </c>
      <c r="N4392">
        <f t="shared" si="482"/>
        <v>4391</v>
      </c>
      <c r="O4392">
        <f t="shared" ca="1" si="479"/>
        <v>6.012669847121261</v>
      </c>
      <c r="P4392">
        <f t="shared" ca="1" si="480"/>
        <v>6.092312081261416</v>
      </c>
      <c r="Q4392" t="str">
        <f t="shared" ca="1" si="481"/>
        <v>H</v>
      </c>
    </row>
    <row r="4393" spans="9:17" x14ac:dyDescent="0.25">
      <c r="I4393">
        <v>4392</v>
      </c>
      <c r="J4393">
        <f t="shared" ca="1" si="476"/>
        <v>3.9761867758364273</v>
      </c>
      <c r="K4393">
        <f t="shared" ca="1" si="477"/>
        <v>1.8793514779439227</v>
      </c>
      <c r="L4393" t="str">
        <f t="shared" ca="1" si="478"/>
        <v>A</v>
      </c>
      <c r="N4393">
        <f t="shared" si="482"/>
        <v>4392</v>
      </c>
      <c r="O4393">
        <f t="shared" ca="1" si="479"/>
        <v>4.0276761126118812</v>
      </c>
      <c r="P4393">
        <f t="shared" ca="1" si="480"/>
        <v>4.2073898607264519</v>
      </c>
      <c r="Q4393" t="str">
        <f t="shared" ca="1" si="481"/>
        <v>H</v>
      </c>
    </row>
    <row r="4394" spans="9:17" x14ac:dyDescent="0.25">
      <c r="I4394">
        <v>4393</v>
      </c>
      <c r="J4394">
        <f t="shared" ca="1" si="476"/>
        <v>-1.3233738871061669</v>
      </c>
      <c r="K4394">
        <f t="shared" ca="1" si="477"/>
        <v>0.78139497258806689</v>
      </c>
      <c r="L4394" t="str">
        <f t="shared" ca="1" si="478"/>
        <v>H</v>
      </c>
      <c r="N4394">
        <f t="shared" si="482"/>
        <v>4393</v>
      </c>
      <c r="O4394">
        <f t="shared" ca="1" si="479"/>
        <v>4.1233563207212365</v>
      </c>
      <c r="P4394">
        <f t="shared" ca="1" si="480"/>
        <v>4.3170897296553834</v>
      </c>
      <c r="Q4394" t="str">
        <f t="shared" ca="1" si="481"/>
        <v>H</v>
      </c>
    </row>
    <row r="4395" spans="9:17" x14ac:dyDescent="0.25">
      <c r="I4395">
        <v>4394</v>
      </c>
      <c r="J4395">
        <f t="shared" ca="1" si="476"/>
        <v>1.5074579339762386</v>
      </c>
      <c r="K4395">
        <f t="shared" ca="1" si="477"/>
        <v>1.1504667325924911</v>
      </c>
      <c r="L4395" t="str">
        <f t="shared" ca="1" si="478"/>
        <v>A</v>
      </c>
      <c r="N4395">
        <f t="shared" si="482"/>
        <v>4394</v>
      </c>
      <c r="O4395">
        <f t="shared" ca="1" si="479"/>
        <v>-8.680210779600106E-2</v>
      </c>
      <c r="P4395">
        <f t="shared" ca="1" si="480"/>
        <v>3.0399520890281346</v>
      </c>
      <c r="Q4395" t="str">
        <f t="shared" ca="1" si="481"/>
        <v>H</v>
      </c>
    </row>
    <row r="4396" spans="9:17" x14ac:dyDescent="0.25">
      <c r="I4396">
        <v>4395</v>
      </c>
      <c r="J4396">
        <f t="shared" ca="1" si="476"/>
        <v>-6.7670193473170936E-2</v>
      </c>
      <c r="K4396">
        <f t="shared" ca="1" si="477"/>
        <v>1.9574395869841934</v>
      </c>
      <c r="L4396" t="str">
        <f t="shared" ca="1" si="478"/>
        <v>H</v>
      </c>
      <c r="N4396">
        <f t="shared" si="482"/>
        <v>4395</v>
      </c>
      <c r="O4396">
        <f t="shared" ca="1" si="479"/>
        <v>5.1256081983207897</v>
      </c>
      <c r="P4396">
        <f t="shared" ca="1" si="480"/>
        <v>5.1002383086661123</v>
      </c>
      <c r="Q4396" t="str">
        <f t="shared" ca="1" si="481"/>
        <v>A</v>
      </c>
    </row>
    <row r="4397" spans="9:17" x14ac:dyDescent="0.25">
      <c r="I4397">
        <v>4396</v>
      </c>
      <c r="J4397">
        <f t="shared" ca="1" si="476"/>
        <v>-5.5170298830114817E-2</v>
      </c>
      <c r="K4397">
        <f t="shared" ca="1" si="477"/>
        <v>2.3457964409427285</v>
      </c>
      <c r="L4397" t="str">
        <f t="shared" ca="1" si="478"/>
        <v>H</v>
      </c>
      <c r="N4397">
        <f t="shared" si="482"/>
        <v>4396</v>
      </c>
      <c r="O4397">
        <f t="shared" ca="1" si="479"/>
        <v>3.083348025619939</v>
      </c>
      <c r="P4397">
        <f t="shared" ca="1" si="480"/>
        <v>3.3202997594241834</v>
      </c>
      <c r="Q4397" t="str">
        <f t="shared" ca="1" si="481"/>
        <v>H</v>
      </c>
    </row>
    <row r="4398" spans="9:17" x14ac:dyDescent="0.25">
      <c r="I4398">
        <v>4397</v>
      </c>
      <c r="J4398">
        <f t="shared" ca="1" si="476"/>
        <v>0.29480635655274678</v>
      </c>
      <c r="K4398">
        <f t="shared" ca="1" si="477"/>
        <v>1.7468928921845686</v>
      </c>
      <c r="L4398" t="str">
        <f t="shared" ca="1" si="478"/>
        <v>H</v>
      </c>
      <c r="N4398">
        <f t="shared" si="482"/>
        <v>4397</v>
      </c>
      <c r="O4398">
        <f t="shared" ca="1" si="479"/>
        <v>3.2285696607480459</v>
      </c>
      <c r="P4398">
        <f t="shared" ca="1" si="480"/>
        <v>3.0379828017302062</v>
      </c>
      <c r="Q4398" t="str">
        <f t="shared" ca="1" si="481"/>
        <v>A</v>
      </c>
    </row>
    <row r="4399" spans="9:17" x14ac:dyDescent="0.25">
      <c r="I4399">
        <v>4398</v>
      </c>
      <c r="J4399">
        <f t="shared" ca="1" si="476"/>
        <v>3.4332023585231513</v>
      </c>
      <c r="K4399">
        <f t="shared" ca="1" si="477"/>
        <v>1.3562995993623839</v>
      </c>
      <c r="L4399" t="str">
        <f t="shared" ca="1" si="478"/>
        <v>A</v>
      </c>
      <c r="N4399">
        <f t="shared" si="482"/>
        <v>4398</v>
      </c>
      <c r="O4399">
        <f t="shared" ca="1" si="479"/>
        <v>1.6295382874286832</v>
      </c>
      <c r="P4399">
        <f t="shared" ca="1" si="480"/>
        <v>3.8569941824294847</v>
      </c>
      <c r="Q4399" t="str">
        <f t="shared" ca="1" si="481"/>
        <v>H</v>
      </c>
    </row>
    <row r="4400" spans="9:17" x14ac:dyDescent="0.25">
      <c r="I4400">
        <v>4399</v>
      </c>
      <c r="J4400">
        <f t="shared" ca="1" si="476"/>
        <v>2.166491907515633</v>
      </c>
      <c r="K4400">
        <f t="shared" ca="1" si="477"/>
        <v>0.8188396000024718</v>
      </c>
      <c r="L4400" t="str">
        <f t="shared" ca="1" si="478"/>
        <v>A</v>
      </c>
      <c r="N4400">
        <f t="shared" si="482"/>
        <v>4399</v>
      </c>
      <c r="O4400">
        <f t="shared" ca="1" si="479"/>
        <v>-0.43665046605537716</v>
      </c>
      <c r="P4400">
        <f t="shared" ca="1" si="480"/>
        <v>3.8965934016937616</v>
      </c>
      <c r="Q4400" t="str">
        <f t="shared" ca="1" si="481"/>
        <v>H</v>
      </c>
    </row>
    <row r="4401" spans="9:17" x14ac:dyDescent="0.25">
      <c r="I4401">
        <v>4400</v>
      </c>
      <c r="J4401">
        <f t="shared" ca="1" si="476"/>
        <v>3.360946306703859</v>
      </c>
      <c r="K4401">
        <f t="shared" ca="1" si="477"/>
        <v>2.3213486826967675</v>
      </c>
      <c r="L4401" t="str">
        <f t="shared" ca="1" si="478"/>
        <v>A</v>
      </c>
      <c r="N4401">
        <f t="shared" si="482"/>
        <v>4400</v>
      </c>
      <c r="O4401">
        <f t="shared" ca="1" si="479"/>
        <v>1.1397705276309573</v>
      </c>
      <c r="P4401">
        <f t="shared" ca="1" si="480"/>
        <v>4.1509286412795356</v>
      </c>
      <c r="Q4401" t="str">
        <f t="shared" ca="1" si="481"/>
        <v>H</v>
      </c>
    </row>
    <row r="4402" spans="9:17" x14ac:dyDescent="0.25">
      <c r="I4402">
        <v>4401</v>
      </c>
      <c r="J4402">
        <f t="shared" ca="1" si="476"/>
        <v>-0.55987062304510671</v>
      </c>
      <c r="K4402">
        <f t="shared" ca="1" si="477"/>
        <v>3.7370352587946711</v>
      </c>
      <c r="L4402" t="str">
        <f t="shared" ca="1" si="478"/>
        <v>H</v>
      </c>
      <c r="N4402">
        <f t="shared" si="482"/>
        <v>4401</v>
      </c>
      <c r="O4402">
        <f t="shared" ca="1" si="479"/>
        <v>2.2769062524348795</v>
      </c>
      <c r="P4402">
        <f t="shared" ca="1" si="480"/>
        <v>3.710635233747309</v>
      </c>
      <c r="Q4402" t="str">
        <f t="shared" ca="1" si="481"/>
        <v>H</v>
      </c>
    </row>
    <row r="4403" spans="9:17" x14ac:dyDescent="0.25">
      <c r="I4403">
        <v>4402</v>
      </c>
      <c r="J4403">
        <f t="shared" ca="1" si="476"/>
        <v>2.8891278092840946</v>
      </c>
      <c r="K4403">
        <f t="shared" ca="1" si="477"/>
        <v>2.2530832869689466</v>
      </c>
      <c r="L4403" t="str">
        <f t="shared" ca="1" si="478"/>
        <v>A</v>
      </c>
      <c r="N4403">
        <f t="shared" si="482"/>
        <v>4402</v>
      </c>
      <c r="O4403">
        <f t="shared" ca="1" si="479"/>
        <v>-1.0736148391570461</v>
      </c>
      <c r="P4403">
        <f t="shared" ca="1" si="480"/>
        <v>3.2121499413174348</v>
      </c>
      <c r="Q4403" t="str">
        <f t="shared" ca="1" si="481"/>
        <v>H</v>
      </c>
    </row>
    <row r="4404" spans="9:17" x14ac:dyDescent="0.25">
      <c r="I4404">
        <v>4403</v>
      </c>
      <c r="J4404">
        <f t="shared" ca="1" si="476"/>
        <v>1.6385115011428453</v>
      </c>
      <c r="K4404">
        <f t="shared" ca="1" si="477"/>
        <v>4.1071506592480684</v>
      </c>
      <c r="L4404" t="str">
        <f t="shared" ca="1" si="478"/>
        <v>H</v>
      </c>
      <c r="N4404">
        <f t="shared" si="482"/>
        <v>4403</v>
      </c>
      <c r="O4404">
        <f t="shared" ca="1" si="479"/>
        <v>3.324795429901811</v>
      </c>
      <c r="P4404">
        <f t="shared" ca="1" si="480"/>
        <v>2.682662631036381</v>
      </c>
      <c r="Q4404" t="str">
        <f t="shared" ca="1" si="481"/>
        <v>A</v>
      </c>
    </row>
    <row r="4405" spans="9:17" x14ac:dyDescent="0.25">
      <c r="I4405">
        <v>4404</v>
      </c>
      <c r="J4405">
        <f t="shared" ca="1" si="476"/>
        <v>1.9562566743232823</v>
      </c>
      <c r="K4405">
        <f t="shared" ca="1" si="477"/>
        <v>0.81315760112817359</v>
      </c>
      <c r="L4405" t="str">
        <f t="shared" ca="1" si="478"/>
        <v>A</v>
      </c>
      <c r="N4405">
        <f t="shared" si="482"/>
        <v>4404</v>
      </c>
      <c r="O4405">
        <f t="shared" ca="1" si="479"/>
        <v>2.8530916595777236</v>
      </c>
      <c r="P4405">
        <f t="shared" ca="1" si="480"/>
        <v>4.523221367597599</v>
      </c>
      <c r="Q4405" t="str">
        <f t="shared" ca="1" si="481"/>
        <v>H</v>
      </c>
    </row>
    <row r="4406" spans="9:17" x14ac:dyDescent="0.25">
      <c r="I4406">
        <v>4405</v>
      </c>
      <c r="J4406">
        <f t="shared" ca="1" si="476"/>
        <v>3.0605332905506906</v>
      </c>
      <c r="K4406">
        <f t="shared" ca="1" si="477"/>
        <v>1.7001280507019252</v>
      </c>
      <c r="L4406" t="str">
        <f t="shared" ca="1" si="478"/>
        <v>A</v>
      </c>
      <c r="N4406">
        <f t="shared" si="482"/>
        <v>4405</v>
      </c>
      <c r="O4406">
        <f t="shared" ca="1" si="479"/>
        <v>3.7631623159350491</v>
      </c>
      <c r="P4406">
        <f t="shared" ca="1" si="480"/>
        <v>3.6192121933348904</v>
      </c>
      <c r="Q4406" t="str">
        <f t="shared" ca="1" si="481"/>
        <v>A</v>
      </c>
    </row>
    <row r="4407" spans="9:17" x14ac:dyDescent="0.25">
      <c r="I4407">
        <v>4406</v>
      </c>
      <c r="J4407">
        <f t="shared" ca="1" si="476"/>
        <v>5.5450263086557179</v>
      </c>
      <c r="K4407">
        <f t="shared" ca="1" si="477"/>
        <v>3.5610089662738416</v>
      </c>
      <c r="L4407" t="str">
        <f t="shared" ca="1" si="478"/>
        <v>A</v>
      </c>
      <c r="N4407">
        <f t="shared" si="482"/>
        <v>4406</v>
      </c>
      <c r="O4407">
        <f t="shared" ca="1" si="479"/>
        <v>2.6262406104828289</v>
      </c>
      <c r="P4407">
        <f t="shared" ca="1" si="480"/>
        <v>4.9174379004289559</v>
      </c>
      <c r="Q4407" t="str">
        <f t="shared" ca="1" si="481"/>
        <v>H</v>
      </c>
    </row>
    <row r="4408" spans="9:17" x14ac:dyDescent="0.25">
      <c r="I4408">
        <v>4407</v>
      </c>
      <c r="J4408">
        <f t="shared" ca="1" si="476"/>
        <v>5.0074436561417368</v>
      </c>
      <c r="K4408">
        <f t="shared" ca="1" si="477"/>
        <v>1.6586856876185463</v>
      </c>
      <c r="L4408" t="str">
        <f t="shared" ca="1" si="478"/>
        <v>A</v>
      </c>
      <c r="N4408">
        <f t="shared" si="482"/>
        <v>4407</v>
      </c>
      <c r="O4408">
        <f t="shared" ca="1" si="479"/>
        <v>0.45568754400369249</v>
      </c>
      <c r="P4408">
        <f t="shared" ca="1" si="480"/>
        <v>5.4991178312993405</v>
      </c>
      <c r="Q4408" t="str">
        <f t="shared" ca="1" si="481"/>
        <v>H</v>
      </c>
    </row>
    <row r="4409" spans="9:17" x14ac:dyDescent="0.25">
      <c r="I4409">
        <v>4408</v>
      </c>
      <c r="J4409">
        <f t="shared" ca="1" si="476"/>
        <v>0.53994510026274511</v>
      </c>
      <c r="K4409">
        <f t="shared" ca="1" si="477"/>
        <v>1.926627097026075</v>
      </c>
      <c r="L4409" t="str">
        <f t="shared" ca="1" si="478"/>
        <v>H</v>
      </c>
      <c r="N4409">
        <f t="shared" si="482"/>
        <v>4408</v>
      </c>
      <c r="O4409">
        <f t="shared" ca="1" si="479"/>
        <v>1.0453965612615632</v>
      </c>
      <c r="P4409">
        <f t="shared" ca="1" si="480"/>
        <v>4.6376168033796965</v>
      </c>
      <c r="Q4409" t="str">
        <f t="shared" ca="1" si="481"/>
        <v>H</v>
      </c>
    </row>
    <row r="4410" spans="9:17" x14ac:dyDescent="0.25">
      <c r="I4410">
        <v>4409</v>
      </c>
      <c r="J4410">
        <f t="shared" ca="1" si="476"/>
        <v>1.4010805364516883</v>
      </c>
      <c r="K4410">
        <f t="shared" ca="1" si="477"/>
        <v>3.2266814563453332</v>
      </c>
      <c r="L4410" t="str">
        <f t="shared" ca="1" si="478"/>
        <v>H</v>
      </c>
      <c r="N4410">
        <f t="shared" si="482"/>
        <v>4409</v>
      </c>
      <c r="O4410">
        <f t="shared" ca="1" si="479"/>
        <v>3.6536835857038579</v>
      </c>
      <c r="P4410">
        <f t="shared" ca="1" si="480"/>
        <v>4.7516493357404865</v>
      </c>
      <c r="Q4410" t="str">
        <f t="shared" ca="1" si="481"/>
        <v>H</v>
      </c>
    </row>
    <row r="4411" spans="9:17" x14ac:dyDescent="0.25">
      <c r="I4411">
        <v>4410</v>
      </c>
      <c r="J4411">
        <f t="shared" ca="1" si="476"/>
        <v>-6.6728105273434757E-2</v>
      </c>
      <c r="K4411">
        <f t="shared" ca="1" si="477"/>
        <v>2.5474047759354654</v>
      </c>
      <c r="L4411" t="str">
        <f t="shared" ca="1" si="478"/>
        <v>H</v>
      </c>
      <c r="N4411">
        <f t="shared" si="482"/>
        <v>4410</v>
      </c>
      <c r="O4411">
        <f t="shared" ca="1" si="479"/>
        <v>3.3035604430660626</v>
      </c>
      <c r="P4411">
        <f t="shared" ca="1" si="480"/>
        <v>2.9150970553775686</v>
      </c>
      <c r="Q4411" t="str">
        <f t="shared" ca="1" si="481"/>
        <v>A</v>
      </c>
    </row>
    <row r="4412" spans="9:17" x14ac:dyDescent="0.25">
      <c r="I4412">
        <v>4411</v>
      </c>
      <c r="J4412">
        <f t="shared" ca="1" si="476"/>
        <v>3.390513295667926</v>
      </c>
      <c r="K4412">
        <f t="shared" ca="1" si="477"/>
        <v>1.5160723206538562</v>
      </c>
      <c r="L4412" t="str">
        <f t="shared" ca="1" si="478"/>
        <v>A</v>
      </c>
      <c r="N4412">
        <f t="shared" si="482"/>
        <v>4411</v>
      </c>
      <c r="O4412">
        <f t="shared" ca="1" si="479"/>
        <v>2.8059346207760387</v>
      </c>
      <c r="P4412">
        <f t="shared" ca="1" si="480"/>
        <v>4.0354184172103764</v>
      </c>
      <c r="Q4412" t="str">
        <f t="shared" ca="1" si="481"/>
        <v>H</v>
      </c>
    </row>
    <row r="4413" spans="9:17" x14ac:dyDescent="0.25">
      <c r="I4413">
        <v>4412</v>
      </c>
      <c r="J4413">
        <f t="shared" ca="1" si="476"/>
        <v>2.491695755409685</v>
      </c>
      <c r="K4413">
        <f t="shared" ca="1" si="477"/>
        <v>1.2591218648874352</v>
      </c>
      <c r="L4413" t="str">
        <f t="shared" ca="1" si="478"/>
        <v>A</v>
      </c>
      <c r="N4413">
        <f t="shared" si="482"/>
        <v>4412</v>
      </c>
      <c r="O4413">
        <f t="shared" ca="1" si="479"/>
        <v>6.2550000117619255</v>
      </c>
      <c r="P4413">
        <f t="shared" ca="1" si="480"/>
        <v>5.0666069948770884</v>
      </c>
      <c r="Q4413" t="str">
        <f t="shared" ca="1" si="481"/>
        <v>A</v>
      </c>
    </row>
    <row r="4414" spans="9:17" x14ac:dyDescent="0.25">
      <c r="I4414">
        <v>4413</v>
      </c>
      <c r="J4414">
        <f t="shared" ca="1" si="476"/>
        <v>0.8491247481696842</v>
      </c>
      <c r="K4414">
        <f t="shared" ca="1" si="477"/>
        <v>2.2718909766483311</v>
      </c>
      <c r="L4414" t="str">
        <f t="shared" ca="1" si="478"/>
        <v>H</v>
      </c>
      <c r="N4414">
        <f t="shared" si="482"/>
        <v>4413</v>
      </c>
      <c r="O4414">
        <f t="shared" ca="1" si="479"/>
        <v>5.6162959327196411</v>
      </c>
      <c r="P4414">
        <f t="shared" ca="1" si="480"/>
        <v>4.8005825726079534</v>
      </c>
      <c r="Q4414" t="str">
        <f t="shared" ca="1" si="481"/>
        <v>A</v>
      </c>
    </row>
    <row r="4415" spans="9:17" x14ac:dyDescent="0.25">
      <c r="I4415">
        <v>4414</v>
      </c>
      <c r="J4415">
        <f t="shared" ca="1" si="476"/>
        <v>0.13405440700295745</v>
      </c>
      <c r="K4415">
        <f t="shared" ca="1" si="477"/>
        <v>1.9225456606890103</v>
      </c>
      <c r="L4415" t="str">
        <f t="shared" ca="1" si="478"/>
        <v>H</v>
      </c>
      <c r="N4415">
        <f t="shared" si="482"/>
        <v>4414</v>
      </c>
      <c r="O4415">
        <f t="shared" ca="1" si="479"/>
        <v>3.8778005993632489</v>
      </c>
      <c r="P4415">
        <f t="shared" ca="1" si="480"/>
        <v>4.0168008858049404</v>
      </c>
      <c r="Q4415" t="str">
        <f t="shared" ca="1" si="481"/>
        <v>H</v>
      </c>
    </row>
    <row r="4416" spans="9:17" x14ac:dyDescent="0.25">
      <c r="I4416">
        <v>4415</v>
      </c>
      <c r="J4416">
        <f t="shared" ca="1" si="476"/>
        <v>-2.0775486347526391</v>
      </c>
      <c r="K4416">
        <f t="shared" ca="1" si="477"/>
        <v>2.8219720205348833</v>
      </c>
      <c r="L4416" t="str">
        <f t="shared" ca="1" si="478"/>
        <v>H</v>
      </c>
      <c r="N4416">
        <f t="shared" si="482"/>
        <v>4415</v>
      </c>
      <c r="O4416">
        <f t="shared" ca="1" si="479"/>
        <v>8.7051471675608099</v>
      </c>
      <c r="P4416">
        <f t="shared" ca="1" si="480"/>
        <v>3.0483341770697741</v>
      </c>
      <c r="Q4416" t="str">
        <f t="shared" ca="1" si="481"/>
        <v>A</v>
      </c>
    </row>
    <row r="4417" spans="9:17" x14ac:dyDescent="0.25">
      <c r="I4417">
        <v>4416</v>
      </c>
      <c r="J4417">
        <f t="shared" ca="1" si="476"/>
        <v>2.6171472860320959</v>
      </c>
      <c r="K4417">
        <f t="shared" ca="1" si="477"/>
        <v>7.9245606987649708E-2</v>
      </c>
      <c r="L4417" t="str">
        <f t="shared" ca="1" si="478"/>
        <v>A</v>
      </c>
      <c r="N4417">
        <f t="shared" si="482"/>
        <v>4416</v>
      </c>
      <c r="O4417">
        <f t="shared" ca="1" si="479"/>
        <v>1.2857381626049658</v>
      </c>
      <c r="P4417">
        <f t="shared" ca="1" si="480"/>
        <v>1.5203885343258392</v>
      </c>
      <c r="Q4417" t="str">
        <f t="shared" ca="1" si="481"/>
        <v>H</v>
      </c>
    </row>
    <row r="4418" spans="9:17" x14ac:dyDescent="0.25">
      <c r="I4418">
        <v>4417</v>
      </c>
      <c r="J4418">
        <f t="shared" ca="1" si="476"/>
        <v>-1.2541900567523001</v>
      </c>
      <c r="K4418">
        <f t="shared" ca="1" si="477"/>
        <v>1.1438715719605481</v>
      </c>
      <c r="L4418" t="str">
        <f t="shared" ca="1" si="478"/>
        <v>H</v>
      </c>
      <c r="N4418">
        <f t="shared" si="482"/>
        <v>4417</v>
      </c>
      <c r="O4418">
        <f t="shared" ca="1" si="479"/>
        <v>2.5945757946319921</v>
      </c>
      <c r="P4418">
        <f t="shared" ca="1" si="480"/>
        <v>4.0675450986520048</v>
      </c>
      <c r="Q4418" t="str">
        <f t="shared" ca="1" si="481"/>
        <v>H</v>
      </c>
    </row>
    <row r="4419" spans="9:17" x14ac:dyDescent="0.25">
      <c r="I4419">
        <v>4418</v>
      </c>
      <c r="J4419">
        <f t="shared" ref="J4419:J4482" ca="1" si="483">NORMINV(RAND(), $D$3,$F$3)</f>
        <v>-2.8078119258271146</v>
      </c>
      <c r="K4419">
        <f t="shared" ref="K4419:K4482" ca="1" si="484">NORMINV(RAND(), $D$2,$F$2)</f>
        <v>1.6266744596438418</v>
      </c>
      <c r="L4419" t="str">
        <f t="shared" ref="L4419:L4482" ca="1" si="485">IF(J4419&gt;K4419, "A", IF(J4419=K4419, "T", "H"))</f>
        <v>H</v>
      </c>
      <c r="N4419">
        <f t="shared" si="482"/>
        <v>4418</v>
      </c>
      <c r="O4419">
        <f t="shared" ref="O4419:O4482" ca="1" si="486">NORMINV(RAND(), $D$11,$F$11)</f>
        <v>-2.0772108935293541</v>
      </c>
      <c r="P4419">
        <f t="shared" ref="P4419:P4482" ca="1" si="487">NORMINV(RAND(), $D$10,$F$10)</f>
        <v>4.4610830251478104</v>
      </c>
      <c r="Q4419" t="str">
        <f t="shared" ref="Q4419:Q4482" ca="1" si="488">IF(O4419&gt;P4419, "A", IF(O4419=P4419, "T", "H"))</f>
        <v>H</v>
      </c>
    </row>
    <row r="4420" spans="9:17" x14ac:dyDescent="0.25">
      <c r="I4420">
        <v>4419</v>
      </c>
      <c r="J4420">
        <f t="shared" ca="1" si="483"/>
        <v>1.0584521852314048</v>
      </c>
      <c r="K4420">
        <f t="shared" ca="1" si="484"/>
        <v>3.1893531015474581</v>
      </c>
      <c r="L4420" t="str">
        <f t="shared" ca="1" si="485"/>
        <v>H</v>
      </c>
      <c r="N4420">
        <f t="shared" ref="N4420:N4483" si="489">N4419+1</f>
        <v>4419</v>
      </c>
      <c r="O4420">
        <f t="shared" ca="1" si="486"/>
        <v>4.6359929685267041</v>
      </c>
      <c r="P4420">
        <f t="shared" ca="1" si="487"/>
        <v>5.0170258221923021</v>
      </c>
      <c r="Q4420" t="str">
        <f t="shared" ca="1" si="488"/>
        <v>H</v>
      </c>
    </row>
    <row r="4421" spans="9:17" x14ac:dyDescent="0.25">
      <c r="I4421">
        <v>4420</v>
      </c>
      <c r="J4421">
        <f t="shared" ca="1" si="483"/>
        <v>5.9875311982813137</v>
      </c>
      <c r="K4421">
        <f t="shared" ca="1" si="484"/>
        <v>0.45509348201359812</v>
      </c>
      <c r="L4421" t="str">
        <f t="shared" ca="1" si="485"/>
        <v>A</v>
      </c>
      <c r="N4421">
        <f t="shared" si="489"/>
        <v>4420</v>
      </c>
      <c r="O4421">
        <f t="shared" ca="1" si="486"/>
        <v>5.0775083351303953</v>
      </c>
      <c r="P4421">
        <f t="shared" ca="1" si="487"/>
        <v>3.827756145498697</v>
      </c>
      <c r="Q4421" t="str">
        <f t="shared" ca="1" si="488"/>
        <v>A</v>
      </c>
    </row>
    <row r="4422" spans="9:17" x14ac:dyDescent="0.25">
      <c r="I4422">
        <v>4421</v>
      </c>
      <c r="J4422">
        <f t="shared" ca="1" si="483"/>
        <v>4.9355058352233563</v>
      </c>
      <c r="K4422">
        <f t="shared" ca="1" si="484"/>
        <v>3.9966412526329718</v>
      </c>
      <c r="L4422" t="str">
        <f t="shared" ca="1" si="485"/>
        <v>A</v>
      </c>
      <c r="N4422">
        <f t="shared" si="489"/>
        <v>4421</v>
      </c>
      <c r="O4422">
        <f t="shared" ca="1" si="486"/>
        <v>1.6948200309510724</v>
      </c>
      <c r="P4422">
        <f t="shared" ca="1" si="487"/>
        <v>4.5069568043381043</v>
      </c>
      <c r="Q4422" t="str">
        <f t="shared" ca="1" si="488"/>
        <v>H</v>
      </c>
    </row>
    <row r="4423" spans="9:17" x14ac:dyDescent="0.25">
      <c r="I4423">
        <v>4422</v>
      </c>
      <c r="J4423">
        <f t="shared" ca="1" si="483"/>
        <v>2.7363825339414118</v>
      </c>
      <c r="K4423">
        <f t="shared" ca="1" si="484"/>
        <v>2.3406455563901445</v>
      </c>
      <c r="L4423" t="str">
        <f t="shared" ca="1" si="485"/>
        <v>A</v>
      </c>
      <c r="N4423">
        <f t="shared" si="489"/>
        <v>4422</v>
      </c>
      <c r="O4423">
        <f t="shared" ca="1" si="486"/>
        <v>2.5512615592082368</v>
      </c>
      <c r="P4423">
        <f t="shared" ca="1" si="487"/>
        <v>5.4390439800773027</v>
      </c>
      <c r="Q4423" t="str">
        <f t="shared" ca="1" si="488"/>
        <v>H</v>
      </c>
    </row>
    <row r="4424" spans="9:17" x14ac:dyDescent="0.25">
      <c r="I4424">
        <v>4423</v>
      </c>
      <c r="J4424">
        <f t="shared" ca="1" si="483"/>
        <v>6.8851374417104205E-2</v>
      </c>
      <c r="K4424">
        <f t="shared" ca="1" si="484"/>
        <v>2.9083584862279581</v>
      </c>
      <c r="L4424" t="str">
        <f t="shared" ca="1" si="485"/>
        <v>H</v>
      </c>
      <c r="N4424">
        <f t="shared" si="489"/>
        <v>4423</v>
      </c>
      <c r="O4424">
        <f t="shared" ca="1" si="486"/>
        <v>8.1344897715101006E-2</v>
      </c>
      <c r="P4424">
        <f t="shared" ca="1" si="487"/>
        <v>4.9817199427780956</v>
      </c>
      <c r="Q4424" t="str">
        <f t="shared" ca="1" si="488"/>
        <v>H</v>
      </c>
    </row>
    <row r="4425" spans="9:17" x14ac:dyDescent="0.25">
      <c r="I4425">
        <v>4424</v>
      </c>
      <c r="J4425">
        <f t="shared" ca="1" si="483"/>
        <v>1.4360840620448232</v>
      </c>
      <c r="K4425">
        <f t="shared" ca="1" si="484"/>
        <v>7.8400002411960212E-2</v>
      </c>
      <c r="L4425" t="str">
        <f t="shared" ca="1" si="485"/>
        <v>A</v>
      </c>
      <c r="N4425">
        <f t="shared" si="489"/>
        <v>4424</v>
      </c>
      <c r="O4425">
        <f t="shared" ca="1" si="486"/>
        <v>2.6464119318022741</v>
      </c>
      <c r="P4425">
        <f t="shared" ca="1" si="487"/>
        <v>4.0021081980916691</v>
      </c>
      <c r="Q4425" t="str">
        <f t="shared" ca="1" si="488"/>
        <v>H</v>
      </c>
    </row>
    <row r="4426" spans="9:17" x14ac:dyDescent="0.25">
      <c r="I4426">
        <v>4425</v>
      </c>
      <c r="J4426">
        <f t="shared" ca="1" si="483"/>
        <v>-1.6798161700322032</v>
      </c>
      <c r="K4426">
        <f t="shared" ca="1" si="484"/>
        <v>1.1690233218890613</v>
      </c>
      <c r="L4426" t="str">
        <f t="shared" ca="1" si="485"/>
        <v>H</v>
      </c>
      <c r="N4426">
        <f t="shared" si="489"/>
        <v>4425</v>
      </c>
      <c r="O4426">
        <f t="shared" ca="1" si="486"/>
        <v>0.3895639785954379</v>
      </c>
      <c r="P4426">
        <f t="shared" ca="1" si="487"/>
        <v>4.9272638987832345</v>
      </c>
      <c r="Q4426" t="str">
        <f t="shared" ca="1" si="488"/>
        <v>H</v>
      </c>
    </row>
    <row r="4427" spans="9:17" x14ac:dyDescent="0.25">
      <c r="I4427">
        <v>4426</v>
      </c>
      <c r="J4427">
        <f t="shared" ca="1" si="483"/>
        <v>0.51269864091417827</v>
      </c>
      <c r="K4427">
        <f t="shared" ca="1" si="484"/>
        <v>4.4039266932366861</v>
      </c>
      <c r="L4427" t="str">
        <f t="shared" ca="1" si="485"/>
        <v>H</v>
      </c>
      <c r="N4427">
        <f t="shared" si="489"/>
        <v>4426</v>
      </c>
      <c r="O4427">
        <f t="shared" ca="1" si="486"/>
        <v>-0.30839849219846549</v>
      </c>
      <c r="P4427">
        <f t="shared" ca="1" si="487"/>
        <v>3.7889458890589407</v>
      </c>
      <c r="Q4427" t="str">
        <f t="shared" ca="1" si="488"/>
        <v>H</v>
      </c>
    </row>
    <row r="4428" spans="9:17" x14ac:dyDescent="0.25">
      <c r="I4428">
        <v>4427</v>
      </c>
      <c r="J4428">
        <f t="shared" ca="1" si="483"/>
        <v>-0.37327998787438288</v>
      </c>
      <c r="K4428">
        <f t="shared" ca="1" si="484"/>
        <v>0.85998682397708759</v>
      </c>
      <c r="L4428" t="str">
        <f t="shared" ca="1" si="485"/>
        <v>H</v>
      </c>
      <c r="N4428">
        <f t="shared" si="489"/>
        <v>4427</v>
      </c>
      <c r="O4428">
        <f t="shared" ca="1" si="486"/>
        <v>3.6053644549984729</v>
      </c>
      <c r="P4428">
        <f t="shared" ca="1" si="487"/>
        <v>3.5977887976368956</v>
      </c>
      <c r="Q4428" t="str">
        <f t="shared" ca="1" si="488"/>
        <v>A</v>
      </c>
    </row>
    <row r="4429" spans="9:17" x14ac:dyDescent="0.25">
      <c r="I4429">
        <v>4428</v>
      </c>
      <c r="J4429">
        <f t="shared" ca="1" si="483"/>
        <v>7.4974457420879865</v>
      </c>
      <c r="K4429">
        <f t="shared" ca="1" si="484"/>
        <v>2.0688262711380672</v>
      </c>
      <c r="L4429" t="str">
        <f t="shared" ca="1" si="485"/>
        <v>A</v>
      </c>
      <c r="N4429">
        <f t="shared" si="489"/>
        <v>4428</v>
      </c>
      <c r="O4429">
        <f t="shared" ca="1" si="486"/>
        <v>4.3542643451383851</v>
      </c>
      <c r="P4429">
        <f t="shared" ca="1" si="487"/>
        <v>5.0012331500241825</v>
      </c>
      <c r="Q4429" t="str">
        <f t="shared" ca="1" si="488"/>
        <v>H</v>
      </c>
    </row>
    <row r="4430" spans="9:17" x14ac:dyDescent="0.25">
      <c r="I4430">
        <v>4429</v>
      </c>
      <c r="J4430">
        <f t="shared" ca="1" si="483"/>
        <v>1.4022475901787277</v>
      </c>
      <c r="K4430">
        <f t="shared" ca="1" si="484"/>
        <v>1.6441835427042233</v>
      </c>
      <c r="L4430" t="str">
        <f t="shared" ca="1" si="485"/>
        <v>H</v>
      </c>
      <c r="N4430">
        <f t="shared" si="489"/>
        <v>4429</v>
      </c>
      <c r="O4430">
        <f t="shared" ca="1" si="486"/>
        <v>2.6474322550492051</v>
      </c>
      <c r="P4430">
        <f t="shared" ca="1" si="487"/>
        <v>4.7477779687290571</v>
      </c>
      <c r="Q4430" t="str">
        <f t="shared" ca="1" si="488"/>
        <v>H</v>
      </c>
    </row>
    <row r="4431" spans="9:17" x14ac:dyDescent="0.25">
      <c r="I4431">
        <v>4430</v>
      </c>
      <c r="J4431">
        <f t="shared" ca="1" si="483"/>
        <v>0.91277848221566482</v>
      </c>
      <c r="K4431">
        <f t="shared" ca="1" si="484"/>
        <v>2.543849302632363</v>
      </c>
      <c r="L4431" t="str">
        <f t="shared" ca="1" si="485"/>
        <v>H</v>
      </c>
      <c r="N4431">
        <f t="shared" si="489"/>
        <v>4430</v>
      </c>
      <c r="O4431">
        <f t="shared" ca="1" si="486"/>
        <v>3.9217102747586843</v>
      </c>
      <c r="P4431">
        <f t="shared" ca="1" si="487"/>
        <v>2.5167377702758458</v>
      </c>
      <c r="Q4431" t="str">
        <f t="shared" ca="1" si="488"/>
        <v>A</v>
      </c>
    </row>
    <row r="4432" spans="9:17" x14ac:dyDescent="0.25">
      <c r="I4432">
        <v>4431</v>
      </c>
      <c r="J4432">
        <f t="shared" ca="1" si="483"/>
        <v>2.3784556058534418</v>
      </c>
      <c r="K4432">
        <f t="shared" ca="1" si="484"/>
        <v>0.70438659833132644</v>
      </c>
      <c r="L4432" t="str">
        <f t="shared" ca="1" si="485"/>
        <v>A</v>
      </c>
      <c r="N4432">
        <f t="shared" si="489"/>
        <v>4431</v>
      </c>
      <c r="O4432">
        <f t="shared" ca="1" si="486"/>
        <v>1.4478561491219639</v>
      </c>
      <c r="P4432">
        <f t="shared" ca="1" si="487"/>
        <v>4.76509009956645</v>
      </c>
      <c r="Q4432" t="str">
        <f t="shared" ca="1" si="488"/>
        <v>H</v>
      </c>
    </row>
    <row r="4433" spans="9:17" x14ac:dyDescent="0.25">
      <c r="I4433">
        <v>4432</v>
      </c>
      <c r="J4433">
        <f t="shared" ca="1" si="483"/>
        <v>-4.8596895410654657</v>
      </c>
      <c r="K4433">
        <f t="shared" ca="1" si="484"/>
        <v>2.3140121582958297</v>
      </c>
      <c r="L4433" t="str">
        <f t="shared" ca="1" si="485"/>
        <v>H</v>
      </c>
      <c r="N4433">
        <f t="shared" si="489"/>
        <v>4432</v>
      </c>
      <c r="O4433">
        <f t="shared" ca="1" si="486"/>
        <v>2.6037545989669595</v>
      </c>
      <c r="P4433">
        <f t="shared" ca="1" si="487"/>
        <v>2.8126716002423113</v>
      </c>
      <c r="Q4433" t="str">
        <f t="shared" ca="1" si="488"/>
        <v>H</v>
      </c>
    </row>
    <row r="4434" spans="9:17" x14ac:dyDescent="0.25">
      <c r="I4434">
        <v>4433</v>
      </c>
      <c r="J4434">
        <f t="shared" ca="1" si="483"/>
        <v>5.5260169026897472</v>
      </c>
      <c r="K4434">
        <f t="shared" ca="1" si="484"/>
        <v>4.3874444697605011</v>
      </c>
      <c r="L4434" t="str">
        <f t="shared" ca="1" si="485"/>
        <v>A</v>
      </c>
      <c r="N4434">
        <f t="shared" si="489"/>
        <v>4433</v>
      </c>
      <c r="O4434">
        <f t="shared" ca="1" si="486"/>
        <v>4.0038800971677624</v>
      </c>
      <c r="P4434">
        <f t="shared" ca="1" si="487"/>
        <v>5.2179830897151795</v>
      </c>
      <c r="Q4434" t="str">
        <f t="shared" ca="1" si="488"/>
        <v>H</v>
      </c>
    </row>
    <row r="4435" spans="9:17" x14ac:dyDescent="0.25">
      <c r="I4435">
        <v>4434</v>
      </c>
      <c r="J4435">
        <f t="shared" ca="1" si="483"/>
        <v>-0.67234502889245773</v>
      </c>
      <c r="K4435">
        <f t="shared" ca="1" si="484"/>
        <v>2.5352095526115894</v>
      </c>
      <c r="L4435" t="str">
        <f t="shared" ca="1" si="485"/>
        <v>H</v>
      </c>
      <c r="N4435">
        <f t="shared" si="489"/>
        <v>4434</v>
      </c>
      <c r="O4435">
        <f t="shared" ca="1" si="486"/>
        <v>1.3511501503106795</v>
      </c>
      <c r="P4435">
        <f t="shared" ca="1" si="487"/>
        <v>2.9844165721810403</v>
      </c>
      <c r="Q4435" t="str">
        <f t="shared" ca="1" si="488"/>
        <v>H</v>
      </c>
    </row>
    <row r="4436" spans="9:17" x14ac:dyDescent="0.25">
      <c r="I4436">
        <v>4435</v>
      </c>
      <c r="J4436">
        <f t="shared" ca="1" si="483"/>
        <v>-4.5862820410120797E-3</v>
      </c>
      <c r="K4436">
        <f t="shared" ca="1" si="484"/>
        <v>1.6480772395446135</v>
      </c>
      <c r="L4436" t="str">
        <f t="shared" ca="1" si="485"/>
        <v>H</v>
      </c>
      <c r="N4436">
        <f t="shared" si="489"/>
        <v>4435</v>
      </c>
      <c r="O4436">
        <f t="shared" ca="1" si="486"/>
        <v>-6.384300228734352E-2</v>
      </c>
      <c r="P4436">
        <f t="shared" ca="1" si="487"/>
        <v>2.4651060237146902</v>
      </c>
      <c r="Q4436" t="str">
        <f t="shared" ca="1" si="488"/>
        <v>H</v>
      </c>
    </row>
    <row r="4437" spans="9:17" x14ac:dyDescent="0.25">
      <c r="I4437">
        <v>4436</v>
      </c>
      <c r="J4437">
        <f t="shared" ca="1" si="483"/>
        <v>2.9377914078829157</v>
      </c>
      <c r="K4437">
        <f t="shared" ca="1" si="484"/>
        <v>2.2639687169082512</v>
      </c>
      <c r="L4437" t="str">
        <f t="shared" ca="1" si="485"/>
        <v>A</v>
      </c>
      <c r="N4437">
        <f t="shared" si="489"/>
        <v>4436</v>
      </c>
      <c r="O4437">
        <f t="shared" ca="1" si="486"/>
        <v>-0.35001396705334775</v>
      </c>
      <c r="P4437">
        <f t="shared" ca="1" si="487"/>
        <v>3.6193208498258223</v>
      </c>
      <c r="Q4437" t="str">
        <f t="shared" ca="1" si="488"/>
        <v>H</v>
      </c>
    </row>
    <row r="4438" spans="9:17" x14ac:dyDescent="0.25">
      <c r="I4438">
        <v>4437</v>
      </c>
      <c r="J4438">
        <f t="shared" ca="1" si="483"/>
        <v>-0.64189523702393769</v>
      </c>
      <c r="K4438">
        <f t="shared" ca="1" si="484"/>
        <v>1.1527743098575207</v>
      </c>
      <c r="L4438" t="str">
        <f t="shared" ca="1" si="485"/>
        <v>H</v>
      </c>
      <c r="N4438">
        <f t="shared" si="489"/>
        <v>4437</v>
      </c>
      <c r="O4438">
        <f t="shared" ca="1" si="486"/>
        <v>3.1860083547186759</v>
      </c>
      <c r="P4438">
        <f t="shared" ca="1" si="487"/>
        <v>2.7733299940147758</v>
      </c>
      <c r="Q4438" t="str">
        <f t="shared" ca="1" si="488"/>
        <v>A</v>
      </c>
    </row>
    <row r="4439" spans="9:17" x14ac:dyDescent="0.25">
      <c r="I4439">
        <v>4438</v>
      </c>
      <c r="J4439">
        <f t="shared" ca="1" si="483"/>
        <v>4.2297456404269127</v>
      </c>
      <c r="K4439">
        <f t="shared" ca="1" si="484"/>
        <v>3.7070076451925118</v>
      </c>
      <c r="L4439" t="str">
        <f t="shared" ca="1" si="485"/>
        <v>A</v>
      </c>
      <c r="N4439">
        <f t="shared" si="489"/>
        <v>4438</v>
      </c>
      <c r="O4439">
        <f t="shared" ca="1" si="486"/>
        <v>-0.78833999945590616</v>
      </c>
      <c r="P4439">
        <f t="shared" ca="1" si="487"/>
        <v>4.3318551931561142</v>
      </c>
      <c r="Q4439" t="str">
        <f t="shared" ca="1" si="488"/>
        <v>H</v>
      </c>
    </row>
    <row r="4440" spans="9:17" x14ac:dyDescent="0.25">
      <c r="I4440">
        <v>4439</v>
      </c>
      <c r="J4440">
        <f t="shared" ca="1" si="483"/>
        <v>-4.9680293107329021E-2</v>
      </c>
      <c r="K4440">
        <f t="shared" ca="1" si="484"/>
        <v>4.3111763965438668</v>
      </c>
      <c r="L4440" t="str">
        <f t="shared" ca="1" si="485"/>
        <v>H</v>
      </c>
      <c r="N4440">
        <f t="shared" si="489"/>
        <v>4439</v>
      </c>
      <c r="O4440">
        <f t="shared" ca="1" si="486"/>
        <v>2.2409794870682616</v>
      </c>
      <c r="P4440">
        <f t="shared" ca="1" si="487"/>
        <v>4.8750230906144987</v>
      </c>
      <c r="Q4440" t="str">
        <f t="shared" ca="1" si="488"/>
        <v>H</v>
      </c>
    </row>
    <row r="4441" spans="9:17" x14ac:dyDescent="0.25">
      <c r="I4441">
        <v>4440</v>
      </c>
      <c r="J4441">
        <f t="shared" ca="1" si="483"/>
        <v>1.5494178217974495</v>
      </c>
      <c r="K4441">
        <f t="shared" ca="1" si="484"/>
        <v>1.5011205549374576</v>
      </c>
      <c r="L4441" t="str">
        <f t="shared" ca="1" si="485"/>
        <v>A</v>
      </c>
      <c r="N4441">
        <f t="shared" si="489"/>
        <v>4440</v>
      </c>
      <c r="O4441">
        <f t="shared" ca="1" si="486"/>
        <v>4.3196644006940295</v>
      </c>
      <c r="P4441">
        <f t="shared" ca="1" si="487"/>
        <v>3.20704720737222</v>
      </c>
      <c r="Q4441" t="str">
        <f t="shared" ca="1" si="488"/>
        <v>A</v>
      </c>
    </row>
    <row r="4442" spans="9:17" x14ac:dyDescent="0.25">
      <c r="I4442">
        <v>4441</v>
      </c>
      <c r="J4442">
        <f t="shared" ca="1" si="483"/>
        <v>0.36016254384449775</v>
      </c>
      <c r="K4442">
        <f t="shared" ca="1" si="484"/>
        <v>2.5486067969633308</v>
      </c>
      <c r="L4442" t="str">
        <f t="shared" ca="1" si="485"/>
        <v>H</v>
      </c>
      <c r="N4442">
        <f t="shared" si="489"/>
        <v>4441</v>
      </c>
      <c r="O4442">
        <f t="shared" ca="1" si="486"/>
        <v>2.1813011581578854</v>
      </c>
      <c r="P4442">
        <f t="shared" ca="1" si="487"/>
        <v>3.3672536787362914</v>
      </c>
      <c r="Q4442" t="str">
        <f t="shared" ca="1" si="488"/>
        <v>H</v>
      </c>
    </row>
    <row r="4443" spans="9:17" x14ac:dyDescent="0.25">
      <c r="I4443">
        <v>4442</v>
      </c>
      <c r="J4443">
        <f t="shared" ca="1" si="483"/>
        <v>4.3084962871003825</v>
      </c>
      <c r="K4443">
        <f t="shared" ca="1" si="484"/>
        <v>2.0748494302905942</v>
      </c>
      <c r="L4443" t="str">
        <f t="shared" ca="1" si="485"/>
        <v>A</v>
      </c>
      <c r="N4443">
        <f t="shared" si="489"/>
        <v>4442</v>
      </c>
      <c r="O4443">
        <f t="shared" ca="1" si="486"/>
        <v>0.67825610675079306</v>
      </c>
      <c r="P4443">
        <f t="shared" ca="1" si="487"/>
        <v>2.007998771089893</v>
      </c>
      <c r="Q4443" t="str">
        <f t="shared" ca="1" si="488"/>
        <v>H</v>
      </c>
    </row>
    <row r="4444" spans="9:17" x14ac:dyDescent="0.25">
      <c r="I4444">
        <v>4443</v>
      </c>
      <c r="J4444">
        <f t="shared" ca="1" si="483"/>
        <v>-2.1990367602163916</v>
      </c>
      <c r="K4444">
        <f t="shared" ca="1" si="484"/>
        <v>1.9479051722034142</v>
      </c>
      <c r="L4444" t="str">
        <f t="shared" ca="1" si="485"/>
        <v>H</v>
      </c>
      <c r="N4444">
        <f t="shared" si="489"/>
        <v>4443</v>
      </c>
      <c r="O4444">
        <f t="shared" ca="1" si="486"/>
        <v>5.0876289268204227</v>
      </c>
      <c r="P4444">
        <f t="shared" ca="1" si="487"/>
        <v>2.9404996251026967</v>
      </c>
      <c r="Q4444" t="str">
        <f t="shared" ca="1" si="488"/>
        <v>A</v>
      </c>
    </row>
    <row r="4445" spans="9:17" x14ac:dyDescent="0.25">
      <c r="I4445">
        <v>4444</v>
      </c>
      <c r="J4445">
        <f t="shared" ca="1" si="483"/>
        <v>-0.60575249397859876</v>
      </c>
      <c r="K4445">
        <f t="shared" ca="1" si="484"/>
        <v>1.3507562168695646</v>
      </c>
      <c r="L4445" t="str">
        <f t="shared" ca="1" si="485"/>
        <v>H</v>
      </c>
      <c r="N4445">
        <f t="shared" si="489"/>
        <v>4444</v>
      </c>
      <c r="O4445">
        <f t="shared" ca="1" si="486"/>
        <v>-2.0180605028989658</v>
      </c>
      <c r="P4445">
        <f t="shared" ca="1" si="487"/>
        <v>3.0431775192471422</v>
      </c>
      <c r="Q4445" t="str">
        <f t="shared" ca="1" si="488"/>
        <v>H</v>
      </c>
    </row>
    <row r="4446" spans="9:17" x14ac:dyDescent="0.25">
      <c r="I4446">
        <v>4445</v>
      </c>
      <c r="J4446">
        <f t="shared" ca="1" si="483"/>
        <v>2.3041827609741805</v>
      </c>
      <c r="K4446">
        <f t="shared" ca="1" si="484"/>
        <v>3.2650706964312644</v>
      </c>
      <c r="L4446" t="str">
        <f t="shared" ca="1" si="485"/>
        <v>H</v>
      </c>
      <c r="N4446">
        <f t="shared" si="489"/>
        <v>4445</v>
      </c>
      <c r="O4446">
        <f t="shared" ca="1" si="486"/>
        <v>2.9881836056819022</v>
      </c>
      <c r="P4446">
        <f t="shared" ca="1" si="487"/>
        <v>2.3806577448233357</v>
      </c>
      <c r="Q4446" t="str">
        <f t="shared" ca="1" si="488"/>
        <v>A</v>
      </c>
    </row>
    <row r="4447" spans="9:17" x14ac:dyDescent="0.25">
      <c r="I4447">
        <v>4446</v>
      </c>
      <c r="J4447">
        <f t="shared" ca="1" si="483"/>
        <v>3.4282266614985257</v>
      </c>
      <c r="K4447">
        <f t="shared" ca="1" si="484"/>
        <v>3.3940565134785752</v>
      </c>
      <c r="L4447" t="str">
        <f t="shared" ca="1" si="485"/>
        <v>A</v>
      </c>
      <c r="N4447">
        <f t="shared" si="489"/>
        <v>4446</v>
      </c>
      <c r="O4447">
        <f t="shared" ca="1" si="486"/>
        <v>4.320657847464366</v>
      </c>
      <c r="P4447">
        <f t="shared" ca="1" si="487"/>
        <v>3.9188364814537664</v>
      </c>
      <c r="Q4447" t="str">
        <f t="shared" ca="1" si="488"/>
        <v>A</v>
      </c>
    </row>
    <row r="4448" spans="9:17" x14ac:dyDescent="0.25">
      <c r="I4448">
        <v>4447</v>
      </c>
      <c r="J4448">
        <f t="shared" ca="1" si="483"/>
        <v>-1.0128797666912268</v>
      </c>
      <c r="K4448">
        <f t="shared" ca="1" si="484"/>
        <v>0.76075388964065538</v>
      </c>
      <c r="L4448" t="str">
        <f t="shared" ca="1" si="485"/>
        <v>H</v>
      </c>
      <c r="N4448">
        <f t="shared" si="489"/>
        <v>4447</v>
      </c>
      <c r="O4448">
        <f t="shared" ca="1" si="486"/>
        <v>3.1021397588680495</v>
      </c>
      <c r="P4448">
        <f t="shared" ca="1" si="487"/>
        <v>3.8072810482999246</v>
      </c>
      <c r="Q4448" t="str">
        <f t="shared" ca="1" si="488"/>
        <v>H</v>
      </c>
    </row>
    <row r="4449" spans="9:17" x14ac:dyDescent="0.25">
      <c r="I4449">
        <v>4448</v>
      </c>
      <c r="J4449">
        <f t="shared" ca="1" si="483"/>
        <v>2.4170935627950718</v>
      </c>
      <c r="K4449">
        <f t="shared" ca="1" si="484"/>
        <v>1.184737231359021</v>
      </c>
      <c r="L4449" t="str">
        <f t="shared" ca="1" si="485"/>
        <v>A</v>
      </c>
      <c r="N4449">
        <f t="shared" si="489"/>
        <v>4448</v>
      </c>
      <c r="O4449">
        <f t="shared" ca="1" si="486"/>
        <v>1.9246030733598229</v>
      </c>
      <c r="P4449">
        <f t="shared" ca="1" si="487"/>
        <v>4.1612000331314301</v>
      </c>
      <c r="Q4449" t="str">
        <f t="shared" ca="1" si="488"/>
        <v>H</v>
      </c>
    </row>
    <row r="4450" spans="9:17" x14ac:dyDescent="0.25">
      <c r="I4450">
        <v>4449</v>
      </c>
      <c r="J4450">
        <f t="shared" ca="1" si="483"/>
        <v>1.5735297055615669</v>
      </c>
      <c r="K4450">
        <f t="shared" ca="1" si="484"/>
        <v>0.69560015127909902</v>
      </c>
      <c r="L4450" t="str">
        <f t="shared" ca="1" si="485"/>
        <v>A</v>
      </c>
      <c r="N4450">
        <f t="shared" si="489"/>
        <v>4449</v>
      </c>
      <c r="O4450">
        <f t="shared" ca="1" si="486"/>
        <v>1.1674659225154957</v>
      </c>
      <c r="P4450">
        <f t="shared" ca="1" si="487"/>
        <v>2.2608623670247479</v>
      </c>
      <c r="Q4450" t="str">
        <f t="shared" ca="1" si="488"/>
        <v>H</v>
      </c>
    </row>
    <row r="4451" spans="9:17" x14ac:dyDescent="0.25">
      <c r="I4451">
        <v>4450</v>
      </c>
      <c r="J4451">
        <f t="shared" ca="1" si="483"/>
        <v>2.6453622984197316</v>
      </c>
      <c r="K4451">
        <f t="shared" ca="1" si="484"/>
        <v>4.8316920248217121</v>
      </c>
      <c r="L4451" t="str">
        <f t="shared" ca="1" si="485"/>
        <v>H</v>
      </c>
      <c r="N4451">
        <f t="shared" si="489"/>
        <v>4450</v>
      </c>
      <c r="O4451">
        <f t="shared" ca="1" si="486"/>
        <v>1.029057260931497</v>
      </c>
      <c r="P4451">
        <f t="shared" ca="1" si="487"/>
        <v>2.9359817391686023</v>
      </c>
      <c r="Q4451" t="str">
        <f t="shared" ca="1" si="488"/>
        <v>H</v>
      </c>
    </row>
    <row r="4452" spans="9:17" x14ac:dyDescent="0.25">
      <c r="I4452">
        <v>4451</v>
      </c>
      <c r="J4452">
        <f t="shared" ca="1" si="483"/>
        <v>-0.97208475652852755</v>
      </c>
      <c r="K4452">
        <f t="shared" ca="1" si="484"/>
        <v>2.9853855171349353</v>
      </c>
      <c r="L4452" t="str">
        <f t="shared" ca="1" si="485"/>
        <v>H</v>
      </c>
      <c r="N4452">
        <f t="shared" si="489"/>
        <v>4451</v>
      </c>
      <c r="O4452">
        <f t="shared" ca="1" si="486"/>
        <v>3.9551881229196821</v>
      </c>
      <c r="P4452">
        <f t="shared" ca="1" si="487"/>
        <v>3.6678941051032257</v>
      </c>
      <c r="Q4452" t="str">
        <f t="shared" ca="1" si="488"/>
        <v>A</v>
      </c>
    </row>
    <row r="4453" spans="9:17" x14ac:dyDescent="0.25">
      <c r="I4453">
        <v>4452</v>
      </c>
      <c r="J4453">
        <f t="shared" ca="1" si="483"/>
        <v>2.649978591106386</v>
      </c>
      <c r="K4453">
        <f t="shared" ca="1" si="484"/>
        <v>2.2197118757526786</v>
      </c>
      <c r="L4453" t="str">
        <f t="shared" ca="1" si="485"/>
        <v>A</v>
      </c>
      <c r="N4453">
        <f t="shared" si="489"/>
        <v>4452</v>
      </c>
      <c r="O4453">
        <f t="shared" ca="1" si="486"/>
        <v>2.7312268584960431</v>
      </c>
      <c r="P4453">
        <f t="shared" ca="1" si="487"/>
        <v>4.2616545681189493</v>
      </c>
      <c r="Q4453" t="str">
        <f t="shared" ca="1" si="488"/>
        <v>H</v>
      </c>
    </row>
    <row r="4454" spans="9:17" x14ac:dyDescent="0.25">
      <c r="I4454">
        <v>4453</v>
      </c>
      <c r="J4454">
        <f t="shared" ca="1" si="483"/>
        <v>1.8485093378063793</v>
      </c>
      <c r="K4454">
        <f t="shared" ca="1" si="484"/>
        <v>0.8955816632602831</v>
      </c>
      <c r="L4454" t="str">
        <f t="shared" ca="1" si="485"/>
        <v>A</v>
      </c>
      <c r="N4454">
        <f t="shared" si="489"/>
        <v>4453</v>
      </c>
      <c r="O4454">
        <f t="shared" ca="1" si="486"/>
        <v>0.43637394858326894</v>
      </c>
      <c r="P4454">
        <f t="shared" ca="1" si="487"/>
        <v>3.9184103878536307</v>
      </c>
      <c r="Q4454" t="str">
        <f t="shared" ca="1" si="488"/>
        <v>H</v>
      </c>
    </row>
    <row r="4455" spans="9:17" x14ac:dyDescent="0.25">
      <c r="I4455">
        <v>4454</v>
      </c>
      <c r="J4455">
        <f t="shared" ca="1" si="483"/>
        <v>1.4035844734112959</v>
      </c>
      <c r="K4455">
        <f t="shared" ca="1" si="484"/>
        <v>4.0262386477656342</v>
      </c>
      <c r="L4455" t="str">
        <f t="shared" ca="1" si="485"/>
        <v>H</v>
      </c>
      <c r="N4455">
        <f t="shared" si="489"/>
        <v>4454</v>
      </c>
      <c r="O4455">
        <f t="shared" ca="1" si="486"/>
        <v>4.2382769622273955</v>
      </c>
      <c r="P4455">
        <f t="shared" ca="1" si="487"/>
        <v>4.207861751238454</v>
      </c>
      <c r="Q4455" t="str">
        <f t="shared" ca="1" si="488"/>
        <v>A</v>
      </c>
    </row>
    <row r="4456" spans="9:17" x14ac:dyDescent="0.25">
      <c r="I4456">
        <v>4455</v>
      </c>
      <c r="J4456">
        <f t="shared" ca="1" si="483"/>
        <v>0.30794966811470115</v>
      </c>
      <c r="K4456">
        <f t="shared" ca="1" si="484"/>
        <v>0.84973539746803928</v>
      </c>
      <c r="L4456" t="str">
        <f t="shared" ca="1" si="485"/>
        <v>H</v>
      </c>
      <c r="N4456">
        <f t="shared" si="489"/>
        <v>4455</v>
      </c>
      <c r="O4456">
        <f t="shared" ca="1" si="486"/>
        <v>2.0165782762654052</v>
      </c>
      <c r="P4456">
        <f t="shared" ca="1" si="487"/>
        <v>2.5262873291634382</v>
      </c>
      <c r="Q4456" t="str">
        <f t="shared" ca="1" si="488"/>
        <v>H</v>
      </c>
    </row>
    <row r="4457" spans="9:17" x14ac:dyDescent="0.25">
      <c r="I4457">
        <v>4456</v>
      </c>
      <c r="J4457">
        <f t="shared" ca="1" si="483"/>
        <v>4.8799855601861921</v>
      </c>
      <c r="K4457">
        <f t="shared" ca="1" si="484"/>
        <v>2.8250802162958095</v>
      </c>
      <c r="L4457" t="str">
        <f t="shared" ca="1" si="485"/>
        <v>A</v>
      </c>
      <c r="N4457">
        <f t="shared" si="489"/>
        <v>4456</v>
      </c>
      <c r="O4457">
        <f t="shared" ca="1" si="486"/>
        <v>9.9701849747948064</v>
      </c>
      <c r="P4457">
        <f t="shared" ca="1" si="487"/>
        <v>3.9563996524880336</v>
      </c>
      <c r="Q4457" t="str">
        <f t="shared" ca="1" si="488"/>
        <v>A</v>
      </c>
    </row>
    <row r="4458" spans="9:17" x14ac:dyDescent="0.25">
      <c r="I4458">
        <v>4457</v>
      </c>
      <c r="J4458">
        <f t="shared" ca="1" si="483"/>
        <v>3.5998200528872255</v>
      </c>
      <c r="K4458">
        <f t="shared" ca="1" si="484"/>
        <v>2.4992210877395413</v>
      </c>
      <c r="L4458" t="str">
        <f t="shared" ca="1" si="485"/>
        <v>A</v>
      </c>
      <c r="N4458">
        <f t="shared" si="489"/>
        <v>4457</v>
      </c>
      <c r="O4458">
        <f t="shared" ca="1" si="486"/>
        <v>1.2357370730288668</v>
      </c>
      <c r="P4458">
        <f t="shared" ca="1" si="487"/>
        <v>5.0555671390770343</v>
      </c>
      <c r="Q4458" t="str">
        <f t="shared" ca="1" si="488"/>
        <v>H</v>
      </c>
    </row>
    <row r="4459" spans="9:17" x14ac:dyDescent="0.25">
      <c r="I4459">
        <v>4458</v>
      </c>
      <c r="J4459">
        <f t="shared" ca="1" si="483"/>
        <v>0.47023424104887956</v>
      </c>
      <c r="K4459">
        <f t="shared" ca="1" si="484"/>
        <v>1.5491911729992354</v>
      </c>
      <c r="L4459" t="str">
        <f t="shared" ca="1" si="485"/>
        <v>H</v>
      </c>
      <c r="N4459">
        <f t="shared" si="489"/>
        <v>4458</v>
      </c>
      <c r="O4459">
        <f t="shared" ca="1" si="486"/>
        <v>-1.4667259328301836</v>
      </c>
      <c r="P4459">
        <f t="shared" ca="1" si="487"/>
        <v>3.8681911844849046</v>
      </c>
      <c r="Q4459" t="str">
        <f t="shared" ca="1" si="488"/>
        <v>H</v>
      </c>
    </row>
    <row r="4460" spans="9:17" x14ac:dyDescent="0.25">
      <c r="I4460">
        <v>4459</v>
      </c>
      <c r="J4460">
        <f t="shared" ca="1" si="483"/>
        <v>2.5701519229307479</v>
      </c>
      <c r="K4460">
        <f t="shared" ca="1" si="484"/>
        <v>2.026495773262349E-2</v>
      </c>
      <c r="L4460" t="str">
        <f t="shared" ca="1" si="485"/>
        <v>A</v>
      </c>
      <c r="N4460">
        <f t="shared" si="489"/>
        <v>4459</v>
      </c>
      <c r="O4460">
        <f t="shared" ca="1" si="486"/>
        <v>5.667712962156819</v>
      </c>
      <c r="P4460">
        <f t="shared" ca="1" si="487"/>
        <v>2.5409695652194499</v>
      </c>
      <c r="Q4460" t="str">
        <f t="shared" ca="1" si="488"/>
        <v>A</v>
      </c>
    </row>
    <row r="4461" spans="9:17" x14ac:dyDescent="0.25">
      <c r="I4461">
        <v>4460</v>
      </c>
      <c r="J4461">
        <f t="shared" ca="1" si="483"/>
        <v>2.4969310411321533</v>
      </c>
      <c r="K4461">
        <f t="shared" ca="1" si="484"/>
        <v>1.4445411288416623</v>
      </c>
      <c r="L4461" t="str">
        <f t="shared" ca="1" si="485"/>
        <v>A</v>
      </c>
      <c r="N4461">
        <f t="shared" si="489"/>
        <v>4460</v>
      </c>
      <c r="O4461">
        <f t="shared" ca="1" si="486"/>
        <v>3.9401428089738646</v>
      </c>
      <c r="P4461">
        <f t="shared" ca="1" si="487"/>
        <v>3.2381404335656709</v>
      </c>
      <c r="Q4461" t="str">
        <f t="shared" ca="1" si="488"/>
        <v>A</v>
      </c>
    </row>
    <row r="4462" spans="9:17" x14ac:dyDescent="0.25">
      <c r="I4462">
        <v>4461</v>
      </c>
      <c r="J4462">
        <f t="shared" ca="1" si="483"/>
        <v>-0.66963449699117827</v>
      </c>
      <c r="K4462">
        <f t="shared" ca="1" si="484"/>
        <v>1.5494963306105731</v>
      </c>
      <c r="L4462" t="str">
        <f t="shared" ca="1" si="485"/>
        <v>H</v>
      </c>
      <c r="N4462">
        <f t="shared" si="489"/>
        <v>4461</v>
      </c>
      <c r="O4462">
        <f t="shared" ca="1" si="486"/>
        <v>4.637650837248855</v>
      </c>
      <c r="P4462">
        <f t="shared" ca="1" si="487"/>
        <v>4.1628972833007296</v>
      </c>
      <c r="Q4462" t="str">
        <f t="shared" ca="1" si="488"/>
        <v>A</v>
      </c>
    </row>
    <row r="4463" spans="9:17" x14ac:dyDescent="0.25">
      <c r="I4463">
        <v>4462</v>
      </c>
      <c r="J4463">
        <f t="shared" ca="1" si="483"/>
        <v>3.7748426900799164</v>
      </c>
      <c r="K4463">
        <f t="shared" ca="1" si="484"/>
        <v>3.0837608018057949</v>
      </c>
      <c r="L4463" t="str">
        <f t="shared" ca="1" si="485"/>
        <v>A</v>
      </c>
      <c r="N4463">
        <f t="shared" si="489"/>
        <v>4462</v>
      </c>
      <c r="O4463">
        <f t="shared" ca="1" si="486"/>
        <v>-0.44686606865741307</v>
      </c>
      <c r="P4463">
        <f t="shared" ca="1" si="487"/>
        <v>1.9546134070634134</v>
      </c>
      <c r="Q4463" t="str">
        <f t="shared" ca="1" si="488"/>
        <v>H</v>
      </c>
    </row>
    <row r="4464" spans="9:17" x14ac:dyDescent="0.25">
      <c r="I4464">
        <v>4463</v>
      </c>
      <c r="J4464">
        <f t="shared" ca="1" si="483"/>
        <v>2.6218216844774016</v>
      </c>
      <c r="K4464">
        <f t="shared" ca="1" si="484"/>
        <v>3.7058237551644337</v>
      </c>
      <c r="L4464" t="str">
        <f t="shared" ca="1" si="485"/>
        <v>H</v>
      </c>
      <c r="N4464">
        <f t="shared" si="489"/>
        <v>4463</v>
      </c>
      <c r="O4464">
        <f t="shared" ca="1" si="486"/>
        <v>6.9881677739324495</v>
      </c>
      <c r="P4464">
        <f t="shared" ca="1" si="487"/>
        <v>5.3788846531434578</v>
      </c>
      <c r="Q4464" t="str">
        <f t="shared" ca="1" si="488"/>
        <v>A</v>
      </c>
    </row>
    <row r="4465" spans="9:17" x14ac:dyDescent="0.25">
      <c r="I4465">
        <v>4464</v>
      </c>
      <c r="J4465">
        <f t="shared" ca="1" si="483"/>
        <v>-2.369964834232543</v>
      </c>
      <c r="K4465">
        <f t="shared" ca="1" si="484"/>
        <v>2.5151493800230877</v>
      </c>
      <c r="L4465" t="str">
        <f t="shared" ca="1" si="485"/>
        <v>H</v>
      </c>
      <c r="N4465">
        <f t="shared" si="489"/>
        <v>4464</v>
      </c>
      <c r="O4465">
        <f t="shared" ca="1" si="486"/>
        <v>1.0005736339232478</v>
      </c>
      <c r="P4465">
        <f t="shared" ca="1" si="487"/>
        <v>2.3318985519978432</v>
      </c>
      <c r="Q4465" t="str">
        <f t="shared" ca="1" si="488"/>
        <v>H</v>
      </c>
    </row>
    <row r="4466" spans="9:17" x14ac:dyDescent="0.25">
      <c r="I4466">
        <v>4465</v>
      </c>
      <c r="J4466">
        <f t="shared" ca="1" si="483"/>
        <v>1.1444105089119017</v>
      </c>
      <c r="K4466">
        <f t="shared" ca="1" si="484"/>
        <v>1.8755400558040811</v>
      </c>
      <c r="L4466" t="str">
        <f t="shared" ca="1" si="485"/>
        <v>H</v>
      </c>
      <c r="N4466">
        <f t="shared" si="489"/>
        <v>4465</v>
      </c>
      <c r="O4466">
        <f t="shared" ca="1" si="486"/>
        <v>-0.84578147706839246</v>
      </c>
      <c r="P4466">
        <f t="shared" ca="1" si="487"/>
        <v>2.9201487261326697</v>
      </c>
      <c r="Q4466" t="str">
        <f t="shared" ca="1" si="488"/>
        <v>H</v>
      </c>
    </row>
    <row r="4467" spans="9:17" x14ac:dyDescent="0.25">
      <c r="I4467">
        <v>4466</v>
      </c>
      <c r="J4467">
        <f t="shared" ca="1" si="483"/>
        <v>3.029244607510746</v>
      </c>
      <c r="K4467">
        <f t="shared" ca="1" si="484"/>
        <v>2.5326338076317896</v>
      </c>
      <c r="L4467" t="str">
        <f t="shared" ca="1" si="485"/>
        <v>A</v>
      </c>
      <c r="N4467">
        <f t="shared" si="489"/>
        <v>4466</v>
      </c>
      <c r="O4467">
        <f t="shared" ca="1" si="486"/>
        <v>2.853134656883817</v>
      </c>
      <c r="P4467">
        <f t="shared" ca="1" si="487"/>
        <v>5.5810935223561238</v>
      </c>
      <c r="Q4467" t="str">
        <f t="shared" ca="1" si="488"/>
        <v>H</v>
      </c>
    </row>
    <row r="4468" spans="9:17" x14ac:dyDescent="0.25">
      <c r="I4468">
        <v>4467</v>
      </c>
      <c r="J4468">
        <f t="shared" ca="1" si="483"/>
        <v>1.8666335443590525</v>
      </c>
      <c r="K4468">
        <f t="shared" ca="1" si="484"/>
        <v>3.3876012262431141</v>
      </c>
      <c r="L4468" t="str">
        <f t="shared" ca="1" si="485"/>
        <v>H</v>
      </c>
      <c r="N4468">
        <f t="shared" si="489"/>
        <v>4467</v>
      </c>
      <c r="O4468">
        <f t="shared" ca="1" si="486"/>
        <v>0.84163857049505553</v>
      </c>
      <c r="P4468">
        <f t="shared" ca="1" si="487"/>
        <v>4.8880009849873147</v>
      </c>
      <c r="Q4468" t="str">
        <f t="shared" ca="1" si="488"/>
        <v>H</v>
      </c>
    </row>
    <row r="4469" spans="9:17" x14ac:dyDescent="0.25">
      <c r="I4469">
        <v>4468</v>
      </c>
      <c r="J4469">
        <f t="shared" ca="1" si="483"/>
        <v>4.7794587129372665</v>
      </c>
      <c r="K4469">
        <f t="shared" ca="1" si="484"/>
        <v>2.5667911863305672</v>
      </c>
      <c r="L4469" t="str">
        <f t="shared" ca="1" si="485"/>
        <v>A</v>
      </c>
      <c r="N4469">
        <f t="shared" si="489"/>
        <v>4468</v>
      </c>
      <c r="O4469">
        <f t="shared" ca="1" si="486"/>
        <v>3.0006639516650315</v>
      </c>
      <c r="P4469">
        <f t="shared" ca="1" si="487"/>
        <v>4.3148666217849616</v>
      </c>
      <c r="Q4469" t="str">
        <f t="shared" ca="1" si="488"/>
        <v>H</v>
      </c>
    </row>
    <row r="4470" spans="9:17" x14ac:dyDescent="0.25">
      <c r="I4470">
        <v>4469</v>
      </c>
      <c r="J4470">
        <f t="shared" ca="1" si="483"/>
        <v>0.9454038420545352</v>
      </c>
      <c r="K4470">
        <f t="shared" ca="1" si="484"/>
        <v>2.9895064233452633</v>
      </c>
      <c r="L4470" t="str">
        <f t="shared" ca="1" si="485"/>
        <v>H</v>
      </c>
      <c r="N4470">
        <f t="shared" si="489"/>
        <v>4469</v>
      </c>
      <c r="O4470">
        <f t="shared" ca="1" si="486"/>
        <v>-0.25924925145908473</v>
      </c>
      <c r="P4470">
        <f t="shared" ca="1" si="487"/>
        <v>3.8084782448881658</v>
      </c>
      <c r="Q4470" t="str">
        <f t="shared" ca="1" si="488"/>
        <v>H</v>
      </c>
    </row>
    <row r="4471" spans="9:17" x14ac:dyDescent="0.25">
      <c r="I4471">
        <v>4470</v>
      </c>
      <c r="J4471">
        <f t="shared" ca="1" si="483"/>
        <v>-0.85107773278799526</v>
      </c>
      <c r="K4471">
        <f t="shared" ca="1" si="484"/>
        <v>1.5244957815606881</v>
      </c>
      <c r="L4471" t="str">
        <f t="shared" ca="1" si="485"/>
        <v>H</v>
      </c>
      <c r="N4471">
        <f t="shared" si="489"/>
        <v>4470</v>
      </c>
      <c r="O4471">
        <f t="shared" ca="1" si="486"/>
        <v>4.1347105270386493</v>
      </c>
      <c r="P4471">
        <f t="shared" ca="1" si="487"/>
        <v>4.4993552683695723</v>
      </c>
      <c r="Q4471" t="str">
        <f t="shared" ca="1" si="488"/>
        <v>H</v>
      </c>
    </row>
    <row r="4472" spans="9:17" x14ac:dyDescent="0.25">
      <c r="I4472">
        <v>4471</v>
      </c>
      <c r="J4472">
        <f t="shared" ca="1" si="483"/>
        <v>1.3013030217124264</v>
      </c>
      <c r="K4472">
        <f t="shared" ca="1" si="484"/>
        <v>3.3704675087119158</v>
      </c>
      <c r="L4472" t="str">
        <f t="shared" ca="1" si="485"/>
        <v>H</v>
      </c>
      <c r="N4472">
        <f t="shared" si="489"/>
        <v>4471</v>
      </c>
      <c r="O4472">
        <f t="shared" ca="1" si="486"/>
        <v>4.9311448973486822</v>
      </c>
      <c r="P4472">
        <f t="shared" ca="1" si="487"/>
        <v>5.1724254381973207</v>
      </c>
      <c r="Q4472" t="str">
        <f t="shared" ca="1" si="488"/>
        <v>H</v>
      </c>
    </row>
    <row r="4473" spans="9:17" x14ac:dyDescent="0.25">
      <c r="I4473">
        <v>4472</v>
      </c>
      <c r="J4473">
        <f t="shared" ca="1" si="483"/>
        <v>1.9134118675657814</v>
      </c>
      <c r="K4473">
        <f t="shared" ca="1" si="484"/>
        <v>2.0284921779631246</v>
      </c>
      <c r="L4473" t="str">
        <f t="shared" ca="1" si="485"/>
        <v>H</v>
      </c>
      <c r="N4473">
        <f t="shared" si="489"/>
        <v>4472</v>
      </c>
      <c r="O4473">
        <f t="shared" ca="1" si="486"/>
        <v>4.2643339963162141</v>
      </c>
      <c r="P4473">
        <f t="shared" ca="1" si="487"/>
        <v>3.5662753064886603</v>
      </c>
      <c r="Q4473" t="str">
        <f t="shared" ca="1" si="488"/>
        <v>A</v>
      </c>
    </row>
    <row r="4474" spans="9:17" x14ac:dyDescent="0.25">
      <c r="I4474">
        <v>4473</v>
      </c>
      <c r="J4474">
        <f t="shared" ca="1" si="483"/>
        <v>4.9917617462214956</v>
      </c>
      <c r="K4474">
        <f t="shared" ca="1" si="484"/>
        <v>0.42036901123138781</v>
      </c>
      <c r="L4474" t="str">
        <f t="shared" ca="1" si="485"/>
        <v>A</v>
      </c>
      <c r="N4474">
        <f t="shared" si="489"/>
        <v>4473</v>
      </c>
      <c r="O4474">
        <f t="shared" ca="1" si="486"/>
        <v>1.1593842032295978</v>
      </c>
      <c r="P4474">
        <f t="shared" ca="1" si="487"/>
        <v>3.8071304067471523</v>
      </c>
      <c r="Q4474" t="str">
        <f t="shared" ca="1" si="488"/>
        <v>H</v>
      </c>
    </row>
    <row r="4475" spans="9:17" x14ac:dyDescent="0.25">
      <c r="I4475">
        <v>4474</v>
      </c>
      <c r="J4475">
        <f t="shared" ca="1" si="483"/>
        <v>4.8182834912291597</v>
      </c>
      <c r="K4475">
        <f t="shared" ca="1" si="484"/>
        <v>2.2297879861825378</v>
      </c>
      <c r="L4475" t="str">
        <f t="shared" ca="1" si="485"/>
        <v>A</v>
      </c>
      <c r="N4475">
        <f t="shared" si="489"/>
        <v>4474</v>
      </c>
      <c r="O4475">
        <f t="shared" ca="1" si="486"/>
        <v>0.53883464796674474</v>
      </c>
      <c r="P4475">
        <f t="shared" ca="1" si="487"/>
        <v>3.9863204001183594</v>
      </c>
      <c r="Q4475" t="str">
        <f t="shared" ca="1" si="488"/>
        <v>H</v>
      </c>
    </row>
    <row r="4476" spans="9:17" x14ac:dyDescent="0.25">
      <c r="I4476">
        <v>4475</v>
      </c>
      <c r="J4476">
        <f t="shared" ca="1" si="483"/>
        <v>2.2100269386333138</v>
      </c>
      <c r="K4476">
        <f t="shared" ca="1" si="484"/>
        <v>0.43862808712133816</v>
      </c>
      <c r="L4476" t="str">
        <f t="shared" ca="1" si="485"/>
        <v>A</v>
      </c>
      <c r="N4476">
        <f t="shared" si="489"/>
        <v>4475</v>
      </c>
      <c r="O4476">
        <f t="shared" ca="1" si="486"/>
        <v>4.3848667343054002</v>
      </c>
      <c r="P4476">
        <f t="shared" ca="1" si="487"/>
        <v>4.5223905195146301</v>
      </c>
      <c r="Q4476" t="str">
        <f t="shared" ca="1" si="488"/>
        <v>H</v>
      </c>
    </row>
    <row r="4477" spans="9:17" x14ac:dyDescent="0.25">
      <c r="I4477">
        <v>4476</v>
      </c>
      <c r="J4477">
        <f t="shared" ca="1" si="483"/>
        <v>7.1989305613751133</v>
      </c>
      <c r="K4477">
        <f t="shared" ca="1" si="484"/>
        <v>2.0870167695846429</v>
      </c>
      <c r="L4477" t="str">
        <f t="shared" ca="1" si="485"/>
        <v>A</v>
      </c>
      <c r="N4477">
        <f t="shared" si="489"/>
        <v>4476</v>
      </c>
      <c r="O4477">
        <f t="shared" ca="1" si="486"/>
        <v>6.1795134230743187</v>
      </c>
      <c r="P4477">
        <f t="shared" ca="1" si="487"/>
        <v>6.5771738270352653</v>
      </c>
      <c r="Q4477" t="str">
        <f t="shared" ca="1" si="488"/>
        <v>H</v>
      </c>
    </row>
    <row r="4478" spans="9:17" x14ac:dyDescent="0.25">
      <c r="I4478">
        <v>4477</v>
      </c>
      <c r="J4478">
        <f t="shared" ca="1" si="483"/>
        <v>-2.6825608554419524</v>
      </c>
      <c r="K4478">
        <f t="shared" ca="1" si="484"/>
        <v>1.3506014569892586</v>
      </c>
      <c r="L4478" t="str">
        <f t="shared" ca="1" si="485"/>
        <v>H</v>
      </c>
      <c r="N4478">
        <f t="shared" si="489"/>
        <v>4477</v>
      </c>
      <c r="O4478">
        <f t="shared" ca="1" si="486"/>
        <v>3.0687327277194312</v>
      </c>
      <c r="P4478">
        <f t="shared" ca="1" si="487"/>
        <v>3.0246293463965519</v>
      </c>
      <c r="Q4478" t="str">
        <f t="shared" ca="1" si="488"/>
        <v>A</v>
      </c>
    </row>
    <row r="4479" spans="9:17" x14ac:dyDescent="0.25">
      <c r="I4479">
        <v>4478</v>
      </c>
      <c r="J4479">
        <f t="shared" ca="1" si="483"/>
        <v>4.389878488421628</v>
      </c>
      <c r="K4479">
        <f t="shared" ca="1" si="484"/>
        <v>3.8507527276121838</v>
      </c>
      <c r="L4479" t="str">
        <f t="shared" ca="1" si="485"/>
        <v>A</v>
      </c>
      <c r="N4479">
        <f t="shared" si="489"/>
        <v>4478</v>
      </c>
      <c r="O4479">
        <f t="shared" ca="1" si="486"/>
        <v>5.908851596437529</v>
      </c>
      <c r="P4479">
        <f t="shared" ca="1" si="487"/>
        <v>5.5454239325774886</v>
      </c>
      <c r="Q4479" t="str">
        <f t="shared" ca="1" si="488"/>
        <v>A</v>
      </c>
    </row>
    <row r="4480" spans="9:17" x14ac:dyDescent="0.25">
      <c r="I4480">
        <v>4479</v>
      </c>
      <c r="J4480">
        <f t="shared" ca="1" si="483"/>
        <v>-2.911548625830239</v>
      </c>
      <c r="K4480">
        <f t="shared" ca="1" si="484"/>
        <v>1.4108912751797806</v>
      </c>
      <c r="L4480" t="str">
        <f t="shared" ca="1" si="485"/>
        <v>H</v>
      </c>
      <c r="N4480">
        <f t="shared" si="489"/>
        <v>4479</v>
      </c>
      <c r="O4480">
        <f t="shared" ca="1" si="486"/>
        <v>1.9346737991759384</v>
      </c>
      <c r="P4480">
        <f t="shared" ca="1" si="487"/>
        <v>2.5318987926962393</v>
      </c>
      <c r="Q4480" t="str">
        <f t="shared" ca="1" si="488"/>
        <v>H</v>
      </c>
    </row>
    <row r="4481" spans="9:17" x14ac:dyDescent="0.25">
      <c r="I4481">
        <v>4480</v>
      </c>
      <c r="J4481">
        <f t="shared" ca="1" si="483"/>
        <v>0.93230884886943288</v>
      </c>
      <c r="K4481">
        <f t="shared" ca="1" si="484"/>
        <v>2.2503753910054907</v>
      </c>
      <c r="L4481" t="str">
        <f t="shared" ca="1" si="485"/>
        <v>H</v>
      </c>
      <c r="N4481">
        <f t="shared" si="489"/>
        <v>4480</v>
      </c>
      <c r="O4481">
        <f t="shared" ca="1" si="486"/>
        <v>-0.56447453364074685</v>
      </c>
      <c r="P4481">
        <f t="shared" ca="1" si="487"/>
        <v>5.1818803215158713</v>
      </c>
      <c r="Q4481" t="str">
        <f t="shared" ca="1" si="488"/>
        <v>H</v>
      </c>
    </row>
    <row r="4482" spans="9:17" x14ac:dyDescent="0.25">
      <c r="I4482">
        <v>4481</v>
      </c>
      <c r="J4482">
        <f t="shared" ca="1" si="483"/>
        <v>1.8777766932459805E-2</v>
      </c>
      <c r="K4482">
        <f t="shared" ca="1" si="484"/>
        <v>1.8299203101171484</v>
      </c>
      <c r="L4482" t="str">
        <f t="shared" ca="1" si="485"/>
        <v>H</v>
      </c>
      <c r="N4482">
        <f t="shared" si="489"/>
        <v>4481</v>
      </c>
      <c r="O4482">
        <f t="shared" ca="1" si="486"/>
        <v>4.4802670209290829</v>
      </c>
      <c r="P4482">
        <f t="shared" ca="1" si="487"/>
        <v>4.4572884809046274</v>
      </c>
      <c r="Q4482" t="str">
        <f t="shared" ca="1" si="488"/>
        <v>A</v>
      </c>
    </row>
    <row r="4483" spans="9:17" x14ac:dyDescent="0.25">
      <c r="I4483">
        <v>4482</v>
      </c>
      <c r="J4483">
        <f t="shared" ref="J4483:J4546" ca="1" si="490">NORMINV(RAND(), $D$3,$F$3)</f>
        <v>1.3637300958042</v>
      </c>
      <c r="K4483">
        <f t="shared" ref="K4483:K4546" ca="1" si="491">NORMINV(RAND(), $D$2,$F$2)</f>
        <v>3.0413304883084464</v>
      </c>
      <c r="L4483" t="str">
        <f t="shared" ref="L4483:L4546" ca="1" si="492">IF(J4483&gt;K4483, "A", IF(J4483=K4483, "T", "H"))</f>
        <v>H</v>
      </c>
      <c r="N4483">
        <f t="shared" si="489"/>
        <v>4482</v>
      </c>
      <c r="O4483">
        <f t="shared" ref="O4483:O4546" ca="1" si="493">NORMINV(RAND(), $D$11,$F$11)</f>
        <v>2.3038312382192934</v>
      </c>
      <c r="P4483">
        <f t="shared" ref="P4483:P4546" ca="1" si="494">NORMINV(RAND(), $D$10,$F$10)</f>
        <v>4.7125652624497603</v>
      </c>
      <c r="Q4483" t="str">
        <f t="shared" ref="Q4483:Q4546" ca="1" si="495">IF(O4483&gt;P4483, "A", IF(O4483=P4483, "T", "H"))</f>
        <v>H</v>
      </c>
    </row>
    <row r="4484" spans="9:17" x14ac:dyDescent="0.25">
      <c r="I4484">
        <v>4483</v>
      </c>
      <c r="J4484">
        <f t="shared" ca="1" si="490"/>
        <v>0.62884595980106939</v>
      </c>
      <c r="K4484">
        <f t="shared" ca="1" si="491"/>
        <v>2.3034565866878993</v>
      </c>
      <c r="L4484" t="str">
        <f t="shared" ca="1" si="492"/>
        <v>H</v>
      </c>
      <c r="N4484">
        <f t="shared" ref="N4484:N4547" si="496">N4483+1</f>
        <v>4483</v>
      </c>
      <c r="O4484">
        <f t="shared" ca="1" si="493"/>
        <v>0.58923267994356676</v>
      </c>
      <c r="P4484">
        <f t="shared" ca="1" si="494"/>
        <v>3.789540436680384</v>
      </c>
      <c r="Q4484" t="str">
        <f t="shared" ca="1" si="495"/>
        <v>H</v>
      </c>
    </row>
    <row r="4485" spans="9:17" x14ac:dyDescent="0.25">
      <c r="I4485">
        <v>4484</v>
      </c>
      <c r="J4485">
        <f t="shared" ca="1" si="490"/>
        <v>3.3087612997946252</v>
      </c>
      <c r="K4485">
        <f t="shared" ca="1" si="491"/>
        <v>3.8098772040469346</v>
      </c>
      <c r="L4485" t="str">
        <f t="shared" ca="1" si="492"/>
        <v>H</v>
      </c>
      <c r="N4485">
        <f t="shared" si="496"/>
        <v>4484</v>
      </c>
      <c r="O4485">
        <f t="shared" ca="1" si="493"/>
        <v>0.63631269444751482</v>
      </c>
      <c r="P4485">
        <f t="shared" ca="1" si="494"/>
        <v>4.6203955783892638</v>
      </c>
      <c r="Q4485" t="str">
        <f t="shared" ca="1" si="495"/>
        <v>H</v>
      </c>
    </row>
    <row r="4486" spans="9:17" x14ac:dyDescent="0.25">
      <c r="I4486">
        <v>4485</v>
      </c>
      <c r="J4486">
        <f t="shared" ca="1" si="490"/>
        <v>0.22513462016642261</v>
      </c>
      <c r="K4486">
        <f t="shared" ca="1" si="491"/>
        <v>0.50968382289828496</v>
      </c>
      <c r="L4486" t="str">
        <f t="shared" ca="1" si="492"/>
        <v>H</v>
      </c>
      <c r="N4486">
        <f t="shared" si="496"/>
        <v>4485</v>
      </c>
      <c r="O4486">
        <f t="shared" ca="1" si="493"/>
        <v>5.5737264053269611</v>
      </c>
      <c r="P4486">
        <f t="shared" ca="1" si="494"/>
        <v>4.9926310816721919</v>
      </c>
      <c r="Q4486" t="str">
        <f t="shared" ca="1" si="495"/>
        <v>A</v>
      </c>
    </row>
    <row r="4487" spans="9:17" x14ac:dyDescent="0.25">
      <c r="I4487">
        <v>4486</v>
      </c>
      <c r="J4487">
        <f t="shared" ca="1" si="490"/>
        <v>-0.21629379460435061</v>
      </c>
      <c r="K4487">
        <f t="shared" ca="1" si="491"/>
        <v>1.4690021217285132</v>
      </c>
      <c r="L4487" t="str">
        <f t="shared" ca="1" si="492"/>
        <v>H</v>
      </c>
      <c r="N4487">
        <f t="shared" si="496"/>
        <v>4486</v>
      </c>
      <c r="O4487">
        <f t="shared" ca="1" si="493"/>
        <v>3.6145962954009718</v>
      </c>
      <c r="P4487">
        <f t="shared" ca="1" si="494"/>
        <v>6.1739859934383237</v>
      </c>
      <c r="Q4487" t="str">
        <f t="shared" ca="1" si="495"/>
        <v>H</v>
      </c>
    </row>
    <row r="4488" spans="9:17" x14ac:dyDescent="0.25">
      <c r="I4488">
        <v>4487</v>
      </c>
      <c r="J4488">
        <f t="shared" ca="1" si="490"/>
        <v>1.5055090264353999</v>
      </c>
      <c r="K4488">
        <f t="shared" ca="1" si="491"/>
        <v>1.5685478216966446</v>
      </c>
      <c r="L4488" t="str">
        <f t="shared" ca="1" si="492"/>
        <v>H</v>
      </c>
      <c r="N4488">
        <f t="shared" si="496"/>
        <v>4487</v>
      </c>
      <c r="O4488">
        <f t="shared" ca="1" si="493"/>
        <v>2.4880972295975177</v>
      </c>
      <c r="P4488">
        <f t="shared" ca="1" si="494"/>
        <v>5.078227265050919</v>
      </c>
      <c r="Q4488" t="str">
        <f t="shared" ca="1" si="495"/>
        <v>H</v>
      </c>
    </row>
    <row r="4489" spans="9:17" x14ac:dyDescent="0.25">
      <c r="I4489">
        <v>4488</v>
      </c>
      <c r="J4489">
        <f t="shared" ca="1" si="490"/>
        <v>1.7360003745355086</v>
      </c>
      <c r="K4489">
        <f t="shared" ca="1" si="491"/>
        <v>3.3330443141709312</v>
      </c>
      <c r="L4489" t="str">
        <f t="shared" ca="1" si="492"/>
        <v>H</v>
      </c>
      <c r="N4489">
        <f t="shared" si="496"/>
        <v>4488</v>
      </c>
      <c r="O4489">
        <f t="shared" ca="1" si="493"/>
        <v>1.6059051723064623</v>
      </c>
      <c r="P4489">
        <f t="shared" ca="1" si="494"/>
        <v>4.1202369902607145</v>
      </c>
      <c r="Q4489" t="str">
        <f t="shared" ca="1" si="495"/>
        <v>H</v>
      </c>
    </row>
    <row r="4490" spans="9:17" x14ac:dyDescent="0.25">
      <c r="I4490">
        <v>4489</v>
      </c>
      <c r="J4490">
        <f t="shared" ca="1" si="490"/>
        <v>-1.4975325605456389</v>
      </c>
      <c r="K4490">
        <f t="shared" ca="1" si="491"/>
        <v>4.7138507959021769</v>
      </c>
      <c r="L4490" t="str">
        <f t="shared" ca="1" si="492"/>
        <v>H</v>
      </c>
      <c r="N4490">
        <f t="shared" si="496"/>
        <v>4489</v>
      </c>
      <c r="O4490">
        <f t="shared" ca="1" si="493"/>
        <v>1.5236019299105217</v>
      </c>
      <c r="P4490">
        <f t="shared" ca="1" si="494"/>
        <v>4.0050972077969949</v>
      </c>
      <c r="Q4490" t="str">
        <f t="shared" ca="1" si="495"/>
        <v>H</v>
      </c>
    </row>
    <row r="4491" spans="9:17" x14ac:dyDescent="0.25">
      <c r="I4491">
        <v>4490</v>
      </c>
      <c r="J4491">
        <f t="shared" ca="1" si="490"/>
        <v>-4.4205839296164102</v>
      </c>
      <c r="K4491">
        <f t="shared" ca="1" si="491"/>
        <v>2.0695835652423189</v>
      </c>
      <c r="L4491" t="str">
        <f t="shared" ca="1" si="492"/>
        <v>H</v>
      </c>
      <c r="N4491">
        <f t="shared" si="496"/>
        <v>4490</v>
      </c>
      <c r="O4491">
        <f t="shared" ca="1" si="493"/>
        <v>5.8882028611300496</v>
      </c>
      <c r="P4491">
        <f t="shared" ca="1" si="494"/>
        <v>4.3251622978922084</v>
      </c>
      <c r="Q4491" t="str">
        <f t="shared" ca="1" si="495"/>
        <v>A</v>
      </c>
    </row>
    <row r="4492" spans="9:17" x14ac:dyDescent="0.25">
      <c r="I4492">
        <v>4491</v>
      </c>
      <c r="J4492">
        <f t="shared" ca="1" si="490"/>
        <v>0.82624625591836964</v>
      </c>
      <c r="K4492">
        <f t="shared" ca="1" si="491"/>
        <v>2.4333360250727147</v>
      </c>
      <c r="L4492" t="str">
        <f t="shared" ca="1" si="492"/>
        <v>H</v>
      </c>
      <c r="N4492">
        <f t="shared" si="496"/>
        <v>4491</v>
      </c>
      <c r="O4492">
        <f t="shared" ca="1" si="493"/>
        <v>0.65144792374476679</v>
      </c>
      <c r="P4492">
        <f t="shared" ca="1" si="494"/>
        <v>5.8957783445429106</v>
      </c>
      <c r="Q4492" t="str">
        <f t="shared" ca="1" si="495"/>
        <v>H</v>
      </c>
    </row>
    <row r="4493" spans="9:17" x14ac:dyDescent="0.25">
      <c r="I4493">
        <v>4492</v>
      </c>
      <c r="J4493">
        <f t="shared" ca="1" si="490"/>
        <v>3.3841334934272291</v>
      </c>
      <c r="K4493">
        <f t="shared" ca="1" si="491"/>
        <v>3.1557184300818637</v>
      </c>
      <c r="L4493" t="str">
        <f t="shared" ca="1" si="492"/>
        <v>A</v>
      </c>
      <c r="N4493">
        <f t="shared" si="496"/>
        <v>4492</v>
      </c>
      <c r="O4493">
        <f t="shared" ca="1" si="493"/>
        <v>-0.95312776533308963</v>
      </c>
      <c r="P4493">
        <f t="shared" ca="1" si="494"/>
        <v>5.0207075327441775</v>
      </c>
      <c r="Q4493" t="str">
        <f t="shared" ca="1" si="495"/>
        <v>H</v>
      </c>
    </row>
    <row r="4494" spans="9:17" x14ac:dyDescent="0.25">
      <c r="I4494">
        <v>4493</v>
      </c>
      <c r="J4494">
        <f t="shared" ca="1" si="490"/>
        <v>-1.8632463059222828</v>
      </c>
      <c r="K4494">
        <f t="shared" ca="1" si="491"/>
        <v>2.1933620946350669</v>
      </c>
      <c r="L4494" t="str">
        <f t="shared" ca="1" si="492"/>
        <v>H</v>
      </c>
      <c r="N4494">
        <f t="shared" si="496"/>
        <v>4493</v>
      </c>
      <c r="O4494">
        <f t="shared" ca="1" si="493"/>
        <v>3.6232435628156505</v>
      </c>
      <c r="P4494">
        <f t="shared" ca="1" si="494"/>
        <v>4.8407243898915091</v>
      </c>
      <c r="Q4494" t="str">
        <f t="shared" ca="1" si="495"/>
        <v>H</v>
      </c>
    </row>
    <row r="4495" spans="9:17" x14ac:dyDescent="0.25">
      <c r="I4495">
        <v>4494</v>
      </c>
      <c r="J4495">
        <f t="shared" ca="1" si="490"/>
        <v>4.8419094915664029</v>
      </c>
      <c r="K4495">
        <f t="shared" ca="1" si="491"/>
        <v>2.3899723288830494</v>
      </c>
      <c r="L4495" t="str">
        <f t="shared" ca="1" si="492"/>
        <v>A</v>
      </c>
      <c r="N4495">
        <f t="shared" si="496"/>
        <v>4494</v>
      </c>
      <c r="O4495">
        <f t="shared" ca="1" si="493"/>
        <v>3.0743036775652848</v>
      </c>
      <c r="P4495">
        <f t="shared" ca="1" si="494"/>
        <v>2.3440832778198133</v>
      </c>
      <c r="Q4495" t="str">
        <f t="shared" ca="1" si="495"/>
        <v>A</v>
      </c>
    </row>
    <row r="4496" spans="9:17" x14ac:dyDescent="0.25">
      <c r="I4496">
        <v>4495</v>
      </c>
      <c r="J4496">
        <f t="shared" ca="1" si="490"/>
        <v>1.9765108923725143</v>
      </c>
      <c r="K4496">
        <f t="shared" ca="1" si="491"/>
        <v>3.1978238131068641</v>
      </c>
      <c r="L4496" t="str">
        <f t="shared" ca="1" si="492"/>
        <v>H</v>
      </c>
      <c r="N4496">
        <f t="shared" si="496"/>
        <v>4495</v>
      </c>
      <c r="O4496">
        <f t="shared" ca="1" si="493"/>
        <v>6.6248298373774972</v>
      </c>
      <c r="P4496">
        <f t="shared" ca="1" si="494"/>
        <v>1.9398179901803796</v>
      </c>
      <c r="Q4496" t="str">
        <f t="shared" ca="1" si="495"/>
        <v>A</v>
      </c>
    </row>
    <row r="4497" spans="9:17" x14ac:dyDescent="0.25">
      <c r="I4497">
        <v>4496</v>
      </c>
      <c r="J4497">
        <f t="shared" ca="1" si="490"/>
        <v>2.7361036021435381</v>
      </c>
      <c r="K4497">
        <f t="shared" ca="1" si="491"/>
        <v>4.2500872918268247</v>
      </c>
      <c r="L4497" t="str">
        <f t="shared" ca="1" si="492"/>
        <v>H</v>
      </c>
      <c r="N4497">
        <f t="shared" si="496"/>
        <v>4496</v>
      </c>
      <c r="O4497">
        <f t="shared" ca="1" si="493"/>
        <v>0.72035849786404427</v>
      </c>
      <c r="P4497">
        <f t="shared" ca="1" si="494"/>
        <v>2.9577980851211039</v>
      </c>
      <c r="Q4497" t="str">
        <f t="shared" ca="1" si="495"/>
        <v>H</v>
      </c>
    </row>
    <row r="4498" spans="9:17" x14ac:dyDescent="0.25">
      <c r="I4498">
        <v>4497</v>
      </c>
      <c r="J4498">
        <f t="shared" ca="1" si="490"/>
        <v>3.5500044288896762</v>
      </c>
      <c r="K4498">
        <f t="shared" ca="1" si="491"/>
        <v>2.8156723054984947</v>
      </c>
      <c r="L4498" t="str">
        <f t="shared" ca="1" si="492"/>
        <v>A</v>
      </c>
      <c r="N4498">
        <f t="shared" si="496"/>
        <v>4497</v>
      </c>
      <c r="O4498">
        <f t="shared" ca="1" si="493"/>
        <v>3.833350823295715</v>
      </c>
      <c r="P4498">
        <f t="shared" ca="1" si="494"/>
        <v>5.8347904716754053</v>
      </c>
      <c r="Q4498" t="str">
        <f t="shared" ca="1" si="495"/>
        <v>H</v>
      </c>
    </row>
    <row r="4499" spans="9:17" x14ac:dyDescent="0.25">
      <c r="I4499">
        <v>4498</v>
      </c>
      <c r="J4499">
        <f t="shared" ca="1" si="490"/>
        <v>0.77004095169582443</v>
      </c>
      <c r="K4499">
        <f t="shared" ca="1" si="491"/>
        <v>2.7168194963494496</v>
      </c>
      <c r="L4499" t="str">
        <f t="shared" ca="1" si="492"/>
        <v>H</v>
      </c>
      <c r="N4499">
        <f t="shared" si="496"/>
        <v>4498</v>
      </c>
      <c r="O4499">
        <f t="shared" ca="1" si="493"/>
        <v>-0.66031597135176501</v>
      </c>
      <c r="P4499">
        <f t="shared" ca="1" si="494"/>
        <v>3.5855258653701227</v>
      </c>
      <c r="Q4499" t="str">
        <f t="shared" ca="1" si="495"/>
        <v>H</v>
      </c>
    </row>
    <row r="4500" spans="9:17" x14ac:dyDescent="0.25">
      <c r="I4500">
        <v>4499</v>
      </c>
      <c r="J4500">
        <f t="shared" ca="1" si="490"/>
        <v>1.109347159896436</v>
      </c>
      <c r="K4500">
        <f t="shared" ca="1" si="491"/>
        <v>0.97158427434456951</v>
      </c>
      <c r="L4500" t="str">
        <f t="shared" ca="1" si="492"/>
        <v>A</v>
      </c>
      <c r="N4500">
        <f t="shared" si="496"/>
        <v>4499</v>
      </c>
      <c r="O4500">
        <f t="shared" ca="1" si="493"/>
        <v>1.2515502203771947</v>
      </c>
      <c r="P4500">
        <f t="shared" ca="1" si="494"/>
        <v>6.1362244612660524</v>
      </c>
      <c r="Q4500" t="str">
        <f t="shared" ca="1" si="495"/>
        <v>H</v>
      </c>
    </row>
    <row r="4501" spans="9:17" x14ac:dyDescent="0.25">
      <c r="I4501">
        <v>4500</v>
      </c>
      <c r="J4501">
        <f t="shared" ca="1" si="490"/>
        <v>4.9099146463715186</v>
      </c>
      <c r="K4501">
        <f t="shared" ca="1" si="491"/>
        <v>3.1200158146631685</v>
      </c>
      <c r="L4501" t="str">
        <f t="shared" ca="1" si="492"/>
        <v>A</v>
      </c>
      <c r="N4501">
        <f t="shared" si="496"/>
        <v>4500</v>
      </c>
      <c r="O4501">
        <f t="shared" ca="1" si="493"/>
        <v>2.1099676795589652</v>
      </c>
      <c r="P4501">
        <f t="shared" ca="1" si="494"/>
        <v>4.2537103592956687</v>
      </c>
      <c r="Q4501" t="str">
        <f t="shared" ca="1" si="495"/>
        <v>H</v>
      </c>
    </row>
    <row r="4502" spans="9:17" x14ac:dyDescent="0.25">
      <c r="I4502">
        <v>4501</v>
      </c>
      <c r="J4502">
        <f t="shared" ca="1" si="490"/>
        <v>3.5693407380974618</v>
      </c>
      <c r="K4502">
        <f t="shared" ca="1" si="491"/>
        <v>1.0271544921076641</v>
      </c>
      <c r="L4502" t="str">
        <f t="shared" ca="1" si="492"/>
        <v>A</v>
      </c>
      <c r="N4502">
        <f t="shared" si="496"/>
        <v>4501</v>
      </c>
      <c r="O4502">
        <f t="shared" ca="1" si="493"/>
        <v>6.7011549092250231</v>
      </c>
      <c r="P4502">
        <f t="shared" ca="1" si="494"/>
        <v>2.1038537793859282</v>
      </c>
      <c r="Q4502" t="str">
        <f t="shared" ca="1" si="495"/>
        <v>A</v>
      </c>
    </row>
    <row r="4503" spans="9:17" x14ac:dyDescent="0.25">
      <c r="I4503">
        <v>4502</v>
      </c>
      <c r="J4503">
        <f t="shared" ca="1" si="490"/>
        <v>1.6460459410612978</v>
      </c>
      <c r="K4503">
        <f t="shared" ca="1" si="491"/>
        <v>3.4067100024601151</v>
      </c>
      <c r="L4503" t="str">
        <f t="shared" ca="1" si="492"/>
        <v>H</v>
      </c>
      <c r="N4503">
        <f t="shared" si="496"/>
        <v>4502</v>
      </c>
      <c r="O4503">
        <f t="shared" ca="1" si="493"/>
        <v>1.6601669022313206</v>
      </c>
      <c r="P4503">
        <f t="shared" ca="1" si="494"/>
        <v>2.6275477909330753</v>
      </c>
      <c r="Q4503" t="str">
        <f t="shared" ca="1" si="495"/>
        <v>H</v>
      </c>
    </row>
    <row r="4504" spans="9:17" x14ac:dyDescent="0.25">
      <c r="I4504">
        <v>4503</v>
      </c>
      <c r="J4504">
        <f t="shared" ca="1" si="490"/>
        <v>2.2137762029777743</v>
      </c>
      <c r="K4504">
        <f t="shared" ca="1" si="491"/>
        <v>1.616249884043611</v>
      </c>
      <c r="L4504" t="str">
        <f t="shared" ca="1" si="492"/>
        <v>A</v>
      </c>
      <c r="N4504">
        <f t="shared" si="496"/>
        <v>4503</v>
      </c>
      <c r="O4504">
        <f t="shared" ca="1" si="493"/>
        <v>1.2325152154779293</v>
      </c>
      <c r="P4504">
        <f t="shared" ca="1" si="494"/>
        <v>3.0276703155038591</v>
      </c>
      <c r="Q4504" t="str">
        <f t="shared" ca="1" si="495"/>
        <v>H</v>
      </c>
    </row>
    <row r="4505" spans="9:17" x14ac:dyDescent="0.25">
      <c r="I4505">
        <v>4504</v>
      </c>
      <c r="J4505">
        <f t="shared" ca="1" si="490"/>
        <v>0.7327283404942535</v>
      </c>
      <c r="K4505">
        <f t="shared" ca="1" si="491"/>
        <v>1.2788307919576636</v>
      </c>
      <c r="L4505" t="str">
        <f t="shared" ca="1" si="492"/>
        <v>H</v>
      </c>
      <c r="N4505">
        <f t="shared" si="496"/>
        <v>4504</v>
      </c>
      <c r="O4505">
        <f t="shared" ca="1" si="493"/>
        <v>2.3974509084704367</v>
      </c>
      <c r="P4505">
        <f t="shared" ca="1" si="494"/>
        <v>4.7777210742067115</v>
      </c>
      <c r="Q4505" t="str">
        <f t="shared" ca="1" si="495"/>
        <v>H</v>
      </c>
    </row>
    <row r="4506" spans="9:17" x14ac:dyDescent="0.25">
      <c r="I4506">
        <v>4505</v>
      </c>
      <c r="J4506">
        <f t="shared" ca="1" si="490"/>
        <v>2.3772611817863636</v>
      </c>
      <c r="K4506">
        <f t="shared" ca="1" si="491"/>
        <v>1.3026873101787455</v>
      </c>
      <c r="L4506" t="str">
        <f t="shared" ca="1" si="492"/>
        <v>A</v>
      </c>
      <c r="N4506">
        <f t="shared" si="496"/>
        <v>4505</v>
      </c>
      <c r="O4506">
        <f t="shared" ca="1" si="493"/>
        <v>4.3513321252464898</v>
      </c>
      <c r="P4506">
        <f t="shared" ca="1" si="494"/>
        <v>4.5700717796367964</v>
      </c>
      <c r="Q4506" t="str">
        <f t="shared" ca="1" si="495"/>
        <v>H</v>
      </c>
    </row>
    <row r="4507" spans="9:17" x14ac:dyDescent="0.25">
      <c r="I4507">
        <v>4506</v>
      </c>
      <c r="J4507">
        <f t="shared" ca="1" si="490"/>
        <v>-1.4623410400177264</v>
      </c>
      <c r="K4507">
        <f t="shared" ca="1" si="491"/>
        <v>2.4043049763267188</v>
      </c>
      <c r="L4507" t="str">
        <f t="shared" ca="1" si="492"/>
        <v>H</v>
      </c>
      <c r="N4507">
        <f t="shared" si="496"/>
        <v>4506</v>
      </c>
      <c r="O4507">
        <f t="shared" ca="1" si="493"/>
        <v>3.8207778085732516</v>
      </c>
      <c r="P4507">
        <f t="shared" ca="1" si="494"/>
        <v>5.8270080526320651</v>
      </c>
      <c r="Q4507" t="str">
        <f t="shared" ca="1" si="495"/>
        <v>H</v>
      </c>
    </row>
    <row r="4508" spans="9:17" x14ac:dyDescent="0.25">
      <c r="I4508">
        <v>4507</v>
      </c>
      <c r="J4508">
        <f t="shared" ca="1" si="490"/>
        <v>-0.40553506384336968</v>
      </c>
      <c r="K4508">
        <f t="shared" ca="1" si="491"/>
        <v>3.4885934468581961</v>
      </c>
      <c r="L4508" t="str">
        <f t="shared" ca="1" si="492"/>
        <v>H</v>
      </c>
      <c r="N4508">
        <f t="shared" si="496"/>
        <v>4507</v>
      </c>
      <c r="O4508">
        <f t="shared" ca="1" si="493"/>
        <v>1.0486136962106347</v>
      </c>
      <c r="P4508">
        <f t="shared" ca="1" si="494"/>
        <v>5.8239207740262113</v>
      </c>
      <c r="Q4508" t="str">
        <f t="shared" ca="1" si="495"/>
        <v>H</v>
      </c>
    </row>
    <row r="4509" spans="9:17" x14ac:dyDescent="0.25">
      <c r="I4509">
        <v>4508</v>
      </c>
      <c r="J4509">
        <f t="shared" ca="1" si="490"/>
        <v>2.6436602624564856</v>
      </c>
      <c r="K4509">
        <f t="shared" ca="1" si="491"/>
        <v>1.0282227783063966</v>
      </c>
      <c r="L4509" t="str">
        <f t="shared" ca="1" si="492"/>
        <v>A</v>
      </c>
      <c r="N4509">
        <f t="shared" si="496"/>
        <v>4508</v>
      </c>
      <c r="O4509">
        <f t="shared" ca="1" si="493"/>
        <v>3.0050064115649633</v>
      </c>
      <c r="P4509">
        <f t="shared" ca="1" si="494"/>
        <v>3.3967459790711949</v>
      </c>
      <c r="Q4509" t="str">
        <f t="shared" ca="1" si="495"/>
        <v>H</v>
      </c>
    </row>
    <row r="4510" spans="9:17" x14ac:dyDescent="0.25">
      <c r="I4510">
        <v>4509</v>
      </c>
      <c r="J4510">
        <f t="shared" ca="1" si="490"/>
        <v>3.1816220942192155</v>
      </c>
      <c r="K4510">
        <f t="shared" ca="1" si="491"/>
        <v>1.5694914127171717</v>
      </c>
      <c r="L4510" t="str">
        <f t="shared" ca="1" si="492"/>
        <v>A</v>
      </c>
      <c r="N4510">
        <f t="shared" si="496"/>
        <v>4509</v>
      </c>
      <c r="O4510">
        <f t="shared" ca="1" si="493"/>
        <v>1.6004304969722347</v>
      </c>
      <c r="P4510">
        <f t="shared" ca="1" si="494"/>
        <v>4.9697734207243709</v>
      </c>
      <c r="Q4510" t="str">
        <f t="shared" ca="1" si="495"/>
        <v>H</v>
      </c>
    </row>
    <row r="4511" spans="9:17" x14ac:dyDescent="0.25">
      <c r="I4511">
        <v>4510</v>
      </c>
      <c r="J4511">
        <f t="shared" ca="1" si="490"/>
        <v>1.372385301782808E-2</v>
      </c>
      <c r="K4511">
        <f t="shared" ca="1" si="491"/>
        <v>0.83144957413331255</v>
      </c>
      <c r="L4511" t="str">
        <f t="shared" ca="1" si="492"/>
        <v>H</v>
      </c>
      <c r="N4511">
        <f t="shared" si="496"/>
        <v>4510</v>
      </c>
      <c r="O4511">
        <f t="shared" ca="1" si="493"/>
        <v>3.5112975524939021</v>
      </c>
      <c r="P4511">
        <f t="shared" ca="1" si="494"/>
        <v>2.9884260461040872</v>
      </c>
      <c r="Q4511" t="str">
        <f t="shared" ca="1" si="495"/>
        <v>A</v>
      </c>
    </row>
    <row r="4512" spans="9:17" x14ac:dyDescent="0.25">
      <c r="I4512">
        <v>4511</v>
      </c>
      <c r="J4512">
        <f t="shared" ca="1" si="490"/>
        <v>-0.11484808224272092</v>
      </c>
      <c r="K4512">
        <f t="shared" ca="1" si="491"/>
        <v>0.47303541694393059</v>
      </c>
      <c r="L4512" t="str">
        <f t="shared" ca="1" si="492"/>
        <v>H</v>
      </c>
      <c r="N4512">
        <f t="shared" si="496"/>
        <v>4511</v>
      </c>
      <c r="O4512">
        <f t="shared" ca="1" si="493"/>
        <v>3.6574042963160762</v>
      </c>
      <c r="P4512">
        <f t="shared" ca="1" si="494"/>
        <v>4.0432981779030905</v>
      </c>
      <c r="Q4512" t="str">
        <f t="shared" ca="1" si="495"/>
        <v>H</v>
      </c>
    </row>
    <row r="4513" spans="9:17" x14ac:dyDescent="0.25">
      <c r="I4513">
        <v>4512</v>
      </c>
      <c r="J4513">
        <f t="shared" ca="1" si="490"/>
        <v>1.9778595386901843</v>
      </c>
      <c r="K4513">
        <f t="shared" ca="1" si="491"/>
        <v>4.7170382566271893</v>
      </c>
      <c r="L4513" t="str">
        <f t="shared" ca="1" si="492"/>
        <v>H</v>
      </c>
      <c r="N4513">
        <f t="shared" si="496"/>
        <v>4512</v>
      </c>
      <c r="O4513">
        <f t="shared" ca="1" si="493"/>
        <v>-1.4522872344332005</v>
      </c>
      <c r="P4513">
        <f t="shared" ca="1" si="494"/>
        <v>4.1194060920335707</v>
      </c>
      <c r="Q4513" t="str">
        <f t="shared" ca="1" si="495"/>
        <v>H</v>
      </c>
    </row>
    <row r="4514" spans="9:17" x14ac:dyDescent="0.25">
      <c r="I4514">
        <v>4513</v>
      </c>
      <c r="J4514">
        <f t="shared" ca="1" si="490"/>
        <v>2.2449420772223707</v>
      </c>
      <c r="K4514">
        <f t="shared" ca="1" si="491"/>
        <v>2.0764516450959531</v>
      </c>
      <c r="L4514" t="str">
        <f t="shared" ca="1" si="492"/>
        <v>A</v>
      </c>
      <c r="N4514">
        <f t="shared" si="496"/>
        <v>4513</v>
      </c>
      <c r="O4514">
        <f t="shared" ca="1" si="493"/>
        <v>-7.0675146785029064E-2</v>
      </c>
      <c r="P4514">
        <f t="shared" ca="1" si="494"/>
        <v>3.880495944688148</v>
      </c>
      <c r="Q4514" t="str">
        <f t="shared" ca="1" si="495"/>
        <v>H</v>
      </c>
    </row>
    <row r="4515" spans="9:17" x14ac:dyDescent="0.25">
      <c r="I4515">
        <v>4514</v>
      </c>
      <c r="J4515">
        <f t="shared" ca="1" si="490"/>
        <v>1.7019122822085868</v>
      </c>
      <c r="K4515">
        <f t="shared" ca="1" si="491"/>
        <v>0.69027843883831008</v>
      </c>
      <c r="L4515" t="str">
        <f t="shared" ca="1" si="492"/>
        <v>A</v>
      </c>
      <c r="N4515">
        <f t="shared" si="496"/>
        <v>4514</v>
      </c>
      <c r="O4515">
        <f t="shared" ca="1" si="493"/>
        <v>7.5018623546864251</v>
      </c>
      <c r="P4515">
        <f t="shared" ca="1" si="494"/>
        <v>3.1064363695248494</v>
      </c>
      <c r="Q4515" t="str">
        <f t="shared" ca="1" si="495"/>
        <v>A</v>
      </c>
    </row>
    <row r="4516" spans="9:17" x14ac:dyDescent="0.25">
      <c r="I4516">
        <v>4515</v>
      </c>
      <c r="J4516">
        <f t="shared" ca="1" si="490"/>
        <v>1.6143825687977444</v>
      </c>
      <c r="K4516">
        <f t="shared" ca="1" si="491"/>
        <v>4.2025293271936199</v>
      </c>
      <c r="L4516" t="str">
        <f t="shared" ca="1" si="492"/>
        <v>H</v>
      </c>
      <c r="N4516">
        <f t="shared" si="496"/>
        <v>4515</v>
      </c>
      <c r="O4516">
        <f t="shared" ca="1" si="493"/>
        <v>1.7403112888770589</v>
      </c>
      <c r="P4516">
        <f t="shared" ca="1" si="494"/>
        <v>2.281054389495611</v>
      </c>
      <c r="Q4516" t="str">
        <f t="shared" ca="1" si="495"/>
        <v>H</v>
      </c>
    </row>
    <row r="4517" spans="9:17" x14ac:dyDescent="0.25">
      <c r="I4517">
        <v>4516</v>
      </c>
      <c r="J4517">
        <f t="shared" ca="1" si="490"/>
        <v>0.4809531352200962</v>
      </c>
      <c r="K4517">
        <f t="shared" ca="1" si="491"/>
        <v>1.4539780335694257</v>
      </c>
      <c r="L4517" t="str">
        <f t="shared" ca="1" si="492"/>
        <v>H</v>
      </c>
      <c r="N4517">
        <f t="shared" si="496"/>
        <v>4516</v>
      </c>
      <c r="O4517">
        <f t="shared" ca="1" si="493"/>
        <v>3.6283168293406347</v>
      </c>
      <c r="P4517">
        <f t="shared" ca="1" si="494"/>
        <v>3.8159300479654261</v>
      </c>
      <c r="Q4517" t="str">
        <f t="shared" ca="1" si="495"/>
        <v>H</v>
      </c>
    </row>
    <row r="4518" spans="9:17" x14ac:dyDescent="0.25">
      <c r="I4518">
        <v>4517</v>
      </c>
      <c r="J4518">
        <f t="shared" ca="1" si="490"/>
        <v>0.75490171918082227</v>
      </c>
      <c r="K4518">
        <f t="shared" ca="1" si="491"/>
        <v>3.1336378666770357</v>
      </c>
      <c r="L4518" t="str">
        <f t="shared" ca="1" si="492"/>
        <v>H</v>
      </c>
      <c r="N4518">
        <f t="shared" si="496"/>
        <v>4517</v>
      </c>
      <c r="O4518">
        <f t="shared" ca="1" si="493"/>
        <v>0.87712839408952203</v>
      </c>
      <c r="P4518">
        <f t="shared" ca="1" si="494"/>
        <v>2.9909257872330013</v>
      </c>
      <c r="Q4518" t="str">
        <f t="shared" ca="1" si="495"/>
        <v>H</v>
      </c>
    </row>
    <row r="4519" spans="9:17" x14ac:dyDescent="0.25">
      <c r="I4519">
        <v>4518</v>
      </c>
      <c r="J4519">
        <f t="shared" ca="1" si="490"/>
        <v>1.492035579490619</v>
      </c>
      <c r="K4519">
        <f t="shared" ca="1" si="491"/>
        <v>4.9822429305368363</v>
      </c>
      <c r="L4519" t="str">
        <f t="shared" ca="1" si="492"/>
        <v>H</v>
      </c>
      <c r="N4519">
        <f t="shared" si="496"/>
        <v>4518</v>
      </c>
      <c r="O4519">
        <f t="shared" ca="1" si="493"/>
        <v>0.42882544291163605</v>
      </c>
      <c r="P4519">
        <f t="shared" ca="1" si="494"/>
        <v>3.5596740608824544</v>
      </c>
      <c r="Q4519" t="str">
        <f t="shared" ca="1" si="495"/>
        <v>H</v>
      </c>
    </row>
    <row r="4520" spans="9:17" x14ac:dyDescent="0.25">
      <c r="I4520">
        <v>4519</v>
      </c>
      <c r="J4520">
        <f t="shared" ca="1" si="490"/>
        <v>-3.1813572979682236</v>
      </c>
      <c r="K4520">
        <f t="shared" ca="1" si="491"/>
        <v>3.4861722280142819</v>
      </c>
      <c r="L4520" t="str">
        <f t="shared" ca="1" si="492"/>
        <v>H</v>
      </c>
      <c r="N4520">
        <f t="shared" si="496"/>
        <v>4519</v>
      </c>
      <c r="O4520">
        <f t="shared" ca="1" si="493"/>
        <v>-0.58918210148151129</v>
      </c>
      <c r="P4520">
        <f t="shared" ca="1" si="494"/>
        <v>2.6520889787077206</v>
      </c>
      <c r="Q4520" t="str">
        <f t="shared" ca="1" si="495"/>
        <v>H</v>
      </c>
    </row>
    <row r="4521" spans="9:17" x14ac:dyDescent="0.25">
      <c r="I4521">
        <v>4520</v>
      </c>
      <c r="J4521">
        <f t="shared" ca="1" si="490"/>
        <v>3.3068167533597235</v>
      </c>
      <c r="K4521">
        <f t="shared" ca="1" si="491"/>
        <v>1.2842801331538332</v>
      </c>
      <c r="L4521" t="str">
        <f t="shared" ca="1" si="492"/>
        <v>A</v>
      </c>
      <c r="N4521">
        <f t="shared" si="496"/>
        <v>4520</v>
      </c>
      <c r="O4521">
        <f t="shared" ca="1" si="493"/>
        <v>2.9500445054141609</v>
      </c>
      <c r="P4521">
        <f t="shared" ca="1" si="494"/>
        <v>4.498196754203633</v>
      </c>
      <c r="Q4521" t="str">
        <f t="shared" ca="1" si="495"/>
        <v>H</v>
      </c>
    </row>
    <row r="4522" spans="9:17" x14ac:dyDescent="0.25">
      <c r="I4522">
        <v>4521</v>
      </c>
      <c r="J4522">
        <f t="shared" ca="1" si="490"/>
        <v>4.5022303351145458</v>
      </c>
      <c r="K4522">
        <f t="shared" ca="1" si="491"/>
        <v>0.82346864944324194</v>
      </c>
      <c r="L4522" t="str">
        <f t="shared" ca="1" si="492"/>
        <v>A</v>
      </c>
      <c r="N4522">
        <f t="shared" si="496"/>
        <v>4521</v>
      </c>
      <c r="O4522">
        <f t="shared" ca="1" si="493"/>
        <v>-3.0548406978536691</v>
      </c>
      <c r="P4522">
        <f t="shared" ca="1" si="494"/>
        <v>4.9039141409522928</v>
      </c>
      <c r="Q4522" t="str">
        <f t="shared" ca="1" si="495"/>
        <v>H</v>
      </c>
    </row>
    <row r="4523" spans="9:17" x14ac:dyDescent="0.25">
      <c r="I4523">
        <v>4522</v>
      </c>
      <c r="J4523">
        <f t="shared" ca="1" si="490"/>
        <v>-2.1895930343040888</v>
      </c>
      <c r="K4523">
        <f t="shared" ca="1" si="491"/>
        <v>0.60146046179578327</v>
      </c>
      <c r="L4523" t="str">
        <f t="shared" ca="1" si="492"/>
        <v>H</v>
      </c>
      <c r="N4523">
        <f t="shared" si="496"/>
        <v>4522</v>
      </c>
      <c r="O4523">
        <f t="shared" ca="1" si="493"/>
        <v>3.9809584793626094</v>
      </c>
      <c r="P4523">
        <f t="shared" ca="1" si="494"/>
        <v>3.8787055066875706</v>
      </c>
      <c r="Q4523" t="str">
        <f t="shared" ca="1" si="495"/>
        <v>A</v>
      </c>
    </row>
    <row r="4524" spans="9:17" x14ac:dyDescent="0.25">
      <c r="I4524">
        <v>4523</v>
      </c>
      <c r="J4524">
        <f t="shared" ca="1" si="490"/>
        <v>-0.78178648985083266</v>
      </c>
      <c r="K4524">
        <f t="shared" ca="1" si="491"/>
        <v>2.6490794808460878</v>
      </c>
      <c r="L4524" t="str">
        <f t="shared" ca="1" si="492"/>
        <v>H</v>
      </c>
      <c r="N4524">
        <f t="shared" si="496"/>
        <v>4523</v>
      </c>
      <c r="O4524">
        <f t="shared" ca="1" si="493"/>
        <v>5.3727791786706174</v>
      </c>
      <c r="P4524">
        <f t="shared" ca="1" si="494"/>
        <v>4.1263603292326421</v>
      </c>
      <c r="Q4524" t="str">
        <f t="shared" ca="1" si="495"/>
        <v>A</v>
      </c>
    </row>
    <row r="4525" spans="9:17" x14ac:dyDescent="0.25">
      <c r="I4525">
        <v>4524</v>
      </c>
      <c r="J4525">
        <f t="shared" ca="1" si="490"/>
        <v>1.9103418281599671E-2</v>
      </c>
      <c r="K4525">
        <f t="shared" ca="1" si="491"/>
        <v>1.0236282033256079</v>
      </c>
      <c r="L4525" t="str">
        <f t="shared" ca="1" si="492"/>
        <v>H</v>
      </c>
      <c r="N4525">
        <f t="shared" si="496"/>
        <v>4524</v>
      </c>
      <c r="O4525">
        <f t="shared" ca="1" si="493"/>
        <v>2.5910260266824898</v>
      </c>
      <c r="P4525">
        <f t="shared" ca="1" si="494"/>
        <v>5.0513739864835392</v>
      </c>
      <c r="Q4525" t="str">
        <f t="shared" ca="1" si="495"/>
        <v>H</v>
      </c>
    </row>
    <row r="4526" spans="9:17" x14ac:dyDescent="0.25">
      <c r="I4526">
        <v>4525</v>
      </c>
      <c r="J4526">
        <f t="shared" ca="1" si="490"/>
        <v>3.3120344721837967</v>
      </c>
      <c r="K4526">
        <f t="shared" ca="1" si="491"/>
        <v>2.1669555014229047</v>
      </c>
      <c r="L4526" t="str">
        <f t="shared" ca="1" si="492"/>
        <v>A</v>
      </c>
      <c r="N4526">
        <f t="shared" si="496"/>
        <v>4525</v>
      </c>
      <c r="O4526">
        <f t="shared" ca="1" si="493"/>
        <v>0.27064569863382681</v>
      </c>
      <c r="P4526">
        <f t="shared" ca="1" si="494"/>
        <v>3.5065711092385343</v>
      </c>
      <c r="Q4526" t="str">
        <f t="shared" ca="1" si="495"/>
        <v>H</v>
      </c>
    </row>
    <row r="4527" spans="9:17" x14ac:dyDescent="0.25">
      <c r="I4527">
        <v>4526</v>
      </c>
      <c r="J4527">
        <f t="shared" ca="1" si="490"/>
        <v>2.6884414282245865</v>
      </c>
      <c r="K4527">
        <f t="shared" ca="1" si="491"/>
        <v>2.8449344242976315</v>
      </c>
      <c r="L4527" t="str">
        <f t="shared" ca="1" si="492"/>
        <v>H</v>
      </c>
      <c r="N4527">
        <f t="shared" si="496"/>
        <v>4526</v>
      </c>
      <c r="O4527">
        <f t="shared" ca="1" si="493"/>
        <v>3.1255545081443508</v>
      </c>
      <c r="P4527">
        <f t="shared" ca="1" si="494"/>
        <v>4.2880735319735397</v>
      </c>
      <c r="Q4527" t="str">
        <f t="shared" ca="1" si="495"/>
        <v>H</v>
      </c>
    </row>
    <row r="4528" spans="9:17" x14ac:dyDescent="0.25">
      <c r="I4528">
        <v>4527</v>
      </c>
      <c r="J4528">
        <f t="shared" ca="1" si="490"/>
        <v>2.8802735370250514</v>
      </c>
      <c r="K4528">
        <f t="shared" ca="1" si="491"/>
        <v>3.547133166846542</v>
      </c>
      <c r="L4528" t="str">
        <f t="shared" ca="1" si="492"/>
        <v>H</v>
      </c>
      <c r="N4528">
        <f t="shared" si="496"/>
        <v>4527</v>
      </c>
      <c r="O4528">
        <f t="shared" ca="1" si="493"/>
        <v>-1.5331933569801586</v>
      </c>
      <c r="P4528">
        <f t="shared" ca="1" si="494"/>
        <v>4.5196876382523739</v>
      </c>
      <c r="Q4528" t="str">
        <f t="shared" ca="1" si="495"/>
        <v>H</v>
      </c>
    </row>
    <row r="4529" spans="9:17" x14ac:dyDescent="0.25">
      <c r="I4529">
        <v>4528</v>
      </c>
      <c r="J4529">
        <f t="shared" ca="1" si="490"/>
        <v>1.3649307386494363</v>
      </c>
      <c r="K4529">
        <f t="shared" ca="1" si="491"/>
        <v>1.3650740555607852</v>
      </c>
      <c r="L4529" t="str">
        <f t="shared" ca="1" si="492"/>
        <v>H</v>
      </c>
      <c r="N4529">
        <f t="shared" si="496"/>
        <v>4528</v>
      </c>
      <c r="O4529">
        <f t="shared" ca="1" si="493"/>
        <v>3.2235422110129504</v>
      </c>
      <c r="P4529">
        <f t="shared" ca="1" si="494"/>
        <v>2.211144194885136</v>
      </c>
      <c r="Q4529" t="str">
        <f t="shared" ca="1" si="495"/>
        <v>A</v>
      </c>
    </row>
    <row r="4530" spans="9:17" x14ac:dyDescent="0.25">
      <c r="I4530">
        <v>4529</v>
      </c>
      <c r="J4530">
        <f t="shared" ca="1" si="490"/>
        <v>4.2260866579747125</v>
      </c>
      <c r="K4530">
        <f t="shared" ca="1" si="491"/>
        <v>3.9867819537162994</v>
      </c>
      <c r="L4530" t="str">
        <f t="shared" ca="1" si="492"/>
        <v>A</v>
      </c>
      <c r="N4530">
        <f t="shared" si="496"/>
        <v>4529</v>
      </c>
      <c r="O4530">
        <f t="shared" ca="1" si="493"/>
        <v>4.6642946937611782</v>
      </c>
      <c r="P4530">
        <f t="shared" ca="1" si="494"/>
        <v>3.6680052387478232</v>
      </c>
      <c r="Q4530" t="str">
        <f t="shared" ca="1" si="495"/>
        <v>A</v>
      </c>
    </row>
    <row r="4531" spans="9:17" x14ac:dyDescent="0.25">
      <c r="I4531">
        <v>4530</v>
      </c>
      <c r="J4531">
        <f t="shared" ca="1" si="490"/>
        <v>-3.0821161180582335</v>
      </c>
      <c r="K4531">
        <f t="shared" ca="1" si="491"/>
        <v>2.3917418045850716</v>
      </c>
      <c r="L4531" t="str">
        <f t="shared" ca="1" si="492"/>
        <v>H</v>
      </c>
      <c r="N4531">
        <f t="shared" si="496"/>
        <v>4530</v>
      </c>
      <c r="O4531">
        <f t="shared" ca="1" si="493"/>
        <v>1.214032675062606</v>
      </c>
      <c r="P4531">
        <f t="shared" ca="1" si="494"/>
        <v>4.2598269703689855</v>
      </c>
      <c r="Q4531" t="str">
        <f t="shared" ca="1" si="495"/>
        <v>H</v>
      </c>
    </row>
    <row r="4532" spans="9:17" x14ac:dyDescent="0.25">
      <c r="I4532">
        <v>4531</v>
      </c>
      <c r="J4532">
        <f t="shared" ca="1" si="490"/>
        <v>0.70948174082046744</v>
      </c>
      <c r="K4532">
        <f t="shared" ca="1" si="491"/>
        <v>1.2371234290719189</v>
      </c>
      <c r="L4532" t="str">
        <f t="shared" ca="1" si="492"/>
        <v>H</v>
      </c>
      <c r="N4532">
        <f t="shared" si="496"/>
        <v>4531</v>
      </c>
      <c r="O4532">
        <f t="shared" ca="1" si="493"/>
        <v>3.5719038605269406</v>
      </c>
      <c r="P4532">
        <f t="shared" ca="1" si="494"/>
        <v>4.39404498953136</v>
      </c>
      <c r="Q4532" t="str">
        <f t="shared" ca="1" si="495"/>
        <v>H</v>
      </c>
    </row>
    <row r="4533" spans="9:17" x14ac:dyDescent="0.25">
      <c r="I4533">
        <v>4532</v>
      </c>
      <c r="J4533">
        <f t="shared" ca="1" si="490"/>
        <v>0.94634081669093817</v>
      </c>
      <c r="K4533">
        <f t="shared" ca="1" si="491"/>
        <v>3.4042316165938313</v>
      </c>
      <c r="L4533" t="str">
        <f t="shared" ca="1" si="492"/>
        <v>H</v>
      </c>
      <c r="N4533">
        <f t="shared" si="496"/>
        <v>4532</v>
      </c>
      <c r="O4533">
        <f t="shared" ca="1" si="493"/>
        <v>5.9794273540199985</v>
      </c>
      <c r="P4533">
        <f t="shared" ca="1" si="494"/>
        <v>4.6530923828496711</v>
      </c>
      <c r="Q4533" t="str">
        <f t="shared" ca="1" si="495"/>
        <v>A</v>
      </c>
    </row>
    <row r="4534" spans="9:17" x14ac:dyDescent="0.25">
      <c r="I4534">
        <v>4533</v>
      </c>
      <c r="J4534">
        <f t="shared" ca="1" si="490"/>
        <v>0.83046477894785764</v>
      </c>
      <c r="K4534">
        <f t="shared" ca="1" si="491"/>
        <v>1.1028348774596985</v>
      </c>
      <c r="L4534" t="str">
        <f t="shared" ca="1" si="492"/>
        <v>H</v>
      </c>
      <c r="N4534">
        <f t="shared" si="496"/>
        <v>4533</v>
      </c>
      <c r="O4534">
        <f t="shared" ca="1" si="493"/>
        <v>3.1309452939523417</v>
      </c>
      <c r="P4534">
        <f t="shared" ca="1" si="494"/>
        <v>4.4456995943827877</v>
      </c>
      <c r="Q4534" t="str">
        <f t="shared" ca="1" si="495"/>
        <v>H</v>
      </c>
    </row>
    <row r="4535" spans="9:17" x14ac:dyDescent="0.25">
      <c r="I4535">
        <v>4534</v>
      </c>
      <c r="J4535">
        <f t="shared" ca="1" si="490"/>
        <v>2.4737996394001271</v>
      </c>
      <c r="K4535">
        <f t="shared" ca="1" si="491"/>
        <v>-0.88067373837094376</v>
      </c>
      <c r="L4535" t="str">
        <f t="shared" ca="1" si="492"/>
        <v>A</v>
      </c>
      <c r="N4535">
        <f t="shared" si="496"/>
        <v>4534</v>
      </c>
      <c r="O4535">
        <f t="shared" ca="1" si="493"/>
        <v>1.4706264896265642</v>
      </c>
      <c r="P4535">
        <f t="shared" ca="1" si="494"/>
        <v>3.9241012123256986</v>
      </c>
      <c r="Q4535" t="str">
        <f t="shared" ca="1" si="495"/>
        <v>H</v>
      </c>
    </row>
    <row r="4536" spans="9:17" x14ac:dyDescent="0.25">
      <c r="I4536">
        <v>4535</v>
      </c>
      <c r="J4536">
        <f t="shared" ca="1" si="490"/>
        <v>-0.34601087385919715</v>
      </c>
      <c r="K4536">
        <f t="shared" ca="1" si="491"/>
        <v>0.85239167603058341</v>
      </c>
      <c r="L4536" t="str">
        <f t="shared" ca="1" si="492"/>
        <v>H</v>
      </c>
      <c r="N4536">
        <f t="shared" si="496"/>
        <v>4535</v>
      </c>
      <c r="O4536">
        <f t="shared" ca="1" si="493"/>
        <v>-0.51305765735932463</v>
      </c>
      <c r="P4536">
        <f t="shared" ca="1" si="494"/>
        <v>3.1009136287428416</v>
      </c>
      <c r="Q4536" t="str">
        <f t="shared" ca="1" si="495"/>
        <v>H</v>
      </c>
    </row>
    <row r="4537" spans="9:17" x14ac:dyDescent="0.25">
      <c r="I4537">
        <v>4536</v>
      </c>
      <c r="J4537">
        <f t="shared" ca="1" si="490"/>
        <v>1.9134590607038582</v>
      </c>
      <c r="K4537">
        <f t="shared" ca="1" si="491"/>
        <v>1.3734858389783478</v>
      </c>
      <c r="L4537" t="str">
        <f t="shared" ca="1" si="492"/>
        <v>A</v>
      </c>
      <c r="N4537">
        <f t="shared" si="496"/>
        <v>4536</v>
      </c>
      <c r="O4537">
        <f t="shared" ca="1" si="493"/>
        <v>0.91472021759362598</v>
      </c>
      <c r="P4537">
        <f t="shared" ca="1" si="494"/>
        <v>3.122474717395828</v>
      </c>
      <c r="Q4537" t="str">
        <f t="shared" ca="1" si="495"/>
        <v>H</v>
      </c>
    </row>
    <row r="4538" spans="9:17" x14ac:dyDescent="0.25">
      <c r="I4538">
        <v>4537</v>
      </c>
      <c r="J4538">
        <f t="shared" ca="1" si="490"/>
        <v>3.1380689418841579</v>
      </c>
      <c r="K4538">
        <f t="shared" ca="1" si="491"/>
        <v>1.9231659896397773</v>
      </c>
      <c r="L4538" t="str">
        <f t="shared" ca="1" si="492"/>
        <v>A</v>
      </c>
      <c r="N4538">
        <f t="shared" si="496"/>
        <v>4537</v>
      </c>
      <c r="O4538">
        <f t="shared" ca="1" si="493"/>
        <v>3.8236881999230956</v>
      </c>
      <c r="P4538">
        <f t="shared" ca="1" si="494"/>
        <v>4.5551209652821418</v>
      </c>
      <c r="Q4538" t="str">
        <f t="shared" ca="1" si="495"/>
        <v>H</v>
      </c>
    </row>
    <row r="4539" spans="9:17" x14ac:dyDescent="0.25">
      <c r="I4539">
        <v>4538</v>
      </c>
      <c r="J4539">
        <f t="shared" ca="1" si="490"/>
        <v>4.8660877477823199</v>
      </c>
      <c r="K4539">
        <f t="shared" ca="1" si="491"/>
        <v>1.8976719258221293</v>
      </c>
      <c r="L4539" t="str">
        <f t="shared" ca="1" si="492"/>
        <v>A</v>
      </c>
      <c r="N4539">
        <f t="shared" si="496"/>
        <v>4538</v>
      </c>
      <c r="O4539">
        <f t="shared" ca="1" si="493"/>
        <v>3.3363478206090091</v>
      </c>
      <c r="P4539">
        <f t="shared" ca="1" si="494"/>
        <v>2.4279253889912495</v>
      </c>
      <c r="Q4539" t="str">
        <f t="shared" ca="1" si="495"/>
        <v>A</v>
      </c>
    </row>
    <row r="4540" spans="9:17" x14ac:dyDescent="0.25">
      <c r="I4540">
        <v>4539</v>
      </c>
      <c r="J4540">
        <f t="shared" ca="1" si="490"/>
        <v>3.1687670811041508</v>
      </c>
      <c r="K4540">
        <f t="shared" ca="1" si="491"/>
        <v>3.2782594144920543</v>
      </c>
      <c r="L4540" t="str">
        <f t="shared" ca="1" si="492"/>
        <v>H</v>
      </c>
      <c r="N4540">
        <f t="shared" si="496"/>
        <v>4539</v>
      </c>
      <c r="O4540">
        <f t="shared" ca="1" si="493"/>
        <v>0.54467825171671036</v>
      </c>
      <c r="P4540">
        <f t="shared" ca="1" si="494"/>
        <v>4.6873922870637337</v>
      </c>
      <c r="Q4540" t="str">
        <f t="shared" ca="1" si="495"/>
        <v>H</v>
      </c>
    </row>
    <row r="4541" spans="9:17" x14ac:dyDescent="0.25">
      <c r="I4541">
        <v>4540</v>
      </c>
      <c r="J4541">
        <f t="shared" ca="1" si="490"/>
        <v>4.001430347056333</v>
      </c>
      <c r="K4541">
        <f t="shared" ca="1" si="491"/>
        <v>3.3967888639369672</v>
      </c>
      <c r="L4541" t="str">
        <f t="shared" ca="1" si="492"/>
        <v>A</v>
      </c>
      <c r="N4541">
        <f t="shared" si="496"/>
        <v>4540</v>
      </c>
      <c r="O4541">
        <f t="shared" ca="1" si="493"/>
        <v>3.9869032629248577</v>
      </c>
      <c r="P4541">
        <f t="shared" ca="1" si="494"/>
        <v>4.6583066597822471</v>
      </c>
      <c r="Q4541" t="str">
        <f t="shared" ca="1" si="495"/>
        <v>H</v>
      </c>
    </row>
    <row r="4542" spans="9:17" x14ac:dyDescent="0.25">
      <c r="I4542">
        <v>4541</v>
      </c>
      <c r="J4542">
        <f t="shared" ca="1" si="490"/>
        <v>6.9175551474619699</v>
      </c>
      <c r="K4542">
        <f t="shared" ca="1" si="491"/>
        <v>2.31625593549371</v>
      </c>
      <c r="L4542" t="str">
        <f t="shared" ca="1" si="492"/>
        <v>A</v>
      </c>
      <c r="N4542">
        <f t="shared" si="496"/>
        <v>4541</v>
      </c>
      <c r="O4542">
        <f t="shared" ca="1" si="493"/>
        <v>7.0010963972963385</v>
      </c>
      <c r="P4542">
        <f t="shared" ca="1" si="494"/>
        <v>3.6978045924522762</v>
      </c>
      <c r="Q4542" t="str">
        <f t="shared" ca="1" si="495"/>
        <v>A</v>
      </c>
    </row>
    <row r="4543" spans="9:17" x14ac:dyDescent="0.25">
      <c r="I4543">
        <v>4542</v>
      </c>
      <c r="J4543">
        <f t="shared" ca="1" si="490"/>
        <v>1.0017214362973981E-2</v>
      </c>
      <c r="K4543">
        <f t="shared" ca="1" si="491"/>
        <v>3.2046168942028426</v>
      </c>
      <c r="L4543" t="str">
        <f t="shared" ca="1" si="492"/>
        <v>H</v>
      </c>
      <c r="N4543">
        <f t="shared" si="496"/>
        <v>4542</v>
      </c>
      <c r="O4543">
        <f t="shared" ca="1" si="493"/>
        <v>2.9991714816252162</v>
      </c>
      <c r="P4543">
        <f t="shared" ca="1" si="494"/>
        <v>4.0968966408348084</v>
      </c>
      <c r="Q4543" t="str">
        <f t="shared" ca="1" si="495"/>
        <v>H</v>
      </c>
    </row>
    <row r="4544" spans="9:17" x14ac:dyDescent="0.25">
      <c r="I4544">
        <v>4543</v>
      </c>
      <c r="J4544">
        <f t="shared" ca="1" si="490"/>
        <v>-0.92530172592082316</v>
      </c>
      <c r="K4544">
        <f t="shared" ca="1" si="491"/>
        <v>3.5270737606270903</v>
      </c>
      <c r="L4544" t="str">
        <f t="shared" ca="1" si="492"/>
        <v>H</v>
      </c>
      <c r="N4544">
        <f t="shared" si="496"/>
        <v>4543</v>
      </c>
      <c r="O4544">
        <f t="shared" ca="1" si="493"/>
        <v>2.3631809545246969</v>
      </c>
      <c r="P4544">
        <f t="shared" ca="1" si="494"/>
        <v>5.1967950645893586</v>
      </c>
      <c r="Q4544" t="str">
        <f t="shared" ca="1" si="495"/>
        <v>H</v>
      </c>
    </row>
    <row r="4545" spans="9:17" x14ac:dyDescent="0.25">
      <c r="I4545">
        <v>4544</v>
      </c>
      <c r="J4545">
        <f t="shared" ca="1" si="490"/>
        <v>0.68676390757829187</v>
      </c>
      <c r="K4545">
        <f t="shared" ca="1" si="491"/>
        <v>1.7048600427227427</v>
      </c>
      <c r="L4545" t="str">
        <f t="shared" ca="1" si="492"/>
        <v>H</v>
      </c>
      <c r="N4545">
        <f t="shared" si="496"/>
        <v>4544</v>
      </c>
      <c r="O4545">
        <f t="shared" ca="1" si="493"/>
        <v>-1.0102035201198403</v>
      </c>
      <c r="P4545">
        <f t="shared" ca="1" si="494"/>
        <v>4.8480185397050075</v>
      </c>
      <c r="Q4545" t="str">
        <f t="shared" ca="1" si="495"/>
        <v>H</v>
      </c>
    </row>
    <row r="4546" spans="9:17" x14ac:dyDescent="0.25">
      <c r="I4546">
        <v>4545</v>
      </c>
      <c r="J4546">
        <f t="shared" ca="1" si="490"/>
        <v>3.8799324309081773</v>
      </c>
      <c r="K4546">
        <f t="shared" ca="1" si="491"/>
        <v>2.6832826367575606</v>
      </c>
      <c r="L4546" t="str">
        <f t="shared" ca="1" si="492"/>
        <v>A</v>
      </c>
      <c r="N4546">
        <f t="shared" si="496"/>
        <v>4545</v>
      </c>
      <c r="O4546">
        <f t="shared" ca="1" si="493"/>
        <v>1.5897485481259264</v>
      </c>
      <c r="P4546">
        <f t="shared" ca="1" si="494"/>
        <v>4.6246914545432665</v>
      </c>
      <c r="Q4546" t="str">
        <f t="shared" ca="1" si="495"/>
        <v>H</v>
      </c>
    </row>
    <row r="4547" spans="9:17" x14ac:dyDescent="0.25">
      <c r="I4547">
        <v>4546</v>
      </c>
      <c r="J4547">
        <f t="shared" ref="J4547:J4610" ca="1" si="497">NORMINV(RAND(), $D$3,$F$3)</f>
        <v>2.1784640976571454</v>
      </c>
      <c r="K4547">
        <f t="shared" ref="K4547:K4610" ca="1" si="498">NORMINV(RAND(), $D$2,$F$2)</f>
        <v>1.7043557892616228</v>
      </c>
      <c r="L4547" t="str">
        <f t="shared" ref="L4547:L4610" ca="1" si="499">IF(J4547&gt;K4547, "A", IF(J4547=K4547, "T", "H"))</f>
        <v>A</v>
      </c>
      <c r="N4547">
        <f t="shared" si="496"/>
        <v>4546</v>
      </c>
      <c r="O4547">
        <f t="shared" ref="O4547:O4610" ca="1" si="500">NORMINV(RAND(), $D$11,$F$11)</f>
        <v>1.2666709934594511E-2</v>
      </c>
      <c r="P4547">
        <f t="shared" ref="P4547:P4610" ca="1" si="501">NORMINV(RAND(), $D$10,$F$10)</f>
        <v>2.819140723582362</v>
      </c>
      <c r="Q4547" t="str">
        <f t="shared" ref="Q4547:Q4610" ca="1" si="502">IF(O4547&gt;P4547, "A", IF(O4547=P4547, "T", "H"))</f>
        <v>H</v>
      </c>
    </row>
    <row r="4548" spans="9:17" x14ac:dyDescent="0.25">
      <c r="I4548">
        <v>4547</v>
      </c>
      <c r="J4548">
        <f t="shared" ca="1" si="497"/>
        <v>-2.3743063710747467</v>
      </c>
      <c r="K4548">
        <f t="shared" ca="1" si="498"/>
        <v>1.7718588349150923</v>
      </c>
      <c r="L4548" t="str">
        <f t="shared" ca="1" si="499"/>
        <v>H</v>
      </c>
      <c r="N4548">
        <f t="shared" ref="N4548:N4611" si="503">N4547+1</f>
        <v>4547</v>
      </c>
      <c r="O4548">
        <f t="shared" ca="1" si="500"/>
        <v>-1.322055274604629</v>
      </c>
      <c r="P4548">
        <f t="shared" ca="1" si="501"/>
        <v>4.7675904904504289</v>
      </c>
      <c r="Q4548" t="str">
        <f t="shared" ca="1" si="502"/>
        <v>H</v>
      </c>
    </row>
    <row r="4549" spans="9:17" x14ac:dyDescent="0.25">
      <c r="I4549">
        <v>4548</v>
      </c>
      <c r="J4549">
        <f t="shared" ca="1" si="497"/>
        <v>2.2239704327242893</v>
      </c>
      <c r="K4549">
        <f t="shared" ca="1" si="498"/>
        <v>0.78899574354742774</v>
      </c>
      <c r="L4549" t="str">
        <f t="shared" ca="1" si="499"/>
        <v>A</v>
      </c>
      <c r="N4549">
        <f t="shared" si="503"/>
        <v>4548</v>
      </c>
      <c r="O4549">
        <f t="shared" ca="1" si="500"/>
        <v>5.3388207013757452</v>
      </c>
      <c r="P4549">
        <f t="shared" ca="1" si="501"/>
        <v>4.3845104281889427</v>
      </c>
      <c r="Q4549" t="str">
        <f t="shared" ca="1" si="502"/>
        <v>A</v>
      </c>
    </row>
    <row r="4550" spans="9:17" x14ac:dyDescent="0.25">
      <c r="I4550">
        <v>4549</v>
      </c>
      <c r="J4550">
        <f t="shared" ca="1" si="497"/>
        <v>3.6746426431821027</v>
      </c>
      <c r="K4550">
        <f t="shared" ca="1" si="498"/>
        <v>5.5808990435663839</v>
      </c>
      <c r="L4550" t="str">
        <f t="shared" ca="1" si="499"/>
        <v>H</v>
      </c>
      <c r="N4550">
        <f t="shared" si="503"/>
        <v>4549</v>
      </c>
      <c r="O4550">
        <f t="shared" ca="1" si="500"/>
        <v>5.3455653746547611</v>
      </c>
      <c r="P4550">
        <f t="shared" ca="1" si="501"/>
        <v>2.9039519465584869</v>
      </c>
      <c r="Q4550" t="str">
        <f t="shared" ca="1" si="502"/>
        <v>A</v>
      </c>
    </row>
    <row r="4551" spans="9:17" x14ac:dyDescent="0.25">
      <c r="I4551">
        <v>4550</v>
      </c>
      <c r="J4551">
        <f t="shared" ca="1" si="497"/>
        <v>-3.7845010296723238</v>
      </c>
      <c r="K4551">
        <f t="shared" ca="1" si="498"/>
        <v>2.9863767611562038</v>
      </c>
      <c r="L4551" t="str">
        <f t="shared" ca="1" si="499"/>
        <v>H</v>
      </c>
      <c r="N4551">
        <f t="shared" si="503"/>
        <v>4550</v>
      </c>
      <c r="O4551">
        <f t="shared" ca="1" si="500"/>
        <v>2.5143959031837899</v>
      </c>
      <c r="P4551">
        <f t="shared" ca="1" si="501"/>
        <v>4.113012784923975</v>
      </c>
      <c r="Q4551" t="str">
        <f t="shared" ca="1" si="502"/>
        <v>H</v>
      </c>
    </row>
    <row r="4552" spans="9:17" x14ac:dyDescent="0.25">
      <c r="I4552">
        <v>4551</v>
      </c>
      <c r="J4552">
        <f t="shared" ca="1" si="497"/>
        <v>-0.57161666617277573</v>
      </c>
      <c r="K4552">
        <f t="shared" ca="1" si="498"/>
        <v>2.0076742331729878</v>
      </c>
      <c r="L4552" t="str">
        <f t="shared" ca="1" si="499"/>
        <v>H</v>
      </c>
      <c r="N4552">
        <f t="shared" si="503"/>
        <v>4551</v>
      </c>
      <c r="O4552">
        <f t="shared" ca="1" si="500"/>
        <v>3.2581303613537771</v>
      </c>
      <c r="P4552">
        <f t="shared" ca="1" si="501"/>
        <v>2.2229382146420091</v>
      </c>
      <c r="Q4552" t="str">
        <f t="shared" ca="1" si="502"/>
        <v>A</v>
      </c>
    </row>
    <row r="4553" spans="9:17" x14ac:dyDescent="0.25">
      <c r="I4553">
        <v>4552</v>
      </c>
      <c r="J4553">
        <f t="shared" ca="1" si="497"/>
        <v>2.6768105706664569</v>
      </c>
      <c r="K4553">
        <f t="shared" ca="1" si="498"/>
        <v>3.5449454152781437</v>
      </c>
      <c r="L4553" t="str">
        <f t="shared" ca="1" si="499"/>
        <v>H</v>
      </c>
      <c r="N4553">
        <f t="shared" si="503"/>
        <v>4552</v>
      </c>
      <c r="O4553">
        <f t="shared" ca="1" si="500"/>
        <v>1.2592010576728536</v>
      </c>
      <c r="P4553">
        <f t="shared" ca="1" si="501"/>
        <v>3.062551559430756</v>
      </c>
      <c r="Q4553" t="str">
        <f t="shared" ca="1" si="502"/>
        <v>H</v>
      </c>
    </row>
    <row r="4554" spans="9:17" x14ac:dyDescent="0.25">
      <c r="I4554">
        <v>4553</v>
      </c>
      <c r="J4554">
        <f t="shared" ca="1" si="497"/>
        <v>2.010223625211375</v>
      </c>
      <c r="K4554">
        <f t="shared" ca="1" si="498"/>
        <v>3.0423905627116494</v>
      </c>
      <c r="L4554" t="str">
        <f t="shared" ca="1" si="499"/>
        <v>H</v>
      </c>
      <c r="N4554">
        <f t="shared" si="503"/>
        <v>4553</v>
      </c>
      <c r="O4554">
        <f t="shared" ca="1" si="500"/>
        <v>1.5426668669710721</v>
      </c>
      <c r="P4554">
        <f t="shared" ca="1" si="501"/>
        <v>3.9158881153931544</v>
      </c>
      <c r="Q4554" t="str">
        <f t="shared" ca="1" si="502"/>
        <v>H</v>
      </c>
    </row>
    <row r="4555" spans="9:17" x14ac:dyDescent="0.25">
      <c r="I4555">
        <v>4554</v>
      </c>
      <c r="J4555">
        <f t="shared" ca="1" si="497"/>
        <v>0.10718893670866447</v>
      </c>
      <c r="K4555">
        <f t="shared" ca="1" si="498"/>
        <v>2.9958220983004402</v>
      </c>
      <c r="L4555" t="str">
        <f t="shared" ca="1" si="499"/>
        <v>H</v>
      </c>
      <c r="N4555">
        <f t="shared" si="503"/>
        <v>4554</v>
      </c>
      <c r="O4555">
        <f t="shared" ca="1" si="500"/>
        <v>4.6280190164185822</v>
      </c>
      <c r="P4555">
        <f t="shared" ca="1" si="501"/>
        <v>4.9246193936338702</v>
      </c>
      <c r="Q4555" t="str">
        <f t="shared" ca="1" si="502"/>
        <v>H</v>
      </c>
    </row>
    <row r="4556" spans="9:17" x14ac:dyDescent="0.25">
      <c r="I4556">
        <v>4555</v>
      </c>
      <c r="J4556">
        <f t="shared" ca="1" si="497"/>
        <v>-5.3968151695615862E-2</v>
      </c>
      <c r="K4556">
        <f t="shared" ca="1" si="498"/>
        <v>3.2443369600083116</v>
      </c>
      <c r="L4556" t="str">
        <f t="shared" ca="1" si="499"/>
        <v>H</v>
      </c>
      <c r="N4556">
        <f t="shared" si="503"/>
        <v>4555</v>
      </c>
      <c r="O4556">
        <f t="shared" ca="1" si="500"/>
        <v>1.9544635744519661</v>
      </c>
      <c r="P4556">
        <f t="shared" ca="1" si="501"/>
        <v>1.8189877835376813</v>
      </c>
      <c r="Q4556" t="str">
        <f t="shared" ca="1" si="502"/>
        <v>A</v>
      </c>
    </row>
    <row r="4557" spans="9:17" x14ac:dyDescent="0.25">
      <c r="I4557">
        <v>4556</v>
      </c>
      <c r="J4557">
        <f t="shared" ca="1" si="497"/>
        <v>1.3872680896228349</v>
      </c>
      <c r="K4557">
        <f t="shared" ca="1" si="498"/>
        <v>2.2750024195238612</v>
      </c>
      <c r="L4557" t="str">
        <f t="shared" ca="1" si="499"/>
        <v>H</v>
      </c>
      <c r="N4557">
        <f t="shared" si="503"/>
        <v>4556</v>
      </c>
      <c r="O4557">
        <f t="shared" ca="1" si="500"/>
        <v>6.4742798791489289</v>
      </c>
      <c r="P4557">
        <f t="shared" ca="1" si="501"/>
        <v>2.8483515040678751</v>
      </c>
      <c r="Q4557" t="str">
        <f t="shared" ca="1" si="502"/>
        <v>A</v>
      </c>
    </row>
    <row r="4558" spans="9:17" x14ac:dyDescent="0.25">
      <c r="I4558">
        <v>4557</v>
      </c>
      <c r="J4558">
        <f t="shared" ca="1" si="497"/>
        <v>1.9151433762740269</v>
      </c>
      <c r="K4558">
        <f t="shared" ca="1" si="498"/>
        <v>2.0150560876406614</v>
      </c>
      <c r="L4558" t="str">
        <f t="shared" ca="1" si="499"/>
        <v>H</v>
      </c>
      <c r="N4558">
        <f t="shared" si="503"/>
        <v>4557</v>
      </c>
      <c r="O4558">
        <f t="shared" ca="1" si="500"/>
        <v>-2.300002385212832</v>
      </c>
      <c r="P4558">
        <f t="shared" ca="1" si="501"/>
        <v>5.3466229281883528</v>
      </c>
      <c r="Q4558" t="str">
        <f t="shared" ca="1" si="502"/>
        <v>H</v>
      </c>
    </row>
    <row r="4559" spans="9:17" x14ac:dyDescent="0.25">
      <c r="I4559">
        <v>4558</v>
      </c>
      <c r="J4559">
        <f t="shared" ca="1" si="497"/>
        <v>1.2787937059358301</v>
      </c>
      <c r="K4559">
        <f t="shared" ca="1" si="498"/>
        <v>3.1868324629644627</v>
      </c>
      <c r="L4559" t="str">
        <f t="shared" ca="1" si="499"/>
        <v>H</v>
      </c>
      <c r="N4559">
        <f t="shared" si="503"/>
        <v>4558</v>
      </c>
      <c r="O4559">
        <f t="shared" ca="1" si="500"/>
        <v>0.69370658952087116</v>
      </c>
      <c r="P4559">
        <f t="shared" ca="1" si="501"/>
        <v>3.8710452469913652</v>
      </c>
      <c r="Q4559" t="str">
        <f t="shared" ca="1" si="502"/>
        <v>H</v>
      </c>
    </row>
    <row r="4560" spans="9:17" x14ac:dyDescent="0.25">
      <c r="I4560">
        <v>4559</v>
      </c>
      <c r="J4560">
        <f t="shared" ca="1" si="497"/>
        <v>-0.83855315076160331</v>
      </c>
      <c r="K4560">
        <f t="shared" ca="1" si="498"/>
        <v>0.42173599940868378</v>
      </c>
      <c r="L4560" t="str">
        <f t="shared" ca="1" si="499"/>
        <v>H</v>
      </c>
      <c r="N4560">
        <f t="shared" si="503"/>
        <v>4559</v>
      </c>
      <c r="O4560">
        <f t="shared" ca="1" si="500"/>
        <v>4.3189317850852307</v>
      </c>
      <c r="P4560">
        <f t="shared" ca="1" si="501"/>
        <v>2.7425486999382604</v>
      </c>
      <c r="Q4560" t="str">
        <f t="shared" ca="1" si="502"/>
        <v>A</v>
      </c>
    </row>
    <row r="4561" spans="9:17" x14ac:dyDescent="0.25">
      <c r="I4561">
        <v>4560</v>
      </c>
      <c r="J4561">
        <f t="shared" ca="1" si="497"/>
        <v>0.97141577650673994</v>
      </c>
      <c r="K4561">
        <f t="shared" ca="1" si="498"/>
        <v>3.349503896525345</v>
      </c>
      <c r="L4561" t="str">
        <f t="shared" ca="1" si="499"/>
        <v>H</v>
      </c>
      <c r="N4561">
        <f t="shared" si="503"/>
        <v>4560</v>
      </c>
      <c r="O4561">
        <f t="shared" ca="1" si="500"/>
        <v>4.3263675424445722</v>
      </c>
      <c r="P4561">
        <f t="shared" ca="1" si="501"/>
        <v>5.1541996865612187</v>
      </c>
      <c r="Q4561" t="str">
        <f t="shared" ca="1" si="502"/>
        <v>H</v>
      </c>
    </row>
    <row r="4562" spans="9:17" x14ac:dyDescent="0.25">
      <c r="I4562">
        <v>4561</v>
      </c>
      <c r="J4562">
        <f t="shared" ca="1" si="497"/>
        <v>6.2944681037339123</v>
      </c>
      <c r="K4562">
        <f t="shared" ca="1" si="498"/>
        <v>3.9233000441967452</v>
      </c>
      <c r="L4562" t="str">
        <f t="shared" ca="1" si="499"/>
        <v>A</v>
      </c>
      <c r="N4562">
        <f t="shared" si="503"/>
        <v>4561</v>
      </c>
      <c r="O4562">
        <f t="shared" ca="1" si="500"/>
        <v>2.8588491128836373</v>
      </c>
      <c r="P4562">
        <f t="shared" ca="1" si="501"/>
        <v>4.4036676174648504</v>
      </c>
      <c r="Q4562" t="str">
        <f t="shared" ca="1" si="502"/>
        <v>H</v>
      </c>
    </row>
    <row r="4563" spans="9:17" x14ac:dyDescent="0.25">
      <c r="I4563">
        <v>4562</v>
      </c>
      <c r="J4563">
        <f t="shared" ca="1" si="497"/>
        <v>2.5667742407869136</v>
      </c>
      <c r="K4563">
        <f t="shared" ca="1" si="498"/>
        <v>0.18962892863402714</v>
      </c>
      <c r="L4563" t="str">
        <f t="shared" ca="1" si="499"/>
        <v>A</v>
      </c>
      <c r="N4563">
        <f t="shared" si="503"/>
        <v>4562</v>
      </c>
      <c r="O4563">
        <f t="shared" ca="1" si="500"/>
        <v>6.0326663363611157</v>
      </c>
      <c r="P4563">
        <f t="shared" ca="1" si="501"/>
        <v>4.2395234759936899</v>
      </c>
      <c r="Q4563" t="str">
        <f t="shared" ca="1" si="502"/>
        <v>A</v>
      </c>
    </row>
    <row r="4564" spans="9:17" x14ac:dyDescent="0.25">
      <c r="I4564">
        <v>4563</v>
      </c>
      <c r="J4564">
        <f t="shared" ca="1" si="497"/>
        <v>-0.93126042565386724</v>
      </c>
      <c r="K4564">
        <f t="shared" ca="1" si="498"/>
        <v>3.2291234146940684</v>
      </c>
      <c r="L4564" t="str">
        <f t="shared" ca="1" si="499"/>
        <v>H</v>
      </c>
      <c r="N4564">
        <f t="shared" si="503"/>
        <v>4563</v>
      </c>
      <c r="O4564">
        <f t="shared" ca="1" si="500"/>
        <v>4.5595832476692628</v>
      </c>
      <c r="P4564">
        <f t="shared" ca="1" si="501"/>
        <v>5.6296700531297619</v>
      </c>
      <c r="Q4564" t="str">
        <f t="shared" ca="1" si="502"/>
        <v>H</v>
      </c>
    </row>
    <row r="4565" spans="9:17" x14ac:dyDescent="0.25">
      <c r="I4565">
        <v>4564</v>
      </c>
      <c r="J4565">
        <f t="shared" ca="1" si="497"/>
        <v>1.6302958513742798</v>
      </c>
      <c r="K4565">
        <f t="shared" ca="1" si="498"/>
        <v>1.4634979205329484</v>
      </c>
      <c r="L4565" t="str">
        <f t="shared" ca="1" si="499"/>
        <v>A</v>
      </c>
      <c r="N4565">
        <f t="shared" si="503"/>
        <v>4564</v>
      </c>
      <c r="O4565">
        <f t="shared" ca="1" si="500"/>
        <v>4.6258355528262527</v>
      </c>
      <c r="P4565">
        <f t="shared" ca="1" si="501"/>
        <v>3.0326322691487673</v>
      </c>
      <c r="Q4565" t="str">
        <f t="shared" ca="1" si="502"/>
        <v>A</v>
      </c>
    </row>
    <row r="4566" spans="9:17" x14ac:dyDescent="0.25">
      <c r="I4566">
        <v>4565</v>
      </c>
      <c r="J4566">
        <f t="shared" ca="1" si="497"/>
        <v>5.6069145971007739</v>
      </c>
      <c r="K4566">
        <f t="shared" ca="1" si="498"/>
        <v>1.4790773481695623</v>
      </c>
      <c r="L4566" t="str">
        <f t="shared" ca="1" si="499"/>
        <v>A</v>
      </c>
      <c r="N4566">
        <f t="shared" si="503"/>
        <v>4565</v>
      </c>
      <c r="O4566">
        <f t="shared" ca="1" si="500"/>
        <v>2.1000323574335407</v>
      </c>
      <c r="P4566">
        <f t="shared" ca="1" si="501"/>
        <v>4.9891998580847119</v>
      </c>
      <c r="Q4566" t="str">
        <f t="shared" ca="1" si="502"/>
        <v>H</v>
      </c>
    </row>
    <row r="4567" spans="9:17" x14ac:dyDescent="0.25">
      <c r="I4567">
        <v>4566</v>
      </c>
      <c r="J4567">
        <f t="shared" ca="1" si="497"/>
        <v>2.5165775777755446</v>
      </c>
      <c r="K4567">
        <f t="shared" ca="1" si="498"/>
        <v>1.7560013676919355</v>
      </c>
      <c r="L4567" t="str">
        <f t="shared" ca="1" si="499"/>
        <v>A</v>
      </c>
      <c r="N4567">
        <f t="shared" si="503"/>
        <v>4566</v>
      </c>
      <c r="O4567">
        <f t="shared" ca="1" si="500"/>
        <v>4.8818823098889705</v>
      </c>
      <c r="P4567">
        <f t="shared" ca="1" si="501"/>
        <v>2.233590212645316</v>
      </c>
      <c r="Q4567" t="str">
        <f t="shared" ca="1" si="502"/>
        <v>A</v>
      </c>
    </row>
    <row r="4568" spans="9:17" x14ac:dyDescent="0.25">
      <c r="I4568">
        <v>4567</v>
      </c>
      <c r="J4568">
        <f t="shared" ca="1" si="497"/>
        <v>2.5140228901511312</v>
      </c>
      <c r="K4568">
        <f t="shared" ca="1" si="498"/>
        <v>1.8440334005592758</v>
      </c>
      <c r="L4568" t="str">
        <f t="shared" ca="1" si="499"/>
        <v>A</v>
      </c>
      <c r="N4568">
        <f t="shared" si="503"/>
        <v>4567</v>
      </c>
      <c r="O4568">
        <f t="shared" ca="1" si="500"/>
        <v>-2.398134991042713</v>
      </c>
      <c r="P4568">
        <f t="shared" ca="1" si="501"/>
        <v>4.0158171057489831</v>
      </c>
      <c r="Q4568" t="str">
        <f t="shared" ca="1" si="502"/>
        <v>H</v>
      </c>
    </row>
    <row r="4569" spans="9:17" x14ac:dyDescent="0.25">
      <c r="I4569">
        <v>4568</v>
      </c>
      <c r="J4569">
        <f t="shared" ca="1" si="497"/>
        <v>4.3709781421954741</v>
      </c>
      <c r="K4569">
        <f t="shared" ca="1" si="498"/>
        <v>1.8131310949421844</v>
      </c>
      <c r="L4569" t="str">
        <f t="shared" ca="1" si="499"/>
        <v>A</v>
      </c>
      <c r="N4569">
        <f t="shared" si="503"/>
        <v>4568</v>
      </c>
      <c r="O4569">
        <f t="shared" ca="1" si="500"/>
        <v>3.722618073181911</v>
      </c>
      <c r="P4569">
        <f t="shared" ca="1" si="501"/>
        <v>5.4470361274612706</v>
      </c>
      <c r="Q4569" t="str">
        <f t="shared" ca="1" si="502"/>
        <v>H</v>
      </c>
    </row>
    <row r="4570" spans="9:17" x14ac:dyDescent="0.25">
      <c r="I4570">
        <v>4569</v>
      </c>
      <c r="J4570">
        <f t="shared" ca="1" si="497"/>
        <v>2.7153275924954325</v>
      </c>
      <c r="K4570">
        <f t="shared" ca="1" si="498"/>
        <v>2.7142879127496191</v>
      </c>
      <c r="L4570" t="str">
        <f t="shared" ca="1" si="499"/>
        <v>A</v>
      </c>
      <c r="N4570">
        <f t="shared" si="503"/>
        <v>4569</v>
      </c>
      <c r="O4570">
        <f t="shared" ca="1" si="500"/>
        <v>1.7439275431667658</v>
      </c>
      <c r="P4570">
        <f t="shared" ca="1" si="501"/>
        <v>3.9336183029283185</v>
      </c>
      <c r="Q4570" t="str">
        <f t="shared" ca="1" si="502"/>
        <v>H</v>
      </c>
    </row>
    <row r="4571" spans="9:17" x14ac:dyDescent="0.25">
      <c r="I4571">
        <v>4570</v>
      </c>
      <c r="J4571">
        <f t="shared" ca="1" si="497"/>
        <v>1.1591940794381721</v>
      </c>
      <c r="K4571">
        <f t="shared" ca="1" si="498"/>
        <v>1.5537880785255993</v>
      </c>
      <c r="L4571" t="str">
        <f t="shared" ca="1" si="499"/>
        <v>H</v>
      </c>
      <c r="N4571">
        <f t="shared" si="503"/>
        <v>4570</v>
      </c>
      <c r="O4571">
        <f t="shared" ca="1" si="500"/>
        <v>-1.0560502998021697</v>
      </c>
      <c r="P4571">
        <f t="shared" ca="1" si="501"/>
        <v>6.8144080178679349</v>
      </c>
      <c r="Q4571" t="str">
        <f t="shared" ca="1" si="502"/>
        <v>H</v>
      </c>
    </row>
    <row r="4572" spans="9:17" x14ac:dyDescent="0.25">
      <c r="I4572">
        <v>4571</v>
      </c>
      <c r="J4572">
        <f t="shared" ca="1" si="497"/>
        <v>1.6330946319617068</v>
      </c>
      <c r="K4572">
        <f t="shared" ca="1" si="498"/>
        <v>1.1046923840795162</v>
      </c>
      <c r="L4572" t="str">
        <f t="shared" ca="1" si="499"/>
        <v>A</v>
      </c>
      <c r="N4572">
        <f t="shared" si="503"/>
        <v>4571</v>
      </c>
      <c r="O4572">
        <f t="shared" ca="1" si="500"/>
        <v>1.5226506035590379</v>
      </c>
      <c r="P4572">
        <f t="shared" ca="1" si="501"/>
        <v>3.6903654585282784</v>
      </c>
      <c r="Q4572" t="str">
        <f t="shared" ca="1" si="502"/>
        <v>H</v>
      </c>
    </row>
    <row r="4573" spans="9:17" x14ac:dyDescent="0.25">
      <c r="I4573">
        <v>4572</v>
      </c>
      <c r="J4573">
        <f t="shared" ca="1" si="497"/>
        <v>-0.24920778162507551</v>
      </c>
      <c r="K4573">
        <f t="shared" ca="1" si="498"/>
        <v>2.8877525617827704</v>
      </c>
      <c r="L4573" t="str">
        <f t="shared" ca="1" si="499"/>
        <v>H</v>
      </c>
      <c r="N4573">
        <f t="shared" si="503"/>
        <v>4572</v>
      </c>
      <c r="O4573">
        <f t="shared" ca="1" si="500"/>
        <v>3.6480443873950925</v>
      </c>
      <c r="P4573">
        <f t="shared" ca="1" si="501"/>
        <v>3.0167252570493477</v>
      </c>
      <c r="Q4573" t="str">
        <f t="shared" ca="1" si="502"/>
        <v>A</v>
      </c>
    </row>
    <row r="4574" spans="9:17" x14ac:dyDescent="0.25">
      <c r="I4574">
        <v>4573</v>
      </c>
      <c r="J4574">
        <f t="shared" ca="1" si="497"/>
        <v>2.3376554760181394</v>
      </c>
      <c r="K4574">
        <f t="shared" ca="1" si="498"/>
        <v>0.94093382908335821</v>
      </c>
      <c r="L4574" t="str">
        <f t="shared" ca="1" si="499"/>
        <v>A</v>
      </c>
      <c r="N4574">
        <f t="shared" si="503"/>
        <v>4573</v>
      </c>
      <c r="O4574">
        <f t="shared" ca="1" si="500"/>
        <v>2.7360341409298572</v>
      </c>
      <c r="P4574">
        <f t="shared" ca="1" si="501"/>
        <v>4.7195308980676867</v>
      </c>
      <c r="Q4574" t="str">
        <f t="shared" ca="1" si="502"/>
        <v>H</v>
      </c>
    </row>
    <row r="4575" spans="9:17" x14ac:dyDescent="0.25">
      <c r="I4575">
        <v>4574</v>
      </c>
      <c r="J4575">
        <f t="shared" ca="1" si="497"/>
        <v>0.53190133058684563</v>
      </c>
      <c r="K4575">
        <f t="shared" ca="1" si="498"/>
        <v>2.0655374140618665</v>
      </c>
      <c r="L4575" t="str">
        <f t="shared" ca="1" si="499"/>
        <v>H</v>
      </c>
      <c r="N4575">
        <f t="shared" si="503"/>
        <v>4574</v>
      </c>
      <c r="O4575">
        <f t="shared" ca="1" si="500"/>
        <v>2.6149227055874609</v>
      </c>
      <c r="P4575">
        <f t="shared" ca="1" si="501"/>
        <v>5.2886499999941021</v>
      </c>
      <c r="Q4575" t="str">
        <f t="shared" ca="1" si="502"/>
        <v>H</v>
      </c>
    </row>
    <row r="4576" spans="9:17" x14ac:dyDescent="0.25">
      <c r="I4576">
        <v>4575</v>
      </c>
      <c r="J4576">
        <f t="shared" ca="1" si="497"/>
        <v>1.9503846012786281</v>
      </c>
      <c r="K4576">
        <f t="shared" ca="1" si="498"/>
        <v>3.0297404201451466</v>
      </c>
      <c r="L4576" t="str">
        <f t="shared" ca="1" si="499"/>
        <v>H</v>
      </c>
      <c r="N4576">
        <f t="shared" si="503"/>
        <v>4575</v>
      </c>
      <c r="O4576">
        <f t="shared" ca="1" si="500"/>
        <v>2.2123069016936769</v>
      </c>
      <c r="P4576">
        <f t="shared" ca="1" si="501"/>
        <v>5.0621494448055824</v>
      </c>
      <c r="Q4576" t="str">
        <f t="shared" ca="1" si="502"/>
        <v>H</v>
      </c>
    </row>
    <row r="4577" spans="9:17" x14ac:dyDescent="0.25">
      <c r="I4577">
        <v>4576</v>
      </c>
      <c r="J4577">
        <f t="shared" ca="1" si="497"/>
        <v>1.6549730610800912</v>
      </c>
      <c r="K4577">
        <f t="shared" ca="1" si="498"/>
        <v>2.2784760816171938</v>
      </c>
      <c r="L4577" t="str">
        <f t="shared" ca="1" si="499"/>
        <v>H</v>
      </c>
      <c r="N4577">
        <f t="shared" si="503"/>
        <v>4576</v>
      </c>
      <c r="O4577">
        <f t="shared" ca="1" si="500"/>
        <v>-1.1466490066868662</v>
      </c>
      <c r="P4577">
        <f t="shared" ca="1" si="501"/>
        <v>1.750509342457014</v>
      </c>
      <c r="Q4577" t="str">
        <f t="shared" ca="1" si="502"/>
        <v>H</v>
      </c>
    </row>
    <row r="4578" spans="9:17" x14ac:dyDescent="0.25">
      <c r="I4578">
        <v>4577</v>
      </c>
      <c r="J4578">
        <f t="shared" ca="1" si="497"/>
        <v>1.9206020816227203</v>
      </c>
      <c r="K4578">
        <f t="shared" ca="1" si="498"/>
        <v>2.2836597743887141</v>
      </c>
      <c r="L4578" t="str">
        <f t="shared" ca="1" si="499"/>
        <v>H</v>
      </c>
      <c r="N4578">
        <f t="shared" si="503"/>
        <v>4577</v>
      </c>
      <c r="O4578">
        <f t="shared" ca="1" si="500"/>
        <v>2.2239913589599425</v>
      </c>
      <c r="P4578">
        <f t="shared" ca="1" si="501"/>
        <v>1.8300663417426666</v>
      </c>
      <c r="Q4578" t="str">
        <f t="shared" ca="1" si="502"/>
        <v>A</v>
      </c>
    </row>
    <row r="4579" spans="9:17" x14ac:dyDescent="0.25">
      <c r="I4579">
        <v>4578</v>
      </c>
      <c r="J4579">
        <f t="shared" ca="1" si="497"/>
        <v>4.7925225813903785</v>
      </c>
      <c r="K4579">
        <f t="shared" ca="1" si="498"/>
        <v>2.9988150148688524</v>
      </c>
      <c r="L4579" t="str">
        <f t="shared" ca="1" si="499"/>
        <v>A</v>
      </c>
      <c r="N4579">
        <f t="shared" si="503"/>
        <v>4578</v>
      </c>
      <c r="O4579">
        <f t="shared" ca="1" si="500"/>
        <v>0.17498758776227774</v>
      </c>
      <c r="P4579">
        <f t="shared" ca="1" si="501"/>
        <v>3.5717351828741273</v>
      </c>
      <c r="Q4579" t="str">
        <f t="shared" ca="1" si="502"/>
        <v>H</v>
      </c>
    </row>
    <row r="4580" spans="9:17" x14ac:dyDescent="0.25">
      <c r="I4580">
        <v>4579</v>
      </c>
      <c r="J4580">
        <f t="shared" ca="1" si="497"/>
        <v>0.9507765650166784</v>
      </c>
      <c r="K4580">
        <f t="shared" ca="1" si="498"/>
        <v>2.8185950521213066</v>
      </c>
      <c r="L4580" t="str">
        <f t="shared" ca="1" si="499"/>
        <v>H</v>
      </c>
      <c r="N4580">
        <f t="shared" si="503"/>
        <v>4579</v>
      </c>
      <c r="O4580">
        <f t="shared" ca="1" si="500"/>
        <v>4.1122167220260124</v>
      </c>
      <c r="P4580">
        <f t="shared" ca="1" si="501"/>
        <v>3.2267923029724699</v>
      </c>
      <c r="Q4580" t="str">
        <f t="shared" ca="1" si="502"/>
        <v>A</v>
      </c>
    </row>
    <row r="4581" spans="9:17" x14ac:dyDescent="0.25">
      <c r="I4581">
        <v>4580</v>
      </c>
      <c r="J4581">
        <f t="shared" ca="1" si="497"/>
        <v>4.4239108393804827</v>
      </c>
      <c r="K4581">
        <f t="shared" ca="1" si="498"/>
        <v>1.1135870677997646</v>
      </c>
      <c r="L4581" t="str">
        <f t="shared" ca="1" si="499"/>
        <v>A</v>
      </c>
      <c r="N4581">
        <f t="shared" si="503"/>
        <v>4580</v>
      </c>
      <c r="O4581">
        <f t="shared" ca="1" si="500"/>
        <v>1.1080435787186351</v>
      </c>
      <c r="P4581">
        <f t="shared" ca="1" si="501"/>
        <v>4.4702928331880125</v>
      </c>
      <c r="Q4581" t="str">
        <f t="shared" ca="1" si="502"/>
        <v>H</v>
      </c>
    </row>
    <row r="4582" spans="9:17" x14ac:dyDescent="0.25">
      <c r="I4582">
        <v>4581</v>
      </c>
      <c r="J4582">
        <f t="shared" ca="1" si="497"/>
        <v>-0.70800048445401575</v>
      </c>
      <c r="K4582">
        <f t="shared" ca="1" si="498"/>
        <v>0.44643096011939809</v>
      </c>
      <c r="L4582" t="str">
        <f t="shared" ca="1" si="499"/>
        <v>H</v>
      </c>
      <c r="N4582">
        <f t="shared" si="503"/>
        <v>4581</v>
      </c>
      <c r="O4582">
        <f t="shared" ca="1" si="500"/>
        <v>3.8749867849287174</v>
      </c>
      <c r="P4582">
        <f t="shared" ca="1" si="501"/>
        <v>4.0067660414903665</v>
      </c>
      <c r="Q4582" t="str">
        <f t="shared" ca="1" si="502"/>
        <v>H</v>
      </c>
    </row>
    <row r="4583" spans="9:17" x14ac:dyDescent="0.25">
      <c r="I4583">
        <v>4582</v>
      </c>
      <c r="J4583">
        <f t="shared" ca="1" si="497"/>
        <v>3.7505765786043952</v>
      </c>
      <c r="K4583">
        <f t="shared" ca="1" si="498"/>
        <v>2.552751040639444</v>
      </c>
      <c r="L4583" t="str">
        <f t="shared" ca="1" si="499"/>
        <v>A</v>
      </c>
      <c r="N4583">
        <f t="shared" si="503"/>
        <v>4582</v>
      </c>
      <c r="O4583">
        <f t="shared" ca="1" si="500"/>
        <v>3.3423926104190289</v>
      </c>
      <c r="P4583">
        <f t="shared" ca="1" si="501"/>
        <v>4.3327235654670515</v>
      </c>
      <c r="Q4583" t="str">
        <f t="shared" ca="1" si="502"/>
        <v>H</v>
      </c>
    </row>
    <row r="4584" spans="9:17" x14ac:dyDescent="0.25">
      <c r="I4584">
        <v>4583</v>
      </c>
      <c r="J4584">
        <f t="shared" ca="1" si="497"/>
        <v>1.8413175191989188</v>
      </c>
      <c r="K4584">
        <f t="shared" ca="1" si="498"/>
        <v>4.9908159737556055</v>
      </c>
      <c r="L4584" t="str">
        <f t="shared" ca="1" si="499"/>
        <v>H</v>
      </c>
      <c r="N4584">
        <f t="shared" si="503"/>
        <v>4583</v>
      </c>
      <c r="O4584">
        <f t="shared" ca="1" si="500"/>
        <v>1.208667879165944</v>
      </c>
      <c r="P4584">
        <f t="shared" ca="1" si="501"/>
        <v>1.3402785907645933</v>
      </c>
      <c r="Q4584" t="str">
        <f t="shared" ca="1" si="502"/>
        <v>H</v>
      </c>
    </row>
    <row r="4585" spans="9:17" x14ac:dyDescent="0.25">
      <c r="I4585">
        <v>4584</v>
      </c>
      <c r="J4585">
        <f t="shared" ca="1" si="497"/>
        <v>2.7317843176899541</v>
      </c>
      <c r="K4585">
        <f t="shared" ca="1" si="498"/>
        <v>-0.44779611970447597</v>
      </c>
      <c r="L4585" t="str">
        <f t="shared" ca="1" si="499"/>
        <v>A</v>
      </c>
      <c r="N4585">
        <f t="shared" si="503"/>
        <v>4584</v>
      </c>
      <c r="O4585">
        <f t="shared" ca="1" si="500"/>
        <v>4.4347965676616488</v>
      </c>
      <c r="P4585">
        <f t="shared" ca="1" si="501"/>
        <v>2.5850386080265508</v>
      </c>
      <c r="Q4585" t="str">
        <f t="shared" ca="1" si="502"/>
        <v>A</v>
      </c>
    </row>
    <row r="4586" spans="9:17" x14ac:dyDescent="0.25">
      <c r="I4586">
        <v>4585</v>
      </c>
      <c r="J4586">
        <f t="shared" ca="1" si="497"/>
        <v>3.6138330568322168</v>
      </c>
      <c r="K4586">
        <f t="shared" ca="1" si="498"/>
        <v>1.0227885951465079</v>
      </c>
      <c r="L4586" t="str">
        <f t="shared" ca="1" si="499"/>
        <v>A</v>
      </c>
      <c r="N4586">
        <f t="shared" si="503"/>
        <v>4585</v>
      </c>
      <c r="O4586">
        <f t="shared" ca="1" si="500"/>
        <v>3.5297527592299254</v>
      </c>
      <c r="P4586">
        <f t="shared" ca="1" si="501"/>
        <v>4.3028565821567017</v>
      </c>
      <c r="Q4586" t="str">
        <f t="shared" ca="1" si="502"/>
        <v>H</v>
      </c>
    </row>
    <row r="4587" spans="9:17" x14ac:dyDescent="0.25">
      <c r="I4587">
        <v>4586</v>
      </c>
      <c r="J4587">
        <f t="shared" ca="1" si="497"/>
        <v>3.1983765979041658</v>
      </c>
      <c r="K4587">
        <f t="shared" ca="1" si="498"/>
        <v>3.1692088378300909</v>
      </c>
      <c r="L4587" t="str">
        <f t="shared" ca="1" si="499"/>
        <v>A</v>
      </c>
      <c r="N4587">
        <f t="shared" si="503"/>
        <v>4586</v>
      </c>
      <c r="O4587">
        <f t="shared" ca="1" si="500"/>
        <v>4.2943190067558241</v>
      </c>
      <c r="P4587">
        <f t="shared" ca="1" si="501"/>
        <v>3.2267729937952647</v>
      </c>
      <c r="Q4587" t="str">
        <f t="shared" ca="1" si="502"/>
        <v>A</v>
      </c>
    </row>
    <row r="4588" spans="9:17" x14ac:dyDescent="0.25">
      <c r="I4588">
        <v>4587</v>
      </c>
      <c r="J4588">
        <f t="shared" ca="1" si="497"/>
        <v>4.6161729235084508</v>
      </c>
      <c r="K4588">
        <f t="shared" ca="1" si="498"/>
        <v>0.80900795306712969</v>
      </c>
      <c r="L4588" t="str">
        <f t="shared" ca="1" si="499"/>
        <v>A</v>
      </c>
      <c r="N4588">
        <f t="shared" si="503"/>
        <v>4587</v>
      </c>
      <c r="O4588">
        <f t="shared" ca="1" si="500"/>
        <v>6.3230288710715268</v>
      </c>
      <c r="P4588">
        <f t="shared" ca="1" si="501"/>
        <v>3.8440110733855244</v>
      </c>
      <c r="Q4588" t="str">
        <f t="shared" ca="1" si="502"/>
        <v>A</v>
      </c>
    </row>
    <row r="4589" spans="9:17" x14ac:dyDescent="0.25">
      <c r="I4589">
        <v>4588</v>
      </c>
      <c r="J4589">
        <f t="shared" ca="1" si="497"/>
        <v>2.0467000341466401</v>
      </c>
      <c r="K4589">
        <f t="shared" ca="1" si="498"/>
        <v>2.5807865407616122</v>
      </c>
      <c r="L4589" t="str">
        <f t="shared" ca="1" si="499"/>
        <v>H</v>
      </c>
      <c r="N4589">
        <f t="shared" si="503"/>
        <v>4588</v>
      </c>
      <c r="O4589">
        <f t="shared" ca="1" si="500"/>
        <v>4.3811287410527822</v>
      </c>
      <c r="P4589">
        <f t="shared" ca="1" si="501"/>
        <v>3.6551595556587126</v>
      </c>
      <c r="Q4589" t="str">
        <f t="shared" ca="1" si="502"/>
        <v>A</v>
      </c>
    </row>
    <row r="4590" spans="9:17" x14ac:dyDescent="0.25">
      <c r="I4590">
        <v>4589</v>
      </c>
      <c r="J4590">
        <f t="shared" ca="1" si="497"/>
        <v>3.9009213996908443</v>
      </c>
      <c r="K4590">
        <f t="shared" ca="1" si="498"/>
        <v>2.2749107745491108</v>
      </c>
      <c r="L4590" t="str">
        <f t="shared" ca="1" si="499"/>
        <v>A</v>
      </c>
      <c r="N4590">
        <f t="shared" si="503"/>
        <v>4589</v>
      </c>
      <c r="O4590">
        <f t="shared" ca="1" si="500"/>
        <v>2.6396431587228246</v>
      </c>
      <c r="P4590">
        <f t="shared" ca="1" si="501"/>
        <v>2.8112370801861184</v>
      </c>
      <c r="Q4590" t="str">
        <f t="shared" ca="1" si="502"/>
        <v>H</v>
      </c>
    </row>
    <row r="4591" spans="9:17" x14ac:dyDescent="0.25">
      <c r="I4591">
        <v>4590</v>
      </c>
      <c r="J4591">
        <f t="shared" ca="1" si="497"/>
        <v>1.8692361161509123</v>
      </c>
      <c r="K4591">
        <f t="shared" ca="1" si="498"/>
        <v>3.805393689612202</v>
      </c>
      <c r="L4591" t="str">
        <f t="shared" ca="1" si="499"/>
        <v>H</v>
      </c>
      <c r="N4591">
        <f t="shared" si="503"/>
        <v>4590</v>
      </c>
      <c r="O4591">
        <f t="shared" ca="1" si="500"/>
        <v>2.8829778142513818</v>
      </c>
      <c r="P4591">
        <f t="shared" ca="1" si="501"/>
        <v>4.6838540333011309</v>
      </c>
      <c r="Q4591" t="str">
        <f t="shared" ca="1" si="502"/>
        <v>H</v>
      </c>
    </row>
    <row r="4592" spans="9:17" x14ac:dyDescent="0.25">
      <c r="I4592">
        <v>4591</v>
      </c>
      <c r="J4592">
        <f t="shared" ca="1" si="497"/>
        <v>2.4364821383436754</v>
      </c>
      <c r="K4592">
        <f t="shared" ca="1" si="498"/>
        <v>2.8206339719918936</v>
      </c>
      <c r="L4592" t="str">
        <f t="shared" ca="1" si="499"/>
        <v>H</v>
      </c>
      <c r="N4592">
        <f t="shared" si="503"/>
        <v>4591</v>
      </c>
      <c r="O4592">
        <f t="shared" ca="1" si="500"/>
        <v>1.8776656178125719</v>
      </c>
      <c r="P4592">
        <f t="shared" ca="1" si="501"/>
        <v>2.9701075861120074</v>
      </c>
      <c r="Q4592" t="str">
        <f t="shared" ca="1" si="502"/>
        <v>H</v>
      </c>
    </row>
    <row r="4593" spans="9:17" x14ac:dyDescent="0.25">
      <c r="I4593">
        <v>4592</v>
      </c>
      <c r="J4593">
        <f t="shared" ca="1" si="497"/>
        <v>4.4409806500113476</v>
      </c>
      <c r="K4593">
        <f t="shared" ca="1" si="498"/>
        <v>2.91918547109035</v>
      </c>
      <c r="L4593" t="str">
        <f t="shared" ca="1" si="499"/>
        <v>A</v>
      </c>
      <c r="N4593">
        <f t="shared" si="503"/>
        <v>4592</v>
      </c>
      <c r="O4593">
        <f t="shared" ca="1" si="500"/>
        <v>2.8979151475073275</v>
      </c>
      <c r="P4593">
        <f t="shared" ca="1" si="501"/>
        <v>3.3849110766565471</v>
      </c>
      <c r="Q4593" t="str">
        <f t="shared" ca="1" si="502"/>
        <v>H</v>
      </c>
    </row>
    <row r="4594" spans="9:17" x14ac:dyDescent="0.25">
      <c r="I4594">
        <v>4593</v>
      </c>
      <c r="J4594">
        <f t="shared" ca="1" si="497"/>
        <v>2.8057533808057804</v>
      </c>
      <c r="K4594">
        <f t="shared" ca="1" si="498"/>
        <v>2.0733022455252863</v>
      </c>
      <c r="L4594" t="str">
        <f t="shared" ca="1" si="499"/>
        <v>A</v>
      </c>
      <c r="N4594">
        <f t="shared" si="503"/>
        <v>4593</v>
      </c>
      <c r="O4594">
        <f t="shared" ca="1" si="500"/>
        <v>6.0912372668019206</v>
      </c>
      <c r="P4594">
        <f t="shared" ca="1" si="501"/>
        <v>4.3236061822167189</v>
      </c>
      <c r="Q4594" t="str">
        <f t="shared" ca="1" si="502"/>
        <v>A</v>
      </c>
    </row>
    <row r="4595" spans="9:17" x14ac:dyDescent="0.25">
      <c r="I4595">
        <v>4594</v>
      </c>
      <c r="J4595">
        <f t="shared" ca="1" si="497"/>
        <v>-0.91173219970504293</v>
      </c>
      <c r="K4595">
        <f t="shared" ca="1" si="498"/>
        <v>2.4787121436297612</v>
      </c>
      <c r="L4595" t="str">
        <f t="shared" ca="1" si="499"/>
        <v>H</v>
      </c>
      <c r="N4595">
        <f t="shared" si="503"/>
        <v>4594</v>
      </c>
      <c r="O4595">
        <f t="shared" ca="1" si="500"/>
        <v>1.7932880043186734</v>
      </c>
      <c r="P4595">
        <f t="shared" ca="1" si="501"/>
        <v>2.9116465806912304</v>
      </c>
      <c r="Q4595" t="str">
        <f t="shared" ca="1" si="502"/>
        <v>H</v>
      </c>
    </row>
    <row r="4596" spans="9:17" x14ac:dyDescent="0.25">
      <c r="I4596">
        <v>4595</v>
      </c>
      <c r="J4596">
        <f t="shared" ca="1" si="497"/>
        <v>2.6339543064834867</v>
      </c>
      <c r="K4596">
        <f t="shared" ca="1" si="498"/>
        <v>3.6105859476388975</v>
      </c>
      <c r="L4596" t="str">
        <f t="shared" ca="1" si="499"/>
        <v>H</v>
      </c>
      <c r="N4596">
        <f t="shared" si="503"/>
        <v>4595</v>
      </c>
      <c r="O4596">
        <f t="shared" ca="1" si="500"/>
        <v>3.2101588783336679</v>
      </c>
      <c r="P4596">
        <f t="shared" ca="1" si="501"/>
        <v>3.1097585810248267</v>
      </c>
      <c r="Q4596" t="str">
        <f t="shared" ca="1" si="502"/>
        <v>A</v>
      </c>
    </row>
    <row r="4597" spans="9:17" x14ac:dyDescent="0.25">
      <c r="I4597">
        <v>4596</v>
      </c>
      <c r="J4597">
        <f t="shared" ca="1" si="497"/>
        <v>0.22120505692541181</v>
      </c>
      <c r="K4597">
        <f t="shared" ca="1" si="498"/>
        <v>1.8670385920735213</v>
      </c>
      <c r="L4597" t="str">
        <f t="shared" ca="1" si="499"/>
        <v>H</v>
      </c>
      <c r="N4597">
        <f t="shared" si="503"/>
        <v>4596</v>
      </c>
      <c r="O4597">
        <f t="shared" ca="1" si="500"/>
        <v>2.8614199515098315</v>
      </c>
      <c r="P4597">
        <f t="shared" ca="1" si="501"/>
        <v>3.2790688167570585</v>
      </c>
      <c r="Q4597" t="str">
        <f t="shared" ca="1" si="502"/>
        <v>H</v>
      </c>
    </row>
    <row r="4598" spans="9:17" x14ac:dyDescent="0.25">
      <c r="I4598">
        <v>4597</v>
      </c>
      <c r="J4598">
        <f t="shared" ca="1" si="497"/>
        <v>4.6360038922330933</v>
      </c>
      <c r="K4598">
        <f t="shared" ca="1" si="498"/>
        <v>-0.65681611252808381</v>
      </c>
      <c r="L4598" t="str">
        <f t="shared" ca="1" si="499"/>
        <v>A</v>
      </c>
      <c r="N4598">
        <f t="shared" si="503"/>
        <v>4597</v>
      </c>
      <c r="O4598">
        <f t="shared" ca="1" si="500"/>
        <v>4.0012754992944171</v>
      </c>
      <c r="P4598">
        <f t="shared" ca="1" si="501"/>
        <v>5.4146772835801027</v>
      </c>
      <c r="Q4598" t="str">
        <f t="shared" ca="1" si="502"/>
        <v>H</v>
      </c>
    </row>
    <row r="4599" spans="9:17" x14ac:dyDescent="0.25">
      <c r="I4599">
        <v>4598</v>
      </c>
      <c r="J4599">
        <f t="shared" ca="1" si="497"/>
        <v>4.3344335188415446</v>
      </c>
      <c r="K4599">
        <f t="shared" ca="1" si="498"/>
        <v>3.6836427104773914</v>
      </c>
      <c r="L4599" t="str">
        <f t="shared" ca="1" si="499"/>
        <v>A</v>
      </c>
      <c r="N4599">
        <f t="shared" si="503"/>
        <v>4598</v>
      </c>
      <c r="O4599">
        <f t="shared" ca="1" si="500"/>
        <v>2.0741591003333837</v>
      </c>
      <c r="P4599">
        <f t="shared" ca="1" si="501"/>
        <v>3.8354975776252784</v>
      </c>
      <c r="Q4599" t="str">
        <f t="shared" ca="1" si="502"/>
        <v>H</v>
      </c>
    </row>
    <row r="4600" spans="9:17" x14ac:dyDescent="0.25">
      <c r="I4600">
        <v>4599</v>
      </c>
      <c r="J4600">
        <f t="shared" ca="1" si="497"/>
        <v>1.8158652669400459</v>
      </c>
      <c r="K4600">
        <f t="shared" ca="1" si="498"/>
        <v>0.94476388347040752</v>
      </c>
      <c r="L4600" t="str">
        <f t="shared" ca="1" si="499"/>
        <v>A</v>
      </c>
      <c r="N4600">
        <f t="shared" si="503"/>
        <v>4599</v>
      </c>
      <c r="O4600">
        <f t="shared" ca="1" si="500"/>
        <v>6.0458240757978281</v>
      </c>
      <c r="P4600">
        <f t="shared" ca="1" si="501"/>
        <v>3.7739636896989781</v>
      </c>
      <c r="Q4600" t="str">
        <f t="shared" ca="1" si="502"/>
        <v>A</v>
      </c>
    </row>
    <row r="4601" spans="9:17" x14ac:dyDescent="0.25">
      <c r="I4601">
        <v>4600</v>
      </c>
      <c r="J4601">
        <f t="shared" ca="1" si="497"/>
        <v>0.12724930526725586</v>
      </c>
      <c r="K4601">
        <f t="shared" ca="1" si="498"/>
        <v>-0.23385537699704839</v>
      </c>
      <c r="L4601" t="str">
        <f t="shared" ca="1" si="499"/>
        <v>A</v>
      </c>
      <c r="N4601">
        <f t="shared" si="503"/>
        <v>4600</v>
      </c>
      <c r="O4601">
        <f t="shared" ca="1" si="500"/>
        <v>3.5079564020683582</v>
      </c>
      <c r="P4601">
        <f t="shared" ca="1" si="501"/>
        <v>3.0865892297456101</v>
      </c>
      <c r="Q4601" t="str">
        <f t="shared" ca="1" si="502"/>
        <v>A</v>
      </c>
    </row>
    <row r="4602" spans="9:17" x14ac:dyDescent="0.25">
      <c r="I4602">
        <v>4601</v>
      </c>
      <c r="J4602">
        <f t="shared" ca="1" si="497"/>
        <v>-0.91538270697913848</v>
      </c>
      <c r="K4602">
        <f t="shared" ca="1" si="498"/>
        <v>2.0333130704511664</v>
      </c>
      <c r="L4602" t="str">
        <f t="shared" ca="1" si="499"/>
        <v>H</v>
      </c>
      <c r="N4602">
        <f t="shared" si="503"/>
        <v>4601</v>
      </c>
      <c r="O4602">
        <f t="shared" ca="1" si="500"/>
        <v>1.4128703538140475</v>
      </c>
      <c r="P4602">
        <f t="shared" ca="1" si="501"/>
        <v>1.9526456774769798</v>
      </c>
      <c r="Q4602" t="str">
        <f t="shared" ca="1" si="502"/>
        <v>H</v>
      </c>
    </row>
    <row r="4603" spans="9:17" x14ac:dyDescent="0.25">
      <c r="I4603">
        <v>4602</v>
      </c>
      <c r="J4603">
        <f t="shared" ca="1" si="497"/>
        <v>2.4708842978677961</v>
      </c>
      <c r="K4603">
        <f t="shared" ca="1" si="498"/>
        <v>5.1509592629107672</v>
      </c>
      <c r="L4603" t="str">
        <f t="shared" ca="1" si="499"/>
        <v>H</v>
      </c>
      <c r="N4603">
        <f t="shared" si="503"/>
        <v>4602</v>
      </c>
      <c r="O4603">
        <f t="shared" ca="1" si="500"/>
        <v>2.1865474200756143</v>
      </c>
      <c r="P4603">
        <f t="shared" ca="1" si="501"/>
        <v>4.8026836745663584</v>
      </c>
      <c r="Q4603" t="str">
        <f t="shared" ca="1" si="502"/>
        <v>H</v>
      </c>
    </row>
    <row r="4604" spans="9:17" x14ac:dyDescent="0.25">
      <c r="I4604">
        <v>4603</v>
      </c>
      <c r="J4604">
        <f t="shared" ca="1" si="497"/>
        <v>3.7045841905604275</v>
      </c>
      <c r="K4604">
        <f t="shared" ca="1" si="498"/>
        <v>2.4858464117457197</v>
      </c>
      <c r="L4604" t="str">
        <f t="shared" ca="1" si="499"/>
        <v>A</v>
      </c>
      <c r="N4604">
        <f t="shared" si="503"/>
        <v>4603</v>
      </c>
      <c r="O4604">
        <f t="shared" ca="1" si="500"/>
        <v>1.2770878827289212</v>
      </c>
      <c r="P4604">
        <f t="shared" ca="1" si="501"/>
        <v>4.3725699917413188</v>
      </c>
      <c r="Q4604" t="str">
        <f t="shared" ca="1" si="502"/>
        <v>H</v>
      </c>
    </row>
    <row r="4605" spans="9:17" x14ac:dyDescent="0.25">
      <c r="I4605">
        <v>4604</v>
      </c>
      <c r="J4605">
        <f t="shared" ca="1" si="497"/>
        <v>3.6304548042665048</v>
      </c>
      <c r="K4605">
        <f t="shared" ca="1" si="498"/>
        <v>2.2253488511685551</v>
      </c>
      <c r="L4605" t="str">
        <f t="shared" ca="1" si="499"/>
        <v>A</v>
      </c>
      <c r="N4605">
        <f t="shared" si="503"/>
        <v>4604</v>
      </c>
      <c r="O4605">
        <f t="shared" ca="1" si="500"/>
        <v>1.9716686913084931</v>
      </c>
      <c r="P4605">
        <f t="shared" ca="1" si="501"/>
        <v>5.1222430466819127</v>
      </c>
      <c r="Q4605" t="str">
        <f t="shared" ca="1" si="502"/>
        <v>H</v>
      </c>
    </row>
    <row r="4606" spans="9:17" x14ac:dyDescent="0.25">
      <c r="I4606">
        <v>4605</v>
      </c>
      <c r="J4606">
        <f t="shared" ca="1" si="497"/>
        <v>5.2231849783668469</v>
      </c>
      <c r="K4606">
        <f t="shared" ca="1" si="498"/>
        <v>3.1390878389041612</v>
      </c>
      <c r="L4606" t="str">
        <f t="shared" ca="1" si="499"/>
        <v>A</v>
      </c>
      <c r="N4606">
        <f t="shared" si="503"/>
        <v>4605</v>
      </c>
      <c r="O4606">
        <f t="shared" ca="1" si="500"/>
        <v>2.8545418607592326</v>
      </c>
      <c r="P4606">
        <f t="shared" ca="1" si="501"/>
        <v>4.5980779332506216</v>
      </c>
      <c r="Q4606" t="str">
        <f t="shared" ca="1" si="502"/>
        <v>H</v>
      </c>
    </row>
    <row r="4607" spans="9:17" x14ac:dyDescent="0.25">
      <c r="I4607">
        <v>4606</v>
      </c>
      <c r="J4607">
        <f t="shared" ca="1" si="497"/>
        <v>5.0120796413158688</v>
      </c>
      <c r="K4607">
        <f t="shared" ca="1" si="498"/>
        <v>2.3020055716900822</v>
      </c>
      <c r="L4607" t="str">
        <f t="shared" ca="1" si="499"/>
        <v>A</v>
      </c>
      <c r="N4607">
        <f t="shared" si="503"/>
        <v>4606</v>
      </c>
      <c r="O4607">
        <f t="shared" ca="1" si="500"/>
        <v>1.8360157519068308</v>
      </c>
      <c r="P4607">
        <f t="shared" ca="1" si="501"/>
        <v>4.8154796403470135</v>
      </c>
      <c r="Q4607" t="str">
        <f t="shared" ca="1" si="502"/>
        <v>H</v>
      </c>
    </row>
    <row r="4608" spans="9:17" x14ac:dyDescent="0.25">
      <c r="I4608">
        <v>4607</v>
      </c>
      <c r="J4608">
        <f t="shared" ca="1" si="497"/>
        <v>2.0318307759215153</v>
      </c>
      <c r="K4608">
        <f t="shared" ca="1" si="498"/>
        <v>3.341352453130392</v>
      </c>
      <c r="L4608" t="str">
        <f t="shared" ca="1" si="499"/>
        <v>H</v>
      </c>
      <c r="N4608">
        <f t="shared" si="503"/>
        <v>4607</v>
      </c>
      <c r="O4608">
        <f t="shared" ca="1" si="500"/>
        <v>4.1539080286995711</v>
      </c>
      <c r="P4608">
        <f t="shared" ca="1" si="501"/>
        <v>4.616301271058953</v>
      </c>
      <c r="Q4608" t="str">
        <f t="shared" ca="1" si="502"/>
        <v>H</v>
      </c>
    </row>
    <row r="4609" spans="9:17" x14ac:dyDescent="0.25">
      <c r="I4609">
        <v>4608</v>
      </c>
      <c r="J4609">
        <f t="shared" ca="1" si="497"/>
        <v>2.9724098214840859</v>
      </c>
      <c r="K4609">
        <f t="shared" ca="1" si="498"/>
        <v>1.962522068343914</v>
      </c>
      <c r="L4609" t="str">
        <f t="shared" ca="1" si="499"/>
        <v>A</v>
      </c>
      <c r="N4609">
        <f t="shared" si="503"/>
        <v>4608</v>
      </c>
      <c r="O4609">
        <f t="shared" ca="1" si="500"/>
        <v>4.5007748054952064</v>
      </c>
      <c r="P4609">
        <f t="shared" ca="1" si="501"/>
        <v>2.7368605416015948</v>
      </c>
      <c r="Q4609" t="str">
        <f t="shared" ca="1" si="502"/>
        <v>A</v>
      </c>
    </row>
    <row r="4610" spans="9:17" x14ac:dyDescent="0.25">
      <c r="I4610">
        <v>4609</v>
      </c>
      <c r="J4610">
        <f t="shared" ca="1" si="497"/>
        <v>3.0630965840977566</v>
      </c>
      <c r="K4610">
        <f t="shared" ca="1" si="498"/>
        <v>1.1125192124663295</v>
      </c>
      <c r="L4610" t="str">
        <f t="shared" ca="1" si="499"/>
        <v>A</v>
      </c>
      <c r="N4610">
        <f t="shared" si="503"/>
        <v>4609</v>
      </c>
      <c r="O4610">
        <f t="shared" ca="1" si="500"/>
        <v>5.5437872495568836</v>
      </c>
      <c r="P4610">
        <f t="shared" ca="1" si="501"/>
        <v>4.5319634279268266</v>
      </c>
      <c r="Q4610" t="str">
        <f t="shared" ca="1" si="502"/>
        <v>A</v>
      </c>
    </row>
    <row r="4611" spans="9:17" x14ac:dyDescent="0.25">
      <c r="I4611">
        <v>4610</v>
      </c>
      <c r="J4611">
        <f t="shared" ref="J4611:J4674" ca="1" si="504">NORMINV(RAND(), $D$3,$F$3)</f>
        <v>-0.6948951330033486</v>
      </c>
      <c r="K4611">
        <f t="shared" ref="K4611:K4674" ca="1" si="505">NORMINV(RAND(), $D$2,$F$2)</f>
        <v>2.1567138670063417</v>
      </c>
      <c r="L4611" t="str">
        <f t="shared" ref="L4611:L4674" ca="1" si="506">IF(J4611&gt;K4611, "A", IF(J4611=K4611, "T", "H"))</f>
        <v>H</v>
      </c>
      <c r="N4611">
        <f t="shared" si="503"/>
        <v>4610</v>
      </c>
      <c r="O4611">
        <f t="shared" ref="O4611:O4674" ca="1" si="507">NORMINV(RAND(), $D$11,$F$11)</f>
        <v>2.7816828633437267</v>
      </c>
      <c r="P4611">
        <f t="shared" ref="P4611:P4674" ca="1" si="508">NORMINV(RAND(), $D$10,$F$10)</f>
        <v>4.541586600719798</v>
      </c>
      <c r="Q4611" t="str">
        <f t="shared" ref="Q4611:Q4674" ca="1" si="509">IF(O4611&gt;P4611, "A", IF(O4611=P4611, "T", "H"))</f>
        <v>H</v>
      </c>
    </row>
    <row r="4612" spans="9:17" x14ac:dyDescent="0.25">
      <c r="I4612">
        <v>4611</v>
      </c>
      <c r="J4612">
        <f t="shared" ca="1" si="504"/>
        <v>0.3318483222186599</v>
      </c>
      <c r="K4612">
        <f t="shared" ca="1" si="505"/>
        <v>2.0344479189429312</v>
      </c>
      <c r="L4612" t="str">
        <f t="shared" ca="1" si="506"/>
        <v>H</v>
      </c>
      <c r="N4612">
        <f t="shared" ref="N4612:N4675" si="510">N4611+1</f>
        <v>4611</v>
      </c>
      <c r="O4612">
        <f t="shared" ca="1" si="507"/>
        <v>1.968209540988237</v>
      </c>
      <c r="P4612">
        <f t="shared" ca="1" si="508"/>
        <v>5.6861532677689768</v>
      </c>
      <c r="Q4612" t="str">
        <f t="shared" ca="1" si="509"/>
        <v>H</v>
      </c>
    </row>
    <row r="4613" spans="9:17" x14ac:dyDescent="0.25">
      <c r="I4613">
        <v>4612</v>
      </c>
      <c r="J4613">
        <f t="shared" ca="1" si="504"/>
        <v>7.0600165769319867</v>
      </c>
      <c r="K4613">
        <f t="shared" ca="1" si="505"/>
        <v>3.6139634202267956</v>
      </c>
      <c r="L4613" t="str">
        <f t="shared" ca="1" si="506"/>
        <v>A</v>
      </c>
      <c r="N4613">
        <f t="shared" si="510"/>
        <v>4612</v>
      </c>
      <c r="O4613">
        <f t="shared" ca="1" si="507"/>
        <v>1.9742542733949318</v>
      </c>
      <c r="P4613">
        <f t="shared" ca="1" si="508"/>
        <v>4.3712357166559164</v>
      </c>
      <c r="Q4613" t="str">
        <f t="shared" ca="1" si="509"/>
        <v>H</v>
      </c>
    </row>
    <row r="4614" spans="9:17" x14ac:dyDescent="0.25">
      <c r="I4614">
        <v>4613</v>
      </c>
      <c r="J4614">
        <f t="shared" ca="1" si="504"/>
        <v>-1.3069657164719266</v>
      </c>
      <c r="K4614">
        <f t="shared" ca="1" si="505"/>
        <v>2.5856928789340263</v>
      </c>
      <c r="L4614" t="str">
        <f t="shared" ca="1" si="506"/>
        <v>H</v>
      </c>
      <c r="N4614">
        <f t="shared" si="510"/>
        <v>4613</v>
      </c>
      <c r="O4614">
        <f t="shared" ca="1" si="507"/>
        <v>6.357067442441549</v>
      </c>
      <c r="P4614">
        <f t="shared" ca="1" si="508"/>
        <v>2.5458317320958046</v>
      </c>
      <c r="Q4614" t="str">
        <f t="shared" ca="1" si="509"/>
        <v>A</v>
      </c>
    </row>
    <row r="4615" spans="9:17" x14ac:dyDescent="0.25">
      <c r="I4615">
        <v>4614</v>
      </c>
      <c r="J4615">
        <f t="shared" ca="1" si="504"/>
        <v>0.33781242305074288</v>
      </c>
      <c r="K4615">
        <f t="shared" ca="1" si="505"/>
        <v>3.435797262485849</v>
      </c>
      <c r="L4615" t="str">
        <f t="shared" ca="1" si="506"/>
        <v>H</v>
      </c>
      <c r="N4615">
        <f t="shared" si="510"/>
        <v>4614</v>
      </c>
      <c r="O4615">
        <f t="shared" ca="1" si="507"/>
        <v>3.9331351065557074</v>
      </c>
      <c r="P4615">
        <f t="shared" ca="1" si="508"/>
        <v>4.6843791880363028</v>
      </c>
      <c r="Q4615" t="str">
        <f t="shared" ca="1" si="509"/>
        <v>H</v>
      </c>
    </row>
    <row r="4616" spans="9:17" x14ac:dyDescent="0.25">
      <c r="I4616">
        <v>4615</v>
      </c>
      <c r="J4616">
        <f t="shared" ca="1" si="504"/>
        <v>2.5033217925848184</v>
      </c>
      <c r="K4616">
        <f t="shared" ca="1" si="505"/>
        <v>1.9571920045762321</v>
      </c>
      <c r="L4616" t="str">
        <f t="shared" ca="1" si="506"/>
        <v>A</v>
      </c>
      <c r="N4616">
        <f t="shared" si="510"/>
        <v>4615</v>
      </c>
      <c r="O4616">
        <f t="shared" ca="1" si="507"/>
        <v>1.1837459050738239</v>
      </c>
      <c r="P4616">
        <f t="shared" ca="1" si="508"/>
        <v>3.2241668921230122</v>
      </c>
      <c r="Q4616" t="str">
        <f t="shared" ca="1" si="509"/>
        <v>H</v>
      </c>
    </row>
    <row r="4617" spans="9:17" x14ac:dyDescent="0.25">
      <c r="I4617">
        <v>4616</v>
      </c>
      <c r="J4617">
        <f t="shared" ca="1" si="504"/>
        <v>4.9833103622377113</v>
      </c>
      <c r="K4617">
        <f t="shared" ca="1" si="505"/>
        <v>3.2182416506064273</v>
      </c>
      <c r="L4617" t="str">
        <f t="shared" ca="1" si="506"/>
        <v>A</v>
      </c>
      <c r="N4617">
        <f t="shared" si="510"/>
        <v>4616</v>
      </c>
      <c r="O4617">
        <f t="shared" ca="1" si="507"/>
        <v>4.0775727701594144</v>
      </c>
      <c r="P4617">
        <f t="shared" ca="1" si="508"/>
        <v>6.9253175291157376</v>
      </c>
      <c r="Q4617" t="str">
        <f t="shared" ca="1" si="509"/>
        <v>H</v>
      </c>
    </row>
    <row r="4618" spans="9:17" x14ac:dyDescent="0.25">
      <c r="I4618">
        <v>4617</v>
      </c>
      <c r="J4618">
        <f t="shared" ca="1" si="504"/>
        <v>4.7481979405946442</v>
      </c>
      <c r="K4618">
        <f t="shared" ca="1" si="505"/>
        <v>3.4957719365523925</v>
      </c>
      <c r="L4618" t="str">
        <f t="shared" ca="1" si="506"/>
        <v>A</v>
      </c>
      <c r="N4618">
        <f t="shared" si="510"/>
        <v>4617</v>
      </c>
      <c r="O4618">
        <f t="shared" ca="1" si="507"/>
        <v>0.84667899231397636</v>
      </c>
      <c r="P4618">
        <f t="shared" ca="1" si="508"/>
        <v>3.2824888036090574</v>
      </c>
      <c r="Q4618" t="str">
        <f t="shared" ca="1" si="509"/>
        <v>H</v>
      </c>
    </row>
    <row r="4619" spans="9:17" x14ac:dyDescent="0.25">
      <c r="I4619">
        <v>4618</v>
      </c>
      <c r="J4619">
        <f t="shared" ca="1" si="504"/>
        <v>5.4352845907898644</v>
      </c>
      <c r="K4619">
        <f t="shared" ca="1" si="505"/>
        <v>3.2289723598868854</v>
      </c>
      <c r="L4619" t="str">
        <f t="shared" ca="1" si="506"/>
        <v>A</v>
      </c>
      <c r="N4619">
        <f t="shared" si="510"/>
        <v>4618</v>
      </c>
      <c r="O4619">
        <f t="shared" ca="1" si="507"/>
        <v>4.9208006779219913</v>
      </c>
      <c r="P4619">
        <f t="shared" ca="1" si="508"/>
        <v>4.6567180591786759</v>
      </c>
      <c r="Q4619" t="str">
        <f t="shared" ca="1" si="509"/>
        <v>A</v>
      </c>
    </row>
    <row r="4620" spans="9:17" x14ac:dyDescent="0.25">
      <c r="I4620">
        <v>4619</v>
      </c>
      <c r="J4620">
        <f t="shared" ca="1" si="504"/>
        <v>-0.36420056386384081</v>
      </c>
      <c r="K4620">
        <f t="shared" ca="1" si="505"/>
        <v>-0.23840600609320273</v>
      </c>
      <c r="L4620" t="str">
        <f t="shared" ca="1" si="506"/>
        <v>H</v>
      </c>
      <c r="N4620">
        <f t="shared" si="510"/>
        <v>4619</v>
      </c>
      <c r="O4620">
        <f t="shared" ca="1" si="507"/>
        <v>1.9701038205344834</v>
      </c>
      <c r="P4620">
        <f t="shared" ca="1" si="508"/>
        <v>1.6751801740343115</v>
      </c>
      <c r="Q4620" t="str">
        <f t="shared" ca="1" si="509"/>
        <v>A</v>
      </c>
    </row>
    <row r="4621" spans="9:17" x14ac:dyDescent="0.25">
      <c r="I4621">
        <v>4620</v>
      </c>
      <c r="J4621">
        <f t="shared" ca="1" si="504"/>
        <v>5.9416143544119837E-2</v>
      </c>
      <c r="K4621">
        <f t="shared" ca="1" si="505"/>
        <v>4.8040866432850802</v>
      </c>
      <c r="L4621" t="str">
        <f t="shared" ca="1" si="506"/>
        <v>H</v>
      </c>
      <c r="N4621">
        <f t="shared" si="510"/>
        <v>4620</v>
      </c>
      <c r="O4621">
        <f t="shared" ca="1" si="507"/>
        <v>3.8703525524121529</v>
      </c>
      <c r="P4621">
        <f t="shared" ca="1" si="508"/>
        <v>2.8793415120562935</v>
      </c>
      <c r="Q4621" t="str">
        <f t="shared" ca="1" si="509"/>
        <v>A</v>
      </c>
    </row>
    <row r="4622" spans="9:17" x14ac:dyDescent="0.25">
      <c r="I4622">
        <v>4621</v>
      </c>
      <c r="J4622">
        <f t="shared" ca="1" si="504"/>
        <v>1.6835669745216117</v>
      </c>
      <c r="K4622">
        <f t="shared" ca="1" si="505"/>
        <v>3.9143830456225328</v>
      </c>
      <c r="L4622" t="str">
        <f t="shared" ca="1" si="506"/>
        <v>H</v>
      </c>
      <c r="N4622">
        <f t="shared" si="510"/>
        <v>4621</v>
      </c>
      <c r="O4622">
        <f t="shared" ca="1" si="507"/>
        <v>2.9707452277831305</v>
      </c>
      <c r="P4622">
        <f t="shared" ca="1" si="508"/>
        <v>3.0723389493343745</v>
      </c>
      <c r="Q4622" t="str">
        <f t="shared" ca="1" si="509"/>
        <v>H</v>
      </c>
    </row>
    <row r="4623" spans="9:17" x14ac:dyDescent="0.25">
      <c r="I4623">
        <v>4622</v>
      </c>
      <c r="J4623">
        <f t="shared" ca="1" si="504"/>
        <v>4.0240509827375774</v>
      </c>
      <c r="K4623">
        <f t="shared" ca="1" si="505"/>
        <v>1.8656799003885731</v>
      </c>
      <c r="L4623" t="str">
        <f t="shared" ca="1" si="506"/>
        <v>A</v>
      </c>
      <c r="N4623">
        <f t="shared" si="510"/>
        <v>4622</v>
      </c>
      <c r="O4623">
        <f t="shared" ca="1" si="507"/>
        <v>3.0892665315326293</v>
      </c>
      <c r="P4623">
        <f t="shared" ca="1" si="508"/>
        <v>3.2407932345620534</v>
      </c>
      <c r="Q4623" t="str">
        <f t="shared" ca="1" si="509"/>
        <v>H</v>
      </c>
    </row>
    <row r="4624" spans="9:17" x14ac:dyDescent="0.25">
      <c r="I4624">
        <v>4623</v>
      </c>
      <c r="J4624">
        <f t="shared" ca="1" si="504"/>
        <v>1.789832484503469</v>
      </c>
      <c r="K4624">
        <f t="shared" ca="1" si="505"/>
        <v>2.0294857723137758</v>
      </c>
      <c r="L4624" t="str">
        <f t="shared" ca="1" si="506"/>
        <v>H</v>
      </c>
      <c r="N4624">
        <f t="shared" si="510"/>
        <v>4623</v>
      </c>
      <c r="O4624">
        <f t="shared" ca="1" si="507"/>
        <v>1.2168462871648815</v>
      </c>
      <c r="P4624">
        <f t="shared" ca="1" si="508"/>
        <v>4.1220486384578212</v>
      </c>
      <c r="Q4624" t="str">
        <f t="shared" ca="1" si="509"/>
        <v>H</v>
      </c>
    </row>
    <row r="4625" spans="9:17" x14ac:dyDescent="0.25">
      <c r="I4625">
        <v>4624</v>
      </c>
      <c r="J4625">
        <f t="shared" ca="1" si="504"/>
        <v>1.2714694258846548</v>
      </c>
      <c r="K4625">
        <f t="shared" ca="1" si="505"/>
        <v>1.9995751435331155</v>
      </c>
      <c r="L4625" t="str">
        <f t="shared" ca="1" si="506"/>
        <v>H</v>
      </c>
      <c r="N4625">
        <f t="shared" si="510"/>
        <v>4624</v>
      </c>
      <c r="O4625">
        <f t="shared" ca="1" si="507"/>
        <v>2.5803349269286064</v>
      </c>
      <c r="P4625">
        <f t="shared" ca="1" si="508"/>
        <v>3.6425715776485053</v>
      </c>
      <c r="Q4625" t="str">
        <f t="shared" ca="1" si="509"/>
        <v>H</v>
      </c>
    </row>
    <row r="4626" spans="9:17" x14ac:dyDescent="0.25">
      <c r="I4626">
        <v>4625</v>
      </c>
      <c r="J4626">
        <f t="shared" ca="1" si="504"/>
        <v>8.3999459956634688</v>
      </c>
      <c r="K4626">
        <f t="shared" ca="1" si="505"/>
        <v>2.9609131304591427</v>
      </c>
      <c r="L4626" t="str">
        <f t="shared" ca="1" si="506"/>
        <v>A</v>
      </c>
      <c r="N4626">
        <f t="shared" si="510"/>
        <v>4625</v>
      </c>
      <c r="O4626">
        <f t="shared" ca="1" si="507"/>
        <v>2.746934758132515</v>
      </c>
      <c r="P4626">
        <f t="shared" ca="1" si="508"/>
        <v>6.5256966063782418</v>
      </c>
      <c r="Q4626" t="str">
        <f t="shared" ca="1" si="509"/>
        <v>H</v>
      </c>
    </row>
    <row r="4627" spans="9:17" x14ac:dyDescent="0.25">
      <c r="I4627">
        <v>4626</v>
      </c>
      <c r="J4627">
        <f t="shared" ca="1" si="504"/>
        <v>0.83421802837543257</v>
      </c>
      <c r="K4627">
        <f t="shared" ca="1" si="505"/>
        <v>1.610497405805094</v>
      </c>
      <c r="L4627" t="str">
        <f t="shared" ca="1" si="506"/>
        <v>H</v>
      </c>
      <c r="N4627">
        <f t="shared" si="510"/>
        <v>4626</v>
      </c>
      <c r="O4627">
        <f t="shared" ca="1" si="507"/>
        <v>3.5947369681208636</v>
      </c>
      <c r="P4627">
        <f t="shared" ca="1" si="508"/>
        <v>3.1474974059612233</v>
      </c>
      <c r="Q4627" t="str">
        <f t="shared" ca="1" si="509"/>
        <v>A</v>
      </c>
    </row>
    <row r="4628" spans="9:17" x14ac:dyDescent="0.25">
      <c r="I4628">
        <v>4627</v>
      </c>
      <c r="J4628">
        <f t="shared" ca="1" si="504"/>
        <v>4.3270054292466078</v>
      </c>
      <c r="K4628">
        <f t="shared" ca="1" si="505"/>
        <v>2.1566100432473583</v>
      </c>
      <c r="L4628" t="str">
        <f t="shared" ca="1" si="506"/>
        <v>A</v>
      </c>
      <c r="N4628">
        <f t="shared" si="510"/>
        <v>4627</v>
      </c>
      <c r="O4628">
        <f t="shared" ca="1" si="507"/>
        <v>-1.046340266052415</v>
      </c>
      <c r="P4628">
        <f t="shared" ca="1" si="508"/>
        <v>4.1538087156526897</v>
      </c>
      <c r="Q4628" t="str">
        <f t="shared" ca="1" si="509"/>
        <v>H</v>
      </c>
    </row>
    <row r="4629" spans="9:17" x14ac:dyDescent="0.25">
      <c r="I4629">
        <v>4628</v>
      </c>
      <c r="J4629">
        <f t="shared" ca="1" si="504"/>
        <v>-1.335476367923532</v>
      </c>
      <c r="K4629">
        <f t="shared" ca="1" si="505"/>
        <v>2.7307843989556693</v>
      </c>
      <c r="L4629" t="str">
        <f t="shared" ca="1" si="506"/>
        <v>H</v>
      </c>
      <c r="N4629">
        <f t="shared" si="510"/>
        <v>4628</v>
      </c>
      <c r="O4629">
        <f t="shared" ca="1" si="507"/>
        <v>3.407167554771183</v>
      </c>
      <c r="P4629">
        <f t="shared" ca="1" si="508"/>
        <v>5.7052753534781431</v>
      </c>
      <c r="Q4629" t="str">
        <f t="shared" ca="1" si="509"/>
        <v>H</v>
      </c>
    </row>
    <row r="4630" spans="9:17" x14ac:dyDescent="0.25">
      <c r="I4630">
        <v>4629</v>
      </c>
      <c r="J4630">
        <f t="shared" ca="1" si="504"/>
        <v>-0.86304812212120563</v>
      </c>
      <c r="K4630">
        <f t="shared" ca="1" si="505"/>
        <v>1.4988684437201791</v>
      </c>
      <c r="L4630" t="str">
        <f t="shared" ca="1" si="506"/>
        <v>H</v>
      </c>
      <c r="N4630">
        <f t="shared" si="510"/>
        <v>4629</v>
      </c>
      <c r="O4630">
        <f t="shared" ca="1" si="507"/>
        <v>4.80824524555441</v>
      </c>
      <c r="P4630">
        <f t="shared" ca="1" si="508"/>
        <v>4.8607156037260353</v>
      </c>
      <c r="Q4630" t="str">
        <f t="shared" ca="1" si="509"/>
        <v>H</v>
      </c>
    </row>
    <row r="4631" spans="9:17" x14ac:dyDescent="0.25">
      <c r="I4631">
        <v>4630</v>
      </c>
      <c r="J4631">
        <f t="shared" ca="1" si="504"/>
        <v>-0.50548031911560232</v>
      </c>
      <c r="K4631">
        <f t="shared" ca="1" si="505"/>
        <v>1.9014407616660696</v>
      </c>
      <c r="L4631" t="str">
        <f t="shared" ca="1" si="506"/>
        <v>H</v>
      </c>
      <c r="N4631">
        <f t="shared" si="510"/>
        <v>4630</v>
      </c>
      <c r="O4631">
        <f t="shared" ca="1" si="507"/>
        <v>5.5822244422454474</v>
      </c>
      <c r="P4631">
        <f t="shared" ca="1" si="508"/>
        <v>5.1049271178425482</v>
      </c>
      <c r="Q4631" t="str">
        <f t="shared" ca="1" si="509"/>
        <v>A</v>
      </c>
    </row>
    <row r="4632" spans="9:17" x14ac:dyDescent="0.25">
      <c r="I4632">
        <v>4631</v>
      </c>
      <c r="J4632">
        <f t="shared" ca="1" si="504"/>
        <v>3.2771672291045419</v>
      </c>
      <c r="K4632">
        <f t="shared" ca="1" si="505"/>
        <v>1.4801374593821872</v>
      </c>
      <c r="L4632" t="str">
        <f t="shared" ca="1" si="506"/>
        <v>A</v>
      </c>
      <c r="N4632">
        <f t="shared" si="510"/>
        <v>4631</v>
      </c>
      <c r="O4632">
        <f t="shared" ca="1" si="507"/>
        <v>-1.2012973018505604</v>
      </c>
      <c r="P4632">
        <f t="shared" ca="1" si="508"/>
        <v>2.5283139716170577</v>
      </c>
      <c r="Q4632" t="str">
        <f t="shared" ca="1" si="509"/>
        <v>H</v>
      </c>
    </row>
    <row r="4633" spans="9:17" x14ac:dyDescent="0.25">
      <c r="I4633">
        <v>4632</v>
      </c>
      <c r="J4633">
        <f t="shared" ca="1" si="504"/>
        <v>0.80751819044302686</v>
      </c>
      <c r="K4633">
        <f t="shared" ca="1" si="505"/>
        <v>1.2723601751342593</v>
      </c>
      <c r="L4633" t="str">
        <f t="shared" ca="1" si="506"/>
        <v>H</v>
      </c>
      <c r="N4633">
        <f t="shared" si="510"/>
        <v>4632</v>
      </c>
      <c r="O4633">
        <f t="shared" ca="1" si="507"/>
        <v>-0.35828167503382735</v>
      </c>
      <c r="P4633">
        <f t="shared" ca="1" si="508"/>
        <v>5.004997551237504</v>
      </c>
      <c r="Q4633" t="str">
        <f t="shared" ca="1" si="509"/>
        <v>H</v>
      </c>
    </row>
    <row r="4634" spans="9:17" x14ac:dyDescent="0.25">
      <c r="I4634">
        <v>4633</v>
      </c>
      <c r="J4634">
        <f t="shared" ca="1" si="504"/>
        <v>3.1255161624660923</v>
      </c>
      <c r="K4634">
        <f t="shared" ca="1" si="505"/>
        <v>1.4811388641429362</v>
      </c>
      <c r="L4634" t="str">
        <f t="shared" ca="1" si="506"/>
        <v>A</v>
      </c>
      <c r="N4634">
        <f t="shared" si="510"/>
        <v>4633</v>
      </c>
      <c r="O4634">
        <f t="shared" ca="1" si="507"/>
        <v>2.8178082319501248</v>
      </c>
      <c r="P4634">
        <f t="shared" ca="1" si="508"/>
        <v>3.7448096185924751</v>
      </c>
      <c r="Q4634" t="str">
        <f t="shared" ca="1" si="509"/>
        <v>H</v>
      </c>
    </row>
    <row r="4635" spans="9:17" x14ac:dyDescent="0.25">
      <c r="I4635">
        <v>4634</v>
      </c>
      <c r="J4635">
        <f t="shared" ca="1" si="504"/>
        <v>0.60708726427023341</v>
      </c>
      <c r="K4635">
        <f t="shared" ca="1" si="505"/>
        <v>2.9413236624519565</v>
      </c>
      <c r="L4635" t="str">
        <f t="shared" ca="1" si="506"/>
        <v>H</v>
      </c>
      <c r="N4635">
        <f t="shared" si="510"/>
        <v>4634</v>
      </c>
      <c r="O4635">
        <f t="shared" ca="1" si="507"/>
        <v>2.3801561835631189</v>
      </c>
      <c r="P4635">
        <f t="shared" ca="1" si="508"/>
        <v>5.5138533801709926</v>
      </c>
      <c r="Q4635" t="str">
        <f t="shared" ca="1" si="509"/>
        <v>H</v>
      </c>
    </row>
    <row r="4636" spans="9:17" x14ac:dyDescent="0.25">
      <c r="I4636">
        <v>4635</v>
      </c>
      <c r="J4636">
        <f t="shared" ca="1" si="504"/>
        <v>-0.75792130165965288</v>
      </c>
      <c r="K4636">
        <f t="shared" ca="1" si="505"/>
        <v>2.8802918819400976</v>
      </c>
      <c r="L4636" t="str">
        <f t="shared" ca="1" si="506"/>
        <v>H</v>
      </c>
      <c r="N4636">
        <f t="shared" si="510"/>
        <v>4635</v>
      </c>
      <c r="O4636">
        <f t="shared" ca="1" si="507"/>
        <v>3.9663239911856669</v>
      </c>
      <c r="P4636">
        <f t="shared" ca="1" si="508"/>
        <v>2.9593984644727263</v>
      </c>
      <c r="Q4636" t="str">
        <f t="shared" ca="1" si="509"/>
        <v>A</v>
      </c>
    </row>
    <row r="4637" spans="9:17" x14ac:dyDescent="0.25">
      <c r="I4637">
        <v>4636</v>
      </c>
      <c r="J4637">
        <f t="shared" ca="1" si="504"/>
        <v>2.1886252664248178</v>
      </c>
      <c r="K4637">
        <f t="shared" ca="1" si="505"/>
        <v>3.1604770435960226</v>
      </c>
      <c r="L4637" t="str">
        <f t="shared" ca="1" si="506"/>
        <v>H</v>
      </c>
      <c r="N4637">
        <f t="shared" si="510"/>
        <v>4636</v>
      </c>
      <c r="O4637">
        <f t="shared" ca="1" si="507"/>
        <v>2.3935741384792437</v>
      </c>
      <c r="P4637">
        <f t="shared" ca="1" si="508"/>
        <v>4.9300076154850903</v>
      </c>
      <c r="Q4637" t="str">
        <f t="shared" ca="1" si="509"/>
        <v>H</v>
      </c>
    </row>
    <row r="4638" spans="9:17" x14ac:dyDescent="0.25">
      <c r="I4638">
        <v>4637</v>
      </c>
      <c r="J4638">
        <f t="shared" ca="1" si="504"/>
        <v>0.6606988841242265</v>
      </c>
      <c r="K4638">
        <f t="shared" ca="1" si="505"/>
        <v>2.4035476749549756</v>
      </c>
      <c r="L4638" t="str">
        <f t="shared" ca="1" si="506"/>
        <v>H</v>
      </c>
      <c r="N4638">
        <f t="shared" si="510"/>
        <v>4637</v>
      </c>
      <c r="O4638">
        <f t="shared" ca="1" si="507"/>
        <v>3.1723016731013027</v>
      </c>
      <c r="P4638">
        <f t="shared" ca="1" si="508"/>
        <v>3.01293956233709</v>
      </c>
      <c r="Q4638" t="str">
        <f t="shared" ca="1" si="509"/>
        <v>A</v>
      </c>
    </row>
    <row r="4639" spans="9:17" x14ac:dyDescent="0.25">
      <c r="I4639">
        <v>4638</v>
      </c>
      <c r="J4639">
        <f t="shared" ca="1" si="504"/>
        <v>3.1649747835047366</v>
      </c>
      <c r="K4639">
        <f t="shared" ca="1" si="505"/>
        <v>2.069805937399019</v>
      </c>
      <c r="L4639" t="str">
        <f t="shared" ca="1" si="506"/>
        <v>A</v>
      </c>
      <c r="N4639">
        <f t="shared" si="510"/>
        <v>4638</v>
      </c>
      <c r="O4639">
        <f t="shared" ca="1" si="507"/>
        <v>-1.9271062743970724E-3</v>
      </c>
      <c r="P4639">
        <f t="shared" ca="1" si="508"/>
        <v>3.5427698612570322</v>
      </c>
      <c r="Q4639" t="str">
        <f t="shared" ca="1" si="509"/>
        <v>H</v>
      </c>
    </row>
    <row r="4640" spans="9:17" x14ac:dyDescent="0.25">
      <c r="I4640">
        <v>4639</v>
      </c>
      <c r="J4640">
        <f t="shared" ca="1" si="504"/>
        <v>2.9828645250970665</v>
      </c>
      <c r="K4640">
        <f t="shared" ca="1" si="505"/>
        <v>4.8048765667123092</v>
      </c>
      <c r="L4640" t="str">
        <f t="shared" ca="1" si="506"/>
        <v>H</v>
      </c>
      <c r="N4640">
        <f t="shared" si="510"/>
        <v>4639</v>
      </c>
      <c r="O4640">
        <f t="shared" ca="1" si="507"/>
        <v>2.806691504112222</v>
      </c>
      <c r="P4640">
        <f t="shared" ca="1" si="508"/>
        <v>5.1099376006187081</v>
      </c>
      <c r="Q4640" t="str">
        <f t="shared" ca="1" si="509"/>
        <v>H</v>
      </c>
    </row>
    <row r="4641" spans="9:17" x14ac:dyDescent="0.25">
      <c r="I4641">
        <v>4640</v>
      </c>
      <c r="J4641">
        <f t="shared" ca="1" si="504"/>
        <v>-0.72230713112297495</v>
      </c>
      <c r="K4641">
        <f t="shared" ca="1" si="505"/>
        <v>0.9332153556191225</v>
      </c>
      <c r="L4641" t="str">
        <f t="shared" ca="1" si="506"/>
        <v>H</v>
      </c>
      <c r="N4641">
        <f t="shared" si="510"/>
        <v>4640</v>
      </c>
      <c r="O4641">
        <f t="shared" ca="1" si="507"/>
        <v>2.949469875811972</v>
      </c>
      <c r="P4641">
        <f t="shared" ca="1" si="508"/>
        <v>6.2671538946281764</v>
      </c>
      <c r="Q4641" t="str">
        <f t="shared" ca="1" si="509"/>
        <v>H</v>
      </c>
    </row>
    <row r="4642" spans="9:17" x14ac:dyDescent="0.25">
      <c r="I4642">
        <v>4641</v>
      </c>
      <c r="J4642">
        <f t="shared" ca="1" si="504"/>
        <v>2.744336507832839</v>
      </c>
      <c r="K4642">
        <f t="shared" ca="1" si="505"/>
        <v>1.5803155850376345</v>
      </c>
      <c r="L4642" t="str">
        <f t="shared" ca="1" si="506"/>
        <v>A</v>
      </c>
      <c r="N4642">
        <f t="shared" si="510"/>
        <v>4641</v>
      </c>
      <c r="O4642">
        <f t="shared" ca="1" si="507"/>
        <v>4.6135384125877223</v>
      </c>
      <c r="P4642">
        <f t="shared" ca="1" si="508"/>
        <v>3.5194733217664007</v>
      </c>
      <c r="Q4642" t="str">
        <f t="shared" ca="1" si="509"/>
        <v>A</v>
      </c>
    </row>
    <row r="4643" spans="9:17" x14ac:dyDescent="0.25">
      <c r="I4643">
        <v>4642</v>
      </c>
      <c r="J4643">
        <f t="shared" ca="1" si="504"/>
        <v>1.5681818321970837</v>
      </c>
      <c r="K4643">
        <f t="shared" ca="1" si="505"/>
        <v>1.7518723345894998</v>
      </c>
      <c r="L4643" t="str">
        <f t="shared" ca="1" si="506"/>
        <v>H</v>
      </c>
      <c r="N4643">
        <f t="shared" si="510"/>
        <v>4642</v>
      </c>
      <c r="O4643">
        <f t="shared" ca="1" si="507"/>
        <v>4.1140869666924758</v>
      </c>
      <c r="P4643">
        <f t="shared" ca="1" si="508"/>
        <v>4.1551380499285111</v>
      </c>
      <c r="Q4643" t="str">
        <f t="shared" ca="1" si="509"/>
        <v>H</v>
      </c>
    </row>
    <row r="4644" spans="9:17" x14ac:dyDescent="0.25">
      <c r="I4644">
        <v>4643</v>
      </c>
      <c r="J4644">
        <f t="shared" ca="1" si="504"/>
        <v>0.27537113797227719</v>
      </c>
      <c r="K4644">
        <f t="shared" ca="1" si="505"/>
        <v>2.9573908868043741</v>
      </c>
      <c r="L4644" t="str">
        <f t="shared" ca="1" si="506"/>
        <v>H</v>
      </c>
      <c r="N4644">
        <f t="shared" si="510"/>
        <v>4643</v>
      </c>
      <c r="O4644">
        <f t="shared" ca="1" si="507"/>
        <v>2.3836260561867562</v>
      </c>
      <c r="P4644">
        <f t="shared" ca="1" si="508"/>
        <v>2.4289693821827498</v>
      </c>
      <c r="Q4644" t="str">
        <f t="shared" ca="1" si="509"/>
        <v>H</v>
      </c>
    </row>
    <row r="4645" spans="9:17" x14ac:dyDescent="0.25">
      <c r="I4645">
        <v>4644</v>
      </c>
      <c r="J4645">
        <f t="shared" ca="1" si="504"/>
        <v>2.3885281346642251</v>
      </c>
      <c r="K4645">
        <f t="shared" ca="1" si="505"/>
        <v>3.0558035828766665</v>
      </c>
      <c r="L4645" t="str">
        <f t="shared" ca="1" si="506"/>
        <v>H</v>
      </c>
      <c r="N4645">
        <f t="shared" si="510"/>
        <v>4644</v>
      </c>
      <c r="O4645">
        <f t="shared" ca="1" si="507"/>
        <v>1.9247931695914788</v>
      </c>
      <c r="P4645">
        <f t="shared" ca="1" si="508"/>
        <v>3.5051848135278521</v>
      </c>
      <c r="Q4645" t="str">
        <f t="shared" ca="1" si="509"/>
        <v>H</v>
      </c>
    </row>
    <row r="4646" spans="9:17" x14ac:dyDescent="0.25">
      <c r="I4646">
        <v>4645</v>
      </c>
      <c r="J4646">
        <f t="shared" ca="1" si="504"/>
        <v>1.3582174239233287</v>
      </c>
      <c r="K4646">
        <f t="shared" ca="1" si="505"/>
        <v>0.64342485351515499</v>
      </c>
      <c r="L4646" t="str">
        <f t="shared" ca="1" si="506"/>
        <v>A</v>
      </c>
      <c r="N4646">
        <f t="shared" si="510"/>
        <v>4645</v>
      </c>
      <c r="O4646">
        <f t="shared" ca="1" si="507"/>
        <v>4.6684021689822242</v>
      </c>
      <c r="P4646">
        <f t="shared" ca="1" si="508"/>
        <v>4.9239854915793346</v>
      </c>
      <c r="Q4646" t="str">
        <f t="shared" ca="1" si="509"/>
        <v>H</v>
      </c>
    </row>
    <row r="4647" spans="9:17" x14ac:dyDescent="0.25">
      <c r="I4647">
        <v>4646</v>
      </c>
      <c r="J4647">
        <f t="shared" ca="1" si="504"/>
        <v>1.9513499589308581</v>
      </c>
      <c r="K4647">
        <f t="shared" ca="1" si="505"/>
        <v>1.467832973051066</v>
      </c>
      <c r="L4647" t="str">
        <f t="shared" ca="1" si="506"/>
        <v>A</v>
      </c>
      <c r="N4647">
        <f t="shared" si="510"/>
        <v>4646</v>
      </c>
      <c r="O4647">
        <f t="shared" ca="1" si="507"/>
        <v>4.5567640393547073</v>
      </c>
      <c r="P4647">
        <f t="shared" ca="1" si="508"/>
        <v>4.9815217344390117</v>
      </c>
      <c r="Q4647" t="str">
        <f t="shared" ca="1" si="509"/>
        <v>H</v>
      </c>
    </row>
    <row r="4648" spans="9:17" x14ac:dyDescent="0.25">
      <c r="I4648">
        <v>4647</v>
      </c>
      <c r="J4648">
        <f t="shared" ca="1" si="504"/>
        <v>-0.7902090505261925</v>
      </c>
      <c r="K4648">
        <f t="shared" ca="1" si="505"/>
        <v>0.461050646584511</v>
      </c>
      <c r="L4648" t="str">
        <f t="shared" ca="1" si="506"/>
        <v>H</v>
      </c>
      <c r="N4648">
        <f t="shared" si="510"/>
        <v>4647</v>
      </c>
      <c r="O4648">
        <f t="shared" ca="1" si="507"/>
        <v>4.4904790756256192</v>
      </c>
      <c r="P4648">
        <f t="shared" ca="1" si="508"/>
        <v>7.7166850774532554</v>
      </c>
      <c r="Q4648" t="str">
        <f t="shared" ca="1" si="509"/>
        <v>H</v>
      </c>
    </row>
    <row r="4649" spans="9:17" x14ac:dyDescent="0.25">
      <c r="I4649">
        <v>4648</v>
      </c>
      <c r="J4649">
        <f t="shared" ca="1" si="504"/>
        <v>2.159989054870215</v>
      </c>
      <c r="K4649">
        <f t="shared" ca="1" si="505"/>
        <v>1.6966011366012657</v>
      </c>
      <c r="L4649" t="str">
        <f t="shared" ca="1" si="506"/>
        <v>A</v>
      </c>
      <c r="N4649">
        <f t="shared" si="510"/>
        <v>4648</v>
      </c>
      <c r="O4649">
        <f t="shared" ca="1" si="507"/>
        <v>1.5669623730666931</v>
      </c>
      <c r="P4649">
        <f t="shared" ca="1" si="508"/>
        <v>2.3191672593313326</v>
      </c>
      <c r="Q4649" t="str">
        <f t="shared" ca="1" si="509"/>
        <v>H</v>
      </c>
    </row>
    <row r="4650" spans="9:17" x14ac:dyDescent="0.25">
      <c r="I4650">
        <v>4649</v>
      </c>
      <c r="J4650">
        <f t="shared" ca="1" si="504"/>
        <v>-1.1527058372470109</v>
      </c>
      <c r="K4650">
        <f t="shared" ca="1" si="505"/>
        <v>3.5428396340343862</v>
      </c>
      <c r="L4650" t="str">
        <f t="shared" ca="1" si="506"/>
        <v>H</v>
      </c>
      <c r="N4650">
        <f t="shared" si="510"/>
        <v>4649</v>
      </c>
      <c r="O4650">
        <f t="shared" ca="1" si="507"/>
        <v>1.6748599878608774</v>
      </c>
      <c r="P4650">
        <f t="shared" ca="1" si="508"/>
        <v>3.0213119842158096</v>
      </c>
      <c r="Q4650" t="str">
        <f t="shared" ca="1" si="509"/>
        <v>H</v>
      </c>
    </row>
    <row r="4651" spans="9:17" x14ac:dyDescent="0.25">
      <c r="I4651">
        <v>4650</v>
      </c>
      <c r="J4651">
        <f t="shared" ca="1" si="504"/>
        <v>-0.11952629568058226</v>
      </c>
      <c r="K4651">
        <f t="shared" ca="1" si="505"/>
        <v>1.9028941134322888</v>
      </c>
      <c r="L4651" t="str">
        <f t="shared" ca="1" si="506"/>
        <v>H</v>
      </c>
      <c r="N4651">
        <f t="shared" si="510"/>
        <v>4650</v>
      </c>
      <c r="O4651">
        <f t="shared" ca="1" si="507"/>
        <v>2.6357498565890696</v>
      </c>
      <c r="P4651">
        <f t="shared" ca="1" si="508"/>
        <v>3.989400148617682</v>
      </c>
      <c r="Q4651" t="str">
        <f t="shared" ca="1" si="509"/>
        <v>H</v>
      </c>
    </row>
    <row r="4652" spans="9:17" x14ac:dyDescent="0.25">
      <c r="I4652">
        <v>4651</v>
      </c>
      <c r="J4652">
        <f t="shared" ca="1" si="504"/>
        <v>2.9501568464808066</v>
      </c>
      <c r="K4652">
        <f t="shared" ca="1" si="505"/>
        <v>2.5633139222070764</v>
      </c>
      <c r="L4652" t="str">
        <f t="shared" ca="1" si="506"/>
        <v>A</v>
      </c>
      <c r="N4652">
        <f t="shared" si="510"/>
        <v>4651</v>
      </c>
      <c r="O4652">
        <f t="shared" ca="1" si="507"/>
        <v>1.1590550355545524</v>
      </c>
      <c r="P4652">
        <f t="shared" ca="1" si="508"/>
        <v>3.2581213768719062</v>
      </c>
      <c r="Q4652" t="str">
        <f t="shared" ca="1" si="509"/>
        <v>H</v>
      </c>
    </row>
    <row r="4653" spans="9:17" x14ac:dyDescent="0.25">
      <c r="I4653">
        <v>4652</v>
      </c>
      <c r="J4653">
        <f t="shared" ca="1" si="504"/>
        <v>2.2945259727020519</v>
      </c>
      <c r="K4653">
        <f t="shared" ca="1" si="505"/>
        <v>2.0464956852733813</v>
      </c>
      <c r="L4653" t="str">
        <f t="shared" ca="1" si="506"/>
        <v>A</v>
      </c>
      <c r="N4653">
        <f t="shared" si="510"/>
        <v>4652</v>
      </c>
      <c r="O4653">
        <f t="shared" ca="1" si="507"/>
        <v>7.7208797786653314</v>
      </c>
      <c r="P4653">
        <f t="shared" ca="1" si="508"/>
        <v>3.2588954880932688</v>
      </c>
      <c r="Q4653" t="str">
        <f t="shared" ca="1" si="509"/>
        <v>A</v>
      </c>
    </row>
    <row r="4654" spans="9:17" x14ac:dyDescent="0.25">
      <c r="I4654">
        <v>4653</v>
      </c>
      <c r="J4654">
        <f t="shared" ca="1" si="504"/>
        <v>3.1353122953502064</v>
      </c>
      <c r="K4654">
        <f t="shared" ca="1" si="505"/>
        <v>1.3480114994523986</v>
      </c>
      <c r="L4654" t="str">
        <f t="shared" ca="1" si="506"/>
        <v>A</v>
      </c>
      <c r="N4654">
        <f t="shared" si="510"/>
        <v>4653</v>
      </c>
      <c r="O4654">
        <f t="shared" ca="1" si="507"/>
        <v>3.98112387213851</v>
      </c>
      <c r="P4654">
        <f t="shared" ca="1" si="508"/>
        <v>3.3264479601526293</v>
      </c>
      <c r="Q4654" t="str">
        <f t="shared" ca="1" si="509"/>
        <v>A</v>
      </c>
    </row>
    <row r="4655" spans="9:17" x14ac:dyDescent="0.25">
      <c r="I4655">
        <v>4654</v>
      </c>
      <c r="J4655">
        <f t="shared" ca="1" si="504"/>
        <v>-0.13108259330084815</v>
      </c>
      <c r="K4655">
        <f t="shared" ca="1" si="505"/>
        <v>1.7594717002911473</v>
      </c>
      <c r="L4655" t="str">
        <f t="shared" ca="1" si="506"/>
        <v>H</v>
      </c>
      <c r="N4655">
        <f t="shared" si="510"/>
        <v>4654</v>
      </c>
      <c r="O4655">
        <f t="shared" ca="1" si="507"/>
        <v>1.0863115171462956</v>
      </c>
      <c r="P4655">
        <f t="shared" ca="1" si="508"/>
        <v>4.8028704950682934</v>
      </c>
      <c r="Q4655" t="str">
        <f t="shared" ca="1" si="509"/>
        <v>H</v>
      </c>
    </row>
    <row r="4656" spans="9:17" x14ac:dyDescent="0.25">
      <c r="I4656">
        <v>4655</v>
      </c>
      <c r="J4656">
        <f t="shared" ca="1" si="504"/>
        <v>4.9303690918535992</v>
      </c>
      <c r="K4656">
        <f t="shared" ca="1" si="505"/>
        <v>0.51498450610910718</v>
      </c>
      <c r="L4656" t="str">
        <f t="shared" ca="1" si="506"/>
        <v>A</v>
      </c>
      <c r="N4656">
        <f t="shared" si="510"/>
        <v>4655</v>
      </c>
      <c r="O4656">
        <f t="shared" ca="1" si="507"/>
        <v>4.8832526810159482E-2</v>
      </c>
      <c r="P4656">
        <f t="shared" ca="1" si="508"/>
        <v>3.8682664444305432</v>
      </c>
      <c r="Q4656" t="str">
        <f t="shared" ca="1" si="509"/>
        <v>H</v>
      </c>
    </row>
    <row r="4657" spans="9:17" x14ac:dyDescent="0.25">
      <c r="I4657">
        <v>4656</v>
      </c>
      <c r="J4657">
        <f t="shared" ca="1" si="504"/>
        <v>-0.96668141972208677</v>
      </c>
      <c r="K4657">
        <f t="shared" ca="1" si="505"/>
        <v>1.945031422959183</v>
      </c>
      <c r="L4657" t="str">
        <f t="shared" ca="1" si="506"/>
        <v>H</v>
      </c>
      <c r="N4657">
        <f t="shared" si="510"/>
        <v>4656</v>
      </c>
      <c r="O4657">
        <f t="shared" ca="1" si="507"/>
        <v>1.3355852235062984</v>
      </c>
      <c r="P4657">
        <f t="shared" ca="1" si="508"/>
        <v>2.3329841019603155</v>
      </c>
      <c r="Q4657" t="str">
        <f t="shared" ca="1" si="509"/>
        <v>H</v>
      </c>
    </row>
    <row r="4658" spans="9:17" x14ac:dyDescent="0.25">
      <c r="I4658">
        <v>4657</v>
      </c>
      <c r="J4658">
        <f t="shared" ca="1" si="504"/>
        <v>1.0913295468362976</v>
      </c>
      <c r="K4658">
        <f t="shared" ca="1" si="505"/>
        <v>4.6521630493448001</v>
      </c>
      <c r="L4658" t="str">
        <f t="shared" ca="1" si="506"/>
        <v>H</v>
      </c>
      <c r="N4658">
        <f t="shared" si="510"/>
        <v>4657</v>
      </c>
      <c r="O4658">
        <f t="shared" ca="1" si="507"/>
        <v>1.3571889180849614</v>
      </c>
      <c r="P4658">
        <f t="shared" ca="1" si="508"/>
        <v>6.9989983455800191</v>
      </c>
      <c r="Q4658" t="str">
        <f t="shared" ca="1" si="509"/>
        <v>H</v>
      </c>
    </row>
    <row r="4659" spans="9:17" x14ac:dyDescent="0.25">
      <c r="I4659">
        <v>4658</v>
      </c>
      <c r="J4659">
        <f t="shared" ca="1" si="504"/>
        <v>-0.20820980299676339</v>
      </c>
      <c r="K4659">
        <f t="shared" ca="1" si="505"/>
        <v>0.19151190477095459</v>
      </c>
      <c r="L4659" t="str">
        <f t="shared" ca="1" si="506"/>
        <v>H</v>
      </c>
      <c r="N4659">
        <f t="shared" si="510"/>
        <v>4658</v>
      </c>
      <c r="O4659">
        <f t="shared" ca="1" si="507"/>
        <v>4.2609766994381335</v>
      </c>
      <c r="P4659">
        <f t="shared" ca="1" si="508"/>
        <v>4.0735896800315849</v>
      </c>
      <c r="Q4659" t="str">
        <f t="shared" ca="1" si="509"/>
        <v>A</v>
      </c>
    </row>
    <row r="4660" spans="9:17" x14ac:dyDescent="0.25">
      <c r="I4660">
        <v>4659</v>
      </c>
      <c r="J4660">
        <f t="shared" ca="1" si="504"/>
        <v>1.3095841617696027</v>
      </c>
      <c r="K4660">
        <f t="shared" ca="1" si="505"/>
        <v>4.3917069957564427</v>
      </c>
      <c r="L4660" t="str">
        <f t="shared" ca="1" si="506"/>
        <v>H</v>
      </c>
      <c r="N4660">
        <f t="shared" si="510"/>
        <v>4659</v>
      </c>
      <c r="O4660">
        <f t="shared" ca="1" si="507"/>
        <v>2.6900202917452365</v>
      </c>
      <c r="P4660">
        <f t="shared" ca="1" si="508"/>
        <v>4.252505810967409</v>
      </c>
      <c r="Q4660" t="str">
        <f t="shared" ca="1" si="509"/>
        <v>H</v>
      </c>
    </row>
    <row r="4661" spans="9:17" x14ac:dyDescent="0.25">
      <c r="I4661">
        <v>4660</v>
      </c>
      <c r="J4661">
        <f t="shared" ca="1" si="504"/>
        <v>3.5969435533274234</v>
      </c>
      <c r="K4661">
        <f t="shared" ca="1" si="505"/>
        <v>0.50231107033418776</v>
      </c>
      <c r="L4661" t="str">
        <f t="shared" ca="1" si="506"/>
        <v>A</v>
      </c>
      <c r="N4661">
        <f t="shared" si="510"/>
        <v>4660</v>
      </c>
      <c r="O4661">
        <f t="shared" ca="1" si="507"/>
        <v>0.28834093649540549</v>
      </c>
      <c r="P4661">
        <f t="shared" ca="1" si="508"/>
        <v>3.2014167816819077</v>
      </c>
      <c r="Q4661" t="str">
        <f t="shared" ca="1" si="509"/>
        <v>H</v>
      </c>
    </row>
    <row r="4662" spans="9:17" x14ac:dyDescent="0.25">
      <c r="I4662">
        <v>4661</v>
      </c>
      <c r="J4662">
        <f t="shared" ca="1" si="504"/>
        <v>-1.0968405969718544</v>
      </c>
      <c r="K4662">
        <f t="shared" ca="1" si="505"/>
        <v>2.3137184065851457</v>
      </c>
      <c r="L4662" t="str">
        <f t="shared" ca="1" si="506"/>
        <v>H</v>
      </c>
      <c r="N4662">
        <f t="shared" si="510"/>
        <v>4661</v>
      </c>
      <c r="O4662">
        <f t="shared" ca="1" si="507"/>
        <v>1.4856856654723136</v>
      </c>
      <c r="P4662">
        <f t="shared" ca="1" si="508"/>
        <v>4.2322893412007501</v>
      </c>
      <c r="Q4662" t="str">
        <f t="shared" ca="1" si="509"/>
        <v>H</v>
      </c>
    </row>
    <row r="4663" spans="9:17" x14ac:dyDescent="0.25">
      <c r="I4663">
        <v>4662</v>
      </c>
      <c r="J4663">
        <f t="shared" ca="1" si="504"/>
        <v>4.6689095089055019</v>
      </c>
      <c r="K4663">
        <f t="shared" ca="1" si="505"/>
        <v>3.7637462719215335</v>
      </c>
      <c r="L4663" t="str">
        <f t="shared" ca="1" si="506"/>
        <v>A</v>
      </c>
      <c r="N4663">
        <f t="shared" si="510"/>
        <v>4662</v>
      </c>
      <c r="O4663">
        <f t="shared" ca="1" si="507"/>
        <v>2.4517528204801824</v>
      </c>
      <c r="P4663">
        <f t="shared" ca="1" si="508"/>
        <v>4.4313455367235557</v>
      </c>
      <c r="Q4663" t="str">
        <f t="shared" ca="1" si="509"/>
        <v>H</v>
      </c>
    </row>
    <row r="4664" spans="9:17" x14ac:dyDescent="0.25">
      <c r="I4664">
        <v>4663</v>
      </c>
      <c r="J4664">
        <f t="shared" ca="1" si="504"/>
        <v>1.7440891810506445</v>
      </c>
      <c r="K4664">
        <f t="shared" ca="1" si="505"/>
        <v>3.7755181284298223</v>
      </c>
      <c r="L4664" t="str">
        <f t="shared" ca="1" si="506"/>
        <v>H</v>
      </c>
      <c r="N4664">
        <f t="shared" si="510"/>
        <v>4663</v>
      </c>
      <c r="O4664">
        <f t="shared" ca="1" si="507"/>
        <v>1.1047010448669743</v>
      </c>
      <c r="P4664">
        <f t="shared" ca="1" si="508"/>
        <v>4.0167456920477518</v>
      </c>
      <c r="Q4664" t="str">
        <f t="shared" ca="1" si="509"/>
        <v>H</v>
      </c>
    </row>
    <row r="4665" spans="9:17" x14ac:dyDescent="0.25">
      <c r="I4665">
        <v>4664</v>
      </c>
      <c r="J4665">
        <f t="shared" ca="1" si="504"/>
        <v>3.8229207737594502</v>
      </c>
      <c r="K4665">
        <f t="shared" ca="1" si="505"/>
        <v>4.3476700937630515</v>
      </c>
      <c r="L4665" t="str">
        <f t="shared" ca="1" si="506"/>
        <v>H</v>
      </c>
      <c r="N4665">
        <f t="shared" si="510"/>
        <v>4664</v>
      </c>
      <c r="O4665">
        <f t="shared" ca="1" si="507"/>
        <v>0.87640823680365987</v>
      </c>
      <c r="P4665">
        <f t="shared" ca="1" si="508"/>
        <v>3.2689874873702909</v>
      </c>
      <c r="Q4665" t="str">
        <f t="shared" ca="1" si="509"/>
        <v>H</v>
      </c>
    </row>
    <row r="4666" spans="9:17" x14ac:dyDescent="0.25">
      <c r="I4666">
        <v>4665</v>
      </c>
      <c r="J4666">
        <f t="shared" ca="1" si="504"/>
        <v>0.62904749022181639</v>
      </c>
      <c r="K4666">
        <f t="shared" ca="1" si="505"/>
        <v>1.7293795084397194</v>
      </c>
      <c r="L4666" t="str">
        <f t="shared" ca="1" si="506"/>
        <v>H</v>
      </c>
      <c r="N4666">
        <f t="shared" si="510"/>
        <v>4665</v>
      </c>
      <c r="O4666">
        <f t="shared" ca="1" si="507"/>
        <v>4.1987672295124172</v>
      </c>
      <c r="P4666">
        <f t="shared" ca="1" si="508"/>
        <v>6.9675073653992676</v>
      </c>
      <c r="Q4666" t="str">
        <f t="shared" ca="1" si="509"/>
        <v>H</v>
      </c>
    </row>
    <row r="4667" spans="9:17" x14ac:dyDescent="0.25">
      <c r="I4667">
        <v>4666</v>
      </c>
      <c r="J4667">
        <f t="shared" ca="1" si="504"/>
        <v>-0.86974249977726892</v>
      </c>
      <c r="K4667">
        <f t="shared" ca="1" si="505"/>
        <v>3.2947428389601381</v>
      </c>
      <c r="L4667" t="str">
        <f t="shared" ca="1" si="506"/>
        <v>H</v>
      </c>
      <c r="N4667">
        <f t="shared" si="510"/>
        <v>4666</v>
      </c>
      <c r="O4667">
        <f t="shared" ca="1" si="507"/>
        <v>3.2119264845000997</v>
      </c>
      <c r="P4667">
        <f t="shared" ca="1" si="508"/>
        <v>3.2705966946935483</v>
      </c>
      <c r="Q4667" t="str">
        <f t="shared" ca="1" si="509"/>
        <v>H</v>
      </c>
    </row>
    <row r="4668" spans="9:17" x14ac:dyDescent="0.25">
      <c r="I4668">
        <v>4667</v>
      </c>
      <c r="J4668">
        <f t="shared" ca="1" si="504"/>
        <v>-2.1357362073193</v>
      </c>
      <c r="K4668">
        <f t="shared" ca="1" si="505"/>
        <v>1.5756730106676775</v>
      </c>
      <c r="L4668" t="str">
        <f t="shared" ca="1" si="506"/>
        <v>H</v>
      </c>
      <c r="N4668">
        <f t="shared" si="510"/>
        <v>4667</v>
      </c>
      <c r="O4668">
        <f t="shared" ca="1" si="507"/>
        <v>-0.40823864306994873</v>
      </c>
      <c r="P4668">
        <f t="shared" ca="1" si="508"/>
        <v>3.2765061021186459</v>
      </c>
      <c r="Q4668" t="str">
        <f t="shared" ca="1" si="509"/>
        <v>H</v>
      </c>
    </row>
    <row r="4669" spans="9:17" x14ac:dyDescent="0.25">
      <c r="I4669">
        <v>4668</v>
      </c>
      <c r="J4669">
        <f t="shared" ca="1" si="504"/>
        <v>0.19453893909577857</v>
      </c>
      <c r="K4669">
        <f t="shared" ca="1" si="505"/>
        <v>-1.5984498888887235</v>
      </c>
      <c r="L4669" t="str">
        <f t="shared" ca="1" si="506"/>
        <v>A</v>
      </c>
      <c r="N4669">
        <f t="shared" si="510"/>
        <v>4668</v>
      </c>
      <c r="O4669">
        <f t="shared" ca="1" si="507"/>
        <v>5.2140295571089332</v>
      </c>
      <c r="P4669">
        <f t="shared" ca="1" si="508"/>
        <v>3.7098852550163701</v>
      </c>
      <c r="Q4669" t="str">
        <f t="shared" ca="1" si="509"/>
        <v>A</v>
      </c>
    </row>
    <row r="4670" spans="9:17" x14ac:dyDescent="0.25">
      <c r="I4670">
        <v>4669</v>
      </c>
      <c r="J4670">
        <f t="shared" ca="1" si="504"/>
        <v>1.2923913700551957</v>
      </c>
      <c r="K4670">
        <f t="shared" ca="1" si="505"/>
        <v>1.3962054861290984</v>
      </c>
      <c r="L4670" t="str">
        <f t="shared" ca="1" si="506"/>
        <v>H</v>
      </c>
      <c r="N4670">
        <f t="shared" si="510"/>
        <v>4669</v>
      </c>
      <c r="O4670">
        <f t="shared" ca="1" si="507"/>
        <v>3.2830048348528296</v>
      </c>
      <c r="P4670">
        <f t="shared" ca="1" si="508"/>
        <v>2.1046895458902979</v>
      </c>
      <c r="Q4670" t="str">
        <f t="shared" ca="1" si="509"/>
        <v>A</v>
      </c>
    </row>
    <row r="4671" spans="9:17" x14ac:dyDescent="0.25">
      <c r="I4671">
        <v>4670</v>
      </c>
      <c r="J4671">
        <f t="shared" ca="1" si="504"/>
        <v>-1.2036689270086787</v>
      </c>
      <c r="K4671">
        <f t="shared" ca="1" si="505"/>
        <v>2.0959274163746611</v>
      </c>
      <c r="L4671" t="str">
        <f t="shared" ca="1" si="506"/>
        <v>H</v>
      </c>
      <c r="N4671">
        <f t="shared" si="510"/>
        <v>4670</v>
      </c>
      <c r="O4671">
        <f t="shared" ca="1" si="507"/>
        <v>2.1627184570125029</v>
      </c>
      <c r="P4671">
        <f t="shared" ca="1" si="508"/>
        <v>3.4915992141300065</v>
      </c>
      <c r="Q4671" t="str">
        <f t="shared" ca="1" si="509"/>
        <v>H</v>
      </c>
    </row>
    <row r="4672" spans="9:17" x14ac:dyDescent="0.25">
      <c r="I4672">
        <v>4671</v>
      </c>
      <c r="J4672">
        <f t="shared" ca="1" si="504"/>
        <v>1.1900877295190937</v>
      </c>
      <c r="K4672">
        <f t="shared" ca="1" si="505"/>
        <v>3.2249170674259102</v>
      </c>
      <c r="L4672" t="str">
        <f t="shared" ca="1" si="506"/>
        <v>H</v>
      </c>
      <c r="N4672">
        <f t="shared" si="510"/>
        <v>4671</v>
      </c>
      <c r="O4672">
        <f t="shared" ca="1" si="507"/>
        <v>5.0259960387156291</v>
      </c>
      <c r="P4672">
        <f t="shared" ca="1" si="508"/>
        <v>3.1997361732274605</v>
      </c>
      <c r="Q4672" t="str">
        <f t="shared" ca="1" si="509"/>
        <v>A</v>
      </c>
    </row>
    <row r="4673" spans="9:17" x14ac:dyDescent="0.25">
      <c r="I4673">
        <v>4672</v>
      </c>
      <c r="J4673">
        <f t="shared" ca="1" si="504"/>
        <v>2.2872606716084434</v>
      </c>
      <c r="K4673">
        <f t="shared" ca="1" si="505"/>
        <v>-0.56862534348512028</v>
      </c>
      <c r="L4673" t="str">
        <f t="shared" ca="1" si="506"/>
        <v>A</v>
      </c>
      <c r="N4673">
        <f t="shared" si="510"/>
        <v>4672</v>
      </c>
      <c r="O4673">
        <f t="shared" ca="1" si="507"/>
        <v>2.3657879109106785</v>
      </c>
      <c r="P4673">
        <f t="shared" ca="1" si="508"/>
        <v>4.0190217882014521</v>
      </c>
      <c r="Q4673" t="str">
        <f t="shared" ca="1" si="509"/>
        <v>H</v>
      </c>
    </row>
    <row r="4674" spans="9:17" x14ac:dyDescent="0.25">
      <c r="I4674">
        <v>4673</v>
      </c>
      <c r="J4674">
        <f t="shared" ca="1" si="504"/>
        <v>1.8464553069646628</v>
      </c>
      <c r="K4674">
        <f t="shared" ca="1" si="505"/>
        <v>3.6049107876976851</v>
      </c>
      <c r="L4674" t="str">
        <f t="shared" ca="1" si="506"/>
        <v>H</v>
      </c>
      <c r="N4674">
        <f t="shared" si="510"/>
        <v>4673</v>
      </c>
      <c r="O4674">
        <f t="shared" ca="1" si="507"/>
        <v>5.5817321135076838</v>
      </c>
      <c r="P4674">
        <f t="shared" ca="1" si="508"/>
        <v>5.1795129013876773</v>
      </c>
      <c r="Q4674" t="str">
        <f t="shared" ca="1" si="509"/>
        <v>A</v>
      </c>
    </row>
    <row r="4675" spans="9:17" x14ac:dyDescent="0.25">
      <c r="I4675">
        <v>4674</v>
      </c>
      <c r="J4675">
        <f t="shared" ref="J4675:J4738" ca="1" si="511">NORMINV(RAND(), $D$3,$F$3)</f>
        <v>6.7228063240314615</v>
      </c>
      <c r="K4675">
        <f t="shared" ref="K4675:K4738" ca="1" si="512">NORMINV(RAND(), $D$2,$F$2)</f>
        <v>2.7015203671089836</v>
      </c>
      <c r="L4675" t="str">
        <f t="shared" ref="L4675:L4738" ca="1" si="513">IF(J4675&gt;K4675, "A", IF(J4675=K4675, "T", "H"))</f>
        <v>A</v>
      </c>
      <c r="N4675">
        <f t="shared" si="510"/>
        <v>4674</v>
      </c>
      <c r="O4675">
        <f t="shared" ref="O4675:O4738" ca="1" si="514">NORMINV(RAND(), $D$11,$F$11)</f>
        <v>0.58800493408537546</v>
      </c>
      <c r="P4675">
        <f t="shared" ref="P4675:P4738" ca="1" si="515">NORMINV(RAND(), $D$10,$F$10)</f>
        <v>2.5215485962989712</v>
      </c>
      <c r="Q4675" t="str">
        <f t="shared" ref="Q4675:Q4738" ca="1" si="516">IF(O4675&gt;P4675, "A", IF(O4675=P4675, "T", "H"))</f>
        <v>H</v>
      </c>
    </row>
    <row r="4676" spans="9:17" x14ac:dyDescent="0.25">
      <c r="I4676">
        <v>4675</v>
      </c>
      <c r="J4676">
        <f t="shared" ca="1" si="511"/>
        <v>2.4326881185027891</v>
      </c>
      <c r="K4676">
        <f t="shared" ca="1" si="512"/>
        <v>5.4501159276651228</v>
      </c>
      <c r="L4676" t="str">
        <f t="shared" ca="1" si="513"/>
        <v>H</v>
      </c>
      <c r="N4676">
        <f t="shared" ref="N4676:N4739" si="517">N4675+1</f>
        <v>4675</v>
      </c>
      <c r="O4676">
        <f t="shared" ca="1" si="514"/>
        <v>2.6723961596999586</v>
      </c>
      <c r="P4676">
        <f t="shared" ca="1" si="515"/>
        <v>5.5497834662500125</v>
      </c>
      <c r="Q4676" t="str">
        <f t="shared" ca="1" si="516"/>
        <v>H</v>
      </c>
    </row>
    <row r="4677" spans="9:17" x14ac:dyDescent="0.25">
      <c r="I4677">
        <v>4676</v>
      </c>
      <c r="J4677">
        <f t="shared" ca="1" si="511"/>
        <v>2.5865909559098834</v>
      </c>
      <c r="K4677">
        <f t="shared" ca="1" si="512"/>
        <v>2.7759018041283605</v>
      </c>
      <c r="L4677" t="str">
        <f t="shared" ca="1" si="513"/>
        <v>H</v>
      </c>
      <c r="N4677">
        <f t="shared" si="517"/>
        <v>4676</v>
      </c>
      <c r="O4677">
        <f t="shared" ca="1" si="514"/>
        <v>2.0085846945257213</v>
      </c>
      <c r="P4677">
        <f t="shared" ca="1" si="515"/>
        <v>3.1251808414303959</v>
      </c>
      <c r="Q4677" t="str">
        <f t="shared" ca="1" si="516"/>
        <v>H</v>
      </c>
    </row>
    <row r="4678" spans="9:17" x14ac:dyDescent="0.25">
      <c r="I4678">
        <v>4677</v>
      </c>
      <c r="J4678">
        <f t="shared" ca="1" si="511"/>
        <v>-0.47553060202531672</v>
      </c>
      <c r="K4678">
        <f t="shared" ca="1" si="512"/>
        <v>1.0606664985965095</v>
      </c>
      <c r="L4678" t="str">
        <f t="shared" ca="1" si="513"/>
        <v>H</v>
      </c>
      <c r="N4678">
        <f t="shared" si="517"/>
        <v>4677</v>
      </c>
      <c r="O4678">
        <f t="shared" ca="1" si="514"/>
        <v>-0.76264093169059155</v>
      </c>
      <c r="P4678">
        <f t="shared" ca="1" si="515"/>
        <v>5.2263208843839193</v>
      </c>
      <c r="Q4678" t="str">
        <f t="shared" ca="1" si="516"/>
        <v>H</v>
      </c>
    </row>
    <row r="4679" spans="9:17" x14ac:dyDescent="0.25">
      <c r="I4679">
        <v>4678</v>
      </c>
      <c r="J4679">
        <f t="shared" ca="1" si="511"/>
        <v>2.3115573179348514</v>
      </c>
      <c r="K4679">
        <f t="shared" ca="1" si="512"/>
        <v>0.68631130030484888</v>
      </c>
      <c r="L4679" t="str">
        <f t="shared" ca="1" si="513"/>
        <v>A</v>
      </c>
      <c r="N4679">
        <f t="shared" si="517"/>
        <v>4678</v>
      </c>
      <c r="O4679">
        <f t="shared" ca="1" si="514"/>
        <v>4.4820683280339937</v>
      </c>
      <c r="P4679">
        <f t="shared" ca="1" si="515"/>
        <v>4.4526347670254065</v>
      </c>
      <c r="Q4679" t="str">
        <f t="shared" ca="1" si="516"/>
        <v>A</v>
      </c>
    </row>
    <row r="4680" spans="9:17" x14ac:dyDescent="0.25">
      <c r="I4680">
        <v>4679</v>
      </c>
      <c r="J4680">
        <f t="shared" ca="1" si="511"/>
        <v>1.2876912133624268</v>
      </c>
      <c r="K4680">
        <f t="shared" ca="1" si="512"/>
        <v>2.854854955377494</v>
      </c>
      <c r="L4680" t="str">
        <f t="shared" ca="1" si="513"/>
        <v>H</v>
      </c>
      <c r="N4680">
        <f t="shared" si="517"/>
        <v>4679</v>
      </c>
      <c r="O4680">
        <f t="shared" ca="1" si="514"/>
        <v>3.1215221909505226</v>
      </c>
      <c r="P4680">
        <f t="shared" ca="1" si="515"/>
        <v>3.7286707406046551</v>
      </c>
      <c r="Q4680" t="str">
        <f t="shared" ca="1" si="516"/>
        <v>H</v>
      </c>
    </row>
    <row r="4681" spans="9:17" x14ac:dyDescent="0.25">
      <c r="I4681">
        <v>4680</v>
      </c>
      <c r="J4681">
        <f t="shared" ca="1" si="511"/>
        <v>3.6005268110770827</v>
      </c>
      <c r="K4681">
        <f t="shared" ca="1" si="512"/>
        <v>2.827772189434568</v>
      </c>
      <c r="L4681" t="str">
        <f t="shared" ca="1" si="513"/>
        <v>A</v>
      </c>
      <c r="N4681">
        <f t="shared" si="517"/>
        <v>4680</v>
      </c>
      <c r="O4681">
        <f t="shared" ca="1" si="514"/>
        <v>-0.13042677551283877</v>
      </c>
      <c r="P4681">
        <f t="shared" ca="1" si="515"/>
        <v>3.4735900620093805</v>
      </c>
      <c r="Q4681" t="str">
        <f t="shared" ca="1" si="516"/>
        <v>H</v>
      </c>
    </row>
    <row r="4682" spans="9:17" x14ac:dyDescent="0.25">
      <c r="I4682">
        <v>4681</v>
      </c>
      <c r="J4682">
        <f t="shared" ca="1" si="511"/>
        <v>-1.8061736084419846</v>
      </c>
      <c r="K4682">
        <f t="shared" ca="1" si="512"/>
        <v>1.5960835406105729</v>
      </c>
      <c r="L4682" t="str">
        <f t="shared" ca="1" si="513"/>
        <v>H</v>
      </c>
      <c r="N4682">
        <f t="shared" si="517"/>
        <v>4681</v>
      </c>
      <c r="O4682">
        <f t="shared" ca="1" si="514"/>
        <v>4.5734546644857357</v>
      </c>
      <c r="P4682">
        <f t="shared" ca="1" si="515"/>
        <v>4.4671942455524816</v>
      </c>
      <c r="Q4682" t="str">
        <f t="shared" ca="1" si="516"/>
        <v>A</v>
      </c>
    </row>
    <row r="4683" spans="9:17" x14ac:dyDescent="0.25">
      <c r="I4683">
        <v>4682</v>
      </c>
      <c r="J4683">
        <f t="shared" ca="1" si="511"/>
        <v>3.9661121183122945</v>
      </c>
      <c r="K4683">
        <f t="shared" ca="1" si="512"/>
        <v>1.5707931966122948</v>
      </c>
      <c r="L4683" t="str">
        <f t="shared" ca="1" si="513"/>
        <v>A</v>
      </c>
      <c r="N4683">
        <f t="shared" si="517"/>
        <v>4682</v>
      </c>
      <c r="O4683">
        <f t="shared" ca="1" si="514"/>
        <v>1.7101571039981551</v>
      </c>
      <c r="P4683">
        <f t="shared" ca="1" si="515"/>
        <v>4.1708517029583287</v>
      </c>
      <c r="Q4683" t="str">
        <f t="shared" ca="1" si="516"/>
        <v>H</v>
      </c>
    </row>
    <row r="4684" spans="9:17" x14ac:dyDescent="0.25">
      <c r="I4684">
        <v>4683</v>
      </c>
      <c r="J4684">
        <f t="shared" ca="1" si="511"/>
        <v>3.2934511825641488</v>
      </c>
      <c r="K4684">
        <f t="shared" ca="1" si="512"/>
        <v>9.9366012017302552E-2</v>
      </c>
      <c r="L4684" t="str">
        <f t="shared" ca="1" si="513"/>
        <v>A</v>
      </c>
      <c r="N4684">
        <f t="shared" si="517"/>
        <v>4683</v>
      </c>
      <c r="O4684">
        <f t="shared" ca="1" si="514"/>
        <v>4.7926732864679025</v>
      </c>
      <c r="P4684">
        <f t="shared" ca="1" si="515"/>
        <v>2.7678543629342363</v>
      </c>
      <c r="Q4684" t="str">
        <f t="shared" ca="1" si="516"/>
        <v>A</v>
      </c>
    </row>
    <row r="4685" spans="9:17" x14ac:dyDescent="0.25">
      <c r="I4685">
        <v>4684</v>
      </c>
      <c r="J4685">
        <f t="shared" ca="1" si="511"/>
        <v>4.7165542736971053</v>
      </c>
      <c r="K4685">
        <f t="shared" ca="1" si="512"/>
        <v>0.5730252209657376</v>
      </c>
      <c r="L4685" t="str">
        <f t="shared" ca="1" si="513"/>
        <v>A</v>
      </c>
      <c r="N4685">
        <f t="shared" si="517"/>
        <v>4684</v>
      </c>
      <c r="O4685">
        <f t="shared" ca="1" si="514"/>
        <v>6.9457804034429156</v>
      </c>
      <c r="P4685">
        <f t="shared" ca="1" si="515"/>
        <v>3.3571820156816021</v>
      </c>
      <c r="Q4685" t="str">
        <f t="shared" ca="1" si="516"/>
        <v>A</v>
      </c>
    </row>
    <row r="4686" spans="9:17" x14ac:dyDescent="0.25">
      <c r="I4686">
        <v>4685</v>
      </c>
      <c r="J4686">
        <f t="shared" ca="1" si="511"/>
        <v>3.6427396496241435</v>
      </c>
      <c r="K4686">
        <f t="shared" ca="1" si="512"/>
        <v>1.6124282865725685</v>
      </c>
      <c r="L4686" t="str">
        <f t="shared" ca="1" si="513"/>
        <v>A</v>
      </c>
      <c r="N4686">
        <f t="shared" si="517"/>
        <v>4685</v>
      </c>
      <c r="O4686">
        <f t="shared" ca="1" si="514"/>
        <v>2.9423469230809483</v>
      </c>
      <c r="P4686">
        <f t="shared" ca="1" si="515"/>
        <v>3.020863919190016</v>
      </c>
      <c r="Q4686" t="str">
        <f t="shared" ca="1" si="516"/>
        <v>H</v>
      </c>
    </row>
    <row r="4687" spans="9:17" x14ac:dyDescent="0.25">
      <c r="I4687">
        <v>4686</v>
      </c>
      <c r="J4687">
        <f t="shared" ca="1" si="511"/>
        <v>1.622423494814665</v>
      </c>
      <c r="K4687">
        <f t="shared" ca="1" si="512"/>
        <v>3.6675275369650202</v>
      </c>
      <c r="L4687" t="str">
        <f t="shared" ca="1" si="513"/>
        <v>H</v>
      </c>
      <c r="N4687">
        <f t="shared" si="517"/>
        <v>4686</v>
      </c>
      <c r="O4687">
        <f t="shared" ca="1" si="514"/>
        <v>3.0962113354905947</v>
      </c>
      <c r="P4687">
        <f t="shared" ca="1" si="515"/>
        <v>2.5821327177248632</v>
      </c>
      <c r="Q4687" t="str">
        <f t="shared" ca="1" si="516"/>
        <v>A</v>
      </c>
    </row>
    <row r="4688" spans="9:17" x14ac:dyDescent="0.25">
      <c r="I4688">
        <v>4687</v>
      </c>
      <c r="J4688">
        <f t="shared" ca="1" si="511"/>
        <v>3.5015692228788859</v>
      </c>
      <c r="K4688">
        <f t="shared" ca="1" si="512"/>
        <v>0.41807669309085216</v>
      </c>
      <c r="L4688" t="str">
        <f t="shared" ca="1" si="513"/>
        <v>A</v>
      </c>
      <c r="N4688">
        <f t="shared" si="517"/>
        <v>4687</v>
      </c>
      <c r="O4688">
        <f t="shared" ca="1" si="514"/>
        <v>4.663671998063089</v>
      </c>
      <c r="P4688">
        <f t="shared" ca="1" si="515"/>
        <v>4.5253888500760002</v>
      </c>
      <c r="Q4688" t="str">
        <f t="shared" ca="1" si="516"/>
        <v>A</v>
      </c>
    </row>
    <row r="4689" spans="9:17" x14ac:dyDescent="0.25">
      <c r="I4689">
        <v>4688</v>
      </c>
      <c r="J4689">
        <f t="shared" ca="1" si="511"/>
        <v>1.3152917242561903</v>
      </c>
      <c r="K4689">
        <f t="shared" ca="1" si="512"/>
        <v>2.4089037675389235</v>
      </c>
      <c r="L4689" t="str">
        <f t="shared" ca="1" si="513"/>
        <v>H</v>
      </c>
      <c r="N4689">
        <f t="shared" si="517"/>
        <v>4688</v>
      </c>
      <c r="O4689">
        <f t="shared" ca="1" si="514"/>
        <v>2.7137673061423446</v>
      </c>
      <c r="P4689">
        <f t="shared" ca="1" si="515"/>
        <v>3.4992676788493067</v>
      </c>
      <c r="Q4689" t="str">
        <f t="shared" ca="1" si="516"/>
        <v>H</v>
      </c>
    </row>
    <row r="4690" spans="9:17" x14ac:dyDescent="0.25">
      <c r="I4690">
        <v>4689</v>
      </c>
      <c r="J4690">
        <f t="shared" ca="1" si="511"/>
        <v>-0.92780360565841757</v>
      </c>
      <c r="K4690">
        <f t="shared" ca="1" si="512"/>
        <v>3.0588724291044178</v>
      </c>
      <c r="L4690" t="str">
        <f t="shared" ca="1" si="513"/>
        <v>H</v>
      </c>
      <c r="N4690">
        <f t="shared" si="517"/>
        <v>4689</v>
      </c>
      <c r="O4690">
        <f t="shared" ca="1" si="514"/>
        <v>2.5017237787200179</v>
      </c>
      <c r="P4690">
        <f t="shared" ca="1" si="515"/>
        <v>2.3128947202809154</v>
      </c>
      <c r="Q4690" t="str">
        <f t="shared" ca="1" si="516"/>
        <v>A</v>
      </c>
    </row>
    <row r="4691" spans="9:17" x14ac:dyDescent="0.25">
      <c r="I4691">
        <v>4690</v>
      </c>
      <c r="J4691">
        <f t="shared" ca="1" si="511"/>
        <v>3.1806414188807626</v>
      </c>
      <c r="K4691">
        <f t="shared" ca="1" si="512"/>
        <v>4.8075037186639626</v>
      </c>
      <c r="L4691" t="str">
        <f t="shared" ca="1" si="513"/>
        <v>H</v>
      </c>
      <c r="N4691">
        <f t="shared" si="517"/>
        <v>4690</v>
      </c>
      <c r="O4691">
        <f t="shared" ca="1" si="514"/>
        <v>1.9488989279779132</v>
      </c>
      <c r="P4691">
        <f t="shared" ca="1" si="515"/>
        <v>2.5960017140811602</v>
      </c>
      <c r="Q4691" t="str">
        <f t="shared" ca="1" si="516"/>
        <v>H</v>
      </c>
    </row>
    <row r="4692" spans="9:17" x14ac:dyDescent="0.25">
      <c r="I4692">
        <v>4691</v>
      </c>
      <c r="J4692">
        <f t="shared" ca="1" si="511"/>
        <v>1.8695418055785977</v>
      </c>
      <c r="K4692">
        <f t="shared" ca="1" si="512"/>
        <v>3.3487343122997295</v>
      </c>
      <c r="L4692" t="str">
        <f t="shared" ca="1" si="513"/>
        <v>H</v>
      </c>
      <c r="N4692">
        <f t="shared" si="517"/>
        <v>4691</v>
      </c>
      <c r="O4692">
        <f t="shared" ca="1" si="514"/>
        <v>2.3131328674819485</v>
      </c>
      <c r="P4692">
        <f t="shared" ca="1" si="515"/>
        <v>5.3091849361712171</v>
      </c>
      <c r="Q4692" t="str">
        <f t="shared" ca="1" si="516"/>
        <v>H</v>
      </c>
    </row>
    <row r="4693" spans="9:17" x14ac:dyDescent="0.25">
      <c r="I4693">
        <v>4692</v>
      </c>
      <c r="J4693">
        <f t="shared" ca="1" si="511"/>
        <v>-0.60050752173874855</v>
      </c>
      <c r="K4693">
        <f t="shared" ca="1" si="512"/>
        <v>4.9180672857805705</v>
      </c>
      <c r="L4693" t="str">
        <f t="shared" ca="1" si="513"/>
        <v>H</v>
      </c>
      <c r="N4693">
        <f t="shared" si="517"/>
        <v>4692</v>
      </c>
      <c r="O4693">
        <f t="shared" ca="1" si="514"/>
        <v>3.6126391065571992</v>
      </c>
      <c r="P4693">
        <f t="shared" ca="1" si="515"/>
        <v>4.1064353447161359</v>
      </c>
      <c r="Q4693" t="str">
        <f t="shared" ca="1" si="516"/>
        <v>H</v>
      </c>
    </row>
    <row r="4694" spans="9:17" x14ac:dyDescent="0.25">
      <c r="I4694">
        <v>4693</v>
      </c>
      <c r="J4694">
        <f t="shared" ca="1" si="511"/>
        <v>0.54854625707025195</v>
      </c>
      <c r="K4694">
        <f t="shared" ca="1" si="512"/>
        <v>1.6239419432933664</v>
      </c>
      <c r="L4694" t="str">
        <f t="shared" ca="1" si="513"/>
        <v>H</v>
      </c>
      <c r="N4694">
        <f t="shared" si="517"/>
        <v>4693</v>
      </c>
      <c r="O4694">
        <f t="shared" ca="1" si="514"/>
        <v>6.9369100949219469</v>
      </c>
      <c r="P4694">
        <f t="shared" ca="1" si="515"/>
        <v>3.2575629628573899</v>
      </c>
      <c r="Q4694" t="str">
        <f t="shared" ca="1" si="516"/>
        <v>A</v>
      </c>
    </row>
    <row r="4695" spans="9:17" x14ac:dyDescent="0.25">
      <c r="I4695">
        <v>4694</v>
      </c>
      <c r="J4695">
        <f t="shared" ca="1" si="511"/>
        <v>6.1087061230320909</v>
      </c>
      <c r="K4695">
        <f t="shared" ca="1" si="512"/>
        <v>2.1710851533426334</v>
      </c>
      <c r="L4695" t="str">
        <f t="shared" ca="1" si="513"/>
        <v>A</v>
      </c>
      <c r="N4695">
        <f t="shared" si="517"/>
        <v>4694</v>
      </c>
      <c r="O4695">
        <f t="shared" ca="1" si="514"/>
        <v>0.21500206588241833</v>
      </c>
      <c r="P4695">
        <f t="shared" ca="1" si="515"/>
        <v>3.2316036711130591</v>
      </c>
      <c r="Q4695" t="str">
        <f t="shared" ca="1" si="516"/>
        <v>H</v>
      </c>
    </row>
    <row r="4696" spans="9:17" x14ac:dyDescent="0.25">
      <c r="I4696">
        <v>4695</v>
      </c>
      <c r="J4696">
        <f t="shared" ca="1" si="511"/>
        <v>4.6454380253046459</v>
      </c>
      <c r="K4696">
        <f t="shared" ca="1" si="512"/>
        <v>3.4101133592746784</v>
      </c>
      <c r="L4696" t="str">
        <f t="shared" ca="1" si="513"/>
        <v>A</v>
      </c>
      <c r="N4696">
        <f t="shared" si="517"/>
        <v>4695</v>
      </c>
      <c r="O4696">
        <f t="shared" ca="1" si="514"/>
        <v>2.1805046930725593</v>
      </c>
      <c r="P4696">
        <f t="shared" ca="1" si="515"/>
        <v>3.5573448167780448</v>
      </c>
      <c r="Q4696" t="str">
        <f t="shared" ca="1" si="516"/>
        <v>H</v>
      </c>
    </row>
    <row r="4697" spans="9:17" x14ac:dyDescent="0.25">
      <c r="I4697">
        <v>4696</v>
      </c>
      <c r="J4697">
        <f t="shared" ca="1" si="511"/>
        <v>3.3084906169425183</v>
      </c>
      <c r="K4697">
        <f t="shared" ca="1" si="512"/>
        <v>2.3079806163618213</v>
      </c>
      <c r="L4697" t="str">
        <f t="shared" ca="1" si="513"/>
        <v>A</v>
      </c>
      <c r="N4697">
        <f t="shared" si="517"/>
        <v>4696</v>
      </c>
      <c r="O4697">
        <f t="shared" ca="1" si="514"/>
        <v>1.8274269662889462</v>
      </c>
      <c r="P4697">
        <f t="shared" ca="1" si="515"/>
        <v>4.9172884773611356</v>
      </c>
      <c r="Q4697" t="str">
        <f t="shared" ca="1" si="516"/>
        <v>H</v>
      </c>
    </row>
    <row r="4698" spans="9:17" x14ac:dyDescent="0.25">
      <c r="I4698">
        <v>4697</v>
      </c>
      <c r="J4698">
        <f t="shared" ca="1" si="511"/>
        <v>2.4646989437914733</v>
      </c>
      <c r="K4698">
        <f t="shared" ca="1" si="512"/>
        <v>1.5092462925411287</v>
      </c>
      <c r="L4698" t="str">
        <f t="shared" ca="1" si="513"/>
        <v>A</v>
      </c>
      <c r="N4698">
        <f t="shared" si="517"/>
        <v>4697</v>
      </c>
      <c r="O4698">
        <f t="shared" ca="1" si="514"/>
        <v>2.2517963154235243</v>
      </c>
      <c r="P4698">
        <f t="shared" ca="1" si="515"/>
        <v>1.5250491029369266</v>
      </c>
      <c r="Q4698" t="str">
        <f t="shared" ca="1" si="516"/>
        <v>A</v>
      </c>
    </row>
    <row r="4699" spans="9:17" x14ac:dyDescent="0.25">
      <c r="I4699">
        <v>4698</v>
      </c>
      <c r="J4699">
        <f t="shared" ca="1" si="511"/>
        <v>5.2905949509429853</v>
      </c>
      <c r="K4699">
        <f t="shared" ca="1" si="512"/>
        <v>0.56362912764866313</v>
      </c>
      <c r="L4699" t="str">
        <f t="shared" ca="1" si="513"/>
        <v>A</v>
      </c>
      <c r="N4699">
        <f t="shared" si="517"/>
        <v>4698</v>
      </c>
      <c r="O4699">
        <f t="shared" ca="1" si="514"/>
        <v>4.2912624770197283</v>
      </c>
      <c r="P4699">
        <f t="shared" ca="1" si="515"/>
        <v>4.0414915698669835</v>
      </c>
      <c r="Q4699" t="str">
        <f t="shared" ca="1" si="516"/>
        <v>A</v>
      </c>
    </row>
    <row r="4700" spans="9:17" x14ac:dyDescent="0.25">
      <c r="I4700">
        <v>4699</v>
      </c>
      <c r="J4700">
        <f t="shared" ca="1" si="511"/>
        <v>2.4088564390340261</v>
      </c>
      <c r="K4700">
        <f t="shared" ca="1" si="512"/>
        <v>1.8933764327106761</v>
      </c>
      <c r="L4700" t="str">
        <f t="shared" ca="1" si="513"/>
        <v>A</v>
      </c>
      <c r="N4700">
        <f t="shared" si="517"/>
        <v>4699</v>
      </c>
      <c r="O4700">
        <f t="shared" ca="1" si="514"/>
        <v>4.4685274783168456</v>
      </c>
      <c r="P4700">
        <f t="shared" ca="1" si="515"/>
        <v>4.398447348310869</v>
      </c>
      <c r="Q4700" t="str">
        <f t="shared" ca="1" si="516"/>
        <v>A</v>
      </c>
    </row>
    <row r="4701" spans="9:17" x14ac:dyDescent="0.25">
      <c r="I4701">
        <v>4700</v>
      </c>
      <c r="J4701">
        <f t="shared" ca="1" si="511"/>
        <v>-2.7906168189264591</v>
      </c>
      <c r="K4701">
        <f t="shared" ca="1" si="512"/>
        <v>1.0828957815161269</v>
      </c>
      <c r="L4701" t="str">
        <f t="shared" ca="1" si="513"/>
        <v>H</v>
      </c>
      <c r="N4701">
        <f t="shared" si="517"/>
        <v>4700</v>
      </c>
      <c r="O4701">
        <f t="shared" ca="1" si="514"/>
        <v>2.327663499383501</v>
      </c>
      <c r="P4701">
        <f t="shared" ca="1" si="515"/>
        <v>5.4187187123447522</v>
      </c>
      <c r="Q4701" t="str">
        <f t="shared" ca="1" si="516"/>
        <v>H</v>
      </c>
    </row>
    <row r="4702" spans="9:17" x14ac:dyDescent="0.25">
      <c r="I4702">
        <v>4701</v>
      </c>
      <c r="J4702">
        <f t="shared" ca="1" si="511"/>
        <v>3.5033882051104706</v>
      </c>
      <c r="K4702">
        <f t="shared" ca="1" si="512"/>
        <v>1.9901139330177104</v>
      </c>
      <c r="L4702" t="str">
        <f t="shared" ca="1" si="513"/>
        <v>A</v>
      </c>
      <c r="N4702">
        <f t="shared" si="517"/>
        <v>4701</v>
      </c>
      <c r="O4702">
        <f t="shared" ca="1" si="514"/>
        <v>5.0501819057583432</v>
      </c>
      <c r="P4702">
        <f t="shared" ca="1" si="515"/>
        <v>4.1369810467613179</v>
      </c>
      <c r="Q4702" t="str">
        <f t="shared" ca="1" si="516"/>
        <v>A</v>
      </c>
    </row>
    <row r="4703" spans="9:17" x14ac:dyDescent="0.25">
      <c r="I4703">
        <v>4702</v>
      </c>
      <c r="J4703">
        <f t="shared" ca="1" si="511"/>
        <v>1.352453957111643</v>
      </c>
      <c r="K4703">
        <f t="shared" ca="1" si="512"/>
        <v>0.61124104528751433</v>
      </c>
      <c r="L4703" t="str">
        <f t="shared" ca="1" si="513"/>
        <v>A</v>
      </c>
      <c r="N4703">
        <f t="shared" si="517"/>
        <v>4702</v>
      </c>
      <c r="O4703">
        <f t="shared" ca="1" si="514"/>
        <v>3.9845475507476005</v>
      </c>
      <c r="P4703">
        <f t="shared" ca="1" si="515"/>
        <v>3.394511970851914</v>
      </c>
      <c r="Q4703" t="str">
        <f t="shared" ca="1" si="516"/>
        <v>A</v>
      </c>
    </row>
    <row r="4704" spans="9:17" x14ac:dyDescent="0.25">
      <c r="I4704">
        <v>4703</v>
      </c>
      <c r="J4704">
        <f t="shared" ca="1" si="511"/>
        <v>2.6037695497729931</v>
      </c>
      <c r="K4704">
        <f t="shared" ca="1" si="512"/>
        <v>0.55970731788450556</v>
      </c>
      <c r="L4704" t="str">
        <f t="shared" ca="1" si="513"/>
        <v>A</v>
      </c>
      <c r="N4704">
        <f t="shared" si="517"/>
        <v>4703</v>
      </c>
      <c r="O4704">
        <f t="shared" ca="1" si="514"/>
        <v>1.6548695942605933</v>
      </c>
      <c r="P4704">
        <f t="shared" ca="1" si="515"/>
        <v>6.4565610980296899</v>
      </c>
      <c r="Q4704" t="str">
        <f t="shared" ca="1" si="516"/>
        <v>H</v>
      </c>
    </row>
    <row r="4705" spans="9:17" x14ac:dyDescent="0.25">
      <c r="I4705">
        <v>4704</v>
      </c>
      <c r="J4705">
        <f t="shared" ca="1" si="511"/>
        <v>4.8641962030219883</v>
      </c>
      <c r="K4705">
        <f t="shared" ca="1" si="512"/>
        <v>1.7212368529478788</v>
      </c>
      <c r="L4705" t="str">
        <f t="shared" ca="1" si="513"/>
        <v>A</v>
      </c>
      <c r="N4705">
        <f t="shared" si="517"/>
        <v>4704</v>
      </c>
      <c r="O4705">
        <f t="shared" ca="1" si="514"/>
        <v>1.5431215990053118</v>
      </c>
      <c r="P4705">
        <f t="shared" ca="1" si="515"/>
        <v>4.0703275113780792</v>
      </c>
      <c r="Q4705" t="str">
        <f t="shared" ca="1" si="516"/>
        <v>H</v>
      </c>
    </row>
    <row r="4706" spans="9:17" x14ac:dyDescent="0.25">
      <c r="I4706">
        <v>4705</v>
      </c>
      <c r="J4706">
        <f t="shared" ca="1" si="511"/>
        <v>-2.6584618845407491</v>
      </c>
      <c r="K4706">
        <f t="shared" ca="1" si="512"/>
        <v>1.6269653329360869</v>
      </c>
      <c r="L4706" t="str">
        <f t="shared" ca="1" si="513"/>
        <v>H</v>
      </c>
      <c r="N4706">
        <f t="shared" si="517"/>
        <v>4705</v>
      </c>
      <c r="O4706">
        <f t="shared" ca="1" si="514"/>
        <v>-0.68411160821096484</v>
      </c>
      <c r="P4706">
        <f t="shared" ca="1" si="515"/>
        <v>5.2841395111737341</v>
      </c>
      <c r="Q4706" t="str">
        <f t="shared" ca="1" si="516"/>
        <v>H</v>
      </c>
    </row>
    <row r="4707" spans="9:17" x14ac:dyDescent="0.25">
      <c r="I4707">
        <v>4706</v>
      </c>
      <c r="J4707">
        <f t="shared" ca="1" si="511"/>
        <v>1.8650418539172118</v>
      </c>
      <c r="K4707">
        <f t="shared" ca="1" si="512"/>
        <v>2.0511379310798472</v>
      </c>
      <c r="L4707" t="str">
        <f t="shared" ca="1" si="513"/>
        <v>H</v>
      </c>
      <c r="N4707">
        <f t="shared" si="517"/>
        <v>4706</v>
      </c>
      <c r="O4707">
        <f t="shared" ca="1" si="514"/>
        <v>3.6533040061190309</v>
      </c>
      <c r="P4707">
        <f t="shared" ca="1" si="515"/>
        <v>2.7529957373814735</v>
      </c>
      <c r="Q4707" t="str">
        <f t="shared" ca="1" si="516"/>
        <v>A</v>
      </c>
    </row>
    <row r="4708" spans="9:17" x14ac:dyDescent="0.25">
      <c r="I4708">
        <v>4707</v>
      </c>
      <c r="J4708">
        <f t="shared" ca="1" si="511"/>
        <v>-2.499344113096031</v>
      </c>
      <c r="K4708">
        <f t="shared" ca="1" si="512"/>
        <v>1.2173265604096954</v>
      </c>
      <c r="L4708" t="str">
        <f t="shared" ca="1" si="513"/>
        <v>H</v>
      </c>
      <c r="N4708">
        <f t="shared" si="517"/>
        <v>4707</v>
      </c>
      <c r="O4708">
        <f t="shared" ca="1" si="514"/>
        <v>2.5453831435395085</v>
      </c>
      <c r="P4708">
        <f t="shared" ca="1" si="515"/>
        <v>2.0583163082253662</v>
      </c>
      <c r="Q4708" t="str">
        <f t="shared" ca="1" si="516"/>
        <v>A</v>
      </c>
    </row>
    <row r="4709" spans="9:17" x14ac:dyDescent="0.25">
      <c r="I4709">
        <v>4708</v>
      </c>
      <c r="J4709">
        <f t="shared" ca="1" si="511"/>
        <v>4.5360270968644425</v>
      </c>
      <c r="K4709">
        <f t="shared" ca="1" si="512"/>
        <v>3.3740033417951039</v>
      </c>
      <c r="L4709" t="str">
        <f t="shared" ca="1" si="513"/>
        <v>A</v>
      </c>
      <c r="N4709">
        <f t="shared" si="517"/>
        <v>4708</v>
      </c>
      <c r="O4709">
        <f t="shared" ca="1" si="514"/>
        <v>0.46299665344237084</v>
      </c>
      <c r="P4709">
        <f t="shared" ca="1" si="515"/>
        <v>2.749825519816671</v>
      </c>
      <c r="Q4709" t="str">
        <f t="shared" ca="1" si="516"/>
        <v>H</v>
      </c>
    </row>
    <row r="4710" spans="9:17" x14ac:dyDescent="0.25">
      <c r="I4710">
        <v>4709</v>
      </c>
      <c r="J4710">
        <f t="shared" ca="1" si="511"/>
        <v>1.9484595889329983</v>
      </c>
      <c r="K4710">
        <f t="shared" ca="1" si="512"/>
        <v>1.2592606492396738</v>
      </c>
      <c r="L4710" t="str">
        <f t="shared" ca="1" si="513"/>
        <v>A</v>
      </c>
      <c r="N4710">
        <f t="shared" si="517"/>
        <v>4709</v>
      </c>
      <c r="O4710">
        <f t="shared" ca="1" si="514"/>
        <v>3.5197652182851908</v>
      </c>
      <c r="P4710">
        <f t="shared" ca="1" si="515"/>
        <v>3.710141299581676</v>
      </c>
      <c r="Q4710" t="str">
        <f t="shared" ca="1" si="516"/>
        <v>H</v>
      </c>
    </row>
    <row r="4711" spans="9:17" x14ac:dyDescent="0.25">
      <c r="I4711">
        <v>4710</v>
      </c>
      <c r="J4711">
        <f t="shared" ca="1" si="511"/>
        <v>5.5497598078752137</v>
      </c>
      <c r="K4711">
        <f t="shared" ca="1" si="512"/>
        <v>0.6035650143824991</v>
      </c>
      <c r="L4711" t="str">
        <f t="shared" ca="1" si="513"/>
        <v>A</v>
      </c>
      <c r="N4711">
        <f t="shared" si="517"/>
        <v>4710</v>
      </c>
      <c r="O4711">
        <f t="shared" ca="1" si="514"/>
        <v>4.2786312701458487</v>
      </c>
      <c r="P4711">
        <f t="shared" ca="1" si="515"/>
        <v>4.5316236159764181</v>
      </c>
      <c r="Q4711" t="str">
        <f t="shared" ca="1" si="516"/>
        <v>H</v>
      </c>
    </row>
    <row r="4712" spans="9:17" x14ac:dyDescent="0.25">
      <c r="I4712">
        <v>4711</v>
      </c>
      <c r="J4712">
        <f t="shared" ca="1" si="511"/>
        <v>0.74501891130724851</v>
      </c>
      <c r="K4712">
        <f t="shared" ca="1" si="512"/>
        <v>1.4426888891756187</v>
      </c>
      <c r="L4712" t="str">
        <f t="shared" ca="1" si="513"/>
        <v>H</v>
      </c>
      <c r="N4712">
        <f t="shared" si="517"/>
        <v>4711</v>
      </c>
      <c r="O4712">
        <f t="shared" ca="1" si="514"/>
        <v>2.8794975869094812</v>
      </c>
      <c r="P4712">
        <f t="shared" ca="1" si="515"/>
        <v>3.1295543571102713</v>
      </c>
      <c r="Q4712" t="str">
        <f t="shared" ca="1" si="516"/>
        <v>H</v>
      </c>
    </row>
    <row r="4713" spans="9:17" x14ac:dyDescent="0.25">
      <c r="I4713">
        <v>4712</v>
      </c>
      <c r="J4713">
        <f t="shared" ca="1" si="511"/>
        <v>2.0207072509828383</v>
      </c>
      <c r="K4713">
        <f t="shared" ca="1" si="512"/>
        <v>2.8261445742449878</v>
      </c>
      <c r="L4713" t="str">
        <f t="shared" ca="1" si="513"/>
        <v>H</v>
      </c>
      <c r="N4713">
        <f t="shared" si="517"/>
        <v>4712</v>
      </c>
      <c r="O4713">
        <f t="shared" ca="1" si="514"/>
        <v>4.1267272980646599</v>
      </c>
      <c r="P4713">
        <f t="shared" ca="1" si="515"/>
        <v>4.1516732941137819</v>
      </c>
      <c r="Q4713" t="str">
        <f t="shared" ca="1" si="516"/>
        <v>H</v>
      </c>
    </row>
    <row r="4714" spans="9:17" x14ac:dyDescent="0.25">
      <c r="I4714">
        <v>4713</v>
      </c>
      <c r="J4714">
        <f t="shared" ca="1" si="511"/>
        <v>0.54484558130597804</v>
      </c>
      <c r="K4714">
        <f t="shared" ca="1" si="512"/>
        <v>2.488182607401213</v>
      </c>
      <c r="L4714" t="str">
        <f t="shared" ca="1" si="513"/>
        <v>H</v>
      </c>
      <c r="N4714">
        <f t="shared" si="517"/>
        <v>4713</v>
      </c>
      <c r="O4714">
        <f t="shared" ca="1" si="514"/>
        <v>-3.7799623904001325</v>
      </c>
      <c r="P4714">
        <f t="shared" ca="1" si="515"/>
        <v>4.8634558600952866</v>
      </c>
      <c r="Q4714" t="str">
        <f t="shared" ca="1" si="516"/>
        <v>H</v>
      </c>
    </row>
    <row r="4715" spans="9:17" x14ac:dyDescent="0.25">
      <c r="I4715">
        <v>4714</v>
      </c>
      <c r="J4715">
        <f t="shared" ca="1" si="511"/>
        <v>2.3447601257738655</v>
      </c>
      <c r="K4715">
        <f t="shared" ca="1" si="512"/>
        <v>1.5171114698264643</v>
      </c>
      <c r="L4715" t="str">
        <f t="shared" ca="1" si="513"/>
        <v>A</v>
      </c>
      <c r="N4715">
        <f t="shared" si="517"/>
        <v>4714</v>
      </c>
      <c r="O4715">
        <f t="shared" ca="1" si="514"/>
        <v>5.1145358802902914</v>
      </c>
      <c r="P4715">
        <f t="shared" ca="1" si="515"/>
        <v>1.4474314522652318</v>
      </c>
      <c r="Q4715" t="str">
        <f t="shared" ca="1" si="516"/>
        <v>A</v>
      </c>
    </row>
    <row r="4716" spans="9:17" x14ac:dyDescent="0.25">
      <c r="I4716">
        <v>4715</v>
      </c>
      <c r="J4716">
        <f t="shared" ca="1" si="511"/>
        <v>4.8841621667087018</v>
      </c>
      <c r="K4716">
        <f t="shared" ca="1" si="512"/>
        <v>1.4541203276541381</v>
      </c>
      <c r="L4716" t="str">
        <f t="shared" ca="1" si="513"/>
        <v>A</v>
      </c>
      <c r="N4716">
        <f t="shared" si="517"/>
        <v>4715</v>
      </c>
      <c r="O4716">
        <f t="shared" ca="1" si="514"/>
        <v>4.2896560691394141</v>
      </c>
      <c r="P4716">
        <f t="shared" ca="1" si="515"/>
        <v>5.6443098463186647</v>
      </c>
      <c r="Q4716" t="str">
        <f t="shared" ca="1" si="516"/>
        <v>H</v>
      </c>
    </row>
    <row r="4717" spans="9:17" x14ac:dyDescent="0.25">
      <c r="I4717">
        <v>4716</v>
      </c>
      <c r="J4717">
        <f t="shared" ca="1" si="511"/>
        <v>4.003393390800988</v>
      </c>
      <c r="K4717">
        <f t="shared" ca="1" si="512"/>
        <v>1.1989180507868986</v>
      </c>
      <c r="L4717" t="str">
        <f t="shared" ca="1" si="513"/>
        <v>A</v>
      </c>
      <c r="N4717">
        <f t="shared" si="517"/>
        <v>4716</v>
      </c>
      <c r="O4717">
        <f t="shared" ca="1" si="514"/>
        <v>-2.5633958870960485</v>
      </c>
      <c r="P4717">
        <f t="shared" ca="1" si="515"/>
        <v>3.8517869667655318</v>
      </c>
      <c r="Q4717" t="str">
        <f t="shared" ca="1" si="516"/>
        <v>H</v>
      </c>
    </row>
    <row r="4718" spans="9:17" x14ac:dyDescent="0.25">
      <c r="I4718">
        <v>4717</v>
      </c>
      <c r="J4718">
        <f t="shared" ca="1" si="511"/>
        <v>-0.68793227281003322</v>
      </c>
      <c r="K4718">
        <f t="shared" ca="1" si="512"/>
        <v>1.7409361611614775</v>
      </c>
      <c r="L4718" t="str">
        <f t="shared" ca="1" si="513"/>
        <v>H</v>
      </c>
      <c r="N4718">
        <f t="shared" si="517"/>
        <v>4717</v>
      </c>
      <c r="O4718">
        <f t="shared" ca="1" si="514"/>
        <v>3.2355031276150612</v>
      </c>
      <c r="P4718">
        <f t="shared" ca="1" si="515"/>
        <v>5.0554866770298101</v>
      </c>
      <c r="Q4718" t="str">
        <f t="shared" ca="1" si="516"/>
        <v>H</v>
      </c>
    </row>
    <row r="4719" spans="9:17" x14ac:dyDescent="0.25">
      <c r="I4719">
        <v>4718</v>
      </c>
      <c r="J4719">
        <f t="shared" ca="1" si="511"/>
        <v>0.16455955735909567</v>
      </c>
      <c r="K4719">
        <f t="shared" ca="1" si="512"/>
        <v>4.1006965758933438</v>
      </c>
      <c r="L4719" t="str">
        <f t="shared" ca="1" si="513"/>
        <v>H</v>
      </c>
      <c r="N4719">
        <f t="shared" si="517"/>
        <v>4718</v>
      </c>
      <c r="O4719">
        <f t="shared" ca="1" si="514"/>
        <v>4.2719307234652923</v>
      </c>
      <c r="P4719">
        <f t="shared" ca="1" si="515"/>
        <v>4.2874957428133609</v>
      </c>
      <c r="Q4719" t="str">
        <f t="shared" ca="1" si="516"/>
        <v>H</v>
      </c>
    </row>
    <row r="4720" spans="9:17" x14ac:dyDescent="0.25">
      <c r="I4720">
        <v>4719</v>
      </c>
      <c r="J4720">
        <f t="shared" ca="1" si="511"/>
        <v>0.57755878549720596</v>
      </c>
      <c r="K4720">
        <f t="shared" ca="1" si="512"/>
        <v>2.7344267803349562</v>
      </c>
      <c r="L4720" t="str">
        <f t="shared" ca="1" si="513"/>
        <v>H</v>
      </c>
      <c r="N4720">
        <f t="shared" si="517"/>
        <v>4719</v>
      </c>
      <c r="O4720">
        <f t="shared" ca="1" si="514"/>
        <v>6.7890524585414251</v>
      </c>
      <c r="P4720">
        <f t="shared" ca="1" si="515"/>
        <v>4.5442344463121573</v>
      </c>
      <c r="Q4720" t="str">
        <f t="shared" ca="1" si="516"/>
        <v>A</v>
      </c>
    </row>
    <row r="4721" spans="9:17" x14ac:dyDescent="0.25">
      <c r="I4721">
        <v>4720</v>
      </c>
      <c r="J4721">
        <f t="shared" ca="1" si="511"/>
        <v>2.1693467685368737</v>
      </c>
      <c r="K4721">
        <f t="shared" ca="1" si="512"/>
        <v>3.229000928106271</v>
      </c>
      <c r="L4721" t="str">
        <f t="shared" ca="1" si="513"/>
        <v>H</v>
      </c>
      <c r="N4721">
        <f t="shared" si="517"/>
        <v>4720</v>
      </c>
      <c r="O4721">
        <f t="shared" ca="1" si="514"/>
        <v>-1.3128591995766903</v>
      </c>
      <c r="P4721">
        <f t="shared" ca="1" si="515"/>
        <v>3.6864177337784785</v>
      </c>
      <c r="Q4721" t="str">
        <f t="shared" ca="1" si="516"/>
        <v>H</v>
      </c>
    </row>
    <row r="4722" spans="9:17" x14ac:dyDescent="0.25">
      <c r="I4722">
        <v>4721</v>
      </c>
      <c r="J4722">
        <f t="shared" ca="1" si="511"/>
        <v>2.1063101849072106</v>
      </c>
      <c r="K4722">
        <f t="shared" ca="1" si="512"/>
        <v>1.3187587450910274</v>
      </c>
      <c r="L4722" t="str">
        <f t="shared" ca="1" si="513"/>
        <v>A</v>
      </c>
      <c r="N4722">
        <f t="shared" si="517"/>
        <v>4721</v>
      </c>
      <c r="O4722">
        <f t="shared" ca="1" si="514"/>
        <v>4.9644881581369047</v>
      </c>
      <c r="P4722">
        <f t="shared" ca="1" si="515"/>
        <v>4.0823962270785739</v>
      </c>
      <c r="Q4722" t="str">
        <f t="shared" ca="1" si="516"/>
        <v>A</v>
      </c>
    </row>
    <row r="4723" spans="9:17" x14ac:dyDescent="0.25">
      <c r="I4723">
        <v>4722</v>
      </c>
      <c r="J4723">
        <f t="shared" ca="1" si="511"/>
        <v>5.5867787359465719</v>
      </c>
      <c r="K4723">
        <f t="shared" ca="1" si="512"/>
        <v>2.0890315634844998</v>
      </c>
      <c r="L4723" t="str">
        <f t="shared" ca="1" si="513"/>
        <v>A</v>
      </c>
      <c r="N4723">
        <f t="shared" si="517"/>
        <v>4722</v>
      </c>
      <c r="O4723">
        <f t="shared" ca="1" si="514"/>
        <v>2.7401215669335737</v>
      </c>
      <c r="P4723">
        <f t="shared" ca="1" si="515"/>
        <v>4.3198174211105265</v>
      </c>
      <c r="Q4723" t="str">
        <f t="shared" ca="1" si="516"/>
        <v>H</v>
      </c>
    </row>
    <row r="4724" spans="9:17" x14ac:dyDescent="0.25">
      <c r="I4724">
        <v>4723</v>
      </c>
      <c r="J4724">
        <f t="shared" ca="1" si="511"/>
        <v>4.0207260834286398</v>
      </c>
      <c r="K4724">
        <f t="shared" ca="1" si="512"/>
        <v>2.0629749781406139</v>
      </c>
      <c r="L4724" t="str">
        <f t="shared" ca="1" si="513"/>
        <v>A</v>
      </c>
      <c r="N4724">
        <f t="shared" si="517"/>
        <v>4723</v>
      </c>
      <c r="O4724">
        <f t="shared" ca="1" si="514"/>
        <v>0.98138578469962878</v>
      </c>
      <c r="P4724">
        <f t="shared" ca="1" si="515"/>
        <v>1.5748722303905449</v>
      </c>
      <c r="Q4724" t="str">
        <f t="shared" ca="1" si="516"/>
        <v>H</v>
      </c>
    </row>
    <row r="4725" spans="9:17" x14ac:dyDescent="0.25">
      <c r="I4725">
        <v>4724</v>
      </c>
      <c r="J4725">
        <f t="shared" ca="1" si="511"/>
        <v>2.3097361488496717</v>
      </c>
      <c r="K4725">
        <f t="shared" ca="1" si="512"/>
        <v>0.51470215130795482</v>
      </c>
      <c r="L4725" t="str">
        <f t="shared" ca="1" si="513"/>
        <v>A</v>
      </c>
      <c r="N4725">
        <f t="shared" si="517"/>
        <v>4724</v>
      </c>
      <c r="O4725">
        <f t="shared" ca="1" si="514"/>
        <v>0.10706382049992813</v>
      </c>
      <c r="P4725">
        <f t="shared" ca="1" si="515"/>
        <v>3.7570146235977782</v>
      </c>
      <c r="Q4725" t="str">
        <f t="shared" ca="1" si="516"/>
        <v>H</v>
      </c>
    </row>
    <row r="4726" spans="9:17" x14ac:dyDescent="0.25">
      <c r="I4726">
        <v>4725</v>
      </c>
      <c r="J4726">
        <f t="shared" ca="1" si="511"/>
        <v>4.8545555419162811</v>
      </c>
      <c r="K4726">
        <f t="shared" ca="1" si="512"/>
        <v>1.8500334842674315</v>
      </c>
      <c r="L4726" t="str">
        <f t="shared" ca="1" si="513"/>
        <v>A</v>
      </c>
      <c r="N4726">
        <f t="shared" si="517"/>
        <v>4725</v>
      </c>
      <c r="O4726">
        <f t="shared" ca="1" si="514"/>
        <v>6.8215775852277183</v>
      </c>
      <c r="P4726">
        <f t="shared" ca="1" si="515"/>
        <v>3.1542043002017826</v>
      </c>
      <c r="Q4726" t="str">
        <f t="shared" ca="1" si="516"/>
        <v>A</v>
      </c>
    </row>
    <row r="4727" spans="9:17" x14ac:dyDescent="0.25">
      <c r="I4727">
        <v>4726</v>
      </c>
      <c r="J4727">
        <f t="shared" ca="1" si="511"/>
        <v>5.6309659921822641</v>
      </c>
      <c r="K4727">
        <f t="shared" ca="1" si="512"/>
        <v>2.0147494464443452</v>
      </c>
      <c r="L4727" t="str">
        <f t="shared" ca="1" si="513"/>
        <v>A</v>
      </c>
      <c r="N4727">
        <f t="shared" si="517"/>
        <v>4726</v>
      </c>
      <c r="O4727">
        <f t="shared" ca="1" si="514"/>
        <v>1.0223022222914893</v>
      </c>
      <c r="P4727">
        <f t="shared" ca="1" si="515"/>
        <v>3.3350169248047026</v>
      </c>
      <c r="Q4727" t="str">
        <f t="shared" ca="1" si="516"/>
        <v>H</v>
      </c>
    </row>
    <row r="4728" spans="9:17" x14ac:dyDescent="0.25">
      <c r="I4728">
        <v>4727</v>
      </c>
      <c r="J4728">
        <f t="shared" ca="1" si="511"/>
        <v>0.95365389718605842</v>
      </c>
      <c r="K4728">
        <f t="shared" ca="1" si="512"/>
        <v>1.121711678492072</v>
      </c>
      <c r="L4728" t="str">
        <f t="shared" ca="1" si="513"/>
        <v>H</v>
      </c>
      <c r="N4728">
        <f t="shared" si="517"/>
        <v>4727</v>
      </c>
      <c r="O4728">
        <f t="shared" ca="1" si="514"/>
        <v>5.2204965123032983</v>
      </c>
      <c r="P4728">
        <f t="shared" ca="1" si="515"/>
        <v>4.8286224020941511</v>
      </c>
      <c r="Q4728" t="str">
        <f t="shared" ca="1" si="516"/>
        <v>A</v>
      </c>
    </row>
    <row r="4729" spans="9:17" x14ac:dyDescent="0.25">
      <c r="I4729">
        <v>4728</v>
      </c>
      <c r="J4729">
        <f t="shared" ca="1" si="511"/>
        <v>5.9921554799808359</v>
      </c>
      <c r="K4729">
        <f t="shared" ca="1" si="512"/>
        <v>1.936050539798764</v>
      </c>
      <c r="L4729" t="str">
        <f t="shared" ca="1" si="513"/>
        <v>A</v>
      </c>
      <c r="N4729">
        <f t="shared" si="517"/>
        <v>4728</v>
      </c>
      <c r="O4729">
        <f t="shared" ca="1" si="514"/>
        <v>3.971420552216598</v>
      </c>
      <c r="P4729">
        <f t="shared" ca="1" si="515"/>
        <v>3.3404571393388931</v>
      </c>
      <c r="Q4729" t="str">
        <f t="shared" ca="1" si="516"/>
        <v>A</v>
      </c>
    </row>
    <row r="4730" spans="9:17" x14ac:dyDescent="0.25">
      <c r="I4730">
        <v>4729</v>
      </c>
      <c r="J4730">
        <f t="shared" ca="1" si="511"/>
        <v>2.9409444633754003</v>
      </c>
      <c r="K4730">
        <f t="shared" ca="1" si="512"/>
        <v>1.7700731286663545</v>
      </c>
      <c r="L4730" t="str">
        <f t="shared" ca="1" si="513"/>
        <v>A</v>
      </c>
      <c r="N4730">
        <f t="shared" si="517"/>
        <v>4729</v>
      </c>
      <c r="O4730">
        <f t="shared" ca="1" si="514"/>
        <v>0.18694576432222432</v>
      </c>
      <c r="P4730">
        <f t="shared" ca="1" si="515"/>
        <v>2.7106192134699807</v>
      </c>
      <c r="Q4730" t="str">
        <f t="shared" ca="1" si="516"/>
        <v>H</v>
      </c>
    </row>
    <row r="4731" spans="9:17" x14ac:dyDescent="0.25">
      <c r="I4731">
        <v>4730</v>
      </c>
      <c r="J4731">
        <f t="shared" ca="1" si="511"/>
        <v>3.7482174959932939</v>
      </c>
      <c r="K4731">
        <f t="shared" ca="1" si="512"/>
        <v>1.1208010512166255</v>
      </c>
      <c r="L4731" t="str">
        <f t="shared" ca="1" si="513"/>
        <v>A</v>
      </c>
      <c r="N4731">
        <f t="shared" si="517"/>
        <v>4730</v>
      </c>
      <c r="O4731">
        <f t="shared" ca="1" si="514"/>
        <v>3.5676690844147387</v>
      </c>
      <c r="P4731">
        <f t="shared" ca="1" si="515"/>
        <v>2.9726656952379686</v>
      </c>
      <c r="Q4731" t="str">
        <f t="shared" ca="1" si="516"/>
        <v>A</v>
      </c>
    </row>
    <row r="4732" spans="9:17" x14ac:dyDescent="0.25">
      <c r="I4732">
        <v>4731</v>
      </c>
      <c r="J4732">
        <f t="shared" ca="1" si="511"/>
        <v>2.4695470897386742</v>
      </c>
      <c r="K4732">
        <f t="shared" ca="1" si="512"/>
        <v>2.3369736687402449</v>
      </c>
      <c r="L4732" t="str">
        <f t="shared" ca="1" si="513"/>
        <v>A</v>
      </c>
      <c r="N4732">
        <f t="shared" si="517"/>
        <v>4731</v>
      </c>
      <c r="O4732">
        <f t="shared" ca="1" si="514"/>
        <v>1.633401201533959</v>
      </c>
      <c r="P4732">
        <f t="shared" ca="1" si="515"/>
        <v>3.308265281087905</v>
      </c>
      <c r="Q4732" t="str">
        <f t="shared" ca="1" si="516"/>
        <v>H</v>
      </c>
    </row>
    <row r="4733" spans="9:17" x14ac:dyDescent="0.25">
      <c r="I4733">
        <v>4732</v>
      </c>
      <c r="J4733">
        <f t="shared" ca="1" si="511"/>
        <v>3.1552321933487617</v>
      </c>
      <c r="K4733">
        <f t="shared" ca="1" si="512"/>
        <v>2.2167703367020213</v>
      </c>
      <c r="L4733" t="str">
        <f t="shared" ca="1" si="513"/>
        <v>A</v>
      </c>
      <c r="N4733">
        <f t="shared" si="517"/>
        <v>4732</v>
      </c>
      <c r="O4733">
        <f t="shared" ca="1" si="514"/>
        <v>6.5415443483319908</v>
      </c>
      <c r="P4733">
        <f t="shared" ca="1" si="515"/>
        <v>5.4484744957054092</v>
      </c>
      <c r="Q4733" t="str">
        <f t="shared" ca="1" si="516"/>
        <v>A</v>
      </c>
    </row>
    <row r="4734" spans="9:17" x14ac:dyDescent="0.25">
      <c r="I4734">
        <v>4733</v>
      </c>
      <c r="J4734">
        <f t="shared" ca="1" si="511"/>
        <v>2.5160838840921338</v>
      </c>
      <c r="K4734">
        <f t="shared" ca="1" si="512"/>
        <v>1.8893252833543857</v>
      </c>
      <c r="L4734" t="str">
        <f t="shared" ca="1" si="513"/>
        <v>A</v>
      </c>
      <c r="N4734">
        <f t="shared" si="517"/>
        <v>4733</v>
      </c>
      <c r="O4734">
        <f t="shared" ca="1" si="514"/>
        <v>2.3194627839971509</v>
      </c>
      <c r="P4734">
        <f t="shared" ca="1" si="515"/>
        <v>6.2485652367733122</v>
      </c>
      <c r="Q4734" t="str">
        <f t="shared" ca="1" si="516"/>
        <v>H</v>
      </c>
    </row>
    <row r="4735" spans="9:17" x14ac:dyDescent="0.25">
      <c r="I4735">
        <v>4734</v>
      </c>
      <c r="J4735">
        <f t="shared" ca="1" si="511"/>
        <v>1.5476295945846585</v>
      </c>
      <c r="K4735">
        <f t="shared" ca="1" si="512"/>
        <v>3.0770592835263768</v>
      </c>
      <c r="L4735" t="str">
        <f t="shared" ca="1" si="513"/>
        <v>H</v>
      </c>
      <c r="N4735">
        <f t="shared" si="517"/>
        <v>4734</v>
      </c>
      <c r="O4735">
        <f t="shared" ca="1" si="514"/>
        <v>3.9147462159199988</v>
      </c>
      <c r="P4735">
        <f t="shared" ca="1" si="515"/>
        <v>2.5266498303957121</v>
      </c>
      <c r="Q4735" t="str">
        <f t="shared" ca="1" si="516"/>
        <v>A</v>
      </c>
    </row>
    <row r="4736" spans="9:17" x14ac:dyDescent="0.25">
      <c r="I4736">
        <v>4735</v>
      </c>
      <c r="J4736">
        <f t="shared" ca="1" si="511"/>
        <v>-0.35399427718495113</v>
      </c>
      <c r="K4736">
        <f t="shared" ca="1" si="512"/>
        <v>-0.38392147500816654</v>
      </c>
      <c r="L4736" t="str">
        <f t="shared" ca="1" si="513"/>
        <v>A</v>
      </c>
      <c r="N4736">
        <f t="shared" si="517"/>
        <v>4735</v>
      </c>
      <c r="O4736">
        <f t="shared" ca="1" si="514"/>
        <v>2.1051149068348889</v>
      </c>
      <c r="P4736">
        <f t="shared" ca="1" si="515"/>
        <v>6.5827425573104694</v>
      </c>
      <c r="Q4736" t="str">
        <f t="shared" ca="1" si="516"/>
        <v>H</v>
      </c>
    </row>
    <row r="4737" spans="9:17" x14ac:dyDescent="0.25">
      <c r="I4737">
        <v>4736</v>
      </c>
      <c r="J4737">
        <f t="shared" ca="1" si="511"/>
        <v>0.20558995789388335</v>
      </c>
      <c r="K4737">
        <f t="shared" ca="1" si="512"/>
        <v>3.572887957894836</v>
      </c>
      <c r="L4737" t="str">
        <f t="shared" ca="1" si="513"/>
        <v>H</v>
      </c>
      <c r="N4737">
        <f t="shared" si="517"/>
        <v>4736</v>
      </c>
      <c r="O4737">
        <f t="shared" ca="1" si="514"/>
        <v>3.1811786738161398</v>
      </c>
      <c r="P4737">
        <f t="shared" ca="1" si="515"/>
        <v>3.6420805072761127</v>
      </c>
      <c r="Q4737" t="str">
        <f t="shared" ca="1" si="516"/>
        <v>H</v>
      </c>
    </row>
    <row r="4738" spans="9:17" x14ac:dyDescent="0.25">
      <c r="I4738">
        <v>4737</v>
      </c>
      <c r="J4738">
        <f t="shared" ca="1" si="511"/>
        <v>8.8671754982080131E-2</v>
      </c>
      <c r="K4738">
        <f t="shared" ca="1" si="512"/>
        <v>2.777791734971772</v>
      </c>
      <c r="L4738" t="str">
        <f t="shared" ca="1" si="513"/>
        <v>H</v>
      </c>
      <c r="N4738">
        <f t="shared" si="517"/>
        <v>4737</v>
      </c>
      <c r="O4738">
        <f t="shared" ca="1" si="514"/>
        <v>4.134278692000839</v>
      </c>
      <c r="P4738">
        <f t="shared" ca="1" si="515"/>
        <v>3.671382841309704</v>
      </c>
      <c r="Q4738" t="str">
        <f t="shared" ca="1" si="516"/>
        <v>A</v>
      </c>
    </row>
    <row r="4739" spans="9:17" x14ac:dyDescent="0.25">
      <c r="I4739">
        <v>4738</v>
      </c>
      <c r="J4739">
        <f t="shared" ref="J4739:J4802" ca="1" si="518">NORMINV(RAND(), $D$3,$F$3)</f>
        <v>2.2819647903718066</v>
      </c>
      <c r="K4739">
        <f t="shared" ref="K4739:K4802" ca="1" si="519">NORMINV(RAND(), $D$2,$F$2)</f>
        <v>0.62945138763870778</v>
      </c>
      <c r="L4739" t="str">
        <f t="shared" ref="L4739:L4802" ca="1" si="520">IF(J4739&gt;K4739, "A", IF(J4739=K4739, "T", "H"))</f>
        <v>A</v>
      </c>
      <c r="N4739">
        <f t="shared" si="517"/>
        <v>4738</v>
      </c>
      <c r="O4739">
        <f t="shared" ref="O4739:O4802" ca="1" si="521">NORMINV(RAND(), $D$11,$F$11)</f>
        <v>3.0986949064593414</v>
      </c>
      <c r="P4739">
        <f t="shared" ref="P4739:P4802" ca="1" si="522">NORMINV(RAND(), $D$10,$F$10)</f>
        <v>2.0342505976441361</v>
      </c>
      <c r="Q4739" t="str">
        <f t="shared" ref="Q4739:Q4802" ca="1" si="523">IF(O4739&gt;P4739, "A", IF(O4739=P4739, "T", "H"))</f>
        <v>A</v>
      </c>
    </row>
    <row r="4740" spans="9:17" x14ac:dyDescent="0.25">
      <c r="I4740">
        <v>4739</v>
      </c>
      <c r="J4740">
        <f t="shared" ca="1" si="518"/>
        <v>-8.5917885571142438E-2</v>
      </c>
      <c r="K4740">
        <f t="shared" ca="1" si="519"/>
        <v>2.1585113506985483</v>
      </c>
      <c r="L4740" t="str">
        <f t="shared" ca="1" si="520"/>
        <v>H</v>
      </c>
      <c r="N4740">
        <f t="shared" ref="N4740:N4803" si="524">N4739+1</f>
        <v>4739</v>
      </c>
      <c r="O4740">
        <f t="shared" ca="1" si="521"/>
        <v>3.1594861989568628</v>
      </c>
      <c r="P4740">
        <f t="shared" ca="1" si="522"/>
        <v>2.9919973340978965</v>
      </c>
      <c r="Q4740" t="str">
        <f t="shared" ca="1" si="523"/>
        <v>A</v>
      </c>
    </row>
    <row r="4741" spans="9:17" x14ac:dyDescent="0.25">
      <c r="I4741">
        <v>4740</v>
      </c>
      <c r="J4741">
        <f t="shared" ca="1" si="518"/>
        <v>-0.7492021996685736</v>
      </c>
      <c r="K4741">
        <f t="shared" ca="1" si="519"/>
        <v>0.38747215462910933</v>
      </c>
      <c r="L4741" t="str">
        <f t="shared" ca="1" si="520"/>
        <v>H</v>
      </c>
      <c r="N4741">
        <f t="shared" si="524"/>
        <v>4740</v>
      </c>
      <c r="O4741">
        <f t="shared" ca="1" si="521"/>
        <v>1.3754084800940614</v>
      </c>
      <c r="P4741">
        <f t="shared" ca="1" si="522"/>
        <v>4.8468854345447445</v>
      </c>
      <c r="Q4741" t="str">
        <f t="shared" ca="1" si="523"/>
        <v>H</v>
      </c>
    </row>
    <row r="4742" spans="9:17" x14ac:dyDescent="0.25">
      <c r="I4742">
        <v>4741</v>
      </c>
      <c r="J4742">
        <f t="shared" ca="1" si="518"/>
        <v>1.4316448214820521</v>
      </c>
      <c r="K4742">
        <f t="shared" ca="1" si="519"/>
        <v>3.1039412916391833</v>
      </c>
      <c r="L4742" t="str">
        <f t="shared" ca="1" si="520"/>
        <v>H</v>
      </c>
      <c r="N4742">
        <f t="shared" si="524"/>
        <v>4741</v>
      </c>
      <c r="O4742">
        <f t="shared" ca="1" si="521"/>
        <v>5.5094872274717837</v>
      </c>
      <c r="P4742">
        <f t="shared" ca="1" si="522"/>
        <v>5.8032462276629699</v>
      </c>
      <c r="Q4742" t="str">
        <f t="shared" ca="1" si="523"/>
        <v>H</v>
      </c>
    </row>
    <row r="4743" spans="9:17" x14ac:dyDescent="0.25">
      <c r="I4743">
        <v>4742</v>
      </c>
      <c r="J4743">
        <f t="shared" ca="1" si="518"/>
        <v>8.3558587574251995</v>
      </c>
      <c r="K4743">
        <f t="shared" ca="1" si="519"/>
        <v>3.1313443877142344</v>
      </c>
      <c r="L4743" t="str">
        <f t="shared" ca="1" si="520"/>
        <v>A</v>
      </c>
      <c r="N4743">
        <f t="shared" si="524"/>
        <v>4742</v>
      </c>
      <c r="O4743">
        <f t="shared" ca="1" si="521"/>
        <v>6.8238209761369149</v>
      </c>
      <c r="P4743">
        <f t="shared" ca="1" si="522"/>
        <v>4.4741999934079653</v>
      </c>
      <c r="Q4743" t="str">
        <f t="shared" ca="1" si="523"/>
        <v>A</v>
      </c>
    </row>
    <row r="4744" spans="9:17" x14ac:dyDescent="0.25">
      <c r="I4744">
        <v>4743</v>
      </c>
      <c r="J4744">
        <f t="shared" ca="1" si="518"/>
        <v>2.4593984258321639</v>
      </c>
      <c r="K4744">
        <f t="shared" ca="1" si="519"/>
        <v>1.9405990066969667</v>
      </c>
      <c r="L4744" t="str">
        <f t="shared" ca="1" si="520"/>
        <v>A</v>
      </c>
      <c r="N4744">
        <f t="shared" si="524"/>
        <v>4743</v>
      </c>
      <c r="O4744">
        <f t="shared" ca="1" si="521"/>
        <v>4.8393809293546486</v>
      </c>
      <c r="P4744">
        <f t="shared" ca="1" si="522"/>
        <v>5.3646087611718638</v>
      </c>
      <c r="Q4744" t="str">
        <f t="shared" ca="1" si="523"/>
        <v>H</v>
      </c>
    </row>
    <row r="4745" spans="9:17" x14ac:dyDescent="0.25">
      <c r="I4745">
        <v>4744</v>
      </c>
      <c r="J4745">
        <f t="shared" ca="1" si="518"/>
        <v>1.8194815720625974</v>
      </c>
      <c r="K4745">
        <f t="shared" ca="1" si="519"/>
        <v>2.396317618711274</v>
      </c>
      <c r="L4745" t="str">
        <f t="shared" ca="1" si="520"/>
        <v>H</v>
      </c>
      <c r="N4745">
        <f t="shared" si="524"/>
        <v>4744</v>
      </c>
      <c r="O4745">
        <f t="shared" ca="1" si="521"/>
        <v>3.8898844100488543</v>
      </c>
      <c r="P4745">
        <f t="shared" ca="1" si="522"/>
        <v>4.1521157354709199</v>
      </c>
      <c r="Q4745" t="str">
        <f t="shared" ca="1" si="523"/>
        <v>H</v>
      </c>
    </row>
    <row r="4746" spans="9:17" x14ac:dyDescent="0.25">
      <c r="I4746">
        <v>4745</v>
      </c>
      <c r="J4746">
        <f t="shared" ca="1" si="518"/>
        <v>4.3126722428038464</v>
      </c>
      <c r="K4746">
        <f t="shared" ca="1" si="519"/>
        <v>1.1008981665211592</v>
      </c>
      <c r="L4746" t="str">
        <f t="shared" ca="1" si="520"/>
        <v>A</v>
      </c>
      <c r="N4746">
        <f t="shared" si="524"/>
        <v>4745</v>
      </c>
      <c r="O4746">
        <f t="shared" ca="1" si="521"/>
        <v>1.7383440692066405</v>
      </c>
      <c r="P4746">
        <f t="shared" ca="1" si="522"/>
        <v>3.4800822754100245</v>
      </c>
      <c r="Q4746" t="str">
        <f t="shared" ca="1" si="523"/>
        <v>H</v>
      </c>
    </row>
    <row r="4747" spans="9:17" x14ac:dyDescent="0.25">
      <c r="I4747">
        <v>4746</v>
      </c>
      <c r="J4747">
        <f t="shared" ca="1" si="518"/>
        <v>-0.17391319934729443</v>
      </c>
      <c r="K4747">
        <f t="shared" ca="1" si="519"/>
        <v>1.445765404610168</v>
      </c>
      <c r="L4747" t="str">
        <f t="shared" ca="1" si="520"/>
        <v>H</v>
      </c>
      <c r="N4747">
        <f t="shared" si="524"/>
        <v>4746</v>
      </c>
      <c r="O4747">
        <f t="shared" ca="1" si="521"/>
        <v>1.1688722159893987</v>
      </c>
      <c r="P4747">
        <f t="shared" ca="1" si="522"/>
        <v>1.1073564358121684</v>
      </c>
      <c r="Q4747" t="str">
        <f t="shared" ca="1" si="523"/>
        <v>A</v>
      </c>
    </row>
    <row r="4748" spans="9:17" x14ac:dyDescent="0.25">
      <c r="I4748">
        <v>4747</v>
      </c>
      <c r="J4748">
        <f t="shared" ca="1" si="518"/>
        <v>2.3190427022555449</v>
      </c>
      <c r="K4748">
        <f t="shared" ca="1" si="519"/>
        <v>1.958228723129066</v>
      </c>
      <c r="L4748" t="str">
        <f t="shared" ca="1" si="520"/>
        <v>A</v>
      </c>
      <c r="N4748">
        <f t="shared" si="524"/>
        <v>4747</v>
      </c>
      <c r="O4748">
        <f t="shared" ca="1" si="521"/>
        <v>2.3603683983966852</v>
      </c>
      <c r="P4748">
        <f t="shared" ca="1" si="522"/>
        <v>4.6573198047385453</v>
      </c>
      <c r="Q4748" t="str">
        <f t="shared" ca="1" si="523"/>
        <v>H</v>
      </c>
    </row>
    <row r="4749" spans="9:17" x14ac:dyDescent="0.25">
      <c r="I4749">
        <v>4748</v>
      </c>
      <c r="J4749">
        <f t="shared" ca="1" si="518"/>
        <v>-0.96650368806254949</v>
      </c>
      <c r="K4749">
        <f t="shared" ca="1" si="519"/>
        <v>1.7477121442673234</v>
      </c>
      <c r="L4749" t="str">
        <f t="shared" ca="1" si="520"/>
        <v>H</v>
      </c>
      <c r="N4749">
        <f t="shared" si="524"/>
        <v>4748</v>
      </c>
      <c r="O4749">
        <f t="shared" ca="1" si="521"/>
        <v>4.9619988388705227</v>
      </c>
      <c r="P4749">
        <f t="shared" ca="1" si="522"/>
        <v>3.0266099453549509</v>
      </c>
      <c r="Q4749" t="str">
        <f t="shared" ca="1" si="523"/>
        <v>A</v>
      </c>
    </row>
    <row r="4750" spans="9:17" x14ac:dyDescent="0.25">
      <c r="I4750">
        <v>4749</v>
      </c>
      <c r="J4750">
        <f t="shared" ca="1" si="518"/>
        <v>4.1387225038205626</v>
      </c>
      <c r="K4750">
        <f t="shared" ca="1" si="519"/>
        <v>0.50340543989855724</v>
      </c>
      <c r="L4750" t="str">
        <f t="shared" ca="1" si="520"/>
        <v>A</v>
      </c>
      <c r="N4750">
        <f t="shared" si="524"/>
        <v>4749</v>
      </c>
      <c r="O4750">
        <f t="shared" ca="1" si="521"/>
        <v>-3.9971040870835615</v>
      </c>
      <c r="P4750">
        <f t="shared" ca="1" si="522"/>
        <v>3.4489471730698105</v>
      </c>
      <c r="Q4750" t="str">
        <f t="shared" ca="1" si="523"/>
        <v>H</v>
      </c>
    </row>
    <row r="4751" spans="9:17" x14ac:dyDescent="0.25">
      <c r="I4751">
        <v>4750</v>
      </c>
      <c r="J4751">
        <f t="shared" ca="1" si="518"/>
        <v>3.7499632513699348</v>
      </c>
      <c r="K4751">
        <f t="shared" ca="1" si="519"/>
        <v>2.8399269393498883</v>
      </c>
      <c r="L4751" t="str">
        <f t="shared" ca="1" si="520"/>
        <v>A</v>
      </c>
      <c r="N4751">
        <f t="shared" si="524"/>
        <v>4750</v>
      </c>
      <c r="O4751">
        <f t="shared" ca="1" si="521"/>
        <v>0.88205365189100893</v>
      </c>
      <c r="P4751">
        <f t="shared" ca="1" si="522"/>
        <v>3.6691106615117826</v>
      </c>
      <c r="Q4751" t="str">
        <f t="shared" ca="1" si="523"/>
        <v>H</v>
      </c>
    </row>
    <row r="4752" spans="9:17" x14ac:dyDescent="0.25">
      <c r="I4752">
        <v>4751</v>
      </c>
      <c r="J4752">
        <f t="shared" ca="1" si="518"/>
        <v>-0.46320896655659238</v>
      </c>
      <c r="K4752">
        <f t="shared" ca="1" si="519"/>
        <v>4.3177189859675682</v>
      </c>
      <c r="L4752" t="str">
        <f t="shared" ca="1" si="520"/>
        <v>H</v>
      </c>
      <c r="N4752">
        <f t="shared" si="524"/>
        <v>4751</v>
      </c>
      <c r="O4752">
        <f t="shared" ca="1" si="521"/>
        <v>0.74782095634998802</v>
      </c>
      <c r="P4752">
        <f t="shared" ca="1" si="522"/>
        <v>3.7420029001163959</v>
      </c>
      <c r="Q4752" t="str">
        <f t="shared" ca="1" si="523"/>
        <v>H</v>
      </c>
    </row>
    <row r="4753" spans="9:17" x14ac:dyDescent="0.25">
      <c r="I4753">
        <v>4752</v>
      </c>
      <c r="J4753">
        <f t="shared" ca="1" si="518"/>
        <v>2.294302532902996</v>
      </c>
      <c r="K4753">
        <f t="shared" ca="1" si="519"/>
        <v>2.1530492317588044</v>
      </c>
      <c r="L4753" t="str">
        <f t="shared" ca="1" si="520"/>
        <v>A</v>
      </c>
      <c r="N4753">
        <f t="shared" si="524"/>
        <v>4752</v>
      </c>
      <c r="O4753">
        <f t="shared" ca="1" si="521"/>
        <v>6.5340569803368123</v>
      </c>
      <c r="P4753">
        <f t="shared" ca="1" si="522"/>
        <v>4.4489359210720165</v>
      </c>
      <c r="Q4753" t="str">
        <f t="shared" ca="1" si="523"/>
        <v>A</v>
      </c>
    </row>
    <row r="4754" spans="9:17" x14ac:dyDescent="0.25">
      <c r="I4754">
        <v>4753</v>
      </c>
      <c r="J4754">
        <f t="shared" ca="1" si="518"/>
        <v>3.991447849562118</v>
      </c>
      <c r="K4754">
        <f t="shared" ca="1" si="519"/>
        <v>3.2060730676852636</v>
      </c>
      <c r="L4754" t="str">
        <f t="shared" ca="1" si="520"/>
        <v>A</v>
      </c>
      <c r="N4754">
        <f t="shared" si="524"/>
        <v>4753</v>
      </c>
      <c r="O4754">
        <f t="shared" ca="1" si="521"/>
        <v>-2.5345236507225795</v>
      </c>
      <c r="P4754">
        <f t="shared" ca="1" si="522"/>
        <v>4.5969741389741827</v>
      </c>
      <c r="Q4754" t="str">
        <f t="shared" ca="1" si="523"/>
        <v>H</v>
      </c>
    </row>
    <row r="4755" spans="9:17" x14ac:dyDescent="0.25">
      <c r="I4755">
        <v>4754</v>
      </c>
      <c r="J4755">
        <f t="shared" ca="1" si="518"/>
        <v>-1.0830877197867941</v>
      </c>
      <c r="K4755">
        <f t="shared" ca="1" si="519"/>
        <v>2.960615604489083</v>
      </c>
      <c r="L4755" t="str">
        <f t="shared" ca="1" si="520"/>
        <v>H</v>
      </c>
      <c r="N4755">
        <f t="shared" si="524"/>
        <v>4754</v>
      </c>
      <c r="O4755">
        <f t="shared" ca="1" si="521"/>
        <v>0.62752070709970131</v>
      </c>
      <c r="P4755">
        <f t="shared" ca="1" si="522"/>
        <v>3.0962589382761427</v>
      </c>
      <c r="Q4755" t="str">
        <f t="shared" ca="1" si="523"/>
        <v>H</v>
      </c>
    </row>
    <row r="4756" spans="9:17" x14ac:dyDescent="0.25">
      <c r="I4756">
        <v>4755</v>
      </c>
      <c r="J4756">
        <f t="shared" ca="1" si="518"/>
        <v>2.6898523465393005</v>
      </c>
      <c r="K4756">
        <f t="shared" ca="1" si="519"/>
        <v>0.43348245934734209</v>
      </c>
      <c r="L4756" t="str">
        <f t="shared" ca="1" si="520"/>
        <v>A</v>
      </c>
      <c r="N4756">
        <f t="shared" si="524"/>
        <v>4755</v>
      </c>
      <c r="O4756">
        <f t="shared" ca="1" si="521"/>
        <v>3.7508601194528053</v>
      </c>
      <c r="P4756">
        <f t="shared" ca="1" si="522"/>
        <v>6.255018779169399</v>
      </c>
      <c r="Q4756" t="str">
        <f t="shared" ca="1" si="523"/>
        <v>H</v>
      </c>
    </row>
    <row r="4757" spans="9:17" x14ac:dyDescent="0.25">
      <c r="I4757">
        <v>4756</v>
      </c>
      <c r="J4757">
        <f t="shared" ca="1" si="518"/>
        <v>0.24538421822156153</v>
      </c>
      <c r="K4757">
        <f t="shared" ca="1" si="519"/>
        <v>2.9343349313624474</v>
      </c>
      <c r="L4757" t="str">
        <f t="shared" ca="1" si="520"/>
        <v>H</v>
      </c>
      <c r="N4757">
        <f t="shared" si="524"/>
        <v>4756</v>
      </c>
      <c r="O4757">
        <f t="shared" ca="1" si="521"/>
        <v>4.1642959145078144</v>
      </c>
      <c r="P4757">
        <f t="shared" ca="1" si="522"/>
        <v>3.9212605958620186</v>
      </c>
      <c r="Q4757" t="str">
        <f t="shared" ca="1" si="523"/>
        <v>A</v>
      </c>
    </row>
    <row r="4758" spans="9:17" x14ac:dyDescent="0.25">
      <c r="I4758">
        <v>4757</v>
      </c>
      <c r="J4758">
        <f t="shared" ca="1" si="518"/>
        <v>-1.3070776019785213</v>
      </c>
      <c r="K4758">
        <f t="shared" ca="1" si="519"/>
        <v>1.5225571266940465</v>
      </c>
      <c r="L4758" t="str">
        <f t="shared" ca="1" si="520"/>
        <v>H</v>
      </c>
      <c r="N4758">
        <f t="shared" si="524"/>
        <v>4757</v>
      </c>
      <c r="O4758">
        <f t="shared" ca="1" si="521"/>
        <v>1.8267849505657705</v>
      </c>
      <c r="P4758">
        <f t="shared" ca="1" si="522"/>
        <v>4.0633156550109568</v>
      </c>
      <c r="Q4758" t="str">
        <f t="shared" ca="1" si="523"/>
        <v>H</v>
      </c>
    </row>
    <row r="4759" spans="9:17" x14ac:dyDescent="0.25">
      <c r="I4759">
        <v>4758</v>
      </c>
      <c r="J4759">
        <f t="shared" ca="1" si="518"/>
        <v>1.3394750442759173</v>
      </c>
      <c r="K4759">
        <f t="shared" ca="1" si="519"/>
        <v>-0.10300070696884189</v>
      </c>
      <c r="L4759" t="str">
        <f t="shared" ca="1" si="520"/>
        <v>A</v>
      </c>
      <c r="N4759">
        <f t="shared" si="524"/>
        <v>4758</v>
      </c>
      <c r="O4759">
        <f t="shared" ca="1" si="521"/>
        <v>2.2626655397289586</v>
      </c>
      <c r="P4759">
        <f t="shared" ca="1" si="522"/>
        <v>5.014305037847838</v>
      </c>
      <c r="Q4759" t="str">
        <f t="shared" ca="1" si="523"/>
        <v>H</v>
      </c>
    </row>
    <row r="4760" spans="9:17" x14ac:dyDescent="0.25">
      <c r="I4760">
        <v>4759</v>
      </c>
      <c r="J4760">
        <f t="shared" ca="1" si="518"/>
        <v>-0.68883876539083566</v>
      </c>
      <c r="K4760">
        <f t="shared" ca="1" si="519"/>
        <v>2.5221134453263603</v>
      </c>
      <c r="L4760" t="str">
        <f t="shared" ca="1" si="520"/>
        <v>H</v>
      </c>
      <c r="N4760">
        <f t="shared" si="524"/>
        <v>4759</v>
      </c>
      <c r="O4760">
        <f t="shared" ca="1" si="521"/>
        <v>2.4325523156078286</v>
      </c>
      <c r="P4760">
        <f t="shared" ca="1" si="522"/>
        <v>0.87098954473309531</v>
      </c>
      <c r="Q4760" t="str">
        <f t="shared" ca="1" si="523"/>
        <v>A</v>
      </c>
    </row>
    <row r="4761" spans="9:17" x14ac:dyDescent="0.25">
      <c r="I4761">
        <v>4760</v>
      </c>
      <c r="J4761">
        <f t="shared" ca="1" si="518"/>
        <v>1.8422485536964106</v>
      </c>
      <c r="K4761">
        <f t="shared" ca="1" si="519"/>
        <v>2.8743301260892333</v>
      </c>
      <c r="L4761" t="str">
        <f t="shared" ca="1" si="520"/>
        <v>H</v>
      </c>
      <c r="N4761">
        <f t="shared" si="524"/>
        <v>4760</v>
      </c>
      <c r="O4761">
        <f t="shared" ca="1" si="521"/>
        <v>0.40516798130702014</v>
      </c>
      <c r="P4761">
        <f t="shared" ca="1" si="522"/>
        <v>4.5982466607508776</v>
      </c>
      <c r="Q4761" t="str">
        <f t="shared" ca="1" si="523"/>
        <v>H</v>
      </c>
    </row>
    <row r="4762" spans="9:17" x14ac:dyDescent="0.25">
      <c r="I4762">
        <v>4761</v>
      </c>
      <c r="J4762">
        <f t="shared" ca="1" si="518"/>
        <v>1.7097931708157306</v>
      </c>
      <c r="K4762">
        <f t="shared" ca="1" si="519"/>
        <v>1.655581630491612</v>
      </c>
      <c r="L4762" t="str">
        <f t="shared" ca="1" si="520"/>
        <v>A</v>
      </c>
      <c r="N4762">
        <f t="shared" si="524"/>
        <v>4761</v>
      </c>
      <c r="O4762">
        <f t="shared" ca="1" si="521"/>
        <v>0.16847193044117681</v>
      </c>
      <c r="P4762">
        <f t="shared" ca="1" si="522"/>
        <v>4.9935301730268851</v>
      </c>
      <c r="Q4762" t="str">
        <f t="shared" ca="1" si="523"/>
        <v>H</v>
      </c>
    </row>
    <row r="4763" spans="9:17" x14ac:dyDescent="0.25">
      <c r="I4763">
        <v>4762</v>
      </c>
      <c r="J4763">
        <f t="shared" ca="1" si="518"/>
        <v>5.0651551000347617</v>
      </c>
      <c r="K4763">
        <f t="shared" ca="1" si="519"/>
        <v>3.1174936116151417</v>
      </c>
      <c r="L4763" t="str">
        <f t="shared" ca="1" si="520"/>
        <v>A</v>
      </c>
      <c r="N4763">
        <f t="shared" si="524"/>
        <v>4762</v>
      </c>
      <c r="O4763">
        <f t="shared" ca="1" si="521"/>
        <v>3.2284043473059088</v>
      </c>
      <c r="P4763">
        <f t="shared" ca="1" si="522"/>
        <v>4.7418581217525624</v>
      </c>
      <c r="Q4763" t="str">
        <f t="shared" ca="1" si="523"/>
        <v>H</v>
      </c>
    </row>
    <row r="4764" spans="9:17" x14ac:dyDescent="0.25">
      <c r="I4764">
        <v>4763</v>
      </c>
      <c r="J4764">
        <f t="shared" ca="1" si="518"/>
        <v>-1.1882422140878544</v>
      </c>
      <c r="K4764">
        <f t="shared" ca="1" si="519"/>
        <v>1.079170949417692</v>
      </c>
      <c r="L4764" t="str">
        <f t="shared" ca="1" si="520"/>
        <v>H</v>
      </c>
      <c r="N4764">
        <f t="shared" si="524"/>
        <v>4763</v>
      </c>
      <c r="O4764">
        <f t="shared" ca="1" si="521"/>
        <v>6.5397842342694323</v>
      </c>
      <c r="P4764">
        <f t="shared" ca="1" si="522"/>
        <v>3.4629371525942192</v>
      </c>
      <c r="Q4764" t="str">
        <f t="shared" ca="1" si="523"/>
        <v>A</v>
      </c>
    </row>
    <row r="4765" spans="9:17" x14ac:dyDescent="0.25">
      <c r="I4765">
        <v>4764</v>
      </c>
      <c r="J4765">
        <f t="shared" ca="1" si="518"/>
        <v>-1.7399535638238866</v>
      </c>
      <c r="K4765">
        <f t="shared" ca="1" si="519"/>
        <v>2.8166735099606774</v>
      </c>
      <c r="L4765" t="str">
        <f t="shared" ca="1" si="520"/>
        <v>H</v>
      </c>
      <c r="N4765">
        <f t="shared" si="524"/>
        <v>4764</v>
      </c>
      <c r="O4765">
        <f t="shared" ca="1" si="521"/>
        <v>-0.25848934731395001</v>
      </c>
      <c r="P4765">
        <f t="shared" ca="1" si="522"/>
        <v>6.0236646330255397</v>
      </c>
      <c r="Q4765" t="str">
        <f t="shared" ca="1" si="523"/>
        <v>H</v>
      </c>
    </row>
    <row r="4766" spans="9:17" x14ac:dyDescent="0.25">
      <c r="I4766">
        <v>4765</v>
      </c>
      <c r="J4766">
        <f t="shared" ca="1" si="518"/>
        <v>2.5669639364467107</v>
      </c>
      <c r="K4766">
        <f t="shared" ca="1" si="519"/>
        <v>0.77069481184556987</v>
      </c>
      <c r="L4766" t="str">
        <f t="shared" ca="1" si="520"/>
        <v>A</v>
      </c>
      <c r="N4766">
        <f t="shared" si="524"/>
        <v>4765</v>
      </c>
      <c r="O4766">
        <f t="shared" ca="1" si="521"/>
        <v>-2.5092377042285992</v>
      </c>
      <c r="P4766">
        <f t="shared" ca="1" si="522"/>
        <v>5.0358625616232606</v>
      </c>
      <c r="Q4766" t="str">
        <f t="shared" ca="1" si="523"/>
        <v>H</v>
      </c>
    </row>
    <row r="4767" spans="9:17" x14ac:dyDescent="0.25">
      <c r="I4767">
        <v>4766</v>
      </c>
      <c r="J4767">
        <f t="shared" ca="1" si="518"/>
        <v>5.2655874943371064</v>
      </c>
      <c r="K4767">
        <f t="shared" ca="1" si="519"/>
        <v>2.8955074593952528</v>
      </c>
      <c r="L4767" t="str">
        <f t="shared" ca="1" si="520"/>
        <v>A</v>
      </c>
      <c r="N4767">
        <f t="shared" si="524"/>
        <v>4766</v>
      </c>
      <c r="O4767">
        <f t="shared" ca="1" si="521"/>
        <v>4.0920496633016734</v>
      </c>
      <c r="P4767">
        <f t="shared" ca="1" si="522"/>
        <v>3.6357488579161044</v>
      </c>
      <c r="Q4767" t="str">
        <f t="shared" ca="1" si="523"/>
        <v>A</v>
      </c>
    </row>
    <row r="4768" spans="9:17" x14ac:dyDescent="0.25">
      <c r="I4768">
        <v>4767</v>
      </c>
      <c r="J4768">
        <f t="shared" ca="1" si="518"/>
        <v>-1.3090024674264318</v>
      </c>
      <c r="K4768">
        <f t="shared" ca="1" si="519"/>
        <v>1.1308141678690207</v>
      </c>
      <c r="L4768" t="str">
        <f t="shared" ca="1" si="520"/>
        <v>H</v>
      </c>
      <c r="N4768">
        <f t="shared" si="524"/>
        <v>4767</v>
      </c>
      <c r="O4768">
        <f t="shared" ca="1" si="521"/>
        <v>-0.60386929879824569</v>
      </c>
      <c r="P4768">
        <f t="shared" ca="1" si="522"/>
        <v>5.6308660150791239</v>
      </c>
      <c r="Q4768" t="str">
        <f t="shared" ca="1" si="523"/>
        <v>H</v>
      </c>
    </row>
    <row r="4769" spans="9:17" x14ac:dyDescent="0.25">
      <c r="I4769">
        <v>4768</v>
      </c>
      <c r="J4769">
        <f t="shared" ca="1" si="518"/>
        <v>0.27703141141799548</v>
      </c>
      <c r="K4769">
        <f t="shared" ca="1" si="519"/>
        <v>2.5681582502236795</v>
      </c>
      <c r="L4769" t="str">
        <f t="shared" ca="1" si="520"/>
        <v>H</v>
      </c>
      <c r="N4769">
        <f t="shared" si="524"/>
        <v>4768</v>
      </c>
      <c r="O4769">
        <f t="shared" ca="1" si="521"/>
        <v>4.3947098732931602</v>
      </c>
      <c r="P4769">
        <f t="shared" ca="1" si="522"/>
        <v>4.9694543543611625</v>
      </c>
      <c r="Q4769" t="str">
        <f t="shared" ca="1" si="523"/>
        <v>H</v>
      </c>
    </row>
    <row r="4770" spans="9:17" x14ac:dyDescent="0.25">
      <c r="I4770">
        <v>4769</v>
      </c>
      <c r="J4770">
        <f t="shared" ca="1" si="518"/>
        <v>2.1633930473276419</v>
      </c>
      <c r="K4770">
        <f t="shared" ca="1" si="519"/>
        <v>1.0480269272434837</v>
      </c>
      <c r="L4770" t="str">
        <f t="shared" ca="1" si="520"/>
        <v>A</v>
      </c>
      <c r="N4770">
        <f t="shared" si="524"/>
        <v>4769</v>
      </c>
      <c r="O4770">
        <f t="shared" ca="1" si="521"/>
        <v>1.3036792131075512</v>
      </c>
      <c r="P4770">
        <f t="shared" ca="1" si="522"/>
        <v>3.81919933000085</v>
      </c>
      <c r="Q4770" t="str">
        <f t="shared" ca="1" si="523"/>
        <v>H</v>
      </c>
    </row>
    <row r="4771" spans="9:17" x14ac:dyDescent="0.25">
      <c r="I4771">
        <v>4770</v>
      </c>
      <c r="J4771">
        <f t="shared" ca="1" si="518"/>
        <v>1.9977090486354911</v>
      </c>
      <c r="K4771">
        <f t="shared" ca="1" si="519"/>
        <v>2.0227547047380892</v>
      </c>
      <c r="L4771" t="str">
        <f t="shared" ca="1" si="520"/>
        <v>H</v>
      </c>
      <c r="N4771">
        <f t="shared" si="524"/>
        <v>4770</v>
      </c>
      <c r="O4771">
        <f t="shared" ca="1" si="521"/>
        <v>-0.58802404553357501</v>
      </c>
      <c r="P4771">
        <f t="shared" ca="1" si="522"/>
        <v>2.9268343303452595</v>
      </c>
      <c r="Q4771" t="str">
        <f t="shared" ca="1" si="523"/>
        <v>H</v>
      </c>
    </row>
    <row r="4772" spans="9:17" x14ac:dyDescent="0.25">
      <c r="I4772">
        <v>4771</v>
      </c>
      <c r="J4772">
        <f t="shared" ca="1" si="518"/>
        <v>1.8149205831843649</v>
      </c>
      <c r="K4772">
        <f t="shared" ca="1" si="519"/>
        <v>0.56622887789751264</v>
      </c>
      <c r="L4772" t="str">
        <f t="shared" ca="1" si="520"/>
        <v>A</v>
      </c>
      <c r="N4772">
        <f t="shared" si="524"/>
        <v>4771</v>
      </c>
      <c r="O4772">
        <f t="shared" ca="1" si="521"/>
        <v>1.6862061507832857</v>
      </c>
      <c r="P4772">
        <f t="shared" ca="1" si="522"/>
        <v>4.8019799108581251</v>
      </c>
      <c r="Q4772" t="str">
        <f t="shared" ca="1" si="523"/>
        <v>H</v>
      </c>
    </row>
    <row r="4773" spans="9:17" x14ac:dyDescent="0.25">
      <c r="I4773">
        <v>4772</v>
      </c>
      <c r="J4773">
        <f t="shared" ca="1" si="518"/>
        <v>-1.2412287788961569</v>
      </c>
      <c r="K4773">
        <f t="shared" ca="1" si="519"/>
        <v>3.6724066963276005</v>
      </c>
      <c r="L4773" t="str">
        <f t="shared" ca="1" si="520"/>
        <v>H</v>
      </c>
      <c r="N4773">
        <f t="shared" si="524"/>
        <v>4772</v>
      </c>
      <c r="O4773">
        <f t="shared" ca="1" si="521"/>
        <v>-1.7266167244466222</v>
      </c>
      <c r="P4773">
        <f t="shared" ca="1" si="522"/>
        <v>6.5383341494320915</v>
      </c>
      <c r="Q4773" t="str">
        <f t="shared" ca="1" si="523"/>
        <v>H</v>
      </c>
    </row>
    <row r="4774" spans="9:17" x14ac:dyDescent="0.25">
      <c r="I4774">
        <v>4773</v>
      </c>
      <c r="J4774">
        <f t="shared" ca="1" si="518"/>
        <v>2.2835559664858458</v>
      </c>
      <c r="K4774">
        <f t="shared" ca="1" si="519"/>
        <v>2.0148006229447959</v>
      </c>
      <c r="L4774" t="str">
        <f t="shared" ca="1" si="520"/>
        <v>A</v>
      </c>
      <c r="N4774">
        <f t="shared" si="524"/>
        <v>4773</v>
      </c>
      <c r="O4774">
        <f t="shared" ca="1" si="521"/>
        <v>-2.6543176691013106</v>
      </c>
      <c r="P4774">
        <f t="shared" ca="1" si="522"/>
        <v>3.4792758935400205</v>
      </c>
      <c r="Q4774" t="str">
        <f t="shared" ca="1" si="523"/>
        <v>H</v>
      </c>
    </row>
    <row r="4775" spans="9:17" x14ac:dyDescent="0.25">
      <c r="I4775">
        <v>4774</v>
      </c>
      <c r="J4775">
        <f t="shared" ca="1" si="518"/>
        <v>0.63507763602244349</v>
      </c>
      <c r="K4775">
        <f t="shared" ca="1" si="519"/>
        <v>2.4510718343030686</v>
      </c>
      <c r="L4775" t="str">
        <f t="shared" ca="1" si="520"/>
        <v>H</v>
      </c>
      <c r="N4775">
        <f t="shared" si="524"/>
        <v>4774</v>
      </c>
      <c r="O4775">
        <f t="shared" ca="1" si="521"/>
        <v>4.5749203081611629</v>
      </c>
      <c r="P4775">
        <f t="shared" ca="1" si="522"/>
        <v>2.3825656238420008</v>
      </c>
      <c r="Q4775" t="str">
        <f t="shared" ca="1" si="523"/>
        <v>A</v>
      </c>
    </row>
    <row r="4776" spans="9:17" x14ac:dyDescent="0.25">
      <c r="I4776">
        <v>4775</v>
      </c>
      <c r="J4776">
        <f t="shared" ca="1" si="518"/>
        <v>2.3972954292116579</v>
      </c>
      <c r="K4776">
        <f t="shared" ca="1" si="519"/>
        <v>1.9976828971632756</v>
      </c>
      <c r="L4776" t="str">
        <f t="shared" ca="1" si="520"/>
        <v>A</v>
      </c>
      <c r="N4776">
        <f t="shared" si="524"/>
        <v>4775</v>
      </c>
      <c r="O4776">
        <f t="shared" ca="1" si="521"/>
        <v>8.2859007615192937</v>
      </c>
      <c r="P4776">
        <f t="shared" ca="1" si="522"/>
        <v>5.4469210939161226</v>
      </c>
      <c r="Q4776" t="str">
        <f t="shared" ca="1" si="523"/>
        <v>A</v>
      </c>
    </row>
    <row r="4777" spans="9:17" x14ac:dyDescent="0.25">
      <c r="I4777">
        <v>4776</v>
      </c>
      <c r="J4777">
        <f t="shared" ca="1" si="518"/>
        <v>-0.41476649003460686</v>
      </c>
      <c r="K4777">
        <f t="shared" ca="1" si="519"/>
        <v>2.3917641261321343</v>
      </c>
      <c r="L4777" t="str">
        <f t="shared" ca="1" si="520"/>
        <v>H</v>
      </c>
      <c r="N4777">
        <f t="shared" si="524"/>
        <v>4776</v>
      </c>
      <c r="O4777">
        <f t="shared" ca="1" si="521"/>
        <v>4.3081332435708202</v>
      </c>
      <c r="P4777">
        <f t="shared" ca="1" si="522"/>
        <v>4.6403229288462304</v>
      </c>
      <c r="Q4777" t="str">
        <f t="shared" ca="1" si="523"/>
        <v>H</v>
      </c>
    </row>
    <row r="4778" spans="9:17" x14ac:dyDescent="0.25">
      <c r="I4778">
        <v>4777</v>
      </c>
      <c r="J4778">
        <f t="shared" ca="1" si="518"/>
        <v>0.50684624103407105</v>
      </c>
      <c r="K4778">
        <f t="shared" ca="1" si="519"/>
        <v>1.9482261779989671</v>
      </c>
      <c r="L4778" t="str">
        <f t="shared" ca="1" si="520"/>
        <v>H</v>
      </c>
      <c r="N4778">
        <f t="shared" si="524"/>
        <v>4777</v>
      </c>
      <c r="O4778">
        <f t="shared" ca="1" si="521"/>
        <v>3.3482322476338706</v>
      </c>
      <c r="P4778">
        <f t="shared" ca="1" si="522"/>
        <v>3.4287741194405474</v>
      </c>
      <c r="Q4778" t="str">
        <f t="shared" ca="1" si="523"/>
        <v>H</v>
      </c>
    </row>
    <row r="4779" spans="9:17" x14ac:dyDescent="0.25">
      <c r="I4779">
        <v>4778</v>
      </c>
      <c r="J4779">
        <f t="shared" ca="1" si="518"/>
        <v>2.865167745937554</v>
      </c>
      <c r="K4779">
        <f t="shared" ca="1" si="519"/>
        <v>2.5549835969276211</v>
      </c>
      <c r="L4779" t="str">
        <f t="shared" ca="1" si="520"/>
        <v>A</v>
      </c>
      <c r="N4779">
        <f t="shared" si="524"/>
        <v>4778</v>
      </c>
      <c r="O4779">
        <f t="shared" ca="1" si="521"/>
        <v>2.8821700860566173</v>
      </c>
      <c r="P4779">
        <f t="shared" ca="1" si="522"/>
        <v>5.4924468767592929</v>
      </c>
      <c r="Q4779" t="str">
        <f t="shared" ca="1" si="523"/>
        <v>H</v>
      </c>
    </row>
    <row r="4780" spans="9:17" x14ac:dyDescent="0.25">
      <c r="I4780">
        <v>4779</v>
      </c>
      <c r="J4780">
        <f t="shared" ca="1" si="518"/>
        <v>-0.30456465855715953</v>
      </c>
      <c r="K4780">
        <f t="shared" ca="1" si="519"/>
        <v>2.4864892672918968</v>
      </c>
      <c r="L4780" t="str">
        <f t="shared" ca="1" si="520"/>
        <v>H</v>
      </c>
      <c r="N4780">
        <f t="shared" si="524"/>
        <v>4779</v>
      </c>
      <c r="O4780">
        <f t="shared" ca="1" si="521"/>
        <v>-1.4846670172587562E-2</v>
      </c>
      <c r="P4780">
        <f t="shared" ca="1" si="522"/>
        <v>2.8687584326336975</v>
      </c>
      <c r="Q4780" t="str">
        <f t="shared" ca="1" si="523"/>
        <v>H</v>
      </c>
    </row>
    <row r="4781" spans="9:17" x14ac:dyDescent="0.25">
      <c r="I4781">
        <v>4780</v>
      </c>
      <c r="J4781">
        <f t="shared" ca="1" si="518"/>
        <v>1.1223906690461729</v>
      </c>
      <c r="K4781">
        <f t="shared" ca="1" si="519"/>
        <v>-0.93079830379384232</v>
      </c>
      <c r="L4781" t="str">
        <f t="shared" ca="1" si="520"/>
        <v>A</v>
      </c>
      <c r="N4781">
        <f t="shared" si="524"/>
        <v>4780</v>
      </c>
      <c r="O4781">
        <f t="shared" ca="1" si="521"/>
        <v>6.4720656542905193</v>
      </c>
      <c r="P4781">
        <f t="shared" ca="1" si="522"/>
        <v>1.9735362606846953</v>
      </c>
      <c r="Q4781" t="str">
        <f t="shared" ca="1" si="523"/>
        <v>A</v>
      </c>
    </row>
    <row r="4782" spans="9:17" x14ac:dyDescent="0.25">
      <c r="I4782">
        <v>4781</v>
      </c>
      <c r="J4782">
        <f t="shared" ca="1" si="518"/>
        <v>3.9440162912173427</v>
      </c>
      <c r="K4782">
        <f t="shared" ca="1" si="519"/>
        <v>4.2916839739552373</v>
      </c>
      <c r="L4782" t="str">
        <f t="shared" ca="1" si="520"/>
        <v>H</v>
      </c>
      <c r="N4782">
        <f t="shared" si="524"/>
        <v>4781</v>
      </c>
      <c r="O4782">
        <f t="shared" ca="1" si="521"/>
        <v>-1.400914198797921</v>
      </c>
      <c r="P4782">
        <f t="shared" ca="1" si="522"/>
        <v>2.5837208756592842</v>
      </c>
      <c r="Q4782" t="str">
        <f t="shared" ca="1" si="523"/>
        <v>H</v>
      </c>
    </row>
    <row r="4783" spans="9:17" x14ac:dyDescent="0.25">
      <c r="I4783">
        <v>4782</v>
      </c>
      <c r="J4783">
        <f t="shared" ca="1" si="518"/>
        <v>1.9625600494962494</v>
      </c>
      <c r="K4783">
        <f t="shared" ca="1" si="519"/>
        <v>2.3684826589979369</v>
      </c>
      <c r="L4783" t="str">
        <f t="shared" ca="1" si="520"/>
        <v>H</v>
      </c>
      <c r="N4783">
        <f t="shared" si="524"/>
        <v>4782</v>
      </c>
      <c r="O4783">
        <f t="shared" ca="1" si="521"/>
        <v>0.87288763384503709</v>
      </c>
      <c r="P4783">
        <f t="shared" ca="1" si="522"/>
        <v>4.6970760669605802</v>
      </c>
      <c r="Q4783" t="str">
        <f t="shared" ca="1" si="523"/>
        <v>H</v>
      </c>
    </row>
    <row r="4784" spans="9:17" x14ac:dyDescent="0.25">
      <c r="I4784">
        <v>4783</v>
      </c>
      <c r="J4784">
        <f t="shared" ca="1" si="518"/>
        <v>3.8965982814280791</v>
      </c>
      <c r="K4784">
        <f t="shared" ca="1" si="519"/>
        <v>2.226714491943214</v>
      </c>
      <c r="L4784" t="str">
        <f t="shared" ca="1" si="520"/>
        <v>A</v>
      </c>
      <c r="N4784">
        <f t="shared" si="524"/>
        <v>4783</v>
      </c>
      <c r="O4784">
        <f t="shared" ca="1" si="521"/>
        <v>3.3937894519278835</v>
      </c>
      <c r="P4784">
        <f t="shared" ca="1" si="522"/>
        <v>4.9064326650906045</v>
      </c>
      <c r="Q4784" t="str">
        <f t="shared" ca="1" si="523"/>
        <v>H</v>
      </c>
    </row>
    <row r="4785" spans="9:17" x14ac:dyDescent="0.25">
      <c r="I4785">
        <v>4784</v>
      </c>
      <c r="J4785">
        <f t="shared" ca="1" si="518"/>
        <v>-0.64672659550966527</v>
      </c>
      <c r="K4785">
        <f t="shared" ca="1" si="519"/>
        <v>1.2916030516977675</v>
      </c>
      <c r="L4785" t="str">
        <f t="shared" ca="1" si="520"/>
        <v>H</v>
      </c>
      <c r="N4785">
        <f t="shared" si="524"/>
        <v>4784</v>
      </c>
      <c r="O4785">
        <f t="shared" ca="1" si="521"/>
        <v>2.7340586560633406</v>
      </c>
      <c r="P4785">
        <f t="shared" ca="1" si="522"/>
        <v>3.3470756629325282</v>
      </c>
      <c r="Q4785" t="str">
        <f t="shared" ca="1" si="523"/>
        <v>H</v>
      </c>
    </row>
    <row r="4786" spans="9:17" x14ac:dyDescent="0.25">
      <c r="I4786">
        <v>4785</v>
      </c>
      <c r="J4786">
        <f t="shared" ca="1" si="518"/>
        <v>0.52818373742791258</v>
      </c>
      <c r="K4786">
        <f t="shared" ca="1" si="519"/>
        <v>1.2949978990931343</v>
      </c>
      <c r="L4786" t="str">
        <f t="shared" ca="1" si="520"/>
        <v>H</v>
      </c>
      <c r="N4786">
        <f t="shared" si="524"/>
        <v>4785</v>
      </c>
      <c r="O4786">
        <f t="shared" ca="1" si="521"/>
        <v>0.50069983923806927</v>
      </c>
      <c r="P4786">
        <f t="shared" ca="1" si="522"/>
        <v>5.4954512067867842</v>
      </c>
      <c r="Q4786" t="str">
        <f t="shared" ca="1" si="523"/>
        <v>H</v>
      </c>
    </row>
    <row r="4787" spans="9:17" x14ac:dyDescent="0.25">
      <c r="I4787">
        <v>4786</v>
      </c>
      <c r="J4787">
        <f t="shared" ca="1" si="518"/>
        <v>3.0594695542627366</v>
      </c>
      <c r="K4787">
        <f t="shared" ca="1" si="519"/>
        <v>0.95256486052497058</v>
      </c>
      <c r="L4787" t="str">
        <f t="shared" ca="1" si="520"/>
        <v>A</v>
      </c>
      <c r="N4787">
        <f t="shared" si="524"/>
        <v>4786</v>
      </c>
      <c r="O4787">
        <f t="shared" ca="1" si="521"/>
        <v>-0.31241428292720475</v>
      </c>
      <c r="P4787">
        <f t="shared" ca="1" si="522"/>
        <v>2.4125010237181508</v>
      </c>
      <c r="Q4787" t="str">
        <f t="shared" ca="1" si="523"/>
        <v>H</v>
      </c>
    </row>
    <row r="4788" spans="9:17" x14ac:dyDescent="0.25">
      <c r="I4788">
        <v>4787</v>
      </c>
      <c r="J4788">
        <f t="shared" ca="1" si="518"/>
        <v>3.3437667372517823</v>
      </c>
      <c r="K4788">
        <f t="shared" ca="1" si="519"/>
        <v>1.1790922149283998</v>
      </c>
      <c r="L4788" t="str">
        <f t="shared" ca="1" si="520"/>
        <v>A</v>
      </c>
      <c r="N4788">
        <f t="shared" si="524"/>
        <v>4787</v>
      </c>
      <c r="O4788">
        <f t="shared" ca="1" si="521"/>
        <v>5.0424706916045849</v>
      </c>
      <c r="P4788">
        <f t="shared" ca="1" si="522"/>
        <v>1.7007642595756387</v>
      </c>
      <c r="Q4788" t="str">
        <f t="shared" ca="1" si="523"/>
        <v>A</v>
      </c>
    </row>
    <row r="4789" spans="9:17" x14ac:dyDescent="0.25">
      <c r="I4789">
        <v>4788</v>
      </c>
      <c r="J4789">
        <f t="shared" ca="1" si="518"/>
        <v>-2.3505520969702749</v>
      </c>
      <c r="K4789">
        <f t="shared" ca="1" si="519"/>
        <v>1.9719628769642623</v>
      </c>
      <c r="L4789" t="str">
        <f t="shared" ca="1" si="520"/>
        <v>H</v>
      </c>
      <c r="N4789">
        <f t="shared" si="524"/>
        <v>4788</v>
      </c>
      <c r="O4789">
        <f t="shared" ca="1" si="521"/>
        <v>3.8475289434712385</v>
      </c>
      <c r="P4789">
        <f t="shared" ca="1" si="522"/>
        <v>2.6371990895860886</v>
      </c>
      <c r="Q4789" t="str">
        <f t="shared" ca="1" si="523"/>
        <v>A</v>
      </c>
    </row>
    <row r="4790" spans="9:17" x14ac:dyDescent="0.25">
      <c r="I4790">
        <v>4789</v>
      </c>
      <c r="J4790">
        <f t="shared" ca="1" si="518"/>
        <v>0.47835196069746155</v>
      </c>
      <c r="K4790">
        <f t="shared" ca="1" si="519"/>
        <v>1.8263199386043194</v>
      </c>
      <c r="L4790" t="str">
        <f t="shared" ca="1" si="520"/>
        <v>H</v>
      </c>
      <c r="N4790">
        <f t="shared" si="524"/>
        <v>4789</v>
      </c>
      <c r="O4790">
        <f t="shared" ca="1" si="521"/>
        <v>5.3561356219354384</v>
      </c>
      <c r="P4790">
        <f t="shared" ca="1" si="522"/>
        <v>2.9957064830514644</v>
      </c>
      <c r="Q4790" t="str">
        <f t="shared" ca="1" si="523"/>
        <v>A</v>
      </c>
    </row>
    <row r="4791" spans="9:17" x14ac:dyDescent="0.25">
      <c r="I4791">
        <v>4790</v>
      </c>
      <c r="J4791">
        <f t="shared" ca="1" si="518"/>
        <v>1.8191453209777104</v>
      </c>
      <c r="K4791">
        <f t="shared" ca="1" si="519"/>
        <v>1.4028440408156722</v>
      </c>
      <c r="L4791" t="str">
        <f t="shared" ca="1" si="520"/>
        <v>A</v>
      </c>
      <c r="N4791">
        <f t="shared" si="524"/>
        <v>4790</v>
      </c>
      <c r="O4791">
        <f t="shared" ca="1" si="521"/>
        <v>4.0083479689066772</v>
      </c>
      <c r="P4791">
        <f t="shared" ca="1" si="522"/>
        <v>4.1319974979801666</v>
      </c>
      <c r="Q4791" t="str">
        <f t="shared" ca="1" si="523"/>
        <v>H</v>
      </c>
    </row>
    <row r="4792" spans="9:17" x14ac:dyDescent="0.25">
      <c r="I4792">
        <v>4791</v>
      </c>
      <c r="J4792">
        <f t="shared" ca="1" si="518"/>
        <v>0.65132145626856963</v>
      </c>
      <c r="K4792">
        <f t="shared" ca="1" si="519"/>
        <v>1.979522381426766</v>
      </c>
      <c r="L4792" t="str">
        <f t="shared" ca="1" si="520"/>
        <v>H</v>
      </c>
      <c r="N4792">
        <f t="shared" si="524"/>
        <v>4791</v>
      </c>
      <c r="O4792">
        <f t="shared" ca="1" si="521"/>
        <v>2.7666931058323656</v>
      </c>
      <c r="P4792">
        <f t="shared" ca="1" si="522"/>
        <v>3.6516341014696296</v>
      </c>
      <c r="Q4792" t="str">
        <f t="shared" ca="1" si="523"/>
        <v>H</v>
      </c>
    </row>
    <row r="4793" spans="9:17" x14ac:dyDescent="0.25">
      <c r="I4793">
        <v>4792</v>
      </c>
      <c r="J4793">
        <f t="shared" ca="1" si="518"/>
        <v>3.2012016913251808</v>
      </c>
      <c r="K4793">
        <f t="shared" ca="1" si="519"/>
        <v>3.6407154149352348</v>
      </c>
      <c r="L4793" t="str">
        <f t="shared" ca="1" si="520"/>
        <v>H</v>
      </c>
      <c r="N4793">
        <f t="shared" si="524"/>
        <v>4792</v>
      </c>
      <c r="O4793">
        <f t="shared" ca="1" si="521"/>
        <v>3.0782493892467984</v>
      </c>
      <c r="P4793">
        <f t="shared" ca="1" si="522"/>
        <v>3.3467424427604922</v>
      </c>
      <c r="Q4793" t="str">
        <f t="shared" ca="1" si="523"/>
        <v>H</v>
      </c>
    </row>
    <row r="4794" spans="9:17" x14ac:dyDescent="0.25">
      <c r="I4794">
        <v>4793</v>
      </c>
      <c r="J4794">
        <f t="shared" ca="1" si="518"/>
        <v>6.0565036040755427</v>
      </c>
      <c r="K4794">
        <f t="shared" ca="1" si="519"/>
        <v>3.0880118880424456</v>
      </c>
      <c r="L4794" t="str">
        <f t="shared" ca="1" si="520"/>
        <v>A</v>
      </c>
      <c r="N4794">
        <f t="shared" si="524"/>
        <v>4793</v>
      </c>
      <c r="O4794">
        <f t="shared" ca="1" si="521"/>
        <v>-2.5599900739154289</v>
      </c>
      <c r="P4794">
        <f t="shared" ca="1" si="522"/>
        <v>2.6869083319309652</v>
      </c>
      <c r="Q4794" t="str">
        <f t="shared" ca="1" si="523"/>
        <v>H</v>
      </c>
    </row>
    <row r="4795" spans="9:17" x14ac:dyDescent="0.25">
      <c r="I4795">
        <v>4794</v>
      </c>
      <c r="J4795">
        <f t="shared" ca="1" si="518"/>
        <v>4.9615207506383356</v>
      </c>
      <c r="K4795">
        <f t="shared" ca="1" si="519"/>
        <v>1.5475646136770318</v>
      </c>
      <c r="L4795" t="str">
        <f t="shared" ca="1" si="520"/>
        <v>A</v>
      </c>
      <c r="N4795">
        <f t="shared" si="524"/>
        <v>4794</v>
      </c>
      <c r="O4795">
        <f t="shared" ca="1" si="521"/>
        <v>2.7167622346069122</v>
      </c>
      <c r="P4795">
        <f t="shared" ca="1" si="522"/>
        <v>5.1260120816834922</v>
      </c>
      <c r="Q4795" t="str">
        <f t="shared" ca="1" si="523"/>
        <v>H</v>
      </c>
    </row>
    <row r="4796" spans="9:17" x14ac:dyDescent="0.25">
      <c r="I4796">
        <v>4795</v>
      </c>
      <c r="J4796">
        <f t="shared" ca="1" si="518"/>
        <v>6.0065249823919658</v>
      </c>
      <c r="K4796">
        <f t="shared" ca="1" si="519"/>
        <v>3.0472390251633183</v>
      </c>
      <c r="L4796" t="str">
        <f t="shared" ca="1" si="520"/>
        <v>A</v>
      </c>
      <c r="N4796">
        <f t="shared" si="524"/>
        <v>4795</v>
      </c>
      <c r="O4796">
        <f t="shared" ca="1" si="521"/>
        <v>2.8315337896605652</v>
      </c>
      <c r="P4796">
        <f t="shared" ca="1" si="522"/>
        <v>1.4857969641475917</v>
      </c>
      <c r="Q4796" t="str">
        <f t="shared" ca="1" si="523"/>
        <v>A</v>
      </c>
    </row>
    <row r="4797" spans="9:17" x14ac:dyDescent="0.25">
      <c r="I4797">
        <v>4796</v>
      </c>
      <c r="J4797">
        <f t="shared" ca="1" si="518"/>
        <v>6.0201003082360476</v>
      </c>
      <c r="K4797">
        <f t="shared" ca="1" si="519"/>
        <v>1.4535834352719033</v>
      </c>
      <c r="L4797" t="str">
        <f t="shared" ca="1" si="520"/>
        <v>A</v>
      </c>
      <c r="N4797">
        <f t="shared" si="524"/>
        <v>4796</v>
      </c>
      <c r="O4797">
        <f t="shared" ca="1" si="521"/>
        <v>3.4477261361154827</v>
      </c>
      <c r="P4797">
        <f t="shared" ca="1" si="522"/>
        <v>2.9229795202769835</v>
      </c>
      <c r="Q4797" t="str">
        <f t="shared" ca="1" si="523"/>
        <v>A</v>
      </c>
    </row>
    <row r="4798" spans="9:17" x14ac:dyDescent="0.25">
      <c r="I4798">
        <v>4797</v>
      </c>
      <c r="J4798">
        <f t="shared" ca="1" si="518"/>
        <v>2.3274857990766828</v>
      </c>
      <c r="K4798">
        <f t="shared" ca="1" si="519"/>
        <v>3.8538213431363775</v>
      </c>
      <c r="L4798" t="str">
        <f t="shared" ca="1" si="520"/>
        <v>H</v>
      </c>
      <c r="N4798">
        <f t="shared" si="524"/>
        <v>4797</v>
      </c>
      <c r="O4798">
        <f t="shared" ca="1" si="521"/>
        <v>0.67669918661540773</v>
      </c>
      <c r="P4798">
        <f t="shared" ca="1" si="522"/>
        <v>3.0728284561618415</v>
      </c>
      <c r="Q4798" t="str">
        <f t="shared" ca="1" si="523"/>
        <v>H</v>
      </c>
    </row>
    <row r="4799" spans="9:17" x14ac:dyDescent="0.25">
      <c r="I4799">
        <v>4798</v>
      </c>
      <c r="J4799">
        <f t="shared" ca="1" si="518"/>
        <v>-0.29976338743065067</v>
      </c>
      <c r="K4799">
        <f t="shared" ca="1" si="519"/>
        <v>3.3957820514536294</v>
      </c>
      <c r="L4799" t="str">
        <f t="shared" ca="1" si="520"/>
        <v>H</v>
      </c>
      <c r="N4799">
        <f t="shared" si="524"/>
        <v>4798</v>
      </c>
      <c r="O4799">
        <f t="shared" ca="1" si="521"/>
        <v>-0.82951357605879128</v>
      </c>
      <c r="P4799">
        <f t="shared" ca="1" si="522"/>
        <v>6.2180872984058855</v>
      </c>
      <c r="Q4799" t="str">
        <f t="shared" ca="1" si="523"/>
        <v>H</v>
      </c>
    </row>
    <row r="4800" spans="9:17" x14ac:dyDescent="0.25">
      <c r="I4800">
        <v>4799</v>
      </c>
      <c r="J4800">
        <f t="shared" ca="1" si="518"/>
        <v>4.3576442067263548</v>
      </c>
      <c r="K4800">
        <f t="shared" ca="1" si="519"/>
        <v>1.7789527658909483</v>
      </c>
      <c r="L4800" t="str">
        <f t="shared" ca="1" si="520"/>
        <v>A</v>
      </c>
      <c r="N4800">
        <f t="shared" si="524"/>
        <v>4799</v>
      </c>
      <c r="O4800">
        <f t="shared" ca="1" si="521"/>
        <v>-1.5994821524400966</v>
      </c>
      <c r="P4800">
        <f t="shared" ca="1" si="522"/>
        <v>4.36780371007751</v>
      </c>
      <c r="Q4800" t="str">
        <f t="shared" ca="1" si="523"/>
        <v>H</v>
      </c>
    </row>
    <row r="4801" spans="9:17" x14ac:dyDescent="0.25">
      <c r="I4801">
        <v>4800</v>
      </c>
      <c r="J4801">
        <f t="shared" ca="1" si="518"/>
        <v>6.453493442214663</v>
      </c>
      <c r="K4801">
        <f t="shared" ca="1" si="519"/>
        <v>0.74069008013238746</v>
      </c>
      <c r="L4801" t="str">
        <f t="shared" ca="1" si="520"/>
        <v>A</v>
      </c>
      <c r="N4801">
        <f t="shared" si="524"/>
        <v>4800</v>
      </c>
      <c r="O4801">
        <f t="shared" ca="1" si="521"/>
        <v>4.4059253899086279</v>
      </c>
      <c r="P4801">
        <f t="shared" ca="1" si="522"/>
        <v>3.3696335480572142</v>
      </c>
      <c r="Q4801" t="str">
        <f t="shared" ca="1" si="523"/>
        <v>A</v>
      </c>
    </row>
    <row r="4802" spans="9:17" x14ac:dyDescent="0.25">
      <c r="I4802">
        <v>4801</v>
      </c>
      <c r="J4802">
        <f t="shared" ca="1" si="518"/>
        <v>6.0311556561603092</v>
      </c>
      <c r="K4802">
        <f t="shared" ca="1" si="519"/>
        <v>3.2161469284200832</v>
      </c>
      <c r="L4802" t="str">
        <f t="shared" ca="1" si="520"/>
        <v>A</v>
      </c>
      <c r="N4802">
        <f t="shared" si="524"/>
        <v>4801</v>
      </c>
      <c r="O4802">
        <f t="shared" ca="1" si="521"/>
        <v>4.2438077872754887</v>
      </c>
      <c r="P4802">
        <f t="shared" ca="1" si="522"/>
        <v>1.9463474541633872</v>
      </c>
      <c r="Q4802" t="str">
        <f t="shared" ca="1" si="523"/>
        <v>A</v>
      </c>
    </row>
    <row r="4803" spans="9:17" x14ac:dyDescent="0.25">
      <c r="I4803">
        <v>4802</v>
      </c>
      <c r="J4803">
        <f t="shared" ref="J4803:J4866" ca="1" si="525">NORMINV(RAND(), $D$3,$F$3)</f>
        <v>2.9281399441144749</v>
      </c>
      <c r="K4803">
        <f t="shared" ref="K4803:K4866" ca="1" si="526">NORMINV(RAND(), $D$2,$F$2)</f>
        <v>2.0591959728058962</v>
      </c>
      <c r="L4803" t="str">
        <f t="shared" ref="L4803:L4866" ca="1" si="527">IF(J4803&gt;K4803, "A", IF(J4803=K4803, "T", "H"))</f>
        <v>A</v>
      </c>
      <c r="N4803">
        <f t="shared" si="524"/>
        <v>4802</v>
      </c>
      <c r="O4803">
        <f t="shared" ref="O4803:O4866" ca="1" si="528">NORMINV(RAND(), $D$11,$F$11)</f>
        <v>5.5616321343711785</v>
      </c>
      <c r="P4803">
        <f t="shared" ref="P4803:P4866" ca="1" si="529">NORMINV(RAND(), $D$10,$F$10)</f>
        <v>3.8996614954816233</v>
      </c>
      <c r="Q4803" t="str">
        <f t="shared" ref="Q4803:Q4866" ca="1" si="530">IF(O4803&gt;P4803, "A", IF(O4803=P4803, "T", "H"))</f>
        <v>A</v>
      </c>
    </row>
    <row r="4804" spans="9:17" x14ac:dyDescent="0.25">
      <c r="I4804">
        <v>4803</v>
      </c>
      <c r="J4804">
        <f t="shared" ca="1" si="525"/>
        <v>-0.36968763932227056</v>
      </c>
      <c r="K4804">
        <f t="shared" ca="1" si="526"/>
        <v>1.0626436912050643</v>
      </c>
      <c r="L4804" t="str">
        <f t="shared" ca="1" si="527"/>
        <v>H</v>
      </c>
      <c r="N4804">
        <f t="shared" ref="N4804:N4867" si="531">N4803+1</f>
        <v>4803</v>
      </c>
      <c r="O4804">
        <f t="shared" ca="1" si="528"/>
        <v>0.38233305027802089</v>
      </c>
      <c r="P4804">
        <f t="shared" ca="1" si="529"/>
        <v>2.3619970872313276</v>
      </c>
      <c r="Q4804" t="str">
        <f t="shared" ca="1" si="530"/>
        <v>H</v>
      </c>
    </row>
    <row r="4805" spans="9:17" x14ac:dyDescent="0.25">
      <c r="I4805">
        <v>4804</v>
      </c>
      <c r="J4805">
        <f t="shared" ca="1" si="525"/>
        <v>1.0810082087415003</v>
      </c>
      <c r="K4805">
        <f t="shared" ca="1" si="526"/>
        <v>2.8488410932864627</v>
      </c>
      <c r="L4805" t="str">
        <f t="shared" ca="1" si="527"/>
        <v>H</v>
      </c>
      <c r="N4805">
        <f t="shared" si="531"/>
        <v>4804</v>
      </c>
      <c r="O4805">
        <f t="shared" ca="1" si="528"/>
        <v>6.0813082377029914</v>
      </c>
      <c r="P4805">
        <f t="shared" ca="1" si="529"/>
        <v>3.2027736763590564</v>
      </c>
      <c r="Q4805" t="str">
        <f t="shared" ca="1" si="530"/>
        <v>A</v>
      </c>
    </row>
    <row r="4806" spans="9:17" x14ac:dyDescent="0.25">
      <c r="I4806">
        <v>4805</v>
      </c>
      <c r="J4806">
        <f t="shared" ca="1" si="525"/>
        <v>5.1897094037242653</v>
      </c>
      <c r="K4806">
        <f t="shared" ca="1" si="526"/>
        <v>2.0460002400766428</v>
      </c>
      <c r="L4806" t="str">
        <f t="shared" ca="1" si="527"/>
        <v>A</v>
      </c>
      <c r="N4806">
        <f t="shared" si="531"/>
        <v>4805</v>
      </c>
      <c r="O4806">
        <f t="shared" ca="1" si="528"/>
        <v>3.5212200255049715</v>
      </c>
      <c r="P4806">
        <f t="shared" ca="1" si="529"/>
        <v>6.8776889158454741</v>
      </c>
      <c r="Q4806" t="str">
        <f t="shared" ca="1" si="530"/>
        <v>H</v>
      </c>
    </row>
    <row r="4807" spans="9:17" x14ac:dyDescent="0.25">
      <c r="I4807">
        <v>4806</v>
      </c>
      <c r="J4807">
        <f t="shared" ca="1" si="525"/>
        <v>3.4085010855869893</v>
      </c>
      <c r="K4807">
        <f t="shared" ca="1" si="526"/>
        <v>0.51344150611302375</v>
      </c>
      <c r="L4807" t="str">
        <f t="shared" ca="1" si="527"/>
        <v>A</v>
      </c>
      <c r="N4807">
        <f t="shared" si="531"/>
        <v>4806</v>
      </c>
      <c r="O4807">
        <f t="shared" ca="1" si="528"/>
        <v>-0.44659255849847401</v>
      </c>
      <c r="P4807">
        <f t="shared" ca="1" si="529"/>
        <v>3.8717765151054815</v>
      </c>
      <c r="Q4807" t="str">
        <f t="shared" ca="1" si="530"/>
        <v>H</v>
      </c>
    </row>
    <row r="4808" spans="9:17" x14ac:dyDescent="0.25">
      <c r="I4808">
        <v>4807</v>
      </c>
      <c r="J4808">
        <f t="shared" ca="1" si="525"/>
        <v>-0.51813123589058474</v>
      </c>
      <c r="K4808">
        <f t="shared" ca="1" si="526"/>
        <v>3.6931874856610172</v>
      </c>
      <c r="L4808" t="str">
        <f t="shared" ca="1" si="527"/>
        <v>H</v>
      </c>
      <c r="N4808">
        <f t="shared" si="531"/>
        <v>4807</v>
      </c>
      <c r="O4808">
        <f t="shared" ca="1" si="528"/>
        <v>3.5990156245665119</v>
      </c>
      <c r="P4808">
        <f t="shared" ca="1" si="529"/>
        <v>5.0776959759079849</v>
      </c>
      <c r="Q4808" t="str">
        <f t="shared" ca="1" si="530"/>
        <v>H</v>
      </c>
    </row>
    <row r="4809" spans="9:17" x14ac:dyDescent="0.25">
      <c r="I4809">
        <v>4808</v>
      </c>
      <c r="J4809">
        <f t="shared" ca="1" si="525"/>
        <v>-0.50980147344929438</v>
      </c>
      <c r="K4809">
        <f t="shared" ca="1" si="526"/>
        <v>2.1476942746661551</v>
      </c>
      <c r="L4809" t="str">
        <f t="shared" ca="1" si="527"/>
        <v>H</v>
      </c>
      <c r="N4809">
        <f t="shared" si="531"/>
        <v>4808</v>
      </c>
      <c r="O4809">
        <f t="shared" ca="1" si="528"/>
        <v>3.5361153509427901</v>
      </c>
      <c r="P4809">
        <f t="shared" ca="1" si="529"/>
        <v>4.1532506481267513</v>
      </c>
      <c r="Q4809" t="str">
        <f t="shared" ca="1" si="530"/>
        <v>H</v>
      </c>
    </row>
    <row r="4810" spans="9:17" x14ac:dyDescent="0.25">
      <c r="I4810">
        <v>4809</v>
      </c>
      <c r="J4810">
        <f t="shared" ca="1" si="525"/>
        <v>1.0831687785480997</v>
      </c>
      <c r="K4810">
        <f t="shared" ca="1" si="526"/>
        <v>1.3408542915586916</v>
      </c>
      <c r="L4810" t="str">
        <f t="shared" ca="1" si="527"/>
        <v>H</v>
      </c>
      <c r="N4810">
        <f t="shared" si="531"/>
        <v>4809</v>
      </c>
      <c r="O4810">
        <f t="shared" ca="1" si="528"/>
        <v>3.022147026889626</v>
      </c>
      <c r="P4810">
        <f t="shared" ca="1" si="529"/>
        <v>4.1049214619952332</v>
      </c>
      <c r="Q4810" t="str">
        <f t="shared" ca="1" si="530"/>
        <v>H</v>
      </c>
    </row>
    <row r="4811" spans="9:17" x14ac:dyDescent="0.25">
      <c r="I4811">
        <v>4810</v>
      </c>
      <c r="J4811">
        <f t="shared" ca="1" si="525"/>
        <v>2.650995873228108</v>
      </c>
      <c r="K4811">
        <f t="shared" ca="1" si="526"/>
        <v>-0.13018093751540682</v>
      </c>
      <c r="L4811" t="str">
        <f t="shared" ca="1" si="527"/>
        <v>A</v>
      </c>
      <c r="N4811">
        <f t="shared" si="531"/>
        <v>4810</v>
      </c>
      <c r="O4811">
        <f t="shared" ca="1" si="528"/>
        <v>5.7291160025451324</v>
      </c>
      <c r="P4811">
        <f t="shared" ca="1" si="529"/>
        <v>4.0461300971354301</v>
      </c>
      <c r="Q4811" t="str">
        <f t="shared" ca="1" si="530"/>
        <v>A</v>
      </c>
    </row>
    <row r="4812" spans="9:17" x14ac:dyDescent="0.25">
      <c r="I4812">
        <v>4811</v>
      </c>
      <c r="J4812">
        <f t="shared" ca="1" si="525"/>
        <v>3.0133358509585157</v>
      </c>
      <c r="K4812">
        <f t="shared" ca="1" si="526"/>
        <v>2.4129658567411529</v>
      </c>
      <c r="L4812" t="str">
        <f t="shared" ca="1" si="527"/>
        <v>A</v>
      </c>
      <c r="N4812">
        <f t="shared" si="531"/>
        <v>4811</v>
      </c>
      <c r="O4812">
        <f t="shared" ca="1" si="528"/>
        <v>-1.3964954058724</v>
      </c>
      <c r="P4812">
        <f t="shared" ca="1" si="529"/>
        <v>4.1448724739592349</v>
      </c>
      <c r="Q4812" t="str">
        <f t="shared" ca="1" si="530"/>
        <v>H</v>
      </c>
    </row>
    <row r="4813" spans="9:17" x14ac:dyDescent="0.25">
      <c r="I4813">
        <v>4812</v>
      </c>
      <c r="J4813">
        <f t="shared" ca="1" si="525"/>
        <v>-0.70881343812930542</v>
      </c>
      <c r="K4813">
        <f t="shared" ca="1" si="526"/>
        <v>2.0876891278766077</v>
      </c>
      <c r="L4813" t="str">
        <f t="shared" ca="1" si="527"/>
        <v>H</v>
      </c>
      <c r="N4813">
        <f t="shared" si="531"/>
        <v>4812</v>
      </c>
      <c r="O4813">
        <f t="shared" ca="1" si="528"/>
        <v>7.6422125029802572</v>
      </c>
      <c r="P4813">
        <f t="shared" ca="1" si="529"/>
        <v>4.0009134671021025</v>
      </c>
      <c r="Q4813" t="str">
        <f t="shared" ca="1" si="530"/>
        <v>A</v>
      </c>
    </row>
    <row r="4814" spans="9:17" x14ac:dyDescent="0.25">
      <c r="I4814">
        <v>4813</v>
      </c>
      <c r="J4814">
        <f t="shared" ca="1" si="525"/>
        <v>0.10881416676929589</v>
      </c>
      <c r="K4814">
        <f t="shared" ca="1" si="526"/>
        <v>1.9330000643610488</v>
      </c>
      <c r="L4814" t="str">
        <f t="shared" ca="1" si="527"/>
        <v>H</v>
      </c>
      <c r="N4814">
        <f t="shared" si="531"/>
        <v>4813</v>
      </c>
      <c r="O4814">
        <f t="shared" ca="1" si="528"/>
        <v>5.4794147595912062</v>
      </c>
      <c r="P4814">
        <f t="shared" ca="1" si="529"/>
        <v>3.4104270064941291</v>
      </c>
      <c r="Q4814" t="str">
        <f t="shared" ca="1" si="530"/>
        <v>A</v>
      </c>
    </row>
    <row r="4815" spans="9:17" x14ac:dyDescent="0.25">
      <c r="I4815">
        <v>4814</v>
      </c>
      <c r="J4815">
        <f t="shared" ca="1" si="525"/>
        <v>2.0088663885091469</v>
      </c>
      <c r="K4815">
        <f t="shared" ca="1" si="526"/>
        <v>1.7182322579242857</v>
      </c>
      <c r="L4815" t="str">
        <f t="shared" ca="1" si="527"/>
        <v>A</v>
      </c>
      <c r="N4815">
        <f t="shared" si="531"/>
        <v>4814</v>
      </c>
      <c r="O4815">
        <f t="shared" ca="1" si="528"/>
        <v>0.84289648861865252</v>
      </c>
      <c r="P4815">
        <f t="shared" ca="1" si="529"/>
        <v>4.0350735245357683</v>
      </c>
      <c r="Q4815" t="str">
        <f t="shared" ca="1" si="530"/>
        <v>H</v>
      </c>
    </row>
    <row r="4816" spans="9:17" x14ac:dyDescent="0.25">
      <c r="I4816">
        <v>4815</v>
      </c>
      <c r="J4816">
        <f t="shared" ca="1" si="525"/>
        <v>3.5128370040148846</v>
      </c>
      <c r="K4816">
        <f t="shared" ca="1" si="526"/>
        <v>1.8430218913454515</v>
      </c>
      <c r="L4816" t="str">
        <f t="shared" ca="1" si="527"/>
        <v>A</v>
      </c>
      <c r="N4816">
        <f t="shared" si="531"/>
        <v>4815</v>
      </c>
      <c r="O4816">
        <f t="shared" ca="1" si="528"/>
        <v>0.16352912257650276</v>
      </c>
      <c r="P4816">
        <f t="shared" ca="1" si="529"/>
        <v>2.389217180829009</v>
      </c>
      <c r="Q4816" t="str">
        <f t="shared" ca="1" si="530"/>
        <v>H</v>
      </c>
    </row>
    <row r="4817" spans="9:17" x14ac:dyDescent="0.25">
      <c r="I4817">
        <v>4816</v>
      </c>
      <c r="J4817">
        <f t="shared" ca="1" si="525"/>
        <v>2.0237985615332028</v>
      </c>
      <c r="K4817">
        <f t="shared" ca="1" si="526"/>
        <v>0.97623455031343398</v>
      </c>
      <c r="L4817" t="str">
        <f t="shared" ca="1" si="527"/>
        <v>A</v>
      </c>
      <c r="N4817">
        <f t="shared" si="531"/>
        <v>4816</v>
      </c>
      <c r="O4817">
        <f t="shared" ca="1" si="528"/>
        <v>2.349975207181676</v>
      </c>
      <c r="P4817">
        <f t="shared" ca="1" si="529"/>
        <v>2.5164864584052324</v>
      </c>
      <c r="Q4817" t="str">
        <f t="shared" ca="1" si="530"/>
        <v>H</v>
      </c>
    </row>
    <row r="4818" spans="9:17" x14ac:dyDescent="0.25">
      <c r="I4818">
        <v>4817</v>
      </c>
      <c r="J4818">
        <f t="shared" ca="1" si="525"/>
        <v>2.7821970889518086</v>
      </c>
      <c r="K4818">
        <f t="shared" ca="1" si="526"/>
        <v>1.6313820616560988</v>
      </c>
      <c r="L4818" t="str">
        <f t="shared" ca="1" si="527"/>
        <v>A</v>
      </c>
      <c r="N4818">
        <f t="shared" si="531"/>
        <v>4817</v>
      </c>
      <c r="O4818">
        <f t="shared" ca="1" si="528"/>
        <v>2.1184381818475178</v>
      </c>
      <c r="P4818">
        <f t="shared" ca="1" si="529"/>
        <v>3.4681752238363126</v>
      </c>
      <c r="Q4818" t="str">
        <f t="shared" ca="1" si="530"/>
        <v>H</v>
      </c>
    </row>
    <row r="4819" spans="9:17" x14ac:dyDescent="0.25">
      <c r="I4819">
        <v>4818</v>
      </c>
      <c r="J4819">
        <f t="shared" ca="1" si="525"/>
        <v>-3.1791236603557644</v>
      </c>
      <c r="K4819">
        <f t="shared" ca="1" si="526"/>
        <v>2.3285390838628119</v>
      </c>
      <c r="L4819" t="str">
        <f t="shared" ca="1" si="527"/>
        <v>H</v>
      </c>
      <c r="N4819">
        <f t="shared" si="531"/>
        <v>4818</v>
      </c>
      <c r="O4819">
        <f t="shared" ca="1" si="528"/>
        <v>2.0017660646618634</v>
      </c>
      <c r="P4819">
        <f t="shared" ca="1" si="529"/>
        <v>2.4889544787037265</v>
      </c>
      <c r="Q4819" t="str">
        <f t="shared" ca="1" si="530"/>
        <v>H</v>
      </c>
    </row>
    <row r="4820" spans="9:17" x14ac:dyDescent="0.25">
      <c r="I4820">
        <v>4819</v>
      </c>
      <c r="J4820">
        <f t="shared" ca="1" si="525"/>
        <v>1.571928577191366</v>
      </c>
      <c r="K4820">
        <f t="shared" ca="1" si="526"/>
        <v>2.2794337293996354</v>
      </c>
      <c r="L4820" t="str">
        <f t="shared" ca="1" si="527"/>
        <v>H</v>
      </c>
      <c r="N4820">
        <f t="shared" si="531"/>
        <v>4819</v>
      </c>
      <c r="O4820">
        <f t="shared" ca="1" si="528"/>
        <v>4.8947768148224826</v>
      </c>
      <c r="P4820">
        <f t="shared" ca="1" si="529"/>
        <v>3.5408694566495229</v>
      </c>
      <c r="Q4820" t="str">
        <f t="shared" ca="1" si="530"/>
        <v>A</v>
      </c>
    </row>
    <row r="4821" spans="9:17" x14ac:dyDescent="0.25">
      <c r="I4821">
        <v>4820</v>
      </c>
      <c r="J4821">
        <f t="shared" ca="1" si="525"/>
        <v>-0.72878964550038683</v>
      </c>
      <c r="K4821">
        <f t="shared" ca="1" si="526"/>
        <v>2.7364582107607069</v>
      </c>
      <c r="L4821" t="str">
        <f t="shared" ca="1" si="527"/>
        <v>H</v>
      </c>
      <c r="N4821">
        <f t="shared" si="531"/>
        <v>4820</v>
      </c>
      <c r="O4821">
        <f t="shared" ca="1" si="528"/>
        <v>7.31223182815204</v>
      </c>
      <c r="P4821">
        <f t="shared" ca="1" si="529"/>
        <v>4.4236573613023911</v>
      </c>
      <c r="Q4821" t="str">
        <f t="shared" ca="1" si="530"/>
        <v>A</v>
      </c>
    </row>
    <row r="4822" spans="9:17" x14ac:dyDescent="0.25">
      <c r="I4822">
        <v>4821</v>
      </c>
      <c r="J4822">
        <f t="shared" ca="1" si="525"/>
        <v>2.7257111520971429</v>
      </c>
      <c r="K4822">
        <f t="shared" ca="1" si="526"/>
        <v>2.2959236922206565</v>
      </c>
      <c r="L4822" t="str">
        <f t="shared" ca="1" si="527"/>
        <v>A</v>
      </c>
      <c r="N4822">
        <f t="shared" si="531"/>
        <v>4821</v>
      </c>
      <c r="O4822">
        <f t="shared" ca="1" si="528"/>
        <v>3.3635546601117392</v>
      </c>
      <c r="P4822">
        <f t="shared" ca="1" si="529"/>
        <v>2.4243143242328049</v>
      </c>
      <c r="Q4822" t="str">
        <f t="shared" ca="1" si="530"/>
        <v>A</v>
      </c>
    </row>
    <row r="4823" spans="9:17" x14ac:dyDescent="0.25">
      <c r="I4823">
        <v>4822</v>
      </c>
      <c r="J4823">
        <f t="shared" ca="1" si="525"/>
        <v>1.4440106729332811</v>
      </c>
      <c r="K4823">
        <f t="shared" ca="1" si="526"/>
        <v>2.6472066225635413</v>
      </c>
      <c r="L4823" t="str">
        <f t="shared" ca="1" si="527"/>
        <v>H</v>
      </c>
      <c r="N4823">
        <f t="shared" si="531"/>
        <v>4822</v>
      </c>
      <c r="O4823">
        <f t="shared" ca="1" si="528"/>
        <v>5.5841547608413808</v>
      </c>
      <c r="P4823">
        <f t="shared" ca="1" si="529"/>
        <v>4.8855883026163829</v>
      </c>
      <c r="Q4823" t="str">
        <f t="shared" ca="1" si="530"/>
        <v>A</v>
      </c>
    </row>
    <row r="4824" spans="9:17" x14ac:dyDescent="0.25">
      <c r="I4824">
        <v>4823</v>
      </c>
      <c r="J4824">
        <f t="shared" ca="1" si="525"/>
        <v>1.3892651836565695</v>
      </c>
      <c r="K4824">
        <f t="shared" ca="1" si="526"/>
        <v>0.81183130747710086</v>
      </c>
      <c r="L4824" t="str">
        <f t="shared" ca="1" si="527"/>
        <v>A</v>
      </c>
      <c r="N4824">
        <f t="shared" si="531"/>
        <v>4823</v>
      </c>
      <c r="O4824">
        <f t="shared" ca="1" si="528"/>
        <v>8.3171688728761239E-2</v>
      </c>
      <c r="P4824">
        <f t="shared" ca="1" si="529"/>
        <v>5.9069797269633373</v>
      </c>
      <c r="Q4824" t="str">
        <f t="shared" ca="1" si="530"/>
        <v>H</v>
      </c>
    </row>
    <row r="4825" spans="9:17" x14ac:dyDescent="0.25">
      <c r="I4825">
        <v>4824</v>
      </c>
      <c r="J4825">
        <f t="shared" ca="1" si="525"/>
        <v>-8.9163256509821931E-2</v>
      </c>
      <c r="K4825">
        <f t="shared" ca="1" si="526"/>
        <v>3.6530369124488367</v>
      </c>
      <c r="L4825" t="str">
        <f t="shared" ca="1" si="527"/>
        <v>H</v>
      </c>
      <c r="N4825">
        <f t="shared" si="531"/>
        <v>4824</v>
      </c>
      <c r="O4825">
        <f t="shared" ca="1" si="528"/>
        <v>1.3018835641633295</v>
      </c>
      <c r="P4825">
        <f t="shared" ca="1" si="529"/>
        <v>3.8267255478582274</v>
      </c>
      <c r="Q4825" t="str">
        <f t="shared" ca="1" si="530"/>
        <v>H</v>
      </c>
    </row>
    <row r="4826" spans="9:17" x14ac:dyDescent="0.25">
      <c r="I4826">
        <v>4825</v>
      </c>
      <c r="J4826">
        <f t="shared" ca="1" si="525"/>
        <v>1.5853024484346485</v>
      </c>
      <c r="K4826">
        <f t="shared" ca="1" si="526"/>
        <v>1.0280302257591851</v>
      </c>
      <c r="L4826" t="str">
        <f t="shared" ca="1" si="527"/>
        <v>A</v>
      </c>
      <c r="N4826">
        <f t="shared" si="531"/>
        <v>4825</v>
      </c>
      <c r="O4826">
        <f t="shared" ca="1" si="528"/>
        <v>-0.61874039296588723</v>
      </c>
      <c r="P4826">
        <f t="shared" ca="1" si="529"/>
        <v>3.3975158197436075</v>
      </c>
      <c r="Q4826" t="str">
        <f t="shared" ca="1" si="530"/>
        <v>H</v>
      </c>
    </row>
    <row r="4827" spans="9:17" x14ac:dyDescent="0.25">
      <c r="I4827">
        <v>4826</v>
      </c>
      <c r="J4827">
        <f t="shared" ca="1" si="525"/>
        <v>2.3781488289989849</v>
      </c>
      <c r="K4827">
        <f t="shared" ca="1" si="526"/>
        <v>2.3178995534303599</v>
      </c>
      <c r="L4827" t="str">
        <f t="shared" ca="1" si="527"/>
        <v>A</v>
      </c>
      <c r="N4827">
        <f t="shared" si="531"/>
        <v>4826</v>
      </c>
      <c r="O4827">
        <f t="shared" ca="1" si="528"/>
        <v>2.9597145349573108</v>
      </c>
      <c r="P4827">
        <f t="shared" ca="1" si="529"/>
        <v>3.3493260947378096</v>
      </c>
      <c r="Q4827" t="str">
        <f t="shared" ca="1" si="530"/>
        <v>H</v>
      </c>
    </row>
    <row r="4828" spans="9:17" x14ac:dyDescent="0.25">
      <c r="I4828">
        <v>4827</v>
      </c>
      <c r="J4828">
        <f t="shared" ca="1" si="525"/>
        <v>2.8425874927315853</v>
      </c>
      <c r="K4828">
        <f t="shared" ca="1" si="526"/>
        <v>2.9458515439028918</v>
      </c>
      <c r="L4828" t="str">
        <f t="shared" ca="1" si="527"/>
        <v>H</v>
      </c>
      <c r="N4828">
        <f t="shared" si="531"/>
        <v>4827</v>
      </c>
      <c r="O4828">
        <f t="shared" ca="1" si="528"/>
        <v>1.0635609283549465</v>
      </c>
      <c r="P4828">
        <f t="shared" ca="1" si="529"/>
        <v>4.1642064788436093</v>
      </c>
      <c r="Q4828" t="str">
        <f t="shared" ca="1" si="530"/>
        <v>H</v>
      </c>
    </row>
    <row r="4829" spans="9:17" x14ac:dyDescent="0.25">
      <c r="I4829">
        <v>4828</v>
      </c>
      <c r="J4829">
        <f t="shared" ca="1" si="525"/>
        <v>0.42038693338418942</v>
      </c>
      <c r="K4829">
        <f t="shared" ca="1" si="526"/>
        <v>3.3618623535317012</v>
      </c>
      <c r="L4829" t="str">
        <f t="shared" ca="1" si="527"/>
        <v>H</v>
      </c>
      <c r="N4829">
        <f t="shared" si="531"/>
        <v>4828</v>
      </c>
      <c r="O4829">
        <f t="shared" ca="1" si="528"/>
        <v>2.3297003219711412</v>
      </c>
      <c r="P4829">
        <f t="shared" ca="1" si="529"/>
        <v>2.5938065082786648</v>
      </c>
      <c r="Q4829" t="str">
        <f t="shared" ca="1" si="530"/>
        <v>H</v>
      </c>
    </row>
    <row r="4830" spans="9:17" x14ac:dyDescent="0.25">
      <c r="I4830">
        <v>4829</v>
      </c>
      <c r="J4830">
        <f t="shared" ca="1" si="525"/>
        <v>4.2978013900227623</v>
      </c>
      <c r="K4830">
        <f t="shared" ca="1" si="526"/>
        <v>2.3296744564168748E-2</v>
      </c>
      <c r="L4830" t="str">
        <f t="shared" ca="1" si="527"/>
        <v>A</v>
      </c>
      <c r="N4830">
        <f t="shared" si="531"/>
        <v>4829</v>
      </c>
      <c r="O4830">
        <f t="shared" ca="1" si="528"/>
        <v>2.8773653043630003</v>
      </c>
      <c r="P4830">
        <f t="shared" ca="1" si="529"/>
        <v>3.1078280099387978</v>
      </c>
      <c r="Q4830" t="str">
        <f t="shared" ca="1" si="530"/>
        <v>H</v>
      </c>
    </row>
    <row r="4831" spans="9:17" x14ac:dyDescent="0.25">
      <c r="I4831">
        <v>4830</v>
      </c>
      <c r="J4831">
        <f t="shared" ca="1" si="525"/>
        <v>0.86466338393330333</v>
      </c>
      <c r="K4831">
        <f t="shared" ca="1" si="526"/>
        <v>2.8774739257213349</v>
      </c>
      <c r="L4831" t="str">
        <f t="shared" ca="1" si="527"/>
        <v>H</v>
      </c>
      <c r="N4831">
        <f t="shared" si="531"/>
        <v>4830</v>
      </c>
      <c r="O4831">
        <f t="shared" ca="1" si="528"/>
        <v>5.0131264532676099</v>
      </c>
      <c r="P4831">
        <f t="shared" ca="1" si="529"/>
        <v>3.7646104361207682</v>
      </c>
      <c r="Q4831" t="str">
        <f t="shared" ca="1" si="530"/>
        <v>A</v>
      </c>
    </row>
    <row r="4832" spans="9:17" x14ac:dyDescent="0.25">
      <c r="I4832">
        <v>4831</v>
      </c>
      <c r="J4832">
        <f t="shared" ca="1" si="525"/>
        <v>3.0928825181653501</v>
      </c>
      <c r="K4832">
        <f t="shared" ca="1" si="526"/>
        <v>3.117067764847901</v>
      </c>
      <c r="L4832" t="str">
        <f t="shared" ca="1" si="527"/>
        <v>H</v>
      </c>
      <c r="N4832">
        <f t="shared" si="531"/>
        <v>4831</v>
      </c>
      <c r="O4832">
        <f t="shared" ca="1" si="528"/>
        <v>0.16813001933724969</v>
      </c>
      <c r="P4832">
        <f t="shared" ca="1" si="529"/>
        <v>3.6910629434410929</v>
      </c>
      <c r="Q4832" t="str">
        <f t="shared" ca="1" si="530"/>
        <v>H</v>
      </c>
    </row>
    <row r="4833" spans="9:17" x14ac:dyDescent="0.25">
      <c r="I4833">
        <v>4832</v>
      </c>
      <c r="J4833">
        <f t="shared" ca="1" si="525"/>
        <v>6.0524746566173997</v>
      </c>
      <c r="K4833">
        <f t="shared" ca="1" si="526"/>
        <v>0.83755112111761476</v>
      </c>
      <c r="L4833" t="str">
        <f t="shared" ca="1" si="527"/>
        <v>A</v>
      </c>
      <c r="N4833">
        <f t="shared" si="531"/>
        <v>4832</v>
      </c>
      <c r="O4833">
        <f t="shared" ca="1" si="528"/>
        <v>2.1349344191356514</v>
      </c>
      <c r="P4833">
        <f t="shared" ca="1" si="529"/>
        <v>5.3827207046873715</v>
      </c>
      <c r="Q4833" t="str">
        <f t="shared" ca="1" si="530"/>
        <v>H</v>
      </c>
    </row>
    <row r="4834" spans="9:17" x14ac:dyDescent="0.25">
      <c r="I4834">
        <v>4833</v>
      </c>
      <c r="J4834">
        <f t="shared" ca="1" si="525"/>
        <v>0.42432731564885606</v>
      </c>
      <c r="K4834">
        <f t="shared" ca="1" si="526"/>
        <v>1.4950500680531715</v>
      </c>
      <c r="L4834" t="str">
        <f t="shared" ca="1" si="527"/>
        <v>H</v>
      </c>
      <c r="N4834">
        <f t="shared" si="531"/>
        <v>4833</v>
      </c>
      <c r="O4834">
        <f t="shared" ca="1" si="528"/>
        <v>3.3305541375404051</v>
      </c>
      <c r="P4834">
        <f t="shared" ca="1" si="529"/>
        <v>3.6707377168810513</v>
      </c>
      <c r="Q4834" t="str">
        <f t="shared" ca="1" si="530"/>
        <v>H</v>
      </c>
    </row>
    <row r="4835" spans="9:17" x14ac:dyDescent="0.25">
      <c r="I4835">
        <v>4834</v>
      </c>
      <c r="J4835">
        <f t="shared" ca="1" si="525"/>
        <v>2.7815274516787745</v>
      </c>
      <c r="K4835">
        <f t="shared" ca="1" si="526"/>
        <v>2.8927837601053445</v>
      </c>
      <c r="L4835" t="str">
        <f t="shared" ca="1" si="527"/>
        <v>H</v>
      </c>
      <c r="N4835">
        <f t="shared" si="531"/>
        <v>4834</v>
      </c>
      <c r="O4835">
        <f t="shared" ca="1" si="528"/>
        <v>5.0605141532176336</v>
      </c>
      <c r="P4835">
        <f t="shared" ca="1" si="529"/>
        <v>3.441228767784934</v>
      </c>
      <c r="Q4835" t="str">
        <f t="shared" ca="1" si="530"/>
        <v>A</v>
      </c>
    </row>
    <row r="4836" spans="9:17" x14ac:dyDescent="0.25">
      <c r="I4836">
        <v>4835</v>
      </c>
      <c r="J4836">
        <f t="shared" ca="1" si="525"/>
        <v>-1.9659769485488399</v>
      </c>
      <c r="K4836">
        <f t="shared" ca="1" si="526"/>
        <v>2.0550703506259707</v>
      </c>
      <c r="L4836" t="str">
        <f t="shared" ca="1" si="527"/>
        <v>H</v>
      </c>
      <c r="N4836">
        <f t="shared" si="531"/>
        <v>4835</v>
      </c>
      <c r="O4836">
        <f t="shared" ca="1" si="528"/>
        <v>4.5198751032864468</v>
      </c>
      <c r="P4836">
        <f t="shared" ca="1" si="529"/>
        <v>4.2343562477585435</v>
      </c>
      <c r="Q4836" t="str">
        <f t="shared" ca="1" si="530"/>
        <v>A</v>
      </c>
    </row>
    <row r="4837" spans="9:17" x14ac:dyDescent="0.25">
      <c r="I4837">
        <v>4836</v>
      </c>
      <c r="J4837">
        <f t="shared" ca="1" si="525"/>
        <v>4.1032363836799357</v>
      </c>
      <c r="K4837">
        <f t="shared" ca="1" si="526"/>
        <v>-0.11733802179843833</v>
      </c>
      <c r="L4837" t="str">
        <f t="shared" ca="1" si="527"/>
        <v>A</v>
      </c>
      <c r="N4837">
        <f t="shared" si="531"/>
        <v>4836</v>
      </c>
      <c r="O4837">
        <f t="shared" ca="1" si="528"/>
        <v>2.9643289669422845</v>
      </c>
      <c r="P4837">
        <f t="shared" ca="1" si="529"/>
        <v>5.2356949418170373</v>
      </c>
      <c r="Q4837" t="str">
        <f t="shared" ca="1" si="530"/>
        <v>H</v>
      </c>
    </row>
    <row r="4838" spans="9:17" x14ac:dyDescent="0.25">
      <c r="I4838">
        <v>4837</v>
      </c>
      <c r="J4838">
        <f t="shared" ca="1" si="525"/>
        <v>3.0389705064301054</v>
      </c>
      <c r="K4838">
        <f t="shared" ca="1" si="526"/>
        <v>0.73480751197789385</v>
      </c>
      <c r="L4838" t="str">
        <f t="shared" ca="1" si="527"/>
        <v>A</v>
      </c>
      <c r="N4838">
        <f t="shared" si="531"/>
        <v>4837</v>
      </c>
      <c r="O4838">
        <f t="shared" ca="1" si="528"/>
        <v>3.2230632758325295</v>
      </c>
      <c r="P4838">
        <f t="shared" ca="1" si="529"/>
        <v>3.4072838342294207</v>
      </c>
      <c r="Q4838" t="str">
        <f t="shared" ca="1" si="530"/>
        <v>H</v>
      </c>
    </row>
    <row r="4839" spans="9:17" x14ac:dyDescent="0.25">
      <c r="I4839">
        <v>4838</v>
      </c>
      <c r="J4839">
        <f t="shared" ca="1" si="525"/>
        <v>2.2415977407318395</v>
      </c>
      <c r="K4839">
        <f t="shared" ca="1" si="526"/>
        <v>2.9021143618694984</v>
      </c>
      <c r="L4839" t="str">
        <f t="shared" ca="1" si="527"/>
        <v>H</v>
      </c>
      <c r="N4839">
        <f t="shared" si="531"/>
        <v>4838</v>
      </c>
      <c r="O4839">
        <f t="shared" ca="1" si="528"/>
        <v>4.5363698800177534</v>
      </c>
      <c r="P4839">
        <f t="shared" ca="1" si="529"/>
        <v>4.1439495501565169</v>
      </c>
      <c r="Q4839" t="str">
        <f t="shared" ca="1" si="530"/>
        <v>A</v>
      </c>
    </row>
    <row r="4840" spans="9:17" x14ac:dyDescent="0.25">
      <c r="I4840">
        <v>4839</v>
      </c>
      <c r="J4840">
        <f t="shared" ca="1" si="525"/>
        <v>-3.1223153554017955</v>
      </c>
      <c r="K4840">
        <f t="shared" ca="1" si="526"/>
        <v>1.6941558551898024</v>
      </c>
      <c r="L4840" t="str">
        <f t="shared" ca="1" si="527"/>
        <v>H</v>
      </c>
      <c r="N4840">
        <f t="shared" si="531"/>
        <v>4839</v>
      </c>
      <c r="O4840">
        <f t="shared" ca="1" si="528"/>
        <v>-0.38368109873299083</v>
      </c>
      <c r="P4840">
        <f t="shared" ca="1" si="529"/>
        <v>4.3534748382827892</v>
      </c>
      <c r="Q4840" t="str">
        <f t="shared" ca="1" si="530"/>
        <v>H</v>
      </c>
    </row>
    <row r="4841" spans="9:17" x14ac:dyDescent="0.25">
      <c r="I4841">
        <v>4840</v>
      </c>
      <c r="J4841">
        <f t="shared" ca="1" si="525"/>
        <v>-1.2696744466050696</v>
      </c>
      <c r="K4841">
        <f t="shared" ca="1" si="526"/>
        <v>3.2398716953013178</v>
      </c>
      <c r="L4841" t="str">
        <f t="shared" ca="1" si="527"/>
        <v>H</v>
      </c>
      <c r="N4841">
        <f t="shared" si="531"/>
        <v>4840</v>
      </c>
      <c r="O4841">
        <f t="shared" ca="1" si="528"/>
        <v>2.9067526164568798</v>
      </c>
      <c r="P4841">
        <f t="shared" ca="1" si="529"/>
        <v>4.6613007998882967</v>
      </c>
      <c r="Q4841" t="str">
        <f t="shared" ca="1" si="530"/>
        <v>H</v>
      </c>
    </row>
    <row r="4842" spans="9:17" x14ac:dyDescent="0.25">
      <c r="I4842">
        <v>4841</v>
      </c>
      <c r="J4842">
        <f t="shared" ca="1" si="525"/>
        <v>4.7368076912310517</v>
      </c>
      <c r="K4842">
        <f t="shared" ca="1" si="526"/>
        <v>1.8133769368114232</v>
      </c>
      <c r="L4842" t="str">
        <f t="shared" ca="1" si="527"/>
        <v>A</v>
      </c>
      <c r="N4842">
        <f t="shared" si="531"/>
        <v>4841</v>
      </c>
      <c r="O4842">
        <f t="shared" ca="1" si="528"/>
        <v>3.0902608572863612</v>
      </c>
      <c r="P4842">
        <f t="shared" ca="1" si="529"/>
        <v>3.4476988740234957</v>
      </c>
      <c r="Q4842" t="str">
        <f t="shared" ca="1" si="530"/>
        <v>H</v>
      </c>
    </row>
    <row r="4843" spans="9:17" x14ac:dyDescent="0.25">
      <c r="I4843">
        <v>4842</v>
      </c>
      <c r="J4843">
        <f t="shared" ca="1" si="525"/>
        <v>6.3545630957201151</v>
      </c>
      <c r="K4843">
        <f t="shared" ca="1" si="526"/>
        <v>1.8686723132453509</v>
      </c>
      <c r="L4843" t="str">
        <f t="shared" ca="1" si="527"/>
        <v>A</v>
      </c>
      <c r="N4843">
        <f t="shared" si="531"/>
        <v>4842</v>
      </c>
      <c r="O4843">
        <f t="shared" ca="1" si="528"/>
        <v>3.8962119387182037</v>
      </c>
      <c r="P4843">
        <f t="shared" ca="1" si="529"/>
        <v>5.8892597548978269</v>
      </c>
      <c r="Q4843" t="str">
        <f t="shared" ca="1" si="530"/>
        <v>H</v>
      </c>
    </row>
    <row r="4844" spans="9:17" x14ac:dyDescent="0.25">
      <c r="I4844">
        <v>4843</v>
      </c>
      <c r="J4844">
        <f t="shared" ca="1" si="525"/>
        <v>0.75014377670319843</v>
      </c>
      <c r="K4844">
        <f t="shared" ca="1" si="526"/>
        <v>2.4285579116766747</v>
      </c>
      <c r="L4844" t="str">
        <f t="shared" ca="1" si="527"/>
        <v>H</v>
      </c>
      <c r="N4844">
        <f t="shared" si="531"/>
        <v>4843</v>
      </c>
      <c r="O4844">
        <f t="shared" ca="1" si="528"/>
        <v>-0.6069846257477125</v>
      </c>
      <c r="P4844">
        <f t="shared" ca="1" si="529"/>
        <v>3.2885019785368619</v>
      </c>
      <c r="Q4844" t="str">
        <f t="shared" ca="1" si="530"/>
        <v>H</v>
      </c>
    </row>
    <row r="4845" spans="9:17" x14ac:dyDescent="0.25">
      <c r="I4845">
        <v>4844</v>
      </c>
      <c r="J4845">
        <f t="shared" ca="1" si="525"/>
        <v>5.5464546800585861</v>
      </c>
      <c r="K4845">
        <f t="shared" ca="1" si="526"/>
        <v>2.168159200511881</v>
      </c>
      <c r="L4845" t="str">
        <f t="shared" ca="1" si="527"/>
        <v>A</v>
      </c>
      <c r="N4845">
        <f t="shared" si="531"/>
        <v>4844</v>
      </c>
      <c r="O4845">
        <f t="shared" ca="1" si="528"/>
        <v>1.2886639121512133</v>
      </c>
      <c r="P4845">
        <f t="shared" ca="1" si="529"/>
        <v>5.2078618351605632</v>
      </c>
      <c r="Q4845" t="str">
        <f t="shared" ca="1" si="530"/>
        <v>H</v>
      </c>
    </row>
    <row r="4846" spans="9:17" x14ac:dyDescent="0.25">
      <c r="I4846">
        <v>4845</v>
      </c>
      <c r="J4846">
        <f t="shared" ca="1" si="525"/>
        <v>1.9251512121473611</v>
      </c>
      <c r="K4846">
        <f t="shared" ca="1" si="526"/>
        <v>4.6926729765093445</v>
      </c>
      <c r="L4846" t="str">
        <f t="shared" ca="1" si="527"/>
        <v>H</v>
      </c>
      <c r="N4846">
        <f t="shared" si="531"/>
        <v>4845</v>
      </c>
      <c r="O4846">
        <f t="shared" ca="1" si="528"/>
        <v>-0.26919899794289881</v>
      </c>
      <c r="P4846">
        <f t="shared" ca="1" si="529"/>
        <v>3.7960315965674472</v>
      </c>
      <c r="Q4846" t="str">
        <f t="shared" ca="1" si="530"/>
        <v>H</v>
      </c>
    </row>
    <row r="4847" spans="9:17" x14ac:dyDescent="0.25">
      <c r="I4847">
        <v>4846</v>
      </c>
      <c r="J4847">
        <f t="shared" ca="1" si="525"/>
        <v>0.8993955267196807</v>
      </c>
      <c r="K4847">
        <f t="shared" ca="1" si="526"/>
        <v>0.86141888198724725</v>
      </c>
      <c r="L4847" t="str">
        <f t="shared" ca="1" si="527"/>
        <v>A</v>
      </c>
      <c r="N4847">
        <f t="shared" si="531"/>
        <v>4846</v>
      </c>
      <c r="O4847">
        <f t="shared" ca="1" si="528"/>
        <v>4.1591810944634924</v>
      </c>
      <c r="P4847">
        <f t="shared" ca="1" si="529"/>
        <v>2.6348849875617528</v>
      </c>
      <c r="Q4847" t="str">
        <f t="shared" ca="1" si="530"/>
        <v>A</v>
      </c>
    </row>
    <row r="4848" spans="9:17" x14ac:dyDescent="0.25">
      <c r="I4848">
        <v>4847</v>
      </c>
      <c r="J4848">
        <f t="shared" ca="1" si="525"/>
        <v>0.71973413698469901</v>
      </c>
      <c r="K4848">
        <f t="shared" ca="1" si="526"/>
        <v>2.6988470193739849</v>
      </c>
      <c r="L4848" t="str">
        <f t="shared" ca="1" si="527"/>
        <v>H</v>
      </c>
      <c r="N4848">
        <f t="shared" si="531"/>
        <v>4847</v>
      </c>
      <c r="O4848">
        <f t="shared" ca="1" si="528"/>
        <v>4.1112947193461382</v>
      </c>
      <c r="P4848">
        <f t="shared" ca="1" si="529"/>
        <v>2.9736039904241993</v>
      </c>
      <c r="Q4848" t="str">
        <f t="shared" ca="1" si="530"/>
        <v>A</v>
      </c>
    </row>
    <row r="4849" spans="9:17" x14ac:dyDescent="0.25">
      <c r="I4849">
        <v>4848</v>
      </c>
      <c r="J4849">
        <f t="shared" ca="1" si="525"/>
        <v>3.7824309339634103</v>
      </c>
      <c r="K4849">
        <f t="shared" ca="1" si="526"/>
        <v>1.3359163580366267</v>
      </c>
      <c r="L4849" t="str">
        <f t="shared" ca="1" si="527"/>
        <v>A</v>
      </c>
      <c r="N4849">
        <f t="shared" si="531"/>
        <v>4848</v>
      </c>
      <c r="O4849">
        <f t="shared" ca="1" si="528"/>
        <v>7.1338345195639228</v>
      </c>
      <c r="P4849">
        <f t="shared" ca="1" si="529"/>
        <v>3.5072107727166477</v>
      </c>
      <c r="Q4849" t="str">
        <f t="shared" ca="1" si="530"/>
        <v>A</v>
      </c>
    </row>
    <row r="4850" spans="9:17" x14ac:dyDescent="0.25">
      <c r="I4850">
        <v>4849</v>
      </c>
      <c r="J4850">
        <f t="shared" ca="1" si="525"/>
        <v>-0.55330921764624463</v>
      </c>
      <c r="K4850">
        <f t="shared" ca="1" si="526"/>
        <v>0.55188110040897009</v>
      </c>
      <c r="L4850" t="str">
        <f t="shared" ca="1" si="527"/>
        <v>H</v>
      </c>
      <c r="N4850">
        <f t="shared" si="531"/>
        <v>4849</v>
      </c>
      <c r="O4850">
        <f t="shared" ca="1" si="528"/>
        <v>3.6192664567666082</v>
      </c>
      <c r="P4850">
        <f t="shared" ca="1" si="529"/>
        <v>6.5883160814816213</v>
      </c>
      <c r="Q4850" t="str">
        <f t="shared" ca="1" si="530"/>
        <v>H</v>
      </c>
    </row>
    <row r="4851" spans="9:17" x14ac:dyDescent="0.25">
      <c r="I4851">
        <v>4850</v>
      </c>
      <c r="J4851">
        <f t="shared" ca="1" si="525"/>
        <v>7.0539157168641804</v>
      </c>
      <c r="K4851">
        <f t="shared" ca="1" si="526"/>
        <v>2.4211083535193305</v>
      </c>
      <c r="L4851" t="str">
        <f t="shared" ca="1" si="527"/>
        <v>A</v>
      </c>
      <c r="N4851">
        <f t="shared" si="531"/>
        <v>4850</v>
      </c>
      <c r="O4851">
        <f t="shared" ca="1" si="528"/>
        <v>3.9392341180388111</v>
      </c>
      <c r="P4851">
        <f t="shared" ca="1" si="529"/>
        <v>4.899635843383221</v>
      </c>
      <c r="Q4851" t="str">
        <f t="shared" ca="1" si="530"/>
        <v>H</v>
      </c>
    </row>
    <row r="4852" spans="9:17" x14ac:dyDescent="0.25">
      <c r="I4852">
        <v>4851</v>
      </c>
      <c r="J4852">
        <f t="shared" ca="1" si="525"/>
        <v>-2.6214369595157345</v>
      </c>
      <c r="K4852">
        <f t="shared" ca="1" si="526"/>
        <v>1.6490564226545517</v>
      </c>
      <c r="L4852" t="str">
        <f t="shared" ca="1" si="527"/>
        <v>H</v>
      </c>
      <c r="N4852">
        <f t="shared" si="531"/>
        <v>4851</v>
      </c>
      <c r="O4852">
        <f t="shared" ca="1" si="528"/>
        <v>6.4193732417872109</v>
      </c>
      <c r="P4852">
        <f t="shared" ca="1" si="529"/>
        <v>4.4064678133670432</v>
      </c>
      <c r="Q4852" t="str">
        <f t="shared" ca="1" si="530"/>
        <v>A</v>
      </c>
    </row>
    <row r="4853" spans="9:17" x14ac:dyDescent="0.25">
      <c r="I4853">
        <v>4852</v>
      </c>
      <c r="J4853">
        <f t="shared" ca="1" si="525"/>
        <v>0.71361806464288624</v>
      </c>
      <c r="K4853">
        <f t="shared" ca="1" si="526"/>
        <v>2.200454904928522</v>
      </c>
      <c r="L4853" t="str">
        <f t="shared" ca="1" si="527"/>
        <v>H</v>
      </c>
      <c r="N4853">
        <f t="shared" si="531"/>
        <v>4852</v>
      </c>
      <c r="O4853">
        <f t="shared" ca="1" si="528"/>
        <v>1.5040432919785485</v>
      </c>
      <c r="P4853">
        <f t="shared" ca="1" si="529"/>
        <v>4.3043830919120083</v>
      </c>
      <c r="Q4853" t="str">
        <f t="shared" ca="1" si="530"/>
        <v>H</v>
      </c>
    </row>
    <row r="4854" spans="9:17" x14ac:dyDescent="0.25">
      <c r="I4854">
        <v>4853</v>
      </c>
      <c r="J4854">
        <f t="shared" ca="1" si="525"/>
        <v>1.7663450312728413</v>
      </c>
      <c r="K4854">
        <f t="shared" ca="1" si="526"/>
        <v>2.0829218466659007</v>
      </c>
      <c r="L4854" t="str">
        <f t="shared" ca="1" si="527"/>
        <v>H</v>
      </c>
      <c r="N4854">
        <f t="shared" si="531"/>
        <v>4853</v>
      </c>
      <c r="O4854">
        <f t="shared" ca="1" si="528"/>
        <v>4.8506109940622455</v>
      </c>
      <c r="P4854">
        <f t="shared" ca="1" si="529"/>
        <v>3.6983108928048307</v>
      </c>
      <c r="Q4854" t="str">
        <f t="shared" ca="1" si="530"/>
        <v>A</v>
      </c>
    </row>
    <row r="4855" spans="9:17" x14ac:dyDescent="0.25">
      <c r="I4855">
        <v>4854</v>
      </c>
      <c r="J4855">
        <f t="shared" ca="1" si="525"/>
        <v>0.42133386982597387</v>
      </c>
      <c r="K4855">
        <f t="shared" ca="1" si="526"/>
        <v>4.3924542784431573</v>
      </c>
      <c r="L4855" t="str">
        <f t="shared" ca="1" si="527"/>
        <v>H</v>
      </c>
      <c r="N4855">
        <f t="shared" si="531"/>
        <v>4854</v>
      </c>
      <c r="O4855">
        <f t="shared" ca="1" si="528"/>
        <v>1.4505786997344934</v>
      </c>
      <c r="P4855">
        <f t="shared" ca="1" si="529"/>
        <v>4.1169035168787635</v>
      </c>
      <c r="Q4855" t="str">
        <f t="shared" ca="1" si="530"/>
        <v>H</v>
      </c>
    </row>
    <row r="4856" spans="9:17" x14ac:dyDescent="0.25">
      <c r="I4856">
        <v>4855</v>
      </c>
      <c r="J4856">
        <f t="shared" ca="1" si="525"/>
        <v>3.0882228101058145</v>
      </c>
      <c r="K4856">
        <f t="shared" ca="1" si="526"/>
        <v>2.0932313798007218</v>
      </c>
      <c r="L4856" t="str">
        <f t="shared" ca="1" si="527"/>
        <v>A</v>
      </c>
      <c r="N4856">
        <f t="shared" si="531"/>
        <v>4855</v>
      </c>
      <c r="O4856">
        <f t="shared" ca="1" si="528"/>
        <v>3.6226884059070112</v>
      </c>
      <c r="P4856">
        <f t="shared" ca="1" si="529"/>
        <v>4.0375948287131385</v>
      </c>
      <c r="Q4856" t="str">
        <f t="shared" ca="1" si="530"/>
        <v>H</v>
      </c>
    </row>
    <row r="4857" spans="9:17" x14ac:dyDescent="0.25">
      <c r="I4857">
        <v>4856</v>
      </c>
      <c r="J4857">
        <f t="shared" ca="1" si="525"/>
        <v>4.2825266257146399</v>
      </c>
      <c r="K4857">
        <f t="shared" ca="1" si="526"/>
        <v>0.65094006148022121</v>
      </c>
      <c r="L4857" t="str">
        <f t="shared" ca="1" si="527"/>
        <v>A</v>
      </c>
      <c r="N4857">
        <f t="shared" si="531"/>
        <v>4856</v>
      </c>
      <c r="O4857">
        <f t="shared" ca="1" si="528"/>
        <v>8.913127731695198</v>
      </c>
      <c r="P4857">
        <f t="shared" ca="1" si="529"/>
        <v>4.4075204349463197</v>
      </c>
      <c r="Q4857" t="str">
        <f t="shared" ca="1" si="530"/>
        <v>A</v>
      </c>
    </row>
    <row r="4858" spans="9:17" x14ac:dyDescent="0.25">
      <c r="I4858">
        <v>4857</v>
      </c>
      <c r="J4858">
        <f t="shared" ca="1" si="525"/>
        <v>4.0360670564066226</v>
      </c>
      <c r="K4858">
        <f t="shared" ca="1" si="526"/>
        <v>2.478398541857374</v>
      </c>
      <c r="L4858" t="str">
        <f t="shared" ca="1" si="527"/>
        <v>A</v>
      </c>
      <c r="N4858">
        <f t="shared" si="531"/>
        <v>4857</v>
      </c>
      <c r="O4858">
        <f t="shared" ca="1" si="528"/>
        <v>5.5032080408861415</v>
      </c>
      <c r="P4858">
        <f t="shared" ca="1" si="529"/>
        <v>5.1479620794775611</v>
      </c>
      <c r="Q4858" t="str">
        <f t="shared" ca="1" si="530"/>
        <v>A</v>
      </c>
    </row>
    <row r="4859" spans="9:17" x14ac:dyDescent="0.25">
      <c r="I4859">
        <v>4858</v>
      </c>
      <c r="J4859">
        <f t="shared" ca="1" si="525"/>
        <v>5.8696989173882432</v>
      </c>
      <c r="K4859">
        <f t="shared" ca="1" si="526"/>
        <v>0.39775752754536353</v>
      </c>
      <c r="L4859" t="str">
        <f t="shared" ca="1" si="527"/>
        <v>A</v>
      </c>
      <c r="N4859">
        <f t="shared" si="531"/>
        <v>4858</v>
      </c>
      <c r="O4859">
        <f t="shared" ca="1" si="528"/>
        <v>2.5431224505788492</v>
      </c>
      <c r="P4859">
        <f t="shared" ca="1" si="529"/>
        <v>1.8992246897451679</v>
      </c>
      <c r="Q4859" t="str">
        <f t="shared" ca="1" si="530"/>
        <v>A</v>
      </c>
    </row>
    <row r="4860" spans="9:17" x14ac:dyDescent="0.25">
      <c r="I4860">
        <v>4859</v>
      </c>
      <c r="J4860">
        <f t="shared" ca="1" si="525"/>
        <v>1.5771955294965943</v>
      </c>
      <c r="K4860">
        <f t="shared" ca="1" si="526"/>
        <v>1.5504411126799194</v>
      </c>
      <c r="L4860" t="str">
        <f t="shared" ca="1" si="527"/>
        <v>A</v>
      </c>
      <c r="N4860">
        <f t="shared" si="531"/>
        <v>4859</v>
      </c>
      <c r="O4860">
        <f t="shared" ca="1" si="528"/>
        <v>0.73522600570332175</v>
      </c>
      <c r="P4860">
        <f t="shared" ca="1" si="529"/>
        <v>1.4806074647120209</v>
      </c>
      <c r="Q4860" t="str">
        <f t="shared" ca="1" si="530"/>
        <v>H</v>
      </c>
    </row>
    <row r="4861" spans="9:17" x14ac:dyDescent="0.25">
      <c r="I4861">
        <v>4860</v>
      </c>
      <c r="J4861">
        <f t="shared" ca="1" si="525"/>
        <v>1.7074775929584283</v>
      </c>
      <c r="K4861">
        <f t="shared" ca="1" si="526"/>
        <v>2.0090448988182001</v>
      </c>
      <c r="L4861" t="str">
        <f t="shared" ca="1" si="527"/>
        <v>H</v>
      </c>
      <c r="N4861">
        <f t="shared" si="531"/>
        <v>4860</v>
      </c>
      <c r="O4861">
        <f t="shared" ca="1" si="528"/>
        <v>0.52229742354083752</v>
      </c>
      <c r="P4861">
        <f t="shared" ca="1" si="529"/>
        <v>4.0991657135333055</v>
      </c>
      <c r="Q4861" t="str">
        <f t="shared" ca="1" si="530"/>
        <v>H</v>
      </c>
    </row>
    <row r="4862" spans="9:17" x14ac:dyDescent="0.25">
      <c r="I4862">
        <v>4861</v>
      </c>
      <c r="J4862">
        <f t="shared" ca="1" si="525"/>
        <v>5.3174080077500063</v>
      </c>
      <c r="K4862">
        <f t="shared" ca="1" si="526"/>
        <v>0.70449494975272864</v>
      </c>
      <c r="L4862" t="str">
        <f t="shared" ca="1" si="527"/>
        <v>A</v>
      </c>
      <c r="N4862">
        <f t="shared" si="531"/>
        <v>4861</v>
      </c>
      <c r="O4862">
        <f t="shared" ca="1" si="528"/>
        <v>1.8496792103992497</v>
      </c>
      <c r="P4862">
        <f t="shared" ca="1" si="529"/>
        <v>2.9543221916152032</v>
      </c>
      <c r="Q4862" t="str">
        <f t="shared" ca="1" si="530"/>
        <v>H</v>
      </c>
    </row>
    <row r="4863" spans="9:17" x14ac:dyDescent="0.25">
      <c r="I4863">
        <v>4862</v>
      </c>
      <c r="J4863">
        <f t="shared" ca="1" si="525"/>
        <v>0.68522874100021403</v>
      </c>
      <c r="K4863">
        <f t="shared" ca="1" si="526"/>
        <v>2.1765832544805295</v>
      </c>
      <c r="L4863" t="str">
        <f t="shared" ca="1" si="527"/>
        <v>H</v>
      </c>
      <c r="N4863">
        <f t="shared" si="531"/>
        <v>4862</v>
      </c>
      <c r="O4863">
        <f t="shared" ca="1" si="528"/>
        <v>1.7958113876748487</v>
      </c>
      <c r="P4863">
        <f t="shared" ca="1" si="529"/>
        <v>3.6216700946974254</v>
      </c>
      <c r="Q4863" t="str">
        <f t="shared" ca="1" si="530"/>
        <v>H</v>
      </c>
    </row>
    <row r="4864" spans="9:17" x14ac:dyDescent="0.25">
      <c r="I4864">
        <v>4863</v>
      </c>
      <c r="J4864">
        <f t="shared" ca="1" si="525"/>
        <v>2.6557651652411423</v>
      </c>
      <c r="K4864">
        <f t="shared" ca="1" si="526"/>
        <v>3.683584097364097</v>
      </c>
      <c r="L4864" t="str">
        <f t="shared" ca="1" si="527"/>
        <v>H</v>
      </c>
      <c r="N4864">
        <f t="shared" si="531"/>
        <v>4863</v>
      </c>
      <c r="O4864">
        <f t="shared" ca="1" si="528"/>
        <v>-1.1078441323872856</v>
      </c>
      <c r="P4864">
        <f t="shared" ca="1" si="529"/>
        <v>4.8986696133107737</v>
      </c>
      <c r="Q4864" t="str">
        <f t="shared" ca="1" si="530"/>
        <v>H</v>
      </c>
    </row>
    <row r="4865" spans="9:17" x14ac:dyDescent="0.25">
      <c r="I4865">
        <v>4864</v>
      </c>
      <c r="J4865">
        <f t="shared" ca="1" si="525"/>
        <v>1.4023106243753729</v>
      </c>
      <c r="K4865">
        <f t="shared" ca="1" si="526"/>
        <v>0.52859265542622169</v>
      </c>
      <c r="L4865" t="str">
        <f t="shared" ca="1" si="527"/>
        <v>A</v>
      </c>
      <c r="N4865">
        <f t="shared" si="531"/>
        <v>4864</v>
      </c>
      <c r="O4865">
        <f t="shared" ca="1" si="528"/>
        <v>3.9901210342032964</v>
      </c>
      <c r="P4865">
        <f t="shared" ca="1" si="529"/>
        <v>2.6752340975579969</v>
      </c>
      <c r="Q4865" t="str">
        <f t="shared" ca="1" si="530"/>
        <v>A</v>
      </c>
    </row>
    <row r="4866" spans="9:17" x14ac:dyDescent="0.25">
      <c r="I4866">
        <v>4865</v>
      </c>
      <c r="J4866">
        <f t="shared" ca="1" si="525"/>
        <v>6.0802970287063163E-2</v>
      </c>
      <c r="K4866">
        <f t="shared" ca="1" si="526"/>
        <v>1.6505475507417002</v>
      </c>
      <c r="L4866" t="str">
        <f t="shared" ca="1" si="527"/>
        <v>H</v>
      </c>
      <c r="N4866">
        <f t="shared" si="531"/>
        <v>4865</v>
      </c>
      <c r="O4866">
        <f t="shared" ca="1" si="528"/>
        <v>1.8195889475488602</v>
      </c>
      <c r="P4866">
        <f t="shared" ca="1" si="529"/>
        <v>6.712167963106781</v>
      </c>
      <c r="Q4866" t="str">
        <f t="shared" ca="1" si="530"/>
        <v>H</v>
      </c>
    </row>
    <row r="4867" spans="9:17" x14ac:dyDescent="0.25">
      <c r="I4867">
        <v>4866</v>
      </c>
      <c r="J4867">
        <f t="shared" ref="J4867:J4930" ca="1" si="532">NORMINV(RAND(), $D$3,$F$3)</f>
        <v>-0.84932718999579659</v>
      </c>
      <c r="K4867">
        <f t="shared" ref="K4867:K4930" ca="1" si="533">NORMINV(RAND(), $D$2,$F$2)</f>
        <v>2.7498872085159061</v>
      </c>
      <c r="L4867" t="str">
        <f t="shared" ref="L4867:L4930" ca="1" si="534">IF(J4867&gt;K4867, "A", IF(J4867=K4867, "T", "H"))</f>
        <v>H</v>
      </c>
      <c r="N4867">
        <f t="shared" si="531"/>
        <v>4866</v>
      </c>
      <c r="O4867">
        <f t="shared" ref="O4867:O4930" ca="1" si="535">NORMINV(RAND(), $D$11,$F$11)</f>
        <v>0.5244855857778199</v>
      </c>
      <c r="P4867">
        <f t="shared" ref="P4867:P4930" ca="1" si="536">NORMINV(RAND(), $D$10,$F$10)</f>
        <v>3.2252326063372823</v>
      </c>
      <c r="Q4867" t="str">
        <f t="shared" ref="Q4867:Q4930" ca="1" si="537">IF(O4867&gt;P4867, "A", IF(O4867=P4867, "T", "H"))</f>
        <v>H</v>
      </c>
    </row>
    <row r="4868" spans="9:17" x14ac:dyDescent="0.25">
      <c r="I4868">
        <v>4867</v>
      </c>
      <c r="J4868">
        <f t="shared" ca="1" si="532"/>
        <v>4.7411972696336901</v>
      </c>
      <c r="K4868">
        <f t="shared" ca="1" si="533"/>
        <v>3.8693938791100928</v>
      </c>
      <c r="L4868" t="str">
        <f t="shared" ca="1" si="534"/>
        <v>A</v>
      </c>
      <c r="N4868">
        <f t="shared" ref="N4868:N4931" si="538">N4867+1</f>
        <v>4867</v>
      </c>
      <c r="O4868">
        <f t="shared" ca="1" si="535"/>
        <v>3.2487796360274341</v>
      </c>
      <c r="P4868">
        <f t="shared" ca="1" si="536"/>
        <v>6.4241026142516482</v>
      </c>
      <c r="Q4868" t="str">
        <f t="shared" ca="1" si="537"/>
        <v>H</v>
      </c>
    </row>
    <row r="4869" spans="9:17" x14ac:dyDescent="0.25">
      <c r="I4869">
        <v>4868</v>
      </c>
      <c r="J4869">
        <f t="shared" ca="1" si="532"/>
        <v>-0.82591147308585633</v>
      </c>
      <c r="K4869">
        <f t="shared" ca="1" si="533"/>
        <v>1.879497118709597</v>
      </c>
      <c r="L4869" t="str">
        <f t="shared" ca="1" si="534"/>
        <v>H</v>
      </c>
      <c r="N4869">
        <f t="shared" si="538"/>
        <v>4868</v>
      </c>
      <c r="O4869">
        <f t="shared" ca="1" si="535"/>
        <v>-0.27982885606582153</v>
      </c>
      <c r="P4869">
        <f t="shared" ca="1" si="536"/>
        <v>1.8046812497411566</v>
      </c>
      <c r="Q4869" t="str">
        <f t="shared" ca="1" si="537"/>
        <v>H</v>
      </c>
    </row>
    <row r="4870" spans="9:17" x14ac:dyDescent="0.25">
      <c r="I4870">
        <v>4869</v>
      </c>
      <c r="J4870">
        <f t="shared" ca="1" si="532"/>
        <v>-1.8953993576502106</v>
      </c>
      <c r="K4870">
        <f t="shared" ca="1" si="533"/>
        <v>0.79913949589778399</v>
      </c>
      <c r="L4870" t="str">
        <f t="shared" ca="1" si="534"/>
        <v>H</v>
      </c>
      <c r="N4870">
        <f t="shared" si="538"/>
        <v>4869</v>
      </c>
      <c r="O4870">
        <f t="shared" ca="1" si="535"/>
        <v>5.6222916812771002</v>
      </c>
      <c r="P4870">
        <f t="shared" ca="1" si="536"/>
        <v>3.7812496302456573</v>
      </c>
      <c r="Q4870" t="str">
        <f t="shared" ca="1" si="537"/>
        <v>A</v>
      </c>
    </row>
    <row r="4871" spans="9:17" x14ac:dyDescent="0.25">
      <c r="I4871">
        <v>4870</v>
      </c>
      <c r="J4871">
        <f t="shared" ca="1" si="532"/>
        <v>-1.272675895288248</v>
      </c>
      <c r="K4871">
        <f t="shared" ca="1" si="533"/>
        <v>3.0618749654199302</v>
      </c>
      <c r="L4871" t="str">
        <f t="shared" ca="1" si="534"/>
        <v>H</v>
      </c>
      <c r="N4871">
        <f t="shared" si="538"/>
        <v>4870</v>
      </c>
      <c r="O4871">
        <f t="shared" ca="1" si="535"/>
        <v>3.0144096573223655</v>
      </c>
      <c r="P4871">
        <f t="shared" ca="1" si="536"/>
        <v>4.2157417491848399</v>
      </c>
      <c r="Q4871" t="str">
        <f t="shared" ca="1" si="537"/>
        <v>H</v>
      </c>
    </row>
    <row r="4872" spans="9:17" x14ac:dyDescent="0.25">
      <c r="I4872">
        <v>4871</v>
      </c>
      <c r="J4872">
        <f t="shared" ca="1" si="532"/>
        <v>-8.170508084266892E-2</v>
      </c>
      <c r="K4872">
        <f t="shared" ca="1" si="533"/>
        <v>3.640814070935904</v>
      </c>
      <c r="L4872" t="str">
        <f t="shared" ca="1" si="534"/>
        <v>H</v>
      </c>
      <c r="N4872">
        <f t="shared" si="538"/>
        <v>4871</v>
      </c>
      <c r="O4872">
        <f t="shared" ca="1" si="535"/>
        <v>5.3910221231828164</v>
      </c>
      <c r="P4872">
        <f t="shared" ca="1" si="536"/>
        <v>2.4840952315396061</v>
      </c>
      <c r="Q4872" t="str">
        <f t="shared" ca="1" si="537"/>
        <v>A</v>
      </c>
    </row>
    <row r="4873" spans="9:17" x14ac:dyDescent="0.25">
      <c r="I4873">
        <v>4872</v>
      </c>
      <c r="J4873">
        <f t="shared" ca="1" si="532"/>
        <v>-1.0567810838246974</v>
      </c>
      <c r="K4873">
        <f t="shared" ca="1" si="533"/>
        <v>1.9110649761199916</v>
      </c>
      <c r="L4873" t="str">
        <f t="shared" ca="1" si="534"/>
        <v>H</v>
      </c>
      <c r="N4873">
        <f t="shared" si="538"/>
        <v>4872</v>
      </c>
      <c r="O4873">
        <f t="shared" ca="1" si="535"/>
        <v>4.0194431997060072</v>
      </c>
      <c r="P4873">
        <f t="shared" ca="1" si="536"/>
        <v>5.6080261146754218</v>
      </c>
      <c r="Q4873" t="str">
        <f t="shared" ca="1" si="537"/>
        <v>H</v>
      </c>
    </row>
    <row r="4874" spans="9:17" x14ac:dyDescent="0.25">
      <c r="I4874">
        <v>4873</v>
      </c>
      <c r="J4874">
        <f t="shared" ca="1" si="532"/>
        <v>2.3074020172043053</v>
      </c>
      <c r="K4874">
        <f t="shared" ca="1" si="533"/>
        <v>1.6865708523210849</v>
      </c>
      <c r="L4874" t="str">
        <f t="shared" ca="1" si="534"/>
        <v>A</v>
      </c>
      <c r="N4874">
        <f t="shared" si="538"/>
        <v>4873</v>
      </c>
      <c r="O4874">
        <f t="shared" ca="1" si="535"/>
        <v>1.1779524469783205</v>
      </c>
      <c r="P4874">
        <f t="shared" ca="1" si="536"/>
        <v>3.6168471442327803</v>
      </c>
      <c r="Q4874" t="str">
        <f t="shared" ca="1" si="537"/>
        <v>H</v>
      </c>
    </row>
    <row r="4875" spans="9:17" x14ac:dyDescent="0.25">
      <c r="I4875">
        <v>4874</v>
      </c>
      <c r="J4875">
        <f t="shared" ca="1" si="532"/>
        <v>5.6839473979316359</v>
      </c>
      <c r="K4875">
        <f t="shared" ca="1" si="533"/>
        <v>3.5049526032682068</v>
      </c>
      <c r="L4875" t="str">
        <f t="shared" ca="1" si="534"/>
        <v>A</v>
      </c>
      <c r="N4875">
        <f t="shared" si="538"/>
        <v>4874</v>
      </c>
      <c r="O4875">
        <f t="shared" ca="1" si="535"/>
        <v>0.43749526282383977</v>
      </c>
      <c r="P4875">
        <f t="shared" ca="1" si="536"/>
        <v>2.7561536088205441</v>
      </c>
      <c r="Q4875" t="str">
        <f t="shared" ca="1" si="537"/>
        <v>H</v>
      </c>
    </row>
    <row r="4876" spans="9:17" x14ac:dyDescent="0.25">
      <c r="I4876">
        <v>4875</v>
      </c>
      <c r="J4876">
        <f t="shared" ca="1" si="532"/>
        <v>4.4494128261597758</v>
      </c>
      <c r="K4876">
        <f t="shared" ca="1" si="533"/>
        <v>2.7444850492880595</v>
      </c>
      <c r="L4876" t="str">
        <f t="shared" ca="1" si="534"/>
        <v>A</v>
      </c>
      <c r="N4876">
        <f t="shared" si="538"/>
        <v>4875</v>
      </c>
      <c r="O4876">
        <f t="shared" ca="1" si="535"/>
        <v>0.26192186427931885</v>
      </c>
      <c r="P4876">
        <f t="shared" ca="1" si="536"/>
        <v>3.1379623338530509</v>
      </c>
      <c r="Q4876" t="str">
        <f t="shared" ca="1" si="537"/>
        <v>H</v>
      </c>
    </row>
    <row r="4877" spans="9:17" x14ac:dyDescent="0.25">
      <c r="I4877">
        <v>4876</v>
      </c>
      <c r="J4877">
        <f t="shared" ca="1" si="532"/>
        <v>-0.73046031999618233</v>
      </c>
      <c r="K4877">
        <f t="shared" ca="1" si="533"/>
        <v>3.0694616929197309</v>
      </c>
      <c r="L4877" t="str">
        <f t="shared" ca="1" si="534"/>
        <v>H</v>
      </c>
      <c r="N4877">
        <f t="shared" si="538"/>
        <v>4876</v>
      </c>
      <c r="O4877">
        <f t="shared" ca="1" si="535"/>
        <v>4.3792791545111127</v>
      </c>
      <c r="P4877">
        <f t="shared" ca="1" si="536"/>
        <v>6.135033212563382</v>
      </c>
      <c r="Q4877" t="str">
        <f t="shared" ca="1" si="537"/>
        <v>H</v>
      </c>
    </row>
    <row r="4878" spans="9:17" x14ac:dyDescent="0.25">
      <c r="I4878">
        <v>4877</v>
      </c>
      <c r="J4878">
        <f t="shared" ca="1" si="532"/>
        <v>4.4699655883478755</v>
      </c>
      <c r="K4878">
        <f t="shared" ca="1" si="533"/>
        <v>3.1910075938186901</v>
      </c>
      <c r="L4878" t="str">
        <f t="shared" ca="1" si="534"/>
        <v>A</v>
      </c>
      <c r="N4878">
        <f t="shared" si="538"/>
        <v>4877</v>
      </c>
      <c r="O4878">
        <f t="shared" ca="1" si="535"/>
        <v>2.9488761163440591</v>
      </c>
      <c r="P4878">
        <f t="shared" ca="1" si="536"/>
        <v>3.1946004715309524</v>
      </c>
      <c r="Q4878" t="str">
        <f t="shared" ca="1" si="537"/>
        <v>H</v>
      </c>
    </row>
    <row r="4879" spans="9:17" x14ac:dyDescent="0.25">
      <c r="I4879">
        <v>4878</v>
      </c>
      <c r="J4879">
        <f t="shared" ca="1" si="532"/>
        <v>1.8078608793664315</v>
      </c>
      <c r="K4879">
        <f t="shared" ca="1" si="533"/>
        <v>0.97486417888394605</v>
      </c>
      <c r="L4879" t="str">
        <f t="shared" ca="1" si="534"/>
        <v>A</v>
      </c>
      <c r="N4879">
        <f t="shared" si="538"/>
        <v>4878</v>
      </c>
      <c r="O4879">
        <f t="shared" ca="1" si="535"/>
        <v>5.0979800585448061</v>
      </c>
      <c r="P4879">
        <f t="shared" ca="1" si="536"/>
        <v>3.888314285322986</v>
      </c>
      <c r="Q4879" t="str">
        <f t="shared" ca="1" si="537"/>
        <v>A</v>
      </c>
    </row>
    <row r="4880" spans="9:17" x14ac:dyDescent="0.25">
      <c r="I4880">
        <v>4879</v>
      </c>
      <c r="J4880">
        <f t="shared" ca="1" si="532"/>
        <v>0.92181298363535968</v>
      </c>
      <c r="K4880">
        <f t="shared" ca="1" si="533"/>
        <v>0.60987508880264163</v>
      </c>
      <c r="L4880" t="str">
        <f t="shared" ca="1" si="534"/>
        <v>A</v>
      </c>
      <c r="N4880">
        <f t="shared" si="538"/>
        <v>4879</v>
      </c>
      <c r="O4880">
        <f t="shared" ca="1" si="535"/>
        <v>-3.2536721457547766</v>
      </c>
      <c r="P4880">
        <f t="shared" ca="1" si="536"/>
        <v>4.0797300844521134</v>
      </c>
      <c r="Q4880" t="str">
        <f t="shared" ca="1" si="537"/>
        <v>H</v>
      </c>
    </row>
    <row r="4881" spans="9:17" x14ac:dyDescent="0.25">
      <c r="I4881">
        <v>4880</v>
      </c>
      <c r="J4881">
        <f t="shared" ca="1" si="532"/>
        <v>2.2047777330377198</v>
      </c>
      <c r="K4881">
        <f t="shared" ca="1" si="533"/>
        <v>2.1021053073609863</v>
      </c>
      <c r="L4881" t="str">
        <f t="shared" ca="1" si="534"/>
        <v>A</v>
      </c>
      <c r="N4881">
        <f t="shared" si="538"/>
        <v>4880</v>
      </c>
      <c r="O4881">
        <f t="shared" ca="1" si="535"/>
        <v>3.3848065737908204</v>
      </c>
      <c r="P4881">
        <f t="shared" ca="1" si="536"/>
        <v>5.6273887904423709</v>
      </c>
      <c r="Q4881" t="str">
        <f t="shared" ca="1" si="537"/>
        <v>H</v>
      </c>
    </row>
    <row r="4882" spans="9:17" x14ac:dyDescent="0.25">
      <c r="I4882">
        <v>4881</v>
      </c>
      <c r="J4882">
        <f t="shared" ca="1" si="532"/>
        <v>7.0581908470718311</v>
      </c>
      <c r="K4882">
        <f t="shared" ca="1" si="533"/>
        <v>1.7615292163312213</v>
      </c>
      <c r="L4882" t="str">
        <f t="shared" ca="1" si="534"/>
        <v>A</v>
      </c>
      <c r="N4882">
        <f t="shared" si="538"/>
        <v>4881</v>
      </c>
      <c r="O4882">
        <f t="shared" ca="1" si="535"/>
        <v>1.5200498944785579</v>
      </c>
      <c r="P4882">
        <f t="shared" ca="1" si="536"/>
        <v>3.8494318538492598</v>
      </c>
      <c r="Q4882" t="str">
        <f t="shared" ca="1" si="537"/>
        <v>H</v>
      </c>
    </row>
    <row r="4883" spans="9:17" x14ac:dyDescent="0.25">
      <c r="I4883">
        <v>4882</v>
      </c>
      <c r="J4883">
        <f t="shared" ca="1" si="532"/>
        <v>0.6090047770346354</v>
      </c>
      <c r="K4883">
        <f t="shared" ca="1" si="533"/>
        <v>3.855339568480173</v>
      </c>
      <c r="L4883" t="str">
        <f t="shared" ca="1" si="534"/>
        <v>H</v>
      </c>
      <c r="N4883">
        <f t="shared" si="538"/>
        <v>4882</v>
      </c>
      <c r="O4883">
        <f t="shared" ca="1" si="535"/>
        <v>-0.66809645113024851</v>
      </c>
      <c r="P4883">
        <f t="shared" ca="1" si="536"/>
        <v>1.4875433889254928</v>
      </c>
      <c r="Q4883" t="str">
        <f t="shared" ca="1" si="537"/>
        <v>H</v>
      </c>
    </row>
    <row r="4884" spans="9:17" x14ac:dyDescent="0.25">
      <c r="I4884">
        <v>4883</v>
      </c>
      <c r="J4884">
        <f t="shared" ca="1" si="532"/>
        <v>9.4472560582107334</v>
      </c>
      <c r="K4884">
        <f t="shared" ca="1" si="533"/>
        <v>3.2927684941561912</v>
      </c>
      <c r="L4884" t="str">
        <f t="shared" ca="1" si="534"/>
        <v>A</v>
      </c>
      <c r="N4884">
        <f t="shared" si="538"/>
        <v>4883</v>
      </c>
      <c r="O4884">
        <f t="shared" ca="1" si="535"/>
        <v>2.2886291978431186</v>
      </c>
      <c r="P4884">
        <f t="shared" ca="1" si="536"/>
        <v>4.4168618234857302</v>
      </c>
      <c r="Q4884" t="str">
        <f t="shared" ca="1" si="537"/>
        <v>H</v>
      </c>
    </row>
    <row r="4885" spans="9:17" x14ac:dyDescent="0.25">
      <c r="I4885">
        <v>4884</v>
      </c>
      <c r="J4885">
        <f t="shared" ca="1" si="532"/>
        <v>3.7589805213339789</v>
      </c>
      <c r="K4885">
        <f t="shared" ca="1" si="533"/>
        <v>0.76363105214599569</v>
      </c>
      <c r="L4885" t="str">
        <f t="shared" ca="1" si="534"/>
        <v>A</v>
      </c>
      <c r="N4885">
        <f t="shared" si="538"/>
        <v>4884</v>
      </c>
      <c r="O4885">
        <f t="shared" ca="1" si="535"/>
        <v>0.89011318447704246</v>
      </c>
      <c r="P4885">
        <f t="shared" ca="1" si="536"/>
        <v>3.250992443775206</v>
      </c>
      <c r="Q4885" t="str">
        <f t="shared" ca="1" si="537"/>
        <v>H</v>
      </c>
    </row>
    <row r="4886" spans="9:17" x14ac:dyDescent="0.25">
      <c r="I4886">
        <v>4885</v>
      </c>
      <c r="J4886">
        <f t="shared" ca="1" si="532"/>
        <v>2.685555797755744</v>
      </c>
      <c r="K4886">
        <f t="shared" ca="1" si="533"/>
        <v>3.6116649228947773</v>
      </c>
      <c r="L4886" t="str">
        <f t="shared" ca="1" si="534"/>
        <v>H</v>
      </c>
      <c r="N4886">
        <f t="shared" si="538"/>
        <v>4885</v>
      </c>
      <c r="O4886">
        <f t="shared" ca="1" si="535"/>
        <v>4.3280322134226603</v>
      </c>
      <c r="P4886">
        <f t="shared" ca="1" si="536"/>
        <v>3.8858922753480565</v>
      </c>
      <c r="Q4886" t="str">
        <f t="shared" ca="1" si="537"/>
        <v>A</v>
      </c>
    </row>
    <row r="4887" spans="9:17" x14ac:dyDescent="0.25">
      <c r="I4887">
        <v>4886</v>
      </c>
      <c r="J4887">
        <f t="shared" ca="1" si="532"/>
        <v>1.0277906719851089</v>
      </c>
      <c r="K4887">
        <f t="shared" ca="1" si="533"/>
        <v>2.9960869225843147</v>
      </c>
      <c r="L4887" t="str">
        <f t="shared" ca="1" si="534"/>
        <v>H</v>
      </c>
      <c r="N4887">
        <f t="shared" si="538"/>
        <v>4886</v>
      </c>
      <c r="O4887">
        <f t="shared" ca="1" si="535"/>
        <v>2.6346992580374398</v>
      </c>
      <c r="P4887">
        <f t="shared" ca="1" si="536"/>
        <v>3.9349288544187773</v>
      </c>
      <c r="Q4887" t="str">
        <f t="shared" ca="1" si="537"/>
        <v>H</v>
      </c>
    </row>
    <row r="4888" spans="9:17" x14ac:dyDescent="0.25">
      <c r="I4888">
        <v>4887</v>
      </c>
      <c r="J4888">
        <f t="shared" ca="1" si="532"/>
        <v>3.3635765189177178</v>
      </c>
      <c r="K4888">
        <f t="shared" ca="1" si="533"/>
        <v>2.794784341036046</v>
      </c>
      <c r="L4888" t="str">
        <f t="shared" ca="1" si="534"/>
        <v>A</v>
      </c>
      <c r="N4888">
        <f t="shared" si="538"/>
        <v>4887</v>
      </c>
      <c r="O4888">
        <f t="shared" ca="1" si="535"/>
        <v>1.1030556900981467</v>
      </c>
      <c r="P4888">
        <f t="shared" ca="1" si="536"/>
        <v>3.9232870770450994</v>
      </c>
      <c r="Q4888" t="str">
        <f t="shared" ca="1" si="537"/>
        <v>H</v>
      </c>
    </row>
    <row r="4889" spans="9:17" x14ac:dyDescent="0.25">
      <c r="I4889">
        <v>4888</v>
      </c>
      <c r="J4889">
        <f t="shared" ca="1" si="532"/>
        <v>4.7229801029094389</v>
      </c>
      <c r="K4889">
        <f t="shared" ca="1" si="533"/>
        <v>0.13798008167930265</v>
      </c>
      <c r="L4889" t="str">
        <f t="shared" ca="1" si="534"/>
        <v>A</v>
      </c>
      <c r="N4889">
        <f t="shared" si="538"/>
        <v>4888</v>
      </c>
      <c r="O4889">
        <f t="shared" ca="1" si="535"/>
        <v>4.549549392311226</v>
      </c>
      <c r="P4889">
        <f t="shared" ca="1" si="536"/>
        <v>3.208271854931823</v>
      </c>
      <c r="Q4889" t="str">
        <f t="shared" ca="1" si="537"/>
        <v>A</v>
      </c>
    </row>
    <row r="4890" spans="9:17" x14ac:dyDescent="0.25">
      <c r="I4890">
        <v>4889</v>
      </c>
      <c r="J4890">
        <f t="shared" ca="1" si="532"/>
        <v>0.45021902672323866</v>
      </c>
      <c r="K4890">
        <f t="shared" ca="1" si="533"/>
        <v>1.9412782896124954</v>
      </c>
      <c r="L4890" t="str">
        <f t="shared" ca="1" si="534"/>
        <v>H</v>
      </c>
      <c r="N4890">
        <f t="shared" si="538"/>
        <v>4889</v>
      </c>
      <c r="O4890">
        <f t="shared" ca="1" si="535"/>
        <v>2.6654092346141178</v>
      </c>
      <c r="P4890">
        <f t="shared" ca="1" si="536"/>
        <v>2.6592983698716659</v>
      </c>
      <c r="Q4890" t="str">
        <f t="shared" ca="1" si="537"/>
        <v>A</v>
      </c>
    </row>
    <row r="4891" spans="9:17" x14ac:dyDescent="0.25">
      <c r="I4891">
        <v>4890</v>
      </c>
      <c r="J4891">
        <f t="shared" ca="1" si="532"/>
        <v>2.620487650970321</v>
      </c>
      <c r="K4891">
        <f t="shared" ca="1" si="533"/>
        <v>2.9124056931441573</v>
      </c>
      <c r="L4891" t="str">
        <f t="shared" ca="1" si="534"/>
        <v>H</v>
      </c>
      <c r="N4891">
        <f t="shared" si="538"/>
        <v>4890</v>
      </c>
      <c r="O4891">
        <f t="shared" ca="1" si="535"/>
        <v>-2.5335224789448496E-2</v>
      </c>
      <c r="P4891">
        <f t="shared" ca="1" si="536"/>
        <v>5.5085024120032209</v>
      </c>
      <c r="Q4891" t="str">
        <f t="shared" ca="1" si="537"/>
        <v>H</v>
      </c>
    </row>
    <row r="4892" spans="9:17" x14ac:dyDescent="0.25">
      <c r="I4892">
        <v>4891</v>
      </c>
      <c r="J4892">
        <f t="shared" ca="1" si="532"/>
        <v>-1.4588565236753532</v>
      </c>
      <c r="K4892">
        <f t="shared" ca="1" si="533"/>
        <v>2.6257674949815901</v>
      </c>
      <c r="L4892" t="str">
        <f t="shared" ca="1" si="534"/>
        <v>H</v>
      </c>
      <c r="N4892">
        <f t="shared" si="538"/>
        <v>4891</v>
      </c>
      <c r="O4892">
        <f t="shared" ca="1" si="535"/>
        <v>3.8296318854578875</v>
      </c>
      <c r="P4892">
        <f t="shared" ca="1" si="536"/>
        <v>1.7371063160891378</v>
      </c>
      <c r="Q4892" t="str">
        <f t="shared" ca="1" si="537"/>
        <v>A</v>
      </c>
    </row>
    <row r="4893" spans="9:17" x14ac:dyDescent="0.25">
      <c r="I4893">
        <v>4892</v>
      </c>
      <c r="J4893">
        <f t="shared" ca="1" si="532"/>
        <v>0.70538187451188739</v>
      </c>
      <c r="K4893">
        <f t="shared" ca="1" si="533"/>
        <v>1.6688687550364838</v>
      </c>
      <c r="L4893" t="str">
        <f t="shared" ca="1" si="534"/>
        <v>H</v>
      </c>
      <c r="N4893">
        <f t="shared" si="538"/>
        <v>4892</v>
      </c>
      <c r="O4893">
        <f t="shared" ca="1" si="535"/>
        <v>3.5297348893635476</v>
      </c>
      <c r="P4893">
        <f t="shared" ca="1" si="536"/>
        <v>1.6431794846133352</v>
      </c>
      <c r="Q4893" t="str">
        <f t="shared" ca="1" si="537"/>
        <v>A</v>
      </c>
    </row>
    <row r="4894" spans="9:17" x14ac:dyDescent="0.25">
      <c r="I4894">
        <v>4893</v>
      </c>
      <c r="J4894">
        <f t="shared" ca="1" si="532"/>
        <v>4.1669689590403411</v>
      </c>
      <c r="K4894">
        <f t="shared" ca="1" si="533"/>
        <v>1.839611649598603</v>
      </c>
      <c r="L4894" t="str">
        <f t="shared" ca="1" si="534"/>
        <v>A</v>
      </c>
      <c r="N4894">
        <f t="shared" si="538"/>
        <v>4893</v>
      </c>
      <c r="O4894">
        <f t="shared" ca="1" si="535"/>
        <v>2.8376536143356135</v>
      </c>
      <c r="P4894">
        <f t="shared" ca="1" si="536"/>
        <v>4.1548932405419778</v>
      </c>
      <c r="Q4894" t="str">
        <f t="shared" ca="1" si="537"/>
        <v>H</v>
      </c>
    </row>
    <row r="4895" spans="9:17" x14ac:dyDescent="0.25">
      <c r="I4895">
        <v>4894</v>
      </c>
      <c r="J4895">
        <f t="shared" ca="1" si="532"/>
        <v>2.3656656681222161</v>
      </c>
      <c r="K4895">
        <f t="shared" ca="1" si="533"/>
        <v>3.7451850443764076</v>
      </c>
      <c r="L4895" t="str">
        <f t="shared" ca="1" si="534"/>
        <v>H</v>
      </c>
      <c r="N4895">
        <f t="shared" si="538"/>
        <v>4894</v>
      </c>
      <c r="O4895">
        <f t="shared" ca="1" si="535"/>
        <v>4.161173880743398</v>
      </c>
      <c r="P4895">
        <f t="shared" ca="1" si="536"/>
        <v>5.9557221001676703</v>
      </c>
      <c r="Q4895" t="str">
        <f t="shared" ca="1" si="537"/>
        <v>H</v>
      </c>
    </row>
    <row r="4896" spans="9:17" x14ac:dyDescent="0.25">
      <c r="I4896">
        <v>4895</v>
      </c>
      <c r="J4896">
        <f t="shared" ca="1" si="532"/>
        <v>0.15766743203026978</v>
      </c>
      <c r="K4896">
        <f t="shared" ca="1" si="533"/>
        <v>3.0428874181558787</v>
      </c>
      <c r="L4896" t="str">
        <f t="shared" ca="1" si="534"/>
        <v>H</v>
      </c>
      <c r="N4896">
        <f t="shared" si="538"/>
        <v>4895</v>
      </c>
      <c r="O4896">
        <f t="shared" ca="1" si="535"/>
        <v>2.0529175882605055</v>
      </c>
      <c r="P4896">
        <f t="shared" ca="1" si="536"/>
        <v>3.7190422265503456</v>
      </c>
      <c r="Q4896" t="str">
        <f t="shared" ca="1" si="537"/>
        <v>H</v>
      </c>
    </row>
    <row r="4897" spans="9:17" x14ac:dyDescent="0.25">
      <c r="I4897">
        <v>4896</v>
      </c>
      <c r="J4897">
        <f t="shared" ca="1" si="532"/>
        <v>3.8241481234436643</v>
      </c>
      <c r="K4897">
        <f t="shared" ca="1" si="533"/>
        <v>0.73042812843951821</v>
      </c>
      <c r="L4897" t="str">
        <f t="shared" ca="1" si="534"/>
        <v>A</v>
      </c>
      <c r="N4897">
        <f t="shared" si="538"/>
        <v>4896</v>
      </c>
      <c r="O4897">
        <f t="shared" ca="1" si="535"/>
        <v>3.3340324218201056</v>
      </c>
      <c r="P4897">
        <f t="shared" ca="1" si="536"/>
        <v>5.1100185502433595</v>
      </c>
      <c r="Q4897" t="str">
        <f t="shared" ca="1" si="537"/>
        <v>H</v>
      </c>
    </row>
    <row r="4898" spans="9:17" x14ac:dyDescent="0.25">
      <c r="I4898">
        <v>4897</v>
      </c>
      <c r="J4898">
        <f t="shared" ca="1" si="532"/>
        <v>0.15330306896823243</v>
      </c>
      <c r="K4898">
        <f t="shared" ca="1" si="533"/>
        <v>3.5894516974676547</v>
      </c>
      <c r="L4898" t="str">
        <f t="shared" ca="1" si="534"/>
        <v>H</v>
      </c>
      <c r="N4898">
        <f t="shared" si="538"/>
        <v>4897</v>
      </c>
      <c r="O4898">
        <f t="shared" ca="1" si="535"/>
        <v>3.9880146712540028</v>
      </c>
      <c r="P4898">
        <f t="shared" ca="1" si="536"/>
        <v>4.8101949289762143</v>
      </c>
      <c r="Q4898" t="str">
        <f t="shared" ca="1" si="537"/>
        <v>H</v>
      </c>
    </row>
    <row r="4899" spans="9:17" x14ac:dyDescent="0.25">
      <c r="I4899">
        <v>4898</v>
      </c>
      <c r="J4899">
        <f t="shared" ca="1" si="532"/>
        <v>2.3658530896604191E-2</v>
      </c>
      <c r="K4899">
        <f t="shared" ca="1" si="533"/>
        <v>2.5624765922781991</v>
      </c>
      <c r="L4899" t="str">
        <f t="shared" ca="1" si="534"/>
        <v>H</v>
      </c>
      <c r="N4899">
        <f t="shared" si="538"/>
        <v>4898</v>
      </c>
      <c r="O4899">
        <f t="shared" ca="1" si="535"/>
        <v>3.5723482245397813</v>
      </c>
      <c r="P4899">
        <f t="shared" ca="1" si="536"/>
        <v>4.2365421309176927</v>
      </c>
      <c r="Q4899" t="str">
        <f t="shared" ca="1" si="537"/>
        <v>H</v>
      </c>
    </row>
    <row r="4900" spans="9:17" x14ac:dyDescent="0.25">
      <c r="I4900">
        <v>4899</v>
      </c>
      <c r="J4900">
        <f t="shared" ca="1" si="532"/>
        <v>2.5749949591615025</v>
      </c>
      <c r="K4900">
        <f t="shared" ca="1" si="533"/>
        <v>2.553291099467327</v>
      </c>
      <c r="L4900" t="str">
        <f t="shared" ca="1" si="534"/>
        <v>A</v>
      </c>
      <c r="N4900">
        <f t="shared" si="538"/>
        <v>4899</v>
      </c>
      <c r="O4900">
        <f t="shared" ca="1" si="535"/>
        <v>4.2493655481157209</v>
      </c>
      <c r="P4900">
        <f t="shared" ca="1" si="536"/>
        <v>4.5378537095184663</v>
      </c>
      <c r="Q4900" t="str">
        <f t="shared" ca="1" si="537"/>
        <v>H</v>
      </c>
    </row>
    <row r="4901" spans="9:17" x14ac:dyDescent="0.25">
      <c r="I4901">
        <v>4900</v>
      </c>
      <c r="J4901">
        <f t="shared" ca="1" si="532"/>
        <v>2.352967429888674</v>
      </c>
      <c r="K4901">
        <f t="shared" ca="1" si="533"/>
        <v>3.9902249149155957</v>
      </c>
      <c r="L4901" t="str">
        <f t="shared" ca="1" si="534"/>
        <v>H</v>
      </c>
      <c r="N4901">
        <f t="shared" si="538"/>
        <v>4900</v>
      </c>
      <c r="O4901">
        <f t="shared" ca="1" si="535"/>
        <v>-0.31969306214516457</v>
      </c>
      <c r="P4901">
        <f t="shared" ca="1" si="536"/>
        <v>3.6740377264191504</v>
      </c>
      <c r="Q4901" t="str">
        <f t="shared" ca="1" si="537"/>
        <v>H</v>
      </c>
    </row>
    <row r="4902" spans="9:17" x14ac:dyDescent="0.25">
      <c r="I4902">
        <v>4901</v>
      </c>
      <c r="J4902">
        <f t="shared" ca="1" si="532"/>
        <v>4.2968694277598161</v>
      </c>
      <c r="K4902">
        <f t="shared" ca="1" si="533"/>
        <v>1.1426066028994419</v>
      </c>
      <c r="L4902" t="str">
        <f t="shared" ca="1" si="534"/>
        <v>A</v>
      </c>
      <c r="N4902">
        <f t="shared" si="538"/>
        <v>4901</v>
      </c>
      <c r="O4902">
        <f t="shared" ca="1" si="535"/>
        <v>4.2748913256692651</v>
      </c>
      <c r="P4902">
        <f t="shared" ca="1" si="536"/>
        <v>3.5925746640825222</v>
      </c>
      <c r="Q4902" t="str">
        <f t="shared" ca="1" si="537"/>
        <v>A</v>
      </c>
    </row>
    <row r="4903" spans="9:17" x14ac:dyDescent="0.25">
      <c r="I4903">
        <v>4902</v>
      </c>
      <c r="J4903">
        <f t="shared" ca="1" si="532"/>
        <v>5.9357417795626439</v>
      </c>
      <c r="K4903">
        <f t="shared" ca="1" si="533"/>
        <v>3.8109199018117064</v>
      </c>
      <c r="L4903" t="str">
        <f t="shared" ca="1" si="534"/>
        <v>A</v>
      </c>
      <c r="N4903">
        <f t="shared" si="538"/>
        <v>4902</v>
      </c>
      <c r="O4903">
        <f t="shared" ca="1" si="535"/>
        <v>4.1257798317784484</v>
      </c>
      <c r="P4903">
        <f t="shared" ca="1" si="536"/>
        <v>3.7886409358335187</v>
      </c>
      <c r="Q4903" t="str">
        <f t="shared" ca="1" si="537"/>
        <v>A</v>
      </c>
    </row>
    <row r="4904" spans="9:17" x14ac:dyDescent="0.25">
      <c r="I4904">
        <v>4903</v>
      </c>
      <c r="J4904">
        <f t="shared" ca="1" si="532"/>
        <v>3.5985916723257025</v>
      </c>
      <c r="K4904">
        <f t="shared" ca="1" si="533"/>
        <v>3.2106947121364673</v>
      </c>
      <c r="L4904" t="str">
        <f t="shared" ca="1" si="534"/>
        <v>A</v>
      </c>
      <c r="N4904">
        <f t="shared" si="538"/>
        <v>4903</v>
      </c>
      <c r="O4904">
        <f t="shared" ca="1" si="535"/>
        <v>1.2584541346011886</v>
      </c>
      <c r="P4904">
        <f t="shared" ca="1" si="536"/>
        <v>2.6178862467808379</v>
      </c>
      <c r="Q4904" t="str">
        <f t="shared" ca="1" si="537"/>
        <v>H</v>
      </c>
    </row>
    <row r="4905" spans="9:17" x14ac:dyDescent="0.25">
      <c r="I4905">
        <v>4904</v>
      </c>
      <c r="J4905">
        <f t="shared" ca="1" si="532"/>
        <v>1.2029431705638629</v>
      </c>
      <c r="K4905">
        <f t="shared" ca="1" si="533"/>
        <v>1.0794731648785074</v>
      </c>
      <c r="L4905" t="str">
        <f t="shared" ca="1" si="534"/>
        <v>A</v>
      </c>
      <c r="N4905">
        <f t="shared" si="538"/>
        <v>4904</v>
      </c>
      <c r="O4905">
        <f t="shared" ca="1" si="535"/>
        <v>-0.89072582007720102</v>
      </c>
      <c r="P4905">
        <f t="shared" ca="1" si="536"/>
        <v>4.3215732470677333</v>
      </c>
      <c r="Q4905" t="str">
        <f t="shared" ca="1" si="537"/>
        <v>H</v>
      </c>
    </row>
    <row r="4906" spans="9:17" x14ac:dyDescent="0.25">
      <c r="I4906">
        <v>4905</v>
      </c>
      <c r="J4906">
        <f t="shared" ca="1" si="532"/>
        <v>2.0733637740754869</v>
      </c>
      <c r="K4906">
        <f t="shared" ca="1" si="533"/>
        <v>1.645926433341564</v>
      </c>
      <c r="L4906" t="str">
        <f t="shared" ca="1" si="534"/>
        <v>A</v>
      </c>
      <c r="N4906">
        <f t="shared" si="538"/>
        <v>4905</v>
      </c>
      <c r="O4906">
        <f t="shared" ca="1" si="535"/>
        <v>2.5347480459225524</v>
      </c>
      <c r="P4906">
        <f t="shared" ca="1" si="536"/>
        <v>5.2997748945410379</v>
      </c>
      <c r="Q4906" t="str">
        <f t="shared" ca="1" si="537"/>
        <v>H</v>
      </c>
    </row>
    <row r="4907" spans="9:17" x14ac:dyDescent="0.25">
      <c r="I4907">
        <v>4906</v>
      </c>
      <c r="J4907">
        <f t="shared" ca="1" si="532"/>
        <v>-0.39247587842411624</v>
      </c>
      <c r="K4907">
        <f t="shared" ca="1" si="533"/>
        <v>2.3376202891548759</v>
      </c>
      <c r="L4907" t="str">
        <f t="shared" ca="1" si="534"/>
        <v>H</v>
      </c>
      <c r="N4907">
        <f t="shared" si="538"/>
        <v>4906</v>
      </c>
      <c r="O4907">
        <f t="shared" ca="1" si="535"/>
        <v>1.5506220036359606</v>
      </c>
      <c r="P4907">
        <f t="shared" ca="1" si="536"/>
        <v>4.5233540448250258</v>
      </c>
      <c r="Q4907" t="str">
        <f t="shared" ca="1" si="537"/>
        <v>H</v>
      </c>
    </row>
    <row r="4908" spans="9:17" x14ac:dyDescent="0.25">
      <c r="I4908">
        <v>4907</v>
      </c>
      <c r="J4908">
        <f t="shared" ca="1" si="532"/>
        <v>0.70076452809579548</v>
      </c>
      <c r="K4908">
        <f t="shared" ca="1" si="533"/>
        <v>3.6652047717063496</v>
      </c>
      <c r="L4908" t="str">
        <f t="shared" ca="1" si="534"/>
        <v>H</v>
      </c>
      <c r="N4908">
        <f t="shared" si="538"/>
        <v>4907</v>
      </c>
      <c r="O4908">
        <f t="shared" ca="1" si="535"/>
        <v>0.54108650538425085</v>
      </c>
      <c r="P4908">
        <f t="shared" ca="1" si="536"/>
        <v>3.4237846440505635</v>
      </c>
      <c r="Q4908" t="str">
        <f t="shared" ca="1" si="537"/>
        <v>H</v>
      </c>
    </row>
    <row r="4909" spans="9:17" x14ac:dyDescent="0.25">
      <c r="I4909">
        <v>4908</v>
      </c>
      <c r="J4909">
        <f t="shared" ca="1" si="532"/>
        <v>1.8371120367725602</v>
      </c>
      <c r="K4909">
        <f t="shared" ca="1" si="533"/>
        <v>3.5938454514677254</v>
      </c>
      <c r="L4909" t="str">
        <f t="shared" ca="1" si="534"/>
        <v>H</v>
      </c>
      <c r="N4909">
        <f t="shared" si="538"/>
        <v>4908</v>
      </c>
      <c r="O4909">
        <f t="shared" ca="1" si="535"/>
        <v>1.6785500535263633</v>
      </c>
      <c r="P4909">
        <f t="shared" ca="1" si="536"/>
        <v>2.8891406298683973</v>
      </c>
      <c r="Q4909" t="str">
        <f t="shared" ca="1" si="537"/>
        <v>H</v>
      </c>
    </row>
    <row r="4910" spans="9:17" x14ac:dyDescent="0.25">
      <c r="I4910">
        <v>4909</v>
      </c>
      <c r="J4910">
        <f t="shared" ca="1" si="532"/>
        <v>4.4021960750075442</v>
      </c>
      <c r="K4910">
        <f t="shared" ca="1" si="533"/>
        <v>4.2521134406821535</v>
      </c>
      <c r="L4910" t="str">
        <f t="shared" ca="1" si="534"/>
        <v>A</v>
      </c>
      <c r="N4910">
        <f t="shared" si="538"/>
        <v>4909</v>
      </c>
      <c r="O4910">
        <f t="shared" ca="1" si="535"/>
        <v>7.1684857740385493</v>
      </c>
      <c r="P4910">
        <f t="shared" ca="1" si="536"/>
        <v>3.90292018000385</v>
      </c>
      <c r="Q4910" t="str">
        <f t="shared" ca="1" si="537"/>
        <v>A</v>
      </c>
    </row>
    <row r="4911" spans="9:17" x14ac:dyDescent="0.25">
      <c r="I4911">
        <v>4910</v>
      </c>
      <c r="J4911">
        <f t="shared" ca="1" si="532"/>
        <v>2.7293888655970009</v>
      </c>
      <c r="K4911">
        <f t="shared" ca="1" si="533"/>
        <v>1.7273240523229272</v>
      </c>
      <c r="L4911" t="str">
        <f t="shared" ca="1" si="534"/>
        <v>A</v>
      </c>
      <c r="N4911">
        <f t="shared" si="538"/>
        <v>4910</v>
      </c>
      <c r="O4911">
        <f t="shared" ca="1" si="535"/>
        <v>1.1350190273733693</v>
      </c>
      <c r="P4911">
        <f t="shared" ca="1" si="536"/>
        <v>5.4623788611105963</v>
      </c>
      <c r="Q4911" t="str">
        <f t="shared" ca="1" si="537"/>
        <v>H</v>
      </c>
    </row>
    <row r="4912" spans="9:17" x14ac:dyDescent="0.25">
      <c r="I4912">
        <v>4911</v>
      </c>
      <c r="J4912">
        <f t="shared" ca="1" si="532"/>
        <v>5.3807836323359313</v>
      </c>
      <c r="K4912">
        <f t="shared" ca="1" si="533"/>
        <v>3.7878605943839974</v>
      </c>
      <c r="L4912" t="str">
        <f t="shared" ca="1" si="534"/>
        <v>A</v>
      </c>
      <c r="N4912">
        <f t="shared" si="538"/>
        <v>4911</v>
      </c>
      <c r="O4912">
        <f t="shared" ca="1" si="535"/>
        <v>8.4187024589198831</v>
      </c>
      <c r="P4912">
        <f t="shared" ca="1" si="536"/>
        <v>2.6708741083230372</v>
      </c>
      <c r="Q4912" t="str">
        <f t="shared" ca="1" si="537"/>
        <v>A</v>
      </c>
    </row>
    <row r="4913" spans="9:17" x14ac:dyDescent="0.25">
      <c r="I4913">
        <v>4912</v>
      </c>
      <c r="J4913">
        <f t="shared" ca="1" si="532"/>
        <v>1.1297900017279074</v>
      </c>
      <c r="K4913">
        <f t="shared" ca="1" si="533"/>
        <v>2.6879039157562215</v>
      </c>
      <c r="L4913" t="str">
        <f t="shared" ca="1" si="534"/>
        <v>H</v>
      </c>
      <c r="N4913">
        <f t="shared" si="538"/>
        <v>4912</v>
      </c>
      <c r="O4913">
        <f t="shared" ca="1" si="535"/>
        <v>1.3976799516245761</v>
      </c>
      <c r="P4913">
        <f t="shared" ca="1" si="536"/>
        <v>6.3540544948638455</v>
      </c>
      <c r="Q4913" t="str">
        <f t="shared" ca="1" si="537"/>
        <v>H</v>
      </c>
    </row>
    <row r="4914" spans="9:17" x14ac:dyDescent="0.25">
      <c r="I4914">
        <v>4913</v>
      </c>
      <c r="J4914">
        <f t="shared" ca="1" si="532"/>
        <v>3.1898051326374155</v>
      </c>
      <c r="K4914">
        <f t="shared" ca="1" si="533"/>
        <v>4.4674324367088225</v>
      </c>
      <c r="L4914" t="str">
        <f t="shared" ca="1" si="534"/>
        <v>H</v>
      </c>
      <c r="N4914">
        <f t="shared" si="538"/>
        <v>4913</v>
      </c>
      <c r="O4914">
        <f t="shared" ca="1" si="535"/>
        <v>1.5431393597838494</v>
      </c>
      <c r="P4914">
        <f t="shared" ca="1" si="536"/>
        <v>2.6424196907714124</v>
      </c>
      <c r="Q4914" t="str">
        <f t="shared" ca="1" si="537"/>
        <v>H</v>
      </c>
    </row>
    <row r="4915" spans="9:17" x14ac:dyDescent="0.25">
      <c r="I4915">
        <v>4914</v>
      </c>
      <c r="J4915">
        <f t="shared" ca="1" si="532"/>
        <v>2.8052272497406756</v>
      </c>
      <c r="K4915">
        <f t="shared" ca="1" si="533"/>
        <v>2.326394349064028</v>
      </c>
      <c r="L4915" t="str">
        <f t="shared" ca="1" si="534"/>
        <v>A</v>
      </c>
      <c r="N4915">
        <f t="shared" si="538"/>
        <v>4914</v>
      </c>
      <c r="O4915">
        <f t="shared" ca="1" si="535"/>
        <v>6.843535763575284</v>
      </c>
      <c r="P4915">
        <f t="shared" ca="1" si="536"/>
        <v>5.901891148805932</v>
      </c>
      <c r="Q4915" t="str">
        <f t="shared" ca="1" si="537"/>
        <v>A</v>
      </c>
    </row>
    <row r="4916" spans="9:17" x14ac:dyDescent="0.25">
      <c r="I4916">
        <v>4915</v>
      </c>
      <c r="J4916">
        <f t="shared" ca="1" si="532"/>
        <v>4.2830567067840901</v>
      </c>
      <c r="K4916">
        <f t="shared" ca="1" si="533"/>
        <v>3.4909239221255852</v>
      </c>
      <c r="L4916" t="str">
        <f t="shared" ca="1" si="534"/>
        <v>A</v>
      </c>
      <c r="N4916">
        <f t="shared" si="538"/>
        <v>4915</v>
      </c>
      <c r="O4916">
        <f t="shared" ca="1" si="535"/>
        <v>1.5866675118015816</v>
      </c>
      <c r="P4916">
        <f t="shared" ca="1" si="536"/>
        <v>3.3419152670900778</v>
      </c>
      <c r="Q4916" t="str">
        <f t="shared" ca="1" si="537"/>
        <v>H</v>
      </c>
    </row>
    <row r="4917" spans="9:17" x14ac:dyDescent="0.25">
      <c r="I4917">
        <v>4916</v>
      </c>
      <c r="J4917">
        <f t="shared" ca="1" si="532"/>
        <v>1.6368225666051042</v>
      </c>
      <c r="K4917">
        <f t="shared" ca="1" si="533"/>
        <v>2.5760062293525463</v>
      </c>
      <c r="L4917" t="str">
        <f t="shared" ca="1" si="534"/>
        <v>H</v>
      </c>
      <c r="N4917">
        <f t="shared" si="538"/>
        <v>4916</v>
      </c>
      <c r="O4917">
        <f t="shared" ca="1" si="535"/>
        <v>3.7709551448217016</v>
      </c>
      <c r="P4917">
        <f t="shared" ca="1" si="536"/>
        <v>3.8521217368685936</v>
      </c>
      <c r="Q4917" t="str">
        <f t="shared" ca="1" si="537"/>
        <v>H</v>
      </c>
    </row>
    <row r="4918" spans="9:17" x14ac:dyDescent="0.25">
      <c r="I4918">
        <v>4917</v>
      </c>
      <c r="J4918">
        <f t="shared" ca="1" si="532"/>
        <v>0.90999406042733155</v>
      </c>
      <c r="K4918">
        <f t="shared" ca="1" si="533"/>
        <v>4.1348441050499272</v>
      </c>
      <c r="L4918" t="str">
        <f t="shared" ca="1" si="534"/>
        <v>H</v>
      </c>
      <c r="N4918">
        <f t="shared" si="538"/>
        <v>4917</v>
      </c>
      <c r="O4918">
        <f t="shared" ca="1" si="535"/>
        <v>4.1710550134538336</v>
      </c>
      <c r="P4918">
        <f t="shared" ca="1" si="536"/>
        <v>5.1857968446073945</v>
      </c>
      <c r="Q4918" t="str">
        <f t="shared" ca="1" si="537"/>
        <v>H</v>
      </c>
    </row>
    <row r="4919" spans="9:17" x14ac:dyDescent="0.25">
      <c r="I4919">
        <v>4918</v>
      </c>
      <c r="J4919">
        <f t="shared" ca="1" si="532"/>
        <v>0.70600183882558976</v>
      </c>
      <c r="K4919">
        <f t="shared" ca="1" si="533"/>
        <v>3.8397333557211466</v>
      </c>
      <c r="L4919" t="str">
        <f t="shared" ca="1" si="534"/>
        <v>H</v>
      </c>
      <c r="N4919">
        <f t="shared" si="538"/>
        <v>4918</v>
      </c>
      <c r="O4919">
        <f t="shared" ca="1" si="535"/>
        <v>5.6255205179454242</v>
      </c>
      <c r="P4919">
        <f t="shared" ca="1" si="536"/>
        <v>4.478506727830732</v>
      </c>
      <c r="Q4919" t="str">
        <f t="shared" ca="1" si="537"/>
        <v>A</v>
      </c>
    </row>
    <row r="4920" spans="9:17" x14ac:dyDescent="0.25">
      <c r="I4920">
        <v>4919</v>
      </c>
      <c r="J4920">
        <f t="shared" ca="1" si="532"/>
        <v>0.35508181519503079</v>
      </c>
      <c r="K4920">
        <f t="shared" ca="1" si="533"/>
        <v>3.279074550216615</v>
      </c>
      <c r="L4920" t="str">
        <f t="shared" ca="1" si="534"/>
        <v>H</v>
      </c>
      <c r="N4920">
        <f t="shared" si="538"/>
        <v>4919</v>
      </c>
      <c r="O4920">
        <f t="shared" ca="1" si="535"/>
        <v>-2.8993922988864402</v>
      </c>
      <c r="P4920">
        <f t="shared" ca="1" si="536"/>
        <v>3.9434364445079373</v>
      </c>
      <c r="Q4920" t="str">
        <f t="shared" ca="1" si="537"/>
        <v>H</v>
      </c>
    </row>
    <row r="4921" spans="9:17" x14ac:dyDescent="0.25">
      <c r="I4921">
        <v>4920</v>
      </c>
      <c r="J4921">
        <f t="shared" ca="1" si="532"/>
        <v>6.8997554042122822E-2</v>
      </c>
      <c r="K4921">
        <f t="shared" ca="1" si="533"/>
        <v>0.94865911269736447</v>
      </c>
      <c r="L4921" t="str">
        <f t="shared" ca="1" si="534"/>
        <v>H</v>
      </c>
      <c r="N4921">
        <f t="shared" si="538"/>
        <v>4920</v>
      </c>
      <c r="O4921">
        <f t="shared" ca="1" si="535"/>
        <v>5.3998452637590448</v>
      </c>
      <c r="P4921">
        <f t="shared" ca="1" si="536"/>
        <v>2.5412167196920006</v>
      </c>
      <c r="Q4921" t="str">
        <f t="shared" ca="1" si="537"/>
        <v>A</v>
      </c>
    </row>
    <row r="4922" spans="9:17" x14ac:dyDescent="0.25">
      <c r="I4922">
        <v>4921</v>
      </c>
      <c r="J4922">
        <f t="shared" ca="1" si="532"/>
        <v>1.7702172461366361</v>
      </c>
      <c r="K4922">
        <f t="shared" ca="1" si="533"/>
        <v>2.4239766991712859</v>
      </c>
      <c r="L4922" t="str">
        <f t="shared" ca="1" si="534"/>
        <v>H</v>
      </c>
      <c r="N4922">
        <f t="shared" si="538"/>
        <v>4921</v>
      </c>
      <c r="O4922">
        <f t="shared" ca="1" si="535"/>
        <v>-0.93015587249037912</v>
      </c>
      <c r="P4922">
        <f t="shared" ca="1" si="536"/>
        <v>6.647990431717818</v>
      </c>
      <c r="Q4922" t="str">
        <f t="shared" ca="1" si="537"/>
        <v>H</v>
      </c>
    </row>
    <row r="4923" spans="9:17" x14ac:dyDescent="0.25">
      <c r="I4923">
        <v>4922</v>
      </c>
      <c r="J4923">
        <f t="shared" ca="1" si="532"/>
        <v>6.0410525670593866</v>
      </c>
      <c r="K4923">
        <f t="shared" ca="1" si="533"/>
        <v>2.1781171387681848</v>
      </c>
      <c r="L4923" t="str">
        <f t="shared" ca="1" si="534"/>
        <v>A</v>
      </c>
      <c r="N4923">
        <f t="shared" si="538"/>
        <v>4922</v>
      </c>
      <c r="O4923">
        <f t="shared" ca="1" si="535"/>
        <v>4.1605528455459195</v>
      </c>
      <c r="P4923">
        <f t="shared" ca="1" si="536"/>
        <v>4.3866265956762334</v>
      </c>
      <c r="Q4923" t="str">
        <f t="shared" ca="1" si="537"/>
        <v>H</v>
      </c>
    </row>
    <row r="4924" spans="9:17" x14ac:dyDescent="0.25">
      <c r="I4924">
        <v>4923</v>
      </c>
      <c r="J4924">
        <f t="shared" ca="1" si="532"/>
        <v>4.9368415584876892</v>
      </c>
      <c r="K4924">
        <f t="shared" ca="1" si="533"/>
        <v>3.2568772371553836</v>
      </c>
      <c r="L4924" t="str">
        <f t="shared" ca="1" si="534"/>
        <v>A</v>
      </c>
      <c r="N4924">
        <f t="shared" si="538"/>
        <v>4923</v>
      </c>
      <c r="O4924">
        <f t="shared" ca="1" si="535"/>
        <v>0.69918258279432588</v>
      </c>
      <c r="P4924">
        <f t="shared" ca="1" si="536"/>
        <v>4.4726702147977351</v>
      </c>
      <c r="Q4924" t="str">
        <f t="shared" ca="1" si="537"/>
        <v>H</v>
      </c>
    </row>
    <row r="4925" spans="9:17" x14ac:dyDescent="0.25">
      <c r="I4925">
        <v>4924</v>
      </c>
      <c r="J4925">
        <f t="shared" ca="1" si="532"/>
        <v>3.3168386965152212</v>
      </c>
      <c r="K4925">
        <f t="shared" ca="1" si="533"/>
        <v>1.4092212919642315</v>
      </c>
      <c r="L4925" t="str">
        <f t="shared" ca="1" si="534"/>
        <v>A</v>
      </c>
      <c r="N4925">
        <f t="shared" si="538"/>
        <v>4924</v>
      </c>
      <c r="O4925">
        <f t="shared" ca="1" si="535"/>
        <v>0.87393745175395332</v>
      </c>
      <c r="P4925">
        <f t="shared" ca="1" si="536"/>
        <v>3.3156456464217783</v>
      </c>
      <c r="Q4925" t="str">
        <f t="shared" ca="1" si="537"/>
        <v>H</v>
      </c>
    </row>
    <row r="4926" spans="9:17" x14ac:dyDescent="0.25">
      <c r="I4926">
        <v>4925</v>
      </c>
      <c r="J4926">
        <f t="shared" ca="1" si="532"/>
        <v>1.3527148559321112</v>
      </c>
      <c r="K4926">
        <f t="shared" ca="1" si="533"/>
        <v>0.39530861580892229</v>
      </c>
      <c r="L4926" t="str">
        <f t="shared" ca="1" si="534"/>
        <v>A</v>
      </c>
      <c r="N4926">
        <f t="shared" si="538"/>
        <v>4925</v>
      </c>
      <c r="O4926">
        <f t="shared" ca="1" si="535"/>
        <v>5.337732837993026</v>
      </c>
      <c r="P4926">
        <f t="shared" ca="1" si="536"/>
        <v>3.6979090446400682</v>
      </c>
      <c r="Q4926" t="str">
        <f t="shared" ca="1" si="537"/>
        <v>A</v>
      </c>
    </row>
    <row r="4927" spans="9:17" x14ac:dyDescent="0.25">
      <c r="I4927">
        <v>4926</v>
      </c>
      <c r="J4927">
        <f t="shared" ca="1" si="532"/>
        <v>-1.1439231431587449</v>
      </c>
      <c r="K4927">
        <f t="shared" ca="1" si="533"/>
        <v>2.4931570527072804</v>
      </c>
      <c r="L4927" t="str">
        <f t="shared" ca="1" si="534"/>
        <v>H</v>
      </c>
      <c r="N4927">
        <f t="shared" si="538"/>
        <v>4926</v>
      </c>
      <c r="O4927">
        <f t="shared" ca="1" si="535"/>
        <v>-1.3786977210849223</v>
      </c>
      <c r="P4927">
        <f t="shared" ca="1" si="536"/>
        <v>4.794578148650503</v>
      </c>
      <c r="Q4927" t="str">
        <f t="shared" ca="1" si="537"/>
        <v>H</v>
      </c>
    </row>
    <row r="4928" spans="9:17" x14ac:dyDescent="0.25">
      <c r="I4928">
        <v>4927</v>
      </c>
      <c r="J4928">
        <f t="shared" ca="1" si="532"/>
        <v>1.4019032072831004</v>
      </c>
      <c r="K4928">
        <f t="shared" ca="1" si="533"/>
        <v>4.0613345651527144</v>
      </c>
      <c r="L4928" t="str">
        <f t="shared" ca="1" si="534"/>
        <v>H</v>
      </c>
      <c r="N4928">
        <f t="shared" si="538"/>
        <v>4927</v>
      </c>
      <c r="O4928">
        <f t="shared" ca="1" si="535"/>
        <v>-2.1530082709731189</v>
      </c>
      <c r="P4928">
        <f t="shared" ca="1" si="536"/>
        <v>4.242626916391453</v>
      </c>
      <c r="Q4928" t="str">
        <f t="shared" ca="1" si="537"/>
        <v>H</v>
      </c>
    </row>
    <row r="4929" spans="9:17" x14ac:dyDescent="0.25">
      <c r="I4929">
        <v>4928</v>
      </c>
      <c r="J4929">
        <f t="shared" ca="1" si="532"/>
        <v>4.1136427415398691E-2</v>
      </c>
      <c r="K4929">
        <f t="shared" ca="1" si="533"/>
        <v>3.5746645680685876</v>
      </c>
      <c r="L4929" t="str">
        <f t="shared" ca="1" si="534"/>
        <v>H</v>
      </c>
      <c r="N4929">
        <f t="shared" si="538"/>
        <v>4928</v>
      </c>
      <c r="O4929">
        <f t="shared" ca="1" si="535"/>
        <v>1.3815464565633382</v>
      </c>
      <c r="P4929">
        <f t="shared" ca="1" si="536"/>
        <v>3.2883855616754833</v>
      </c>
      <c r="Q4929" t="str">
        <f t="shared" ca="1" si="537"/>
        <v>H</v>
      </c>
    </row>
    <row r="4930" spans="9:17" x14ac:dyDescent="0.25">
      <c r="I4930">
        <v>4929</v>
      </c>
      <c r="J4930">
        <f t="shared" ca="1" si="532"/>
        <v>5.6854561073047911</v>
      </c>
      <c r="K4930">
        <f t="shared" ca="1" si="533"/>
        <v>2.1713538824874372</v>
      </c>
      <c r="L4930" t="str">
        <f t="shared" ca="1" si="534"/>
        <v>A</v>
      </c>
      <c r="N4930">
        <f t="shared" si="538"/>
        <v>4929</v>
      </c>
      <c r="O4930">
        <f t="shared" ca="1" si="535"/>
        <v>4.2663323538337252</v>
      </c>
      <c r="P4930">
        <f t="shared" ca="1" si="536"/>
        <v>6.3147302375655547</v>
      </c>
      <c r="Q4930" t="str">
        <f t="shared" ca="1" si="537"/>
        <v>H</v>
      </c>
    </row>
    <row r="4931" spans="9:17" x14ac:dyDescent="0.25">
      <c r="I4931">
        <v>4930</v>
      </c>
      <c r="J4931">
        <f t="shared" ref="J4931:J4994" ca="1" si="539">NORMINV(RAND(), $D$3,$F$3)</f>
        <v>0.44707761353164011</v>
      </c>
      <c r="K4931">
        <f t="shared" ref="K4931:K4994" ca="1" si="540">NORMINV(RAND(), $D$2,$F$2)</f>
        <v>2.8843764544541393</v>
      </c>
      <c r="L4931" t="str">
        <f t="shared" ref="L4931:L4994" ca="1" si="541">IF(J4931&gt;K4931, "A", IF(J4931=K4931, "T", "H"))</f>
        <v>H</v>
      </c>
      <c r="N4931">
        <f t="shared" si="538"/>
        <v>4930</v>
      </c>
      <c r="O4931">
        <f t="shared" ref="O4931:O4994" ca="1" si="542">NORMINV(RAND(), $D$11,$F$11)</f>
        <v>3.9365472539723081</v>
      </c>
      <c r="P4931">
        <f t="shared" ref="P4931:P4994" ca="1" si="543">NORMINV(RAND(), $D$10,$F$10)</f>
        <v>4.0526741231424293</v>
      </c>
      <c r="Q4931" t="str">
        <f t="shared" ref="Q4931:Q4994" ca="1" si="544">IF(O4931&gt;P4931, "A", IF(O4931=P4931, "T", "H"))</f>
        <v>H</v>
      </c>
    </row>
    <row r="4932" spans="9:17" x14ac:dyDescent="0.25">
      <c r="I4932">
        <v>4931</v>
      </c>
      <c r="J4932">
        <f t="shared" ca="1" si="539"/>
        <v>6.255580919494875</v>
      </c>
      <c r="K4932">
        <f t="shared" ca="1" si="540"/>
        <v>1.3856023320652042</v>
      </c>
      <c r="L4932" t="str">
        <f t="shared" ca="1" si="541"/>
        <v>A</v>
      </c>
      <c r="N4932">
        <f t="shared" ref="N4932:N4995" si="545">N4931+1</f>
        <v>4931</v>
      </c>
      <c r="O4932">
        <f t="shared" ca="1" si="542"/>
        <v>0.72680055274271949</v>
      </c>
      <c r="P4932">
        <f t="shared" ca="1" si="543"/>
        <v>3.8232387218192718</v>
      </c>
      <c r="Q4932" t="str">
        <f t="shared" ca="1" si="544"/>
        <v>H</v>
      </c>
    </row>
    <row r="4933" spans="9:17" x14ac:dyDescent="0.25">
      <c r="I4933">
        <v>4932</v>
      </c>
      <c r="J4933">
        <f t="shared" ca="1" si="539"/>
        <v>3.427730968193603</v>
      </c>
      <c r="K4933">
        <f t="shared" ca="1" si="540"/>
        <v>1.1296439745529381</v>
      </c>
      <c r="L4933" t="str">
        <f t="shared" ca="1" si="541"/>
        <v>A</v>
      </c>
      <c r="N4933">
        <f t="shared" si="545"/>
        <v>4932</v>
      </c>
      <c r="O4933">
        <f t="shared" ca="1" si="542"/>
        <v>-2.4068547148731967</v>
      </c>
      <c r="P4933">
        <f t="shared" ca="1" si="543"/>
        <v>3.275016673857154</v>
      </c>
      <c r="Q4933" t="str">
        <f t="shared" ca="1" si="544"/>
        <v>H</v>
      </c>
    </row>
    <row r="4934" spans="9:17" x14ac:dyDescent="0.25">
      <c r="I4934">
        <v>4933</v>
      </c>
      <c r="J4934">
        <f t="shared" ca="1" si="539"/>
        <v>1.9153762577643219</v>
      </c>
      <c r="K4934">
        <f t="shared" ca="1" si="540"/>
        <v>2.6081599780305371</v>
      </c>
      <c r="L4934" t="str">
        <f t="shared" ca="1" si="541"/>
        <v>H</v>
      </c>
      <c r="N4934">
        <f t="shared" si="545"/>
        <v>4933</v>
      </c>
      <c r="O4934">
        <f t="shared" ca="1" si="542"/>
        <v>1.7948558883978358</v>
      </c>
      <c r="P4934">
        <f t="shared" ca="1" si="543"/>
        <v>7.0836002061118677</v>
      </c>
      <c r="Q4934" t="str">
        <f t="shared" ca="1" si="544"/>
        <v>H</v>
      </c>
    </row>
    <row r="4935" spans="9:17" x14ac:dyDescent="0.25">
      <c r="I4935">
        <v>4934</v>
      </c>
      <c r="J4935">
        <f t="shared" ca="1" si="539"/>
        <v>-0.65527439723156622</v>
      </c>
      <c r="K4935">
        <f t="shared" ca="1" si="540"/>
        <v>1.3951467172627634</v>
      </c>
      <c r="L4935" t="str">
        <f t="shared" ca="1" si="541"/>
        <v>H</v>
      </c>
      <c r="N4935">
        <f t="shared" si="545"/>
        <v>4934</v>
      </c>
      <c r="O4935">
        <f t="shared" ca="1" si="542"/>
        <v>2.1450214695945813</v>
      </c>
      <c r="P4935">
        <f t="shared" ca="1" si="543"/>
        <v>5.5455527868515082</v>
      </c>
      <c r="Q4935" t="str">
        <f t="shared" ca="1" si="544"/>
        <v>H</v>
      </c>
    </row>
    <row r="4936" spans="9:17" x14ac:dyDescent="0.25">
      <c r="I4936">
        <v>4935</v>
      </c>
      <c r="J4936">
        <f t="shared" ca="1" si="539"/>
        <v>0.64126402712454245</v>
      </c>
      <c r="K4936">
        <f t="shared" ca="1" si="540"/>
        <v>2.2831917143785012</v>
      </c>
      <c r="L4936" t="str">
        <f t="shared" ca="1" si="541"/>
        <v>H</v>
      </c>
      <c r="N4936">
        <f t="shared" si="545"/>
        <v>4935</v>
      </c>
      <c r="O4936">
        <f t="shared" ca="1" si="542"/>
        <v>6.3183571004030643</v>
      </c>
      <c r="P4936">
        <f t="shared" ca="1" si="543"/>
        <v>1.8131713017672011</v>
      </c>
      <c r="Q4936" t="str">
        <f t="shared" ca="1" si="544"/>
        <v>A</v>
      </c>
    </row>
    <row r="4937" spans="9:17" x14ac:dyDescent="0.25">
      <c r="I4937">
        <v>4936</v>
      </c>
      <c r="J4937">
        <f t="shared" ca="1" si="539"/>
        <v>1.8034389288150479</v>
      </c>
      <c r="K4937">
        <f t="shared" ca="1" si="540"/>
        <v>2.8371710019896574</v>
      </c>
      <c r="L4937" t="str">
        <f t="shared" ca="1" si="541"/>
        <v>H</v>
      </c>
      <c r="N4937">
        <f t="shared" si="545"/>
        <v>4936</v>
      </c>
      <c r="O4937">
        <f t="shared" ca="1" si="542"/>
        <v>-0.77241924942941553</v>
      </c>
      <c r="P4937">
        <f t="shared" ca="1" si="543"/>
        <v>4.5693666276431113</v>
      </c>
      <c r="Q4937" t="str">
        <f t="shared" ca="1" si="544"/>
        <v>H</v>
      </c>
    </row>
    <row r="4938" spans="9:17" x14ac:dyDescent="0.25">
      <c r="I4938">
        <v>4937</v>
      </c>
      <c r="J4938">
        <f t="shared" ca="1" si="539"/>
        <v>5.0674717823365292</v>
      </c>
      <c r="K4938">
        <f t="shared" ca="1" si="540"/>
        <v>1.8365573594584561</v>
      </c>
      <c r="L4938" t="str">
        <f t="shared" ca="1" si="541"/>
        <v>A</v>
      </c>
      <c r="N4938">
        <f t="shared" si="545"/>
        <v>4937</v>
      </c>
      <c r="O4938">
        <f t="shared" ca="1" si="542"/>
        <v>2.9536101589577659</v>
      </c>
      <c r="P4938">
        <f t="shared" ca="1" si="543"/>
        <v>3.9069661099535336</v>
      </c>
      <c r="Q4938" t="str">
        <f t="shared" ca="1" si="544"/>
        <v>H</v>
      </c>
    </row>
    <row r="4939" spans="9:17" x14ac:dyDescent="0.25">
      <c r="I4939">
        <v>4938</v>
      </c>
      <c r="J4939">
        <f t="shared" ca="1" si="539"/>
        <v>-1.7810302263320028</v>
      </c>
      <c r="K4939">
        <f t="shared" ca="1" si="540"/>
        <v>2.775895392397437</v>
      </c>
      <c r="L4939" t="str">
        <f t="shared" ca="1" si="541"/>
        <v>H</v>
      </c>
      <c r="N4939">
        <f t="shared" si="545"/>
        <v>4938</v>
      </c>
      <c r="O4939">
        <f t="shared" ca="1" si="542"/>
        <v>-0.1296569480496399</v>
      </c>
      <c r="P4939">
        <f t="shared" ca="1" si="543"/>
        <v>-0.38663901037365456</v>
      </c>
      <c r="Q4939" t="str">
        <f t="shared" ca="1" si="544"/>
        <v>A</v>
      </c>
    </row>
    <row r="4940" spans="9:17" x14ac:dyDescent="0.25">
      <c r="I4940">
        <v>4939</v>
      </c>
      <c r="J4940">
        <f t="shared" ca="1" si="539"/>
        <v>0.14951319173761002</v>
      </c>
      <c r="K4940">
        <f t="shared" ca="1" si="540"/>
        <v>1.865611545667057</v>
      </c>
      <c r="L4940" t="str">
        <f t="shared" ca="1" si="541"/>
        <v>H</v>
      </c>
      <c r="N4940">
        <f t="shared" si="545"/>
        <v>4939</v>
      </c>
      <c r="O4940">
        <f t="shared" ca="1" si="542"/>
        <v>1.1259345159706058</v>
      </c>
      <c r="P4940">
        <f t="shared" ca="1" si="543"/>
        <v>5.2955891807607021</v>
      </c>
      <c r="Q4940" t="str">
        <f t="shared" ca="1" si="544"/>
        <v>H</v>
      </c>
    </row>
    <row r="4941" spans="9:17" x14ac:dyDescent="0.25">
      <c r="I4941">
        <v>4940</v>
      </c>
      <c r="J4941">
        <f t="shared" ca="1" si="539"/>
        <v>3.2969848667334731</v>
      </c>
      <c r="K4941">
        <f t="shared" ca="1" si="540"/>
        <v>3.2113309544341826</v>
      </c>
      <c r="L4941" t="str">
        <f t="shared" ca="1" si="541"/>
        <v>A</v>
      </c>
      <c r="N4941">
        <f t="shared" si="545"/>
        <v>4940</v>
      </c>
      <c r="O4941">
        <f t="shared" ca="1" si="542"/>
        <v>6.7332591895705729E-2</v>
      </c>
      <c r="P4941">
        <f t="shared" ca="1" si="543"/>
        <v>4.7113053059691588</v>
      </c>
      <c r="Q4941" t="str">
        <f t="shared" ca="1" si="544"/>
        <v>H</v>
      </c>
    </row>
    <row r="4942" spans="9:17" x14ac:dyDescent="0.25">
      <c r="I4942">
        <v>4941</v>
      </c>
      <c r="J4942">
        <f t="shared" ca="1" si="539"/>
        <v>0.70395306838732408</v>
      </c>
      <c r="K4942">
        <f t="shared" ca="1" si="540"/>
        <v>2.5266497831654013</v>
      </c>
      <c r="L4942" t="str">
        <f t="shared" ca="1" si="541"/>
        <v>H</v>
      </c>
      <c r="N4942">
        <f t="shared" si="545"/>
        <v>4941</v>
      </c>
      <c r="O4942">
        <f t="shared" ca="1" si="542"/>
        <v>5.7489464354114297</v>
      </c>
      <c r="P4942">
        <f t="shared" ca="1" si="543"/>
        <v>4.5817210626780245</v>
      </c>
      <c r="Q4942" t="str">
        <f t="shared" ca="1" si="544"/>
        <v>A</v>
      </c>
    </row>
    <row r="4943" spans="9:17" x14ac:dyDescent="0.25">
      <c r="I4943">
        <v>4942</v>
      </c>
      <c r="J4943">
        <f t="shared" ca="1" si="539"/>
        <v>2.0630072241758199</v>
      </c>
      <c r="K4943">
        <f t="shared" ca="1" si="540"/>
        <v>3.0252889592004188</v>
      </c>
      <c r="L4943" t="str">
        <f t="shared" ca="1" si="541"/>
        <v>H</v>
      </c>
      <c r="N4943">
        <f t="shared" si="545"/>
        <v>4942</v>
      </c>
      <c r="O4943">
        <f t="shared" ca="1" si="542"/>
        <v>5.1799716013998074</v>
      </c>
      <c r="P4943">
        <f t="shared" ca="1" si="543"/>
        <v>5.5736518465953315</v>
      </c>
      <c r="Q4943" t="str">
        <f t="shared" ca="1" si="544"/>
        <v>H</v>
      </c>
    </row>
    <row r="4944" spans="9:17" x14ac:dyDescent="0.25">
      <c r="I4944">
        <v>4943</v>
      </c>
      <c r="J4944">
        <f t="shared" ca="1" si="539"/>
        <v>-1.3639117256681073</v>
      </c>
      <c r="K4944">
        <f t="shared" ca="1" si="540"/>
        <v>2.6893302811007378</v>
      </c>
      <c r="L4944" t="str">
        <f t="shared" ca="1" si="541"/>
        <v>H</v>
      </c>
      <c r="N4944">
        <f t="shared" si="545"/>
        <v>4943</v>
      </c>
      <c r="O4944">
        <f t="shared" ca="1" si="542"/>
        <v>3.5737508009860877</v>
      </c>
      <c r="P4944">
        <f t="shared" ca="1" si="543"/>
        <v>3.7553652060251808</v>
      </c>
      <c r="Q4944" t="str">
        <f t="shared" ca="1" si="544"/>
        <v>H</v>
      </c>
    </row>
    <row r="4945" spans="9:17" x14ac:dyDescent="0.25">
      <c r="I4945">
        <v>4944</v>
      </c>
      <c r="J4945">
        <f t="shared" ca="1" si="539"/>
        <v>5.5910658826943411</v>
      </c>
      <c r="K4945">
        <f t="shared" ca="1" si="540"/>
        <v>4.5046534154295852</v>
      </c>
      <c r="L4945" t="str">
        <f t="shared" ca="1" si="541"/>
        <v>A</v>
      </c>
      <c r="N4945">
        <f t="shared" si="545"/>
        <v>4944</v>
      </c>
      <c r="O4945">
        <f t="shared" ca="1" si="542"/>
        <v>3.921712605930562</v>
      </c>
      <c r="P4945">
        <f t="shared" ca="1" si="543"/>
        <v>5.5223350725625391</v>
      </c>
      <c r="Q4945" t="str">
        <f t="shared" ca="1" si="544"/>
        <v>H</v>
      </c>
    </row>
    <row r="4946" spans="9:17" x14ac:dyDescent="0.25">
      <c r="I4946">
        <v>4945</v>
      </c>
      <c r="J4946">
        <f t="shared" ca="1" si="539"/>
        <v>4.5921781887318538</v>
      </c>
      <c r="K4946">
        <f t="shared" ca="1" si="540"/>
        <v>2.3446954979637367</v>
      </c>
      <c r="L4946" t="str">
        <f t="shared" ca="1" si="541"/>
        <v>A</v>
      </c>
      <c r="N4946">
        <f t="shared" si="545"/>
        <v>4945</v>
      </c>
      <c r="O4946">
        <f t="shared" ca="1" si="542"/>
        <v>3.8342773732777893</v>
      </c>
      <c r="P4946">
        <f t="shared" ca="1" si="543"/>
        <v>5.2787543648840938</v>
      </c>
      <c r="Q4946" t="str">
        <f t="shared" ca="1" si="544"/>
        <v>H</v>
      </c>
    </row>
    <row r="4947" spans="9:17" x14ac:dyDescent="0.25">
      <c r="I4947">
        <v>4946</v>
      </c>
      <c r="J4947">
        <f t="shared" ca="1" si="539"/>
        <v>-0.56160704304802467</v>
      </c>
      <c r="K4947">
        <f t="shared" ca="1" si="540"/>
        <v>1.5809997108051883</v>
      </c>
      <c r="L4947" t="str">
        <f t="shared" ca="1" si="541"/>
        <v>H</v>
      </c>
      <c r="N4947">
        <f t="shared" si="545"/>
        <v>4946</v>
      </c>
      <c r="O4947">
        <f t="shared" ca="1" si="542"/>
        <v>0.78329771585838803</v>
      </c>
      <c r="P4947">
        <f t="shared" ca="1" si="543"/>
        <v>3.6835958035735832</v>
      </c>
      <c r="Q4947" t="str">
        <f t="shared" ca="1" si="544"/>
        <v>H</v>
      </c>
    </row>
    <row r="4948" spans="9:17" x14ac:dyDescent="0.25">
      <c r="I4948">
        <v>4947</v>
      </c>
      <c r="J4948">
        <f t="shared" ca="1" si="539"/>
        <v>6.8477775640339429</v>
      </c>
      <c r="K4948">
        <f t="shared" ca="1" si="540"/>
        <v>9.2202291900892241E-2</v>
      </c>
      <c r="L4948" t="str">
        <f t="shared" ca="1" si="541"/>
        <v>A</v>
      </c>
      <c r="N4948">
        <f t="shared" si="545"/>
        <v>4947</v>
      </c>
      <c r="O4948">
        <f t="shared" ca="1" si="542"/>
        <v>1.1623704372194998</v>
      </c>
      <c r="P4948">
        <f t="shared" ca="1" si="543"/>
        <v>4.5713676710362208</v>
      </c>
      <c r="Q4948" t="str">
        <f t="shared" ca="1" si="544"/>
        <v>H</v>
      </c>
    </row>
    <row r="4949" spans="9:17" x14ac:dyDescent="0.25">
      <c r="I4949">
        <v>4948</v>
      </c>
      <c r="J4949">
        <f t="shared" ca="1" si="539"/>
        <v>1.4590475041750572</v>
      </c>
      <c r="K4949">
        <f t="shared" ca="1" si="540"/>
        <v>2.0932589654060059</v>
      </c>
      <c r="L4949" t="str">
        <f t="shared" ca="1" si="541"/>
        <v>H</v>
      </c>
      <c r="N4949">
        <f t="shared" si="545"/>
        <v>4948</v>
      </c>
      <c r="O4949">
        <f t="shared" ca="1" si="542"/>
        <v>-4.3730460879995992E-2</v>
      </c>
      <c r="P4949">
        <f t="shared" ca="1" si="543"/>
        <v>2.2919424225178195</v>
      </c>
      <c r="Q4949" t="str">
        <f t="shared" ca="1" si="544"/>
        <v>H</v>
      </c>
    </row>
    <row r="4950" spans="9:17" x14ac:dyDescent="0.25">
      <c r="I4950">
        <v>4949</v>
      </c>
      <c r="J4950">
        <f t="shared" ca="1" si="539"/>
        <v>5.0499801095045287</v>
      </c>
      <c r="K4950">
        <f t="shared" ca="1" si="540"/>
        <v>2.8037046232123313</v>
      </c>
      <c r="L4950" t="str">
        <f t="shared" ca="1" si="541"/>
        <v>A</v>
      </c>
      <c r="N4950">
        <f t="shared" si="545"/>
        <v>4949</v>
      </c>
      <c r="O4950">
        <f t="shared" ca="1" si="542"/>
        <v>1.2328503094981322</v>
      </c>
      <c r="P4950">
        <f t="shared" ca="1" si="543"/>
        <v>4.1581989986249468</v>
      </c>
      <c r="Q4950" t="str">
        <f t="shared" ca="1" si="544"/>
        <v>H</v>
      </c>
    </row>
    <row r="4951" spans="9:17" x14ac:dyDescent="0.25">
      <c r="I4951">
        <v>4950</v>
      </c>
      <c r="J4951">
        <f t="shared" ca="1" si="539"/>
        <v>3.8745783835813743</v>
      </c>
      <c r="K4951">
        <f t="shared" ca="1" si="540"/>
        <v>1.433184304207086</v>
      </c>
      <c r="L4951" t="str">
        <f t="shared" ca="1" si="541"/>
        <v>A</v>
      </c>
      <c r="N4951">
        <f t="shared" si="545"/>
        <v>4950</v>
      </c>
      <c r="O4951">
        <f t="shared" ca="1" si="542"/>
        <v>1.6129446561274574</v>
      </c>
      <c r="P4951">
        <f t="shared" ca="1" si="543"/>
        <v>4.5671028475480897</v>
      </c>
      <c r="Q4951" t="str">
        <f t="shared" ca="1" si="544"/>
        <v>H</v>
      </c>
    </row>
    <row r="4952" spans="9:17" x14ac:dyDescent="0.25">
      <c r="I4952">
        <v>4951</v>
      </c>
      <c r="J4952">
        <f t="shared" ca="1" si="539"/>
        <v>-2.7607157156118216</v>
      </c>
      <c r="K4952">
        <f t="shared" ca="1" si="540"/>
        <v>3.7466836772449112</v>
      </c>
      <c r="L4952" t="str">
        <f t="shared" ca="1" si="541"/>
        <v>H</v>
      </c>
      <c r="N4952">
        <f t="shared" si="545"/>
        <v>4951</v>
      </c>
      <c r="O4952">
        <f t="shared" ca="1" si="542"/>
        <v>4.381459376213094</v>
      </c>
      <c r="P4952">
        <f t="shared" ca="1" si="543"/>
        <v>4.6022848162908199</v>
      </c>
      <c r="Q4952" t="str">
        <f t="shared" ca="1" si="544"/>
        <v>H</v>
      </c>
    </row>
    <row r="4953" spans="9:17" x14ac:dyDescent="0.25">
      <c r="I4953">
        <v>4952</v>
      </c>
      <c r="J4953">
        <f t="shared" ca="1" si="539"/>
        <v>0.68057401088151748</v>
      </c>
      <c r="K4953">
        <f t="shared" ca="1" si="540"/>
        <v>1.2261443971180146</v>
      </c>
      <c r="L4953" t="str">
        <f t="shared" ca="1" si="541"/>
        <v>H</v>
      </c>
      <c r="N4953">
        <f t="shared" si="545"/>
        <v>4952</v>
      </c>
      <c r="O4953">
        <f t="shared" ca="1" si="542"/>
        <v>2.3252025935594109</v>
      </c>
      <c r="P4953">
        <f t="shared" ca="1" si="543"/>
        <v>2.5795838215590923</v>
      </c>
      <c r="Q4953" t="str">
        <f t="shared" ca="1" si="544"/>
        <v>H</v>
      </c>
    </row>
    <row r="4954" spans="9:17" x14ac:dyDescent="0.25">
      <c r="I4954">
        <v>4953</v>
      </c>
      <c r="J4954">
        <f t="shared" ca="1" si="539"/>
        <v>3.9432131340290231</v>
      </c>
      <c r="K4954">
        <f t="shared" ca="1" si="540"/>
        <v>2.4748346879966849</v>
      </c>
      <c r="L4954" t="str">
        <f t="shared" ca="1" si="541"/>
        <v>A</v>
      </c>
      <c r="N4954">
        <f t="shared" si="545"/>
        <v>4953</v>
      </c>
      <c r="O4954">
        <f t="shared" ca="1" si="542"/>
        <v>8.0629686679402734E-2</v>
      </c>
      <c r="P4954">
        <f t="shared" ca="1" si="543"/>
        <v>2.662455117107843</v>
      </c>
      <c r="Q4954" t="str">
        <f t="shared" ca="1" si="544"/>
        <v>H</v>
      </c>
    </row>
    <row r="4955" spans="9:17" x14ac:dyDescent="0.25">
      <c r="I4955">
        <v>4954</v>
      </c>
      <c r="J4955">
        <f t="shared" ca="1" si="539"/>
        <v>3.5434526437924752</v>
      </c>
      <c r="K4955">
        <f t="shared" ca="1" si="540"/>
        <v>3.8150151321455974</v>
      </c>
      <c r="L4955" t="str">
        <f t="shared" ca="1" si="541"/>
        <v>H</v>
      </c>
      <c r="N4955">
        <f t="shared" si="545"/>
        <v>4954</v>
      </c>
      <c r="O4955">
        <f t="shared" ca="1" si="542"/>
        <v>4.8336038074574965</v>
      </c>
      <c r="P4955">
        <f t="shared" ca="1" si="543"/>
        <v>4.5430106593014461</v>
      </c>
      <c r="Q4955" t="str">
        <f t="shared" ca="1" si="544"/>
        <v>A</v>
      </c>
    </row>
    <row r="4956" spans="9:17" x14ac:dyDescent="0.25">
      <c r="I4956">
        <v>4955</v>
      </c>
      <c r="J4956">
        <f t="shared" ca="1" si="539"/>
        <v>0.56286270459421561</v>
      </c>
      <c r="K4956">
        <f t="shared" ca="1" si="540"/>
        <v>-2.5245486066383993E-2</v>
      </c>
      <c r="L4956" t="str">
        <f t="shared" ca="1" si="541"/>
        <v>A</v>
      </c>
      <c r="N4956">
        <f t="shared" si="545"/>
        <v>4955</v>
      </c>
      <c r="O4956">
        <f t="shared" ca="1" si="542"/>
        <v>-0.75597506436828432</v>
      </c>
      <c r="P4956">
        <f t="shared" ca="1" si="543"/>
        <v>3.6416840415334484</v>
      </c>
      <c r="Q4956" t="str">
        <f t="shared" ca="1" si="544"/>
        <v>H</v>
      </c>
    </row>
    <row r="4957" spans="9:17" x14ac:dyDescent="0.25">
      <c r="I4957">
        <v>4956</v>
      </c>
      <c r="J4957">
        <f t="shared" ca="1" si="539"/>
        <v>5.9923667618107039</v>
      </c>
      <c r="K4957">
        <f t="shared" ca="1" si="540"/>
        <v>2.0753078916913172</v>
      </c>
      <c r="L4957" t="str">
        <f t="shared" ca="1" si="541"/>
        <v>A</v>
      </c>
      <c r="N4957">
        <f t="shared" si="545"/>
        <v>4956</v>
      </c>
      <c r="O4957">
        <f t="shared" ca="1" si="542"/>
        <v>0.73568279602793707</v>
      </c>
      <c r="P4957">
        <f t="shared" ca="1" si="543"/>
        <v>3.8077634133157301</v>
      </c>
      <c r="Q4957" t="str">
        <f t="shared" ca="1" si="544"/>
        <v>H</v>
      </c>
    </row>
    <row r="4958" spans="9:17" x14ac:dyDescent="0.25">
      <c r="I4958">
        <v>4957</v>
      </c>
      <c r="J4958">
        <f t="shared" ca="1" si="539"/>
        <v>-0.81967452970358678</v>
      </c>
      <c r="K4958">
        <f t="shared" ca="1" si="540"/>
        <v>3.6312140172419323</v>
      </c>
      <c r="L4958" t="str">
        <f t="shared" ca="1" si="541"/>
        <v>H</v>
      </c>
      <c r="N4958">
        <f t="shared" si="545"/>
        <v>4957</v>
      </c>
      <c r="O4958">
        <f t="shared" ca="1" si="542"/>
        <v>5.2179002645524246</v>
      </c>
      <c r="P4958">
        <f t="shared" ca="1" si="543"/>
        <v>6.1416552943731872</v>
      </c>
      <c r="Q4958" t="str">
        <f t="shared" ca="1" si="544"/>
        <v>H</v>
      </c>
    </row>
    <row r="4959" spans="9:17" x14ac:dyDescent="0.25">
      <c r="I4959">
        <v>4958</v>
      </c>
      <c r="J4959">
        <f t="shared" ca="1" si="539"/>
        <v>1.7804633649886696</v>
      </c>
      <c r="K4959">
        <f t="shared" ca="1" si="540"/>
        <v>2.7477463392005066</v>
      </c>
      <c r="L4959" t="str">
        <f t="shared" ca="1" si="541"/>
        <v>H</v>
      </c>
      <c r="N4959">
        <f t="shared" si="545"/>
        <v>4958</v>
      </c>
      <c r="O4959">
        <f t="shared" ca="1" si="542"/>
        <v>5.1280276791638686</v>
      </c>
      <c r="P4959">
        <f t="shared" ca="1" si="543"/>
        <v>2.2402183725375364</v>
      </c>
      <c r="Q4959" t="str">
        <f t="shared" ca="1" si="544"/>
        <v>A</v>
      </c>
    </row>
    <row r="4960" spans="9:17" x14ac:dyDescent="0.25">
      <c r="I4960">
        <v>4959</v>
      </c>
      <c r="J4960">
        <f t="shared" ca="1" si="539"/>
        <v>-0.15232476937494344</v>
      </c>
      <c r="K4960">
        <f t="shared" ca="1" si="540"/>
        <v>1.4393168270598751</v>
      </c>
      <c r="L4960" t="str">
        <f t="shared" ca="1" si="541"/>
        <v>H</v>
      </c>
      <c r="N4960">
        <f t="shared" si="545"/>
        <v>4959</v>
      </c>
      <c r="O4960">
        <f t="shared" ca="1" si="542"/>
        <v>1.9926630502588205</v>
      </c>
      <c r="P4960">
        <f t="shared" ca="1" si="543"/>
        <v>2.5474003154199014</v>
      </c>
      <c r="Q4960" t="str">
        <f t="shared" ca="1" si="544"/>
        <v>H</v>
      </c>
    </row>
    <row r="4961" spans="9:17" x14ac:dyDescent="0.25">
      <c r="I4961">
        <v>4960</v>
      </c>
      <c r="J4961">
        <f t="shared" ca="1" si="539"/>
        <v>-0.66008718512141717</v>
      </c>
      <c r="K4961">
        <f t="shared" ca="1" si="540"/>
        <v>0.57405844370644443</v>
      </c>
      <c r="L4961" t="str">
        <f t="shared" ca="1" si="541"/>
        <v>H</v>
      </c>
      <c r="N4961">
        <f t="shared" si="545"/>
        <v>4960</v>
      </c>
      <c r="O4961">
        <f t="shared" ca="1" si="542"/>
        <v>3.5046171207103196</v>
      </c>
      <c r="P4961">
        <f t="shared" ca="1" si="543"/>
        <v>3.4416270039850358</v>
      </c>
      <c r="Q4961" t="str">
        <f t="shared" ca="1" si="544"/>
        <v>A</v>
      </c>
    </row>
    <row r="4962" spans="9:17" x14ac:dyDescent="0.25">
      <c r="I4962">
        <v>4961</v>
      </c>
      <c r="J4962">
        <f t="shared" ca="1" si="539"/>
        <v>3.1108284057128781</v>
      </c>
      <c r="K4962">
        <f t="shared" ca="1" si="540"/>
        <v>3.2427322512601937</v>
      </c>
      <c r="L4962" t="str">
        <f t="shared" ca="1" si="541"/>
        <v>H</v>
      </c>
      <c r="N4962">
        <f t="shared" si="545"/>
        <v>4961</v>
      </c>
      <c r="O4962">
        <f t="shared" ca="1" si="542"/>
        <v>1.7817660598337861</v>
      </c>
      <c r="P4962">
        <f t="shared" ca="1" si="543"/>
        <v>6.2789253356234074</v>
      </c>
      <c r="Q4962" t="str">
        <f t="shared" ca="1" si="544"/>
        <v>H</v>
      </c>
    </row>
    <row r="4963" spans="9:17" x14ac:dyDescent="0.25">
      <c r="I4963">
        <v>4962</v>
      </c>
      <c r="J4963">
        <f t="shared" ca="1" si="539"/>
        <v>2.455302717481072</v>
      </c>
      <c r="K4963">
        <f t="shared" ca="1" si="540"/>
        <v>2.9608957274605716</v>
      </c>
      <c r="L4963" t="str">
        <f t="shared" ca="1" si="541"/>
        <v>H</v>
      </c>
      <c r="N4963">
        <f t="shared" si="545"/>
        <v>4962</v>
      </c>
      <c r="O4963">
        <f t="shared" ca="1" si="542"/>
        <v>-0.85745674449009357</v>
      </c>
      <c r="P4963">
        <f t="shared" ca="1" si="543"/>
        <v>3.2922587394008151</v>
      </c>
      <c r="Q4963" t="str">
        <f t="shared" ca="1" si="544"/>
        <v>H</v>
      </c>
    </row>
    <row r="4964" spans="9:17" x14ac:dyDescent="0.25">
      <c r="I4964">
        <v>4963</v>
      </c>
      <c r="J4964">
        <f t="shared" ca="1" si="539"/>
        <v>3.2096149615790628</v>
      </c>
      <c r="K4964">
        <f t="shared" ca="1" si="540"/>
        <v>3.4990868203382517</v>
      </c>
      <c r="L4964" t="str">
        <f t="shared" ca="1" si="541"/>
        <v>H</v>
      </c>
      <c r="N4964">
        <f t="shared" si="545"/>
        <v>4963</v>
      </c>
      <c r="O4964">
        <f t="shared" ca="1" si="542"/>
        <v>3.1625992541198267</v>
      </c>
      <c r="P4964">
        <f t="shared" ca="1" si="543"/>
        <v>3.6285814287891971</v>
      </c>
      <c r="Q4964" t="str">
        <f t="shared" ca="1" si="544"/>
        <v>H</v>
      </c>
    </row>
    <row r="4965" spans="9:17" x14ac:dyDescent="0.25">
      <c r="I4965">
        <v>4964</v>
      </c>
      <c r="J4965">
        <f t="shared" ca="1" si="539"/>
        <v>0.99351810633032711</v>
      </c>
      <c r="K4965">
        <f t="shared" ca="1" si="540"/>
        <v>1.2037085913466501</v>
      </c>
      <c r="L4965" t="str">
        <f t="shared" ca="1" si="541"/>
        <v>H</v>
      </c>
      <c r="N4965">
        <f t="shared" si="545"/>
        <v>4964</v>
      </c>
      <c r="O4965">
        <f t="shared" ca="1" si="542"/>
        <v>-0.65575187302858451</v>
      </c>
      <c r="P4965">
        <f t="shared" ca="1" si="543"/>
        <v>2.7490000919715927</v>
      </c>
      <c r="Q4965" t="str">
        <f t="shared" ca="1" si="544"/>
        <v>H</v>
      </c>
    </row>
    <row r="4966" spans="9:17" x14ac:dyDescent="0.25">
      <c r="I4966">
        <v>4965</v>
      </c>
      <c r="J4966">
        <f t="shared" ca="1" si="539"/>
        <v>2.8290239121444647</v>
      </c>
      <c r="K4966">
        <f t="shared" ca="1" si="540"/>
        <v>-0.85822995646236189</v>
      </c>
      <c r="L4966" t="str">
        <f t="shared" ca="1" si="541"/>
        <v>A</v>
      </c>
      <c r="N4966">
        <f t="shared" si="545"/>
        <v>4965</v>
      </c>
      <c r="O4966">
        <f t="shared" ca="1" si="542"/>
        <v>5.1084016229126021</v>
      </c>
      <c r="P4966">
        <f t="shared" ca="1" si="543"/>
        <v>3.9242092111294791</v>
      </c>
      <c r="Q4966" t="str">
        <f t="shared" ca="1" si="544"/>
        <v>A</v>
      </c>
    </row>
    <row r="4967" spans="9:17" x14ac:dyDescent="0.25">
      <c r="I4967">
        <v>4966</v>
      </c>
      <c r="J4967">
        <f t="shared" ca="1" si="539"/>
        <v>-6.2379438172037727E-2</v>
      </c>
      <c r="K4967">
        <f t="shared" ca="1" si="540"/>
        <v>-0.12447447569486458</v>
      </c>
      <c r="L4967" t="str">
        <f t="shared" ca="1" si="541"/>
        <v>A</v>
      </c>
      <c r="N4967">
        <f t="shared" si="545"/>
        <v>4966</v>
      </c>
      <c r="O4967">
        <f t="shared" ca="1" si="542"/>
        <v>1.8361989122624855</v>
      </c>
      <c r="P4967">
        <f t="shared" ca="1" si="543"/>
        <v>3.8263224738868393</v>
      </c>
      <c r="Q4967" t="str">
        <f t="shared" ca="1" si="544"/>
        <v>H</v>
      </c>
    </row>
    <row r="4968" spans="9:17" x14ac:dyDescent="0.25">
      <c r="I4968">
        <v>4967</v>
      </c>
      <c r="J4968">
        <f t="shared" ca="1" si="539"/>
        <v>1.332320720035459</v>
      </c>
      <c r="K4968">
        <f t="shared" ca="1" si="540"/>
        <v>1.652559631412519</v>
      </c>
      <c r="L4968" t="str">
        <f t="shared" ca="1" si="541"/>
        <v>H</v>
      </c>
      <c r="N4968">
        <f t="shared" si="545"/>
        <v>4967</v>
      </c>
      <c r="O4968">
        <f t="shared" ca="1" si="542"/>
        <v>6.0870162516710229</v>
      </c>
      <c r="P4968">
        <f t="shared" ca="1" si="543"/>
        <v>3.0948602649788666</v>
      </c>
      <c r="Q4968" t="str">
        <f t="shared" ca="1" si="544"/>
        <v>A</v>
      </c>
    </row>
    <row r="4969" spans="9:17" x14ac:dyDescent="0.25">
      <c r="I4969">
        <v>4968</v>
      </c>
      <c r="J4969">
        <f t="shared" ca="1" si="539"/>
        <v>-3.0888308182872946</v>
      </c>
      <c r="K4969">
        <f t="shared" ca="1" si="540"/>
        <v>3.0974327370303887</v>
      </c>
      <c r="L4969" t="str">
        <f t="shared" ca="1" si="541"/>
        <v>H</v>
      </c>
      <c r="N4969">
        <f t="shared" si="545"/>
        <v>4968</v>
      </c>
      <c r="O4969">
        <f t="shared" ca="1" si="542"/>
        <v>3.1139483595264661</v>
      </c>
      <c r="P4969">
        <f t="shared" ca="1" si="543"/>
        <v>4.8740953635369628</v>
      </c>
      <c r="Q4969" t="str">
        <f t="shared" ca="1" si="544"/>
        <v>H</v>
      </c>
    </row>
    <row r="4970" spans="9:17" x14ac:dyDescent="0.25">
      <c r="I4970">
        <v>4969</v>
      </c>
      <c r="J4970">
        <f t="shared" ca="1" si="539"/>
        <v>3.0747427319230667</v>
      </c>
      <c r="K4970">
        <f t="shared" ca="1" si="540"/>
        <v>2.7849064610743373</v>
      </c>
      <c r="L4970" t="str">
        <f t="shared" ca="1" si="541"/>
        <v>A</v>
      </c>
      <c r="N4970">
        <f t="shared" si="545"/>
        <v>4969</v>
      </c>
      <c r="O4970">
        <f t="shared" ca="1" si="542"/>
        <v>3.4792241793667733</v>
      </c>
      <c r="P4970">
        <f t="shared" ca="1" si="543"/>
        <v>3.1315527914728367</v>
      </c>
      <c r="Q4970" t="str">
        <f t="shared" ca="1" si="544"/>
        <v>A</v>
      </c>
    </row>
    <row r="4971" spans="9:17" x14ac:dyDescent="0.25">
      <c r="I4971">
        <v>4970</v>
      </c>
      <c r="J4971">
        <f t="shared" ca="1" si="539"/>
        <v>5.2809980977688484</v>
      </c>
      <c r="K4971">
        <f t="shared" ca="1" si="540"/>
        <v>1.3139523715388139</v>
      </c>
      <c r="L4971" t="str">
        <f t="shared" ca="1" si="541"/>
        <v>A</v>
      </c>
      <c r="N4971">
        <f t="shared" si="545"/>
        <v>4970</v>
      </c>
      <c r="O4971">
        <f t="shared" ca="1" si="542"/>
        <v>0.7453205240256624</v>
      </c>
      <c r="P4971">
        <f t="shared" ca="1" si="543"/>
        <v>-7.2031022038641979E-2</v>
      </c>
      <c r="Q4971" t="str">
        <f t="shared" ca="1" si="544"/>
        <v>A</v>
      </c>
    </row>
    <row r="4972" spans="9:17" x14ac:dyDescent="0.25">
      <c r="I4972">
        <v>4971</v>
      </c>
      <c r="J4972">
        <f t="shared" ca="1" si="539"/>
        <v>0.73857693281199643</v>
      </c>
      <c r="K4972">
        <f t="shared" ca="1" si="540"/>
        <v>3.5627235977057294</v>
      </c>
      <c r="L4972" t="str">
        <f t="shared" ca="1" si="541"/>
        <v>H</v>
      </c>
      <c r="N4972">
        <f t="shared" si="545"/>
        <v>4971</v>
      </c>
      <c r="O4972">
        <f t="shared" ca="1" si="542"/>
        <v>-0.13741435548465608</v>
      </c>
      <c r="P4972">
        <f t="shared" ca="1" si="543"/>
        <v>4.8585714011810053</v>
      </c>
      <c r="Q4972" t="str">
        <f t="shared" ca="1" si="544"/>
        <v>H</v>
      </c>
    </row>
    <row r="4973" spans="9:17" x14ac:dyDescent="0.25">
      <c r="I4973">
        <v>4972</v>
      </c>
      <c r="J4973">
        <f t="shared" ca="1" si="539"/>
        <v>1.4652467081096208</v>
      </c>
      <c r="K4973">
        <f t="shared" ca="1" si="540"/>
        <v>3.6785925815005882</v>
      </c>
      <c r="L4973" t="str">
        <f t="shared" ca="1" si="541"/>
        <v>H</v>
      </c>
      <c r="N4973">
        <f t="shared" si="545"/>
        <v>4972</v>
      </c>
      <c r="O4973">
        <f t="shared" ca="1" si="542"/>
        <v>6.1577845943926999</v>
      </c>
      <c r="P4973">
        <f t="shared" ca="1" si="543"/>
        <v>3.2848262575195593</v>
      </c>
      <c r="Q4973" t="str">
        <f t="shared" ca="1" si="544"/>
        <v>A</v>
      </c>
    </row>
    <row r="4974" spans="9:17" x14ac:dyDescent="0.25">
      <c r="I4974">
        <v>4973</v>
      </c>
      <c r="J4974">
        <f t="shared" ca="1" si="539"/>
        <v>0.97157474582828018</v>
      </c>
      <c r="K4974">
        <f t="shared" ca="1" si="540"/>
        <v>2.1932136424611706</v>
      </c>
      <c r="L4974" t="str">
        <f t="shared" ca="1" si="541"/>
        <v>H</v>
      </c>
      <c r="N4974">
        <f t="shared" si="545"/>
        <v>4973</v>
      </c>
      <c r="O4974">
        <f t="shared" ca="1" si="542"/>
        <v>-0.81916363668772307</v>
      </c>
      <c r="P4974">
        <f t="shared" ca="1" si="543"/>
        <v>4.3180054700878738</v>
      </c>
      <c r="Q4974" t="str">
        <f t="shared" ca="1" si="544"/>
        <v>H</v>
      </c>
    </row>
    <row r="4975" spans="9:17" x14ac:dyDescent="0.25">
      <c r="I4975">
        <v>4974</v>
      </c>
      <c r="J4975">
        <f t="shared" ca="1" si="539"/>
        <v>3.7417345034767395</v>
      </c>
      <c r="K4975">
        <f t="shared" ca="1" si="540"/>
        <v>0.79197843941074941</v>
      </c>
      <c r="L4975" t="str">
        <f t="shared" ca="1" si="541"/>
        <v>A</v>
      </c>
      <c r="N4975">
        <f t="shared" si="545"/>
        <v>4974</v>
      </c>
      <c r="O4975">
        <f t="shared" ca="1" si="542"/>
        <v>5.5489850215937473</v>
      </c>
      <c r="P4975">
        <f t="shared" ca="1" si="543"/>
        <v>5.4382079181389962</v>
      </c>
      <c r="Q4975" t="str">
        <f t="shared" ca="1" si="544"/>
        <v>A</v>
      </c>
    </row>
    <row r="4976" spans="9:17" x14ac:dyDescent="0.25">
      <c r="I4976">
        <v>4975</v>
      </c>
      <c r="J4976">
        <f t="shared" ca="1" si="539"/>
        <v>6.0073643082604926</v>
      </c>
      <c r="K4976">
        <f t="shared" ca="1" si="540"/>
        <v>3.3168269470541998</v>
      </c>
      <c r="L4976" t="str">
        <f t="shared" ca="1" si="541"/>
        <v>A</v>
      </c>
      <c r="N4976">
        <f t="shared" si="545"/>
        <v>4975</v>
      </c>
      <c r="O4976">
        <f t="shared" ca="1" si="542"/>
        <v>3.3010876775432294</v>
      </c>
      <c r="P4976">
        <f t="shared" ca="1" si="543"/>
        <v>3.7347112410498799</v>
      </c>
      <c r="Q4976" t="str">
        <f t="shared" ca="1" si="544"/>
        <v>H</v>
      </c>
    </row>
    <row r="4977" spans="9:17" x14ac:dyDescent="0.25">
      <c r="I4977">
        <v>4976</v>
      </c>
      <c r="J4977">
        <f t="shared" ca="1" si="539"/>
        <v>3.918494637009263</v>
      </c>
      <c r="K4977">
        <f t="shared" ca="1" si="540"/>
        <v>3.3492620950918575</v>
      </c>
      <c r="L4977" t="str">
        <f t="shared" ca="1" si="541"/>
        <v>A</v>
      </c>
      <c r="N4977">
        <f t="shared" si="545"/>
        <v>4976</v>
      </c>
      <c r="O4977">
        <f t="shared" ca="1" si="542"/>
        <v>1.0016679460868745</v>
      </c>
      <c r="P4977">
        <f t="shared" ca="1" si="543"/>
        <v>3.9418124446269562</v>
      </c>
      <c r="Q4977" t="str">
        <f t="shared" ca="1" si="544"/>
        <v>H</v>
      </c>
    </row>
    <row r="4978" spans="9:17" x14ac:dyDescent="0.25">
      <c r="I4978">
        <v>4977</v>
      </c>
      <c r="J4978">
        <f t="shared" ca="1" si="539"/>
        <v>2.9499821149997194</v>
      </c>
      <c r="K4978">
        <f t="shared" ca="1" si="540"/>
        <v>2.1164229632544704</v>
      </c>
      <c r="L4978" t="str">
        <f t="shared" ca="1" si="541"/>
        <v>A</v>
      </c>
      <c r="N4978">
        <f t="shared" si="545"/>
        <v>4977</v>
      </c>
      <c r="O4978">
        <f t="shared" ca="1" si="542"/>
        <v>2.636096888898714</v>
      </c>
      <c r="P4978">
        <f t="shared" ca="1" si="543"/>
        <v>3.2492053229739186</v>
      </c>
      <c r="Q4978" t="str">
        <f t="shared" ca="1" si="544"/>
        <v>H</v>
      </c>
    </row>
    <row r="4979" spans="9:17" x14ac:dyDescent="0.25">
      <c r="I4979">
        <v>4978</v>
      </c>
      <c r="J4979">
        <f t="shared" ca="1" si="539"/>
        <v>0.42821256187897538</v>
      </c>
      <c r="K4979">
        <f t="shared" ca="1" si="540"/>
        <v>1.5427384628941163</v>
      </c>
      <c r="L4979" t="str">
        <f t="shared" ca="1" si="541"/>
        <v>H</v>
      </c>
      <c r="N4979">
        <f t="shared" si="545"/>
        <v>4978</v>
      </c>
      <c r="O4979">
        <f t="shared" ca="1" si="542"/>
        <v>4.4476043987778695</v>
      </c>
      <c r="P4979">
        <f t="shared" ca="1" si="543"/>
        <v>3.8084604297657156</v>
      </c>
      <c r="Q4979" t="str">
        <f t="shared" ca="1" si="544"/>
        <v>A</v>
      </c>
    </row>
    <row r="4980" spans="9:17" x14ac:dyDescent="0.25">
      <c r="I4980">
        <v>4979</v>
      </c>
      <c r="J4980">
        <f t="shared" ca="1" si="539"/>
        <v>2.2352625113695916</v>
      </c>
      <c r="K4980">
        <f t="shared" ca="1" si="540"/>
        <v>1.837115607389799</v>
      </c>
      <c r="L4980" t="str">
        <f t="shared" ca="1" si="541"/>
        <v>A</v>
      </c>
      <c r="N4980">
        <f t="shared" si="545"/>
        <v>4979</v>
      </c>
      <c r="O4980">
        <f t="shared" ca="1" si="542"/>
        <v>2.7695030863479135</v>
      </c>
      <c r="P4980">
        <f t="shared" ca="1" si="543"/>
        <v>4.9041409035534542</v>
      </c>
      <c r="Q4980" t="str">
        <f t="shared" ca="1" si="544"/>
        <v>H</v>
      </c>
    </row>
    <row r="4981" spans="9:17" x14ac:dyDescent="0.25">
      <c r="I4981">
        <v>4980</v>
      </c>
      <c r="J4981">
        <f t="shared" ca="1" si="539"/>
        <v>3.6049772006642122</v>
      </c>
      <c r="K4981">
        <f t="shared" ca="1" si="540"/>
        <v>3.4125540871507432</v>
      </c>
      <c r="L4981" t="str">
        <f t="shared" ca="1" si="541"/>
        <v>A</v>
      </c>
      <c r="N4981">
        <f t="shared" si="545"/>
        <v>4980</v>
      </c>
      <c r="O4981">
        <f t="shared" ca="1" si="542"/>
        <v>6.1887913311928529</v>
      </c>
      <c r="P4981">
        <f t="shared" ca="1" si="543"/>
        <v>5.0289367809303211</v>
      </c>
      <c r="Q4981" t="str">
        <f t="shared" ca="1" si="544"/>
        <v>A</v>
      </c>
    </row>
    <row r="4982" spans="9:17" x14ac:dyDescent="0.25">
      <c r="I4982">
        <v>4981</v>
      </c>
      <c r="J4982">
        <f t="shared" ca="1" si="539"/>
        <v>1.0628152981659764</v>
      </c>
      <c r="K4982">
        <f t="shared" ca="1" si="540"/>
        <v>2.4663386493539572</v>
      </c>
      <c r="L4982" t="str">
        <f t="shared" ca="1" si="541"/>
        <v>H</v>
      </c>
      <c r="N4982">
        <f t="shared" si="545"/>
        <v>4981</v>
      </c>
      <c r="O4982">
        <f t="shared" ca="1" si="542"/>
        <v>0.54454261996899378</v>
      </c>
      <c r="P4982">
        <f t="shared" ca="1" si="543"/>
        <v>2.1028698958686292</v>
      </c>
      <c r="Q4982" t="str">
        <f t="shared" ca="1" si="544"/>
        <v>H</v>
      </c>
    </row>
    <row r="4983" spans="9:17" x14ac:dyDescent="0.25">
      <c r="I4983">
        <v>4982</v>
      </c>
      <c r="J4983">
        <f t="shared" ca="1" si="539"/>
        <v>1.2026300720055703</v>
      </c>
      <c r="K4983">
        <f t="shared" ca="1" si="540"/>
        <v>4.7411509345539651</v>
      </c>
      <c r="L4983" t="str">
        <f t="shared" ca="1" si="541"/>
        <v>H</v>
      </c>
      <c r="N4983">
        <f t="shared" si="545"/>
        <v>4982</v>
      </c>
      <c r="O4983">
        <f t="shared" ca="1" si="542"/>
        <v>1.9910230203968582</v>
      </c>
      <c r="P4983">
        <f t="shared" ca="1" si="543"/>
        <v>3.9848994292091224</v>
      </c>
      <c r="Q4983" t="str">
        <f t="shared" ca="1" si="544"/>
        <v>H</v>
      </c>
    </row>
    <row r="4984" spans="9:17" x14ac:dyDescent="0.25">
      <c r="I4984">
        <v>4983</v>
      </c>
      <c r="J4984">
        <f t="shared" ca="1" si="539"/>
        <v>1.1134624243414182</v>
      </c>
      <c r="K4984">
        <f t="shared" ca="1" si="540"/>
        <v>0.57207478146709101</v>
      </c>
      <c r="L4984" t="str">
        <f t="shared" ca="1" si="541"/>
        <v>A</v>
      </c>
      <c r="N4984">
        <f t="shared" si="545"/>
        <v>4983</v>
      </c>
      <c r="O4984">
        <f t="shared" ca="1" si="542"/>
        <v>3.0220800613505272</v>
      </c>
      <c r="P4984">
        <f t="shared" ca="1" si="543"/>
        <v>4.1719645410552122</v>
      </c>
      <c r="Q4984" t="str">
        <f t="shared" ca="1" si="544"/>
        <v>H</v>
      </c>
    </row>
    <row r="4985" spans="9:17" x14ac:dyDescent="0.25">
      <c r="I4985">
        <v>4984</v>
      </c>
      <c r="J4985">
        <f t="shared" ca="1" si="539"/>
        <v>-0.28858481651545587</v>
      </c>
      <c r="K4985">
        <f t="shared" ca="1" si="540"/>
        <v>5.3091868023315012</v>
      </c>
      <c r="L4985" t="str">
        <f t="shared" ca="1" si="541"/>
        <v>H</v>
      </c>
      <c r="N4985">
        <f t="shared" si="545"/>
        <v>4984</v>
      </c>
      <c r="O4985">
        <f t="shared" ca="1" si="542"/>
        <v>0.54149685135025294</v>
      </c>
      <c r="P4985">
        <f t="shared" ca="1" si="543"/>
        <v>3.777592286891116</v>
      </c>
      <c r="Q4985" t="str">
        <f t="shared" ca="1" si="544"/>
        <v>H</v>
      </c>
    </row>
    <row r="4986" spans="9:17" x14ac:dyDescent="0.25">
      <c r="I4986">
        <v>4985</v>
      </c>
      <c r="J4986">
        <f t="shared" ca="1" si="539"/>
        <v>3.3671662706810706</v>
      </c>
      <c r="K4986">
        <f t="shared" ca="1" si="540"/>
        <v>2.4340941064306785</v>
      </c>
      <c r="L4986" t="str">
        <f t="shared" ca="1" si="541"/>
        <v>A</v>
      </c>
      <c r="N4986">
        <f t="shared" si="545"/>
        <v>4985</v>
      </c>
      <c r="O4986">
        <f t="shared" ca="1" si="542"/>
        <v>3.1148465877159581</v>
      </c>
      <c r="P4986">
        <f t="shared" ca="1" si="543"/>
        <v>2.53603436972737</v>
      </c>
      <c r="Q4986" t="str">
        <f t="shared" ca="1" si="544"/>
        <v>A</v>
      </c>
    </row>
    <row r="4987" spans="9:17" x14ac:dyDescent="0.25">
      <c r="I4987">
        <v>4986</v>
      </c>
      <c r="J4987">
        <f t="shared" ca="1" si="539"/>
        <v>5.6932606288702932</v>
      </c>
      <c r="K4987">
        <f t="shared" ca="1" si="540"/>
        <v>1.0730267369209303</v>
      </c>
      <c r="L4987" t="str">
        <f t="shared" ca="1" si="541"/>
        <v>A</v>
      </c>
      <c r="N4987">
        <f t="shared" si="545"/>
        <v>4986</v>
      </c>
      <c r="O4987">
        <f t="shared" ca="1" si="542"/>
        <v>5.8980655162795177</v>
      </c>
      <c r="P4987">
        <f t="shared" ca="1" si="543"/>
        <v>3.9331841952118434</v>
      </c>
      <c r="Q4987" t="str">
        <f t="shared" ca="1" si="544"/>
        <v>A</v>
      </c>
    </row>
    <row r="4988" spans="9:17" x14ac:dyDescent="0.25">
      <c r="I4988">
        <v>4987</v>
      </c>
      <c r="J4988">
        <f t="shared" ca="1" si="539"/>
        <v>0.93272307971801705</v>
      </c>
      <c r="K4988">
        <f t="shared" ca="1" si="540"/>
        <v>2.7520696774374871</v>
      </c>
      <c r="L4988" t="str">
        <f t="shared" ca="1" si="541"/>
        <v>H</v>
      </c>
      <c r="N4988">
        <f t="shared" si="545"/>
        <v>4987</v>
      </c>
      <c r="O4988">
        <f t="shared" ca="1" si="542"/>
        <v>0.61512320491681916</v>
      </c>
      <c r="P4988">
        <f t="shared" ca="1" si="543"/>
        <v>3.5364335285888644</v>
      </c>
      <c r="Q4988" t="str">
        <f t="shared" ca="1" si="544"/>
        <v>H</v>
      </c>
    </row>
    <row r="4989" spans="9:17" x14ac:dyDescent="0.25">
      <c r="I4989">
        <v>4988</v>
      </c>
      <c r="J4989">
        <f t="shared" ca="1" si="539"/>
        <v>3.8031244619141753</v>
      </c>
      <c r="K4989">
        <f t="shared" ca="1" si="540"/>
        <v>1.059546387861787</v>
      </c>
      <c r="L4989" t="str">
        <f t="shared" ca="1" si="541"/>
        <v>A</v>
      </c>
      <c r="N4989">
        <f t="shared" si="545"/>
        <v>4988</v>
      </c>
      <c r="O4989">
        <f t="shared" ca="1" si="542"/>
        <v>3.6861554543950534</v>
      </c>
      <c r="P4989">
        <f t="shared" ca="1" si="543"/>
        <v>1.6106051026833663</v>
      </c>
      <c r="Q4989" t="str">
        <f t="shared" ca="1" si="544"/>
        <v>A</v>
      </c>
    </row>
    <row r="4990" spans="9:17" x14ac:dyDescent="0.25">
      <c r="I4990">
        <v>4989</v>
      </c>
      <c r="J4990">
        <f t="shared" ca="1" si="539"/>
        <v>1.5860710290987756</v>
      </c>
      <c r="K4990">
        <f t="shared" ca="1" si="540"/>
        <v>2.6623737581514519</v>
      </c>
      <c r="L4990" t="str">
        <f t="shared" ca="1" si="541"/>
        <v>H</v>
      </c>
      <c r="N4990">
        <f t="shared" si="545"/>
        <v>4989</v>
      </c>
      <c r="O4990">
        <f t="shared" ca="1" si="542"/>
        <v>8.0648662756644409</v>
      </c>
      <c r="P4990">
        <f t="shared" ca="1" si="543"/>
        <v>3.4594544342307403</v>
      </c>
      <c r="Q4990" t="str">
        <f t="shared" ca="1" si="544"/>
        <v>A</v>
      </c>
    </row>
    <row r="4991" spans="9:17" x14ac:dyDescent="0.25">
      <c r="I4991">
        <v>4990</v>
      </c>
      <c r="J4991">
        <f t="shared" ca="1" si="539"/>
        <v>4.5483941639888226</v>
      </c>
      <c r="K4991">
        <f t="shared" ca="1" si="540"/>
        <v>1.285040501150378</v>
      </c>
      <c r="L4991" t="str">
        <f t="shared" ca="1" si="541"/>
        <v>A</v>
      </c>
      <c r="N4991">
        <f t="shared" si="545"/>
        <v>4990</v>
      </c>
      <c r="O4991">
        <f t="shared" ca="1" si="542"/>
        <v>3.2596136402344627</v>
      </c>
      <c r="P4991">
        <f t="shared" ca="1" si="543"/>
        <v>3.5335414634467019</v>
      </c>
      <c r="Q4991" t="str">
        <f t="shared" ca="1" si="544"/>
        <v>H</v>
      </c>
    </row>
    <row r="4992" spans="9:17" x14ac:dyDescent="0.25">
      <c r="I4992">
        <v>4991</v>
      </c>
      <c r="J4992">
        <f t="shared" ca="1" si="539"/>
        <v>0.65827959012251025</v>
      </c>
      <c r="K4992">
        <f t="shared" ca="1" si="540"/>
        <v>0.48410458534105261</v>
      </c>
      <c r="L4992" t="str">
        <f t="shared" ca="1" si="541"/>
        <v>A</v>
      </c>
      <c r="N4992">
        <f t="shared" si="545"/>
        <v>4991</v>
      </c>
      <c r="O4992">
        <f t="shared" ca="1" si="542"/>
        <v>2.4783028887434617</v>
      </c>
      <c r="P4992">
        <f t="shared" ca="1" si="543"/>
        <v>6.2305558960099576</v>
      </c>
      <c r="Q4992" t="str">
        <f t="shared" ca="1" si="544"/>
        <v>H</v>
      </c>
    </row>
    <row r="4993" spans="9:17" x14ac:dyDescent="0.25">
      <c r="I4993">
        <v>4992</v>
      </c>
      <c r="J4993">
        <f t="shared" ca="1" si="539"/>
        <v>4.1165426020295293</v>
      </c>
      <c r="K4993">
        <f t="shared" ca="1" si="540"/>
        <v>3.2332522530221675</v>
      </c>
      <c r="L4993" t="str">
        <f t="shared" ca="1" si="541"/>
        <v>A</v>
      </c>
      <c r="N4993">
        <f t="shared" si="545"/>
        <v>4992</v>
      </c>
      <c r="O4993">
        <f t="shared" ca="1" si="542"/>
        <v>5.5518951515326416</v>
      </c>
      <c r="P4993">
        <f t="shared" ca="1" si="543"/>
        <v>5.7712338888873216</v>
      </c>
      <c r="Q4993" t="str">
        <f t="shared" ca="1" si="544"/>
        <v>H</v>
      </c>
    </row>
    <row r="4994" spans="9:17" x14ac:dyDescent="0.25">
      <c r="I4994">
        <v>4993</v>
      </c>
      <c r="J4994">
        <f t="shared" ca="1" si="539"/>
        <v>4.9378341219696944</v>
      </c>
      <c r="K4994">
        <f t="shared" ca="1" si="540"/>
        <v>3.2775640815167257</v>
      </c>
      <c r="L4994" t="str">
        <f t="shared" ca="1" si="541"/>
        <v>A</v>
      </c>
      <c r="N4994">
        <f t="shared" si="545"/>
        <v>4993</v>
      </c>
      <c r="O4994">
        <f t="shared" ca="1" si="542"/>
        <v>1.3585208227264558</v>
      </c>
      <c r="P4994">
        <f t="shared" ca="1" si="543"/>
        <v>6.2282098321406316</v>
      </c>
      <c r="Q4994" t="str">
        <f t="shared" ca="1" si="544"/>
        <v>H</v>
      </c>
    </row>
    <row r="4995" spans="9:17" x14ac:dyDescent="0.25">
      <c r="I4995">
        <v>4994</v>
      </c>
      <c r="J4995">
        <f t="shared" ref="J4995:J5058" ca="1" si="546">NORMINV(RAND(), $D$3,$F$3)</f>
        <v>3.7359100055737189</v>
      </c>
      <c r="K4995">
        <f t="shared" ref="K4995:K5058" ca="1" si="547">NORMINV(RAND(), $D$2,$F$2)</f>
        <v>1.1958630095624747</v>
      </c>
      <c r="L4995" t="str">
        <f t="shared" ref="L4995:L5058" ca="1" si="548">IF(J4995&gt;K4995, "A", IF(J4995=K4995, "T", "H"))</f>
        <v>A</v>
      </c>
      <c r="N4995">
        <f t="shared" si="545"/>
        <v>4994</v>
      </c>
      <c r="O4995">
        <f t="shared" ref="O4995:O5058" ca="1" si="549">NORMINV(RAND(), $D$11,$F$11)</f>
        <v>4.6071246301773279</v>
      </c>
      <c r="P4995">
        <f t="shared" ref="P4995:P5058" ca="1" si="550">NORMINV(RAND(), $D$10,$F$10)</f>
        <v>3.2343836638276349</v>
      </c>
      <c r="Q4995" t="str">
        <f t="shared" ref="Q4995:Q5058" ca="1" si="551">IF(O4995&gt;P4995, "A", IF(O4995=P4995, "T", "H"))</f>
        <v>A</v>
      </c>
    </row>
    <row r="4996" spans="9:17" x14ac:dyDescent="0.25">
      <c r="I4996">
        <v>4995</v>
      </c>
      <c r="J4996">
        <f t="shared" ca="1" si="546"/>
        <v>-9.3097370082774411E-2</v>
      </c>
      <c r="K4996">
        <f t="shared" ca="1" si="547"/>
        <v>2.9915433074366504</v>
      </c>
      <c r="L4996" t="str">
        <f t="shared" ca="1" si="548"/>
        <v>H</v>
      </c>
      <c r="N4996">
        <f t="shared" ref="N4996:N5059" si="552">N4995+1</f>
        <v>4995</v>
      </c>
      <c r="O4996">
        <f t="shared" ca="1" si="549"/>
        <v>2.7311420417090653</v>
      </c>
      <c r="P4996">
        <f t="shared" ca="1" si="550"/>
        <v>4.5919617807141098</v>
      </c>
      <c r="Q4996" t="str">
        <f t="shared" ca="1" si="551"/>
        <v>H</v>
      </c>
    </row>
    <row r="4997" spans="9:17" x14ac:dyDescent="0.25">
      <c r="I4997">
        <v>4996</v>
      </c>
      <c r="J4997">
        <f t="shared" ca="1" si="546"/>
        <v>2.2898729535109457</v>
      </c>
      <c r="K4997">
        <f t="shared" ca="1" si="547"/>
        <v>1.7878451910007289</v>
      </c>
      <c r="L4997" t="str">
        <f t="shared" ca="1" si="548"/>
        <v>A</v>
      </c>
      <c r="N4997">
        <f t="shared" si="552"/>
        <v>4996</v>
      </c>
      <c r="O4997">
        <f t="shared" ca="1" si="549"/>
        <v>5.1913339287972518</v>
      </c>
      <c r="P4997">
        <f t="shared" ca="1" si="550"/>
        <v>5.8664990340205083</v>
      </c>
      <c r="Q4997" t="str">
        <f t="shared" ca="1" si="551"/>
        <v>H</v>
      </c>
    </row>
    <row r="4998" spans="9:17" x14ac:dyDescent="0.25">
      <c r="I4998">
        <v>4997</v>
      </c>
      <c r="J4998">
        <f t="shared" ca="1" si="546"/>
        <v>3.8034432288784803</v>
      </c>
      <c r="K4998">
        <f t="shared" ca="1" si="547"/>
        <v>2.0670868052846201</v>
      </c>
      <c r="L4998" t="str">
        <f t="shared" ca="1" si="548"/>
        <v>A</v>
      </c>
      <c r="N4998">
        <f t="shared" si="552"/>
        <v>4997</v>
      </c>
      <c r="O4998">
        <f t="shared" ca="1" si="549"/>
        <v>-0.2191068752470855</v>
      </c>
      <c r="P4998">
        <f t="shared" ca="1" si="550"/>
        <v>3.4750960467600733</v>
      </c>
      <c r="Q4998" t="str">
        <f t="shared" ca="1" si="551"/>
        <v>H</v>
      </c>
    </row>
    <row r="4999" spans="9:17" x14ac:dyDescent="0.25">
      <c r="I4999">
        <v>4998</v>
      </c>
      <c r="J4999">
        <f t="shared" ca="1" si="546"/>
        <v>5.9451863897077271</v>
      </c>
      <c r="K4999">
        <f t="shared" ca="1" si="547"/>
        <v>1.2169820643948577</v>
      </c>
      <c r="L4999" t="str">
        <f t="shared" ca="1" si="548"/>
        <v>A</v>
      </c>
      <c r="N4999">
        <f t="shared" si="552"/>
        <v>4998</v>
      </c>
      <c r="O4999">
        <f t="shared" ca="1" si="549"/>
        <v>4.1614946799186114</v>
      </c>
      <c r="P4999">
        <f t="shared" ca="1" si="550"/>
        <v>4.4450421434388012</v>
      </c>
      <c r="Q4999" t="str">
        <f t="shared" ca="1" si="551"/>
        <v>H</v>
      </c>
    </row>
    <row r="5000" spans="9:17" x14ac:dyDescent="0.25">
      <c r="I5000">
        <v>4999</v>
      </c>
      <c r="J5000">
        <f t="shared" ca="1" si="546"/>
        <v>-1.4355193971341493</v>
      </c>
      <c r="K5000">
        <f t="shared" ca="1" si="547"/>
        <v>6.7150969064836197E-2</v>
      </c>
      <c r="L5000" t="str">
        <f t="shared" ca="1" si="548"/>
        <v>H</v>
      </c>
      <c r="N5000">
        <f t="shared" si="552"/>
        <v>4999</v>
      </c>
      <c r="O5000">
        <f t="shared" ca="1" si="549"/>
        <v>2.9993847807524965</v>
      </c>
      <c r="P5000">
        <f t="shared" ca="1" si="550"/>
        <v>3.4283520229574234</v>
      </c>
      <c r="Q5000" t="str">
        <f t="shared" ca="1" si="551"/>
        <v>H</v>
      </c>
    </row>
    <row r="5001" spans="9:17" x14ac:dyDescent="0.25">
      <c r="I5001">
        <v>5000</v>
      </c>
      <c r="J5001">
        <f t="shared" ca="1" si="546"/>
        <v>2.6751897839578005</v>
      </c>
      <c r="K5001">
        <f t="shared" ca="1" si="547"/>
        <v>0.49660630423417662</v>
      </c>
      <c r="L5001" t="str">
        <f t="shared" ca="1" si="548"/>
        <v>A</v>
      </c>
      <c r="N5001">
        <f t="shared" si="552"/>
        <v>5000</v>
      </c>
      <c r="O5001">
        <f t="shared" ca="1" si="549"/>
        <v>4.0422722718968842</v>
      </c>
      <c r="P5001">
        <f t="shared" ca="1" si="550"/>
        <v>5.7757686632945902</v>
      </c>
      <c r="Q5001" t="str">
        <f t="shared" ca="1" si="551"/>
        <v>H</v>
      </c>
    </row>
    <row r="5002" spans="9:17" x14ac:dyDescent="0.25">
      <c r="I5002">
        <v>5001</v>
      </c>
      <c r="J5002">
        <f t="shared" ca="1" si="546"/>
        <v>2.4230782257152939</v>
      </c>
      <c r="K5002">
        <f t="shared" ca="1" si="547"/>
        <v>2.3345801482656716</v>
      </c>
      <c r="L5002" t="str">
        <f t="shared" ca="1" si="548"/>
        <v>A</v>
      </c>
      <c r="N5002">
        <f t="shared" si="552"/>
        <v>5001</v>
      </c>
      <c r="O5002">
        <f t="shared" ca="1" si="549"/>
        <v>1.5567799518638739</v>
      </c>
      <c r="P5002">
        <f t="shared" ca="1" si="550"/>
        <v>3.8345544552290369</v>
      </c>
      <c r="Q5002" t="str">
        <f t="shared" ca="1" si="551"/>
        <v>H</v>
      </c>
    </row>
    <row r="5003" spans="9:17" x14ac:dyDescent="0.25">
      <c r="I5003">
        <v>5002</v>
      </c>
      <c r="J5003">
        <f t="shared" ca="1" si="546"/>
        <v>2.7435122133986027</v>
      </c>
      <c r="K5003">
        <f t="shared" ca="1" si="547"/>
        <v>-0.14054974072699666</v>
      </c>
      <c r="L5003" t="str">
        <f t="shared" ca="1" si="548"/>
        <v>A</v>
      </c>
      <c r="N5003">
        <f t="shared" si="552"/>
        <v>5002</v>
      </c>
      <c r="O5003">
        <f t="shared" ca="1" si="549"/>
        <v>1.3462729723234514</v>
      </c>
      <c r="P5003">
        <f t="shared" ca="1" si="550"/>
        <v>5.0722516460570279</v>
      </c>
      <c r="Q5003" t="str">
        <f t="shared" ca="1" si="551"/>
        <v>H</v>
      </c>
    </row>
    <row r="5004" spans="9:17" x14ac:dyDescent="0.25">
      <c r="I5004">
        <v>5003</v>
      </c>
      <c r="J5004">
        <f t="shared" ca="1" si="546"/>
        <v>4.4671355067039098</v>
      </c>
      <c r="K5004">
        <f t="shared" ca="1" si="547"/>
        <v>1.7307700906427979</v>
      </c>
      <c r="L5004" t="str">
        <f t="shared" ca="1" si="548"/>
        <v>A</v>
      </c>
      <c r="N5004">
        <f t="shared" si="552"/>
        <v>5003</v>
      </c>
      <c r="O5004">
        <f t="shared" ca="1" si="549"/>
        <v>-0.31478790596325856</v>
      </c>
      <c r="P5004">
        <f t="shared" ca="1" si="550"/>
        <v>5.2110835016870229</v>
      </c>
      <c r="Q5004" t="str">
        <f t="shared" ca="1" si="551"/>
        <v>H</v>
      </c>
    </row>
    <row r="5005" spans="9:17" x14ac:dyDescent="0.25">
      <c r="I5005">
        <v>5004</v>
      </c>
      <c r="J5005">
        <f t="shared" ca="1" si="546"/>
        <v>4.2956426195146928</v>
      </c>
      <c r="K5005">
        <f t="shared" ca="1" si="547"/>
        <v>1.4213029058678055</v>
      </c>
      <c r="L5005" t="str">
        <f t="shared" ca="1" si="548"/>
        <v>A</v>
      </c>
      <c r="N5005">
        <f t="shared" si="552"/>
        <v>5004</v>
      </c>
      <c r="O5005">
        <f t="shared" ca="1" si="549"/>
        <v>1.0752770864928807</v>
      </c>
      <c r="P5005">
        <f t="shared" ca="1" si="550"/>
        <v>5.6054663320825586</v>
      </c>
      <c r="Q5005" t="str">
        <f t="shared" ca="1" si="551"/>
        <v>H</v>
      </c>
    </row>
    <row r="5006" spans="9:17" x14ac:dyDescent="0.25">
      <c r="I5006">
        <v>5005</v>
      </c>
      <c r="J5006">
        <f t="shared" ca="1" si="546"/>
        <v>-0.67756342893778143</v>
      </c>
      <c r="K5006">
        <f t="shared" ca="1" si="547"/>
        <v>1.1740302629259372</v>
      </c>
      <c r="L5006" t="str">
        <f t="shared" ca="1" si="548"/>
        <v>H</v>
      </c>
      <c r="N5006">
        <f t="shared" si="552"/>
        <v>5005</v>
      </c>
      <c r="O5006">
        <f t="shared" ca="1" si="549"/>
        <v>1.4740318238511245</v>
      </c>
      <c r="P5006">
        <f t="shared" ca="1" si="550"/>
        <v>2.7011005846722238</v>
      </c>
      <c r="Q5006" t="str">
        <f t="shared" ca="1" si="551"/>
        <v>H</v>
      </c>
    </row>
    <row r="5007" spans="9:17" x14ac:dyDescent="0.25">
      <c r="I5007">
        <v>5006</v>
      </c>
      <c r="J5007">
        <f t="shared" ca="1" si="546"/>
        <v>2.809376708316992</v>
      </c>
      <c r="K5007">
        <f t="shared" ca="1" si="547"/>
        <v>1.9600456127938712</v>
      </c>
      <c r="L5007" t="str">
        <f t="shared" ca="1" si="548"/>
        <v>A</v>
      </c>
      <c r="N5007">
        <f t="shared" si="552"/>
        <v>5006</v>
      </c>
      <c r="O5007">
        <f t="shared" ca="1" si="549"/>
        <v>1.5009426291286503</v>
      </c>
      <c r="P5007">
        <f t="shared" ca="1" si="550"/>
        <v>3.5521934694519084</v>
      </c>
      <c r="Q5007" t="str">
        <f t="shared" ca="1" si="551"/>
        <v>H</v>
      </c>
    </row>
    <row r="5008" spans="9:17" x14ac:dyDescent="0.25">
      <c r="I5008">
        <v>5007</v>
      </c>
      <c r="J5008">
        <f t="shared" ca="1" si="546"/>
        <v>1.4186422974650204</v>
      </c>
      <c r="K5008">
        <f t="shared" ca="1" si="547"/>
        <v>3.6651372673345213</v>
      </c>
      <c r="L5008" t="str">
        <f t="shared" ca="1" si="548"/>
        <v>H</v>
      </c>
      <c r="N5008">
        <f t="shared" si="552"/>
        <v>5007</v>
      </c>
      <c r="O5008">
        <f t="shared" ca="1" si="549"/>
        <v>1.0678637963314139</v>
      </c>
      <c r="P5008">
        <f t="shared" ca="1" si="550"/>
        <v>3.4918869329412607</v>
      </c>
      <c r="Q5008" t="str">
        <f t="shared" ca="1" si="551"/>
        <v>H</v>
      </c>
    </row>
    <row r="5009" spans="9:17" x14ac:dyDescent="0.25">
      <c r="I5009">
        <v>5008</v>
      </c>
      <c r="J5009">
        <f t="shared" ca="1" si="546"/>
        <v>0.53087396344477478</v>
      </c>
      <c r="K5009">
        <f t="shared" ca="1" si="547"/>
        <v>3.9480107614780646</v>
      </c>
      <c r="L5009" t="str">
        <f t="shared" ca="1" si="548"/>
        <v>H</v>
      </c>
      <c r="N5009">
        <f t="shared" si="552"/>
        <v>5008</v>
      </c>
      <c r="O5009">
        <f t="shared" ca="1" si="549"/>
        <v>-0.4328423584038914</v>
      </c>
      <c r="P5009">
        <f t="shared" ca="1" si="550"/>
        <v>4.1065642628808616</v>
      </c>
      <c r="Q5009" t="str">
        <f t="shared" ca="1" si="551"/>
        <v>H</v>
      </c>
    </row>
    <row r="5010" spans="9:17" x14ac:dyDescent="0.25">
      <c r="I5010">
        <v>5009</v>
      </c>
      <c r="J5010">
        <f t="shared" ca="1" si="546"/>
        <v>0.77764317429292329</v>
      </c>
      <c r="K5010">
        <f t="shared" ca="1" si="547"/>
        <v>3.348561895086128</v>
      </c>
      <c r="L5010" t="str">
        <f t="shared" ca="1" si="548"/>
        <v>H</v>
      </c>
      <c r="N5010">
        <f t="shared" si="552"/>
        <v>5009</v>
      </c>
      <c r="O5010">
        <f t="shared" ca="1" si="549"/>
        <v>-0.18124752803173783</v>
      </c>
      <c r="P5010">
        <f t="shared" ca="1" si="550"/>
        <v>2.1670534644053947</v>
      </c>
      <c r="Q5010" t="str">
        <f t="shared" ca="1" si="551"/>
        <v>H</v>
      </c>
    </row>
    <row r="5011" spans="9:17" x14ac:dyDescent="0.25">
      <c r="I5011">
        <v>5010</v>
      </c>
      <c r="J5011">
        <f t="shared" ca="1" si="546"/>
        <v>1.5700731663651581</v>
      </c>
      <c r="K5011">
        <f t="shared" ca="1" si="547"/>
        <v>4.2913448006312276</v>
      </c>
      <c r="L5011" t="str">
        <f t="shared" ca="1" si="548"/>
        <v>H</v>
      </c>
      <c r="N5011">
        <f t="shared" si="552"/>
        <v>5010</v>
      </c>
      <c r="O5011">
        <f t="shared" ca="1" si="549"/>
        <v>-0.41468627509889266</v>
      </c>
      <c r="P5011">
        <f t="shared" ca="1" si="550"/>
        <v>4.669996393550881</v>
      </c>
      <c r="Q5011" t="str">
        <f t="shared" ca="1" si="551"/>
        <v>H</v>
      </c>
    </row>
    <row r="5012" spans="9:17" x14ac:dyDescent="0.25">
      <c r="I5012">
        <v>5011</v>
      </c>
      <c r="J5012">
        <f t="shared" ca="1" si="546"/>
        <v>2.0460430919163097</v>
      </c>
      <c r="K5012">
        <f t="shared" ca="1" si="547"/>
        <v>1.9788008166009781</v>
      </c>
      <c r="L5012" t="str">
        <f t="shared" ca="1" si="548"/>
        <v>A</v>
      </c>
      <c r="N5012">
        <f t="shared" si="552"/>
        <v>5011</v>
      </c>
      <c r="O5012">
        <f t="shared" ca="1" si="549"/>
        <v>0.94375095020244526</v>
      </c>
      <c r="P5012">
        <f t="shared" ca="1" si="550"/>
        <v>3.868180082002775</v>
      </c>
      <c r="Q5012" t="str">
        <f t="shared" ca="1" si="551"/>
        <v>H</v>
      </c>
    </row>
    <row r="5013" spans="9:17" x14ac:dyDescent="0.25">
      <c r="I5013">
        <v>5012</v>
      </c>
      <c r="J5013">
        <f t="shared" ca="1" si="546"/>
        <v>0.19169514440296975</v>
      </c>
      <c r="K5013">
        <f t="shared" ca="1" si="547"/>
        <v>1.0783722391939605</v>
      </c>
      <c r="L5013" t="str">
        <f t="shared" ca="1" si="548"/>
        <v>H</v>
      </c>
      <c r="N5013">
        <f t="shared" si="552"/>
        <v>5012</v>
      </c>
      <c r="O5013">
        <f t="shared" ca="1" si="549"/>
        <v>2.4790154381094935</v>
      </c>
      <c r="P5013">
        <f t="shared" ca="1" si="550"/>
        <v>3.1658246674138466</v>
      </c>
      <c r="Q5013" t="str">
        <f t="shared" ca="1" si="551"/>
        <v>H</v>
      </c>
    </row>
    <row r="5014" spans="9:17" x14ac:dyDescent="0.25">
      <c r="I5014">
        <v>5013</v>
      </c>
      <c r="J5014">
        <f t="shared" ca="1" si="546"/>
        <v>2.1678711063176803</v>
      </c>
      <c r="K5014">
        <f t="shared" ca="1" si="547"/>
        <v>2.2198761976076371</v>
      </c>
      <c r="L5014" t="str">
        <f t="shared" ca="1" si="548"/>
        <v>H</v>
      </c>
      <c r="N5014">
        <f t="shared" si="552"/>
        <v>5013</v>
      </c>
      <c r="O5014">
        <f t="shared" ca="1" si="549"/>
        <v>4.814313885782938</v>
      </c>
      <c r="P5014">
        <f t="shared" ca="1" si="550"/>
        <v>2.5064113986202887</v>
      </c>
      <c r="Q5014" t="str">
        <f t="shared" ca="1" si="551"/>
        <v>A</v>
      </c>
    </row>
    <row r="5015" spans="9:17" x14ac:dyDescent="0.25">
      <c r="I5015">
        <v>5014</v>
      </c>
      <c r="J5015">
        <f t="shared" ca="1" si="546"/>
        <v>7.7520895977959503</v>
      </c>
      <c r="K5015">
        <f t="shared" ca="1" si="547"/>
        <v>3.1725484292184039</v>
      </c>
      <c r="L5015" t="str">
        <f t="shared" ca="1" si="548"/>
        <v>A</v>
      </c>
      <c r="N5015">
        <f t="shared" si="552"/>
        <v>5014</v>
      </c>
      <c r="O5015">
        <f t="shared" ca="1" si="549"/>
        <v>4.0873571837768434</v>
      </c>
      <c r="P5015">
        <f t="shared" ca="1" si="550"/>
        <v>2.3051743736786499</v>
      </c>
      <c r="Q5015" t="str">
        <f t="shared" ca="1" si="551"/>
        <v>A</v>
      </c>
    </row>
    <row r="5016" spans="9:17" x14ac:dyDescent="0.25">
      <c r="I5016">
        <v>5015</v>
      </c>
      <c r="J5016">
        <f t="shared" ca="1" si="546"/>
        <v>5.3960074397132072</v>
      </c>
      <c r="K5016">
        <f t="shared" ca="1" si="547"/>
        <v>1.7162215891208246</v>
      </c>
      <c r="L5016" t="str">
        <f t="shared" ca="1" si="548"/>
        <v>A</v>
      </c>
      <c r="N5016">
        <f t="shared" si="552"/>
        <v>5015</v>
      </c>
      <c r="O5016">
        <f t="shared" ca="1" si="549"/>
        <v>1.8696458415518875</v>
      </c>
      <c r="P5016">
        <f t="shared" ca="1" si="550"/>
        <v>2.9542749717822878</v>
      </c>
      <c r="Q5016" t="str">
        <f t="shared" ca="1" si="551"/>
        <v>H</v>
      </c>
    </row>
    <row r="5017" spans="9:17" x14ac:dyDescent="0.25">
      <c r="I5017">
        <v>5016</v>
      </c>
      <c r="J5017">
        <f t="shared" ca="1" si="546"/>
        <v>2.7796824234255113</v>
      </c>
      <c r="K5017">
        <f t="shared" ca="1" si="547"/>
        <v>3.5232290572926317</v>
      </c>
      <c r="L5017" t="str">
        <f t="shared" ca="1" si="548"/>
        <v>H</v>
      </c>
      <c r="N5017">
        <f t="shared" si="552"/>
        <v>5016</v>
      </c>
      <c r="O5017">
        <f t="shared" ca="1" si="549"/>
        <v>3.3675181529177722</v>
      </c>
      <c r="P5017">
        <f t="shared" ca="1" si="550"/>
        <v>2.9151390354835982</v>
      </c>
      <c r="Q5017" t="str">
        <f t="shared" ca="1" si="551"/>
        <v>A</v>
      </c>
    </row>
    <row r="5018" spans="9:17" x14ac:dyDescent="0.25">
      <c r="I5018">
        <v>5017</v>
      </c>
      <c r="J5018">
        <f t="shared" ca="1" si="546"/>
        <v>3.300777265429808</v>
      </c>
      <c r="K5018">
        <f t="shared" ca="1" si="547"/>
        <v>2.3769234500039182</v>
      </c>
      <c r="L5018" t="str">
        <f t="shared" ca="1" si="548"/>
        <v>A</v>
      </c>
      <c r="N5018">
        <f t="shared" si="552"/>
        <v>5017</v>
      </c>
      <c r="O5018">
        <f t="shared" ca="1" si="549"/>
        <v>1.9649652690374366</v>
      </c>
      <c r="P5018">
        <f t="shared" ca="1" si="550"/>
        <v>3.8257991460496119</v>
      </c>
      <c r="Q5018" t="str">
        <f t="shared" ca="1" si="551"/>
        <v>H</v>
      </c>
    </row>
    <row r="5019" spans="9:17" x14ac:dyDescent="0.25">
      <c r="I5019">
        <v>5018</v>
      </c>
      <c r="J5019">
        <f t="shared" ca="1" si="546"/>
        <v>2.177272400359878</v>
      </c>
      <c r="K5019">
        <f t="shared" ca="1" si="547"/>
        <v>0.92964815139867762</v>
      </c>
      <c r="L5019" t="str">
        <f t="shared" ca="1" si="548"/>
        <v>A</v>
      </c>
      <c r="N5019">
        <f t="shared" si="552"/>
        <v>5018</v>
      </c>
      <c r="O5019">
        <f t="shared" ca="1" si="549"/>
        <v>3.1170831085743052</v>
      </c>
      <c r="P5019">
        <f t="shared" ca="1" si="550"/>
        <v>1.7992917873385834</v>
      </c>
      <c r="Q5019" t="str">
        <f t="shared" ca="1" si="551"/>
        <v>A</v>
      </c>
    </row>
    <row r="5020" spans="9:17" x14ac:dyDescent="0.25">
      <c r="I5020">
        <v>5019</v>
      </c>
      <c r="J5020">
        <f t="shared" ca="1" si="546"/>
        <v>0.61162245153726413</v>
      </c>
      <c r="K5020">
        <f t="shared" ca="1" si="547"/>
        <v>1.02797585236116</v>
      </c>
      <c r="L5020" t="str">
        <f t="shared" ca="1" si="548"/>
        <v>H</v>
      </c>
      <c r="N5020">
        <f t="shared" si="552"/>
        <v>5019</v>
      </c>
      <c r="O5020">
        <f t="shared" ca="1" si="549"/>
        <v>7.3320966977183772</v>
      </c>
      <c r="P5020">
        <f t="shared" ca="1" si="550"/>
        <v>2.1835673620432159</v>
      </c>
      <c r="Q5020" t="str">
        <f t="shared" ca="1" si="551"/>
        <v>A</v>
      </c>
    </row>
    <row r="5021" spans="9:17" x14ac:dyDescent="0.25">
      <c r="I5021">
        <v>5020</v>
      </c>
      <c r="J5021">
        <f t="shared" ca="1" si="546"/>
        <v>2.63509494490228</v>
      </c>
      <c r="K5021">
        <f t="shared" ca="1" si="547"/>
        <v>2.0230137367349372</v>
      </c>
      <c r="L5021" t="str">
        <f t="shared" ca="1" si="548"/>
        <v>A</v>
      </c>
      <c r="N5021">
        <f t="shared" si="552"/>
        <v>5020</v>
      </c>
      <c r="O5021">
        <f t="shared" ca="1" si="549"/>
        <v>3.5108571292526625</v>
      </c>
      <c r="P5021">
        <f t="shared" ca="1" si="550"/>
        <v>4.3438781508088864</v>
      </c>
      <c r="Q5021" t="str">
        <f t="shared" ca="1" si="551"/>
        <v>H</v>
      </c>
    </row>
    <row r="5022" spans="9:17" x14ac:dyDescent="0.25">
      <c r="I5022">
        <v>5021</v>
      </c>
      <c r="J5022">
        <f t="shared" ca="1" si="546"/>
        <v>0.44546435396959394</v>
      </c>
      <c r="K5022">
        <f t="shared" ca="1" si="547"/>
        <v>2.4451159396451807</v>
      </c>
      <c r="L5022" t="str">
        <f t="shared" ca="1" si="548"/>
        <v>H</v>
      </c>
      <c r="N5022">
        <f t="shared" si="552"/>
        <v>5021</v>
      </c>
      <c r="O5022">
        <f t="shared" ca="1" si="549"/>
        <v>1.4507964310516905</v>
      </c>
      <c r="P5022">
        <f t="shared" ca="1" si="550"/>
        <v>4.3375766514248904</v>
      </c>
      <c r="Q5022" t="str">
        <f t="shared" ca="1" si="551"/>
        <v>H</v>
      </c>
    </row>
    <row r="5023" spans="9:17" x14ac:dyDescent="0.25">
      <c r="I5023">
        <v>5022</v>
      </c>
      <c r="J5023">
        <f t="shared" ca="1" si="546"/>
        <v>-1.7988306126757241</v>
      </c>
      <c r="K5023">
        <f t="shared" ca="1" si="547"/>
        <v>1.2253692920256356</v>
      </c>
      <c r="L5023" t="str">
        <f t="shared" ca="1" si="548"/>
        <v>H</v>
      </c>
      <c r="N5023">
        <f t="shared" si="552"/>
        <v>5022</v>
      </c>
      <c r="O5023">
        <f t="shared" ca="1" si="549"/>
        <v>3.2699577203115817</v>
      </c>
      <c r="P5023">
        <f t="shared" ca="1" si="550"/>
        <v>4.9206236395591114</v>
      </c>
      <c r="Q5023" t="str">
        <f t="shared" ca="1" si="551"/>
        <v>H</v>
      </c>
    </row>
    <row r="5024" spans="9:17" x14ac:dyDescent="0.25">
      <c r="I5024">
        <v>5023</v>
      </c>
      <c r="J5024">
        <f t="shared" ca="1" si="546"/>
        <v>1.7180395641339623</v>
      </c>
      <c r="K5024">
        <f t="shared" ca="1" si="547"/>
        <v>2.7941238184551294</v>
      </c>
      <c r="L5024" t="str">
        <f t="shared" ca="1" si="548"/>
        <v>H</v>
      </c>
      <c r="N5024">
        <f t="shared" si="552"/>
        <v>5023</v>
      </c>
      <c r="O5024">
        <f t="shared" ca="1" si="549"/>
        <v>1.5554292822331346</v>
      </c>
      <c r="P5024">
        <f t="shared" ca="1" si="550"/>
        <v>4.7522283542711063</v>
      </c>
      <c r="Q5024" t="str">
        <f t="shared" ca="1" si="551"/>
        <v>H</v>
      </c>
    </row>
    <row r="5025" spans="9:17" x14ac:dyDescent="0.25">
      <c r="I5025">
        <v>5024</v>
      </c>
      <c r="J5025">
        <f t="shared" ca="1" si="546"/>
        <v>2.4717640049713552</v>
      </c>
      <c r="K5025">
        <f t="shared" ca="1" si="547"/>
        <v>3.1475199617666441</v>
      </c>
      <c r="L5025" t="str">
        <f t="shared" ca="1" si="548"/>
        <v>H</v>
      </c>
      <c r="N5025">
        <f t="shared" si="552"/>
        <v>5024</v>
      </c>
      <c r="O5025">
        <f t="shared" ca="1" si="549"/>
        <v>1.9518563224194789</v>
      </c>
      <c r="P5025">
        <f t="shared" ca="1" si="550"/>
        <v>1.2554316493510571</v>
      </c>
      <c r="Q5025" t="str">
        <f t="shared" ca="1" si="551"/>
        <v>A</v>
      </c>
    </row>
    <row r="5026" spans="9:17" x14ac:dyDescent="0.25">
      <c r="I5026">
        <v>5025</v>
      </c>
      <c r="J5026">
        <f t="shared" ca="1" si="546"/>
        <v>6.5986177095963487</v>
      </c>
      <c r="K5026">
        <f t="shared" ca="1" si="547"/>
        <v>1.0228077107231621</v>
      </c>
      <c r="L5026" t="str">
        <f t="shared" ca="1" si="548"/>
        <v>A</v>
      </c>
      <c r="N5026">
        <f t="shared" si="552"/>
        <v>5025</v>
      </c>
      <c r="O5026">
        <f t="shared" ca="1" si="549"/>
        <v>3.4154350984924804</v>
      </c>
      <c r="P5026">
        <f t="shared" ca="1" si="550"/>
        <v>2.7213505344147961</v>
      </c>
      <c r="Q5026" t="str">
        <f t="shared" ca="1" si="551"/>
        <v>A</v>
      </c>
    </row>
    <row r="5027" spans="9:17" x14ac:dyDescent="0.25">
      <c r="I5027">
        <v>5026</v>
      </c>
      <c r="J5027">
        <f t="shared" ca="1" si="546"/>
        <v>3.5046247393913443</v>
      </c>
      <c r="K5027">
        <f t="shared" ca="1" si="547"/>
        <v>2.0514697729017333</v>
      </c>
      <c r="L5027" t="str">
        <f t="shared" ca="1" si="548"/>
        <v>A</v>
      </c>
      <c r="N5027">
        <f t="shared" si="552"/>
        <v>5026</v>
      </c>
      <c r="O5027">
        <f t="shared" ca="1" si="549"/>
        <v>1.4357318573631161</v>
      </c>
      <c r="P5027">
        <f t="shared" ca="1" si="550"/>
        <v>3.4276638612127179</v>
      </c>
      <c r="Q5027" t="str">
        <f t="shared" ca="1" si="551"/>
        <v>H</v>
      </c>
    </row>
    <row r="5028" spans="9:17" x14ac:dyDescent="0.25">
      <c r="I5028">
        <v>5027</v>
      </c>
      <c r="J5028">
        <f t="shared" ca="1" si="546"/>
        <v>2.6737729105779766</v>
      </c>
      <c r="K5028">
        <f t="shared" ca="1" si="547"/>
        <v>3.505891048251276</v>
      </c>
      <c r="L5028" t="str">
        <f t="shared" ca="1" si="548"/>
        <v>H</v>
      </c>
      <c r="N5028">
        <f t="shared" si="552"/>
        <v>5027</v>
      </c>
      <c r="O5028">
        <f t="shared" ca="1" si="549"/>
        <v>2.5817228745020966</v>
      </c>
      <c r="P5028">
        <f t="shared" ca="1" si="550"/>
        <v>1.7891343660102805</v>
      </c>
      <c r="Q5028" t="str">
        <f t="shared" ca="1" si="551"/>
        <v>A</v>
      </c>
    </row>
    <row r="5029" spans="9:17" x14ac:dyDescent="0.25">
      <c r="I5029">
        <v>5028</v>
      </c>
      <c r="J5029">
        <f t="shared" ca="1" si="546"/>
        <v>8.9728701017679491E-3</v>
      </c>
      <c r="K5029">
        <f t="shared" ca="1" si="547"/>
        <v>2.3612726499308416</v>
      </c>
      <c r="L5029" t="str">
        <f t="shared" ca="1" si="548"/>
        <v>H</v>
      </c>
      <c r="N5029">
        <f t="shared" si="552"/>
        <v>5028</v>
      </c>
      <c r="O5029">
        <f t="shared" ca="1" si="549"/>
        <v>0.14554905602067425</v>
      </c>
      <c r="P5029">
        <f t="shared" ca="1" si="550"/>
        <v>5.1165324354487902</v>
      </c>
      <c r="Q5029" t="str">
        <f t="shared" ca="1" si="551"/>
        <v>H</v>
      </c>
    </row>
    <row r="5030" spans="9:17" x14ac:dyDescent="0.25">
      <c r="I5030">
        <v>5029</v>
      </c>
      <c r="J5030">
        <f t="shared" ca="1" si="546"/>
        <v>-1.9401982507767879</v>
      </c>
      <c r="K5030">
        <f t="shared" ca="1" si="547"/>
        <v>1.2988693232086161</v>
      </c>
      <c r="L5030" t="str">
        <f t="shared" ca="1" si="548"/>
        <v>H</v>
      </c>
      <c r="N5030">
        <f t="shared" si="552"/>
        <v>5029</v>
      </c>
      <c r="O5030">
        <f t="shared" ca="1" si="549"/>
        <v>3.8236824934561566</v>
      </c>
      <c r="P5030">
        <f t="shared" ca="1" si="550"/>
        <v>3.558637224628423</v>
      </c>
      <c r="Q5030" t="str">
        <f t="shared" ca="1" si="551"/>
        <v>A</v>
      </c>
    </row>
    <row r="5031" spans="9:17" x14ac:dyDescent="0.25">
      <c r="I5031">
        <v>5030</v>
      </c>
      <c r="J5031">
        <f t="shared" ca="1" si="546"/>
        <v>6.8358436085547281</v>
      </c>
      <c r="K5031">
        <f t="shared" ca="1" si="547"/>
        <v>3.2341096127052946</v>
      </c>
      <c r="L5031" t="str">
        <f t="shared" ca="1" si="548"/>
        <v>A</v>
      </c>
      <c r="N5031">
        <f t="shared" si="552"/>
        <v>5030</v>
      </c>
      <c r="O5031">
        <f t="shared" ca="1" si="549"/>
        <v>7.5471296931378653</v>
      </c>
      <c r="P5031">
        <f t="shared" ca="1" si="550"/>
        <v>4.5824094615660815</v>
      </c>
      <c r="Q5031" t="str">
        <f t="shared" ca="1" si="551"/>
        <v>A</v>
      </c>
    </row>
    <row r="5032" spans="9:17" x14ac:dyDescent="0.25">
      <c r="I5032">
        <v>5031</v>
      </c>
      <c r="J5032">
        <f t="shared" ca="1" si="546"/>
        <v>-1.5543661669798317</v>
      </c>
      <c r="K5032">
        <f t="shared" ca="1" si="547"/>
        <v>1.3507819190911508</v>
      </c>
      <c r="L5032" t="str">
        <f t="shared" ca="1" si="548"/>
        <v>H</v>
      </c>
      <c r="N5032">
        <f t="shared" si="552"/>
        <v>5031</v>
      </c>
      <c r="O5032">
        <f t="shared" ca="1" si="549"/>
        <v>2.4938975512938759</v>
      </c>
      <c r="P5032">
        <f t="shared" ca="1" si="550"/>
        <v>2.8019674436391346</v>
      </c>
      <c r="Q5032" t="str">
        <f t="shared" ca="1" si="551"/>
        <v>H</v>
      </c>
    </row>
    <row r="5033" spans="9:17" x14ac:dyDescent="0.25">
      <c r="I5033">
        <v>5032</v>
      </c>
      <c r="J5033">
        <f t="shared" ca="1" si="546"/>
        <v>4.4025543787200849</v>
      </c>
      <c r="K5033">
        <f t="shared" ca="1" si="547"/>
        <v>1.2836296959169116</v>
      </c>
      <c r="L5033" t="str">
        <f t="shared" ca="1" si="548"/>
        <v>A</v>
      </c>
      <c r="N5033">
        <f t="shared" si="552"/>
        <v>5032</v>
      </c>
      <c r="O5033">
        <f t="shared" ca="1" si="549"/>
        <v>1.0278128771276076</v>
      </c>
      <c r="P5033">
        <f t="shared" ca="1" si="550"/>
        <v>3.3977006167517119</v>
      </c>
      <c r="Q5033" t="str">
        <f t="shared" ca="1" si="551"/>
        <v>H</v>
      </c>
    </row>
    <row r="5034" spans="9:17" x14ac:dyDescent="0.25">
      <c r="I5034">
        <v>5033</v>
      </c>
      <c r="J5034">
        <f t="shared" ca="1" si="546"/>
        <v>1.087211395686478</v>
      </c>
      <c r="K5034">
        <f t="shared" ca="1" si="547"/>
        <v>1.3634115165842107</v>
      </c>
      <c r="L5034" t="str">
        <f t="shared" ca="1" si="548"/>
        <v>H</v>
      </c>
      <c r="N5034">
        <f t="shared" si="552"/>
        <v>5033</v>
      </c>
      <c r="O5034">
        <f t="shared" ca="1" si="549"/>
        <v>2.3890822385671426</v>
      </c>
      <c r="P5034">
        <f t="shared" ca="1" si="550"/>
        <v>3.832051781448349</v>
      </c>
      <c r="Q5034" t="str">
        <f t="shared" ca="1" si="551"/>
        <v>H</v>
      </c>
    </row>
    <row r="5035" spans="9:17" x14ac:dyDescent="0.25">
      <c r="I5035">
        <v>5034</v>
      </c>
      <c r="J5035">
        <f t="shared" ca="1" si="546"/>
        <v>2.7332787948997956</v>
      </c>
      <c r="K5035">
        <f t="shared" ca="1" si="547"/>
        <v>2.8373981045583285</v>
      </c>
      <c r="L5035" t="str">
        <f t="shared" ca="1" si="548"/>
        <v>H</v>
      </c>
      <c r="N5035">
        <f t="shared" si="552"/>
        <v>5034</v>
      </c>
      <c r="O5035">
        <f t="shared" ca="1" si="549"/>
        <v>1.647430798068434</v>
      </c>
      <c r="P5035">
        <f t="shared" ca="1" si="550"/>
        <v>4.3402772887968224</v>
      </c>
      <c r="Q5035" t="str">
        <f t="shared" ca="1" si="551"/>
        <v>H</v>
      </c>
    </row>
    <row r="5036" spans="9:17" x14ac:dyDescent="0.25">
      <c r="I5036">
        <v>5035</v>
      </c>
      <c r="J5036">
        <f t="shared" ca="1" si="546"/>
        <v>2.3017028875992769</v>
      </c>
      <c r="K5036">
        <f t="shared" ca="1" si="547"/>
        <v>3.8271056631918849</v>
      </c>
      <c r="L5036" t="str">
        <f t="shared" ca="1" si="548"/>
        <v>H</v>
      </c>
      <c r="N5036">
        <f t="shared" si="552"/>
        <v>5035</v>
      </c>
      <c r="O5036">
        <f t="shared" ca="1" si="549"/>
        <v>1.4427637680009084</v>
      </c>
      <c r="P5036">
        <f t="shared" ca="1" si="550"/>
        <v>2.5303785713264899</v>
      </c>
      <c r="Q5036" t="str">
        <f t="shared" ca="1" si="551"/>
        <v>H</v>
      </c>
    </row>
    <row r="5037" spans="9:17" x14ac:dyDescent="0.25">
      <c r="I5037">
        <v>5036</v>
      </c>
      <c r="J5037">
        <f t="shared" ca="1" si="546"/>
        <v>4.7813118643197079</v>
      </c>
      <c r="K5037">
        <f t="shared" ca="1" si="547"/>
        <v>3.6471487195390866</v>
      </c>
      <c r="L5037" t="str">
        <f t="shared" ca="1" si="548"/>
        <v>A</v>
      </c>
      <c r="N5037">
        <f t="shared" si="552"/>
        <v>5036</v>
      </c>
      <c r="O5037">
        <f t="shared" ca="1" si="549"/>
        <v>2.4088153089943924</v>
      </c>
      <c r="P5037">
        <f t="shared" ca="1" si="550"/>
        <v>3.0849119229250839</v>
      </c>
      <c r="Q5037" t="str">
        <f t="shared" ca="1" si="551"/>
        <v>H</v>
      </c>
    </row>
    <row r="5038" spans="9:17" x14ac:dyDescent="0.25">
      <c r="I5038">
        <v>5037</v>
      </c>
      <c r="J5038">
        <f t="shared" ca="1" si="546"/>
        <v>1.2078805867480842</v>
      </c>
      <c r="K5038">
        <f t="shared" ca="1" si="547"/>
        <v>1.4223827706709513</v>
      </c>
      <c r="L5038" t="str">
        <f t="shared" ca="1" si="548"/>
        <v>H</v>
      </c>
      <c r="N5038">
        <f t="shared" si="552"/>
        <v>5037</v>
      </c>
      <c r="O5038">
        <f t="shared" ca="1" si="549"/>
        <v>3.6689004684872737</v>
      </c>
      <c r="P5038">
        <f t="shared" ca="1" si="550"/>
        <v>4.5449152600593816</v>
      </c>
      <c r="Q5038" t="str">
        <f t="shared" ca="1" si="551"/>
        <v>H</v>
      </c>
    </row>
    <row r="5039" spans="9:17" x14ac:dyDescent="0.25">
      <c r="I5039">
        <v>5038</v>
      </c>
      <c r="J5039">
        <f t="shared" ca="1" si="546"/>
        <v>0.3536564964701705</v>
      </c>
      <c r="K5039">
        <f t="shared" ca="1" si="547"/>
        <v>2.2929099534970168</v>
      </c>
      <c r="L5039" t="str">
        <f t="shared" ca="1" si="548"/>
        <v>H</v>
      </c>
      <c r="N5039">
        <f t="shared" si="552"/>
        <v>5038</v>
      </c>
      <c r="O5039">
        <f t="shared" ca="1" si="549"/>
        <v>1.6451350628091252</v>
      </c>
      <c r="P5039">
        <f t="shared" ca="1" si="550"/>
        <v>3.9942140331209073</v>
      </c>
      <c r="Q5039" t="str">
        <f t="shared" ca="1" si="551"/>
        <v>H</v>
      </c>
    </row>
    <row r="5040" spans="9:17" x14ac:dyDescent="0.25">
      <c r="I5040">
        <v>5039</v>
      </c>
      <c r="J5040">
        <f t="shared" ca="1" si="546"/>
        <v>3.4298214775525215</v>
      </c>
      <c r="K5040">
        <f t="shared" ca="1" si="547"/>
        <v>-0.99999870233144872</v>
      </c>
      <c r="L5040" t="str">
        <f t="shared" ca="1" si="548"/>
        <v>A</v>
      </c>
      <c r="N5040">
        <f t="shared" si="552"/>
        <v>5039</v>
      </c>
      <c r="O5040">
        <f t="shared" ca="1" si="549"/>
        <v>5.4689434389942413</v>
      </c>
      <c r="P5040">
        <f t="shared" ca="1" si="550"/>
        <v>4.2615795855665901</v>
      </c>
      <c r="Q5040" t="str">
        <f t="shared" ca="1" si="551"/>
        <v>A</v>
      </c>
    </row>
    <row r="5041" spans="9:17" x14ac:dyDescent="0.25">
      <c r="I5041">
        <v>5040</v>
      </c>
      <c r="J5041">
        <f t="shared" ca="1" si="546"/>
        <v>2.0777813139504051</v>
      </c>
      <c r="K5041">
        <f t="shared" ca="1" si="547"/>
        <v>2.0378611260230111</v>
      </c>
      <c r="L5041" t="str">
        <f t="shared" ca="1" si="548"/>
        <v>A</v>
      </c>
      <c r="N5041">
        <f t="shared" si="552"/>
        <v>5040</v>
      </c>
      <c r="O5041">
        <f t="shared" ca="1" si="549"/>
        <v>2.6927834482309017</v>
      </c>
      <c r="P5041">
        <f t="shared" ca="1" si="550"/>
        <v>6.7240226577118332</v>
      </c>
      <c r="Q5041" t="str">
        <f t="shared" ca="1" si="551"/>
        <v>H</v>
      </c>
    </row>
    <row r="5042" spans="9:17" x14ac:dyDescent="0.25">
      <c r="I5042">
        <v>5041</v>
      </c>
      <c r="J5042">
        <f t="shared" ca="1" si="546"/>
        <v>1.8408032865297443</v>
      </c>
      <c r="K5042">
        <f t="shared" ca="1" si="547"/>
        <v>1.6455046333176484</v>
      </c>
      <c r="L5042" t="str">
        <f t="shared" ca="1" si="548"/>
        <v>A</v>
      </c>
      <c r="N5042">
        <f t="shared" si="552"/>
        <v>5041</v>
      </c>
      <c r="O5042">
        <f t="shared" ca="1" si="549"/>
        <v>1.108310661713602</v>
      </c>
      <c r="P5042">
        <f t="shared" ca="1" si="550"/>
        <v>4.4823458236207792</v>
      </c>
      <c r="Q5042" t="str">
        <f t="shared" ca="1" si="551"/>
        <v>H</v>
      </c>
    </row>
    <row r="5043" spans="9:17" x14ac:dyDescent="0.25">
      <c r="I5043">
        <v>5042</v>
      </c>
      <c r="J5043">
        <f t="shared" ca="1" si="546"/>
        <v>4.2464217568037927</v>
      </c>
      <c r="K5043">
        <f t="shared" ca="1" si="547"/>
        <v>4.4519719508878506</v>
      </c>
      <c r="L5043" t="str">
        <f t="shared" ca="1" si="548"/>
        <v>H</v>
      </c>
      <c r="N5043">
        <f t="shared" si="552"/>
        <v>5042</v>
      </c>
      <c r="O5043">
        <f t="shared" ca="1" si="549"/>
        <v>1.9051809798298707</v>
      </c>
      <c r="P5043">
        <f t="shared" ca="1" si="550"/>
        <v>2.5883699416436468</v>
      </c>
      <c r="Q5043" t="str">
        <f t="shared" ca="1" si="551"/>
        <v>H</v>
      </c>
    </row>
    <row r="5044" spans="9:17" x14ac:dyDescent="0.25">
      <c r="I5044">
        <v>5043</v>
      </c>
      <c r="J5044">
        <f t="shared" ca="1" si="546"/>
        <v>0.68706361779358693</v>
      </c>
      <c r="K5044">
        <f t="shared" ca="1" si="547"/>
        <v>2.1746717446035042</v>
      </c>
      <c r="L5044" t="str">
        <f t="shared" ca="1" si="548"/>
        <v>H</v>
      </c>
      <c r="N5044">
        <f t="shared" si="552"/>
        <v>5043</v>
      </c>
      <c r="O5044">
        <f t="shared" ca="1" si="549"/>
        <v>4.7084232298594415</v>
      </c>
      <c r="P5044">
        <f t="shared" ca="1" si="550"/>
        <v>2.7620196330798614</v>
      </c>
      <c r="Q5044" t="str">
        <f t="shared" ca="1" si="551"/>
        <v>A</v>
      </c>
    </row>
    <row r="5045" spans="9:17" x14ac:dyDescent="0.25">
      <c r="I5045">
        <v>5044</v>
      </c>
      <c r="J5045">
        <f t="shared" ca="1" si="546"/>
        <v>3.3310453542757275</v>
      </c>
      <c r="K5045">
        <f t="shared" ca="1" si="547"/>
        <v>3.6569375935425983</v>
      </c>
      <c r="L5045" t="str">
        <f t="shared" ca="1" si="548"/>
        <v>H</v>
      </c>
      <c r="N5045">
        <f t="shared" si="552"/>
        <v>5044</v>
      </c>
      <c r="O5045">
        <f t="shared" ca="1" si="549"/>
        <v>0.55109458761234054</v>
      </c>
      <c r="P5045">
        <f t="shared" ca="1" si="550"/>
        <v>4.7091175924320661</v>
      </c>
      <c r="Q5045" t="str">
        <f t="shared" ca="1" si="551"/>
        <v>H</v>
      </c>
    </row>
    <row r="5046" spans="9:17" x14ac:dyDescent="0.25">
      <c r="I5046">
        <v>5045</v>
      </c>
      <c r="J5046">
        <f t="shared" ca="1" si="546"/>
        <v>2.3445865778916182</v>
      </c>
      <c r="K5046">
        <f t="shared" ca="1" si="547"/>
        <v>2.4175875523827202</v>
      </c>
      <c r="L5046" t="str">
        <f t="shared" ca="1" si="548"/>
        <v>H</v>
      </c>
      <c r="N5046">
        <f t="shared" si="552"/>
        <v>5045</v>
      </c>
      <c r="O5046">
        <f t="shared" ca="1" si="549"/>
        <v>6.4225291897950676</v>
      </c>
      <c r="P5046">
        <f t="shared" ca="1" si="550"/>
        <v>4.7261108589565302</v>
      </c>
      <c r="Q5046" t="str">
        <f t="shared" ca="1" si="551"/>
        <v>A</v>
      </c>
    </row>
    <row r="5047" spans="9:17" x14ac:dyDescent="0.25">
      <c r="I5047">
        <v>5046</v>
      </c>
      <c r="J5047">
        <f t="shared" ca="1" si="546"/>
        <v>-0.61935427559592959</v>
      </c>
      <c r="K5047">
        <f t="shared" ca="1" si="547"/>
        <v>3.2327691312459468</v>
      </c>
      <c r="L5047" t="str">
        <f t="shared" ca="1" si="548"/>
        <v>H</v>
      </c>
      <c r="N5047">
        <f t="shared" si="552"/>
        <v>5046</v>
      </c>
      <c r="O5047">
        <f t="shared" ca="1" si="549"/>
        <v>-0.55014210362060423</v>
      </c>
      <c r="P5047">
        <f t="shared" ca="1" si="550"/>
        <v>3.5448246130818539</v>
      </c>
      <c r="Q5047" t="str">
        <f t="shared" ca="1" si="551"/>
        <v>H</v>
      </c>
    </row>
    <row r="5048" spans="9:17" x14ac:dyDescent="0.25">
      <c r="I5048">
        <v>5047</v>
      </c>
      <c r="J5048">
        <f t="shared" ca="1" si="546"/>
        <v>1.9584206797579009</v>
      </c>
      <c r="K5048">
        <f t="shared" ca="1" si="547"/>
        <v>1.0370738651343772</v>
      </c>
      <c r="L5048" t="str">
        <f t="shared" ca="1" si="548"/>
        <v>A</v>
      </c>
      <c r="N5048">
        <f t="shared" si="552"/>
        <v>5047</v>
      </c>
      <c r="O5048">
        <f t="shared" ca="1" si="549"/>
        <v>2.5087673767277909</v>
      </c>
      <c r="P5048">
        <f t="shared" ca="1" si="550"/>
        <v>1.9406993030350406</v>
      </c>
      <c r="Q5048" t="str">
        <f t="shared" ca="1" si="551"/>
        <v>A</v>
      </c>
    </row>
    <row r="5049" spans="9:17" x14ac:dyDescent="0.25">
      <c r="I5049">
        <v>5048</v>
      </c>
      <c r="J5049">
        <f t="shared" ca="1" si="546"/>
        <v>2.9612194143031818</v>
      </c>
      <c r="K5049">
        <f t="shared" ca="1" si="547"/>
        <v>2.4236573457695649</v>
      </c>
      <c r="L5049" t="str">
        <f t="shared" ca="1" si="548"/>
        <v>A</v>
      </c>
      <c r="N5049">
        <f t="shared" si="552"/>
        <v>5048</v>
      </c>
      <c r="O5049">
        <f t="shared" ca="1" si="549"/>
        <v>3.5195675066422973</v>
      </c>
      <c r="P5049">
        <f t="shared" ca="1" si="550"/>
        <v>4.3251824167250019</v>
      </c>
      <c r="Q5049" t="str">
        <f t="shared" ca="1" si="551"/>
        <v>H</v>
      </c>
    </row>
    <row r="5050" spans="9:17" x14ac:dyDescent="0.25">
      <c r="I5050">
        <v>5049</v>
      </c>
      <c r="J5050">
        <f t="shared" ca="1" si="546"/>
        <v>3.752268460594582</v>
      </c>
      <c r="K5050">
        <f t="shared" ca="1" si="547"/>
        <v>1.58929571238217</v>
      </c>
      <c r="L5050" t="str">
        <f t="shared" ca="1" si="548"/>
        <v>A</v>
      </c>
      <c r="N5050">
        <f t="shared" si="552"/>
        <v>5049</v>
      </c>
      <c r="O5050">
        <f t="shared" ca="1" si="549"/>
        <v>6.1348138369153329</v>
      </c>
      <c r="P5050">
        <f t="shared" ca="1" si="550"/>
        <v>3.888624327236486</v>
      </c>
      <c r="Q5050" t="str">
        <f t="shared" ca="1" si="551"/>
        <v>A</v>
      </c>
    </row>
    <row r="5051" spans="9:17" x14ac:dyDescent="0.25">
      <c r="I5051">
        <v>5050</v>
      </c>
      <c r="J5051">
        <f t="shared" ca="1" si="546"/>
        <v>4.6972210333691446</v>
      </c>
      <c r="K5051">
        <f t="shared" ca="1" si="547"/>
        <v>2.4134742014272001</v>
      </c>
      <c r="L5051" t="str">
        <f t="shared" ca="1" si="548"/>
        <v>A</v>
      </c>
      <c r="N5051">
        <f t="shared" si="552"/>
        <v>5050</v>
      </c>
      <c r="O5051">
        <f t="shared" ca="1" si="549"/>
        <v>5.7536086439557863</v>
      </c>
      <c r="P5051">
        <f t="shared" ca="1" si="550"/>
        <v>5.3715880941209591</v>
      </c>
      <c r="Q5051" t="str">
        <f t="shared" ca="1" si="551"/>
        <v>A</v>
      </c>
    </row>
    <row r="5052" spans="9:17" x14ac:dyDescent="0.25">
      <c r="I5052">
        <v>5051</v>
      </c>
      <c r="J5052">
        <f t="shared" ca="1" si="546"/>
        <v>6.3069301820810164</v>
      </c>
      <c r="K5052">
        <f t="shared" ca="1" si="547"/>
        <v>1.999676159783689</v>
      </c>
      <c r="L5052" t="str">
        <f t="shared" ca="1" si="548"/>
        <v>A</v>
      </c>
      <c r="N5052">
        <f t="shared" si="552"/>
        <v>5051</v>
      </c>
      <c r="O5052">
        <f t="shared" ca="1" si="549"/>
        <v>2.8898469323249896</v>
      </c>
      <c r="P5052">
        <f t="shared" ca="1" si="550"/>
        <v>2.8707134197611204</v>
      </c>
      <c r="Q5052" t="str">
        <f t="shared" ca="1" si="551"/>
        <v>A</v>
      </c>
    </row>
    <row r="5053" spans="9:17" x14ac:dyDescent="0.25">
      <c r="I5053">
        <v>5052</v>
      </c>
      <c r="J5053">
        <f t="shared" ca="1" si="546"/>
        <v>5.630108755847413</v>
      </c>
      <c r="K5053">
        <f t="shared" ca="1" si="547"/>
        <v>2.201002748331959</v>
      </c>
      <c r="L5053" t="str">
        <f t="shared" ca="1" si="548"/>
        <v>A</v>
      </c>
      <c r="N5053">
        <f t="shared" si="552"/>
        <v>5052</v>
      </c>
      <c r="O5053">
        <f t="shared" ca="1" si="549"/>
        <v>-0.3355049726715551</v>
      </c>
      <c r="P5053">
        <f t="shared" ca="1" si="550"/>
        <v>4.8662744978923493</v>
      </c>
      <c r="Q5053" t="str">
        <f t="shared" ca="1" si="551"/>
        <v>H</v>
      </c>
    </row>
    <row r="5054" spans="9:17" x14ac:dyDescent="0.25">
      <c r="I5054">
        <v>5053</v>
      </c>
      <c r="J5054">
        <f t="shared" ca="1" si="546"/>
        <v>1.846346488819224</v>
      </c>
      <c r="K5054">
        <f t="shared" ca="1" si="547"/>
        <v>3.0433894958868493</v>
      </c>
      <c r="L5054" t="str">
        <f t="shared" ca="1" si="548"/>
        <v>H</v>
      </c>
      <c r="N5054">
        <f t="shared" si="552"/>
        <v>5053</v>
      </c>
      <c r="O5054">
        <f t="shared" ca="1" si="549"/>
        <v>1.3613271035323711</v>
      </c>
      <c r="P5054">
        <f t="shared" ca="1" si="550"/>
        <v>3.422480678609646</v>
      </c>
      <c r="Q5054" t="str">
        <f t="shared" ca="1" si="551"/>
        <v>H</v>
      </c>
    </row>
    <row r="5055" spans="9:17" x14ac:dyDescent="0.25">
      <c r="I5055">
        <v>5054</v>
      </c>
      <c r="J5055">
        <f t="shared" ca="1" si="546"/>
        <v>2.3321397766218084</v>
      </c>
      <c r="K5055">
        <f t="shared" ca="1" si="547"/>
        <v>4.2965103000897882</v>
      </c>
      <c r="L5055" t="str">
        <f t="shared" ca="1" si="548"/>
        <v>H</v>
      </c>
      <c r="N5055">
        <f t="shared" si="552"/>
        <v>5054</v>
      </c>
      <c r="O5055">
        <f t="shared" ca="1" si="549"/>
        <v>4.2116564213224015</v>
      </c>
      <c r="P5055">
        <f t="shared" ca="1" si="550"/>
        <v>4.3934914856496414</v>
      </c>
      <c r="Q5055" t="str">
        <f t="shared" ca="1" si="551"/>
        <v>H</v>
      </c>
    </row>
    <row r="5056" spans="9:17" x14ac:dyDescent="0.25">
      <c r="I5056">
        <v>5055</v>
      </c>
      <c r="J5056">
        <f t="shared" ca="1" si="546"/>
        <v>7.8265579874651019</v>
      </c>
      <c r="K5056">
        <f t="shared" ca="1" si="547"/>
        <v>0.66665001557145454</v>
      </c>
      <c r="L5056" t="str">
        <f t="shared" ca="1" si="548"/>
        <v>A</v>
      </c>
      <c r="N5056">
        <f t="shared" si="552"/>
        <v>5055</v>
      </c>
      <c r="O5056">
        <f t="shared" ca="1" si="549"/>
        <v>2.744149459952312</v>
      </c>
      <c r="P5056">
        <f t="shared" ca="1" si="550"/>
        <v>2.359757905087517</v>
      </c>
      <c r="Q5056" t="str">
        <f t="shared" ca="1" si="551"/>
        <v>A</v>
      </c>
    </row>
    <row r="5057" spans="9:17" x14ac:dyDescent="0.25">
      <c r="I5057">
        <v>5056</v>
      </c>
      <c r="J5057">
        <f t="shared" ca="1" si="546"/>
        <v>3.9496123604200188</v>
      </c>
      <c r="K5057">
        <f t="shared" ca="1" si="547"/>
        <v>2.672568887231813</v>
      </c>
      <c r="L5057" t="str">
        <f t="shared" ca="1" si="548"/>
        <v>A</v>
      </c>
      <c r="N5057">
        <f t="shared" si="552"/>
        <v>5056</v>
      </c>
      <c r="O5057">
        <f t="shared" ca="1" si="549"/>
        <v>0.53849667433271353</v>
      </c>
      <c r="P5057">
        <f t="shared" ca="1" si="550"/>
        <v>2.8162441887997756</v>
      </c>
      <c r="Q5057" t="str">
        <f t="shared" ca="1" si="551"/>
        <v>H</v>
      </c>
    </row>
    <row r="5058" spans="9:17" x14ac:dyDescent="0.25">
      <c r="I5058">
        <v>5057</v>
      </c>
      <c r="J5058">
        <f t="shared" ca="1" si="546"/>
        <v>3.2392335049719838</v>
      </c>
      <c r="K5058">
        <f t="shared" ca="1" si="547"/>
        <v>3.1599259841740377</v>
      </c>
      <c r="L5058" t="str">
        <f t="shared" ca="1" si="548"/>
        <v>A</v>
      </c>
      <c r="N5058">
        <f t="shared" si="552"/>
        <v>5057</v>
      </c>
      <c r="O5058">
        <f t="shared" ca="1" si="549"/>
        <v>4.1919049814572951E-2</v>
      </c>
      <c r="P5058">
        <f t="shared" ca="1" si="550"/>
        <v>3.6238217353511586</v>
      </c>
      <c r="Q5058" t="str">
        <f t="shared" ca="1" si="551"/>
        <v>H</v>
      </c>
    </row>
    <row r="5059" spans="9:17" x14ac:dyDescent="0.25">
      <c r="I5059">
        <v>5058</v>
      </c>
      <c r="J5059">
        <f t="shared" ref="J5059:J5122" ca="1" si="553">NORMINV(RAND(), $D$3,$F$3)</f>
        <v>3.7593741125255224</v>
      </c>
      <c r="K5059">
        <f t="shared" ref="K5059:K5122" ca="1" si="554">NORMINV(RAND(), $D$2,$F$2)</f>
        <v>1.820720981041418</v>
      </c>
      <c r="L5059" t="str">
        <f t="shared" ref="L5059:L5122" ca="1" si="555">IF(J5059&gt;K5059, "A", IF(J5059=K5059, "T", "H"))</f>
        <v>A</v>
      </c>
      <c r="N5059">
        <f t="shared" si="552"/>
        <v>5058</v>
      </c>
      <c r="O5059">
        <f t="shared" ref="O5059:O5122" ca="1" si="556">NORMINV(RAND(), $D$11,$F$11)</f>
        <v>4.838720645392292</v>
      </c>
      <c r="P5059">
        <f t="shared" ref="P5059:P5122" ca="1" si="557">NORMINV(RAND(), $D$10,$F$10)</f>
        <v>3.3938170186391381</v>
      </c>
      <c r="Q5059" t="str">
        <f t="shared" ref="Q5059:Q5122" ca="1" si="558">IF(O5059&gt;P5059, "A", IF(O5059=P5059, "T", "H"))</f>
        <v>A</v>
      </c>
    </row>
    <row r="5060" spans="9:17" x14ac:dyDescent="0.25">
      <c r="I5060">
        <v>5059</v>
      </c>
      <c r="J5060">
        <f t="shared" ca="1" si="553"/>
        <v>4.8541533412097362</v>
      </c>
      <c r="K5060">
        <f t="shared" ca="1" si="554"/>
        <v>0.77736427447086043</v>
      </c>
      <c r="L5060" t="str">
        <f t="shared" ca="1" si="555"/>
        <v>A</v>
      </c>
      <c r="N5060">
        <f t="shared" ref="N5060:N5123" si="559">N5059+1</f>
        <v>5059</v>
      </c>
      <c r="O5060">
        <f t="shared" ca="1" si="556"/>
        <v>-3.8822550716298032E-2</v>
      </c>
      <c r="P5060">
        <f t="shared" ca="1" si="557"/>
        <v>3.5849653005682107</v>
      </c>
      <c r="Q5060" t="str">
        <f t="shared" ca="1" si="558"/>
        <v>H</v>
      </c>
    </row>
    <row r="5061" spans="9:17" x14ac:dyDescent="0.25">
      <c r="I5061">
        <v>5060</v>
      </c>
      <c r="J5061">
        <f t="shared" ca="1" si="553"/>
        <v>1.1665453023577317</v>
      </c>
      <c r="K5061">
        <f t="shared" ca="1" si="554"/>
        <v>1.331074592928861</v>
      </c>
      <c r="L5061" t="str">
        <f t="shared" ca="1" si="555"/>
        <v>H</v>
      </c>
      <c r="N5061">
        <f t="shared" si="559"/>
        <v>5060</v>
      </c>
      <c r="O5061">
        <f t="shared" ca="1" si="556"/>
        <v>3.4313804301085455</v>
      </c>
      <c r="P5061">
        <f t="shared" ca="1" si="557"/>
        <v>2.5081580409217694</v>
      </c>
      <c r="Q5061" t="str">
        <f t="shared" ca="1" si="558"/>
        <v>A</v>
      </c>
    </row>
    <row r="5062" spans="9:17" x14ac:dyDescent="0.25">
      <c r="I5062">
        <v>5061</v>
      </c>
      <c r="J5062">
        <f t="shared" ca="1" si="553"/>
        <v>-4.5940675356237914E-2</v>
      </c>
      <c r="K5062">
        <f t="shared" ca="1" si="554"/>
        <v>2.2197951987979341</v>
      </c>
      <c r="L5062" t="str">
        <f t="shared" ca="1" si="555"/>
        <v>H</v>
      </c>
      <c r="N5062">
        <f t="shared" si="559"/>
        <v>5061</v>
      </c>
      <c r="O5062">
        <f t="shared" ca="1" si="556"/>
        <v>2.4434614364460803</v>
      </c>
      <c r="P5062">
        <f t="shared" ca="1" si="557"/>
        <v>3.7399045770997823</v>
      </c>
      <c r="Q5062" t="str">
        <f t="shared" ca="1" si="558"/>
        <v>H</v>
      </c>
    </row>
    <row r="5063" spans="9:17" x14ac:dyDescent="0.25">
      <c r="I5063">
        <v>5062</v>
      </c>
      <c r="J5063">
        <f t="shared" ca="1" si="553"/>
        <v>3.7271429551914825</v>
      </c>
      <c r="K5063">
        <f t="shared" ca="1" si="554"/>
        <v>1.7315803543041541</v>
      </c>
      <c r="L5063" t="str">
        <f t="shared" ca="1" si="555"/>
        <v>A</v>
      </c>
      <c r="N5063">
        <f t="shared" si="559"/>
        <v>5062</v>
      </c>
      <c r="O5063">
        <f t="shared" ca="1" si="556"/>
        <v>3.3822672122317341</v>
      </c>
      <c r="P5063">
        <f t="shared" ca="1" si="557"/>
        <v>5.9719063299449173</v>
      </c>
      <c r="Q5063" t="str">
        <f t="shared" ca="1" si="558"/>
        <v>H</v>
      </c>
    </row>
    <row r="5064" spans="9:17" x14ac:dyDescent="0.25">
      <c r="I5064">
        <v>5063</v>
      </c>
      <c r="J5064">
        <f t="shared" ca="1" si="553"/>
        <v>5.9623041799799417</v>
      </c>
      <c r="K5064">
        <f t="shared" ca="1" si="554"/>
        <v>2.0580475491985188</v>
      </c>
      <c r="L5064" t="str">
        <f t="shared" ca="1" si="555"/>
        <v>A</v>
      </c>
      <c r="N5064">
        <f t="shared" si="559"/>
        <v>5063</v>
      </c>
      <c r="O5064">
        <f t="shared" ca="1" si="556"/>
        <v>1.0754038887067476</v>
      </c>
      <c r="P5064">
        <f t="shared" ca="1" si="557"/>
        <v>2.3844146180196963</v>
      </c>
      <c r="Q5064" t="str">
        <f t="shared" ca="1" si="558"/>
        <v>H</v>
      </c>
    </row>
    <row r="5065" spans="9:17" x14ac:dyDescent="0.25">
      <c r="I5065">
        <v>5064</v>
      </c>
      <c r="J5065">
        <f t="shared" ca="1" si="553"/>
        <v>2.7105865763060901</v>
      </c>
      <c r="K5065">
        <f t="shared" ca="1" si="554"/>
        <v>3.0608022378338502</v>
      </c>
      <c r="L5065" t="str">
        <f t="shared" ca="1" si="555"/>
        <v>H</v>
      </c>
      <c r="N5065">
        <f t="shared" si="559"/>
        <v>5064</v>
      </c>
      <c r="O5065">
        <f t="shared" ca="1" si="556"/>
        <v>-0.54752709928393273</v>
      </c>
      <c r="P5065">
        <f t="shared" ca="1" si="557"/>
        <v>1.3092876443959751</v>
      </c>
      <c r="Q5065" t="str">
        <f t="shared" ca="1" si="558"/>
        <v>H</v>
      </c>
    </row>
    <row r="5066" spans="9:17" x14ac:dyDescent="0.25">
      <c r="I5066">
        <v>5065</v>
      </c>
      <c r="J5066">
        <f t="shared" ca="1" si="553"/>
        <v>1.2722398066154135</v>
      </c>
      <c r="K5066">
        <f t="shared" ca="1" si="554"/>
        <v>0.73950421765562613</v>
      </c>
      <c r="L5066" t="str">
        <f t="shared" ca="1" si="555"/>
        <v>A</v>
      </c>
      <c r="N5066">
        <f t="shared" si="559"/>
        <v>5065</v>
      </c>
      <c r="O5066">
        <f t="shared" ca="1" si="556"/>
        <v>0.28040094277468919</v>
      </c>
      <c r="P5066">
        <f t="shared" ca="1" si="557"/>
        <v>4.4205468979379328</v>
      </c>
      <c r="Q5066" t="str">
        <f t="shared" ca="1" si="558"/>
        <v>H</v>
      </c>
    </row>
    <row r="5067" spans="9:17" x14ac:dyDescent="0.25">
      <c r="I5067">
        <v>5066</v>
      </c>
      <c r="J5067">
        <f t="shared" ca="1" si="553"/>
        <v>-0.71432874155218551</v>
      </c>
      <c r="K5067">
        <f t="shared" ca="1" si="554"/>
        <v>2.1160489763289143</v>
      </c>
      <c r="L5067" t="str">
        <f t="shared" ca="1" si="555"/>
        <v>H</v>
      </c>
      <c r="N5067">
        <f t="shared" si="559"/>
        <v>5066</v>
      </c>
      <c r="O5067">
        <f t="shared" ca="1" si="556"/>
        <v>6.5106262119861853</v>
      </c>
      <c r="P5067">
        <f t="shared" ca="1" si="557"/>
        <v>4.3385904256447683</v>
      </c>
      <c r="Q5067" t="str">
        <f t="shared" ca="1" si="558"/>
        <v>A</v>
      </c>
    </row>
    <row r="5068" spans="9:17" x14ac:dyDescent="0.25">
      <c r="I5068">
        <v>5067</v>
      </c>
      <c r="J5068">
        <f t="shared" ca="1" si="553"/>
        <v>-0.78703437934245279</v>
      </c>
      <c r="K5068">
        <f t="shared" ca="1" si="554"/>
        <v>2.1320454444018337</v>
      </c>
      <c r="L5068" t="str">
        <f t="shared" ca="1" si="555"/>
        <v>H</v>
      </c>
      <c r="N5068">
        <f t="shared" si="559"/>
        <v>5067</v>
      </c>
      <c r="O5068">
        <f t="shared" ca="1" si="556"/>
        <v>-1.7568415579907426</v>
      </c>
      <c r="P5068">
        <f t="shared" ca="1" si="557"/>
        <v>3.6385907239091537</v>
      </c>
      <c r="Q5068" t="str">
        <f t="shared" ca="1" si="558"/>
        <v>H</v>
      </c>
    </row>
    <row r="5069" spans="9:17" x14ac:dyDescent="0.25">
      <c r="I5069">
        <v>5068</v>
      </c>
      <c r="J5069">
        <f t="shared" ca="1" si="553"/>
        <v>2.8887663556109642</v>
      </c>
      <c r="K5069">
        <f t="shared" ca="1" si="554"/>
        <v>0.35766166654293929</v>
      </c>
      <c r="L5069" t="str">
        <f t="shared" ca="1" si="555"/>
        <v>A</v>
      </c>
      <c r="N5069">
        <f t="shared" si="559"/>
        <v>5068</v>
      </c>
      <c r="O5069">
        <f t="shared" ca="1" si="556"/>
        <v>4.3786443402840902</v>
      </c>
      <c r="P5069">
        <f t="shared" ca="1" si="557"/>
        <v>2.7360683336308753</v>
      </c>
      <c r="Q5069" t="str">
        <f t="shared" ca="1" si="558"/>
        <v>A</v>
      </c>
    </row>
    <row r="5070" spans="9:17" x14ac:dyDescent="0.25">
      <c r="I5070">
        <v>5069</v>
      </c>
      <c r="J5070">
        <f t="shared" ca="1" si="553"/>
        <v>-2.3596584352695924</v>
      </c>
      <c r="K5070">
        <f t="shared" ca="1" si="554"/>
        <v>1.3033705567945999</v>
      </c>
      <c r="L5070" t="str">
        <f t="shared" ca="1" si="555"/>
        <v>H</v>
      </c>
      <c r="N5070">
        <f t="shared" si="559"/>
        <v>5069</v>
      </c>
      <c r="O5070">
        <f t="shared" ca="1" si="556"/>
        <v>1.7813679124522759</v>
      </c>
      <c r="P5070">
        <f t="shared" ca="1" si="557"/>
        <v>1.7730708624237201</v>
      </c>
      <c r="Q5070" t="str">
        <f t="shared" ca="1" si="558"/>
        <v>A</v>
      </c>
    </row>
    <row r="5071" spans="9:17" x14ac:dyDescent="0.25">
      <c r="I5071">
        <v>5070</v>
      </c>
      <c r="J5071">
        <f t="shared" ca="1" si="553"/>
        <v>2.5535998001782634</v>
      </c>
      <c r="K5071">
        <f t="shared" ca="1" si="554"/>
        <v>1.8778820151300293</v>
      </c>
      <c r="L5071" t="str">
        <f t="shared" ca="1" si="555"/>
        <v>A</v>
      </c>
      <c r="N5071">
        <f t="shared" si="559"/>
        <v>5070</v>
      </c>
      <c r="O5071">
        <f t="shared" ca="1" si="556"/>
        <v>4.6950897292210367</v>
      </c>
      <c r="P5071">
        <f t="shared" ca="1" si="557"/>
        <v>3.9273671985824414</v>
      </c>
      <c r="Q5071" t="str">
        <f t="shared" ca="1" si="558"/>
        <v>A</v>
      </c>
    </row>
    <row r="5072" spans="9:17" x14ac:dyDescent="0.25">
      <c r="I5072">
        <v>5071</v>
      </c>
      <c r="J5072">
        <f t="shared" ca="1" si="553"/>
        <v>-0.42391706572446175</v>
      </c>
      <c r="K5072">
        <f t="shared" ca="1" si="554"/>
        <v>3.5372719757367994</v>
      </c>
      <c r="L5072" t="str">
        <f t="shared" ca="1" si="555"/>
        <v>H</v>
      </c>
      <c r="N5072">
        <f t="shared" si="559"/>
        <v>5071</v>
      </c>
      <c r="O5072">
        <f t="shared" ca="1" si="556"/>
        <v>5.0568850159078664</v>
      </c>
      <c r="P5072">
        <f t="shared" ca="1" si="557"/>
        <v>2.6828638369225151</v>
      </c>
      <c r="Q5072" t="str">
        <f t="shared" ca="1" si="558"/>
        <v>A</v>
      </c>
    </row>
    <row r="5073" spans="9:17" x14ac:dyDescent="0.25">
      <c r="I5073">
        <v>5072</v>
      </c>
      <c r="J5073">
        <f t="shared" ca="1" si="553"/>
        <v>2.99968453006854</v>
      </c>
      <c r="K5073">
        <f t="shared" ca="1" si="554"/>
        <v>3.1350940377532068</v>
      </c>
      <c r="L5073" t="str">
        <f t="shared" ca="1" si="555"/>
        <v>H</v>
      </c>
      <c r="N5073">
        <f t="shared" si="559"/>
        <v>5072</v>
      </c>
      <c r="O5073">
        <f t="shared" ca="1" si="556"/>
        <v>8.1832539566850517</v>
      </c>
      <c r="P5073">
        <f t="shared" ca="1" si="557"/>
        <v>3.0244892097167257</v>
      </c>
      <c r="Q5073" t="str">
        <f t="shared" ca="1" si="558"/>
        <v>A</v>
      </c>
    </row>
    <row r="5074" spans="9:17" x14ac:dyDescent="0.25">
      <c r="I5074">
        <v>5073</v>
      </c>
      <c r="J5074">
        <f t="shared" ca="1" si="553"/>
        <v>-0.4833040724118205</v>
      </c>
      <c r="K5074">
        <f t="shared" ca="1" si="554"/>
        <v>2.9862582169304011</v>
      </c>
      <c r="L5074" t="str">
        <f t="shared" ca="1" si="555"/>
        <v>H</v>
      </c>
      <c r="N5074">
        <f t="shared" si="559"/>
        <v>5073</v>
      </c>
      <c r="O5074">
        <f t="shared" ca="1" si="556"/>
        <v>2.9010607971596802</v>
      </c>
      <c r="P5074">
        <f t="shared" ca="1" si="557"/>
        <v>5.8693202643063476</v>
      </c>
      <c r="Q5074" t="str">
        <f t="shared" ca="1" si="558"/>
        <v>H</v>
      </c>
    </row>
    <row r="5075" spans="9:17" x14ac:dyDescent="0.25">
      <c r="I5075">
        <v>5074</v>
      </c>
      <c r="J5075">
        <f t="shared" ca="1" si="553"/>
        <v>1.9495753977948362</v>
      </c>
      <c r="K5075">
        <f t="shared" ca="1" si="554"/>
        <v>2.653975100066682</v>
      </c>
      <c r="L5075" t="str">
        <f t="shared" ca="1" si="555"/>
        <v>H</v>
      </c>
      <c r="N5075">
        <f t="shared" si="559"/>
        <v>5074</v>
      </c>
      <c r="O5075">
        <f t="shared" ca="1" si="556"/>
        <v>-1.2771756495810389</v>
      </c>
      <c r="P5075">
        <f t="shared" ca="1" si="557"/>
        <v>4.170450038286063</v>
      </c>
      <c r="Q5075" t="str">
        <f t="shared" ca="1" si="558"/>
        <v>H</v>
      </c>
    </row>
    <row r="5076" spans="9:17" x14ac:dyDescent="0.25">
      <c r="I5076">
        <v>5075</v>
      </c>
      <c r="J5076">
        <f t="shared" ca="1" si="553"/>
        <v>3.3747113341772614</v>
      </c>
      <c r="K5076">
        <f t="shared" ca="1" si="554"/>
        <v>1.1669759379465181</v>
      </c>
      <c r="L5076" t="str">
        <f t="shared" ca="1" si="555"/>
        <v>A</v>
      </c>
      <c r="N5076">
        <f t="shared" si="559"/>
        <v>5075</v>
      </c>
      <c r="O5076">
        <f t="shared" ca="1" si="556"/>
        <v>6.4447235914983318</v>
      </c>
      <c r="P5076">
        <f t="shared" ca="1" si="557"/>
        <v>5.7249408085715192</v>
      </c>
      <c r="Q5076" t="str">
        <f t="shared" ca="1" si="558"/>
        <v>A</v>
      </c>
    </row>
    <row r="5077" spans="9:17" x14ac:dyDescent="0.25">
      <c r="I5077">
        <v>5076</v>
      </c>
      <c r="J5077">
        <f t="shared" ca="1" si="553"/>
        <v>4.1056897746634853</v>
      </c>
      <c r="K5077">
        <f t="shared" ca="1" si="554"/>
        <v>1.5508939163306619</v>
      </c>
      <c r="L5077" t="str">
        <f t="shared" ca="1" si="555"/>
        <v>A</v>
      </c>
      <c r="N5077">
        <f t="shared" si="559"/>
        <v>5076</v>
      </c>
      <c r="O5077">
        <f t="shared" ca="1" si="556"/>
        <v>-2.8715370717702755</v>
      </c>
      <c r="P5077">
        <f t="shared" ca="1" si="557"/>
        <v>4.2239088829031184</v>
      </c>
      <c r="Q5077" t="str">
        <f t="shared" ca="1" si="558"/>
        <v>H</v>
      </c>
    </row>
    <row r="5078" spans="9:17" x14ac:dyDescent="0.25">
      <c r="I5078">
        <v>5077</v>
      </c>
      <c r="J5078">
        <f t="shared" ca="1" si="553"/>
        <v>-0.15206293565407458</v>
      </c>
      <c r="K5078">
        <f t="shared" ca="1" si="554"/>
        <v>1.9104355197534491</v>
      </c>
      <c r="L5078" t="str">
        <f t="shared" ca="1" si="555"/>
        <v>H</v>
      </c>
      <c r="N5078">
        <f t="shared" si="559"/>
        <v>5077</v>
      </c>
      <c r="O5078">
        <f t="shared" ca="1" si="556"/>
        <v>0.3696737495737703</v>
      </c>
      <c r="P5078">
        <f t="shared" ca="1" si="557"/>
        <v>5.4955831643561561</v>
      </c>
      <c r="Q5078" t="str">
        <f t="shared" ca="1" si="558"/>
        <v>H</v>
      </c>
    </row>
    <row r="5079" spans="9:17" x14ac:dyDescent="0.25">
      <c r="I5079">
        <v>5078</v>
      </c>
      <c r="J5079">
        <f t="shared" ca="1" si="553"/>
        <v>3.5505652538029939</v>
      </c>
      <c r="K5079">
        <f t="shared" ca="1" si="554"/>
        <v>2.0670926887601451</v>
      </c>
      <c r="L5079" t="str">
        <f t="shared" ca="1" si="555"/>
        <v>A</v>
      </c>
      <c r="N5079">
        <f t="shared" si="559"/>
        <v>5078</v>
      </c>
      <c r="O5079">
        <f t="shared" ca="1" si="556"/>
        <v>2.9105904764913673</v>
      </c>
      <c r="P5079">
        <f t="shared" ca="1" si="557"/>
        <v>4.6048535116507674</v>
      </c>
      <c r="Q5079" t="str">
        <f t="shared" ca="1" si="558"/>
        <v>H</v>
      </c>
    </row>
    <row r="5080" spans="9:17" x14ac:dyDescent="0.25">
      <c r="I5080">
        <v>5079</v>
      </c>
      <c r="J5080">
        <f t="shared" ca="1" si="553"/>
        <v>4.8911141140923782</v>
      </c>
      <c r="K5080">
        <f t="shared" ca="1" si="554"/>
        <v>1.1711521497070301</v>
      </c>
      <c r="L5080" t="str">
        <f t="shared" ca="1" si="555"/>
        <v>A</v>
      </c>
      <c r="N5080">
        <f t="shared" si="559"/>
        <v>5079</v>
      </c>
      <c r="O5080">
        <f t="shared" ca="1" si="556"/>
        <v>1.4106425892983185</v>
      </c>
      <c r="P5080">
        <f t="shared" ca="1" si="557"/>
        <v>5.2319351763523319</v>
      </c>
      <c r="Q5080" t="str">
        <f t="shared" ca="1" si="558"/>
        <v>H</v>
      </c>
    </row>
    <row r="5081" spans="9:17" x14ac:dyDescent="0.25">
      <c r="I5081">
        <v>5080</v>
      </c>
      <c r="J5081">
        <f t="shared" ca="1" si="553"/>
        <v>1.0687430192638501</v>
      </c>
      <c r="K5081">
        <f t="shared" ca="1" si="554"/>
        <v>1.0040050654078314E-2</v>
      </c>
      <c r="L5081" t="str">
        <f t="shared" ca="1" si="555"/>
        <v>A</v>
      </c>
      <c r="N5081">
        <f t="shared" si="559"/>
        <v>5080</v>
      </c>
      <c r="O5081">
        <f t="shared" ca="1" si="556"/>
        <v>4.1041013720958111</v>
      </c>
      <c r="P5081">
        <f t="shared" ca="1" si="557"/>
        <v>3.1633689243687853</v>
      </c>
      <c r="Q5081" t="str">
        <f t="shared" ca="1" si="558"/>
        <v>A</v>
      </c>
    </row>
    <row r="5082" spans="9:17" x14ac:dyDescent="0.25">
      <c r="I5082">
        <v>5081</v>
      </c>
      <c r="J5082">
        <f t="shared" ca="1" si="553"/>
        <v>0.15846586152673825</v>
      </c>
      <c r="K5082">
        <f t="shared" ca="1" si="554"/>
        <v>1.1601506166280151</v>
      </c>
      <c r="L5082" t="str">
        <f t="shared" ca="1" si="555"/>
        <v>H</v>
      </c>
      <c r="N5082">
        <f t="shared" si="559"/>
        <v>5081</v>
      </c>
      <c r="O5082">
        <f t="shared" ca="1" si="556"/>
        <v>1.4531722601545218</v>
      </c>
      <c r="P5082">
        <f t="shared" ca="1" si="557"/>
        <v>3.6761821296031503</v>
      </c>
      <c r="Q5082" t="str">
        <f t="shared" ca="1" si="558"/>
        <v>H</v>
      </c>
    </row>
    <row r="5083" spans="9:17" x14ac:dyDescent="0.25">
      <c r="I5083">
        <v>5082</v>
      </c>
      <c r="J5083">
        <f t="shared" ca="1" si="553"/>
        <v>-0.25910684346437618</v>
      </c>
      <c r="K5083">
        <f t="shared" ca="1" si="554"/>
        <v>2.4946129898430467</v>
      </c>
      <c r="L5083" t="str">
        <f t="shared" ca="1" si="555"/>
        <v>H</v>
      </c>
      <c r="N5083">
        <f t="shared" si="559"/>
        <v>5082</v>
      </c>
      <c r="O5083">
        <f t="shared" ca="1" si="556"/>
        <v>0.46348169046841781</v>
      </c>
      <c r="P5083">
        <f t="shared" ca="1" si="557"/>
        <v>4.3170458868928474</v>
      </c>
      <c r="Q5083" t="str">
        <f t="shared" ca="1" si="558"/>
        <v>H</v>
      </c>
    </row>
    <row r="5084" spans="9:17" x14ac:dyDescent="0.25">
      <c r="I5084">
        <v>5083</v>
      </c>
      <c r="J5084">
        <f t="shared" ca="1" si="553"/>
        <v>4.5671716471621391</v>
      </c>
      <c r="K5084">
        <f t="shared" ca="1" si="554"/>
        <v>1.7922162434253219</v>
      </c>
      <c r="L5084" t="str">
        <f t="shared" ca="1" si="555"/>
        <v>A</v>
      </c>
      <c r="N5084">
        <f t="shared" si="559"/>
        <v>5083</v>
      </c>
      <c r="O5084">
        <f t="shared" ca="1" si="556"/>
        <v>1.3179813704077756</v>
      </c>
      <c r="P5084">
        <f t="shared" ca="1" si="557"/>
        <v>3.6465021722895186</v>
      </c>
      <c r="Q5084" t="str">
        <f t="shared" ca="1" si="558"/>
        <v>H</v>
      </c>
    </row>
    <row r="5085" spans="9:17" x14ac:dyDescent="0.25">
      <c r="I5085">
        <v>5084</v>
      </c>
      <c r="J5085">
        <f t="shared" ca="1" si="553"/>
        <v>0.80885985564980212</v>
      </c>
      <c r="K5085">
        <f t="shared" ca="1" si="554"/>
        <v>2.486579489993388</v>
      </c>
      <c r="L5085" t="str">
        <f t="shared" ca="1" si="555"/>
        <v>H</v>
      </c>
      <c r="N5085">
        <f t="shared" si="559"/>
        <v>5084</v>
      </c>
      <c r="O5085">
        <f t="shared" ca="1" si="556"/>
        <v>5.7529299953638926</v>
      </c>
      <c r="P5085">
        <f t="shared" ca="1" si="557"/>
        <v>4.3853678890930432</v>
      </c>
      <c r="Q5085" t="str">
        <f t="shared" ca="1" si="558"/>
        <v>A</v>
      </c>
    </row>
    <row r="5086" spans="9:17" x14ac:dyDescent="0.25">
      <c r="I5086">
        <v>5085</v>
      </c>
      <c r="J5086">
        <f t="shared" ca="1" si="553"/>
        <v>0.19838742158665768</v>
      </c>
      <c r="K5086">
        <f t="shared" ca="1" si="554"/>
        <v>1.3119844780725134</v>
      </c>
      <c r="L5086" t="str">
        <f t="shared" ca="1" si="555"/>
        <v>H</v>
      </c>
      <c r="N5086">
        <f t="shared" si="559"/>
        <v>5085</v>
      </c>
      <c r="O5086">
        <f t="shared" ca="1" si="556"/>
        <v>2.1466840204238244</v>
      </c>
      <c r="P5086">
        <f t="shared" ca="1" si="557"/>
        <v>3.7438548410760353</v>
      </c>
      <c r="Q5086" t="str">
        <f t="shared" ca="1" si="558"/>
        <v>H</v>
      </c>
    </row>
    <row r="5087" spans="9:17" x14ac:dyDescent="0.25">
      <c r="I5087">
        <v>5086</v>
      </c>
      <c r="J5087">
        <f t="shared" ca="1" si="553"/>
        <v>6.3669543660586649</v>
      </c>
      <c r="K5087">
        <f t="shared" ca="1" si="554"/>
        <v>1.2738351454951715</v>
      </c>
      <c r="L5087" t="str">
        <f t="shared" ca="1" si="555"/>
        <v>A</v>
      </c>
      <c r="N5087">
        <f t="shared" si="559"/>
        <v>5086</v>
      </c>
      <c r="O5087">
        <f t="shared" ca="1" si="556"/>
        <v>5.1907006363386694</v>
      </c>
      <c r="P5087">
        <f t="shared" ca="1" si="557"/>
        <v>1.9092495188136822</v>
      </c>
      <c r="Q5087" t="str">
        <f t="shared" ca="1" si="558"/>
        <v>A</v>
      </c>
    </row>
    <row r="5088" spans="9:17" x14ac:dyDescent="0.25">
      <c r="I5088">
        <v>5087</v>
      </c>
      <c r="J5088">
        <f t="shared" ca="1" si="553"/>
        <v>1.2426903103329794</v>
      </c>
      <c r="K5088">
        <f t="shared" ca="1" si="554"/>
        <v>0.60565279204797595</v>
      </c>
      <c r="L5088" t="str">
        <f t="shared" ca="1" si="555"/>
        <v>A</v>
      </c>
      <c r="N5088">
        <f t="shared" si="559"/>
        <v>5087</v>
      </c>
      <c r="O5088">
        <f t="shared" ca="1" si="556"/>
        <v>1.6408818371997076</v>
      </c>
      <c r="P5088">
        <f t="shared" ca="1" si="557"/>
        <v>2.8080875259905858</v>
      </c>
      <c r="Q5088" t="str">
        <f t="shared" ca="1" si="558"/>
        <v>H</v>
      </c>
    </row>
    <row r="5089" spans="9:17" x14ac:dyDescent="0.25">
      <c r="I5089">
        <v>5088</v>
      </c>
      <c r="J5089">
        <f t="shared" ca="1" si="553"/>
        <v>1.4387666387444851</v>
      </c>
      <c r="K5089">
        <f t="shared" ca="1" si="554"/>
        <v>0.91216080709033642</v>
      </c>
      <c r="L5089" t="str">
        <f t="shared" ca="1" si="555"/>
        <v>A</v>
      </c>
      <c r="N5089">
        <f t="shared" si="559"/>
        <v>5088</v>
      </c>
      <c r="O5089">
        <f t="shared" ca="1" si="556"/>
        <v>1.562969117566938</v>
      </c>
      <c r="P5089">
        <f t="shared" ca="1" si="557"/>
        <v>3.2601294884245804</v>
      </c>
      <c r="Q5089" t="str">
        <f t="shared" ca="1" si="558"/>
        <v>H</v>
      </c>
    </row>
    <row r="5090" spans="9:17" x14ac:dyDescent="0.25">
      <c r="I5090">
        <v>5089</v>
      </c>
      <c r="J5090">
        <f t="shared" ca="1" si="553"/>
        <v>2.784579007740172</v>
      </c>
      <c r="K5090">
        <f t="shared" ca="1" si="554"/>
        <v>-0.3522314148107748</v>
      </c>
      <c r="L5090" t="str">
        <f t="shared" ca="1" si="555"/>
        <v>A</v>
      </c>
      <c r="N5090">
        <f t="shared" si="559"/>
        <v>5089</v>
      </c>
      <c r="O5090">
        <f t="shared" ca="1" si="556"/>
        <v>3.7055842252324283</v>
      </c>
      <c r="P5090">
        <f t="shared" ca="1" si="557"/>
        <v>5.299879335727149</v>
      </c>
      <c r="Q5090" t="str">
        <f t="shared" ca="1" si="558"/>
        <v>H</v>
      </c>
    </row>
    <row r="5091" spans="9:17" x14ac:dyDescent="0.25">
      <c r="I5091">
        <v>5090</v>
      </c>
      <c r="J5091">
        <f t="shared" ca="1" si="553"/>
        <v>3.413227768958718</v>
      </c>
      <c r="K5091">
        <f t="shared" ca="1" si="554"/>
        <v>-0.61649694882306294</v>
      </c>
      <c r="L5091" t="str">
        <f t="shared" ca="1" si="555"/>
        <v>A</v>
      </c>
      <c r="N5091">
        <f t="shared" si="559"/>
        <v>5090</v>
      </c>
      <c r="O5091">
        <f t="shared" ca="1" si="556"/>
        <v>0.54238588357874695</v>
      </c>
      <c r="P5091">
        <f t="shared" ca="1" si="557"/>
        <v>3.1318919609128164</v>
      </c>
      <c r="Q5091" t="str">
        <f t="shared" ca="1" si="558"/>
        <v>H</v>
      </c>
    </row>
    <row r="5092" spans="9:17" x14ac:dyDescent="0.25">
      <c r="I5092">
        <v>5091</v>
      </c>
      <c r="J5092">
        <f t="shared" ca="1" si="553"/>
        <v>-0.10276774217956275</v>
      </c>
      <c r="K5092">
        <f t="shared" ca="1" si="554"/>
        <v>1.5621627260965019</v>
      </c>
      <c r="L5092" t="str">
        <f t="shared" ca="1" si="555"/>
        <v>H</v>
      </c>
      <c r="N5092">
        <f t="shared" si="559"/>
        <v>5091</v>
      </c>
      <c r="O5092">
        <f t="shared" ca="1" si="556"/>
        <v>3.140822400516861</v>
      </c>
      <c r="P5092">
        <f t="shared" ca="1" si="557"/>
        <v>4.949656701086985</v>
      </c>
      <c r="Q5092" t="str">
        <f t="shared" ca="1" si="558"/>
        <v>H</v>
      </c>
    </row>
    <row r="5093" spans="9:17" x14ac:dyDescent="0.25">
      <c r="I5093">
        <v>5092</v>
      </c>
      <c r="J5093">
        <f t="shared" ca="1" si="553"/>
        <v>2.9760508979522409</v>
      </c>
      <c r="K5093">
        <f t="shared" ca="1" si="554"/>
        <v>2.8167243982467305</v>
      </c>
      <c r="L5093" t="str">
        <f t="shared" ca="1" si="555"/>
        <v>A</v>
      </c>
      <c r="N5093">
        <f t="shared" si="559"/>
        <v>5092</v>
      </c>
      <c r="O5093">
        <f t="shared" ca="1" si="556"/>
        <v>4.7959026687914736</v>
      </c>
      <c r="P5093">
        <f t="shared" ca="1" si="557"/>
        <v>2.505561338248242</v>
      </c>
      <c r="Q5093" t="str">
        <f t="shared" ca="1" si="558"/>
        <v>A</v>
      </c>
    </row>
    <row r="5094" spans="9:17" x14ac:dyDescent="0.25">
      <c r="I5094">
        <v>5093</v>
      </c>
      <c r="J5094">
        <f t="shared" ca="1" si="553"/>
        <v>1.7030022065796</v>
      </c>
      <c r="K5094">
        <f t="shared" ca="1" si="554"/>
        <v>-0.27523101082350721</v>
      </c>
      <c r="L5094" t="str">
        <f t="shared" ca="1" si="555"/>
        <v>A</v>
      </c>
      <c r="N5094">
        <f t="shared" si="559"/>
        <v>5093</v>
      </c>
      <c r="O5094">
        <f t="shared" ca="1" si="556"/>
        <v>4.1933064647848646</v>
      </c>
      <c r="P5094">
        <f t="shared" ca="1" si="557"/>
        <v>4.2009911771924386</v>
      </c>
      <c r="Q5094" t="str">
        <f t="shared" ca="1" si="558"/>
        <v>H</v>
      </c>
    </row>
    <row r="5095" spans="9:17" x14ac:dyDescent="0.25">
      <c r="I5095">
        <v>5094</v>
      </c>
      <c r="J5095">
        <f t="shared" ca="1" si="553"/>
        <v>2.3458197339665028</v>
      </c>
      <c r="K5095">
        <f t="shared" ca="1" si="554"/>
        <v>2.6009628525140842</v>
      </c>
      <c r="L5095" t="str">
        <f t="shared" ca="1" si="555"/>
        <v>H</v>
      </c>
      <c r="N5095">
        <f t="shared" si="559"/>
        <v>5094</v>
      </c>
      <c r="O5095">
        <f t="shared" ca="1" si="556"/>
        <v>-1.5231300369929408</v>
      </c>
      <c r="P5095">
        <f t="shared" ca="1" si="557"/>
        <v>3.7060154902381384</v>
      </c>
      <c r="Q5095" t="str">
        <f t="shared" ca="1" si="558"/>
        <v>H</v>
      </c>
    </row>
    <row r="5096" spans="9:17" x14ac:dyDescent="0.25">
      <c r="I5096">
        <v>5095</v>
      </c>
      <c r="J5096">
        <f t="shared" ca="1" si="553"/>
        <v>4.4377645756950326</v>
      </c>
      <c r="K5096">
        <f t="shared" ca="1" si="554"/>
        <v>1.9473480189154138</v>
      </c>
      <c r="L5096" t="str">
        <f t="shared" ca="1" si="555"/>
        <v>A</v>
      </c>
      <c r="N5096">
        <f t="shared" si="559"/>
        <v>5095</v>
      </c>
      <c r="O5096">
        <f t="shared" ca="1" si="556"/>
        <v>-1.1925349554150118</v>
      </c>
      <c r="P5096">
        <f t="shared" ca="1" si="557"/>
        <v>4.8993503545640396</v>
      </c>
      <c r="Q5096" t="str">
        <f t="shared" ca="1" si="558"/>
        <v>H</v>
      </c>
    </row>
    <row r="5097" spans="9:17" x14ac:dyDescent="0.25">
      <c r="I5097">
        <v>5096</v>
      </c>
      <c r="J5097">
        <f t="shared" ca="1" si="553"/>
        <v>5.9791954215725802</v>
      </c>
      <c r="K5097">
        <f t="shared" ca="1" si="554"/>
        <v>1.396245766994199</v>
      </c>
      <c r="L5097" t="str">
        <f t="shared" ca="1" si="555"/>
        <v>A</v>
      </c>
      <c r="N5097">
        <f t="shared" si="559"/>
        <v>5096</v>
      </c>
      <c r="O5097">
        <f t="shared" ca="1" si="556"/>
        <v>4.3126411466056043</v>
      </c>
      <c r="P5097">
        <f t="shared" ca="1" si="557"/>
        <v>4.9165621892281193</v>
      </c>
      <c r="Q5097" t="str">
        <f t="shared" ca="1" si="558"/>
        <v>H</v>
      </c>
    </row>
    <row r="5098" spans="9:17" x14ac:dyDescent="0.25">
      <c r="I5098">
        <v>5097</v>
      </c>
      <c r="J5098">
        <f t="shared" ca="1" si="553"/>
        <v>2.0687469923600865</v>
      </c>
      <c r="K5098">
        <f t="shared" ca="1" si="554"/>
        <v>3.0222285693250153</v>
      </c>
      <c r="L5098" t="str">
        <f t="shared" ca="1" si="555"/>
        <v>H</v>
      </c>
      <c r="N5098">
        <f t="shared" si="559"/>
        <v>5097</v>
      </c>
      <c r="O5098">
        <f t="shared" ca="1" si="556"/>
        <v>2.9581320899228047</v>
      </c>
      <c r="P5098">
        <f t="shared" ca="1" si="557"/>
        <v>5.833847068981413</v>
      </c>
      <c r="Q5098" t="str">
        <f t="shared" ca="1" si="558"/>
        <v>H</v>
      </c>
    </row>
    <row r="5099" spans="9:17" x14ac:dyDescent="0.25">
      <c r="I5099">
        <v>5098</v>
      </c>
      <c r="J5099">
        <f t="shared" ca="1" si="553"/>
        <v>1.9438518630450041</v>
      </c>
      <c r="K5099">
        <f t="shared" ca="1" si="554"/>
        <v>3.6151879060264553</v>
      </c>
      <c r="L5099" t="str">
        <f t="shared" ca="1" si="555"/>
        <v>H</v>
      </c>
      <c r="N5099">
        <f t="shared" si="559"/>
        <v>5098</v>
      </c>
      <c r="O5099">
        <f t="shared" ca="1" si="556"/>
        <v>7.8220521632951687</v>
      </c>
      <c r="P5099">
        <f t="shared" ca="1" si="557"/>
        <v>3.0276451903011763</v>
      </c>
      <c r="Q5099" t="str">
        <f t="shared" ca="1" si="558"/>
        <v>A</v>
      </c>
    </row>
    <row r="5100" spans="9:17" x14ac:dyDescent="0.25">
      <c r="I5100">
        <v>5099</v>
      </c>
      <c r="J5100">
        <f t="shared" ca="1" si="553"/>
        <v>1.8866967202087064</v>
      </c>
      <c r="K5100">
        <f t="shared" ca="1" si="554"/>
        <v>3.5046387037997544</v>
      </c>
      <c r="L5100" t="str">
        <f t="shared" ca="1" si="555"/>
        <v>H</v>
      </c>
      <c r="N5100">
        <f t="shared" si="559"/>
        <v>5099</v>
      </c>
      <c r="O5100">
        <f t="shared" ca="1" si="556"/>
        <v>1.4526594448017258</v>
      </c>
      <c r="P5100">
        <f t="shared" ca="1" si="557"/>
        <v>4.0962334638383231</v>
      </c>
      <c r="Q5100" t="str">
        <f t="shared" ca="1" si="558"/>
        <v>H</v>
      </c>
    </row>
    <row r="5101" spans="9:17" x14ac:dyDescent="0.25">
      <c r="I5101">
        <v>5100</v>
      </c>
      <c r="J5101">
        <f t="shared" ca="1" si="553"/>
        <v>3.4131933999846167</v>
      </c>
      <c r="K5101">
        <f t="shared" ca="1" si="554"/>
        <v>1.4764570014667662</v>
      </c>
      <c r="L5101" t="str">
        <f t="shared" ca="1" si="555"/>
        <v>A</v>
      </c>
      <c r="N5101">
        <f t="shared" si="559"/>
        <v>5100</v>
      </c>
      <c r="O5101">
        <f t="shared" ca="1" si="556"/>
        <v>4.6760045796890815</v>
      </c>
      <c r="P5101">
        <f t="shared" ca="1" si="557"/>
        <v>2.7728741575641882</v>
      </c>
      <c r="Q5101" t="str">
        <f t="shared" ca="1" si="558"/>
        <v>A</v>
      </c>
    </row>
    <row r="5102" spans="9:17" x14ac:dyDescent="0.25">
      <c r="I5102">
        <v>5101</v>
      </c>
      <c r="J5102">
        <f t="shared" ca="1" si="553"/>
        <v>4.1986963478079282</v>
      </c>
      <c r="K5102">
        <f t="shared" ca="1" si="554"/>
        <v>2.5008770125825284</v>
      </c>
      <c r="L5102" t="str">
        <f t="shared" ca="1" si="555"/>
        <v>A</v>
      </c>
      <c r="N5102">
        <f t="shared" si="559"/>
        <v>5101</v>
      </c>
      <c r="O5102">
        <f t="shared" ca="1" si="556"/>
        <v>1.6458221147137921</v>
      </c>
      <c r="P5102">
        <f t="shared" ca="1" si="557"/>
        <v>3.2764498353945424</v>
      </c>
      <c r="Q5102" t="str">
        <f t="shared" ca="1" si="558"/>
        <v>H</v>
      </c>
    </row>
    <row r="5103" spans="9:17" x14ac:dyDescent="0.25">
      <c r="I5103">
        <v>5102</v>
      </c>
      <c r="J5103">
        <f t="shared" ca="1" si="553"/>
        <v>2.2947714686977059</v>
      </c>
      <c r="K5103">
        <f t="shared" ca="1" si="554"/>
        <v>0.74030204504949859</v>
      </c>
      <c r="L5103" t="str">
        <f t="shared" ca="1" si="555"/>
        <v>A</v>
      </c>
      <c r="N5103">
        <f t="shared" si="559"/>
        <v>5102</v>
      </c>
      <c r="O5103">
        <f t="shared" ca="1" si="556"/>
        <v>2.6670547613450513</v>
      </c>
      <c r="P5103">
        <f t="shared" ca="1" si="557"/>
        <v>3.2694207496352092</v>
      </c>
      <c r="Q5103" t="str">
        <f t="shared" ca="1" si="558"/>
        <v>H</v>
      </c>
    </row>
    <row r="5104" spans="9:17" x14ac:dyDescent="0.25">
      <c r="I5104">
        <v>5103</v>
      </c>
      <c r="J5104">
        <f t="shared" ca="1" si="553"/>
        <v>4.8444404228892477</v>
      </c>
      <c r="K5104">
        <f t="shared" ca="1" si="554"/>
        <v>1.5406664029632364</v>
      </c>
      <c r="L5104" t="str">
        <f t="shared" ca="1" si="555"/>
        <v>A</v>
      </c>
      <c r="N5104">
        <f t="shared" si="559"/>
        <v>5103</v>
      </c>
      <c r="O5104">
        <f t="shared" ca="1" si="556"/>
        <v>3.3587884778015638</v>
      </c>
      <c r="P5104">
        <f t="shared" ca="1" si="557"/>
        <v>2.0320749064852048</v>
      </c>
      <c r="Q5104" t="str">
        <f t="shared" ca="1" si="558"/>
        <v>A</v>
      </c>
    </row>
    <row r="5105" spans="9:17" x14ac:dyDescent="0.25">
      <c r="I5105">
        <v>5104</v>
      </c>
      <c r="J5105">
        <f t="shared" ca="1" si="553"/>
        <v>1.2145668467787405</v>
      </c>
      <c r="K5105">
        <f t="shared" ca="1" si="554"/>
        <v>1.2747835706604249</v>
      </c>
      <c r="L5105" t="str">
        <f t="shared" ca="1" si="555"/>
        <v>H</v>
      </c>
      <c r="N5105">
        <f t="shared" si="559"/>
        <v>5104</v>
      </c>
      <c r="O5105">
        <f t="shared" ca="1" si="556"/>
        <v>3.6641857710605614</v>
      </c>
      <c r="P5105">
        <f t="shared" ca="1" si="557"/>
        <v>1.8634595796447635</v>
      </c>
      <c r="Q5105" t="str">
        <f t="shared" ca="1" si="558"/>
        <v>A</v>
      </c>
    </row>
    <row r="5106" spans="9:17" x14ac:dyDescent="0.25">
      <c r="I5106">
        <v>5105</v>
      </c>
      <c r="J5106">
        <f t="shared" ca="1" si="553"/>
        <v>-0.59067163992287375</v>
      </c>
      <c r="K5106">
        <f t="shared" ca="1" si="554"/>
        <v>1.9719965732558808</v>
      </c>
      <c r="L5106" t="str">
        <f t="shared" ca="1" si="555"/>
        <v>H</v>
      </c>
      <c r="N5106">
        <f t="shared" si="559"/>
        <v>5105</v>
      </c>
      <c r="O5106">
        <f t="shared" ca="1" si="556"/>
        <v>-1.396377930207835</v>
      </c>
      <c r="P5106">
        <f t="shared" ca="1" si="557"/>
        <v>3.139973854737506</v>
      </c>
      <c r="Q5106" t="str">
        <f t="shared" ca="1" si="558"/>
        <v>H</v>
      </c>
    </row>
    <row r="5107" spans="9:17" x14ac:dyDescent="0.25">
      <c r="I5107">
        <v>5106</v>
      </c>
      <c r="J5107">
        <f t="shared" ca="1" si="553"/>
        <v>2.3467438803389493</v>
      </c>
      <c r="K5107">
        <f t="shared" ca="1" si="554"/>
        <v>3.4543448409800281</v>
      </c>
      <c r="L5107" t="str">
        <f t="shared" ca="1" si="555"/>
        <v>H</v>
      </c>
      <c r="N5107">
        <f t="shared" si="559"/>
        <v>5106</v>
      </c>
      <c r="O5107">
        <f t="shared" ca="1" si="556"/>
        <v>6.6414605412407095</v>
      </c>
      <c r="P5107">
        <f t="shared" ca="1" si="557"/>
        <v>5.4331992369630786</v>
      </c>
      <c r="Q5107" t="str">
        <f t="shared" ca="1" si="558"/>
        <v>A</v>
      </c>
    </row>
    <row r="5108" spans="9:17" x14ac:dyDescent="0.25">
      <c r="I5108">
        <v>5107</v>
      </c>
      <c r="J5108">
        <f t="shared" ca="1" si="553"/>
        <v>3.8963066498627112</v>
      </c>
      <c r="K5108">
        <f t="shared" ca="1" si="554"/>
        <v>0.71720710227723106</v>
      </c>
      <c r="L5108" t="str">
        <f t="shared" ca="1" si="555"/>
        <v>A</v>
      </c>
      <c r="N5108">
        <f t="shared" si="559"/>
        <v>5107</v>
      </c>
      <c r="O5108">
        <f t="shared" ca="1" si="556"/>
        <v>4.5532318923248623</v>
      </c>
      <c r="P5108">
        <f t="shared" ca="1" si="557"/>
        <v>3.031657451751161</v>
      </c>
      <c r="Q5108" t="str">
        <f t="shared" ca="1" si="558"/>
        <v>A</v>
      </c>
    </row>
    <row r="5109" spans="9:17" x14ac:dyDescent="0.25">
      <c r="I5109">
        <v>5108</v>
      </c>
      <c r="J5109">
        <f t="shared" ca="1" si="553"/>
        <v>4.2744962114250296</v>
      </c>
      <c r="K5109">
        <f t="shared" ca="1" si="554"/>
        <v>1.0414518614910999</v>
      </c>
      <c r="L5109" t="str">
        <f t="shared" ca="1" si="555"/>
        <v>A</v>
      </c>
      <c r="N5109">
        <f t="shared" si="559"/>
        <v>5108</v>
      </c>
      <c r="O5109">
        <f t="shared" ca="1" si="556"/>
        <v>-1.7446143162565995</v>
      </c>
      <c r="P5109">
        <f t="shared" ca="1" si="557"/>
        <v>1.7419502199230612</v>
      </c>
      <c r="Q5109" t="str">
        <f t="shared" ca="1" si="558"/>
        <v>H</v>
      </c>
    </row>
    <row r="5110" spans="9:17" x14ac:dyDescent="0.25">
      <c r="I5110">
        <v>5109</v>
      </c>
      <c r="J5110">
        <f t="shared" ca="1" si="553"/>
        <v>2.0973245453649301</v>
      </c>
      <c r="K5110">
        <f t="shared" ca="1" si="554"/>
        <v>2.0946940077704768</v>
      </c>
      <c r="L5110" t="str">
        <f t="shared" ca="1" si="555"/>
        <v>A</v>
      </c>
      <c r="N5110">
        <f t="shared" si="559"/>
        <v>5109</v>
      </c>
      <c r="O5110">
        <f t="shared" ca="1" si="556"/>
        <v>0.3363238302037268</v>
      </c>
      <c r="P5110">
        <f t="shared" ca="1" si="557"/>
        <v>3.8260946095725847</v>
      </c>
      <c r="Q5110" t="str">
        <f t="shared" ca="1" si="558"/>
        <v>H</v>
      </c>
    </row>
    <row r="5111" spans="9:17" x14ac:dyDescent="0.25">
      <c r="I5111">
        <v>5110</v>
      </c>
      <c r="J5111">
        <f t="shared" ca="1" si="553"/>
        <v>-0.5352725610514697</v>
      </c>
      <c r="K5111">
        <f t="shared" ca="1" si="554"/>
        <v>2.0386828563525046</v>
      </c>
      <c r="L5111" t="str">
        <f t="shared" ca="1" si="555"/>
        <v>H</v>
      </c>
      <c r="N5111">
        <f t="shared" si="559"/>
        <v>5110</v>
      </c>
      <c r="O5111">
        <f t="shared" ca="1" si="556"/>
        <v>0.54715264332505109</v>
      </c>
      <c r="P5111">
        <f t="shared" ca="1" si="557"/>
        <v>5.1563874537835712</v>
      </c>
      <c r="Q5111" t="str">
        <f t="shared" ca="1" si="558"/>
        <v>H</v>
      </c>
    </row>
    <row r="5112" spans="9:17" x14ac:dyDescent="0.25">
      <c r="I5112">
        <v>5111</v>
      </c>
      <c r="J5112">
        <f t="shared" ca="1" si="553"/>
        <v>1.6398282744163082</v>
      </c>
      <c r="K5112">
        <f t="shared" ca="1" si="554"/>
        <v>1.5329029715611386</v>
      </c>
      <c r="L5112" t="str">
        <f t="shared" ca="1" si="555"/>
        <v>A</v>
      </c>
      <c r="N5112">
        <f t="shared" si="559"/>
        <v>5111</v>
      </c>
      <c r="O5112">
        <f t="shared" ca="1" si="556"/>
        <v>5.9143403758555255</v>
      </c>
      <c r="P5112">
        <f t="shared" ca="1" si="557"/>
        <v>6.3355931885885468</v>
      </c>
      <c r="Q5112" t="str">
        <f t="shared" ca="1" si="558"/>
        <v>H</v>
      </c>
    </row>
    <row r="5113" spans="9:17" x14ac:dyDescent="0.25">
      <c r="I5113">
        <v>5112</v>
      </c>
      <c r="J5113">
        <f t="shared" ca="1" si="553"/>
        <v>2.7604958342658006</v>
      </c>
      <c r="K5113">
        <f t="shared" ca="1" si="554"/>
        <v>1.503661624687475</v>
      </c>
      <c r="L5113" t="str">
        <f t="shared" ca="1" si="555"/>
        <v>A</v>
      </c>
      <c r="N5113">
        <f t="shared" si="559"/>
        <v>5112</v>
      </c>
      <c r="O5113">
        <f t="shared" ca="1" si="556"/>
        <v>3.6542821319919856</v>
      </c>
      <c r="P5113">
        <f t="shared" ca="1" si="557"/>
        <v>4.5841871660789879</v>
      </c>
      <c r="Q5113" t="str">
        <f t="shared" ca="1" si="558"/>
        <v>H</v>
      </c>
    </row>
    <row r="5114" spans="9:17" x14ac:dyDescent="0.25">
      <c r="I5114">
        <v>5113</v>
      </c>
      <c r="J5114">
        <f t="shared" ca="1" si="553"/>
        <v>4.9463761103928912</v>
      </c>
      <c r="K5114">
        <f t="shared" ca="1" si="554"/>
        <v>3.2272017701630982</v>
      </c>
      <c r="L5114" t="str">
        <f t="shared" ca="1" si="555"/>
        <v>A</v>
      </c>
      <c r="N5114">
        <f t="shared" si="559"/>
        <v>5113</v>
      </c>
      <c r="O5114">
        <f t="shared" ca="1" si="556"/>
        <v>-0.98353425884131473</v>
      </c>
      <c r="P5114">
        <f t="shared" ca="1" si="557"/>
        <v>6.2610720632263561</v>
      </c>
      <c r="Q5114" t="str">
        <f t="shared" ca="1" si="558"/>
        <v>H</v>
      </c>
    </row>
    <row r="5115" spans="9:17" x14ac:dyDescent="0.25">
      <c r="I5115">
        <v>5114</v>
      </c>
      <c r="J5115">
        <f t="shared" ca="1" si="553"/>
        <v>0.31254190304003648</v>
      </c>
      <c r="K5115">
        <f t="shared" ca="1" si="554"/>
        <v>1.9038802618815382</v>
      </c>
      <c r="L5115" t="str">
        <f t="shared" ca="1" si="555"/>
        <v>H</v>
      </c>
      <c r="N5115">
        <f t="shared" si="559"/>
        <v>5114</v>
      </c>
      <c r="O5115">
        <f t="shared" ca="1" si="556"/>
        <v>2.3042448261268902</v>
      </c>
      <c r="P5115">
        <f t="shared" ca="1" si="557"/>
        <v>2.1452579741646622</v>
      </c>
      <c r="Q5115" t="str">
        <f t="shared" ca="1" si="558"/>
        <v>A</v>
      </c>
    </row>
    <row r="5116" spans="9:17" x14ac:dyDescent="0.25">
      <c r="I5116">
        <v>5115</v>
      </c>
      <c r="J5116">
        <f t="shared" ca="1" si="553"/>
        <v>1.8904150215527777</v>
      </c>
      <c r="K5116">
        <f t="shared" ca="1" si="554"/>
        <v>1.3469565686264651</v>
      </c>
      <c r="L5116" t="str">
        <f t="shared" ca="1" si="555"/>
        <v>A</v>
      </c>
      <c r="N5116">
        <f t="shared" si="559"/>
        <v>5115</v>
      </c>
      <c r="O5116">
        <f t="shared" ca="1" si="556"/>
        <v>3.1816429335453296</v>
      </c>
      <c r="P5116">
        <f t="shared" ca="1" si="557"/>
        <v>5.1969707286862903</v>
      </c>
      <c r="Q5116" t="str">
        <f t="shared" ca="1" si="558"/>
        <v>H</v>
      </c>
    </row>
    <row r="5117" spans="9:17" x14ac:dyDescent="0.25">
      <c r="I5117">
        <v>5116</v>
      </c>
      <c r="J5117">
        <f t="shared" ca="1" si="553"/>
        <v>5.2971155230844378</v>
      </c>
      <c r="K5117">
        <f t="shared" ca="1" si="554"/>
        <v>3.9668761026249655</v>
      </c>
      <c r="L5117" t="str">
        <f t="shared" ca="1" si="555"/>
        <v>A</v>
      </c>
      <c r="N5117">
        <f t="shared" si="559"/>
        <v>5116</v>
      </c>
      <c r="O5117">
        <f t="shared" ca="1" si="556"/>
        <v>2.2080317985383329</v>
      </c>
      <c r="P5117">
        <f t="shared" ca="1" si="557"/>
        <v>3.5961127465153404</v>
      </c>
      <c r="Q5117" t="str">
        <f t="shared" ca="1" si="558"/>
        <v>H</v>
      </c>
    </row>
    <row r="5118" spans="9:17" x14ac:dyDescent="0.25">
      <c r="I5118">
        <v>5117</v>
      </c>
      <c r="J5118">
        <f t="shared" ca="1" si="553"/>
        <v>0.70933430983096701</v>
      </c>
      <c r="K5118">
        <f t="shared" ca="1" si="554"/>
        <v>2.5505729856701773</v>
      </c>
      <c r="L5118" t="str">
        <f t="shared" ca="1" si="555"/>
        <v>H</v>
      </c>
      <c r="N5118">
        <f t="shared" si="559"/>
        <v>5117</v>
      </c>
      <c r="O5118">
        <f t="shared" ca="1" si="556"/>
        <v>4.3957209545238429</v>
      </c>
      <c r="P5118">
        <f t="shared" ca="1" si="557"/>
        <v>3.9636837297680216</v>
      </c>
      <c r="Q5118" t="str">
        <f t="shared" ca="1" si="558"/>
        <v>A</v>
      </c>
    </row>
    <row r="5119" spans="9:17" x14ac:dyDescent="0.25">
      <c r="I5119">
        <v>5118</v>
      </c>
      <c r="J5119">
        <f t="shared" ca="1" si="553"/>
        <v>-0.23138324770021024</v>
      </c>
      <c r="K5119">
        <f t="shared" ca="1" si="554"/>
        <v>2.089033580115554</v>
      </c>
      <c r="L5119" t="str">
        <f t="shared" ca="1" si="555"/>
        <v>H</v>
      </c>
      <c r="N5119">
        <f t="shared" si="559"/>
        <v>5118</v>
      </c>
      <c r="O5119">
        <f t="shared" ca="1" si="556"/>
        <v>3.9228978838209572</v>
      </c>
      <c r="P5119">
        <f t="shared" ca="1" si="557"/>
        <v>3.5630373096975223</v>
      </c>
      <c r="Q5119" t="str">
        <f t="shared" ca="1" si="558"/>
        <v>A</v>
      </c>
    </row>
    <row r="5120" spans="9:17" x14ac:dyDescent="0.25">
      <c r="I5120">
        <v>5119</v>
      </c>
      <c r="J5120">
        <f t="shared" ca="1" si="553"/>
        <v>1.7674720152226719</v>
      </c>
      <c r="K5120">
        <f t="shared" ca="1" si="554"/>
        <v>3.8835783209105381</v>
      </c>
      <c r="L5120" t="str">
        <f t="shared" ca="1" si="555"/>
        <v>H</v>
      </c>
      <c r="N5120">
        <f t="shared" si="559"/>
        <v>5119</v>
      </c>
      <c r="O5120">
        <f t="shared" ca="1" si="556"/>
        <v>-7.5915545901044545E-2</v>
      </c>
      <c r="P5120">
        <f t="shared" ca="1" si="557"/>
        <v>3.5994024419834654</v>
      </c>
      <c r="Q5120" t="str">
        <f t="shared" ca="1" si="558"/>
        <v>H</v>
      </c>
    </row>
    <row r="5121" spans="9:17" x14ac:dyDescent="0.25">
      <c r="I5121">
        <v>5120</v>
      </c>
      <c r="J5121">
        <f t="shared" ca="1" si="553"/>
        <v>1.1088985176377741</v>
      </c>
      <c r="K5121">
        <f t="shared" ca="1" si="554"/>
        <v>1.3029132304886402</v>
      </c>
      <c r="L5121" t="str">
        <f t="shared" ca="1" si="555"/>
        <v>H</v>
      </c>
      <c r="N5121">
        <f t="shared" si="559"/>
        <v>5120</v>
      </c>
      <c r="O5121">
        <f t="shared" ca="1" si="556"/>
        <v>0.62951490302852187</v>
      </c>
      <c r="P5121">
        <f t="shared" ca="1" si="557"/>
        <v>3.2194344031954194</v>
      </c>
      <c r="Q5121" t="str">
        <f t="shared" ca="1" si="558"/>
        <v>H</v>
      </c>
    </row>
    <row r="5122" spans="9:17" x14ac:dyDescent="0.25">
      <c r="I5122">
        <v>5121</v>
      </c>
      <c r="J5122">
        <f t="shared" ca="1" si="553"/>
        <v>4.8455384048747163</v>
      </c>
      <c r="K5122">
        <f t="shared" ca="1" si="554"/>
        <v>2.3500338807671493</v>
      </c>
      <c r="L5122" t="str">
        <f t="shared" ca="1" si="555"/>
        <v>A</v>
      </c>
      <c r="N5122">
        <f t="shared" si="559"/>
        <v>5121</v>
      </c>
      <c r="O5122">
        <f t="shared" ca="1" si="556"/>
        <v>2.5259648258264136</v>
      </c>
      <c r="P5122">
        <f t="shared" ca="1" si="557"/>
        <v>2.1729689512632531</v>
      </c>
      <c r="Q5122" t="str">
        <f t="shared" ca="1" si="558"/>
        <v>A</v>
      </c>
    </row>
    <row r="5123" spans="9:17" x14ac:dyDescent="0.25">
      <c r="I5123">
        <v>5122</v>
      </c>
      <c r="J5123">
        <f t="shared" ref="J5123:J5186" ca="1" si="560">NORMINV(RAND(), $D$3,$F$3)</f>
        <v>0.1524526450223016</v>
      </c>
      <c r="K5123">
        <f t="shared" ref="K5123:K5186" ca="1" si="561">NORMINV(RAND(), $D$2,$F$2)</f>
        <v>4.2635484739450309</v>
      </c>
      <c r="L5123" t="str">
        <f t="shared" ref="L5123:L5186" ca="1" si="562">IF(J5123&gt;K5123, "A", IF(J5123=K5123, "T", "H"))</f>
        <v>H</v>
      </c>
      <c r="N5123">
        <f t="shared" si="559"/>
        <v>5122</v>
      </c>
      <c r="O5123">
        <f t="shared" ref="O5123:O5186" ca="1" si="563">NORMINV(RAND(), $D$11,$F$11)</f>
        <v>2.1359174281231308</v>
      </c>
      <c r="P5123">
        <f t="shared" ref="P5123:P5186" ca="1" si="564">NORMINV(RAND(), $D$10,$F$10)</f>
        <v>4.8116148016080382</v>
      </c>
      <c r="Q5123" t="str">
        <f t="shared" ref="Q5123:Q5186" ca="1" si="565">IF(O5123&gt;P5123, "A", IF(O5123=P5123, "T", "H"))</f>
        <v>H</v>
      </c>
    </row>
    <row r="5124" spans="9:17" x14ac:dyDescent="0.25">
      <c r="I5124">
        <v>5123</v>
      </c>
      <c r="J5124">
        <f t="shared" ca="1" si="560"/>
        <v>3.4618063611190348</v>
      </c>
      <c r="K5124">
        <f t="shared" ca="1" si="561"/>
        <v>1.6235103188577718</v>
      </c>
      <c r="L5124" t="str">
        <f t="shared" ca="1" si="562"/>
        <v>A</v>
      </c>
      <c r="N5124">
        <f t="shared" ref="N5124:N5187" si="566">N5123+1</f>
        <v>5123</v>
      </c>
      <c r="O5124">
        <f t="shared" ca="1" si="563"/>
        <v>0.50877022524030435</v>
      </c>
      <c r="P5124">
        <f t="shared" ca="1" si="564"/>
        <v>5.9196043256094582</v>
      </c>
      <c r="Q5124" t="str">
        <f t="shared" ca="1" si="565"/>
        <v>H</v>
      </c>
    </row>
    <row r="5125" spans="9:17" x14ac:dyDescent="0.25">
      <c r="I5125">
        <v>5124</v>
      </c>
      <c r="J5125">
        <f t="shared" ca="1" si="560"/>
        <v>3.622884423515436</v>
      </c>
      <c r="K5125">
        <f t="shared" ca="1" si="561"/>
        <v>3.249289976545958</v>
      </c>
      <c r="L5125" t="str">
        <f t="shared" ca="1" si="562"/>
        <v>A</v>
      </c>
      <c r="N5125">
        <f t="shared" si="566"/>
        <v>5124</v>
      </c>
      <c r="O5125">
        <f t="shared" ca="1" si="563"/>
        <v>0.43732849849105682</v>
      </c>
      <c r="P5125">
        <f t="shared" ca="1" si="564"/>
        <v>5.9545102395251224</v>
      </c>
      <c r="Q5125" t="str">
        <f t="shared" ca="1" si="565"/>
        <v>H</v>
      </c>
    </row>
    <row r="5126" spans="9:17" x14ac:dyDescent="0.25">
      <c r="I5126">
        <v>5125</v>
      </c>
      <c r="J5126">
        <f t="shared" ca="1" si="560"/>
        <v>1.1694277280649175</v>
      </c>
      <c r="K5126">
        <f t="shared" ca="1" si="561"/>
        <v>1.0017835450548083</v>
      </c>
      <c r="L5126" t="str">
        <f t="shared" ca="1" si="562"/>
        <v>A</v>
      </c>
      <c r="N5126">
        <f t="shared" si="566"/>
        <v>5125</v>
      </c>
      <c r="O5126">
        <f t="shared" ca="1" si="563"/>
        <v>-1.8654653452756524</v>
      </c>
      <c r="P5126">
        <f t="shared" ca="1" si="564"/>
        <v>4.1109626586451631</v>
      </c>
      <c r="Q5126" t="str">
        <f t="shared" ca="1" si="565"/>
        <v>H</v>
      </c>
    </row>
    <row r="5127" spans="9:17" x14ac:dyDescent="0.25">
      <c r="I5127">
        <v>5126</v>
      </c>
      <c r="J5127">
        <f t="shared" ca="1" si="560"/>
        <v>-3.4035099493341763</v>
      </c>
      <c r="K5127">
        <f t="shared" ca="1" si="561"/>
        <v>1.0953163418564835</v>
      </c>
      <c r="L5127" t="str">
        <f t="shared" ca="1" si="562"/>
        <v>H</v>
      </c>
      <c r="N5127">
        <f t="shared" si="566"/>
        <v>5126</v>
      </c>
      <c r="O5127">
        <f t="shared" ca="1" si="563"/>
        <v>2.1737681226002272</v>
      </c>
      <c r="P5127">
        <f t="shared" ca="1" si="564"/>
        <v>4.1265392696548195</v>
      </c>
      <c r="Q5127" t="str">
        <f t="shared" ca="1" si="565"/>
        <v>H</v>
      </c>
    </row>
    <row r="5128" spans="9:17" x14ac:dyDescent="0.25">
      <c r="I5128">
        <v>5127</v>
      </c>
      <c r="J5128">
        <f t="shared" ca="1" si="560"/>
        <v>-1.4863933669125022</v>
      </c>
      <c r="K5128">
        <f t="shared" ca="1" si="561"/>
        <v>3.4577615895433853</v>
      </c>
      <c r="L5128" t="str">
        <f t="shared" ca="1" si="562"/>
        <v>H</v>
      </c>
      <c r="N5128">
        <f t="shared" si="566"/>
        <v>5127</v>
      </c>
      <c r="O5128">
        <f t="shared" ca="1" si="563"/>
        <v>3.3645856381835513</v>
      </c>
      <c r="P5128">
        <f t="shared" ca="1" si="564"/>
        <v>4.044455208928925</v>
      </c>
      <c r="Q5128" t="str">
        <f t="shared" ca="1" si="565"/>
        <v>H</v>
      </c>
    </row>
    <row r="5129" spans="9:17" x14ac:dyDescent="0.25">
      <c r="I5129">
        <v>5128</v>
      </c>
      <c r="J5129">
        <f t="shared" ca="1" si="560"/>
        <v>6.8448511906919087</v>
      </c>
      <c r="K5129">
        <f t="shared" ca="1" si="561"/>
        <v>2.3663811597402367</v>
      </c>
      <c r="L5129" t="str">
        <f t="shared" ca="1" si="562"/>
        <v>A</v>
      </c>
      <c r="N5129">
        <f t="shared" si="566"/>
        <v>5128</v>
      </c>
      <c r="O5129">
        <f t="shared" ca="1" si="563"/>
        <v>4.2994811920541522</v>
      </c>
      <c r="P5129">
        <f t="shared" ca="1" si="564"/>
        <v>3.2529634938268508</v>
      </c>
      <c r="Q5129" t="str">
        <f t="shared" ca="1" si="565"/>
        <v>A</v>
      </c>
    </row>
    <row r="5130" spans="9:17" x14ac:dyDescent="0.25">
      <c r="I5130">
        <v>5129</v>
      </c>
      <c r="J5130">
        <f t="shared" ca="1" si="560"/>
        <v>5.5383027562858569</v>
      </c>
      <c r="K5130">
        <f t="shared" ca="1" si="561"/>
        <v>2.0040280476168189</v>
      </c>
      <c r="L5130" t="str">
        <f t="shared" ca="1" si="562"/>
        <v>A</v>
      </c>
      <c r="N5130">
        <f t="shared" si="566"/>
        <v>5129</v>
      </c>
      <c r="O5130">
        <f t="shared" ca="1" si="563"/>
        <v>3.8154489579327713</v>
      </c>
      <c r="P5130">
        <f t="shared" ca="1" si="564"/>
        <v>4.7222545883535316</v>
      </c>
      <c r="Q5130" t="str">
        <f t="shared" ca="1" si="565"/>
        <v>H</v>
      </c>
    </row>
    <row r="5131" spans="9:17" x14ac:dyDescent="0.25">
      <c r="I5131">
        <v>5130</v>
      </c>
      <c r="J5131">
        <f t="shared" ca="1" si="560"/>
        <v>-0.775492176648922</v>
      </c>
      <c r="K5131">
        <f t="shared" ca="1" si="561"/>
        <v>0.1868738110574395</v>
      </c>
      <c r="L5131" t="str">
        <f t="shared" ca="1" si="562"/>
        <v>H</v>
      </c>
      <c r="N5131">
        <f t="shared" si="566"/>
        <v>5130</v>
      </c>
      <c r="O5131">
        <f t="shared" ca="1" si="563"/>
        <v>2.0551370338370969</v>
      </c>
      <c r="P5131">
        <f t="shared" ca="1" si="564"/>
        <v>2.8107168082590914</v>
      </c>
      <c r="Q5131" t="str">
        <f t="shared" ca="1" si="565"/>
        <v>H</v>
      </c>
    </row>
    <row r="5132" spans="9:17" x14ac:dyDescent="0.25">
      <c r="I5132">
        <v>5131</v>
      </c>
      <c r="J5132">
        <f t="shared" ca="1" si="560"/>
        <v>0.33383435753926949</v>
      </c>
      <c r="K5132">
        <f t="shared" ca="1" si="561"/>
        <v>1.4657830949674062</v>
      </c>
      <c r="L5132" t="str">
        <f t="shared" ca="1" si="562"/>
        <v>H</v>
      </c>
      <c r="N5132">
        <f t="shared" si="566"/>
        <v>5131</v>
      </c>
      <c r="O5132">
        <f t="shared" ca="1" si="563"/>
        <v>6.0993967729799703</v>
      </c>
      <c r="P5132">
        <f t="shared" ca="1" si="564"/>
        <v>2.1509849236676533</v>
      </c>
      <c r="Q5132" t="str">
        <f t="shared" ca="1" si="565"/>
        <v>A</v>
      </c>
    </row>
    <row r="5133" spans="9:17" x14ac:dyDescent="0.25">
      <c r="I5133">
        <v>5132</v>
      </c>
      <c r="J5133">
        <f t="shared" ca="1" si="560"/>
        <v>1.6067742863501786</v>
      </c>
      <c r="K5133">
        <f t="shared" ca="1" si="561"/>
        <v>2.8304084576876622</v>
      </c>
      <c r="L5133" t="str">
        <f t="shared" ca="1" si="562"/>
        <v>H</v>
      </c>
      <c r="N5133">
        <f t="shared" si="566"/>
        <v>5132</v>
      </c>
      <c r="O5133">
        <f t="shared" ca="1" si="563"/>
        <v>-1.4996418560378202</v>
      </c>
      <c r="P5133">
        <f t="shared" ca="1" si="564"/>
        <v>4.0871563130207624</v>
      </c>
      <c r="Q5133" t="str">
        <f t="shared" ca="1" si="565"/>
        <v>H</v>
      </c>
    </row>
    <row r="5134" spans="9:17" x14ac:dyDescent="0.25">
      <c r="I5134">
        <v>5133</v>
      </c>
      <c r="J5134">
        <f t="shared" ca="1" si="560"/>
        <v>3.3338686848783774</v>
      </c>
      <c r="K5134">
        <f t="shared" ca="1" si="561"/>
        <v>1.4534914407177228</v>
      </c>
      <c r="L5134" t="str">
        <f t="shared" ca="1" si="562"/>
        <v>A</v>
      </c>
      <c r="N5134">
        <f t="shared" si="566"/>
        <v>5133</v>
      </c>
      <c r="O5134">
        <f t="shared" ca="1" si="563"/>
        <v>2.3767987735221725</v>
      </c>
      <c r="P5134">
        <f t="shared" ca="1" si="564"/>
        <v>3.9663936260353356</v>
      </c>
      <c r="Q5134" t="str">
        <f t="shared" ca="1" si="565"/>
        <v>H</v>
      </c>
    </row>
    <row r="5135" spans="9:17" x14ac:dyDescent="0.25">
      <c r="I5135">
        <v>5134</v>
      </c>
      <c r="J5135">
        <f t="shared" ca="1" si="560"/>
        <v>-0.13764168530219445</v>
      </c>
      <c r="K5135">
        <f t="shared" ca="1" si="561"/>
        <v>1.08967415895596</v>
      </c>
      <c r="L5135" t="str">
        <f t="shared" ca="1" si="562"/>
        <v>H</v>
      </c>
      <c r="N5135">
        <f t="shared" si="566"/>
        <v>5134</v>
      </c>
      <c r="O5135">
        <f t="shared" ca="1" si="563"/>
        <v>8.2914948169469813</v>
      </c>
      <c r="P5135">
        <f t="shared" ca="1" si="564"/>
        <v>3.4763654202883543</v>
      </c>
      <c r="Q5135" t="str">
        <f t="shared" ca="1" si="565"/>
        <v>A</v>
      </c>
    </row>
    <row r="5136" spans="9:17" x14ac:dyDescent="0.25">
      <c r="I5136">
        <v>5135</v>
      </c>
      <c r="J5136">
        <f t="shared" ca="1" si="560"/>
        <v>2.0489324497929577</v>
      </c>
      <c r="K5136">
        <f t="shared" ca="1" si="561"/>
        <v>3.5056926215314466</v>
      </c>
      <c r="L5136" t="str">
        <f t="shared" ca="1" si="562"/>
        <v>H</v>
      </c>
      <c r="N5136">
        <f t="shared" si="566"/>
        <v>5135</v>
      </c>
      <c r="O5136">
        <f t="shared" ca="1" si="563"/>
        <v>3.3137634652571197</v>
      </c>
      <c r="P5136">
        <f t="shared" ca="1" si="564"/>
        <v>3.5010718562910994</v>
      </c>
      <c r="Q5136" t="str">
        <f t="shared" ca="1" si="565"/>
        <v>H</v>
      </c>
    </row>
    <row r="5137" spans="9:17" x14ac:dyDescent="0.25">
      <c r="I5137">
        <v>5136</v>
      </c>
      <c r="J5137">
        <f t="shared" ca="1" si="560"/>
        <v>3.1130550661414622</v>
      </c>
      <c r="K5137">
        <f t="shared" ca="1" si="561"/>
        <v>0.46451744882736778</v>
      </c>
      <c r="L5137" t="str">
        <f t="shared" ca="1" si="562"/>
        <v>A</v>
      </c>
      <c r="N5137">
        <f t="shared" si="566"/>
        <v>5136</v>
      </c>
      <c r="O5137">
        <f t="shared" ca="1" si="563"/>
        <v>2.0536366113788449</v>
      </c>
      <c r="P5137">
        <f t="shared" ca="1" si="564"/>
        <v>4.2089113328374212</v>
      </c>
      <c r="Q5137" t="str">
        <f t="shared" ca="1" si="565"/>
        <v>H</v>
      </c>
    </row>
    <row r="5138" spans="9:17" x14ac:dyDescent="0.25">
      <c r="I5138">
        <v>5137</v>
      </c>
      <c r="J5138">
        <f t="shared" ca="1" si="560"/>
        <v>1.5220381531310205</v>
      </c>
      <c r="K5138">
        <f t="shared" ca="1" si="561"/>
        <v>0.21008051193176835</v>
      </c>
      <c r="L5138" t="str">
        <f t="shared" ca="1" si="562"/>
        <v>A</v>
      </c>
      <c r="N5138">
        <f t="shared" si="566"/>
        <v>5137</v>
      </c>
      <c r="O5138">
        <f t="shared" ca="1" si="563"/>
        <v>-2.0225566642128712E-2</v>
      </c>
      <c r="P5138">
        <f t="shared" ca="1" si="564"/>
        <v>4.6978366224969541</v>
      </c>
      <c r="Q5138" t="str">
        <f t="shared" ca="1" si="565"/>
        <v>H</v>
      </c>
    </row>
    <row r="5139" spans="9:17" x14ac:dyDescent="0.25">
      <c r="I5139">
        <v>5138</v>
      </c>
      <c r="J5139">
        <f t="shared" ca="1" si="560"/>
        <v>4.4743706432958454</v>
      </c>
      <c r="K5139">
        <f t="shared" ca="1" si="561"/>
        <v>2.0255999056592957</v>
      </c>
      <c r="L5139" t="str">
        <f t="shared" ca="1" si="562"/>
        <v>A</v>
      </c>
      <c r="N5139">
        <f t="shared" si="566"/>
        <v>5138</v>
      </c>
      <c r="O5139">
        <f t="shared" ca="1" si="563"/>
        <v>2.2390184866083462</v>
      </c>
      <c r="P5139">
        <f t="shared" ca="1" si="564"/>
        <v>4.9388165334070182</v>
      </c>
      <c r="Q5139" t="str">
        <f t="shared" ca="1" si="565"/>
        <v>H</v>
      </c>
    </row>
    <row r="5140" spans="9:17" x14ac:dyDescent="0.25">
      <c r="I5140">
        <v>5139</v>
      </c>
      <c r="J5140">
        <f t="shared" ca="1" si="560"/>
        <v>0.79989634415253197</v>
      </c>
      <c r="K5140">
        <f t="shared" ca="1" si="561"/>
        <v>1.731818045608599</v>
      </c>
      <c r="L5140" t="str">
        <f t="shared" ca="1" si="562"/>
        <v>H</v>
      </c>
      <c r="N5140">
        <f t="shared" si="566"/>
        <v>5139</v>
      </c>
      <c r="O5140">
        <f t="shared" ca="1" si="563"/>
        <v>4.9037536474458241</v>
      </c>
      <c r="P5140">
        <f t="shared" ca="1" si="564"/>
        <v>3.0136706374388158</v>
      </c>
      <c r="Q5140" t="str">
        <f t="shared" ca="1" si="565"/>
        <v>A</v>
      </c>
    </row>
    <row r="5141" spans="9:17" x14ac:dyDescent="0.25">
      <c r="I5141">
        <v>5140</v>
      </c>
      <c r="J5141">
        <f t="shared" ca="1" si="560"/>
        <v>1.3244154549996683</v>
      </c>
      <c r="K5141">
        <f t="shared" ca="1" si="561"/>
        <v>1.1806809912360201</v>
      </c>
      <c r="L5141" t="str">
        <f t="shared" ca="1" si="562"/>
        <v>A</v>
      </c>
      <c r="N5141">
        <f t="shared" si="566"/>
        <v>5140</v>
      </c>
      <c r="O5141">
        <f t="shared" ca="1" si="563"/>
        <v>3.2908501663817091E-2</v>
      </c>
      <c r="P5141">
        <f t="shared" ca="1" si="564"/>
        <v>4.9878361592995475</v>
      </c>
      <c r="Q5141" t="str">
        <f t="shared" ca="1" si="565"/>
        <v>H</v>
      </c>
    </row>
    <row r="5142" spans="9:17" x14ac:dyDescent="0.25">
      <c r="I5142">
        <v>5141</v>
      </c>
      <c r="J5142">
        <f t="shared" ca="1" si="560"/>
        <v>1.1790161014767293</v>
      </c>
      <c r="K5142">
        <f t="shared" ca="1" si="561"/>
        <v>2.4724818543054363</v>
      </c>
      <c r="L5142" t="str">
        <f t="shared" ca="1" si="562"/>
        <v>H</v>
      </c>
      <c r="N5142">
        <f t="shared" si="566"/>
        <v>5141</v>
      </c>
      <c r="O5142">
        <f t="shared" ca="1" si="563"/>
        <v>1.6713689165374612</v>
      </c>
      <c r="P5142">
        <f t="shared" ca="1" si="564"/>
        <v>1.621310140114522</v>
      </c>
      <c r="Q5142" t="str">
        <f t="shared" ca="1" si="565"/>
        <v>A</v>
      </c>
    </row>
    <row r="5143" spans="9:17" x14ac:dyDescent="0.25">
      <c r="I5143">
        <v>5142</v>
      </c>
      <c r="J5143">
        <f t="shared" ca="1" si="560"/>
        <v>2.9151346310715796</v>
      </c>
      <c r="K5143">
        <f t="shared" ca="1" si="561"/>
        <v>3.8970651666653433</v>
      </c>
      <c r="L5143" t="str">
        <f t="shared" ca="1" si="562"/>
        <v>H</v>
      </c>
      <c r="N5143">
        <f t="shared" si="566"/>
        <v>5142</v>
      </c>
      <c r="O5143">
        <f t="shared" ca="1" si="563"/>
        <v>6.3432612998712825</v>
      </c>
      <c r="P5143">
        <f t="shared" ca="1" si="564"/>
        <v>4.0442935272706473</v>
      </c>
      <c r="Q5143" t="str">
        <f t="shared" ca="1" si="565"/>
        <v>A</v>
      </c>
    </row>
    <row r="5144" spans="9:17" x14ac:dyDescent="0.25">
      <c r="I5144">
        <v>5143</v>
      </c>
      <c r="J5144">
        <f t="shared" ca="1" si="560"/>
        <v>3.3660023814733564</v>
      </c>
      <c r="K5144">
        <f t="shared" ca="1" si="561"/>
        <v>2.1272786019203291</v>
      </c>
      <c r="L5144" t="str">
        <f t="shared" ca="1" si="562"/>
        <v>A</v>
      </c>
      <c r="N5144">
        <f t="shared" si="566"/>
        <v>5143</v>
      </c>
      <c r="O5144">
        <f t="shared" ca="1" si="563"/>
        <v>2.1095665449550896</v>
      </c>
      <c r="P5144">
        <f t="shared" ca="1" si="564"/>
        <v>1.9894626669793056</v>
      </c>
      <c r="Q5144" t="str">
        <f t="shared" ca="1" si="565"/>
        <v>A</v>
      </c>
    </row>
    <row r="5145" spans="9:17" x14ac:dyDescent="0.25">
      <c r="I5145">
        <v>5144</v>
      </c>
      <c r="J5145">
        <f t="shared" ca="1" si="560"/>
        <v>5.8019501593657932</v>
      </c>
      <c r="K5145">
        <f t="shared" ca="1" si="561"/>
        <v>1.3066536526235697</v>
      </c>
      <c r="L5145" t="str">
        <f t="shared" ca="1" si="562"/>
        <v>A</v>
      </c>
      <c r="N5145">
        <f t="shared" si="566"/>
        <v>5144</v>
      </c>
      <c r="O5145">
        <f t="shared" ca="1" si="563"/>
        <v>2.4647312378506734</v>
      </c>
      <c r="P5145">
        <f t="shared" ca="1" si="564"/>
        <v>3.3599765577008531</v>
      </c>
      <c r="Q5145" t="str">
        <f t="shared" ca="1" si="565"/>
        <v>H</v>
      </c>
    </row>
    <row r="5146" spans="9:17" x14ac:dyDescent="0.25">
      <c r="I5146">
        <v>5145</v>
      </c>
      <c r="J5146">
        <f t="shared" ca="1" si="560"/>
        <v>2.8385723420055955</v>
      </c>
      <c r="K5146">
        <f t="shared" ca="1" si="561"/>
        <v>1.6617660329052493</v>
      </c>
      <c r="L5146" t="str">
        <f t="shared" ca="1" si="562"/>
        <v>A</v>
      </c>
      <c r="N5146">
        <f t="shared" si="566"/>
        <v>5145</v>
      </c>
      <c r="O5146">
        <f t="shared" ca="1" si="563"/>
        <v>4.8377986066892138</v>
      </c>
      <c r="P5146">
        <f t="shared" ca="1" si="564"/>
        <v>4.1677561153231455</v>
      </c>
      <c r="Q5146" t="str">
        <f t="shared" ca="1" si="565"/>
        <v>A</v>
      </c>
    </row>
    <row r="5147" spans="9:17" x14ac:dyDescent="0.25">
      <c r="I5147">
        <v>5146</v>
      </c>
      <c r="J5147">
        <f t="shared" ca="1" si="560"/>
        <v>1.8094594437233866</v>
      </c>
      <c r="K5147">
        <f t="shared" ca="1" si="561"/>
        <v>0.45518662784176311</v>
      </c>
      <c r="L5147" t="str">
        <f t="shared" ca="1" si="562"/>
        <v>A</v>
      </c>
      <c r="N5147">
        <f t="shared" si="566"/>
        <v>5146</v>
      </c>
      <c r="O5147">
        <f t="shared" ca="1" si="563"/>
        <v>6.4732545998645907</v>
      </c>
      <c r="P5147">
        <f t="shared" ca="1" si="564"/>
        <v>5.2410143686898056</v>
      </c>
      <c r="Q5147" t="str">
        <f t="shared" ca="1" si="565"/>
        <v>A</v>
      </c>
    </row>
    <row r="5148" spans="9:17" x14ac:dyDescent="0.25">
      <c r="I5148">
        <v>5147</v>
      </c>
      <c r="J5148">
        <f t="shared" ca="1" si="560"/>
        <v>-1.1265247269175611</v>
      </c>
      <c r="K5148">
        <f t="shared" ca="1" si="561"/>
        <v>2.981207617957248</v>
      </c>
      <c r="L5148" t="str">
        <f t="shared" ca="1" si="562"/>
        <v>H</v>
      </c>
      <c r="N5148">
        <f t="shared" si="566"/>
        <v>5147</v>
      </c>
      <c r="O5148">
        <f t="shared" ca="1" si="563"/>
        <v>5.7924224760776193</v>
      </c>
      <c r="P5148">
        <f t="shared" ca="1" si="564"/>
        <v>4.4950599775739954</v>
      </c>
      <c r="Q5148" t="str">
        <f t="shared" ca="1" si="565"/>
        <v>A</v>
      </c>
    </row>
    <row r="5149" spans="9:17" x14ac:dyDescent="0.25">
      <c r="I5149">
        <v>5148</v>
      </c>
      <c r="J5149">
        <f t="shared" ca="1" si="560"/>
        <v>1.368670072295386</v>
      </c>
      <c r="K5149">
        <f t="shared" ca="1" si="561"/>
        <v>2.3877498459715873</v>
      </c>
      <c r="L5149" t="str">
        <f t="shared" ca="1" si="562"/>
        <v>H</v>
      </c>
      <c r="N5149">
        <f t="shared" si="566"/>
        <v>5148</v>
      </c>
      <c r="O5149">
        <f t="shared" ca="1" si="563"/>
        <v>1.6095957996779158</v>
      </c>
      <c r="P5149">
        <f t="shared" ca="1" si="564"/>
        <v>3.3806964760701499</v>
      </c>
      <c r="Q5149" t="str">
        <f t="shared" ca="1" si="565"/>
        <v>H</v>
      </c>
    </row>
    <row r="5150" spans="9:17" x14ac:dyDescent="0.25">
      <c r="I5150">
        <v>5149</v>
      </c>
      <c r="J5150">
        <f t="shared" ca="1" si="560"/>
        <v>-0.11664188153911059</v>
      </c>
      <c r="K5150">
        <f t="shared" ca="1" si="561"/>
        <v>3.4363429799007008</v>
      </c>
      <c r="L5150" t="str">
        <f t="shared" ca="1" si="562"/>
        <v>H</v>
      </c>
      <c r="N5150">
        <f t="shared" si="566"/>
        <v>5149</v>
      </c>
      <c r="O5150">
        <f t="shared" ca="1" si="563"/>
        <v>3.4014624451418847</v>
      </c>
      <c r="P5150">
        <f t="shared" ca="1" si="564"/>
        <v>4.0840721798300228</v>
      </c>
      <c r="Q5150" t="str">
        <f t="shared" ca="1" si="565"/>
        <v>H</v>
      </c>
    </row>
    <row r="5151" spans="9:17" x14ac:dyDescent="0.25">
      <c r="I5151">
        <v>5150</v>
      </c>
      <c r="J5151">
        <f t="shared" ca="1" si="560"/>
        <v>-5.8787135321485717E-2</v>
      </c>
      <c r="K5151">
        <f t="shared" ca="1" si="561"/>
        <v>3.0271162153155222</v>
      </c>
      <c r="L5151" t="str">
        <f t="shared" ca="1" si="562"/>
        <v>H</v>
      </c>
      <c r="N5151">
        <f t="shared" si="566"/>
        <v>5150</v>
      </c>
      <c r="O5151">
        <f t="shared" ca="1" si="563"/>
        <v>5.923077944545124</v>
      </c>
      <c r="P5151">
        <f t="shared" ca="1" si="564"/>
        <v>5.2036143183625221</v>
      </c>
      <c r="Q5151" t="str">
        <f t="shared" ca="1" si="565"/>
        <v>A</v>
      </c>
    </row>
    <row r="5152" spans="9:17" x14ac:dyDescent="0.25">
      <c r="I5152">
        <v>5151</v>
      </c>
      <c r="J5152">
        <f t="shared" ca="1" si="560"/>
        <v>1.4917138269536978</v>
      </c>
      <c r="K5152">
        <f t="shared" ca="1" si="561"/>
        <v>1.2113005896239901</v>
      </c>
      <c r="L5152" t="str">
        <f t="shared" ca="1" si="562"/>
        <v>A</v>
      </c>
      <c r="N5152">
        <f t="shared" si="566"/>
        <v>5151</v>
      </c>
      <c r="O5152">
        <f t="shared" ca="1" si="563"/>
        <v>4.397503119404087</v>
      </c>
      <c r="P5152">
        <f t="shared" ca="1" si="564"/>
        <v>6.0015181115225644</v>
      </c>
      <c r="Q5152" t="str">
        <f t="shared" ca="1" si="565"/>
        <v>H</v>
      </c>
    </row>
    <row r="5153" spans="9:17" x14ac:dyDescent="0.25">
      <c r="I5153">
        <v>5152</v>
      </c>
      <c r="J5153">
        <f t="shared" ca="1" si="560"/>
        <v>3.0030574061818207</v>
      </c>
      <c r="K5153">
        <f t="shared" ca="1" si="561"/>
        <v>1.5101971252467248</v>
      </c>
      <c r="L5153" t="str">
        <f t="shared" ca="1" si="562"/>
        <v>A</v>
      </c>
      <c r="N5153">
        <f t="shared" si="566"/>
        <v>5152</v>
      </c>
      <c r="O5153">
        <f t="shared" ca="1" si="563"/>
        <v>4.4204473656173544</v>
      </c>
      <c r="P5153">
        <f t="shared" ca="1" si="564"/>
        <v>3.8903061863666313</v>
      </c>
      <c r="Q5153" t="str">
        <f t="shared" ca="1" si="565"/>
        <v>A</v>
      </c>
    </row>
    <row r="5154" spans="9:17" x14ac:dyDescent="0.25">
      <c r="I5154">
        <v>5153</v>
      </c>
      <c r="J5154">
        <f t="shared" ca="1" si="560"/>
        <v>0.42576978007687827</v>
      </c>
      <c r="K5154">
        <f t="shared" ca="1" si="561"/>
        <v>3.2421898218603351</v>
      </c>
      <c r="L5154" t="str">
        <f t="shared" ca="1" si="562"/>
        <v>H</v>
      </c>
      <c r="N5154">
        <f t="shared" si="566"/>
        <v>5153</v>
      </c>
      <c r="O5154">
        <f t="shared" ca="1" si="563"/>
        <v>2.233887570640273</v>
      </c>
      <c r="P5154">
        <f t="shared" ca="1" si="564"/>
        <v>4.7909266195382196</v>
      </c>
      <c r="Q5154" t="str">
        <f t="shared" ca="1" si="565"/>
        <v>H</v>
      </c>
    </row>
    <row r="5155" spans="9:17" x14ac:dyDescent="0.25">
      <c r="I5155">
        <v>5154</v>
      </c>
      <c r="J5155">
        <f t="shared" ca="1" si="560"/>
        <v>0.12282547654668896</v>
      </c>
      <c r="K5155">
        <f t="shared" ca="1" si="561"/>
        <v>0.46156722318989063</v>
      </c>
      <c r="L5155" t="str">
        <f t="shared" ca="1" si="562"/>
        <v>H</v>
      </c>
      <c r="N5155">
        <f t="shared" si="566"/>
        <v>5154</v>
      </c>
      <c r="O5155">
        <f t="shared" ca="1" si="563"/>
        <v>1.7563850589546344</v>
      </c>
      <c r="P5155">
        <f t="shared" ca="1" si="564"/>
        <v>3.0944078903759751</v>
      </c>
      <c r="Q5155" t="str">
        <f t="shared" ca="1" si="565"/>
        <v>H</v>
      </c>
    </row>
    <row r="5156" spans="9:17" x14ac:dyDescent="0.25">
      <c r="I5156">
        <v>5155</v>
      </c>
      <c r="J5156">
        <f t="shared" ca="1" si="560"/>
        <v>1.0561316131495269</v>
      </c>
      <c r="K5156">
        <f t="shared" ca="1" si="561"/>
        <v>1.7149369908053473</v>
      </c>
      <c r="L5156" t="str">
        <f t="shared" ca="1" si="562"/>
        <v>H</v>
      </c>
      <c r="N5156">
        <f t="shared" si="566"/>
        <v>5155</v>
      </c>
      <c r="O5156">
        <f t="shared" ca="1" si="563"/>
        <v>2.9032905364772357</v>
      </c>
      <c r="P5156">
        <f t="shared" ca="1" si="564"/>
        <v>6.8417256274014573</v>
      </c>
      <c r="Q5156" t="str">
        <f t="shared" ca="1" si="565"/>
        <v>H</v>
      </c>
    </row>
    <row r="5157" spans="9:17" x14ac:dyDescent="0.25">
      <c r="I5157">
        <v>5156</v>
      </c>
      <c r="J5157">
        <f t="shared" ca="1" si="560"/>
        <v>2.7327198142544273</v>
      </c>
      <c r="K5157">
        <f t="shared" ca="1" si="561"/>
        <v>1.8573432055570651</v>
      </c>
      <c r="L5157" t="str">
        <f t="shared" ca="1" si="562"/>
        <v>A</v>
      </c>
      <c r="N5157">
        <f t="shared" si="566"/>
        <v>5156</v>
      </c>
      <c r="O5157">
        <f t="shared" ca="1" si="563"/>
        <v>1.0627845486539498</v>
      </c>
      <c r="P5157">
        <f t="shared" ca="1" si="564"/>
        <v>3.3529720538768037</v>
      </c>
      <c r="Q5157" t="str">
        <f t="shared" ca="1" si="565"/>
        <v>H</v>
      </c>
    </row>
    <row r="5158" spans="9:17" x14ac:dyDescent="0.25">
      <c r="I5158">
        <v>5157</v>
      </c>
      <c r="J5158">
        <f t="shared" ca="1" si="560"/>
        <v>1.429783472976984</v>
      </c>
      <c r="K5158">
        <f t="shared" ca="1" si="561"/>
        <v>0.90833213094150311</v>
      </c>
      <c r="L5158" t="str">
        <f t="shared" ca="1" si="562"/>
        <v>A</v>
      </c>
      <c r="N5158">
        <f t="shared" si="566"/>
        <v>5157</v>
      </c>
      <c r="O5158">
        <f t="shared" ca="1" si="563"/>
        <v>6.0185350830034938</v>
      </c>
      <c r="P5158">
        <f t="shared" ca="1" si="564"/>
        <v>4.164316322365643</v>
      </c>
      <c r="Q5158" t="str">
        <f t="shared" ca="1" si="565"/>
        <v>A</v>
      </c>
    </row>
    <row r="5159" spans="9:17" x14ac:dyDescent="0.25">
      <c r="I5159">
        <v>5158</v>
      </c>
      <c r="J5159">
        <f t="shared" ca="1" si="560"/>
        <v>2.2945936626457923</v>
      </c>
      <c r="K5159">
        <f t="shared" ca="1" si="561"/>
        <v>1.8134031928138099</v>
      </c>
      <c r="L5159" t="str">
        <f t="shared" ca="1" si="562"/>
        <v>A</v>
      </c>
      <c r="N5159">
        <f t="shared" si="566"/>
        <v>5158</v>
      </c>
      <c r="O5159">
        <f t="shared" ca="1" si="563"/>
        <v>4.8067721510167551</v>
      </c>
      <c r="P5159">
        <f t="shared" ca="1" si="564"/>
        <v>7.371873771174724</v>
      </c>
      <c r="Q5159" t="str">
        <f t="shared" ca="1" si="565"/>
        <v>H</v>
      </c>
    </row>
    <row r="5160" spans="9:17" x14ac:dyDescent="0.25">
      <c r="I5160">
        <v>5159</v>
      </c>
      <c r="J5160">
        <f t="shared" ca="1" si="560"/>
        <v>1.6890228209618747</v>
      </c>
      <c r="K5160">
        <f t="shared" ca="1" si="561"/>
        <v>1.7627248304475787</v>
      </c>
      <c r="L5160" t="str">
        <f t="shared" ca="1" si="562"/>
        <v>H</v>
      </c>
      <c r="N5160">
        <f t="shared" si="566"/>
        <v>5159</v>
      </c>
      <c r="O5160">
        <f t="shared" ca="1" si="563"/>
        <v>4.7051921853907599</v>
      </c>
      <c r="P5160">
        <f t="shared" ca="1" si="564"/>
        <v>3.8863428941171878</v>
      </c>
      <c r="Q5160" t="str">
        <f t="shared" ca="1" si="565"/>
        <v>A</v>
      </c>
    </row>
    <row r="5161" spans="9:17" x14ac:dyDescent="0.25">
      <c r="I5161">
        <v>5160</v>
      </c>
      <c r="J5161">
        <f t="shared" ca="1" si="560"/>
        <v>2.0005650046022776</v>
      </c>
      <c r="K5161">
        <f t="shared" ca="1" si="561"/>
        <v>1.2355610667553569</v>
      </c>
      <c r="L5161" t="str">
        <f t="shared" ca="1" si="562"/>
        <v>A</v>
      </c>
      <c r="N5161">
        <f t="shared" si="566"/>
        <v>5160</v>
      </c>
      <c r="O5161">
        <f t="shared" ca="1" si="563"/>
        <v>2.7675842938171527</v>
      </c>
      <c r="P5161">
        <f t="shared" ca="1" si="564"/>
        <v>6.3895886987816741</v>
      </c>
      <c r="Q5161" t="str">
        <f t="shared" ca="1" si="565"/>
        <v>H</v>
      </c>
    </row>
    <row r="5162" spans="9:17" x14ac:dyDescent="0.25">
      <c r="I5162">
        <v>5161</v>
      </c>
      <c r="J5162">
        <f t="shared" ca="1" si="560"/>
        <v>4.9218378713507054</v>
      </c>
      <c r="K5162">
        <f t="shared" ca="1" si="561"/>
        <v>0.12178984561275019</v>
      </c>
      <c r="L5162" t="str">
        <f t="shared" ca="1" si="562"/>
        <v>A</v>
      </c>
      <c r="N5162">
        <f t="shared" si="566"/>
        <v>5161</v>
      </c>
      <c r="O5162">
        <f t="shared" ca="1" si="563"/>
        <v>2.8165409936871577</v>
      </c>
      <c r="P5162">
        <f t="shared" ca="1" si="564"/>
        <v>3.216983506556276</v>
      </c>
      <c r="Q5162" t="str">
        <f t="shared" ca="1" si="565"/>
        <v>H</v>
      </c>
    </row>
    <row r="5163" spans="9:17" x14ac:dyDescent="0.25">
      <c r="I5163">
        <v>5162</v>
      </c>
      <c r="J5163">
        <f t="shared" ca="1" si="560"/>
        <v>1.1240400264760666</v>
      </c>
      <c r="K5163">
        <f t="shared" ca="1" si="561"/>
        <v>3.558010434515217</v>
      </c>
      <c r="L5163" t="str">
        <f t="shared" ca="1" si="562"/>
        <v>H</v>
      </c>
      <c r="N5163">
        <f t="shared" si="566"/>
        <v>5162</v>
      </c>
      <c r="O5163">
        <f t="shared" ca="1" si="563"/>
        <v>1.0738216467881763</v>
      </c>
      <c r="P5163">
        <f t="shared" ca="1" si="564"/>
        <v>1.8797559398724379</v>
      </c>
      <c r="Q5163" t="str">
        <f t="shared" ca="1" si="565"/>
        <v>H</v>
      </c>
    </row>
    <row r="5164" spans="9:17" x14ac:dyDescent="0.25">
      <c r="I5164">
        <v>5163</v>
      </c>
      <c r="J5164">
        <f t="shared" ca="1" si="560"/>
        <v>-0.77828603489888337</v>
      </c>
      <c r="K5164">
        <f t="shared" ca="1" si="561"/>
        <v>0.25855874613498031</v>
      </c>
      <c r="L5164" t="str">
        <f t="shared" ca="1" si="562"/>
        <v>H</v>
      </c>
      <c r="N5164">
        <f t="shared" si="566"/>
        <v>5163</v>
      </c>
      <c r="O5164">
        <f t="shared" ca="1" si="563"/>
        <v>3.8447063153167456</v>
      </c>
      <c r="P5164">
        <f t="shared" ca="1" si="564"/>
        <v>4.098581393542899</v>
      </c>
      <c r="Q5164" t="str">
        <f t="shared" ca="1" si="565"/>
        <v>H</v>
      </c>
    </row>
    <row r="5165" spans="9:17" x14ac:dyDescent="0.25">
      <c r="I5165">
        <v>5164</v>
      </c>
      <c r="J5165">
        <f t="shared" ca="1" si="560"/>
        <v>0.98818377766407783</v>
      </c>
      <c r="K5165">
        <f t="shared" ca="1" si="561"/>
        <v>1.7335439616108106</v>
      </c>
      <c r="L5165" t="str">
        <f t="shared" ca="1" si="562"/>
        <v>H</v>
      </c>
      <c r="N5165">
        <f t="shared" si="566"/>
        <v>5164</v>
      </c>
      <c r="O5165">
        <f t="shared" ca="1" si="563"/>
        <v>6.8102193037965275</v>
      </c>
      <c r="P5165">
        <f t="shared" ca="1" si="564"/>
        <v>3.1716115662816327</v>
      </c>
      <c r="Q5165" t="str">
        <f t="shared" ca="1" si="565"/>
        <v>A</v>
      </c>
    </row>
    <row r="5166" spans="9:17" x14ac:dyDescent="0.25">
      <c r="I5166">
        <v>5165</v>
      </c>
      <c r="J5166">
        <f t="shared" ca="1" si="560"/>
        <v>1.8036227340062645</v>
      </c>
      <c r="K5166">
        <f t="shared" ca="1" si="561"/>
        <v>4.0583491429000169</v>
      </c>
      <c r="L5166" t="str">
        <f t="shared" ca="1" si="562"/>
        <v>H</v>
      </c>
      <c r="N5166">
        <f t="shared" si="566"/>
        <v>5165</v>
      </c>
      <c r="O5166">
        <f t="shared" ca="1" si="563"/>
        <v>-0.58667636293404701</v>
      </c>
      <c r="P5166">
        <f t="shared" ca="1" si="564"/>
        <v>3.8203097356638334</v>
      </c>
      <c r="Q5166" t="str">
        <f t="shared" ca="1" si="565"/>
        <v>H</v>
      </c>
    </row>
    <row r="5167" spans="9:17" x14ac:dyDescent="0.25">
      <c r="I5167">
        <v>5166</v>
      </c>
      <c r="J5167">
        <f t="shared" ca="1" si="560"/>
        <v>0.22906361557418009</v>
      </c>
      <c r="K5167">
        <f t="shared" ca="1" si="561"/>
        <v>2.7454234775524342</v>
      </c>
      <c r="L5167" t="str">
        <f t="shared" ca="1" si="562"/>
        <v>H</v>
      </c>
      <c r="N5167">
        <f t="shared" si="566"/>
        <v>5166</v>
      </c>
      <c r="O5167">
        <f t="shared" ca="1" si="563"/>
        <v>4.1840878452234191</v>
      </c>
      <c r="P5167">
        <f t="shared" ca="1" si="564"/>
        <v>5.3476689492672769</v>
      </c>
      <c r="Q5167" t="str">
        <f t="shared" ca="1" si="565"/>
        <v>H</v>
      </c>
    </row>
    <row r="5168" spans="9:17" x14ac:dyDescent="0.25">
      <c r="I5168">
        <v>5167</v>
      </c>
      <c r="J5168">
        <f t="shared" ca="1" si="560"/>
        <v>2.6788273088694412</v>
      </c>
      <c r="K5168">
        <f t="shared" ca="1" si="561"/>
        <v>4.2882421000501578</v>
      </c>
      <c r="L5168" t="str">
        <f t="shared" ca="1" si="562"/>
        <v>H</v>
      </c>
      <c r="N5168">
        <f t="shared" si="566"/>
        <v>5167</v>
      </c>
      <c r="O5168">
        <f t="shared" ca="1" si="563"/>
        <v>1.4919211258654548</v>
      </c>
      <c r="P5168">
        <f t="shared" ca="1" si="564"/>
        <v>4.0266079042492811</v>
      </c>
      <c r="Q5168" t="str">
        <f t="shared" ca="1" si="565"/>
        <v>H</v>
      </c>
    </row>
    <row r="5169" spans="9:17" x14ac:dyDescent="0.25">
      <c r="I5169">
        <v>5168</v>
      </c>
      <c r="J5169">
        <f t="shared" ca="1" si="560"/>
        <v>3.9076458309154574</v>
      </c>
      <c r="K5169">
        <f t="shared" ca="1" si="561"/>
        <v>1.2557010341938399</v>
      </c>
      <c r="L5169" t="str">
        <f t="shared" ca="1" si="562"/>
        <v>A</v>
      </c>
      <c r="N5169">
        <f t="shared" si="566"/>
        <v>5168</v>
      </c>
      <c r="O5169">
        <f t="shared" ca="1" si="563"/>
        <v>4.2628412188976981</v>
      </c>
      <c r="P5169">
        <f t="shared" ca="1" si="564"/>
        <v>3.4503477393706419</v>
      </c>
      <c r="Q5169" t="str">
        <f t="shared" ca="1" si="565"/>
        <v>A</v>
      </c>
    </row>
    <row r="5170" spans="9:17" x14ac:dyDescent="0.25">
      <c r="I5170">
        <v>5169</v>
      </c>
      <c r="J5170">
        <f t="shared" ca="1" si="560"/>
        <v>2.6571964756642821</v>
      </c>
      <c r="K5170">
        <f t="shared" ca="1" si="561"/>
        <v>3.4246899511167728</v>
      </c>
      <c r="L5170" t="str">
        <f t="shared" ca="1" si="562"/>
        <v>H</v>
      </c>
      <c r="N5170">
        <f t="shared" si="566"/>
        <v>5169</v>
      </c>
      <c r="O5170">
        <f t="shared" ca="1" si="563"/>
        <v>0.76286033887655713</v>
      </c>
      <c r="P5170">
        <f t="shared" ca="1" si="564"/>
        <v>4.3278064676937911</v>
      </c>
      <c r="Q5170" t="str">
        <f t="shared" ca="1" si="565"/>
        <v>H</v>
      </c>
    </row>
    <row r="5171" spans="9:17" x14ac:dyDescent="0.25">
      <c r="I5171">
        <v>5170</v>
      </c>
      <c r="J5171">
        <f t="shared" ca="1" si="560"/>
        <v>1.6929628343213001</v>
      </c>
      <c r="K5171">
        <f t="shared" ca="1" si="561"/>
        <v>0.85915881789972737</v>
      </c>
      <c r="L5171" t="str">
        <f t="shared" ca="1" si="562"/>
        <v>A</v>
      </c>
      <c r="N5171">
        <f t="shared" si="566"/>
        <v>5170</v>
      </c>
      <c r="O5171">
        <f t="shared" ca="1" si="563"/>
        <v>1.1701338836057724</v>
      </c>
      <c r="P5171">
        <f t="shared" ca="1" si="564"/>
        <v>5.2003182123492859</v>
      </c>
      <c r="Q5171" t="str">
        <f t="shared" ca="1" si="565"/>
        <v>H</v>
      </c>
    </row>
    <row r="5172" spans="9:17" x14ac:dyDescent="0.25">
      <c r="I5172">
        <v>5171</v>
      </c>
      <c r="J5172">
        <f t="shared" ca="1" si="560"/>
        <v>1.5698222153848598</v>
      </c>
      <c r="K5172">
        <f t="shared" ca="1" si="561"/>
        <v>3.5159473662384046</v>
      </c>
      <c r="L5172" t="str">
        <f t="shared" ca="1" si="562"/>
        <v>H</v>
      </c>
      <c r="N5172">
        <f t="shared" si="566"/>
        <v>5171</v>
      </c>
      <c r="O5172">
        <f t="shared" ca="1" si="563"/>
        <v>-1.3045284857442025</v>
      </c>
      <c r="P5172">
        <f t="shared" ca="1" si="564"/>
        <v>5.9700708755907517</v>
      </c>
      <c r="Q5172" t="str">
        <f t="shared" ca="1" si="565"/>
        <v>H</v>
      </c>
    </row>
    <row r="5173" spans="9:17" x14ac:dyDescent="0.25">
      <c r="I5173">
        <v>5172</v>
      </c>
      <c r="J5173">
        <f t="shared" ca="1" si="560"/>
        <v>1.6751242298502962</v>
      </c>
      <c r="K5173">
        <f t="shared" ca="1" si="561"/>
        <v>0.49989993973529367</v>
      </c>
      <c r="L5173" t="str">
        <f t="shared" ca="1" si="562"/>
        <v>A</v>
      </c>
      <c r="N5173">
        <f t="shared" si="566"/>
        <v>5172</v>
      </c>
      <c r="O5173">
        <f t="shared" ca="1" si="563"/>
        <v>5.097664406821254</v>
      </c>
      <c r="P5173">
        <f t="shared" ca="1" si="564"/>
        <v>2.7407829023662464</v>
      </c>
      <c r="Q5173" t="str">
        <f t="shared" ca="1" si="565"/>
        <v>A</v>
      </c>
    </row>
    <row r="5174" spans="9:17" x14ac:dyDescent="0.25">
      <c r="I5174">
        <v>5173</v>
      </c>
      <c r="J5174">
        <f t="shared" ca="1" si="560"/>
        <v>5.4579696104838558</v>
      </c>
      <c r="K5174">
        <f t="shared" ca="1" si="561"/>
        <v>2.4648134921145544</v>
      </c>
      <c r="L5174" t="str">
        <f t="shared" ca="1" si="562"/>
        <v>A</v>
      </c>
      <c r="N5174">
        <f t="shared" si="566"/>
        <v>5173</v>
      </c>
      <c r="O5174">
        <f t="shared" ca="1" si="563"/>
        <v>2.0446085943508341</v>
      </c>
      <c r="P5174">
        <f t="shared" ca="1" si="564"/>
        <v>4.5662593196862318</v>
      </c>
      <c r="Q5174" t="str">
        <f t="shared" ca="1" si="565"/>
        <v>H</v>
      </c>
    </row>
    <row r="5175" spans="9:17" x14ac:dyDescent="0.25">
      <c r="I5175">
        <v>5174</v>
      </c>
      <c r="J5175">
        <f t="shared" ca="1" si="560"/>
        <v>0.7639341720951196</v>
      </c>
      <c r="K5175">
        <f t="shared" ca="1" si="561"/>
        <v>1.0973191076250131</v>
      </c>
      <c r="L5175" t="str">
        <f t="shared" ca="1" si="562"/>
        <v>H</v>
      </c>
      <c r="N5175">
        <f t="shared" si="566"/>
        <v>5174</v>
      </c>
      <c r="O5175">
        <f t="shared" ca="1" si="563"/>
        <v>1.0462004185425808</v>
      </c>
      <c r="P5175">
        <f t="shared" ca="1" si="564"/>
        <v>1.8674521656729559</v>
      </c>
      <c r="Q5175" t="str">
        <f t="shared" ca="1" si="565"/>
        <v>H</v>
      </c>
    </row>
    <row r="5176" spans="9:17" x14ac:dyDescent="0.25">
      <c r="I5176">
        <v>5175</v>
      </c>
      <c r="J5176">
        <f t="shared" ca="1" si="560"/>
        <v>-1.4757210671139309</v>
      </c>
      <c r="K5176">
        <f t="shared" ca="1" si="561"/>
        <v>3.3087522606452664</v>
      </c>
      <c r="L5176" t="str">
        <f t="shared" ca="1" si="562"/>
        <v>H</v>
      </c>
      <c r="N5176">
        <f t="shared" si="566"/>
        <v>5175</v>
      </c>
      <c r="O5176">
        <f t="shared" ca="1" si="563"/>
        <v>3.2631323300008601</v>
      </c>
      <c r="P5176">
        <f t="shared" ca="1" si="564"/>
        <v>4.9109498734612513</v>
      </c>
      <c r="Q5176" t="str">
        <f t="shared" ca="1" si="565"/>
        <v>H</v>
      </c>
    </row>
    <row r="5177" spans="9:17" x14ac:dyDescent="0.25">
      <c r="I5177">
        <v>5176</v>
      </c>
      <c r="J5177">
        <f t="shared" ca="1" si="560"/>
        <v>2.7777442409053603</v>
      </c>
      <c r="K5177">
        <f t="shared" ca="1" si="561"/>
        <v>2.3522842494128824</v>
      </c>
      <c r="L5177" t="str">
        <f t="shared" ca="1" si="562"/>
        <v>A</v>
      </c>
      <c r="N5177">
        <f t="shared" si="566"/>
        <v>5176</v>
      </c>
      <c r="O5177">
        <f t="shared" ca="1" si="563"/>
        <v>2.4014847198211284</v>
      </c>
      <c r="P5177">
        <f t="shared" ca="1" si="564"/>
        <v>5.930728606995288</v>
      </c>
      <c r="Q5177" t="str">
        <f t="shared" ca="1" si="565"/>
        <v>H</v>
      </c>
    </row>
    <row r="5178" spans="9:17" x14ac:dyDescent="0.25">
      <c r="I5178">
        <v>5177</v>
      </c>
      <c r="J5178">
        <f t="shared" ca="1" si="560"/>
        <v>5.305993652039696</v>
      </c>
      <c r="K5178">
        <f t="shared" ca="1" si="561"/>
        <v>0.68771442249015791</v>
      </c>
      <c r="L5178" t="str">
        <f t="shared" ca="1" si="562"/>
        <v>A</v>
      </c>
      <c r="N5178">
        <f t="shared" si="566"/>
        <v>5177</v>
      </c>
      <c r="O5178">
        <f t="shared" ca="1" si="563"/>
        <v>2.1158183395025398</v>
      </c>
      <c r="P5178">
        <f t="shared" ca="1" si="564"/>
        <v>4.6633246184167998</v>
      </c>
      <c r="Q5178" t="str">
        <f t="shared" ca="1" si="565"/>
        <v>H</v>
      </c>
    </row>
    <row r="5179" spans="9:17" x14ac:dyDescent="0.25">
      <c r="I5179">
        <v>5178</v>
      </c>
      <c r="J5179">
        <f t="shared" ca="1" si="560"/>
        <v>0.66455250398765542</v>
      </c>
      <c r="K5179">
        <f t="shared" ca="1" si="561"/>
        <v>4.528899386983225</v>
      </c>
      <c r="L5179" t="str">
        <f t="shared" ca="1" si="562"/>
        <v>H</v>
      </c>
      <c r="N5179">
        <f t="shared" si="566"/>
        <v>5178</v>
      </c>
      <c r="O5179">
        <f t="shared" ca="1" si="563"/>
        <v>4.4375307369881654</v>
      </c>
      <c r="P5179">
        <f t="shared" ca="1" si="564"/>
        <v>4.4529783431221741</v>
      </c>
      <c r="Q5179" t="str">
        <f t="shared" ca="1" si="565"/>
        <v>H</v>
      </c>
    </row>
    <row r="5180" spans="9:17" x14ac:dyDescent="0.25">
      <c r="I5180">
        <v>5179</v>
      </c>
      <c r="J5180">
        <f t="shared" ca="1" si="560"/>
        <v>2.8703815076208903</v>
      </c>
      <c r="K5180">
        <f t="shared" ca="1" si="561"/>
        <v>3.3082917103137657</v>
      </c>
      <c r="L5180" t="str">
        <f t="shared" ca="1" si="562"/>
        <v>H</v>
      </c>
      <c r="N5180">
        <f t="shared" si="566"/>
        <v>5179</v>
      </c>
      <c r="O5180">
        <f t="shared" ca="1" si="563"/>
        <v>3.4107159492757777E-2</v>
      </c>
      <c r="P5180">
        <f t="shared" ca="1" si="564"/>
        <v>3.8764992490967547</v>
      </c>
      <c r="Q5180" t="str">
        <f t="shared" ca="1" si="565"/>
        <v>H</v>
      </c>
    </row>
    <row r="5181" spans="9:17" x14ac:dyDescent="0.25">
      <c r="I5181">
        <v>5180</v>
      </c>
      <c r="J5181">
        <f t="shared" ca="1" si="560"/>
        <v>7.6187114441689214</v>
      </c>
      <c r="K5181">
        <f t="shared" ca="1" si="561"/>
        <v>2.5375755329445835</v>
      </c>
      <c r="L5181" t="str">
        <f t="shared" ca="1" si="562"/>
        <v>A</v>
      </c>
      <c r="N5181">
        <f t="shared" si="566"/>
        <v>5180</v>
      </c>
      <c r="O5181">
        <f t="shared" ca="1" si="563"/>
        <v>3.2577067367665657</v>
      </c>
      <c r="P5181">
        <f t="shared" ca="1" si="564"/>
        <v>5.9834949775376574</v>
      </c>
      <c r="Q5181" t="str">
        <f t="shared" ca="1" si="565"/>
        <v>H</v>
      </c>
    </row>
    <row r="5182" spans="9:17" x14ac:dyDescent="0.25">
      <c r="I5182">
        <v>5181</v>
      </c>
      <c r="J5182">
        <f t="shared" ca="1" si="560"/>
        <v>2.0051629746794504</v>
      </c>
      <c r="K5182">
        <f t="shared" ca="1" si="561"/>
        <v>1.3607578975824692</v>
      </c>
      <c r="L5182" t="str">
        <f t="shared" ca="1" si="562"/>
        <v>A</v>
      </c>
      <c r="N5182">
        <f t="shared" si="566"/>
        <v>5181</v>
      </c>
      <c r="O5182">
        <f t="shared" ca="1" si="563"/>
        <v>2.9966356567995329</v>
      </c>
      <c r="P5182">
        <f t="shared" ca="1" si="564"/>
        <v>2.8550355217328671</v>
      </c>
      <c r="Q5182" t="str">
        <f t="shared" ca="1" si="565"/>
        <v>A</v>
      </c>
    </row>
    <row r="5183" spans="9:17" x14ac:dyDescent="0.25">
      <c r="I5183">
        <v>5182</v>
      </c>
      <c r="J5183">
        <f t="shared" ca="1" si="560"/>
        <v>3.1333403007906737</v>
      </c>
      <c r="K5183">
        <f t="shared" ca="1" si="561"/>
        <v>2.2040345358630273</v>
      </c>
      <c r="L5183" t="str">
        <f t="shared" ca="1" si="562"/>
        <v>A</v>
      </c>
      <c r="N5183">
        <f t="shared" si="566"/>
        <v>5182</v>
      </c>
      <c r="O5183">
        <f t="shared" ca="1" si="563"/>
        <v>7.2060576156336857</v>
      </c>
      <c r="P5183">
        <f t="shared" ca="1" si="564"/>
        <v>4.5431077723686402</v>
      </c>
      <c r="Q5183" t="str">
        <f t="shared" ca="1" si="565"/>
        <v>A</v>
      </c>
    </row>
    <row r="5184" spans="9:17" x14ac:dyDescent="0.25">
      <c r="I5184">
        <v>5183</v>
      </c>
      <c r="J5184">
        <f t="shared" ca="1" si="560"/>
        <v>-1.0212250739384081</v>
      </c>
      <c r="K5184">
        <f t="shared" ca="1" si="561"/>
        <v>4.0157262822258186</v>
      </c>
      <c r="L5184" t="str">
        <f t="shared" ca="1" si="562"/>
        <v>H</v>
      </c>
      <c r="N5184">
        <f t="shared" si="566"/>
        <v>5183</v>
      </c>
      <c r="O5184">
        <f t="shared" ca="1" si="563"/>
        <v>4.1757847347717796</v>
      </c>
      <c r="P5184">
        <f t="shared" ca="1" si="564"/>
        <v>4.0658108379203153</v>
      </c>
      <c r="Q5184" t="str">
        <f t="shared" ca="1" si="565"/>
        <v>A</v>
      </c>
    </row>
    <row r="5185" spans="9:17" x14ac:dyDescent="0.25">
      <c r="I5185">
        <v>5184</v>
      </c>
      <c r="J5185">
        <f t="shared" ca="1" si="560"/>
        <v>-1.0263178357493179</v>
      </c>
      <c r="K5185">
        <f t="shared" ca="1" si="561"/>
        <v>0.99946491851777819</v>
      </c>
      <c r="L5185" t="str">
        <f t="shared" ca="1" si="562"/>
        <v>H</v>
      </c>
      <c r="N5185">
        <f t="shared" si="566"/>
        <v>5184</v>
      </c>
      <c r="O5185">
        <f t="shared" ca="1" si="563"/>
        <v>3.5853913726109394</v>
      </c>
      <c r="P5185">
        <f t="shared" ca="1" si="564"/>
        <v>2.8914363506493865</v>
      </c>
      <c r="Q5185" t="str">
        <f t="shared" ca="1" si="565"/>
        <v>A</v>
      </c>
    </row>
    <row r="5186" spans="9:17" x14ac:dyDescent="0.25">
      <c r="I5186">
        <v>5185</v>
      </c>
      <c r="J5186">
        <f t="shared" ca="1" si="560"/>
        <v>1.5284691546252418</v>
      </c>
      <c r="K5186">
        <f t="shared" ca="1" si="561"/>
        <v>2.8523148261942324</v>
      </c>
      <c r="L5186" t="str">
        <f t="shared" ca="1" si="562"/>
        <v>H</v>
      </c>
      <c r="N5186">
        <f t="shared" si="566"/>
        <v>5185</v>
      </c>
      <c r="O5186">
        <f t="shared" ca="1" si="563"/>
        <v>2.9055682688564795</v>
      </c>
      <c r="P5186">
        <f t="shared" ca="1" si="564"/>
        <v>2.9331852980132149</v>
      </c>
      <c r="Q5186" t="str">
        <f t="shared" ca="1" si="565"/>
        <v>H</v>
      </c>
    </row>
    <row r="5187" spans="9:17" x14ac:dyDescent="0.25">
      <c r="I5187">
        <v>5186</v>
      </c>
      <c r="J5187">
        <f t="shared" ref="J5187:J5250" ca="1" si="567">NORMINV(RAND(), $D$3,$F$3)</f>
        <v>-0.78155218642775104</v>
      </c>
      <c r="K5187">
        <f t="shared" ref="K5187:K5250" ca="1" si="568">NORMINV(RAND(), $D$2,$F$2)</f>
        <v>2.6679748982998248</v>
      </c>
      <c r="L5187" t="str">
        <f t="shared" ref="L5187:L5250" ca="1" si="569">IF(J5187&gt;K5187, "A", IF(J5187=K5187, "T", "H"))</f>
        <v>H</v>
      </c>
      <c r="N5187">
        <f t="shared" si="566"/>
        <v>5186</v>
      </c>
      <c r="O5187">
        <f t="shared" ref="O5187:O5250" ca="1" si="570">NORMINV(RAND(), $D$11,$F$11)</f>
        <v>1.9213490008922798</v>
      </c>
      <c r="P5187">
        <f t="shared" ref="P5187:P5250" ca="1" si="571">NORMINV(RAND(), $D$10,$F$10)</f>
        <v>3.4052064912263886</v>
      </c>
      <c r="Q5187" t="str">
        <f t="shared" ref="Q5187:Q5250" ca="1" si="572">IF(O5187&gt;P5187, "A", IF(O5187=P5187, "T", "H"))</f>
        <v>H</v>
      </c>
    </row>
    <row r="5188" spans="9:17" x14ac:dyDescent="0.25">
      <c r="I5188">
        <v>5187</v>
      </c>
      <c r="J5188">
        <f t="shared" ca="1" si="567"/>
        <v>5.0954801554736742</v>
      </c>
      <c r="K5188">
        <f t="shared" ca="1" si="568"/>
        <v>2.2293814863510999</v>
      </c>
      <c r="L5188" t="str">
        <f t="shared" ca="1" si="569"/>
        <v>A</v>
      </c>
      <c r="N5188">
        <f t="shared" ref="N5188:N5251" si="573">N5187+1</f>
        <v>5187</v>
      </c>
      <c r="O5188">
        <f t="shared" ca="1" si="570"/>
        <v>3.2721199719900094</v>
      </c>
      <c r="P5188">
        <f t="shared" ca="1" si="571"/>
        <v>5.6982709771039666</v>
      </c>
      <c r="Q5188" t="str">
        <f t="shared" ca="1" si="572"/>
        <v>H</v>
      </c>
    </row>
    <row r="5189" spans="9:17" x14ac:dyDescent="0.25">
      <c r="I5189">
        <v>5188</v>
      </c>
      <c r="J5189">
        <f t="shared" ca="1" si="567"/>
        <v>-1.4432370857840007</v>
      </c>
      <c r="K5189">
        <f t="shared" ca="1" si="568"/>
        <v>3.463823988764136</v>
      </c>
      <c r="L5189" t="str">
        <f t="shared" ca="1" si="569"/>
        <v>H</v>
      </c>
      <c r="N5189">
        <f t="shared" si="573"/>
        <v>5188</v>
      </c>
      <c r="O5189">
        <f t="shared" ca="1" si="570"/>
        <v>6.6287675066068505</v>
      </c>
      <c r="P5189">
        <f t="shared" ca="1" si="571"/>
        <v>4.7190954386639117</v>
      </c>
      <c r="Q5189" t="str">
        <f t="shared" ca="1" si="572"/>
        <v>A</v>
      </c>
    </row>
    <row r="5190" spans="9:17" x14ac:dyDescent="0.25">
      <c r="I5190">
        <v>5189</v>
      </c>
      <c r="J5190">
        <f t="shared" ca="1" si="567"/>
        <v>-2.1422458907333928</v>
      </c>
      <c r="K5190">
        <f t="shared" ca="1" si="568"/>
        <v>3.1120470521699044</v>
      </c>
      <c r="L5190" t="str">
        <f t="shared" ca="1" si="569"/>
        <v>H</v>
      </c>
      <c r="N5190">
        <f t="shared" si="573"/>
        <v>5189</v>
      </c>
      <c r="O5190">
        <f t="shared" ca="1" si="570"/>
        <v>1.6834876762916688</v>
      </c>
      <c r="P5190">
        <f t="shared" ca="1" si="571"/>
        <v>3.7969114570993172</v>
      </c>
      <c r="Q5190" t="str">
        <f t="shared" ca="1" si="572"/>
        <v>H</v>
      </c>
    </row>
    <row r="5191" spans="9:17" x14ac:dyDescent="0.25">
      <c r="I5191">
        <v>5190</v>
      </c>
      <c r="J5191">
        <f t="shared" ca="1" si="567"/>
        <v>1.2506345851358869</v>
      </c>
      <c r="K5191">
        <f t="shared" ca="1" si="568"/>
        <v>4.9634827876514649</v>
      </c>
      <c r="L5191" t="str">
        <f t="shared" ca="1" si="569"/>
        <v>H</v>
      </c>
      <c r="N5191">
        <f t="shared" si="573"/>
        <v>5190</v>
      </c>
      <c r="O5191">
        <f t="shared" ca="1" si="570"/>
        <v>5.8838978442463583</v>
      </c>
      <c r="P5191">
        <f t="shared" ca="1" si="571"/>
        <v>5.7525593834027369</v>
      </c>
      <c r="Q5191" t="str">
        <f t="shared" ca="1" si="572"/>
        <v>A</v>
      </c>
    </row>
    <row r="5192" spans="9:17" x14ac:dyDescent="0.25">
      <c r="I5192">
        <v>5191</v>
      </c>
      <c r="J5192">
        <f t="shared" ca="1" si="567"/>
        <v>0.9732680124946318</v>
      </c>
      <c r="K5192">
        <f t="shared" ca="1" si="568"/>
        <v>0.888592354063102</v>
      </c>
      <c r="L5192" t="str">
        <f t="shared" ca="1" si="569"/>
        <v>A</v>
      </c>
      <c r="N5192">
        <f t="shared" si="573"/>
        <v>5191</v>
      </c>
      <c r="O5192">
        <f t="shared" ca="1" si="570"/>
        <v>0.39468440208051048</v>
      </c>
      <c r="P5192">
        <f t="shared" ca="1" si="571"/>
        <v>5.7700847323999973</v>
      </c>
      <c r="Q5192" t="str">
        <f t="shared" ca="1" si="572"/>
        <v>H</v>
      </c>
    </row>
    <row r="5193" spans="9:17" x14ac:dyDescent="0.25">
      <c r="I5193">
        <v>5192</v>
      </c>
      <c r="J5193">
        <f t="shared" ca="1" si="567"/>
        <v>4.3387169171187248</v>
      </c>
      <c r="K5193">
        <f t="shared" ca="1" si="568"/>
        <v>4.0481261357605192</v>
      </c>
      <c r="L5193" t="str">
        <f t="shared" ca="1" si="569"/>
        <v>A</v>
      </c>
      <c r="N5193">
        <f t="shared" si="573"/>
        <v>5192</v>
      </c>
      <c r="O5193">
        <f t="shared" ca="1" si="570"/>
        <v>3.9310146359157532</v>
      </c>
      <c r="P5193">
        <f t="shared" ca="1" si="571"/>
        <v>4.201697688113299</v>
      </c>
      <c r="Q5193" t="str">
        <f t="shared" ca="1" si="572"/>
        <v>H</v>
      </c>
    </row>
    <row r="5194" spans="9:17" x14ac:dyDescent="0.25">
      <c r="I5194">
        <v>5193</v>
      </c>
      <c r="J5194">
        <f t="shared" ca="1" si="567"/>
        <v>-1.6343561618127418</v>
      </c>
      <c r="K5194">
        <f t="shared" ca="1" si="568"/>
        <v>2.1712316305133617</v>
      </c>
      <c r="L5194" t="str">
        <f t="shared" ca="1" si="569"/>
        <v>H</v>
      </c>
      <c r="N5194">
        <f t="shared" si="573"/>
        <v>5193</v>
      </c>
      <c r="O5194">
        <f t="shared" ca="1" si="570"/>
        <v>4.8497413529571425</v>
      </c>
      <c r="P5194">
        <f t="shared" ca="1" si="571"/>
        <v>4.0564362814717896</v>
      </c>
      <c r="Q5194" t="str">
        <f t="shared" ca="1" si="572"/>
        <v>A</v>
      </c>
    </row>
    <row r="5195" spans="9:17" x14ac:dyDescent="0.25">
      <c r="I5195">
        <v>5194</v>
      </c>
      <c r="J5195">
        <f t="shared" ca="1" si="567"/>
        <v>5.675129961810379</v>
      </c>
      <c r="K5195">
        <f t="shared" ca="1" si="568"/>
        <v>2.2027750568183206</v>
      </c>
      <c r="L5195" t="str">
        <f t="shared" ca="1" si="569"/>
        <v>A</v>
      </c>
      <c r="N5195">
        <f t="shared" si="573"/>
        <v>5194</v>
      </c>
      <c r="O5195">
        <f t="shared" ca="1" si="570"/>
        <v>4.9984382616451493</v>
      </c>
      <c r="P5195">
        <f t="shared" ca="1" si="571"/>
        <v>3.7227323191069148</v>
      </c>
      <c r="Q5195" t="str">
        <f t="shared" ca="1" si="572"/>
        <v>A</v>
      </c>
    </row>
    <row r="5196" spans="9:17" x14ac:dyDescent="0.25">
      <c r="I5196">
        <v>5195</v>
      </c>
      <c r="J5196">
        <f t="shared" ca="1" si="567"/>
        <v>2.9888803211199422</v>
      </c>
      <c r="K5196">
        <f t="shared" ca="1" si="568"/>
        <v>2.2927386078956822</v>
      </c>
      <c r="L5196" t="str">
        <f t="shared" ca="1" si="569"/>
        <v>A</v>
      </c>
      <c r="N5196">
        <f t="shared" si="573"/>
        <v>5195</v>
      </c>
      <c r="O5196">
        <f t="shared" ca="1" si="570"/>
        <v>-0.93441271664537995</v>
      </c>
      <c r="P5196">
        <f t="shared" ca="1" si="571"/>
        <v>3.0636473533808175</v>
      </c>
      <c r="Q5196" t="str">
        <f t="shared" ca="1" si="572"/>
        <v>H</v>
      </c>
    </row>
    <row r="5197" spans="9:17" x14ac:dyDescent="0.25">
      <c r="I5197">
        <v>5196</v>
      </c>
      <c r="J5197">
        <f t="shared" ca="1" si="567"/>
        <v>1.9981314346493007</v>
      </c>
      <c r="K5197">
        <f t="shared" ca="1" si="568"/>
        <v>2.5406016450615847</v>
      </c>
      <c r="L5197" t="str">
        <f t="shared" ca="1" si="569"/>
        <v>H</v>
      </c>
      <c r="N5197">
        <f t="shared" si="573"/>
        <v>5196</v>
      </c>
      <c r="O5197">
        <f t="shared" ca="1" si="570"/>
        <v>0.92043340504370019</v>
      </c>
      <c r="P5197">
        <f t="shared" ca="1" si="571"/>
        <v>3.55431423071472</v>
      </c>
      <c r="Q5197" t="str">
        <f t="shared" ca="1" si="572"/>
        <v>H</v>
      </c>
    </row>
    <row r="5198" spans="9:17" x14ac:dyDescent="0.25">
      <c r="I5198">
        <v>5197</v>
      </c>
      <c r="J5198">
        <f t="shared" ca="1" si="567"/>
        <v>1.6562306088801237</v>
      </c>
      <c r="K5198">
        <f t="shared" ca="1" si="568"/>
        <v>0.94522024349222877</v>
      </c>
      <c r="L5198" t="str">
        <f t="shared" ca="1" si="569"/>
        <v>A</v>
      </c>
      <c r="N5198">
        <f t="shared" si="573"/>
        <v>5197</v>
      </c>
      <c r="O5198">
        <f t="shared" ca="1" si="570"/>
        <v>2.269293517184888</v>
      </c>
      <c r="P5198">
        <f t="shared" ca="1" si="571"/>
        <v>1.0325919138566104</v>
      </c>
      <c r="Q5198" t="str">
        <f t="shared" ca="1" si="572"/>
        <v>A</v>
      </c>
    </row>
    <row r="5199" spans="9:17" x14ac:dyDescent="0.25">
      <c r="I5199">
        <v>5198</v>
      </c>
      <c r="J5199">
        <f t="shared" ca="1" si="567"/>
        <v>7.1712410898403416</v>
      </c>
      <c r="K5199">
        <f t="shared" ca="1" si="568"/>
        <v>2.5053380922408404</v>
      </c>
      <c r="L5199" t="str">
        <f t="shared" ca="1" si="569"/>
        <v>A</v>
      </c>
      <c r="N5199">
        <f t="shared" si="573"/>
        <v>5198</v>
      </c>
      <c r="O5199">
        <f t="shared" ca="1" si="570"/>
        <v>0.1590971363338145</v>
      </c>
      <c r="P5199">
        <f t="shared" ca="1" si="571"/>
        <v>6.0424108239738157</v>
      </c>
      <c r="Q5199" t="str">
        <f t="shared" ca="1" si="572"/>
        <v>H</v>
      </c>
    </row>
    <row r="5200" spans="9:17" x14ac:dyDescent="0.25">
      <c r="I5200">
        <v>5199</v>
      </c>
      <c r="J5200">
        <f t="shared" ca="1" si="567"/>
        <v>2.2506921886927556</v>
      </c>
      <c r="K5200">
        <f t="shared" ca="1" si="568"/>
        <v>0.60387100028394802</v>
      </c>
      <c r="L5200" t="str">
        <f t="shared" ca="1" si="569"/>
        <v>A</v>
      </c>
      <c r="N5200">
        <f t="shared" si="573"/>
        <v>5199</v>
      </c>
      <c r="O5200">
        <f t="shared" ca="1" si="570"/>
        <v>-0.14272605649027703</v>
      </c>
      <c r="P5200">
        <f t="shared" ca="1" si="571"/>
        <v>5.9610240143543454</v>
      </c>
      <c r="Q5200" t="str">
        <f t="shared" ca="1" si="572"/>
        <v>H</v>
      </c>
    </row>
    <row r="5201" spans="9:17" x14ac:dyDescent="0.25">
      <c r="I5201">
        <v>5200</v>
      </c>
      <c r="J5201">
        <f t="shared" ca="1" si="567"/>
        <v>3.172542650702729</v>
      </c>
      <c r="K5201">
        <f t="shared" ca="1" si="568"/>
        <v>4.0411322962758272</v>
      </c>
      <c r="L5201" t="str">
        <f t="shared" ca="1" si="569"/>
        <v>H</v>
      </c>
      <c r="N5201">
        <f t="shared" si="573"/>
        <v>5200</v>
      </c>
      <c r="O5201">
        <f t="shared" ca="1" si="570"/>
        <v>4.7550253851504127</v>
      </c>
      <c r="P5201">
        <f t="shared" ca="1" si="571"/>
        <v>3.0088144001089008</v>
      </c>
      <c r="Q5201" t="str">
        <f t="shared" ca="1" si="572"/>
        <v>A</v>
      </c>
    </row>
    <row r="5202" spans="9:17" x14ac:dyDescent="0.25">
      <c r="I5202">
        <v>5201</v>
      </c>
      <c r="J5202">
        <f t="shared" ca="1" si="567"/>
        <v>5.4700363302821042</v>
      </c>
      <c r="K5202">
        <f t="shared" ca="1" si="568"/>
        <v>1.7725920080354394</v>
      </c>
      <c r="L5202" t="str">
        <f t="shared" ca="1" si="569"/>
        <v>A</v>
      </c>
      <c r="N5202">
        <f t="shared" si="573"/>
        <v>5201</v>
      </c>
      <c r="O5202">
        <f t="shared" ca="1" si="570"/>
        <v>3.8961290555634918</v>
      </c>
      <c r="P5202">
        <f t="shared" ca="1" si="571"/>
        <v>3.2481988119587379</v>
      </c>
      <c r="Q5202" t="str">
        <f t="shared" ca="1" si="572"/>
        <v>A</v>
      </c>
    </row>
    <row r="5203" spans="9:17" x14ac:dyDescent="0.25">
      <c r="I5203">
        <v>5202</v>
      </c>
      <c r="J5203">
        <f t="shared" ca="1" si="567"/>
        <v>2.9370322327855414</v>
      </c>
      <c r="K5203">
        <f t="shared" ca="1" si="568"/>
        <v>2.0046911419246882</v>
      </c>
      <c r="L5203" t="str">
        <f t="shared" ca="1" si="569"/>
        <v>A</v>
      </c>
      <c r="N5203">
        <f t="shared" si="573"/>
        <v>5202</v>
      </c>
      <c r="O5203">
        <f t="shared" ca="1" si="570"/>
        <v>4.4979996653048602</v>
      </c>
      <c r="P5203">
        <f t="shared" ca="1" si="571"/>
        <v>5.8559687518032177</v>
      </c>
      <c r="Q5203" t="str">
        <f t="shared" ca="1" si="572"/>
        <v>H</v>
      </c>
    </row>
    <row r="5204" spans="9:17" x14ac:dyDescent="0.25">
      <c r="I5204">
        <v>5203</v>
      </c>
      <c r="J5204">
        <f t="shared" ca="1" si="567"/>
        <v>2.5495971150451293</v>
      </c>
      <c r="K5204">
        <f t="shared" ca="1" si="568"/>
        <v>2.9322183860832807</v>
      </c>
      <c r="L5204" t="str">
        <f t="shared" ca="1" si="569"/>
        <v>H</v>
      </c>
      <c r="N5204">
        <f t="shared" si="573"/>
        <v>5203</v>
      </c>
      <c r="O5204">
        <f t="shared" ca="1" si="570"/>
        <v>4.3031575444090269</v>
      </c>
      <c r="P5204">
        <f t="shared" ca="1" si="571"/>
        <v>1.5369018786546276</v>
      </c>
      <c r="Q5204" t="str">
        <f t="shared" ca="1" si="572"/>
        <v>A</v>
      </c>
    </row>
    <row r="5205" spans="9:17" x14ac:dyDescent="0.25">
      <c r="I5205">
        <v>5204</v>
      </c>
      <c r="J5205">
        <f t="shared" ca="1" si="567"/>
        <v>2.9193455425605386</v>
      </c>
      <c r="K5205">
        <f t="shared" ca="1" si="568"/>
        <v>4.9213986080552319</v>
      </c>
      <c r="L5205" t="str">
        <f t="shared" ca="1" si="569"/>
        <v>H</v>
      </c>
      <c r="N5205">
        <f t="shared" si="573"/>
        <v>5204</v>
      </c>
      <c r="O5205">
        <f t="shared" ca="1" si="570"/>
        <v>2.6983720828543403</v>
      </c>
      <c r="P5205">
        <f t="shared" ca="1" si="571"/>
        <v>1.4415364615556761</v>
      </c>
      <c r="Q5205" t="str">
        <f t="shared" ca="1" si="572"/>
        <v>A</v>
      </c>
    </row>
    <row r="5206" spans="9:17" x14ac:dyDescent="0.25">
      <c r="I5206">
        <v>5205</v>
      </c>
      <c r="J5206">
        <f t="shared" ca="1" si="567"/>
        <v>-3.0519444326742526</v>
      </c>
      <c r="K5206">
        <f t="shared" ca="1" si="568"/>
        <v>5.0092336383584364</v>
      </c>
      <c r="L5206" t="str">
        <f t="shared" ca="1" si="569"/>
        <v>H</v>
      </c>
      <c r="N5206">
        <f t="shared" si="573"/>
        <v>5205</v>
      </c>
      <c r="O5206">
        <f t="shared" ca="1" si="570"/>
        <v>2.6220110619241068</v>
      </c>
      <c r="P5206">
        <f t="shared" ca="1" si="571"/>
        <v>2.3367675777736956</v>
      </c>
      <c r="Q5206" t="str">
        <f t="shared" ca="1" si="572"/>
        <v>A</v>
      </c>
    </row>
    <row r="5207" spans="9:17" x14ac:dyDescent="0.25">
      <c r="I5207">
        <v>5206</v>
      </c>
      <c r="J5207">
        <f t="shared" ca="1" si="567"/>
        <v>4.5538216593370731</v>
      </c>
      <c r="K5207">
        <f t="shared" ca="1" si="568"/>
        <v>2.3538356874980506</v>
      </c>
      <c r="L5207" t="str">
        <f t="shared" ca="1" si="569"/>
        <v>A</v>
      </c>
      <c r="N5207">
        <f t="shared" si="573"/>
        <v>5206</v>
      </c>
      <c r="O5207">
        <f t="shared" ca="1" si="570"/>
        <v>1.4248268875591577</v>
      </c>
      <c r="P5207">
        <f t="shared" ca="1" si="571"/>
        <v>3.3114270284938452</v>
      </c>
      <c r="Q5207" t="str">
        <f t="shared" ca="1" si="572"/>
        <v>H</v>
      </c>
    </row>
    <row r="5208" spans="9:17" x14ac:dyDescent="0.25">
      <c r="I5208">
        <v>5207</v>
      </c>
      <c r="J5208">
        <f t="shared" ca="1" si="567"/>
        <v>0.97801015362477051</v>
      </c>
      <c r="K5208">
        <f t="shared" ca="1" si="568"/>
        <v>2.1964296641346954</v>
      </c>
      <c r="L5208" t="str">
        <f t="shared" ca="1" si="569"/>
        <v>H</v>
      </c>
      <c r="N5208">
        <f t="shared" si="573"/>
        <v>5207</v>
      </c>
      <c r="O5208">
        <f t="shared" ca="1" si="570"/>
        <v>0.27923557773340635</v>
      </c>
      <c r="P5208">
        <f t="shared" ca="1" si="571"/>
        <v>3.7752546722161537</v>
      </c>
      <c r="Q5208" t="str">
        <f t="shared" ca="1" si="572"/>
        <v>H</v>
      </c>
    </row>
    <row r="5209" spans="9:17" x14ac:dyDescent="0.25">
      <c r="I5209">
        <v>5208</v>
      </c>
      <c r="J5209">
        <f t="shared" ca="1" si="567"/>
        <v>2.4792600112337806</v>
      </c>
      <c r="K5209">
        <f t="shared" ca="1" si="568"/>
        <v>1.3483196214031508</v>
      </c>
      <c r="L5209" t="str">
        <f t="shared" ca="1" si="569"/>
        <v>A</v>
      </c>
      <c r="N5209">
        <f t="shared" si="573"/>
        <v>5208</v>
      </c>
      <c r="O5209">
        <f t="shared" ca="1" si="570"/>
        <v>-2.2496795928742555</v>
      </c>
      <c r="P5209">
        <f t="shared" ca="1" si="571"/>
        <v>5.4239158144704653</v>
      </c>
      <c r="Q5209" t="str">
        <f t="shared" ca="1" si="572"/>
        <v>H</v>
      </c>
    </row>
    <row r="5210" spans="9:17" x14ac:dyDescent="0.25">
      <c r="I5210">
        <v>5209</v>
      </c>
      <c r="J5210">
        <f t="shared" ca="1" si="567"/>
        <v>4.5698000602428923</v>
      </c>
      <c r="K5210">
        <f t="shared" ca="1" si="568"/>
        <v>2.1229413571792866</v>
      </c>
      <c r="L5210" t="str">
        <f t="shared" ca="1" si="569"/>
        <v>A</v>
      </c>
      <c r="N5210">
        <f t="shared" si="573"/>
        <v>5209</v>
      </c>
      <c r="O5210">
        <f t="shared" ca="1" si="570"/>
        <v>5.8537759528752886</v>
      </c>
      <c r="P5210">
        <f t="shared" ca="1" si="571"/>
        <v>5.0646664760759528</v>
      </c>
      <c r="Q5210" t="str">
        <f t="shared" ca="1" si="572"/>
        <v>A</v>
      </c>
    </row>
    <row r="5211" spans="9:17" x14ac:dyDescent="0.25">
      <c r="I5211">
        <v>5210</v>
      </c>
      <c r="J5211">
        <f t="shared" ca="1" si="567"/>
        <v>3.2077342757528755</v>
      </c>
      <c r="K5211">
        <f t="shared" ca="1" si="568"/>
        <v>1.300486447337273</v>
      </c>
      <c r="L5211" t="str">
        <f t="shared" ca="1" si="569"/>
        <v>A</v>
      </c>
      <c r="N5211">
        <f t="shared" si="573"/>
        <v>5210</v>
      </c>
      <c r="O5211">
        <f t="shared" ca="1" si="570"/>
        <v>7.5601673623036678</v>
      </c>
      <c r="P5211">
        <f t="shared" ca="1" si="571"/>
        <v>3.9603436766203806</v>
      </c>
      <c r="Q5211" t="str">
        <f t="shared" ca="1" si="572"/>
        <v>A</v>
      </c>
    </row>
    <row r="5212" spans="9:17" x14ac:dyDescent="0.25">
      <c r="I5212">
        <v>5211</v>
      </c>
      <c r="J5212">
        <f t="shared" ca="1" si="567"/>
        <v>-1.100355967232812</v>
      </c>
      <c r="K5212">
        <f t="shared" ca="1" si="568"/>
        <v>2.7629875790782474</v>
      </c>
      <c r="L5212" t="str">
        <f t="shared" ca="1" si="569"/>
        <v>H</v>
      </c>
      <c r="N5212">
        <f t="shared" si="573"/>
        <v>5211</v>
      </c>
      <c r="O5212">
        <f t="shared" ca="1" si="570"/>
        <v>2.1657756939519883</v>
      </c>
      <c r="P5212">
        <f t="shared" ca="1" si="571"/>
        <v>0.64246582221598958</v>
      </c>
      <c r="Q5212" t="str">
        <f t="shared" ca="1" si="572"/>
        <v>A</v>
      </c>
    </row>
    <row r="5213" spans="9:17" x14ac:dyDescent="0.25">
      <c r="I5213">
        <v>5212</v>
      </c>
      <c r="J5213">
        <f t="shared" ca="1" si="567"/>
        <v>0.86711469909049366</v>
      </c>
      <c r="K5213">
        <f t="shared" ca="1" si="568"/>
        <v>1.4695920345403755</v>
      </c>
      <c r="L5213" t="str">
        <f t="shared" ca="1" si="569"/>
        <v>H</v>
      </c>
      <c r="N5213">
        <f t="shared" si="573"/>
        <v>5212</v>
      </c>
      <c r="O5213">
        <f t="shared" ca="1" si="570"/>
        <v>9.1802768912166766E-2</v>
      </c>
      <c r="P5213">
        <f t="shared" ca="1" si="571"/>
        <v>5.2342688233624353</v>
      </c>
      <c r="Q5213" t="str">
        <f t="shared" ca="1" si="572"/>
        <v>H</v>
      </c>
    </row>
    <row r="5214" spans="9:17" x14ac:dyDescent="0.25">
      <c r="I5214">
        <v>5213</v>
      </c>
      <c r="J5214">
        <f t="shared" ca="1" si="567"/>
        <v>1.3873389880174152</v>
      </c>
      <c r="K5214">
        <f t="shared" ca="1" si="568"/>
        <v>2.1925700251085805</v>
      </c>
      <c r="L5214" t="str">
        <f t="shared" ca="1" si="569"/>
        <v>H</v>
      </c>
      <c r="N5214">
        <f t="shared" si="573"/>
        <v>5213</v>
      </c>
      <c r="O5214">
        <f t="shared" ca="1" si="570"/>
        <v>4.4827298346940072</v>
      </c>
      <c r="P5214">
        <f t="shared" ca="1" si="571"/>
        <v>4.5563271750239656</v>
      </c>
      <c r="Q5214" t="str">
        <f t="shared" ca="1" si="572"/>
        <v>H</v>
      </c>
    </row>
    <row r="5215" spans="9:17" x14ac:dyDescent="0.25">
      <c r="I5215">
        <v>5214</v>
      </c>
      <c r="J5215">
        <f t="shared" ca="1" si="567"/>
        <v>2.5688128680286182</v>
      </c>
      <c r="K5215">
        <f t="shared" ca="1" si="568"/>
        <v>1.9484870871015405</v>
      </c>
      <c r="L5215" t="str">
        <f t="shared" ca="1" si="569"/>
        <v>A</v>
      </c>
      <c r="N5215">
        <f t="shared" si="573"/>
        <v>5214</v>
      </c>
      <c r="O5215">
        <f t="shared" ca="1" si="570"/>
        <v>2.1803232739819056</v>
      </c>
      <c r="P5215">
        <f t="shared" ca="1" si="571"/>
        <v>5.6506254466380739</v>
      </c>
      <c r="Q5215" t="str">
        <f t="shared" ca="1" si="572"/>
        <v>H</v>
      </c>
    </row>
    <row r="5216" spans="9:17" x14ac:dyDescent="0.25">
      <c r="I5216">
        <v>5215</v>
      </c>
      <c r="J5216">
        <f t="shared" ca="1" si="567"/>
        <v>4.6255461345851012</v>
      </c>
      <c r="K5216">
        <f t="shared" ca="1" si="568"/>
        <v>3.6903969896409374</v>
      </c>
      <c r="L5216" t="str">
        <f t="shared" ca="1" si="569"/>
        <v>A</v>
      </c>
      <c r="N5216">
        <f t="shared" si="573"/>
        <v>5215</v>
      </c>
      <c r="O5216">
        <f t="shared" ca="1" si="570"/>
        <v>2.0943822128566154</v>
      </c>
      <c r="P5216">
        <f t="shared" ca="1" si="571"/>
        <v>4.508762334542074</v>
      </c>
      <c r="Q5216" t="str">
        <f t="shared" ca="1" si="572"/>
        <v>H</v>
      </c>
    </row>
    <row r="5217" spans="9:17" x14ac:dyDescent="0.25">
      <c r="I5217">
        <v>5216</v>
      </c>
      <c r="J5217">
        <f t="shared" ca="1" si="567"/>
        <v>-3.2647679911540601</v>
      </c>
      <c r="K5217">
        <f t="shared" ca="1" si="568"/>
        <v>2.3194824017523978</v>
      </c>
      <c r="L5217" t="str">
        <f t="shared" ca="1" si="569"/>
        <v>H</v>
      </c>
      <c r="N5217">
        <f t="shared" si="573"/>
        <v>5216</v>
      </c>
      <c r="O5217">
        <f t="shared" ca="1" si="570"/>
        <v>1.1202054654204239</v>
      </c>
      <c r="P5217">
        <f t="shared" ca="1" si="571"/>
        <v>3.6591269274386269</v>
      </c>
      <c r="Q5217" t="str">
        <f t="shared" ca="1" si="572"/>
        <v>H</v>
      </c>
    </row>
    <row r="5218" spans="9:17" x14ac:dyDescent="0.25">
      <c r="I5218">
        <v>5217</v>
      </c>
      <c r="J5218">
        <f t="shared" ca="1" si="567"/>
        <v>0.32896003923530959</v>
      </c>
      <c r="K5218">
        <f t="shared" ca="1" si="568"/>
        <v>0.52585958736117111</v>
      </c>
      <c r="L5218" t="str">
        <f t="shared" ca="1" si="569"/>
        <v>H</v>
      </c>
      <c r="N5218">
        <f t="shared" si="573"/>
        <v>5217</v>
      </c>
      <c r="O5218">
        <f t="shared" ca="1" si="570"/>
        <v>0.27110271023551213</v>
      </c>
      <c r="P5218">
        <f t="shared" ca="1" si="571"/>
        <v>5.9173773943541637</v>
      </c>
      <c r="Q5218" t="str">
        <f t="shared" ca="1" si="572"/>
        <v>H</v>
      </c>
    </row>
    <row r="5219" spans="9:17" x14ac:dyDescent="0.25">
      <c r="I5219">
        <v>5218</v>
      </c>
      <c r="J5219">
        <f t="shared" ca="1" si="567"/>
        <v>1.3039184565248814</v>
      </c>
      <c r="K5219">
        <f t="shared" ca="1" si="568"/>
        <v>1.7890999679617092</v>
      </c>
      <c r="L5219" t="str">
        <f t="shared" ca="1" si="569"/>
        <v>H</v>
      </c>
      <c r="N5219">
        <f t="shared" si="573"/>
        <v>5218</v>
      </c>
      <c r="O5219">
        <f t="shared" ca="1" si="570"/>
        <v>2.6008411694121674</v>
      </c>
      <c r="P5219">
        <f t="shared" ca="1" si="571"/>
        <v>2.0728125710137046</v>
      </c>
      <c r="Q5219" t="str">
        <f t="shared" ca="1" si="572"/>
        <v>A</v>
      </c>
    </row>
    <row r="5220" spans="9:17" x14ac:dyDescent="0.25">
      <c r="I5220">
        <v>5219</v>
      </c>
      <c r="J5220">
        <f t="shared" ca="1" si="567"/>
        <v>-0.17426208391949505</v>
      </c>
      <c r="K5220">
        <f t="shared" ca="1" si="568"/>
        <v>0.35546546413357993</v>
      </c>
      <c r="L5220" t="str">
        <f t="shared" ca="1" si="569"/>
        <v>H</v>
      </c>
      <c r="N5220">
        <f t="shared" si="573"/>
        <v>5219</v>
      </c>
      <c r="O5220">
        <f t="shared" ca="1" si="570"/>
        <v>-0.6435218689508253</v>
      </c>
      <c r="P5220">
        <f t="shared" ca="1" si="571"/>
        <v>4.6125069634630513</v>
      </c>
      <c r="Q5220" t="str">
        <f t="shared" ca="1" si="572"/>
        <v>H</v>
      </c>
    </row>
    <row r="5221" spans="9:17" x14ac:dyDescent="0.25">
      <c r="I5221">
        <v>5220</v>
      </c>
      <c r="J5221">
        <f t="shared" ca="1" si="567"/>
        <v>4.0952765526010682</v>
      </c>
      <c r="K5221">
        <f t="shared" ca="1" si="568"/>
        <v>1.508420946435391</v>
      </c>
      <c r="L5221" t="str">
        <f t="shared" ca="1" si="569"/>
        <v>A</v>
      </c>
      <c r="N5221">
        <f t="shared" si="573"/>
        <v>5220</v>
      </c>
      <c r="O5221">
        <f t="shared" ca="1" si="570"/>
        <v>1.2684305079880107</v>
      </c>
      <c r="P5221">
        <f t="shared" ca="1" si="571"/>
        <v>3.5895991341151192</v>
      </c>
      <c r="Q5221" t="str">
        <f t="shared" ca="1" si="572"/>
        <v>H</v>
      </c>
    </row>
    <row r="5222" spans="9:17" x14ac:dyDescent="0.25">
      <c r="I5222">
        <v>5221</v>
      </c>
      <c r="J5222">
        <f t="shared" ca="1" si="567"/>
        <v>-2.8037349672444378</v>
      </c>
      <c r="K5222">
        <f t="shared" ca="1" si="568"/>
        <v>3.5521264521692584</v>
      </c>
      <c r="L5222" t="str">
        <f t="shared" ca="1" si="569"/>
        <v>H</v>
      </c>
      <c r="N5222">
        <f t="shared" si="573"/>
        <v>5221</v>
      </c>
      <c r="O5222">
        <f t="shared" ca="1" si="570"/>
        <v>3.6878597883513766</v>
      </c>
      <c r="P5222">
        <f t="shared" ca="1" si="571"/>
        <v>4.6028730106978104</v>
      </c>
      <c r="Q5222" t="str">
        <f t="shared" ca="1" si="572"/>
        <v>H</v>
      </c>
    </row>
    <row r="5223" spans="9:17" x14ac:dyDescent="0.25">
      <c r="I5223">
        <v>5222</v>
      </c>
      <c r="J5223">
        <f t="shared" ca="1" si="567"/>
        <v>1.6856126288230717</v>
      </c>
      <c r="K5223">
        <f t="shared" ca="1" si="568"/>
        <v>2.9735888337037935</v>
      </c>
      <c r="L5223" t="str">
        <f t="shared" ca="1" si="569"/>
        <v>H</v>
      </c>
      <c r="N5223">
        <f t="shared" si="573"/>
        <v>5222</v>
      </c>
      <c r="O5223">
        <f t="shared" ca="1" si="570"/>
        <v>2.588796130518138</v>
      </c>
      <c r="P5223">
        <f t="shared" ca="1" si="571"/>
        <v>3.6474750439361507</v>
      </c>
      <c r="Q5223" t="str">
        <f t="shared" ca="1" si="572"/>
        <v>H</v>
      </c>
    </row>
    <row r="5224" spans="9:17" x14ac:dyDescent="0.25">
      <c r="I5224">
        <v>5223</v>
      </c>
      <c r="J5224">
        <f t="shared" ca="1" si="567"/>
        <v>-0.11752625468264988</v>
      </c>
      <c r="K5224">
        <f t="shared" ca="1" si="568"/>
        <v>1.9424389961075663</v>
      </c>
      <c r="L5224" t="str">
        <f t="shared" ca="1" si="569"/>
        <v>H</v>
      </c>
      <c r="N5224">
        <f t="shared" si="573"/>
        <v>5223</v>
      </c>
      <c r="O5224">
        <f t="shared" ca="1" si="570"/>
        <v>-0.34256579281147426</v>
      </c>
      <c r="P5224">
        <f t="shared" ca="1" si="571"/>
        <v>5.0869129410609535</v>
      </c>
      <c r="Q5224" t="str">
        <f t="shared" ca="1" si="572"/>
        <v>H</v>
      </c>
    </row>
    <row r="5225" spans="9:17" x14ac:dyDescent="0.25">
      <c r="I5225">
        <v>5224</v>
      </c>
      <c r="J5225">
        <f t="shared" ca="1" si="567"/>
        <v>1.1343138222017397</v>
      </c>
      <c r="K5225">
        <f t="shared" ca="1" si="568"/>
        <v>4.0981379004918033</v>
      </c>
      <c r="L5225" t="str">
        <f t="shared" ca="1" si="569"/>
        <v>H</v>
      </c>
      <c r="N5225">
        <f t="shared" si="573"/>
        <v>5224</v>
      </c>
      <c r="O5225">
        <f t="shared" ca="1" si="570"/>
        <v>5.4242832603240991</v>
      </c>
      <c r="P5225">
        <f t="shared" ca="1" si="571"/>
        <v>3.8698922425087705</v>
      </c>
      <c r="Q5225" t="str">
        <f t="shared" ca="1" si="572"/>
        <v>A</v>
      </c>
    </row>
    <row r="5226" spans="9:17" x14ac:dyDescent="0.25">
      <c r="I5226">
        <v>5225</v>
      </c>
      <c r="J5226">
        <f t="shared" ca="1" si="567"/>
        <v>-1.2248648401135886</v>
      </c>
      <c r="K5226">
        <f t="shared" ca="1" si="568"/>
        <v>0.86371626882421881</v>
      </c>
      <c r="L5226" t="str">
        <f t="shared" ca="1" si="569"/>
        <v>H</v>
      </c>
      <c r="N5226">
        <f t="shared" si="573"/>
        <v>5225</v>
      </c>
      <c r="O5226">
        <f t="shared" ca="1" si="570"/>
        <v>2.0218339671670784</v>
      </c>
      <c r="P5226">
        <f t="shared" ca="1" si="571"/>
        <v>4.7999268131238217</v>
      </c>
      <c r="Q5226" t="str">
        <f t="shared" ca="1" si="572"/>
        <v>H</v>
      </c>
    </row>
    <row r="5227" spans="9:17" x14ac:dyDescent="0.25">
      <c r="I5227">
        <v>5226</v>
      </c>
      <c r="J5227">
        <f t="shared" ca="1" si="567"/>
        <v>-0.57958008732498589</v>
      </c>
      <c r="K5227">
        <f t="shared" ca="1" si="568"/>
        <v>1.7332673449886196</v>
      </c>
      <c r="L5227" t="str">
        <f t="shared" ca="1" si="569"/>
        <v>H</v>
      </c>
      <c r="N5227">
        <f t="shared" si="573"/>
        <v>5226</v>
      </c>
      <c r="O5227">
        <f t="shared" ca="1" si="570"/>
        <v>3.3534357668205343</v>
      </c>
      <c r="P5227">
        <f t="shared" ca="1" si="571"/>
        <v>5.3524341390916135</v>
      </c>
      <c r="Q5227" t="str">
        <f t="shared" ca="1" si="572"/>
        <v>H</v>
      </c>
    </row>
    <row r="5228" spans="9:17" x14ac:dyDescent="0.25">
      <c r="I5228">
        <v>5227</v>
      </c>
      <c r="J5228">
        <f t="shared" ca="1" si="567"/>
        <v>-0.57584806106006647</v>
      </c>
      <c r="K5228">
        <f t="shared" ca="1" si="568"/>
        <v>-0.57890306590470475</v>
      </c>
      <c r="L5228" t="str">
        <f t="shared" ca="1" si="569"/>
        <v>A</v>
      </c>
      <c r="N5228">
        <f t="shared" si="573"/>
        <v>5227</v>
      </c>
      <c r="O5228">
        <f t="shared" ca="1" si="570"/>
        <v>-2.1062117465763461</v>
      </c>
      <c r="P5228">
        <f t="shared" ca="1" si="571"/>
        <v>3.6375011827268517</v>
      </c>
      <c r="Q5228" t="str">
        <f t="shared" ca="1" si="572"/>
        <v>H</v>
      </c>
    </row>
    <row r="5229" spans="9:17" x14ac:dyDescent="0.25">
      <c r="I5229">
        <v>5228</v>
      </c>
      <c r="J5229">
        <f t="shared" ca="1" si="567"/>
        <v>2.607615648540611</v>
      </c>
      <c r="K5229">
        <f t="shared" ca="1" si="568"/>
        <v>2.2609881470769944</v>
      </c>
      <c r="L5229" t="str">
        <f t="shared" ca="1" si="569"/>
        <v>A</v>
      </c>
      <c r="N5229">
        <f t="shared" si="573"/>
        <v>5228</v>
      </c>
      <c r="O5229">
        <f t="shared" ca="1" si="570"/>
        <v>4.7913802359245068</v>
      </c>
      <c r="P5229">
        <f t="shared" ca="1" si="571"/>
        <v>3.9216514261033533</v>
      </c>
      <c r="Q5229" t="str">
        <f t="shared" ca="1" si="572"/>
        <v>A</v>
      </c>
    </row>
    <row r="5230" spans="9:17" x14ac:dyDescent="0.25">
      <c r="I5230">
        <v>5229</v>
      </c>
      <c r="J5230">
        <f t="shared" ca="1" si="567"/>
        <v>-0.24017655540837568</v>
      </c>
      <c r="K5230">
        <f t="shared" ca="1" si="568"/>
        <v>1.5225567385715981</v>
      </c>
      <c r="L5230" t="str">
        <f t="shared" ca="1" si="569"/>
        <v>H</v>
      </c>
      <c r="N5230">
        <f t="shared" si="573"/>
        <v>5229</v>
      </c>
      <c r="O5230">
        <f t="shared" ca="1" si="570"/>
        <v>0.72068537319134518</v>
      </c>
      <c r="P5230">
        <f t="shared" ca="1" si="571"/>
        <v>3.953565711433602</v>
      </c>
      <c r="Q5230" t="str">
        <f t="shared" ca="1" si="572"/>
        <v>H</v>
      </c>
    </row>
    <row r="5231" spans="9:17" x14ac:dyDescent="0.25">
      <c r="I5231">
        <v>5230</v>
      </c>
      <c r="J5231">
        <f t="shared" ca="1" si="567"/>
        <v>-0.64321975625704031</v>
      </c>
      <c r="K5231">
        <f t="shared" ca="1" si="568"/>
        <v>3.1946647805391812</v>
      </c>
      <c r="L5231" t="str">
        <f t="shared" ca="1" si="569"/>
        <v>H</v>
      </c>
      <c r="N5231">
        <f t="shared" si="573"/>
        <v>5230</v>
      </c>
      <c r="O5231">
        <f t="shared" ca="1" si="570"/>
        <v>4.288549654201562</v>
      </c>
      <c r="P5231">
        <f t="shared" ca="1" si="571"/>
        <v>4.5486430470270243</v>
      </c>
      <c r="Q5231" t="str">
        <f t="shared" ca="1" si="572"/>
        <v>H</v>
      </c>
    </row>
    <row r="5232" spans="9:17" x14ac:dyDescent="0.25">
      <c r="I5232">
        <v>5231</v>
      </c>
      <c r="J5232">
        <f t="shared" ca="1" si="567"/>
        <v>3.235583323715562</v>
      </c>
      <c r="K5232">
        <f t="shared" ca="1" si="568"/>
        <v>2.2815283076431601</v>
      </c>
      <c r="L5232" t="str">
        <f t="shared" ca="1" si="569"/>
        <v>A</v>
      </c>
      <c r="N5232">
        <f t="shared" si="573"/>
        <v>5231</v>
      </c>
      <c r="O5232">
        <f t="shared" ca="1" si="570"/>
        <v>-0.66236043888171814</v>
      </c>
      <c r="P5232">
        <f t="shared" ca="1" si="571"/>
        <v>4.1129473523567635</v>
      </c>
      <c r="Q5232" t="str">
        <f t="shared" ca="1" si="572"/>
        <v>H</v>
      </c>
    </row>
    <row r="5233" spans="9:17" x14ac:dyDescent="0.25">
      <c r="I5233">
        <v>5232</v>
      </c>
      <c r="J5233">
        <f t="shared" ca="1" si="567"/>
        <v>5.1515838440020705</v>
      </c>
      <c r="K5233">
        <f t="shared" ca="1" si="568"/>
        <v>2.1810346550905853</v>
      </c>
      <c r="L5233" t="str">
        <f t="shared" ca="1" si="569"/>
        <v>A</v>
      </c>
      <c r="N5233">
        <f t="shared" si="573"/>
        <v>5232</v>
      </c>
      <c r="O5233">
        <f t="shared" ca="1" si="570"/>
        <v>1.4778460583892876</v>
      </c>
      <c r="P5233">
        <f t="shared" ca="1" si="571"/>
        <v>3.3205276811037781</v>
      </c>
      <c r="Q5233" t="str">
        <f t="shared" ca="1" si="572"/>
        <v>H</v>
      </c>
    </row>
    <row r="5234" spans="9:17" x14ac:dyDescent="0.25">
      <c r="I5234">
        <v>5233</v>
      </c>
      <c r="J5234">
        <f t="shared" ca="1" si="567"/>
        <v>2.4367614243975435</v>
      </c>
      <c r="K5234">
        <f t="shared" ca="1" si="568"/>
        <v>-0.11415369171797973</v>
      </c>
      <c r="L5234" t="str">
        <f t="shared" ca="1" si="569"/>
        <v>A</v>
      </c>
      <c r="N5234">
        <f t="shared" si="573"/>
        <v>5233</v>
      </c>
      <c r="O5234">
        <f t="shared" ca="1" si="570"/>
        <v>6.4915761290070133</v>
      </c>
      <c r="P5234">
        <f t="shared" ca="1" si="571"/>
        <v>4.0748313004585368</v>
      </c>
      <c r="Q5234" t="str">
        <f t="shared" ca="1" si="572"/>
        <v>A</v>
      </c>
    </row>
    <row r="5235" spans="9:17" x14ac:dyDescent="0.25">
      <c r="I5235">
        <v>5234</v>
      </c>
      <c r="J5235">
        <f t="shared" ca="1" si="567"/>
        <v>2.9024182775518925</v>
      </c>
      <c r="K5235">
        <f t="shared" ca="1" si="568"/>
        <v>2.0028333787667489</v>
      </c>
      <c r="L5235" t="str">
        <f t="shared" ca="1" si="569"/>
        <v>A</v>
      </c>
      <c r="N5235">
        <f t="shared" si="573"/>
        <v>5234</v>
      </c>
      <c r="O5235">
        <f t="shared" ca="1" si="570"/>
        <v>2.7421870738176835</v>
      </c>
      <c r="P5235">
        <f t="shared" ca="1" si="571"/>
        <v>3.1321249434665424</v>
      </c>
      <c r="Q5235" t="str">
        <f t="shared" ca="1" si="572"/>
        <v>H</v>
      </c>
    </row>
    <row r="5236" spans="9:17" x14ac:dyDescent="0.25">
      <c r="I5236">
        <v>5235</v>
      </c>
      <c r="J5236">
        <f t="shared" ca="1" si="567"/>
        <v>5.7805051907076042</v>
      </c>
      <c r="K5236">
        <f t="shared" ca="1" si="568"/>
        <v>2.2739825308218737</v>
      </c>
      <c r="L5236" t="str">
        <f t="shared" ca="1" si="569"/>
        <v>A</v>
      </c>
      <c r="N5236">
        <f t="shared" si="573"/>
        <v>5235</v>
      </c>
      <c r="O5236">
        <f t="shared" ca="1" si="570"/>
        <v>3.2015519514951665</v>
      </c>
      <c r="P5236">
        <f t="shared" ca="1" si="571"/>
        <v>5.5487176209073663</v>
      </c>
      <c r="Q5236" t="str">
        <f t="shared" ca="1" si="572"/>
        <v>H</v>
      </c>
    </row>
    <row r="5237" spans="9:17" x14ac:dyDescent="0.25">
      <c r="I5237">
        <v>5236</v>
      </c>
      <c r="J5237">
        <f t="shared" ca="1" si="567"/>
        <v>3.5989207266577887</v>
      </c>
      <c r="K5237">
        <f t="shared" ca="1" si="568"/>
        <v>2.1783178601232818</v>
      </c>
      <c r="L5237" t="str">
        <f t="shared" ca="1" si="569"/>
        <v>A</v>
      </c>
      <c r="N5237">
        <f t="shared" si="573"/>
        <v>5236</v>
      </c>
      <c r="O5237">
        <f t="shared" ca="1" si="570"/>
        <v>2.7237135370571766</v>
      </c>
      <c r="P5237">
        <f t="shared" ca="1" si="571"/>
        <v>3.333400900293416</v>
      </c>
      <c r="Q5237" t="str">
        <f t="shared" ca="1" si="572"/>
        <v>H</v>
      </c>
    </row>
    <row r="5238" spans="9:17" x14ac:dyDescent="0.25">
      <c r="I5238">
        <v>5237</v>
      </c>
      <c r="J5238">
        <f t="shared" ca="1" si="567"/>
        <v>0.8516658129018011</v>
      </c>
      <c r="K5238">
        <f t="shared" ca="1" si="568"/>
        <v>2.3661545934086319</v>
      </c>
      <c r="L5238" t="str">
        <f t="shared" ca="1" si="569"/>
        <v>H</v>
      </c>
      <c r="N5238">
        <f t="shared" si="573"/>
        <v>5237</v>
      </c>
      <c r="O5238">
        <f t="shared" ca="1" si="570"/>
        <v>-1.5848956545709112</v>
      </c>
      <c r="P5238">
        <f t="shared" ca="1" si="571"/>
        <v>3.7491391903049598</v>
      </c>
      <c r="Q5238" t="str">
        <f t="shared" ca="1" si="572"/>
        <v>H</v>
      </c>
    </row>
    <row r="5239" spans="9:17" x14ac:dyDescent="0.25">
      <c r="I5239">
        <v>5238</v>
      </c>
      <c r="J5239">
        <f t="shared" ca="1" si="567"/>
        <v>2.7737663934282977</v>
      </c>
      <c r="K5239">
        <f t="shared" ca="1" si="568"/>
        <v>2.6369455012819847</v>
      </c>
      <c r="L5239" t="str">
        <f t="shared" ca="1" si="569"/>
        <v>A</v>
      </c>
      <c r="N5239">
        <f t="shared" si="573"/>
        <v>5238</v>
      </c>
      <c r="O5239">
        <f t="shared" ca="1" si="570"/>
        <v>4.7112130116762314</v>
      </c>
      <c r="P5239">
        <f t="shared" ca="1" si="571"/>
        <v>5.3599058430639408</v>
      </c>
      <c r="Q5239" t="str">
        <f t="shared" ca="1" si="572"/>
        <v>H</v>
      </c>
    </row>
    <row r="5240" spans="9:17" x14ac:dyDescent="0.25">
      <c r="I5240">
        <v>5239</v>
      </c>
      <c r="J5240">
        <f t="shared" ca="1" si="567"/>
        <v>1.0761843376943219</v>
      </c>
      <c r="K5240">
        <f t="shared" ca="1" si="568"/>
        <v>1.6756089985801979</v>
      </c>
      <c r="L5240" t="str">
        <f t="shared" ca="1" si="569"/>
        <v>H</v>
      </c>
      <c r="N5240">
        <f t="shared" si="573"/>
        <v>5239</v>
      </c>
      <c r="O5240">
        <f t="shared" ca="1" si="570"/>
        <v>6.9689156647314903</v>
      </c>
      <c r="P5240">
        <f t="shared" ca="1" si="571"/>
        <v>5.7561585538033837</v>
      </c>
      <c r="Q5240" t="str">
        <f t="shared" ca="1" si="572"/>
        <v>A</v>
      </c>
    </row>
    <row r="5241" spans="9:17" x14ac:dyDescent="0.25">
      <c r="I5241">
        <v>5240</v>
      </c>
      <c r="J5241">
        <f t="shared" ca="1" si="567"/>
        <v>-0.44191776857935849</v>
      </c>
      <c r="K5241">
        <f t="shared" ca="1" si="568"/>
        <v>1.6724331813038433</v>
      </c>
      <c r="L5241" t="str">
        <f t="shared" ca="1" si="569"/>
        <v>H</v>
      </c>
      <c r="N5241">
        <f t="shared" si="573"/>
        <v>5240</v>
      </c>
      <c r="O5241">
        <f t="shared" ca="1" si="570"/>
        <v>1.6228022534822797</v>
      </c>
      <c r="P5241">
        <f t="shared" ca="1" si="571"/>
        <v>3.3363233828291254</v>
      </c>
      <c r="Q5241" t="str">
        <f t="shared" ca="1" si="572"/>
        <v>H</v>
      </c>
    </row>
    <row r="5242" spans="9:17" x14ac:dyDescent="0.25">
      <c r="I5242">
        <v>5241</v>
      </c>
      <c r="J5242">
        <f t="shared" ca="1" si="567"/>
        <v>0.97742174791949377</v>
      </c>
      <c r="K5242">
        <f t="shared" ca="1" si="568"/>
        <v>2.227715068190498</v>
      </c>
      <c r="L5242" t="str">
        <f t="shared" ca="1" si="569"/>
        <v>H</v>
      </c>
      <c r="N5242">
        <f t="shared" si="573"/>
        <v>5241</v>
      </c>
      <c r="O5242">
        <f t="shared" ca="1" si="570"/>
        <v>-0.1736411400425717</v>
      </c>
      <c r="P5242">
        <f t="shared" ca="1" si="571"/>
        <v>2.7704437916037516</v>
      </c>
      <c r="Q5242" t="str">
        <f t="shared" ca="1" si="572"/>
        <v>H</v>
      </c>
    </row>
    <row r="5243" spans="9:17" x14ac:dyDescent="0.25">
      <c r="I5243">
        <v>5242</v>
      </c>
      <c r="J5243">
        <f t="shared" ca="1" si="567"/>
        <v>5.3140314021394488</v>
      </c>
      <c r="K5243">
        <f t="shared" ca="1" si="568"/>
        <v>0.33080025403504076</v>
      </c>
      <c r="L5243" t="str">
        <f t="shared" ca="1" si="569"/>
        <v>A</v>
      </c>
      <c r="N5243">
        <f t="shared" si="573"/>
        <v>5242</v>
      </c>
      <c r="O5243">
        <f t="shared" ca="1" si="570"/>
        <v>3.5953753583555335</v>
      </c>
      <c r="P5243">
        <f t="shared" ca="1" si="571"/>
        <v>3.616975549024029</v>
      </c>
      <c r="Q5243" t="str">
        <f t="shared" ca="1" si="572"/>
        <v>H</v>
      </c>
    </row>
    <row r="5244" spans="9:17" x14ac:dyDescent="0.25">
      <c r="I5244">
        <v>5243</v>
      </c>
      <c r="J5244">
        <f t="shared" ca="1" si="567"/>
        <v>2.1788767628184771</v>
      </c>
      <c r="K5244">
        <f t="shared" ca="1" si="568"/>
        <v>2.6820584276973523</v>
      </c>
      <c r="L5244" t="str">
        <f t="shared" ca="1" si="569"/>
        <v>H</v>
      </c>
      <c r="N5244">
        <f t="shared" si="573"/>
        <v>5243</v>
      </c>
      <c r="O5244">
        <f t="shared" ca="1" si="570"/>
        <v>-0.22257970347970035</v>
      </c>
      <c r="P5244">
        <f t="shared" ca="1" si="571"/>
        <v>3.6964271458091473</v>
      </c>
      <c r="Q5244" t="str">
        <f t="shared" ca="1" si="572"/>
        <v>H</v>
      </c>
    </row>
    <row r="5245" spans="9:17" x14ac:dyDescent="0.25">
      <c r="I5245">
        <v>5244</v>
      </c>
      <c r="J5245">
        <f t="shared" ca="1" si="567"/>
        <v>-0.77954683363295096</v>
      </c>
      <c r="K5245">
        <f t="shared" ca="1" si="568"/>
        <v>0.67087328015221503</v>
      </c>
      <c r="L5245" t="str">
        <f t="shared" ca="1" si="569"/>
        <v>H</v>
      </c>
      <c r="N5245">
        <f t="shared" si="573"/>
        <v>5244</v>
      </c>
      <c r="O5245">
        <f t="shared" ca="1" si="570"/>
        <v>3.5824115515180397</v>
      </c>
      <c r="P5245">
        <f t="shared" ca="1" si="571"/>
        <v>3.7750258205277345</v>
      </c>
      <c r="Q5245" t="str">
        <f t="shared" ca="1" si="572"/>
        <v>H</v>
      </c>
    </row>
    <row r="5246" spans="9:17" x14ac:dyDescent="0.25">
      <c r="I5246">
        <v>5245</v>
      </c>
      <c r="J5246">
        <f t="shared" ca="1" si="567"/>
        <v>7.4902700781645937</v>
      </c>
      <c r="K5246">
        <f t="shared" ca="1" si="568"/>
        <v>3.922372559445384</v>
      </c>
      <c r="L5246" t="str">
        <f t="shared" ca="1" si="569"/>
        <v>A</v>
      </c>
      <c r="N5246">
        <f t="shared" si="573"/>
        <v>5245</v>
      </c>
      <c r="O5246">
        <f t="shared" ca="1" si="570"/>
        <v>1.1908877221425489</v>
      </c>
      <c r="P5246">
        <f t="shared" ca="1" si="571"/>
        <v>3.8569838981037328</v>
      </c>
      <c r="Q5246" t="str">
        <f t="shared" ca="1" si="572"/>
        <v>H</v>
      </c>
    </row>
    <row r="5247" spans="9:17" x14ac:dyDescent="0.25">
      <c r="I5247">
        <v>5246</v>
      </c>
      <c r="J5247">
        <f t="shared" ca="1" si="567"/>
        <v>-1.1608170041504144</v>
      </c>
      <c r="K5247">
        <f t="shared" ca="1" si="568"/>
        <v>3.0378333277082463</v>
      </c>
      <c r="L5247" t="str">
        <f t="shared" ca="1" si="569"/>
        <v>H</v>
      </c>
      <c r="N5247">
        <f t="shared" si="573"/>
        <v>5246</v>
      </c>
      <c r="O5247">
        <f t="shared" ca="1" si="570"/>
        <v>3.6858936532583302</v>
      </c>
      <c r="P5247">
        <f t="shared" ca="1" si="571"/>
        <v>4.8843797674430185</v>
      </c>
      <c r="Q5247" t="str">
        <f t="shared" ca="1" si="572"/>
        <v>H</v>
      </c>
    </row>
    <row r="5248" spans="9:17" x14ac:dyDescent="0.25">
      <c r="I5248">
        <v>5247</v>
      </c>
      <c r="J5248">
        <f t="shared" ca="1" si="567"/>
        <v>4.8999690234446405</v>
      </c>
      <c r="K5248">
        <f t="shared" ca="1" si="568"/>
        <v>3.2572721539493159</v>
      </c>
      <c r="L5248" t="str">
        <f t="shared" ca="1" si="569"/>
        <v>A</v>
      </c>
      <c r="N5248">
        <f t="shared" si="573"/>
        <v>5247</v>
      </c>
      <c r="O5248">
        <f t="shared" ca="1" si="570"/>
        <v>4.6002139272530673</v>
      </c>
      <c r="P5248">
        <f t="shared" ca="1" si="571"/>
        <v>3.9752738494441147</v>
      </c>
      <c r="Q5248" t="str">
        <f t="shared" ca="1" si="572"/>
        <v>A</v>
      </c>
    </row>
    <row r="5249" spans="9:17" x14ac:dyDescent="0.25">
      <c r="I5249">
        <v>5248</v>
      </c>
      <c r="J5249">
        <f t="shared" ca="1" si="567"/>
        <v>2.189924957565653</v>
      </c>
      <c r="K5249">
        <f t="shared" ca="1" si="568"/>
        <v>2.8267668273108688</v>
      </c>
      <c r="L5249" t="str">
        <f t="shared" ca="1" si="569"/>
        <v>H</v>
      </c>
      <c r="N5249">
        <f t="shared" si="573"/>
        <v>5248</v>
      </c>
      <c r="O5249">
        <f t="shared" ca="1" si="570"/>
        <v>1.220147151272883</v>
      </c>
      <c r="P5249">
        <f t="shared" ca="1" si="571"/>
        <v>5.6409689310233997</v>
      </c>
      <c r="Q5249" t="str">
        <f t="shared" ca="1" si="572"/>
        <v>H</v>
      </c>
    </row>
    <row r="5250" spans="9:17" x14ac:dyDescent="0.25">
      <c r="I5250">
        <v>5249</v>
      </c>
      <c r="J5250">
        <f t="shared" ca="1" si="567"/>
        <v>0.84258005066634745</v>
      </c>
      <c r="K5250">
        <f t="shared" ca="1" si="568"/>
        <v>1.8630955833777869</v>
      </c>
      <c r="L5250" t="str">
        <f t="shared" ca="1" si="569"/>
        <v>H</v>
      </c>
      <c r="N5250">
        <f t="shared" si="573"/>
        <v>5249</v>
      </c>
      <c r="O5250">
        <f t="shared" ca="1" si="570"/>
        <v>1.8004922862055177</v>
      </c>
      <c r="P5250">
        <f t="shared" ca="1" si="571"/>
        <v>2.9993698282221923</v>
      </c>
      <c r="Q5250" t="str">
        <f t="shared" ca="1" si="572"/>
        <v>H</v>
      </c>
    </row>
    <row r="5251" spans="9:17" x14ac:dyDescent="0.25">
      <c r="I5251">
        <v>5250</v>
      </c>
      <c r="J5251">
        <f t="shared" ref="J5251:J5314" ca="1" si="574">NORMINV(RAND(), $D$3,$F$3)</f>
        <v>-3.8533885883993184</v>
      </c>
      <c r="K5251">
        <f t="shared" ref="K5251:K5314" ca="1" si="575">NORMINV(RAND(), $D$2,$F$2)</f>
        <v>2.8293546711244959</v>
      </c>
      <c r="L5251" t="str">
        <f t="shared" ref="L5251:L5314" ca="1" si="576">IF(J5251&gt;K5251, "A", IF(J5251=K5251, "T", "H"))</f>
        <v>H</v>
      </c>
      <c r="N5251">
        <f t="shared" si="573"/>
        <v>5250</v>
      </c>
      <c r="O5251">
        <f t="shared" ref="O5251:O5314" ca="1" si="577">NORMINV(RAND(), $D$11,$F$11)</f>
        <v>4.1836232876486328</v>
      </c>
      <c r="P5251">
        <f t="shared" ref="P5251:P5314" ca="1" si="578">NORMINV(RAND(), $D$10,$F$10)</f>
        <v>4.9832490803531746</v>
      </c>
      <c r="Q5251" t="str">
        <f t="shared" ref="Q5251:Q5314" ca="1" si="579">IF(O5251&gt;P5251, "A", IF(O5251=P5251, "T", "H"))</f>
        <v>H</v>
      </c>
    </row>
    <row r="5252" spans="9:17" x14ac:dyDescent="0.25">
      <c r="I5252">
        <v>5251</v>
      </c>
      <c r="J5252">
        <f t="shared" ca="1" si="574"/>
        <v>6.8109644625085783</v>
      </c>
      <c r="K5252">
        <f t="shared" ca="1" si="575"/>
        <v>3.1430877139674638</v>
      </c>
      <c r="L5252" t="str">
        <f t="shared" ca="1" si="576"/>
        <v>A</v>
      </c>
      <c r="N5252">
        <f t="shared" ref="N5252:N5315" si="580">N5251+1</f>
        <v>5251</v>
      </c>
      <c r="O5252">
        <f t="shared" ca="1" si="577"/>
        <v>2.3051309164242126</v>
      </c>
      <c r="P5252">
        <f t="shared" ca="1" si="578"/>
        <v>5.7972207469455403</v>
      </c>
      <c r="Q5252" t="str">
        <f t="shared" ca="1" si="579"/>
        <v>H</v>
      </c>
    </row>
    <row r="5253" spans="9:17" x14ac:dyDescent="0.25">
      <c r="I5253">
        <v>5252</v>
      </c>
      <c r="J5253">
        <f t="shared" ca="1" si="574"/>
        <v>-0.40336863810783141</v>
      </c>
      <c r="K5253">
        <f t="shared" ca="1" si="575"/>
        <v>1.494945282845408</v>
      </c>
      <c r="L5253" t="str">
        <f t="shared" ca="1" si="576"/>
        <v>H</v>
      </c>
      <c r="N5253">
        <f t="shared" si="580"/>
        <v>5252</v>
      </c>
      <c r="O5253">
        <f t="shared" ca="1" si="577"/>
        <v>4.8896908057428501</v>
      </c>
      <c r="P5253">
        <f t="shared" ca="1" si="578"/>
        <v>2.8816079814480009</v>
      </c>
      <c r="Q5253" t="str">
        <f t="shared" ca="1" si="579"/>
        <v>A</v>
      </c>
    </row>
    <row r="5254" spans="9:17" x14ac:dyDescent="0.25">
      <c r="I5254">
        <v>5253</v>
      </c>
      <c r="J5254">
        <f t="shared" ca="1" si="574"/>
        <v>2.1328939794788977</v>
      </c>
      <c r="K5254">
        <f t="shared" ca="1" si="575"/>
        <v>1.9566905840262259</v>
      </c>
      <c r="L5254" t="str">
        <f t="shared" ca="1" si="576"/>
        <v>A</v>
      </c>
      <c r="N5254">
        <f t="shared" si="580"/>
        <v>5253</v>
      </c>
      <c r="O5254">
        <f t="shared" ca="1" si="577"/>
        <v>4.9550604755540943</v>
      </c>
      <c r="P5254">
        <f t="shared" ca="1" si="578"/>
        <v>3.7416866800185336</v>
      </c>
      <c r="Q5254" t="str">
        <f t="shared" ca="1" si="579"/>
        <v>A</v>
      </c>
    </row>
    <row r="5255" spans="9:17" x14ac:dyDescent="0.25">
      <c r="I5255">
        <v>5254</v>
      </c>
      <c r="J5255">
        <f t="shared" ca="1" si="574"/>
        <v>-0.20707831477900696</v>
      </c>
      <c r="K5255">
        <f t="shared" ca="1" si="575"/>
        <v>3.2133768689733255</v>
      </c>
      <c r="L5255" t="str">
        <f t="shared" ca="1" si="576"/>
        <v>H</v>
      </c>
      <c r="N5255">
        <f t="shared" si="580"/>
        <v>5254</v>
      </c>
      <c r="O5255">
        <f t="shared" ca="1" si="577"/>
        <v>5.6058794555515004</v>
      </c>
      <c r="P5255">
        <f t="shared" ca="1" si="578"/>
        <v>3.4244029804239347</v>
      </c>
      <c r="Q5255" t="str">
        <f t="shared" ca="1" si="579"/>
        <v>A</v>
      </c>
    </row>
    <row r="5256" spans="9:17" x14ac:dyDescent="0.25">
      <c r="I5256">
        <v>5255</v>
      </c>
      <c r="J5256">
        <f t="shared" ca="1" si="574"/>
        <v>0.79868078124837205</v>
      </c>
      <c r="K5256">
        <f t="shared" ca="1" si="575"/>
        <v>1.5562885101522892</v>
      </c>
      <c r="L5256" t="str">
        <f t="shared" ca="1" si="576"/>
        <v>H</v>
      </c>
      <c r="N5256">
        <f t="shared" si="580"/>
        <v>5255</v>
      </c>
      <c r="O5256">
        <f t="shared" ca="1" si="577"/>
        <v>2.4176038762463219</v>
      </c>
      <c r="P5256">
        <f t="shared" ca="1" si="578"/>
        <v>2.5464004353133189</v>
      </c>
      <c r="Q5256" t="str">
        <f t="shared" ca="1" si="579"/>
        <v>H</v>
      </c>
    </row>
    <row r="5257" spans="9:17" x14ac:dyDescent="0.25">
      <c r="I5257">
        <v>5256</v>
      </c>
      <c r="J5257">
        <f t="shared" ca="1" si="574"/>
        <v>2.216903006075579</v>
      </c>
      <c r="K5257">
        <f t="shared" ca="1" si="575"/>
        <v>2.7971711467219995</v>
      </c>
      <c r="L5257" t="str">
        <f t="shared" ca="1" si="576"/>
        <v>H</v>
      </c>
      <c r="N5257">
        <f t="shared" si="580"/>
        <v>5256</v>
      </c>
      <c r="O5257">
        <f t="shared" ca="1" si="577"/>
        <v>3.8692911628116007</v>
      </c>
      <c r="P5257">
        <f t="shared" ca="1" si="578"/>
        <v>5.0911828876758216</v>
      </c>
      <c r="Q5257" t="str">
        <f t="shared" ca="1" si="579"/>
        <v>H</v>
      </c>
    </row>
    <row r="5258" spans="9:17" x14ac:dyDescent="0.25">
      <c r="I5258">
        <v>5257</v>
      </c>
      <c r="J5258">
        <f t="shared" ca="1" si="574"/>
        <v>2.936651421347948</v>
      </c>
      <c r="K5258">
        <f t="shared" ca="1" si="575"/>
        <v>1.174609836048889</v>
      </c>
      <c r="L5258" t="str">
        <f t="shared" ca="1" si="576"/>
        <v>A</v>
      </c>
      <c r="N5258">
        <f t="shared" si="580"/>
        <v>5257</v>
      </c>
      <c r="O5258">
        <f t="shared" ca="1" si="577"/>
        <v>3.3126929429351661</v>
      </c>
      <c r="P5258">
        <f t="shared" ca="1" si="578"/>
        <v>3.9618581247683387</v>
      </c>
      <c r="Q5258" t="str">
        <f t="shared" ca="1" si="579"/>
        <v>H</v>
      </c>
    </row>
    <row r="5259" spans="9:17" x14ac:dyDescent="0.25">
      <c r="I5259">
        <v>5258</v>
      </c>
      <c r="J5259">
        <f t="shared" ca="1" si="574"/>
        <v>1.9531944410423343</v>
      </c>
      <c r="K5259">
        <f t="shared" ca="1" si="575"/>
        <v>1.6346411864255515</v>
      </c>
      <c r="L5259" t="str">
        <f t="shared" ca="1" si="576"/>
        <v>A</v>
      </c>
      <c r="N5259">
        <f t="shared" si="580"/>
        <v>5258</v>
      </c>
      <c r="O5259">
        <f t="shared" ca="1" si="577"/>
        <v>2.1044529077663126</v>
      </c>
      <c r="P5259">
        <f t="shared" ca="1" si="578"/>
        <v>3.1780658199108767</v>
      </c>
      <c r="Q5259" t="str">
        <f t="shared" ca="1" si="579"/>
        <v>H</v>
      </c>
    </row>
    <row r="5260" spans="9:17" x14ac:dyDescent="0.25">
      <c r="I5260">
        <v>5259</v>
      </c>
      <c r="J5260">
        <f t="shared" ca="1" si="574"/>
        <v>1.0124654651287446</v>
      </c>
      <c r="K5260">
        <f t="shared" ca="1" si="575"/>
        <v>4.5903950592529474</v>
      </c>
      <c r="L5260" t="str">
        <f t="shared" ca="1" si="576"/>
        <v>H</v>
      </c>
      <c r="N5260">
        <f t="shared" si="580"/>
        <v>5259</v>
      </c>
      <c r="O5260">
        <f t="shared" ca="1" si="577"/>
        <v>7.4528509312964921</v>
      </c>
      <c r="P5260">
        <f t="shared" ca="1" si="578"/>
        <v>4.5296552959310512</v>
      </c>
      <c r="Q5260" t="str">
        <f t="shared" ca="1" si="579"/>
        <v>A</v>
      </c>
    </row>
    <row r="5261" spans="9:17" x14ac:dyDescent="0.25">
      <c r="I5261">
        <v>5260</v>
      </c>
      <c r="J5261">
        <f t="shared" ca="1" si="574"/>
        <v>-1.1567303567258662</v>
      </c>
      <c r="K5261">
        <f t="shared" ca="1" si="575"/>
        <v>3.0833078167312129</v>
      </c>
      <c r="L5261" t="str">
        <f t="shared" ca="1" si="576"/>
        <v>H</v>
      </c>
      <c r="N5261">
        <f t="shared" si="580"/>
        <v>5260</v>
      </c>
      <c r="O5261">
        <f t="shared" ca="1" si="577"/>
        <v>5.3824483685698734</v>
      </c>
      <c r="P5261">
        <f t="shared" ca="1" si="578"/>
        <v>2.552397119852853</v>
      </c>
      <c r="Q5261" t="str">
        <f t="shared" ca="1" si="579"/>
        <v>A</v>
      </c>
    </row>
    <row r="5262" spans="9:17" x14ac:dyDescent="0.25">
      <c r="I5262">
        <v>5261</v>
      </c>
      <c r="J5262">
        <f t="shared" ca="1" si="574"/>
        <v>2.9517562388311496</v>
      </c>
      <c r="K5262">
        <f t="shared" ca="1" si="575"/>
        <v>2.6133593444253189</v>
      </c>
      <c r="L5262" t="str">
        <f t="shared" ca="1" si="576"/>
        <v>A</v>
      </c>
      <c r="N5262">
        <f t="shared" si="580"/>
        <v>5261</v>
      </c>
      <c r="O5262">
        <f t="shared" ca="1" si="577"/>
        <v>3.368051491860534</v>
      </c>
      <c r="P5262">
        <f t="shared" ca="1" si="578"/>
        <v>4.2938989104820253</v>
      </c>
      <c r="Q5262" t="str">
        <f t="shared" ca="1" si="579"/>
        <v>H</v>
      </c>
    </row>
    <row r="5263" spans="9:17" x14ac:dyDescent="0.25">
      <c r="I5263">
        <v>5262</v>
      </c>
      <c r="J5263">
        <f t="shared" ca="1" si="574"/>
        <v>2.1450121970847653</v>
      </c>
      <c r="K5263">
        <f t="shared" ca="1" si="575"/>
        <v>2.2758367901056005</v>
      </c>
      <c r="L5263" t="str">
        <f t="shared" ca="1" si="576"/>
        <v>H</v>
      </c>
      <c r="N5263">
        <f t="shared" si="580"/>
        <v>5262</v>
      </c>
      <c r="O5263">
        <f t="shared" ca="1" si="577"/>
        <v>2.8620168601113574</v>
      </c>
      <c r="P5263">
        <f t="shared" ca="1" si="578"/>
        <v>2.5531803745978943</v>
      </c>
      <c r="Q5263" t="str">
        <f t="shared" ca="1" si="579"/>
        <v>A</v>
      </c>
    </row>
    <row r="5264" spans="9:17" x14ac:dyDescent="0.25">
      <c r="I5264">
        <v>5263</v>
      </c>
      <c r="J5264">
        <f t="shared" ca="1" si="574"/>
        <v>2.9923480594852614</v>
      </c>
      <c r="K5264">
        <f t="shared" ca="1" si="575"/>
        <v>1.34124216668285</v>
      </c>
      <c r="L5264" t="str">
        <f t="shared" ca="1" si="576"/>
        <v>A</v>
      </c>
      <c r="N5264">
        <f t="shared" si="580"/>
        <v>5263</v>
      </c>
      <c r="O5264">
        <f t="shared" ca="1" si="577"/>
        <v>0.76953717908688546</v>
      </c>
      <c r="P5264">
        <f t="shared" ca="1" si="578"/>
        <v>3.8830440212491344</v>
      </c>
      <c r="Q5264" t="str">
        <f t="shared" ca="1" si="579"/>
        <v>H</v>
      </c>
    </row>
    <row r="5265" spans="9:17" x14ac:dyDescent="0.25">
      <c r="I5265">
        <v>5264</v>
      </c>
      <c r="J5265">
        <f t="shared" ca="1" si="574"/>
        <v>2.4813651329095752</v>
      </c>
      <c r="K5265">
        <f t="shared" ca="1" si="575"/>
        <v>0.76629574354360219</v>
      </c>
      <c r="L5265" t="str">
        <f t="shared" ca="1" si="576"/>
        <v>A</v>
      </c>
      <c r="N5265">
        <f t="shared" si="580"/>
        <v>5264</v>
      </c>
      <c r="O5265">
        <f t="shared" ca="1" si="577"/>
        <v>2.5478412330524924</v>
      </c>
      <c r="P5265">
        <f t="shared" ca="1" si="578"/>
        <v>2.9529996542918564</v>
      </c>
      <c r="Q5265" t="str">
        <f t="shared" ca="1" si="579"/>
        <v>H</v>
      </c>
    </row>
    <row r="5266" spans="9:17" x14ac:dyDescent="0.25">
      <c r="I5266">
        <v>5265</v>
      </c>
      <c r="J5266">
        <f t="shared" ca="1" si="574"/>
        <v>-1.4154738301099137</v>
      </c>
      <c r="K5266">
        <f t="shared" ca="1" si="575"/>
        <v>3.1985653871538027</v>
      </c>
      <c r="L5266" t="str">
        <f t="shared" ca="1" si="576"/>
        <v>H</v>
      </c>
      <c r="N5266">
        <f t="shared" si="580"/>
        <v>5265</v>
      </c>
      <c r="O5266">
        <f t="shared" ca="1" si="577"/>
        <v>1.479058468853707</v>
      </c>
      <c r="P5266">
        <f t="shared" ca="1" si="578"/>
        <v>5.6427365367013049</v>
      </c>
      <c r="Q5266" t="str">
        <f t="shared" ca="1" si="579"/>
        <v>H</v>
      </c>
    </row>
    <row r="5267" spans="9:17" x14ac:dyDescent="0.25">
      <c r="I5267">
        <v>5266</v>
      </c>
      <c r="J5267">
        <f t="shared" ca="1" si="574"/>
        <v>2.5060786462661149</v>
      </c>
      <c r="K5267">
        <f t="shared" ca="1" si="575"/>
        <v>1.1644728041692241</v>
      </c>
      <c r="L5267" t="str">
        <f t="shared" ca="1" si="576"/>
        <v>A</v>
      </c>
      <c r="N5267">
        <f t="shared" si="580"/>
        <v>5266</v>
      </c>
      <c r="O5267">
        <f t="shared" ca="1" si="577"/>
        <v>-0.3028731636000801</v>
      </c>
      <c r="P5267">
        <f t="shared" ca="1" si="578"/>
        <v>2.670392598869074</v>
      </c>
      <c r="Q5267" t="str">
        <f t="shared" ca="1" si="579"/>
        <v>H</v>
      </c>
    </row>
    <row r="5268" spans="9:17" x14ac:dyDescent="0.25">
      <c r="I5268">
        <v>5267</v>
      </c>
      <c r="J5268">
        <f t="shared" ca="1" si="574"/>
        <v>-1.5071143351554626</v>
      </c>
      <c r="K5268">
        <f t="shared" ca="1" si="575"/>
        <v>0.58823213466403645</v>
      </c>
      <c r="L5268" t="str">
        <f t="shared" ca="1" si="576"/>
        <v>H</v>
      </c>
      <c r="N5268">
        <f t="shared" si="580"/>
        <v>5267</v>
      </c>
      <c r="O5268">
        <f t="shared" ca="1" si="577"/>
        <v>1.6224323521978801</v>
      </c>
      <c r="P5268">
        <f t="shared" ca="1" si="578"/>
        <v>3.9019907409601076</v>
      </c>
      <c r="Q5268" t="str">
        <f t="shared" ca="1" si="579"/>
        <v>H</v>
      </c>
    </row>
    <row r="5269" spans="9:17" x14ac:dyDescent="0.25">
      <c r="I5269">
        <v>5268</v>
      </c>
      <c r="J5269">
        <f t="shared" ca="1" si="574"/>
        <v>1.4165193516999781</v>
      </c>
      <c r="K5269">
        <f t="shared" ca="1" si="575"/>
        <v>2.0484152576392747</v>
      </c>
      <c r="L5269" t="str">
        <f t="shared" ca="1" si="576"/>
        <v>H</v>
      </c>
      <c r="N5269">
        <f t="shared" si="580"/>
        <v>5268</v>
      </c>
      <c r="O5269">
        <f t="shared" ca="1" si="577"/>
        <v>1.6998909967122446</v>
      </c>
      <c r="P5269">
        <f t="shared" ca="1" si="578"/>
        <v>3.6204302765777472</v>
      </c>
      <c r="Q5269" t="str">
        <f t="shared" ca="1" si="579"/>
        <v>H</v>
      </c>
    </row>
    <row r="5270" spans="9:17" x14ac:dyDescent="0.25">
      <c r="I5270">
        <v>5269</v>
      </c>
      <c r="J5270">
        <f t="shared" ca="1" si="574"/>
        <v>5.042480501369754</v>
      </c>
      <c r="K5270">
        <f t="shared" ca="1" si="575"/>
        <v>3.2858496323161797</v>
      </c>
      <c r="L5270" t="str">
        <f t="shared" ca="1" si="576"/>
        <v>A</v>
      </c>
      <c r="N5270">
        <f t="shared" si="580"/>
        <v>5269</v>
      </c>
      <c r="O5270">
        <f t="shared" ca="1" si="577"/>
        <v>5.4288237432808195E-2</v>
      </c>
      <c r="P5270">
        <f t="shared" ca="1" si="578"/>
        <v>4.3781022662386997</v>
      </c>
      <c r="Q5270" t="str">
        <f t="shared" ca="1" si="579"/>
        <v>H</v>
      </c>
    </row>
    <row r="5271" spans="9:17" x14ac:dyDescent="0.25">
      <c r="I5271">
        <v>5270</v>
      </c>
      <c r="J5271">
        <f t="shared" ca="1" si="574"/>
        <v>4.0001361873934762</v>
      </c>
      <c r="K5271">
        <f t="shared" ca="1" si="575"/>
        <v>3.3999212907572476</v>
      </c>
      <c r="L5271" t="str">
        <f t="shared" ca="1" si="576"/>
        <v>A</v>
      </c>
      <c r="N5271">
        <f t="shared" si="580"/>
        <v>5270</v>
      </c>
      <c r="O5271">
        <f t="shared" ca="1" si="577"/>
        <v>2.4049514517637123</v>
      </c>
      <c r="P5271">
        <f t="shared" ca="1" si="578"/>
        <v>4.7627275057505258</v>
      </c>
      <c r="Q5271" t="str">
        <f t="shared" ca="1" si="579"/>
        <v>H</v>
      </c>
    </row>
    <row r="5272" spans="9:17" x14ac:dyDescent="0.25">
      <c r="I5272">
        <v>5271</v>
      </c>
      <c r="J5272">
        <f t="shared" ca="1" si="574"/>
        <v>6.6258380828817938</v>
      </c>
      <c r="K5272">
        <f t="shared" ca="1" si="575"/>
        <v>2.880221322705478</v>
      </c>
      <c r="L5272" t="str">
        <f t="shared" ca="1" si="576"/>
        <v>A</v>
      </c>
      <c r="N5272">
        <f t="shared" si="580"/>
        <v>5271</v>
      </c>
      <c r="O5272">
        <f t="shared" ca="1" si="577"/>
        <v>3.7569437119794689</v>
      </c>
      <c r="P5272">
        <f t="shared" ca="1" si="578"/>
        <v>4.2553077054722106</v>
      </c>
      <c r="Q5272" t="str">
        <f t="shared" ca="1" si="579"/>
        <v>H</v>
      </c>
    </row>
    <row r="5273" spans="9:17" x14ac:dyDescent="0.25">
      <c r="I5273">
        <v>5272</v>
      </c>
      <c r="J5273">
        <f t="shared" ca="1" si="574"/>
        <v>2.6525939746714142</v>
      </c>
      <c r="K5273">
        <f t="shared" ca="1" si="575"/>
        <v>1.2010836485716436</v>
      </c>
      <c r="L5273" t="str">
        <f t="shared" ca="1" si="576"/>
        <v>A</v>
      </c>
      <c r="N5273">
        <f t="shared" si="580"/>
        <v>5272</v>
      </c>
      <c r="O5273">
        <f t="shared" ca="1" si="577"/>
        <v>2.7357826161077301</v>
      </c>
      <c r="P5273">
        <f t="shared" ca="1" si="578"/>
        <v>1.9614328791686773</v>
      </c>
      <c r="Q5273" t="str">
        <f t="shared" ca="1" si="579"/>
        <v>A</v>
      </c>
    </row>
    <row r="5274" spans="9:17" x14ac:dyDescent="0.25">
      <c r="I5274">
        <v>5273</v>
      </c>
      <c r="J5274">
        <f t="shared" ca="1" si="574"/>
        <v>3.0990656295462826</v>
      </c>
      <c r="K5274">
        <f t="shared" ca="1" si="575"/>
        <v>2.5265237622692842</v>
      </c>
      <c r="L5274" t="str">
        <f t="shared" ca="1" si="576"/>
        <v>A</v>
      </c>
      <c r="N5274">
        <f t="shared" si="580"/>
        <v>5273</v>
      </c>
      <c r="O5274">
        <f t="shared" ca="1" si="577"/>
        <v>-1.4969269151720108</v>
      </c>
      <c r="P5274">
        <f t="shared" ca="1" si="578"/>
        <v>2.4051478721435444</v>
      </c>
      <c r="Q5274" t="str">
        <f t="shared" ca="1" si="579"/>
        <v>H</v>
      </c>
    </row>
    <row r="5275" spans="9:17" x14ac:dyDescent="0.25">
      <c r="I5275">
        <v>5274</v>
      </c>
      <c r="J5275">
        <f t="shared" ca="1" si="574"/>
        <v>-0.23589883217608865</v>
      </c>
      <c r="K5275">
        <f t="shared" ca="1" si="575"/>
        <v>3.8361816114008467</v>
      </c>
      <c r="L5275" t="str">
        <f t="shared" ca="1" si="576"/>
        <v>H</v>
      </c>
      <c r="N5275">
        <f t="shared" si="580"/>
        <v>5274</v>
      </c>
      <c r="O5275">
        <f t="shared" ca="1" si="577"/>
        <v>0.92668233047840087</v>
      </c>
      <c r="P5275">
        <f t="shared" ca="1" si="578"/>
        <v>3.8813533586579481</v>
      </c>
      <c r="Q5275" t="str">
        <f t="shared" ca="1" si="579"/>
        <v>H</v>
      </c>
    </row>
    <row r="5276" spans="9:17" x14ac:dyDescent="0.25">
      <c r="I5276">
        <v>5275</v>
      </c>
      <c r="J5276">
        <f t="shared" ca="1" si="574"/>
        <v>-1.5216029739365542</v>
      </c>
      <c r="K5276">
        <f t="shared" ca="1" si="575"/>
        <v>3.3502341259344042</v>
      </c>
      <c r="L5276" t="str">
        <f t="shared" ca="1" si="576"/>
        <v>H</v>
      </c>
      <c r="N5276">
        <f t="shared" si="580"/>
        <v>5275</v>
      </c>
      <c r="O5276">
        <f t="shared" ca="1" si="577"/>
        <v>5.3121520064483336</v>
      </c>
      <c r="P5276">
        <f t="shared" ca="1" si="578"/>
        <v>3.4651136455010967</v>
      </c>
      <c r="Q5276" t="str">
        <f t="shared" ca="1" si="579"/>
        <v>A</v>
      </c>
    </row>
    <row r="5277" spans="9:17" x14ac:dyDescent="0.25">
      <c r="I5277">
        <v>5276</v>
      </c>
      <c r="J5277">
        <f t="shared" ca="1" si="574"/>
        <v>2.2902837898338895</v>
      </c>
      <c r="K5277">
        <f t="shared" ca="1" si="575"/>
        <v>1.4597929155964868</v>
      </c>
      <c r="L5277" t="str">
        <f t="shared" ca="1" si="576"/>
        <v>A</v>
      </c>
      <c r="N5277">
        <f t="shared" si="580"/>
        <v>5276</v>
      </c>
      <c r="O5277">
        <f t="shared" ca="1" si="577"/>
        <v>4.2954005769723356</v>
      </c>
      <c r="P5277">
        <f t="shared" ca="1" si="578"/>
        <v>4.1858218408872583</v>
      </c>
      <c r="Q5277" t="str">
        <f t="shared" ca="1" si="579"/>
        <v>A</v>
      </c>
    </row>
    <row r="5278" spans="9:17" x14ac:dyDescent="0.25">
      <c r="I5278">
        <v>5277</v>
      </c>
      <c r="J5278">
        <f t="shared" ca="1" si="574"/>
        <v>0.98541103764218985</v>
      </c>
      <c r="K5278">
        <f t="shared" ca="1" si="575"/>
        <v>2.4992758604532392</v>
      </c>
      <c r="L5278" t="str">
        <f t="shared" ca="1" si="576"/>
        <v>H</v>
      </c>
      <c r="N5278">
        <f t="shared" si="580"/>
        <v>5277</v>
      </c>
      <c r="O5278">
        <f t="shared" ca="1" si="577"/>
        <v>0.65173936406135802</v>
      </c>
      <c r="P5278">
        <f t="shared" ca="1" si="578"/>
        <v>3.9452913662067002</v>
      </c>
      <c r="Q5278" t="str">
        <f t="shared" ca="1" si="579"/>
        <v>H</v>
      </c>
    </row>
    <row r="5279" spans="9:17" x14ac:dyDescent="0.25">
      <c r="I5279">
        <v>5278</v>
      </c>
      <c r="J5279">
        <f t="shared" ca="1" si="574"/>
        <v>4.6348262637689999</v>
      </c>
      <c r="K5279">
        <f t="shared" ca="1" si="575"/>
        <v>1.2464281977465193</v>
      </c>
      <c r="L5279" t="str">
        <f t="shared" ca="1" si="576"/>
        <v>A</v>
      </c>
      <c r="N5279">
        <f t="shared" si="580"/>
        <v>5278</v>
      </c>
      <c r="O5279">
        <f t="shared" ca="1" si="577"/>
        <v>2.5605950137922573</v>
      </c>
      <c r="P5279">
        <f t="shared" ca="1" si="578"/>
        <v>2.722119941201119</v>
      </c>
      <c r="Q5279" t="str">
        <f t="shared" ca="1" si="579"/>
        <v>H</v>
      </c>
    </row>
    <row r="5280" spans="9:17" x14ac:dyDescent="0.25">
      <c r="I5280">
        <v>5279</v>
      </c>
      <c r="J5280">
        <f t="shared" ca="1" si="574"/>
        <v>4.9483159472798057</v>
      </c>
      <c r="K5280">
        <f t="shared" ca="1" si="575"/>
        <v>1.0902095588906029</v>
      </c>
      <c r="L5280" t="str">
        <f t="shared" ca="1" si="576"/>
        <v>A</v>
      </c>
      <c r="N5280">
        <f t="shared" si="580"/>
        <v>5279</v>
      </c>
      <c r="O5280">
        <f t="shared" ca="1" si="577"/>
        <v>1.3124359390425784</v>
      </c>
      <c r="P5280">
        <f t="shared" ca="1" si="578"/>
        <v>4.0564009687926914</v>
      </c>
      <c r="Q5280" t="str">
        <f t="shared" ca="1" si="579"/>
        <v>H</v>
      </c>
    </row>
    <row r="5281" spans="9:17" x14ac:dyDescent="0.25">
      <c r="I5281">
        <v>5280</v>
      </c>
      <c r="J5281">
        <f t="shared" ca="1" si="574"/>
        <v>4.6179610497260608</v>
      </c>
      <c r="K5281">
        <f t="shared" ca="1" si="575"/>
        <v>3.5892716980013981</v>
      </c>
      <c r="L5281" t="str">
        <f t="shared" ca="1" si="576"/>
        <v>A</v>
      </c>
      <c r="N5281">
        <f t="shared" si="580"/>
        <v>5280</v>
      </c>
      <c r="O5281">
        <f t="shared" ca="1" si="577"/>
        <v>1.6436518949166361</v>
      </c>
      <c r="P5281">
        <f t="shared" ca="1" si="578"/>
        <v>1.9656546811470137</v>
      </c>
      <c r="Q5281" t="str">
        <f t="shared" ca="1" si="579"/>
        <v>H</v>
      </c>
    </row>
    <row r="5282" spans="9:17" x14ac:dyDescent="0.25">
      <c r="I5282">
        <v>5281</v>
      </c>
      <c r="J5282">
        <f t="shared" ca="1" si="574"/>
        <v>2.9151086993829951</v>
      </c>
      <c r="K5282">
        <f t="shared" ca="1" si="575"/>
        <v>2.1895266721169646</v>
      </c>
      <c r="L5282" t="str">
        <f t="shared" ca="1" si="576"/>
        <v>A</v>
      </c>
      <c r="N5282">
        <f t="shared" si="580"/>
        <v>5281</v>
      </c>
      <c r="O5282">
        <f t="shared" ca="1" si="577"/>
        <v>2.4150468580375102</v>
      </c>
      <c r="P5282">
        <f t="shared" ca="1" si="578"/>
        <v>6.028035215413845</v>
      </c>
      <c r="Q5282" t="str">
        <f t="shared" ca="1" si="579"/>
        <v>H</v>
      </c>
    </row>
    <row r="5283" spans="9:17" x14ac:dyDescent="0.25">
      <c r="I5283">
        <v>5282</v>
      </c>
      <c r="J5283">
        <f t="shared" ca="1" si="574"/>
        <v>2.996021979576927</v>
      </c>
      <c r="K5283">
        <f t="shared" ca="1" si="575"/>
        <v>1.2357479185645279</v>
      </c>
      <c r="L5283" t="str">
        <f t="shared" ca="1" si="576"/>
        <v>A</v>
      </c>
      <c r="N5283">
        <f t="shared" si="580"/>
        <v>5282</v>
      </c>
      <c r="O5283">
        <f t="shared" ca="1" si="577"/>
        <v>5.0040759928179526</v>
      </c>
      <c r="P5283">
        <f t="shared" ca="1" si="578"/>
        <v>3.3637940053090833</v>
      </c>
      <c r="Q5283" t="str">
        <f t="shared" ca="1" si="579"/>
        <v>A</v>
      </c>
    </row>
    <row r="5284" spans="9:17" x14ac:dyDescent="0.25">
      <c r="I5284">
        <v>5283</v>
      </c>
      <c r="J5284">
        <f t="shared" ca="1" si="574"/>
        <v>3.0667860661002644</v>
      </c>
      <c r="K5284">
        <f t="shared" ca="1" si="575"/>
        <v>3.3041361775208022</v>
      </c>
      <c r="L5284" t="str">
        <f t="shared" ca="1" si="576"/>
        <v>H</v>
      </c>
      <c r="N5284">
        <f t="shared" si="580"/>
        <v>5283</v>
      </c>
      <c r="O5284">
        <f t="shared" ca="1" si="577"/>
        <v>2.9852189340690769</v>
      </c>
      <c r="P5284">
        <f t="shared" ca="1" si="578"/>
        <v>5.2143934573265289</v>
      </c>
      <c r="Q5284" t="str">
        <f t="shared" ca="1" si="579"/>
        <v>H</v>
      </c>
    </row>
    <row r="5285" spans="9:17" x14ac:dyDescent="0.25">
      <c r="I5285">
        <v>5284</v>
      </c>
      <c r="J5285">
        <f t="shared" ca="1" si="574"/>
        <v>1.8802992368120299</v>
      </c>
      <c r="K5285">
        <f t="shared" ca="1" si="575"/>
        <v>1.7489310573359518</v>
      </c>
      <c r="L5285" t="str">
        <f t="shared" ca="1" si="576"/>
        <v>A</v>
      </c>
      <c r="N5285">
        <f t="shared" si="580"/>
        <v>5284</v>
      </c>
      <c r="O5285">
        <f t="shared" ca="1" si="577"/>
        <v>3.2196681663876294</v>
      </c>
      <c r="P5285">
        <f t="shared" ca="1" si="578"/>
        <v>2.4879430507102196</v>
      </c>
      <c r="Q5285" t="str">
        <f t="shared" ca="1" si="579"/>
        <v>A</v>
      </c>
    </row>
    <row r="5286" spans="9:17" x14ac:dyDescent="0.25">
      <c r="I5286">
        <v>5285</v>
      </c>
      <c r="J5286">
        <f t="shared" ca="1" si="574"/>
        <v>-0.39550347970862409</v>
      </c>
      <c r="K5286">
        <f t="shared" ca="1" si="575"/>
        <v>0.54552654339667384</v>
      </c>
      <c r="L5286" t="str">
        <f t="shared" ca="1" si="576"/>
        <v>H</v>
      </c>
      <c r="N5286">
        <f t="shared" si="580"/>
        <v>5285</v>
      </c>
      <c r="O5286">
        <f t="shared" ca="1" si="577"/>
        <v>2.2320610463801742</v>
      </c>
      <c r="P5286">
        <f t="shared" ca="1" si="578"/>
        <v>3.9453553583313976</v>
      </c>
      <c r="Q5286" t="str">
        <f t="shared" ca="1" si="579"/>
        <v>H</v>
      </c>
    </row>
    <row r="5287" spans="9:17" x14ac:dyDescent="0.25">
      <c r="I5287">
        <v>5286</v>
      </c>
      <c r="J5287">
        <f t="shared" ca="1" si="574"/>
        <v>2.8852908422716426</v>
      </c>
      <c r="K5287">
        <f t="shared" ca="1" si="575"/>
        <v>0.46236854617017586</v>
      </c>
      <c r="L5287" t="str">
        <f t="shared" ca="1" si="576"/>
        <v>A</v>
      </c>
      <c r="N5287">
        <f t="shared" si="580"/>
        <v>5286</v>
      </c>
      <c r="O5287">
        <f t="shared" ca="1" si="577"/>
        <v>1.1557758076357671</v>
      </c>
      <c r="P5287">
        <f t="shared" ca="1" si="578"/>
        <v>2.1422680177637385</v>
      </c>
      <c r="Q5287" t="str">
        <f t="shared" ca="1" si="579"/>
        <v>H</v>
      </c>
    </row>
    <row r="5288" spans="9:17" x14ac:dyDescent="0.25">
      <c r="I5288">
        <v>5287</v>
      </c>
      <c r="J5288">
        <f t="shared" ca="1" si="574"/>
        <v>1.5678238054378713</v>
      </c>
      <c r="K5288">
        <f t="shared" ca="1" si="575"/>
        <v>0.41826675018065496</v>
      </c>
      <c r="L5288" t="str">
        <f t="shared" ca="1" si="576"/>
        <v>A</v>
      </c>
      <c r="N5288">
        <f t="shared" si="580"/>
        <v>5287</v>
      </c>
      <c r="O5288">
        <f t="shared" ca="1" si="577"/>
        <v>3.470108826396912</v>
      </c>
      <c r="P5288">
        <f t="shared" ca="1" si="578"/>
        <v>4.0066144223348239</v>
      </c>
      <c r="Q5288" t="str">
        <f t="shared" ca="1" si="579"/>
        <v>H</v>
      </c>
    </row>
    <row r="5289" spans="9:17" x14ac:dyDescent="0.25">
      <c r="I5289">
        <v>5288</v>
      </c>
      <c r="J5289">
        <f t="shared" ca="1" si="574"/>
        <v>-0.76591750760127741</v>
      </c>
      <c r="K5289">
        <f t="shared" ca="1" si="575"/>
        <v>0.37026445480491521</v>
      </c>
      <c r="L5289" t="str">
        <f t="shared" ca="1" si="576"/>
        <v>H</v>
      </c>
      <c r="N5289">
        <f t="shared" si="580"/>
        <v>5288</v>
      </c>
      <c r="O5289">
        <f t="shared" ca="1" si="577"/>
        <v>0.52642673745425661</v>
      </c>
      <c r="P5289">
        <f t="shared" ca="1" si="578"/>
        <v>2.0108142803704387</v>
      </c>
      <c r="Q5289" t="str">
        <f t="shared" ca="1" si="579"/>
        <v>H</v>
      </c>
    </row>
    <row r="5290" spans="9:17" x14ac:dyDescent="0.25">
      <c r="I5290">
        <v>5289</v>
      </c>
      <c r="J5290">
        <f t="shared" ca="1" si="574"/>
        <v>1.9691607542480232</v>
      </c>
      <c r="K5290">
        <f t="shared" ca="1" si="575"/>
        <v>0.7282922408520287</v>
      </c>
      <c r="L5290" t="str">
        <f t="shared" ca="1" si="576"/>
        <v>A</v>
      </c>
      <c r="N5290">
        <f t="shared" si="580"/>
        <v>5289</v>
      </c>
      <c r="O5290">
        <f t="shared" ca="1" si="577"/>
        <v>2.7013567911939536</v>
      </c>
      <c r="P5290">
        <f t="shared" ca="1" si="578"/>
        <v>4.3537859155834591</v>
      </c>
      <c r="Q5290" t="str">
        <f t="shared" ca="1" si="579"/>
        <v>H</v>
      </c>
    </row>
    <row r="5291" spans="9:17" x14ac:dyDescent="0.25">
      <c r="I5291">
        <v>5290</v>
      </c>
      <c r="J5291">
        <f t="shared" ca="1" si="574"/>
        <v>-1.2180915688721057</v>
      </c>
      <c r="K5291">
        <f t="shared" ca="1" si="575"/>
        <v>5.7652901129320089E-2</v>
      </c>
      <c r="L5291" t="str">
        <f t="shared" ca="1" si="576"/>
        <v>H</v>
      </c>
      <c r="N5291">
        <f t="shared" si="580"/>
        <v>5290</v>
      </c>
      <c r="O5291">
        <f t="shared" ca="1" si="577"/>
        <v>0.15330375327834744</v>
      </c>
      <c r="P5291">
        <f t="shared" ca="1" si="578"/>
        <v>4.4538863859340179</v>
      </c>
      <c r="Q5291" t="str">
        <f t="shared" ca="1" si="579"/>
        <v>H</v>
      </c>
    </row>
    <row r="5292" spans="9:17" x14ac:dyDescent="0.25">
      <c r="I5292">
        <v>5291</v>
      </c>
      <c r="J5292">
        <f t="shared" ca="1" si="574"/>
        <v>0.78697897642910219</v>
      </c>
      <c r="K5292">
        <f t="shared" ca="1" si="575"/>
        <v>2.5371098604679414</v>
      </c>
      <c r="L5292" t="str">
        <f t="shared" ca="1" si="576"/>
        <v>H</v>
      </c>
      <c r="N5292">
        <f t="shared" si="580"/>
        <v>5291</v>
      </c>
      <c r="O5292">
        <f t="shared" ca="1" si="577"/>
        <v>4.3108676010182698</v>
      </c>
      <c r="P5292">
        <f t="shared" ca="1" si="578"/>
        <v>4.0285497335243257</v>
      </c>
      <c r="Q5292" t="str">
        <f t="shared" ca="1" si="579"/>
        <v>A</v>
      </c>
    </row>
    <row r="5293" spans="9:17" x14ac:dyDescent="0.25">
      <c r="I5293">
        <v>5292</v>
      </c>
      <c r="J5293">
        <f t="shared" ca="1" si="574"/>
        <v>4.1911464305467829</v>
      </c>
      <c r="K5293">
        <f t="shared" ca="1" si="575"/>
        <v>3.8364055112711393</v>
      </c>
      <c r="L5293" t="str">
        <f t="shared" ca="1" si="576"/>
        <v>A</v>
      </c>
      <c r="N5293">
        <f t="shared" si="580"/>
        <v>5292</v>
      </c>
      <c r="O5293">
        <f t="shared" ca="1" si="577"/>
        <v>2.6565991230634354</v>
      </c>
      <c r="P5293">
        <f t="shared" ca="1" si="578"/>
        <v>3.9450157996998332</v>
      </c>
      <c r="Q5293" t="str">
        <f t="shared" ca="1" si="579"/>
        <v>H</v>
      </c>
    </row>
    <row r="5294" spans="9:17" x14ac:dyDescent="0.25">
      <c r="I5294">
        <v>5293</v>
      </c>
      <c r="J5294">
        <f t="shared" ca="1" si="574"/>
        <v>1.2477257261775794</v>
      </c>
      <c r="K5294">
        <f t="shared" ca="1" si="575"/>
        <v>2.5240335887065535</v>
      </c>
      <c r="L5294" t="str">
        <f t="shared" ca="1" si="576"/>
        <v>H</v>
      </c>
      <c r="N5294">
        <f t="shared" si="580"/>
        <v>5293</v>
      </c>
      <c r="O5294">
        <f t="shared" ca="1" si="577"/>
        <v>2.6381735909600326</v>
      </c>
      <c r="P5294">
        <f t="shared" ca="1" si="578"/>
        <v>4.3558641754032914</v>
      </c>
      <c r="Q5294" t="str">
        <f t="shared" ca="1" si="579"/>
        <v>H</v>
      </c>
    </row>
    <row r="5295" spans="9:17" x14ac:dyDescent="0.25">
      <c r="I5295">
        <v>5294</v>
      </c>
      <c r="J5295">
        <f t="shared" ca="1" si="574"/>
        <v>2.8563853850951277</v>
      </c>
      <c r="K5295">
        <f t="shared" ca="1" si="575"/>
        <v>1.76120143552532</v>
      </c>
      <c r="L5295" t="str">
        <f t="shared" ca="1" si="576"/>
        <v>A</v>
      </c>
      <c r="N5295">
        <f t="shared" si="580"/>
        <v>5294</v>
      </c>
      <c r="O5295">
        <f t="shared" ca="1" si="577"/>
        <v>2.7385373510968032</v>
      </c>
      <c r="P5295">
        <f t="shared" ca="1" si="578"/>
        <v>4.8933537117686665</v>
      </c>
      <c r="Q5295" t="str">
        <f t="shared" ca="1" si="579"/>
        <v>H</v>
      </c>
    </row>
    <row r="5296" spans="9:17" x14ac:dyDescent="0.25">
      <c r="I5296">
        <v>5295</v>
      </c>
      <c r="J5296">
        <f t="shared" ca="1" si="574"/>
        <v>5.1130053804233073</v>
      </c>
      <c r="K5296">
        <f t="shared" ca="1" si="575"/>
        <v>3.8960394063780779</v>
      </c>
      <c r="L5296" t="str">
        <f t="shared" ca="1" si="576"/>
        <v>A</v>
      </c>
      <c r="N5296">
        <f t="shared" si="580"/>
        <v>5295</v>
      </c>
      <c r="O5296">
        <f t="shared" ca="1" si="577"/>
        <v>3.2745430852439159</v>
      </c>
      <c r="P5296">
        <f t="shared" ca="1" si="578"/>
        <v>3.9468799359013294</v>
      </c>
      <c r="Q5296" t="str">
        <f t="shared" ca="1" si="579"/>
        <v>H</v>
      </c>
    </row>
    <row r="5297" spans="9:17" x14ac:dyDescent="0.25">
      <c r="I5297">
        <v>5296</v>
      </c>
      <c r="J5297">
        <f t="shared" ca="1" si="574"/>
        <v>3.6212297561680811</v>
      </c>
      <c r="K5297">
        <f t="shared" ca="1" si="575"/>
        <v>-2.4873831530415558E-2</v>
      </c>
      <c r="L5297" t="str">
        <f t="shared" ca="1" si="576"/>
        <v>A</v>
      </c>
      <c r="N5297">
        <f t="shared" si="580"/>
        <v>5296</v>
      </c>
      <c r="O5297">
        <f t="shared" ca="1" si="577"/>
        <v>3.6699048726989876</v>
      </c>
      <c r="P5297">
        <f t="shared" ca="1" si="578"/>
        <v>4.5960723554835727</v>
      </c>
      <c r="Q5297" t="str">
        <f t="shared" ca="1" si="579"/>
        <v>H</v>
      </c>
    </row>
    <row r="5298" spans="9:17" x14ac:dyDescent="0.25">
      <c r="I5298">
        <v>5297</v>
      </c>
      <c r="J5298">
        <f t="shared" ca="1" si="574"/>
        <v>0.83855257627010271</v>
      </c>
      <c r="K5298">
        <f t="shared" ca="1" si="575"/>
        <v>1.2050587735861944</v>
      </c>
      <c r="L5298" t="str">
        <f t="shared" ca="1" si="576"/>
        <v>H</v>
      </c>
      <c r="N5298">
        <f t="shared" si="580"/>
        <v>5297</v>
      </c>
      <c r="O5298">
        <f t="shared" ca="1" si="577"/>
        <v>4.1246374702811988</v>
      </c>
      <c r="P5298">
        <f t="shared" ca="1" si="578"/>
        <v>5.2837357802731946</v>
      </c>
      <c r="Q5298" t="str">
        <f t="shared" ca="1" si="579"/>
        <v>H</v>
      </c>
    </row>
    <row r="5299" spans="9:17" x14ac:dyDescent="0.25">
      <c r="I5299">
        <v>5298</v>
      </c>
      <c r="J5299">
        <f t="shared" ca="1" si="574"/>
        <v>3.9418522924143629</v>
      </c>
      <c r="K5299">
        <f t="shared" ca="1" si="575"/>
        <v>2.3746424586553134</v>
      </c>
      <c r="L5299" t="str">
        <f t="shared" ca="1" si="576"/>
        <v>A</v>
      </c>
      <c r="N5299">
        <f t="shared" si="580"/>
        <v>5298</v>
      </c>
      <c r="O5299">
        <f t="shared" ca="1" si="577"/>
        <v>1.8769714261800747</v>
      </c>
      <c r="P5299">
        <f t="shared" ca="1" si="578"/>
        <v>3.0077249682822971</v>
      </c>
      <c r="Q5299" t="str">
        <f t="shared" ca="1" si="579"/>
        <v>H</v>
      </c>
    </row>
    <row r="5300" spans="9:17" x14ac:dyDescent="0.25">
      <c r="I5300">
        <v>5299</v>
      </c>
      <c r="J5300">
        <f t="shared" ca="1" si="574"/>
        <v>4.0021948640187315</v>
      </c>
      <c r="K5300">
        <f t="shared" ca="1" si="575"/>
        <v>1.7010905741713147</v>
      </c>
      <c r="L5300" t="str">
        <f t="shared" ca="1" si="576"/>
        <v>A</v>
      </c>
      <c r="N5300">
        <f t="shared" si="580"/>
        <v>5299</v>
      </c>
      <c r="O5300">
        <f t="shared" ca="1" si="577"/>
        <v>2.3991311904452055</v>
      </c>
      <c r="P5300">
        <f t="shared" ca="1" si="578"/>
        <v>4.5623252615498009</v>
      </c>
      <c r="Q5300" t="str">
        <f t="shared" ca="1" si="579"/>
        <v>H</v>
      </c>
    </row>
    <row r="5301" spans="9:17" x14ac:dyDescent="0.25">
      <c r="I5301">
        <v>5300</v>
      </c>
      <c r="J5301">
        <f t="shared" ca="1" si="574"/>
        <v>5.0278659568612003</v>
      </c>
      <c r="K5301">
        <f t="shared" ca="1" si="575"/>
        <v>0.34869600090525132</v>
      </c>
      <c r="L5301" t="str">
        <f t="shared" ca="1" si="576"/>
        <v>A</v>
      </c>
      <c r="N5301">
        <f t="shared" si="580"/>
        <v>5300</v>
      </c>
      <c r="O5301">
        <f t="shared" ca="1" si="577"/>
        <v>1.2303569528399232</v>
      </c>
      <c r="P5301">
        <f t="shared" ca="1" si="578"/>
        <v>5.6473788695373131</v>
      </c>
      <c r="Q5301" t="str">
        <f t="shared" ca="1" si="579"/>
        <v>H</v>
      </c>
    </row>
    <row r="5302" spans="9:17" x14ac:dyDescent="0.25">
      <c r="I5302">
        <v>5301</v>
      </c>
      <c r="J5302">
        <f t="shared" ca="1" si="574"/>
        <v>4.0952529734591039</v>
      </c>
      <c r="K5302">
        <f t="shared" ca="1" si="575"/>
        <v>2.4726190264609333</v>
      </c>
      <c r="L5302" t="str">
        <f t="shared" ca="1" si="576"/>
        <v>A</v>
      </c>
      <c r="N5302">
        <f t="shared" si="580"/>
        <v>5301</v>
      </c>
      <c r="O5302">
        <f t="shared" ca="1" si="577"/>
        <v>2.9977557713634679</v>
      </c>
      <c r="P5302">
        <f t="shared" ca="1" si="578"/>
        <v>7.2165178902971823</v>
      </c>
      <c r="Q5302" t="str">
        <f t="shared" ca="1" si="579"/>
        <v>H</v>
      </c>
    </row>
    <row r="5303" spans="9:17" x14ac:dyDescent="0.25">
      <c r="I5303">
        <v>5302</v>
      </c>
      <c r="J5303">
        <f t="shared" ca="1" si="574"/>
        <v>2.5160105384390814</v>
      </c>
      <c r="K5303">
        <f t="shared" ca="1" si="575"/>
        <v>2.5698648914192175</v>
      </c>
      <c r="L5303" t="str">
        <f t="shared" ca="1" si="576"/>
        <v>H</v>
      </c>
      <c r="N5303">
        <f t="shared" si="580"/>
        <v>5302</v>
      </c>
      <c r="O5303">
        <f t="shared" ca="1" si="577"/>
        <v>4.6056299179037907</v>
      </c>
      <c r="P5303">
        <f t="shared" ca="1" si="578"/>
        <v>5.2821635835616121</v>
      </c>
      <c r="Q5303" t="str">
        <f t="shared" ca="1" si="579"/>
        <v>H</v>
      </c>
    </row>
    <row r="5304" spans="9:17" x14ac:dyDescent="0.25">
      <c r="I5304">
        <v>5303</v>
      </c>
      <c r="J5304">
        <f t="shared" ca="1" si="574"/>
        <v>-3.8767872850367269</v>
      </c>
      <c r="K5304">
        <f t="shared" ca="1" si="575"/>
        <v>3.4242595704709187</v>
      </c>
      <c r="L5304" t="str">
        <f t="shared" ca="1" si="576"/>
        <v>H</v>
      </c>
      <c r="N5304">
        <f t="shared" si="580"/>
        <v>5303</v>
      </c>
      <c r="O5304">
        <f t="shared" ca="1" si="577"/>
        <v>1.9265055187888418</v>
      </c>
      <c r="P5304">
        <f t="shared" ca="1" si="578"/>
        <v>3.0153210597810949</v>
      </c>
      <c r="Q5304" t="str">
        <f t="shared" ca="1" si="579"/>
        <v>H</v>
      </c>
    </row>
    <row r="5305" spans="9:17" x14ac:dyDescent="0.25">
      <c r="I5305">
        <v>5304</v>
      </c>
      <c r="J5305">
        <f t="shared" ca="1" si="574"/>
        <v>3.8492761210147903</v>
      </c>
      <c r="K5305">
        <f t="shared" ca="1" si="575"/>
        <v>2.3507215568629074</v>
      </c>
      <c r="L5305" t="str">
        <f t="shared" ca="1" si="576"/>
        <v>A</v>
      </c>
      <c r="N5305">
        <f t="shared" si="580"/>
        <v>5304</v>
      </c>
      <c r="O5305">
        <f t="shared" ca="1" si="577"/>
        <v>3.5550645586669871</v>
      </c>
      <c r="P5305">
        <f t="shared" ca="1" si="578"/>
        <v>4.4147472506686833</v>
      </c>
      <c r="Q5305" t="str">
        <f t="shared" ca="1" si="579"/>
        <v>H</v>
      </c>
    </row>
    <row r="5306" spans="9:17" x14ac:dyDescent="0.25">
      <c r="I5306">
        <v>5305</v>
      </c>
      <c r="J5306">
        <f t="shared" ca="1" si="574"/>
        <v>5.1558861403744505</v>
      </c>
      <c r="K5306">
        <f t="shared" ca="1" si="575"/>
        <v>1.7437353649389082</v>
      </c>
      <c r="L5306" t="str">
        <f t="shared" ca="1" si="576"/>
        <v>A</v>
      </c>
      <c r="N5306">
        <f t="shared" si="580"/>
        <v>5305</v>
      </c>
      <c r="O5306">
        <f t="shared" ca="1" si="577"/>
        <v>2.5609308477698605</v>
      </c>
      <c r="P5306">
        <f t="shared" ca="1" si="578"/>
        <v>4.679542348134671</v>
      </c>
      <c r="Q5306" t="str">
        <f t="shared" ca="1" si="579"/>
        <v>H</v>
      </c>
    </row>
    <row r="5307" spans="9:17" x14ac:dyDescent="0.25">
      <c r="I5307">
        <v>5306</v>
      </c>
      <c r="J5307">
        <f t="shared" ca="1" si="574"/>
        <v>-0.12537203405427411</v>
      </c>
      <c r="K5307">
        <f t="shared" ca="1" si="575"/>
        <v>2.3695536110307018</v>
      </c>
      <c r="L5307" t="str">
        <f t="shared" ca="1" si="576"/>
        <v>H</v>
      </c>
      <c r="N5307">
        <f t="shared" si="580"/>
        <v>5306</v>
      </c>
      <c r="O5307">
        <f t="shared" ca="1" si="577"/>
        <v>2.2358858918257281</v>
      </c>
      <c r="P5307">
        <f t="shared" ca="1" si="578"/>
        <v>4.1980911123446125</v>
      </c>
      <c r="Q5307" t="str">
        <f t="shared" ca="1" si="579"/>
        <v>H</v>
      </c>
    </row>
    <row r="5308" spans="9:17" x14ac:dyDescent="0.25">
      <c r="I5308">
        <v>5307</v>
      </c>
      <c r="J5308">
        <f t="shared" ca="1" si="574"/>
        <v>2.0576854325941181</v>
      </c>
      <c r="K5308">
        <f t="shared" ca="1" si="575"/>
        <v>2.0982792577859399</v>
      </c>
      <c r="L5308" t="str">
        <f t="shared" ca="1" si="576"/>
        <v>H</v>
      </c>
      <c r="N5308">
        <f t="shared" si="580"/>
        <v>5307</v>
      </c>
      <c r="O5308">
        <f t="shared" ca="1" si="577"/>
        <v>3.4044495567964264</v>
      </c>
      <c r="P5308">
        <f t="shared" ca="1" si="578"/>
        <v>5.9773525007572417</v>
      </c>
      <c r="Q5308" t="str">
        <f t="shared" ca="1" si="579"/>
        <v>H</v>
      </c>
    </row>
    <row r="5309" spans="9:17" x14ac:dyDescent="0.25">
      <c r="I5309">
        <v>5308</v>
      </c>
      <c r="J5309">
        <f t="shared" ca="1" si="574"/>
        <v>5.9050896241817341</v>
      </c>
      <c r="K5309">
        <f t="shared" ca="1" si="575"/>
        <v>2.5702576527405161</v>
      </c>
      <c r="L5309" t="str">
        <f t="shared" ca="1" si="576"/>
        <v>A</v>
      </c>
      <c r="N5309">
        <f t="shared" si="580"/>
        <v>5308</v>
      </c>
      <c r="O5309">
        <f t="shared" ca="1" si="577"/>
        <v>4.0530534867607351</v>
      </c>
      <c r="P5309">
        <f t="shared" ca="1" si="578"/>
        <v>3.1934280589287223</v>
      </c>
      <c r="Q5309" t="str">
        <f t="shared" ca="1" si="579"/>
        <v>A</v>
      </c>
    </row>
    <row r="5310" spans="9:17" x14ac:dyDescent="0.25">
      <c r="I5310">
        <v>5309</v>
      </c>
      <c r="J5310">
        <f t="shared" ca="1" si="574"/>
        <v>5.3716934096146645</v>
      </c>
      <c r="K5310">
        <f t="shared" ca="1" si="575"/>
        <v>1.9085577017014985</v>
      </c>
      <c r="L5310" t="str">
        <f t="shared" ca="1" si="576"/>
        <v>A</v>
      </c>
      <c r="N5310">
        <f t="shared" si="580"/>
        <v>5309</v>
      </c>
      <c r="O5310">
        <f t="shared" ca="1" si="577"/>
        <v>3.0908740467189535</v>
      </c>
      <c r="P5310">
        <f t="shared" ca="1" si="578"/>
        <v>2.8210842879234175</v>
      </c>
      <c r="Q5310" t="str">
        <f t="shared" ca="1" si="579"/>
        <v>A</v>
      </c>
    </row>
    <row r="5311" spans="9:17" x14ac:dyDescent="0.25">
      <c r="I5311">
        <v>5310</v>
      </c>
      <c r="J5311">
        <f t="shared" ca="1" si="574"/>
        <v>4.4696796298350296</v>
      </c>
      <c r="K5311">
        <f t="shared" ca="1" si="575"/>
        <v>2.2609014949958768</v>
      </c>
      <c r="L5311" t="str">
        <f t="shared" ca="1" si="576"/>
        <v>A</v>
      </c>
      <c r="N5311">
        <f t="shared" si="580"/>
        <v>5310</v>
      </c>
      <c r="O5311">
        <f t="shared" ca="1" si="577"/>
        <v>3.4937183071838565</v>
      </c>
      <c r="P5311">
        <f t="shared" ca="1" si="578"/>
        <v>3.7932657084613108</v>
      </c>
      <c r="Q5311" t="str">
        <f t="shared" ca="1" si="579"/>
        <v>H</v>
      </c>
    </row>
    <row r="5312" spans="9:17" x14ac:dyDescent="0.25">
      <c r="I5312">
        <v>5311</v>
      </c>
      <c r="J5312">
        <f t="shared" ca="1" si="574"/>
        <v>3.5320097691755499</v>
      </c>
      <c r="K5312">
        <f t="shared" ca="1" si="575"/>
        <v>2.0314757214431864</v>
      </c>
      <c r="L5312" t="str">
        <f t="shared" ca="1" si="576"/>
        <v>A</v>
      </c>
      <c r="N5312">
        <f t="shared" si="580"/>
        <v>5311</v>
      </c>
      <c r="O5312">
        <f t="shared" ca="1" si="577"/>
        <v>2.9534343005252737</v>
      </c>
      <c r="P5312">
        <f t="shared" ca="1" si="578"/>
        <v>4.5680734380261248</v>
      </c>
      <c r="Q5312" t="str">
        <f t="shared" ca="1" si="579"/>
        <v>H</v>
      </c>
    </row>
    <row r="5313" spans="9:17" x14ac:dyDescent="0.25">
      <c r="I5313">
        <v>5312</v>
      </c>
      <c r="J5313">
        <f t="shared" ca="1" si="574"/>
        <v>-0.68652706939683084</v>
      </c>
      <c r="K5313">
        <f t="shared" ca="1" si="575"/>
        <v>2.0040802843982388</v>
      </c>
      <c r="L5313" t="str">
        <f t="shared" ca="1" si="576"/>
        <v>H</v>
      </c>
      <c r="N5313">
        <f t="shared" si="580"/>
        <v>5312</v>
      </c>
      <c r="O5313">
        <f t="shared" ca="1" si="577"/>
        <v>3.8593636292965905</v>
      </c>
      <c r="P5313">
        <f t="shared" ca="1" si="578"/>
        <v>4.8823672669550096</v>
      </c>
      <c r="Q5313" t="str">
        <f t="shared" ca="1" si="579"/>
        <v>H</v>
      </c>
    </row>
    <row r="5314" spans="9:17" x14ac:dyDescent="0.25">
      <c r="I5314">
        <v>5313</v>
      </c>
      <c r="J5314">
        <f t="shared" ca="1" si="574"/>
        <v>2.0574268689115591</v>
      </c>
      <c r="K5314">
        <f t="shared" ca="1" si="575"/>
        <v>1.2065395373728287</v>
      </c>
      <c r="L5314" t="str">
        <f t="shared" ca="1" si="576"/>
        <v>A</v>
      </c>
      <c r="N5314">
        <f t="shared" si="580"/>
        <v>5313</v>
      </c>
      <c r="O5314">
        <f t="shared" ca="1" si="577"/>
        <v>-1.267626351004473</v>
      </c>
      <c r="P5314">
        <f t="shared" ca="1" si="578"/>
        <v>4.2403312787768908</v>
      </c>
      <c r="Q5314" t="str">
        <f t="shared" ca="1" si="579"/>
        <v>H</v>
      </c>
    </row>
    <row r="5315" spans="9:17" x14ac:dyDescent="0.25">
      <c r="I5315">
        <v>5314</v>
      </c>
      <c r="J5315">
        <f t="shared" ref="J5315:J5378" ca="1" si="581">NORMINV(RAND(), $D$3,$F$3)</f>
        <v>1.4352305509782828</v>
      </c>
      <c r="K5315">
        <f t="shared" ref="K5315:K5378" ca="1" si="582">NORMINV(RAND(), $D$2,$F$2)</f>
        <v>2.7594489981377452</v>
      </c>
      <c r="L5315" t="str">
        <f t="shared" ref="L5315:L5378" ca="1" si="583">IF(J5315&gt;K5315, "A", IF(J5315=K5315, "T", "H"))</f>
        <v>H</v>
      </c>
      <c r="N5315">
        <f t="shared" si="580"/>
        <v>5314</v>
      </c>
      <c r="O5315">
        <f t="shared" ref="O5315:O5378" ca="1" si="584">NORMINV(RAND(), $D$11,$F$11)</f>
        <v>1.443803518871738</v>
      </c>
      <c r="P5315">
        <f t="shared" ref="P5315:P5378" ca="1" si="585">NORMINV(RAND(), $D$10,$F$10)</f>
        <v>5.5166801798893221</v>
      </c>
      <c r="Q5315" t="str">
        <f t="shared" ref="Q5315:Q5378" ca="1" si="586">IF(O5315&gt;P5315, "A", IF(O5315=P5315, "T", "H"))</f>
        <v>H</v>
      </c>
    </row>
    <row r="5316" spans="9:17" x14ac:dyDescent="0.25">
      <c r="I5316">
        <v>5315</v>
      </c>
      <c r="J5316">
        <f t="shared" ca="1" si="581"/>
        <v>4.838766699273501</v>
      </c>
      <c r="K5316">
        <f t="shared" ca="1" si="582"/>
        <v>1.862143571590732</v>
      </c>
      <c r="L5316" t="str">
        <f t="shared" ca="1" si="583"/>
        <v>A</v>
      </c>
      <c r="N5316">
        <f t="shared" ref="N5316:N5379" si="587">N5315+1</f>
        <v>5315</v>
      </c>
      <c r="O5316">
        <f t="shared" ca="1" si="584"/>
        <v>4.0604674200968889</v>
      </c>
      <c r="P5316">
        <f t="shared" ca="1" si="585"/>
        <v>6.0336905480202354</v>
      </c>
      <c r="Q5316" t="str">
        <f t="shared" ca="1" si="586"/>
        <v>H</v>
      </c>
    </row>
    <row r="5317" spans="9:17" x14ac:dyDescent="0.25">
      <c r="I5317">
        <v>5316</v>
      </c>
      <c r="J5317">
        <f t="shared" ca="1" si="581"/>
        <v>1.664411326528308</v>
      </c>
      <c r="K5317">
        <f t="shared" ca="1" si="582"/>
        <v>3.3285267965899719</v>
      </c>
      <c r="L5317" t="str">
        <f t="shared" ca="1" si="583"/>
        <v>H</v>
      </c>
      <c r="N5317">
        <f t="shared" si="587"/>
        <v>5316</v>
      </c>
      <c r="O5317">
        <f t="shared" ca="1" si="584"/>
        <v>4.9645496977209378</v>
      </c>
      <c r="P5317">
        <f t="shared" ca="1" si="585"/>
        <v>4.2360406742356496</v>
      </c>
      <c r="Q5317" t="str">
        <f t="shared" ca="1" si="586"/>
        <v>A</v>
      </c>
    </row>
    <row r="5318" spans="9:17" x14ac:dyDescent="0.25">
      <c r="I5318">
        <v>5317</v>
      </c>
      <c r="J5318">
        <f t="shared" ca="1" si="581"/>
        <v>5.9525683582695788</v>
      </c>
      <c r="K5318">
        <f t="shared" ca="1" si="582"/>
        <v>0.95189816205476885</v>
      </c>
      <c r="L5318" t="str">
        <f t="shared" ca="1" si="583"/>
        <v>A</v>
      </c>
      <c r="N5318">
        <f t="shared" si="587"/>
        <v>5317</v>
      </c>
      <c r="O5318">
        <f t="shared" ca="1" si="584"/>
        <v>1.095060453866143</v>
      </c>
      <c r="P5318">
        <f t="shared" ca="1" si="585"/>
        <v>4.0294303017881115</v>
      </c>
      <c r="Q5318" t="str">
        <f t="shared" ca="1" si="586"/>
        <v>H</v>
      </c>
    </row>
    <row r="5319" spans="9:17" x14ac:dyDescent="0.25">
      <c r="I5319">
        <v>5318</v>
      </c>
      <c r="J5319">
        <f t="shared" ca="1" si="581"/>
        <v>3.8407331960003104</v>
      </c>
      <c r="K5319">
        <f t="shared" ca="1" si="582"/>
        <v>-0.34106459566932479</v>
      </c>
      <c r="L5319" t="str">
        <f t="shared" ca="1" si="583"/>
        <v>A</v>
      </c>
      <c r="N5319">
        <f t="shared" si="587"/>
        <v>5318</v>
      </c>
      <c r="O5319">
        <f t="shared" ca="1" si="584"/>
        <v>0.97763180664469695</v>
      </c>
      <c r="P5319">
        <f t="shared" ca="1" si="585"/>
        <v>3.8207560850496232</v>
      </c>
      <c r="Q5319" t="str">
        <f t="shared" ca="1" si="586"/>
        <v>H</v>
      </c>
    </row>
    <row r="5320" spans="9:17" x14ac:dyDescent="0.25">
      <c r="I5320">
        <v>5319</v>
      </c>
      <c r="J5320">
        <f t="shared" ca="1" si="581"/>
        <v>3.3086228096554704</v>
      </c>
      <c r="K5320">
        <f t="shared" ca="1" si="582"/>
        <v>1.096863414217748</v>
      </c>
      <c r="L5320" t="str">
        <f t="shared" ca="1" si="583"/>
        <v>A</v>
      </c>
      <c r="N5320">
        <f t="shared" si="587"/>
        <v>5319</v>
      </c>
      <c r="O5320">
        <f t="shared" ca="1" si="584"/>
        <v>-0.11828836455961955</v>
      </c>
      <c r="P5320">
        <f t="shared" ca="1" si="585"/>
        <v>1.8593289706899983</v>
      </c>
      <c r="Q5320" t="str">
        <f t="shared" ca="1" si="586"/>
        <v>H</v>
      </c>
    </row>
    <row r="5321" spans="9:17" x14ac:dyDescent="0.25">
      <c r="I5321">
        <v>5320</v>
      </c>
      <c r="J5321">
        <f t="shared" ca="1" si="581"/>
        <v>0.11213801298400883</v>
      </c>
      <c r="K5321">
        <f t="shared" ca="1" si="582"/>
        <v>1.7359105127872154</v>
      </c>
      <c r="L5321" t="str">
        <f t="shared" ca="1" si="583"/>
        <v>H</v>
      </c>
      <c r="N5321">
        <f t="shared" si="587"/>
        <v>5320</v>
      </c>
      <c r="O5321">
        <f t="shared" ca="1" si="584"/>
        <v>4.7637291111227906</v>
      </c>
      <c r="P5321">
        <f t="shared" ca="1" si="585"/>
        <v>4.693165218833462</v>
      </c>
      <c r="Q5321" t="str">
        <f t="shared" ca="1" si="586"/>
        <v>A</v>
      </c>
    </row>
    <row r="5322" spans="9:17" x14ac:dyDescent="0.25">
      <c r="I5322">
        <v>5321</v>
      </c>
      <c r="J5322">
        <f t="shared" ca="1" si="581"/>
        <v>5.048763606103436</v>
      </c>
      <c r="K5322">
        <f t="shared" ca="1" si="582"/>
        <v>7.8913434373755642E-2</v>
      </c>
      <c r="L5322" t="str">
        <f t="shared" ca="1" si="583"/>
        <v>A</v>
      </c>
      <c r="N5322">
        <f t="shared" si="587"/>
        <v>5321</v>
      </c>
      <c r="O5322">
        <f t="shared" ca="1" si="584"/>
        <v>1.0344953127557992</v>
      </c>
      <c r="P5322">
        <f t="shared" ca="1" si="585"/>
        <v>3.5972404560219293</v>
      </c>
      <c r="Q5322" t="str">
        <f t="shared" ca="1" si="586"/>
        <v>H</v>
      </c>
    </row>
    <row r="5323" spans="9:17" x14ac:dyDescent="0.25">
      <c r="I5323">
        <v>5322</v>
      </c>
      <c r="J5323">
        <f t="shared" ca="1" si="581"/>
        <v>1.196113449464721</v>
      </c>
      <c r="K5323">
        <f t="shared" ca="1" si="582"/>
        <v>3.0001069173488082</v>
      </c>
      <c r="L5323" t="str">
        <f t="shared" ca="1" si="583"/>
        <v>H</v>
      </c>
      <c r="N5323">
        <f t="shared" si="587"/>
        <v>5322</v>
      </c>
      <c r="O5323">
        <f t="shared" ca="1" si="584"/>
        <v>4.3692887566207101</v>
      </c>
      <c r="P5323">
        <f t="shared" ca="1" si="585"/>
        <v>3.4946372822407077</v>
      </c>
      <c r="Q5323" t="str">
        <f t="shared" ca="1" si="586"/>
        <v>A</v>
      </c>
    </row>
    <row r="5324" spans="9:17" x14ac:dyDescent="0.25">
      <c r="I5324">
        <v>5323</v>
      </c>
      <c r="J5324">
        <f t="shared" ca="1" si="581"/>
        <v>-1.0300265727348763</v>
      </c>
      <c r="K5324">
        <f t="shared" ca="1" si="582"/>
        <v>2.213608599524691</v>
      </c>
      <c r="L5324" t="str">
        <f t="shared" ca="1" si="583"/>
        <v>H</v>
      </c>
      <c r="N5324">
        <f t="shared" si="587"/>
        <v>5323</v>
      </c>
      <c r="O5324">
        <f t="shared" ca="1" si="584"/>
        <v>1.3217833819756932</v>
      </c>
      <c r="P5324">
        <f t="shared" ca="1" si="585"/>
        <v>3.2174238829217474</v>
      </c>
      <c r="Q5324" t="str">
        <f t="shared" ca="1" si="586"/>
        <v>H</v>
      </c>
    </row>
    <row r="5325" spans="9:17" x14ac:dyDescent="0.25">
      <c r="I5325">
        <v>5324</v>
      </c>
      <c r="J5325">
        <f t="shared" ca="1" si="581"/>
        <v>1.134460112090224</v>
      </c>
      <c r="K5325">
        <f t="shared" ca="1" si="582"/>
        <v>3.6507546159362629</v>
      </c>
      <c r="L5325" t="str">
        <f t="shared" ca="1" si="583"/>
        <v>H</v>
      </c>
      <c r="N5325">
        <f t="shared" si="587"/>
        <v>5324</v>
      </c>
      <c r="O5325">
        <f t="shared" ca="1" si="584"/>
        <v>1.3430958762367098</v>
      </c>
      <c r="P5325">
        <f t="shared" ca="1" si="585"/>
        <v>5.7403281465653002</v>
      </c>
      <c r="Q5325" t="str">
        <f t="shared" ca="1" si="586"/>
        <v>H</v>
      </c>
    </row>
    <row r="5326" spans="9:17" x14ac:dyDescent="0.25">
      <c r="I5326">
        <v>5325</v>
      </c>
      <c r="J5326">
        <f t="shared" ca="1" si="581"/>
        <v>1.242112751241818</v>
      </c>
      <c r="K5326">
        <f t="shared" ca="1" si="582"/>
        <v>3.4057149140109102</v>
      </c>
      <c r="L5326" t="str">
        <f t="shared" ca="1" si="583"/>
        <v>H</v>
      </c>
      <c r="N5326">
        <f t="shared" si="587"/>
        <v>5325</v>
      </c>
      <c r="O5326">
        <f t="shared" ca="1" si="584"/>
        <v>5.1263271131252779</v>
      </c>
      <c r="P5326">
        <f t="shared" ca="1" si="585"/>
        <v>3.7958609969128698</v>
      </c>
      <c r="Q5326" t="str">
        <f t="shared" ca="1" si="586"/>
        <v>A</v>
      </c>
    </row>
    <row r="5327" spans="9:17" x14ac:dyDescent="0.25">
      <c r="I5327">
        <v>5326</v>
      </c>
      <c r="J5327">
        <f t="shared" ca="1" si="581"/>
        <v>3.1053831596666859</v>
      </c>
      <c r="K5327">
        <f t="shared" ca="1" si="582"/>
        <v>3.3359623522316415</v>
      </c>
      <c r="L5327" t="str">
        <f t="shared" ca="1" si="583"/>
        <v>H</v>
      </c>
      <c r="N5327">
        <f t="shared" si="587"/>
        <v>5326</v>
      </c>
      <c r="O5327">
        <f t="shared" ca="1" si="584"/>
        <v>0.6845360909444933</v>
      </c>
      <c r="P5327">
        <f t="shared" ca="1" si="585"/>
        <v>4.1910945488779445</v>
      </c>
      <c r="Q5327" t="str">
        <f t="shared" ca="1" si="586"/>
        <v>H</v>
      </c>
    </row>
    <row r="5328" spans="9:17" x14ac:dyDescent="0.25">
      <c r="I5328">
        <v>5327</v>
      </c>
      <c r="J5328">
        <f t="shared" ca="1" si="581"/>
        <v>4.6528238277963503</v>
      </c>
      <c r="K5328">
        <f t="shared" ca="1" si="582"/>
        <v>1.5595642099605942</v>
      </c>
      <c r="L5328" t="str">
        <f t="shared" ca="1" si="583"/>
        <v>A</v>
      </c>
      <c r="N5328">
        <f t="shared" si="587"/>
        <v>5327</v>
      </c>
      <c r="O5328">
        <f t="shared" ca="1" si="584"/>
        <v>5.7954884781834579</v>
      </c>
      <c r="P5328">
        <f t="shared" ca="1" si="585"/>
        <v>5.1003414705500099</v>
      </c>
      <c r="Q5328" t="str">
        <f t="shared" ca="1" si="586"/>
        <v>A</v>
      </c>
    </row>
    <row r="5329" spans="9:17" x14ac:dyDescent="0.25">
      <c r="I5329">
        <v>5328</v>
      </c>
      <c r="J5329">
        <f t="shared" ca="1" si="581"/>
        <v>1.4560305915665279</v>
      </c>
      <c r="K5329">
        <f t="shared" ca="1" si="582"/>
        <v>3.0304092285049595</v>
      </c>
      <c r="L5329" t="str">
        <f t="shared" ca="1" si="583"/>
        <v>H</v>
      </c>
      <c r="N5329">
        <f t="shared" si="587"/>
        <v>5328</v>
      </c>
      <c r="O5329">
        <f t="shared" ca="1" si="584"/>
        <v>1.1907699484857046</v>
      </c>
      <c r="P5329">
        <f t="shared" ca="1" si="585"/>
        <v>6.1794624642887968</v>
      </c>
      <c r="Q5329" t="str">
        <f t="shared" ca="1" si="586"/>
        <v>H</v>
      </c>
    </row>
    <row r="5330" spans="9:17" x14ac:dyDescent="0.25">
      <c r="I5330">
        <v>5329</v>
      </c>
      <c r="J5330">
        <f t="shared" ca="1" si="581"/>
        <v>1.2396761302144577</v>
      </c>
      <c r="K5330">
        <f t="shared" ca="1" si="582"/>
        <v>1.8046112140524444</v>
      </c>
      <c r="L5330" t="str">
        <f t="shared" ca="1" si="583"/>
        <v>H</v>
      </c>
      <c r="N5330">
        <f t="shared" si="587"/>
        <v>5329</v>
      </c>
      <c r="O5330">
        <f t="shared" ca="1" si="584"/>
        <v>1.3766801972285447</v>
      </c>
      <c r="P5330">
        <f t="shared" ca="1" si="585"/>
        <v>3.2524587803353513</v>
      </c>
      <c r="Q5330" t="str">
        <f t="shared" ca="1" si="586"/>
        <v>H</v>
      </c>
    </row>
    <row r="5331" spans="9:17" x14ac:dyDescent="0.25">
      <c r="I5331">
        <v>5330</v>
      </c>
      <c r="J5331">
        <f t="shared" ca="1" si="581"/>
        <v>-2.8174408300997662</v>
      </c>
      <c r="K5331">
        <f t="shared" ca="1" si="582"/>
        <v>2.4005604103480871</v>
      </c>
      <c r="L5331" t="str">
        <f t="shared" ca="1" si="583"/>
        <v>H</v>
      </c>
      <c r="N5331">
        <f t="shared" si="587"/>
        <v>5330</v>
      </c>
      <c r="O5331">
        <f t="shared" ca="1" si="584"/>
        <v>2.4275030444546886</v>
      </c>
      <c r="P5331">
        <f t="shared" ca="1" si="585"/>
        <v>5.2032120936190696</v>
      </c>
      <c r="Q5331" t="str">
        <f t="shared" ca="1" si="586"/>
        <v>H</v>
      </c>
    </row>
    <row r="5332" spans="9:17" x14ac:dyDescent="0.25">
      <c r="I5332">
        <v>5331</v>
      </c>
      <c r="J5332">
        <f t="shared" ca="1" si="581"/>
        <v>1.3551870213275015</v>
      </c>
      <c r="K5332">
        <f t="shared" ca="1" si="582"/>
        <v>8.5634030451340326E-2</v>
      </c>
      <c r="L5332" t="str">
        <f t="shared" ca="1" si="583"/>
        <v>A</v>
      </c>
      <c r="N5332">
        <f t="shared" si="587"/>
        <v>5331</v>
      </c>
      <c r="O5332">
        <f t="shared" ca="1" si="584"/>
        <v>-7.4439950538523814E-2</v>
      </c>
      <c r="P5332">
        <f t="shared" ca="1" si="585"/>
        <v>5.034613298576013</v>
      </c>
      <c r="Q5332" t="str">
        <f t="shared" ca="1" si="586"/>
        <v>H</v>
      </c>
    </row>
    <row r="5333" spans="9:17" x14ac:dyDescent="0.25">
      <c r="I5333">
        <v>5332</v>
      </c>
      <c r="J5333">
        <f t="shared" ca="1" si="581"/>
        <v>-4.0378764608479623</v>
      </c>
      <c r="K5333">
        <f t="shared" ca="1" si="582"/>
        <v>3.027939828481466</v>
      </c>
      <c r="L5333" t="str">
        <f t="shared" ca="1" si="583"/>
        <v>H</v>
      </c>
      <c r="N5333">
        <f t="shared" si="587"/>
        <v>5332</v>
      </c>
      <c r="O5333">
        <f t="shared" ca="1" si="584"/>
        <v>-0.31628850859804203</v>
      </c>
      <c r="P5333">
        <f t="shared" ca="1" si="585"/>
        <v>2.6106761942482439</v>
      </c>
      <c r="Q5333" t="str">
        <f t="shared" ca="1" si="586"/>
        <v>H</v>
      </c>
    </row>
    <row r="5334" spans="9:17" x14ac:dyDescent="0.25">
      <c r="I5334">
        <v>5333</v>
      </c>
      <c r="J5334">
        <f t="shared" ca="1" si="581"/>
        <v>1.8472455116799922</v>
      </c>
      <c r="K5334">
        <f t="shared" ca="1" si="582"/>
        <v>0.6218324199048586</v>
      </c>
      <c r="L5334" t="str">
        <f t="shared" ca="1" si="583"/>
        <v>A</v>
      </c>
      <c r="N5334">
        <f t="shared" si="587"/>
        <v>5333</v>
      </c>
      <c r="O5334">
        <f t="shared" ca="1" si="584"/>
        <v>0.69693596289408521</v>
      </c>
      <c r="P5334">
        <f t="shared" ca="1" si="585"/>
        <v>5.156948124112116</v>
      </c>
      <c r="Q5334" t="str">
        <f t="shared" ca="1" si="586"/>
        <v>H</v>
      </c>
    </row>
    <row r="5335" spans="9:17" x14ac:dyDescent="0.25">
      <c r="I5335">
        <v>5334</v>
      </c>
      <c r="J5335">
        <f t="shared" ca="1" si="581"/>
        <v>0.51055511261451958</v>
      </c>
      <c r="K5335">
        <f t="shared" ca="1" si="582"/>
        <v>-0.34673304800743132</v>
      </c>
      <c r="L5335" t="str">
        <f t="shared" ca="1" si="583"/>
        <v>A</v>
      </c>
      <c r="N5335">
        <f t="shared" si="587"/>
        <v>5334</v>
      </c>
      <c r="O5335">
        <f t="shared" ca="1" si="584"/>
        <v>3.387324324016479</v>
      </c>
      <c r="P5335">
        <f t="shared" ca="1" si="585"/>
        <v>1.7934199187498265</v>
      </c>
      <c r="Q5335" t="str">
        <f t="shared" ca="1" si="586"/>
        <v>A</v>
      </c>
    </row>
    <row r="5336" spans="9:17" x14ac:dyDescent="0.25">
      <c r="I5336">
        <v>5335</v>
      </c>
      <c r="J5336">
        <f t="shared" ca="1" si="581"/>
        <v>2.1141190605007081</v>
      </c>
      <c r="K5336">
        <f t="shared" ca="1" si="582"/>
        <v>2.7774688500365246</v>
      </c>
      <c r="L5336" t="str">
        <f t="shared" ca="1" si="583"/>
        <v>H</v>
      </c>
      <c r="N5336">
        <f t="shared" si="587"/>
        <v>5335</v>
      </c>
      <c r="O5336">
        <f t="shared" ca="1" si="584"/>
        <v>3.2296524560503732</v>
      </c>
      <c r="P5336">
        <f t="shared" ca="1" si="585"/>
        <v>4.0640629999128857</v>
      </c>
      <c r="Q5336" t="str">
        <f t="shared" ca="1" si="586"/>
        <v>H</v>
      </c>
    </row>
    <row r="5337" spans="9:17" x14ac:dyDescent="0.25">
      <c r="I5337">
        <v>5336</v>
      </c>
      <c r="J5337">
        <f t="shared" ca="1" si="581"/>
        <v>3.1586767016475381</v>
      </c>
      <c r="K5337">
        <f t="shared" ca="1" si="582"/>
        <v>3.3696722292155048</v>
      </c>
      <c r="L5337" t="str">
        <f t="shared" ca="1" si="583"/>
        <v>H</v>
      </c>
      <c r="N5337">
        <f t="shared" si="587"/>
        <v>5336</v>
      </c>
      <c r="O5337">
        <f t="shared" ca="1" si="584"/>
        <v>0.78928689853687928</v>
      </c>
      <c r="P5337">
        <f t="shared" ca="1" si="585"/>
        <v>6.3673503468747974</v>
      </c>
      <c r="Q5337" t="str">
        <f t="shared" ca="1" si="586"/>
        <v>H</v>
      </c>
    </row>
    <row r="5338" spans="9:17" x14ac:dyDescent="0.25">
      <c r="I5338">
        <v>5337</v>
      </c>
      <c r="J5338">
        <f t="shared" ca="1" si="581"/>
        <v>4.6537882884938542E-2</v>
      </c>
      <c r="K5338">
        <f t="shared" ca="1" si="582"/>
        <v>0.73607352775291268</v>
      </c>
      <c r="L5338" t="str">
        <f t="shared" ca="1" si="583"/>
        <v>H</v>
      </c>
      <c r="N5338">
        <f t="shared" si="587"/>
        <v>5337</v>
      </c>
      <c r="O5338">
        <f t="shared" ca="1" si="584"/>
        <v>3.0487641501699532</v>
      </c>
      <c r="P5338">
        <f t="shared" ca="1" si="585"/>
        <v>3.9804661930647347</v>
      </c>
      <c r="Q5338" t="str">
        <f t="shared" ca="1" si="586"/>
        <v>H</v>
      </c>
    </row>
    <row r="5339" spans="9:17" x14ac:dyDescent="0.25">
      <c r="I5339">
        <v>5338</v>
      </c>
      <c r="J5339">
        <f t="shared" ca="1" si="581"/>
        <v>2.9774172475199374</v>
      </c>
      <c r="K5339">
        <f t="shared" ca="1" si="582"/>
        <v>3.0056667688992391</v>
      </c>
      <c r="L5339" t="str">
        <f t="shared" ca="1" si="583"/>
        <v>H</v>
      </c>
      <c r="N5339">
        <f t="shared" si="587"/>
        <v>5338</v>
      </c>
      <c r="O5339">
        <f t="shared" ca="1" si="584"/>
        <v>2.3764397949517293</v>
      </c>
      <c r="P5339">
        <f t="shared" ca="1" si="585"/>
        <v>3.398108240360405</v>
      </c>
      <c r="Q5339" t="str">
        <f t="shared" ca="1" si="586"/>
        <v>H</v>
      </c>
    </row>
    <row r="5340" spans="9:17" x14ac:dyDescent="0.25">
      <c r="I5340">
        <v>5339</v>
      </c>
      <c r="J5340">
        <f t="shared" ca="1" si="581"/>
        <v>3.5211210396666219</v>
      </c>
      <c r="K5340">
        <f t="shared" ca="1" si="582"/>
        <v>1.918931836528335</v>
      </c>
      <c r="L5340" t="str">
        <f t="shared" ca="1" si="583"/>
        <v>A</v>
      </c>
      <c r="N5340">
        <f t="shared" si="587"/>
        <v>5339</v>
      </c>
      <c r="O5340">
        <f t="shared" ca="1" si="584"/>
        <v>3.4066356812181149</v>
      </c>
      <c r="P5340">
        <f t="shared" ca="1" si="585"/>
        <v>5.5256634358792915</v>
      </c>
      <c r="Q5340" t="str">
        <f t="shared" ca="1" si="586"/>
        <v>H</v>
      </c>
    </row>
    <row r="5341" spans="9:17" x14ac:dyDescent="0.25">
      <c r="I5341">
        <v>5340</v>
      </c>
      <c r="J5341">
        <f t="shared" ca="1" si="581"/>
        <v>-0.57221598114099947</v>
      </c>
      <c r="K5341">
        <f t="shared" ca="1" si="582"/>
        <v>1.6344794653836774</v>
      </c>
      <c r="L5341" t="str">
        <f t="shared" ca="1" si="583"/>
        <v>H</v>
      </c>
      <c r="N5341">
        <f t="shared" si="587"/>
        <v>5340</v>
      </c>
      <c r="O5341">
        <f t="shared" ca="1" si="584"/>
        <v>-7.4507919131034939E-3</v>
      </c>
      <c r="P5341">
        <f t="shared" ca="1" si="585"/>
        <v>4.8896103279480805</v>
      </c>
      <c r="Q5341" t="str">
        <f t="shared" ca="1" si="586"/>
        <v>H</v>
      </c>
    </row>
    <row r="5342" spans="9:17" x14ac:dyDescent="0.25">
      <c r="I5342">
        <v>5341</v>
      </c>
      <c r="J5342">
        <f t="shared" ca="1" si="581"/>
        <v>1.2338088150531639</v>
      </c>
      <c r="K5342">
        <f t="shared" ca="1" si="582"/>
        <v>3.3952393902088249</v>
      </c>
      <c r="L5342" t="str">
        <f t="shared" ca="1" si="583"/>
        <v>H</v>
      </c>
      <c r="N5342">
        <f t="shared" si="587"/>
        <v>5341</v>
      </c>
      <c r="O5342">
        <f t="shared" ca="1" si="584"/>
        <v>1.2752055412512333</v>
      </c>
      <c r="P5342">
        <f t="shared" ca="1" si="585"/>
        <v>4.5505962781661591</v>
      </c>
      <c r="Q5342" t="str">
        <f t="shared" ca="1" si="586"/>
        <v>H</v>
      </c>
    </row>
    <row r="5343" spans="9:17" x14ac:dyDescent="0.25">
      <c r="I5343">
        <v>5342</v>
      </c>
      <c r="J5343">
        <f t="shared" ca="1" si="581"/>
        <v>-1.2358421702813458</v>
      </c>
      <c r="K5343">
        <f t="shared" ca="1" si="582"/>
        <v>2.5466346326959397</v>
      </c>
      <c r="L5343" t="str">
        <f t="shared" ca="1" si="583"/>
        <v>H</v>
      </c>
      <c r="N5343">
        <f t="shared" si="587"/>
        <v>5342</v>
      </c>
      <c r="O5343">
        <f t="shared" ca="1" si="584"/>
        <v>3.0866539134942181</v>
      </c>
      <c r="P5343">
        <f t="shared" ca="1" si="585"/>
        <v>5.1443717361989574</v>
      </c>
      <c r="Q5343" t="str">
        <f t="shared" ca="1" si="586"/>
        <v>H</v>
      </c>
    </row>
    <row r="5344" spans="9:17" x14ac:dyDescent="0.25">
      <c r="I5344">
        <v>5343</v>
      </c>
      <c r="J5344">
        <f t="shared" ca="1" si="581"/>
        <v>3.8378227147351147</v>
      </c>
      <c r="K5344">
        <f t="shared" ca="1" si="582"/>
        <v>2.2261169476110809</v>
      </c>
      <c r="L5344" t="str">
        <f t="shared" ca="1" si="583"/>
        <v>A</v>
      </c>
      <c r="N5344">
        <f t="shared" si="587"/>
        <v>5343</v>
      </c>
      <c r="O5344">
        <f t="shared" ca="1" si="584"/>
        <v>2.8691515722215231</v>
      </c>
      <c r="P5344">
        <f t="shared" ca="1" si="585"/>
        <v>4.0210445581020657</v>
      </c>
      <c r="Q5344" t="str">
        <f t="shared" ca="1" si="586"/>
        <v>H</v>
      </c>
    </row>
    <row r="5345" spans="9:17" x14ac:dyDescent="0.25">
      <c r="I5345">
        <v>5344</v>
      </c>
      <c r="J5345">
        <f t="shared" ca="1" si="581"/>
        <v>-2.6562970145675457</v>
      </c>
      <c r="K5345">
        <f t="shared" ca="1" si="582"/>
        <v>6.2944928456653848</v>
      </c>
      <c r="L5345" t="str">
        <f t="shared" ca="1" si="583"/>
        <v>H</v>
      </c>
      <c r="N5345">
        <f t="shared" si="587"/>
        <v>5344</v>
      </c>
      <c r="O5345">
        <f t="shared" ca="1" si="584"/>
        <v>6.9919199013140165</v>
      </c>
      <c r="P5345">
        <f t="shared" ca="1" si="585"/>
        <v>4.0549757587789825</v>
      </c>
      <c r="Q5345" t="str">
        <f t="shared" ca="1" si="586"/>
        <v>A</v>
      </c>
    </row>
    <row r="5346" spans="9:17" x14ac:dyDescent="0.25">
      <c r="I5346">
        <v>5345</v>
      </c>
      <c r="J5346">
        <f t="shared" ca="1" si="581"/>
        <v>2.0358305882936198</v>
      </c>
      <c r="K5346">
        <f t="shared" ca="1" si="582"/>
        <v>3.932589501449212</v>
      </c>
      <c r="L5346" t="str">
        <f t="shared" ca="1" si="583"/>
        <v>H</v>
      </c>
      <c r="N5346">
        <f t="shared" si="587"/>
        <v>5345</v>
      </c>
      <c r="O5346">
        <f t="shared" ca="1" si="584"/>
        <v>5.9047693280947398</v>
      </c>
      <c r="P5346">
        <f t="shared" ca="1" si="585"/>
        <v>5.4757968399963817</v>
      </c>
      <c r="Q5346" t="str">
        <f t="shared" ca="1" si="586"/>
        <v>A</v>
      </c>
    </row>
    <row r="5347" spans="9:17" x14ac:dyDescent="0.25">
      <c r="I5347">
        <v>5346</v>
      </c>
      <c r="J5347">
        <f t="shared" ca="1" si="581"/>
        <v>-0.70591032605235959</v>
      </c>
      <c r="K5347">
        <f t="shared" ca="1" si="582"/>
        <v>3.0062261101542052</v>
      </c>
      <c r="L5347" t="str">
        <f t="shared" ca="1" si="583"/>
        <v>H</v>
      </c>
      <c r="N5347">
        <f t="shared" si="587"/>
        <v>5346</v>
      </c>
      <c r="O5347">
        <f t="shared" ca="1" si="584"/>
        <v>5.1856797929562326E-2</v>
      </c>
      <c r="P5347">
        <f t="shared" ca="1" si="585"/>
        <v>3.3964764923587984</v>
      </c>
      <c r="Q5347" t="str">
        <f t="shared" ca="1" si="586"/>
        <v>H</v>
      </c>
    </row>
    <row r="5348" spans="9:17" x14ac:dyDescent="0.25">
      <c r="I5348">
        <v>5347</v>
      </c>
      <c r="J5348">
        <f t="shared" ca="1" si="581"/>
        <v>1.0636983024614941</v>
      </c>
      <c r="K5348">
        <f t="shared" ca="1" si="582"/>
        <v>2.2210527590456626</v>
      </c>
      <c r="L5348" t="str">
        <f t="shared" ca="1" si="583"/>
        <v>H</v>
      </c>
      <c r="N5348">
        <f t="shared" si="587"/>
        <v>5347</v>
      </c>
      <c r="O5348">
        <f t="shared" ca="1" si="584"/>
        <v>5.9784634043926594</v>
      </c>
      <c r="P5348">
        <f t="shared" ca="1" si="585"/>
        <v>4.6394368543980837</v>
      </c>
      <c r="Q5348" t="str">
        <f t="shared" ca="1" si="586"/>
        <v>A</v>
      </c>
    </row>
    <row r="5349" spans="9:17" x14ac:dyDescent="0.25">
      <c r="I5349">
        <v>5348</v>
      </c>
      <c r="J5349">
        <f t="shared" ca="1" si="581"/>
        <v>-0.17762494470843748</v>
      </c>
      <c r="K5349">
        <f t="shared" ca="1" si="582"/>
        <v>0.92449712066613521</v>
      </c>
      <c r="L5349" t="str">
        <f t="shared" ca="1" si="583"/>
        <v>H</v>
      </c>
      <c r="N5349">
        <f t="shared" si="587"/>
        <v>5348</v>
      </c>
      <c r="O5349">
        <f t="shared" ca="1" si="584"/>
        <v>4.1213195768162976</v>
      </c>
      <c r="P5349">
        <f t="shared" ca="1" si="585"/>
        <v>2.9337719265637734</v>
      </c>
      <c r="Q5349" t="str">
        <f t="shared" ca="1" si="586"/>
        <v>A</v>
      </c>
    </row>
    <row r="5350" spans="9:17" x14ac:dyDescent="0.25">
      <c r="I5350">
        <v>5349</v>
      </c>
      <c r="J5350">
        <f t="shared" ca="1" si="581"/>
        <v>2.2281038892563352</v>
      </c>
      <c r="K5350">
        <f t="shared" ca="1" si="582"/>
        <v>-1.2767293653354201</v>
      </c>
      <c r="L5350" t="str">
        <f t="shared" ca="1" si="583"/>
        <v>A</v>
      </c>
      <c r="N5350">
        <f t="shared" si="587"/>
        <v>5349</v>
      </c>
      <c r="O5350">
        <f t="shared" ca="1" si="584"/>
        <v>2.9335424117499973</v>
      </c>
      <c r="P5350">
        <f t="shared" ca="1" si="585"/>
        <v>4.729393707419689</v>
      </c>
      <c r="Q5350" t="str">
        <f t="shared" ca="1" si="586"/>
        <v>H</v>
      </c>
    </row>
    <row r="5351" spans="9:17" x14ac:dyDescent="0.25">
      <c r="I5351">
        <v>5350</v>
      </c>
      <c r="J5351">
        <f t="shared" ca="1" si="581"/>
        <v>2.0613290749592244</v>
      </c>
      <c r="K5351">
        <f t="shared" ca="1" si="582"/>
        <v>1.4253717914534247</v>
      </c>
      <c r="L5351" t="str">
        <f t="shared" ca="1" si="583"/>
        <v>A</v>
      </c>
      <c r="N5351">
        <f t="shared" si="587"/>
        <v>5350</v>
      </c>
      <c r="O5351">
        <f t="shared" ca="1" si="584"/>
        <v>2.5799577878891582</v>
      </c>
      <c r="P5351">
        <f t="shared" ca="1" si="585"/>
        <v>5.5165240406386644</v>
      </c>
      <c r="Q5351" t="str">
        <f t="shared" ca="1" si="586"/>
        <v>H</v>
      </c>
    </row>
    <row r="5352" spans="9:17" x14ac:dyDescent="0.25">
      <c r="I5352">
        <v>5351</v>
      </c>
      <c r="J5352">
        <f t="shared" ca="1" si="581"/>
        <v>2.0312262473465896</v>
      </c>
      <c r="K5352">
        <f t="shared" ca="1" si="582"/>
        <v>2.269968824850682</v>
      </c>
      <c r="L5352" t="str">
        <f t="shared" ca="1" si="583"/>
        <v>H</v>
      </c>
      <c r="N5352">
        <f t="shared" si="587"/>
        <v>5351</v>
      </c>
      <c r="O5352">
        <f t="shared" ca="1" si="584"/>
        <v>1.5427983296202317</v>
      </c>
      <c r="P5352">
        <f t="shared" ca="1" si="585"/>
        <v>2.9657803284629107</v>
      </c>
      <c r="Q5352" t="str">
        <f t="shared" ca="1" si="586"/>
        <v>H</v>
      </c>
    </row>
    <row r="5353" spans="9:17" x14ac:dyDescent="0.25">
      <c r="I5353">
        <v>5352</v>
      </c>
      <c r="J5353">
        <f t="shared" ca="1" si="581"/>
        <v>3.3100662323144361</v>
      </c>
      <c r="K5353">
        <f t="shared" ca="1" si="582"/>
        <v>1.4086616350728363</v>
      </c>
      <c r="L5353" t="str">
        <f t="shared" ca="1" si="583"/>
        <v>A</v>
      </c>
      <c r="N5353">
        <f t="shared" si="587"/>
        <v>5352</v>
      </c>
      <c r="O5353">
        <f t="shared" ca="1" si="584"/>
        <v>4.0715822905107961</v>
      </c>
      <c r="P5353">
        <f t="shared" ca="1" si="585"/>
        <v>4.1388660951458771</v>
      </c>
      <c r="Q5353" t="str">
        <f t="shared" ca="1" si="586"/>
        <v>H</v>
      </c>
    </row>
    <row r="5354" spans="9:17" x14ac:dyDescent="0.25">
      <c r="I5354">
        <v>5353</v>
      </c>
      <c r="J5354">
        <f t="shared" ca="1" si="581"/>
        <v>-1.22903608766602</v>
      </c>
      <c r="K5354">
        <f t="shared" ca="1" si="582"/>
        <v>1.9441075183283911</v>
      </c>
      <c r="L5354" t="str">
        <f t="shared" ca="1" si="583"/>
        <v>H</v>
      </c>
      <c r="N5354">
        <f t="shared" si="587"/>
        <v>5353</v>
      </c>
      <c r="O5354">
        <f t="shared" ca="1" si="584"/>
        <v>8.1862871777802937</v>
      </c>
      <c r="P5354">
        <f t="shared" ca="1" si="585"/>
        <v>4.9972422006453829</v>
      </c>
      <c r="Q5354" t="str">
        <f t="shared" ca="1" si="586"/>
        <v>A</v>
      </c>
    </row>
    <row r="5355" spans="9:17" x14ac:dyDescent="0.25">
      <c r="I5355">
        <v>5354</v>
      </c>
      <c r="J5355">
        <f t="shared" ca="1" si="581"/>
        <v>-5.2542438521083312E-2</v>
      </c>
      <c r="K5355">
        <f t="shared" ca="1" si="582"/>
        <v>3.8704084488334369</v>
      </c>
      <c r="L5355" t="str">
        <f t="shared" ca="1" si="583"/>
        <v>H</v>
      </c>
      <c r="N5355">
        <f t="shared" si="587"/>
        <v>5354</v>
      </c>
      <c r="O5355">
        <f t="shared" ca="1" si="584"/>
        <v>1.8941034975978837</v>
      </c>
      <c r="P5355">
        <f t="shared" ca="1" si="585"/>
        <v>2.1821168035903957</v>
      </c>
      <c r="Q5355" t="str">
        <f t="shared" ca="1" si="586"/>
        <v>H</v>
      </c>
    </row>
    <row r="5356" spans="9:17" x14ac:dyDescent="0.25">
      <c r="I5356">
        <v>5355</v>
      </c>
      <c r="J5356">
        <f t="shared" ca="1" si="581"/>
        <v>5.5271404183885178</v>
      </c>
      <c r="K5356">
        <f t="shared" ca="1" si="582"/>
        <v>1.6342684839495236</v>
      </c>
      <c r="L5356" t="str">
        <f t="shared" ca="1" si="583"/>
        <v>A</v>
      </c>
      <c r="N5356">
        <f t="shared" si="587"/>
        <v>5355</v>
      </c>
      <c r="O5356">
        <f t="shared" ca="1" si="584"/>
        <v>3.8895900879806682</v>
      </c>
      <c r="P5356">
        <f t="shared" ca="1" si="585"/>
        <v>3.4646049122569669</v>
      </c>
      <c r="Q5356" t="str">
        <f t="shared" ca="1" si="586"/>
        <v>A</v>
      </c>
    </row>
    <row r="5357" spans="9:17" x14ac:dyDescent="0.25">
      <c r="I5357">
        <v>5356</v>
      </c>
      <c r="J5357">
        <f t="shared" ca="1" si="581"/>
        <v>2.7389881631795623</v>
      </c>
      <c r="K5357">
        <f t="shared" ca="1" si="582"/>
        <v>2.5424036876457987</v>
      </c>
      <c r="L5357" t="str">
        <f t="shared" ca="1" si="583"/>
        <v>A</v>
      </c>
      <c r="N5357">
        <f t="shared" si="587"/>
        <v>5356</v>
      </c>
      <c r="O5357">
        <f t="shared" ca="1" si="584"/>
        <v>2.9697045908935884</v>
      </c>
      <c r="P5357">
        <f t="shared" ca="1" si="585"/>
        <v>5.0115665152425155</v>
      </c>
      <c r="Q5357" t="str">
        <f t="shared" ca="1" si="586"/>
        <v>H</v>
      </c>
    </row>
    <row r="5358" spans="9:17" x14ac:dyDescent="0.25">
      <c r="I5358">
        <v>5357</v>
      </c>
      <c r="J5358">
        <f t="shared" ca="1" si="581"/>
        <v>1.4131814181835503</v>
      </c>
      <c r="K5358">
        <f t="shared" ca="1" si="582"/>
        <v>3.4544418657949523</v>
      </c>
      <c r="L5358" t="str">
        <f t="shared" ca="1" si="583"/>
        <v>H</v>
      </c>
      <c r="N5358">
        <f t="shared" si="587"/>
        <v>5357</v>
      </c>
      <c r="O5358">
        <f t="shared" ca="1" si="584"/>
        <v>4.0181496650749269</v>
      </c>
      <c r="P5358">
        <f t="shared" ca="1" si="585"/>
        <v>2.4515593381034115</v>
      </c>
      <c r="Q5358" t="str">
        <f t="shared" ca="1" si="586"/>
        <v>A</v>
      </c>
    </row>
    <row r="5359" spans="9:17" x14ac:dyDescent="0.25">
      <c r="I5359">
        <v>5358</v>
      </c>
      <c r="J5359">
        <f t="shared" ca="1" si="581"/>
        <v>5.9455041269487525</v>
      </c>
      <c r="K5359">
        <f t="shared" ca="1" si="582"/>
        <v>0.38497892266246181</v>
      </c>
      <c r="L5359" t="str">
        <f t="shared" ca="1" si="583"/>
        <v>A</v>
      </c>
      <c r="N5359">
        <f t="shared" si="587"/>
        <v>5358</v>
      </c>
      <c r="O5359">
        <f t="shared" ca="1" si="584"/>
        <v>3.5433461928031704</v>
      </c>
      <c r="P5359">
        <f t="shared" ca="1" si="585"/>
        <v>4.5201810938699261</v>
      </c>
      <c r="Q5359" t="str">
        <f t="shared" ca="1" si="586"/>
        <v>H</v>
      </c>
    </row>
    <row r="5360" spans="9:17" x14ac:dyDescent="0.25">
      <c r="I5360">
        <v>5359</v>
      </c>
      <c r="J5360">
        <f t="shared" ca="1" si="581"/>
        <v>3.2712730316430987</v>
      </c>
      <c r="K5360">
        <f t="shared" ca="1" si="582"/>
        <v>2.067048368021343</v>
      </c>
      <c r="L5360" t="str">
        <f t="shared" ca="1" si="583"/>
        <v>A</v>
      </c>
      <c r="N5360">
        <f t="shared" si="587"/>
        <v>5359</v>
      </c>
      <c r="O5360">
        <f t="shared" ca="1" si="584"/>
        <v>6.754021965311928</v>
      </c>
      <c r="P5360">
        <f t="shared" ca="1" si="585"/>
        <v>3.8722780342931742</v>
      </c>
      <c r="Q5360" t="str">
        <f t="shared" ca="1" si="586"/>
        <v>A</v>
      </c>
    </row>
    <row r="5361" spans="9:17" x14ac:dyDescent="0.25">
      <c r="I5361">
        <v>5360</v>
      </c>
      <c r="J5361">
        <f t="shared" ca="1" si="581"/>
        <v>2.3733521619818072</v>
      </c>
      <c r="K5361">
        <f t="shared" ca="1" si="582"/>
        <v>4.4108775207007316</v>
      </c>
      <c r="L5361" t="str">
        <f t="shared" ca="1" si="583"/>
        <v>H</v>
      </c>
      <c r="N5361">
        <f t="shared" si="587"/>
        <v>5360</v>
      </c>
      <c r="O5361">
        <f t="shared" ca="1" si="584"/>
        <v>3.2797392408466242</v>
      </c>
      <c r="P5361">
        <f t="shared" ca="1" si="585"/>
        <v>5.6614005006478925</v>
      </c>
      <c r="Q5361" t="str">
        <f t="shared" ca="1" si="586"/>
        <v>H</v>
      </c>
    </row>
    <row r="5362" spans="9:17" x14ac:dyDescent="0.25">
      <c r="I5362">
        <v>5361</v>
      </c>
      <c r="J5362">
        <f t="shared" ca="1" si="581"/>
        <v>3.6891098985546389</v>
      </c>
      <c r="K5362">
        <f t="shared" ca="1" si="582"/>
        <v>-0.39609306787820309</v>
      </c>
      <c r="L5362" t="str">
        <f t="shared" ca="1" si="583"/>
        <v>A</v>
      </c>
      <c r="N5362">
        <f t="shared" si="587"/>
        <v>5361</v>
      </c>
      <c r="O5362">
        <f t="shared" ca="1" si="584"/>
        <v>1.4161993231599495</v>
      </c>
      <c r="P5362">
        <f t="shared" ca="1" si="585"/>
        <v>4.1078151541375929</v>
      </c>
      <c r="Q5362" t="str">
        <f t="shared" ca="1" si="586"/>
        <v>H</v>
      </c>
    </row>
    <row r="5363" spans="9:17" x14ac:dyDescent="0.25">
      <c r="I5363">
        <v>5362</v>
      </c>
      <c r="J5363">
        <f t="shared" ca="1" si="581"/>
        <v>2.7742210097889597</v>
      </c>
      <c r="K5363">
        <f t="shared" ca="1" si="582"/>
        <v>2.6199923840035204</v>
      </c>
      <c r="L5363" t="str">
        <f t="shared" ca="1" si="583"/>
        <v>A</v>
      </c>
      <c r="N5363">
        <f t="shared" si="587"/>
        <v>5362</v>
      </c>
      <c r="O5363">
        <f t="shared" ca="1" si="584"/>
        <v>-4.5020547396509958E-2</v>
      </c>
      <c r="P5363">
        <f t="shared" ca="1" si="585"/>
        <v>4.8387798774981396</v>
      </c>
      <c r="Q5363" t="str">
        <f t="shared" ca="1" si="586"/>
        <v>H</v>
      </c>
    </row>
    <row r="5364" spans="9:17" x14ac:dyDescent="0.25">
      <c r="I5364">
        <v>5363</v>
      </c>
      <c r="J5364">
        <f t="shared" ca="1" si="581"/>
        <v>-3.6372712560663469</v>
      </c>
      <c r="K5364">
        <f t="shared" ca="1" si="582"/>
        <v>2.4111643542163028</v>
      </c>
      <c r="L5364" t="str">
        <f t="shared" ca="1" si="583"/>
        <v>H</v>
      </c>
      <c r="N5364">
        <f t="shared" si="587"/>
        <v>5363</v>
      </c>
      <c r="O5364">
        <f t="shared" ca="1" si="584"/>
        <v>4.1570862270280013</v>
      </c>
      <c r="P5364">
        <f t="shared" ca="1" si="585"/>
        <v>2.5275064955067261</v>
      </c>
      <c r="Q5364" t="str">
        <f t="shared" ca="1" si="586"/>
        <v>A</v>
      </c>
    </row>
    <row r="5365" spans="9:17" x14ac:dyDescent="0.25">
      <c r="I5365">
        <v>5364</v>
      </c>
      <c r="J5365">
        <f t="shared" ca="1" si="581"/>
        <v>0.56974781660162344</v>
      </c>
      <c r="K5365">
        <f t="shared" ca="1" si="582"/>
        <v>3.410596060565561</v>
      </c>
      <c r="L5365" t="str">
        <f t="shared" ca="1" si="583"/>
        <v>H</v>
      </c>
      <c r="N5365">
        <f t="shared" si="587"/>
        <v>5364</v>
      </c>
      <c r="O5365">
        <f t="shared" ca="1" si="584"/>
        <v>4.5151124818719239</v>
      </c>
      <c r="P5365">
        <f t="shared" ca="1" si="585"/>
        <v>4.2038853658344246</v>
      </c>
      <c r="Q5365" t="str">
        <f t="shared" ca="1" si="586"/>
        <v>A</v>
      </c>
    </row>
    <row r="5366" spans="9:17" x14ac:dyDescent="0.25">
      <c r="I5366">
        <v>5365</v>
      </c>
      <c r="J5366">
        <f t="shared" ca="1" si="581"/>
        <v>2.8751356189716404</v>
      </c>
      <c r="K5366">
        <f t="shared" ca="1" si="582"/>
        <v>2.3542575798955823</v>
      </c>
      <c r="L5366" t="str">
        <f t="shared" ca="1" si="583"/>
        <v>A</v>
      </c>
      <c r="N5366">
        <f t="shared" si="587"/>
        <v>5365</v>
      </c>
      <c r="O5366">
        <f t="shared" ca="1" si="584"/>
        <v>5.6842559233848338</v>
      </c>
      <c r="P5366">
        <f t="shared" ca="1" si="585"/>
        <v>0.65862467158807014</v>
      </c>
      <c r="Q5366" t="str">
        <f t="shared" ca="1" si="586"/>
        <v>A</v>
      </c>
    </row>
    <row r="5367" spans="9:17" x14ac:dyDescent="0.25">
      <c r="I5367">
        <v>5366</v>
      </c>
      <c r="J5367">
        <f t="shared" ca="1" si="581"/>
        <v>3.5036677528551863</v>
      </c>
      <c r="K5367">
        <f t="shared" ca="1" si="582"/>
        <v>2.3590602247377754</v>
      </c>
      <c r="L5367" t="str">
        <f t="shared" ca="1" si="583"/>
        <v>A</v>
      </c>
      <c r="N5367">
        <f t="shared" si="587"/>
        <v>5366</v>
      </c>
      <c r="O5367">
        <f t="shared" ca="1" si="584"/>
        <v>0.77469254568416668</v>
      </c>
      <c r="P5367">
        <f t="shared" ca="1" si="585"/>
        <v>5.0670185043888241</v>
      </c>
      <c r="Q5367" t="str">
        <f t="shared" ca="1" si="586"/>
        <v>H</v>
      </c>
    </row>
    <row r="5368" spans="9:17" x14ac:dyDescent="0.25">
      <c r="I5368">
        <v>5367</v>
      </c>
      <c r="J5368">
        <f t="shared" ca="1" si="581"/>
        <v>5.1261413647635923</v>
      </c>
      <c r="K5368">
        <f t="shared" ca="1" si="582"/>
        <v>2.3273573723151042</v>
      </c>
      <c r="L5368" t="str">
        <f t="shared" ca="1" si="583"/>
        <v>A</v>
      </c>
      <c r="N5368">
        <f t="shared" si="587"/>
        <v>5367</v>
      </c>
      <c r="O5368">
        <f t="shared" ca="1" si="584"/>
        <v>7.8776243807426791</v>
      </c>
      <c r="P5368">
        <f t="shared" ca="1" si="585"/>
        <v>1.6404079812915482</v>
      </c>
      <c r="Q5368" t="str">
        <f t="shared" ca="1" si="586"/>
        <v>A</v>
      </c>
    </row>
    <row r="5369" spans="9:17" x14ac:dyDescent="0.25">
      <c r="I5369">
        <v>5368</v>
      </c>
      <c r="J5369">
        <f t="shared" ca="1" si="581"/>
        <v>0.27131284056350302</v>
      </c>
      <c r="K5369">
        <f t="shared" ca="1" si="582"/>
        <v>3.6093561467112347</v>
      </c>
      <c r="L5369" t="str">
        <f t="shared" ca="1" si="583"/>
        <v>H</v>
      </c>
      <c r="N5369">
        <f t="shared" si="587"/>
        <v>5368</v>
      </c>
      <c r="O5369">
        <f t="shared" ca="1" si="584"/>
        <v>0.98874567911396238</v>
      </c>
      <c r="P5369">
        <f t="shared" ca="1" si="585"/>
        <v>3.7015554714181649</v>
      </c>
      <c r="Q5369" t="str">
        <f t="shared" ca="1" si="586"/>
        <v>H</v>
      </c>
    </row>
    <row r="5370" spans="9:17" x14ac:dyDescent="0.25">
      <c r="I5370">
        <v>5369</v>
      </c>
      <c r="J5370">
        <f t="shared" ca="1" si="581"/>
        <v>3.5039316224457187</v>
      </c>
      <c r="K5370">
        <f t="shared" ca="1" si="582"/>
        <v>3.6747098876938136</v>
      </c>
      <c r="L5370" t="str">
        <f t="shared" ca="1" si="583"/>
        <v>H</v>
      </c>
      <c r="N5370">
        <f t="shared" si="587"/>
        <v>5369</v>
      </c>
      <c r="O5370">
        <f t="shared" ca="1" si="584"/>
        <v>3.578030282997497</v>
      </c>
      <c r="P5370">
        <f t="shared" ca="1" si="585"/>
        <v>1.7107217281101255</v>
      </c>
      <c r="Q5370" t="str">
        <f t="shared" ca="1" si="586"/>
        <v>A</v>
      </c>
    </row>
    <row r="5371" spans="9:17" x14ac:dyDescent="0.25">
      <c r="I5371">
        <v>5370</v>
      </c>
      <c r="J5371">
        <f t="shared" ca="1" si="581"/>
        <v>2.5380563493525337</v>
      </c>
      <c r="K5371">
        <f t="shared" ca="1" si="582"/>
        <v>0.91338653123192604</v>
      </c>
      <c r="L5371" t="str">
        <f t="shared" ca="1" si="583"/>
        <v>A</v>
      </c>
      <c r="N5371">
        <f t="shared" si="587"/>
        <v>5370</v>
      </c>
      <c r="O5371">
        <f t="shared" ca="1" si="584"/>
        <v>2.1264235926310069</v>
      </c>
      <c r="P5371">
        <f t="shared" ca="1" si="585"/>
        <v>3.7725087932864168</v>
      </c>
      <c r="Q5371" t="str">
        <f t="shared" ca="1" si="586"/>
        <v>H</v>
      </c>
    </row>
    <row r="5372" spans="9:17" x14ac:dyDescent="0.25">
      <c r="I5372">
        <v>5371</v>
      </c>
      <c r="J5372">
        <f t="shared" ca="1" si="581"/>
        <v>1.6529641149407199</v>
      </c>
      <c r="K5372">
        <f t="shared" ca="1" si="582"/>
        <v>3.2657768929816493</v>
      </c>
      <c r="L5372" t="str">
        <f t="shared" ca="1" si="583"/>
        <v>H</v>
      </c>
      <c r="N5372">
        <f t="shared" si="587"/>
        <v>5371</v>
      </c>
      <c r="O5372">
        <f t="shared" ca="1" si="584"/>
        <v>5.6441242428111629</v>
      </c>
      <c r="P5372">
        <f t="shared" ca="1" si="585"/>
        <v>2.6351695964400212</v>
      </c>
      <c r="Q5372" t="str">
        <f t="shared" ca="1" si="586"/>
        <v>A</v>
      </c>
    </row>
    <row r="5373" spans="9:17" x14ac:dyDescent="0.25">
      <c r="I5373">
        <v>5372</v>
      </c>
      <c r="J5373">
        <f t="shared" ca="1" si="581"/>
        <v>4.393916469752277</v>
      </c>
      <c r="K5373">
        <f t="shared" ca="1" si="582"/>
        <v>2.3221858695235444</v>
      </c>
      <c r="L5373" t="str">
        <f t="shared" ca="1" si="583"/>
        <v>A</v>
      </c>
      <c r="N5373">
        <f t="shared" si="587"/>
        <v>5372</v>
      </c>
      <c r="O5373">
        <f t="shared" ca="1" si="584"/>
        <v>2.1137632458283973</v>
      </c>
      <c r="P5373">
        <f t="shared" ca="1" si="585"/>
        <v>2.6825583994436379</v>
      </c>
      <c r="Q5373" t="str">
        <f t="shared" ca="1" si="586"/>
        <v>H</v>
      </c>
    </row>
    <row r="5374" spans="9:17" x14ac:dyDescent="0.25">
      <c r="I5374">
        <v>5373</v>
      </c>
      <c r="J5374">
        <f t="shared" ca="1" si="581"/>
        <v>2.6934548658485151</v>
      </c>
      <c r="K5374">
        <f t="shared" ca="1" si="582"/>
        <v>3.1115503411135359</v>
      </c>
      <c r="L5374" t="str">
        <f t="shared" ca="1" si="583"/>
        <v>H</v>
      </c>
      <c r="N5374">
        <f t="shared" si="587"/>
        <v>5373</v>
      </c>
      <c r="O5374">
        <f t="shared" ca="1" si="584"/>
        <v>-0.82067649501709194</v>
      </c>
      <c r="P5374">
        <f t="shared" ca="1" si="585"/>
        <v>7.0987384950005392</v>
      </c>
      <c r="Q5374" t="str">
        <f t="shared" ca="1" si="586"/>
        <v>H</v>
      </c>
    </row>
    <row r="5375" spans="9:17" x14ac:dyDescent="0.25">
      <c r="I5375">
        <v>5374</v>
      </c>
      <c r="J5375">
        <f t="shared" ca="1" si="581"/>
        <v>-1.2423160018333017</v>
      </c>
      <c r="K5375">
        <f t="shared" ca="1" si="582"/>
        <v>1.3540018299936785</v>
      </c>
      <c r="L5375" t="str">
        <f t="shared" ca="1" si="583"/>
        <v>H</v>
      </c>
      <c r="N5375">
        <f t="shared" si="587"/>
        <v>5374</v>
      </c>
      <c r="O5375">
        <f t="shared" ca="1" si="584"/>
        <v>6.6559782675932002</v>
      </c>
      <c r="P5375">
        <f t="shared" ca="1" si="585"/>
        <v>5.1081208732787804</v>
      </c>
      <c r="Q5375" t="str">
        <f t="shared" ca="1" si="586"/>
        <v>A</v>
      </c>
    </row>
    <row r="5376" spans="9:17" x14ac:dyDescent="0.25">
      <c r="I5376">
        <v>5375</v>
      </c>
      <c r="J5376">
        <f t="shared" ca="1" si="581"/>
        <v>4.8004994690033129</v>
      </c>
      <c r="K5376">
        <f t="shared" ca="1" si="582"/>
        <v>2.2326468636063863</v>
      </c>
      <c r="L5376" t="str">
        <f t="shared" ca="1" si="583"/>
        <v>A</v>
      </c>
      <c r="N5376">
        <f t="shared" si="587"/>
        <v>5375</v>
      </c>
      <c r="O5376">
        <f t="shared" ca="1" si="584"/>
        <v>3.7033724510858148</v>
      </c>
      <c r="P5376">
        <f t="shared" ca="1" si="585"/>
        <v>4.4901439792204743</v>
      </c>
      <c r="Q5376" t="str">
        <f t="shared" ca="1" si="586"/>
        <v>H</v>
      </c>
    </row>
    <row r="5377" spans="9:17" x14ac:dyDescent="0.25">
      <c r="I5377">
        <v>5376</v>
      </c>
      <c r="J5377">
        <f t="shared" ca="1" si="581"/>
        <v>2.6839659105601545</v>
      </c>
      <c r="K5377">
        <f t="shared" ca="1" si="582"/>
        <v>1.6394623450856773</v>
      </c>
      <c r="L5377" t="str">
        <f t="shared" ca="1" si="583"/>
        <v>A</v>
      </c>
      <c r="N5377">
        <f t="shared" si="587"/>
        <v>5376</v>
      </c>
      <c r="O5377">
        <f t="shared" ca="1" si="584"/>
        <v>4.3113520447568305</v>
      </c>
      <c r="P5377">
        <f t="shared" ca="1" si="585"/>
        <v>4.5446466999468225</v>
      </c>
      <c r="Q5377" t="str">
        <f t="shared" ca="1" si="586"/>
        <v>H</v>
      </c>
    </row>
    <row r="5378" spans="9:17" x14ac:dyDescent="0.25">
      <c r="I5378">
        <v>5377</v>
      </c>
      <c r="J5378">
        <f t="shared" ca="1" si="581"/>
        <v>2.1946243113813488</v>
      </c>
      <c r="K5378">
        <f t="shared" ca="1" si="582"/>
        <v>2.3172744218146568</v>
      </c>
      <c r="L5378" t="str">
        <f t="shared" ca="1" si="583"/>
        <v>H</v>
      </c>
      <c r="N5378">
        <f t="shared" si="587"/>
        <v>5377</v>
      </c>
      <c r="O5378">
        <f t="shared" ca="1" si="584"/>
        <v>4.2382235353885829</v>
      </c>
      <c r="P5378">
        <f t="shared" ca="1" si="585"/>
        <v>3.9466133198957576</v>
      </c>
      <c r="Q5378" t="str">
        <f t="shared" ca="1" si="586"/>
        <v>A</v>
      </c>
    </row>
    <row r="5379" spans="9:17" x14ac:dyDescent="0.25">
      <c r="I5379">
        <v>5378</v>
      </c>
      <c r="J5379">
        <f t="shared" ref="J5379:J5442" ca="1" si="588">NORMINV(RAND(), $D$3,$F$3)</f>
        <v>0.16536360155606933</v>
      </c>
      <c r="K5379">
        <f t="shared" ref="K5379:K5442" ca="1" si="589">NORMINV(RAND(), $D$2,$F$2)</f>
        <v>3.2613418221311776</v>
      </c>
      <c r="L5379" t="str">
        <f t="shared" ref="L5379:L5442" ca="1" si="590">IF(J5379&gt;K5379, "A", IF(J5379=K5379, "T", "H"))</f>
        <v>H</v>
      </c>
      <c r="N5379">
        <f t="shared" si="587"/>
        <v>5378</v>
      </c>
      <c r="O5379">
        <f t="shared" ref="O5379:O5442" ca="1" si="591">NORMINV(RAND(), $D$11,$F$11)</f>
        <v>5.989090838199151</v>
      </c>
      <c r="P5379">
        <f t="shared" ref="P5379:P5442" ca="1" si="592">NORMINV(RAND(), $D$10,$F$10)</f>
        <v>4.2109385905626171</v>
      </c>
      <c r="Q5379" t="str">
        <f t="shared" ref="Q5379:Q5442" ca="1" si="593">IF(O5379&gt;P5379, "A", IF(O5379=P5379, "T", "H"))</f>
        <v>A</v>
      </c>
    </row>
    <row r="5380" spans="9:17" x14ac:dyDescent="0.25">
      <c r="I5380">
        <v>5379</v>
      </c>
      <c r="J5380">
        <f t="shared" ca="1" si="588"/>
        <v>4.301324786120075</v>
      </c>
      <c r="K5380">
        <f t="shared" ca="1" si="589"/>
        <v>2.001214665287979</v>
      </c>
      <c r="L5380" t="str">
        <f t="shared" ca="1" si="590"/>
        <v>A</v>
      </c>
      <c r="N5380">
        <f t="shared" ref="N5380:N5443" si="594">N5379+1</f>
        <v>5379</v>
      </c>
      <c r="O5380">
        <f t="shared" ca="1" si="591"/>
        <v>5.8373441553836667</v>
      </c>
      <c r="P5380">
        <f t="shared" ca="1" si="592"/>
        <v>3.6483453577306806</v>
      </c>
      <c r="Q5380" t="str">
        <f t="shared" ca="1" si="593"/>
        <v>A</v>
      </c>
    </row>
    <row r="5381" spans="9:17" x14ac:dyDescent="0.25">
      <c r="I5381">
        <v>5380</v>
      </c>
      <c r="J5381">
        <f t="shared" ca="1" si="588"/>
        <v>0.42199875032944001</v>
      </c>
      <c r="K5381">
        <f t="shared" ca="1" si="589"/>
        <v>3.3727580571384168</v>
      </c>
      <c r="L5381" t="str">
        <f t="shared" ca="1" si="590"/>
        <v>H</v>
      </c>
      <c r="N5381">
        <f t="shared" si="594"/>
        <v>5380</v>
      </c>
      <c r="O5381">
        <f t="shared" ca="1" si="591"/>
        <v>4.9960537804968883</v>
      </c>
      <c r="P5381">
        <f t="shared" ca="1" si="592"/>
        <v>3.0923650549420763</v>
      </c>
      <c r="Q5381" t="str">
        <f t="shared" ca="1" si="593"/>
        <v>A</v>
      </c>
    </row>
    <row r="5382" spans="9:17" x14ac:dyDescent="0.25">
      <c r="I5382">
        <v>5381</v>
      </c>
      <c r="J5382">
        <f t="shared" ca="1" si="588"/>
        <v>0.76330620303204477</v>
      </c>
      <c r="K5382">
        <f t="shared" ca="1" si="589"/>
        <v>3.3108051402432297</v>
      </c>
      <c r="L5382" t="str">
        <f t="shared" ca="1" si="590"/>
        <v>H</v>
      </c>
      <c r="N5382">
        <f t="shared" si="594"/>
        <v>5381</v>
      </c>
      <c r="O5382">
        <f t="shared" ca="1" si="591"/>
        <v>1.737200687549918</v>
      </c>
      <c r="P5382">
        <f t="shared" ca="1" si="592"/>
        <v>4.8504361092346864</v>
      </c>
      <c r="Q5382" t="str">
        <f t="shared" ca="1" si="593"/>
        <v>H</v>
      </c>
    </row>
    <row r="5383" spans="9:17" x14ac:dyDescent="0.25">
      <c r="I5383">
        <v>5382</v>
      </c>
      <c r="J5383">
        <f t="shared" ca="1" si="588"/>
        <v>-1.2390023709753524</v>
      </c>
      <c r="K5383">
        <f t="shared" ca="1" si="589"/>
        <v>2.8880978368593686</v>
      </c>
      <c r="L5383" t="str">
        <f t="shared" ca="1" si="590"/>
        <v>H</v>
      </c>
      <c r="N5383">
        <f t="shared" si="594"/>
        <v>5382</v>
      </c>
      <c r="O5383">
        <f t="shared" ca="1" si="591"/>
        <v>-0.70281427014867059</v>
      </c>
      <c r="P5383">
        <f t="shared" ca="1" si="592"/>
        <v>4.7382709030072965</v>
      </c>
      <c r="Q5383" t="str">
        <f t="shared" ca="1" si="593"/>
        <v>H</v>
      </c>
    </row>
    <row r="5384" spans="9:17" x14ac:dyDescent="0.25">
      <c r="I5384">
        <v>5383</v>
      </c>
      <c r="J5384">
        <f t="shared" ca="1" si="588"/>
        <v>-1.5023682219597112</v>
      </c>
      <c r="K5384">
        <f t="shared" ca="1" si="589"/>
        <v>3.5818057439561501</v>
      </c>
      <c r="L5384" t="str">
        <f t="shared" ca="1" si="590"/>
        <v>H</v>
      </c>
      <c r="N5384">
        <f t="shared" si="594"/>
        <v>5383</v>
      </c>
      <c r="O5384">
        <f t="shared" ca="1" si="591"/>
        <v>4.8989388771741886</v>
      </c>
      <c r="P5384">
        <f t="shared" ca="1" si="592"/>
        <v>3.2804710453498718</v>
      </c>
      <c r="Q5384" t="str">
        <f t="shared" ca="1" si="593"/>
        <v>A</v>
      </c>
    </row>
    <row r="5385" spans="9:17" x14ac:dyDescent="0.25">
      <c r="I5385">
        <v>5384</v>
      </c>
      <c r="J5385">
        <f t="shared" ca="1" si="588"/>
        <v>2.8791073890090573</v>
      </c>
      <c r="K5385">
        <f t="shared" ca="1" si="589"/>
        <v>1.8853028505386318</v>
      </c>
      <c r="L5385" t="str">
        <f t="shared" ca="1" si="590"/>
        <v>A</v>
      </c>
      <c r="N5385">
        <f t="shared" si="594"/>
        <v>5384</v>
      </c>
      <c r="O5385">
        <f t="shared" ca="1" si="591"/>
        <v>2.7541073452517542</v>
      </c>
      <c r="P5385">
        <f t="shared" ca="1" si="592"/>
        <v>4.6944176263890869</v>
      </c>
      <c r="Q5385" t="str">
        <f t="shared" ca="1" si="593"/>
        <v>H</v>
      </c>
    </row>
    <row r="5386" spans="9:17" x14ac:dyDescent="0.25">
      <c r="I5386">
        <v>5385</v>
      </c>
      <c r="J5386">
        <f t="shared" ca="1" si="588"/>
        <v>1.1325601209267613</v>
      </c>
      <c r="K5386">
        <f t="shared" ca="1" si="589"/>
        <v>2.4607340435178426</v>
      </c>
      <c r="L5386" t="str">
        <f t="shared" ca="1" si="590"/>
        <v>H</v>
      </c>
      <c r="N5386">
        <f t="shared" si="594"/>
        <v>5385</v>
      </c>
      <c r="O5386">
        <f t="shared" ca="1" si="591"/>
        <v>2.8243637416645377</v>
      </c>
      <c r="P5386">
        <f t="shared" ca="1" si="592"/>
        <v>4.0706198516444037</v>
      </c>
      <c r="Q5386" t="str">
        <f t="shared" ca="1" si="593"/>
        <v>H</v>
      </c>
    </row>
    <row r="5387" spans="9:17" x14ac:dyDescent="0.25">
      <c r="I5387">
        <v>5386</v>
      </c>
      <c r="J5387">
        <f t="shared" ca="1" si="588"/>
        <v>-1.0266122692073103</v>
      </c>
      <c r="K5387">
        <f t="shared" ca="1" si="589"/>
        <v>3.0173393565098001</v>
      </c>
      <c r="L5387" t="str">
        <f t="shared" ca="1" si="590"/>
        <v>H</v>
      </c>
      <c r="N5387">
        <f t="shared" si="594"/>
        <v>5386</v>
      </c>
      <c r="O5387">
        <f t="shared" ca="1" si="591"/>
        <v>2.1072451589715784</v>
      </c>
      <c r="P5387">
        <f t="shared" ca="1" si="592"/>
        <v>3.2915698503910837</v>
      </c>
      <c r="Q5387" t="str">
        <f t="shared" ca="1" si="593"/>
        <v>H</v>
      </c>
    </row>
    <row r="5388" spans="9:17" x14ac:dyDescent="0.25">
      <c r="I5388">
        <v>5387</v>
      </c>
      <c r="J5388">
        <f t="shared" ca="1" si="588"/>
        <v>-2.6226484898061564E-2</v>
      </c>
      <c r="K5388">
        <f t="shared" ca="1" si="589"/>
        <v>0.87707338002402135</v>
      </c>
      <c r="L5388" t="str">
        <f t="shared" ca="1" si="590"/>
        <v>H</v>
      </c>
      <c r="N5388">
        <f t="shared" si="594"/>
        <v>5387</v>
      </c>
      <c r="O5388">
        <f t="shared" ca="1" si="591"/>
        <v>5.6738812220351154</v>
      </c>
      <c r="P5388">
        <f t="shared" ca="1" si="592"/>
        <v>2.7259424064777975</v>
      </c>
      <c r="Q5388" t="str">
        <f t="shared" ca="1" si="593"/>
        <v>A</v>
      </c>
    </row>
    <row r="5389" spans="9:17" x14ac:dyDescent="0.25">
      <c r="I5389">
        <v>5388</v>
      </c>
      <c r="J5389">
        <f t="shared" ca="1" si="588"/>
        <v>1.1072176004870158</v>
      </c>
      <c r="K5389">
        <f t="shared" ca="1" si="589"/>
        <v>1.3026527324735586</v>
      </c>
      <c r="L5389" t="str">
        <f t="shared" ca="1" si="590"/>
        <v>H</v>
      </c>
      <c r="N5389">
        <f t="shared" si="594"/>
        <v>5388</v>
      </c>
      <c r="O5389">
        <f t="shared" ca="1" si="591"/>
        <v>3.1058686708206191</v>
      </c>
      <c r="P5389">
        <f t="shared" ca="1" si="592"/>
        <v>2.8957895374398053</v>
      </c>
      <c r="Q5389" t="str">
        <f t="shared" ca="1" si="593"/>
        <v>A</v>
      </c>
    </row>
    <row r="5390" spans="9:17" x14ac:dyDescent="0.25">
      <c r="I5390">
        <v>5389</v>
      </c>
      <c r="J5390">
        <f t="shared" ca="1" si="588"/>
        <v>1.5519624355783317</v>
      </c>
      <c r="K5390">
        <f t="shared" ca="1" si="589"/>
        <v>3.6183478229299757</v>
      </c>
      <c r="L5390" t="str">
        <f t="shared" ca="1" si="590"/>
        <v>H</v>
      </c>
      <c r="N5390">
        <f t="shared" si="594"/>
        <v>5389</v>
      </c>
      <c r="O5390">
        <f t="shared" ca="1" si="591"/>
        <v>6.8011266166305333</v>
      </c>
      <c r="P5390">
        <f t="shared" ca="1" si="592"/>
        <v>5.9802054544291119</v>
      </c>
      <c r="Q5390" t="str">
        <f t="shared" ca="1" si="593"/>
        <v>A</v>
      </c>
    </row>
    <row r="5391" spans="9:17" x14ac:dyDescent="0.25">
      <c r="I5391">
        <v>5390</v>
      </c>
      <c r="J5391">
        <f t="shared" ca="1" si="588"/>
        <v>1.0024654993192275</v>
      </c>
      <c r="K5391">
        <f t="shared" ca="1" si="589"/>
        <v>2.2187746789540643</v>
      </c>
      <c r="L5391" t="str">
        <f t="shared" ca="1" si="590"/>
        <v>H</v>
      </c>
      <c r="N5391">
        <f t="shared" si="594"/>
        <v>5390</v>
      </c>
      <c r="O5391">
        <f t="shared" ca="1" si="591"/>
        <v>0.36559016150734669</v>
      </c>
      <c r="P5391">
        <f t="shared" ca="1" si="592"/>
        <v>3.4825671419282553</v>
      </c>
      <c r="Q5391" t="str">
        <f t="shared" ca="1" si="593"/>
        <v>H</v>
      </c>
    </row>
    <row r="5392" spans="9:17" x14ac:dyDescent="0.25">
      <c r="I5392">
        <v>5391</v>
      </c>
      <c r="J5392">
        <f t="shared" ca="1" si="588"/>
        <v>0.99346624434616304</v>
      </c>
      <c r="K5392">
        <f t="shared" ca="1" si="589"/>
        <v>1.873569210043871</v>
      </c>
      <c r="L5392" t="str">
        <f t="shared" ca="1" si="590"/>
        <v>H</v>
      </c>
      <c r="N5392">
        <f t="shared" si="594"/>
        <v>5391</v>
      </c>
      <c r="O5392">
        <f t="shared" ca="1" si="591"/>
        <v>4.6441147186126255</v>
      </c>
      <c r="P5392">
        <f t="shared" ca="1" si="592"/>
        <v>3.8789328407176611</v>
      </c>
      <c r="Q5392" t="str">
        <f t="shared" ca="1" si="593"/>
        <v>A</v>
      </c>
    </row>
    <row r="5393" spans="9:17" x14ac:dyDescent="0.25">
      <c r="I5393">
        <v>5392</v>
      </c>
      <c r="J5393">
        <f t="shared" ca="1" si="588"/>
        <v>-0.13385472484453587</v>
      </c>
      <c r="K5393">
        <f t="shared" ca="1" si="589"/>
        <v>0.64522287113677423</v>
      </c>
      <c r="L5393" t="str">
        <f t="shared" ca="1" si="590"/>
        <v>H</v>
      </c>
      <c r="N5393">
        <f t="shared" si="594"/>
        <v>5392</v>
      </c>
      <c r="O5393">
        <f t="shared" ca="1" si="591"/>
        <v>1.8909221418795485</v>
      </c>
      <c r="P5393">
        <f t="shared" ca="1" si="592"/>
        <v>4.7272076075244849</v>
      </c>
      <c r="Q5393" t="str">
        <f t="shared" ca="1" si="593"/>
        <v>H</v>
      </c>
    </row>
    <row r="5394" spans="9:17" x14ac:dyDescent="0.25">
      <c r="I5394">
        <v>5393</v>
      </c>
      <c r="J5394">
        <f t="shared" ca="1" si="588"/>
        <v>7.5964709853293177E-2</v>
      </c>
      <c r="K5394">
        <f t="shared" ca="1" si="589"/>
        <v>1.2770830737372365</v>
      </c>
      <c r="L5394" t="str">
        <f t="shared" ca="1" si="590"/>
        <v>H</v>
      </c>
      <c r="N5394">
        <f t="shared" si="594"/>
        <v>5393</v>
      </c>
      <c r="O5394">
        <f t="shared" ca="1" si="591"/>
        <v>4.3026417094858491</v>
      </c>
      <c r="P5394">
        <f t="shared" ca="1" si="592"/>
        <v>4.4625271234384076</v>
      </c>
      <c r="Q5394" t="str">
        <f t="shared" ca="1" si="593"/>
        <v>H</v>
      </c>
    </row>
    <row r="5395" spans="9:17" x14ac:dyDescent="0.25">
      <c r="I5395">
        <v>5394</v>
      </c>
      <c r="J5395">
        <f t="shared" ca="1" si="588"/>
        <v>3.484162920593556</v>
      </c>
      <c r="K5395">
        <f t="shared" ca="1" si="589"/>
        <v>1.0719621631471687</v>
      </c>
      <c r="L5395" t="str">
        <f t="shared" ca="1" si="590"/>
        <v>A</v>
      </c>
      <c r="N5395">
        <f t="shared" si="594"/>
        <v>5394</v>
      </c>
      <c r="O5395">
        <f t="shared" ca="1" si="591"/>
        <v>1.9356310951446556</v>
      </c>
      <c r="P5395">
        <f t="shared" ca="1" si="592"/>
        <v>3.5315034639373861</v>
      </c>
      <c r="Q5395" t="str">
        <f t="shared" ca="1" si="593"/>
        <v>H</v>
      </c>
    </row>
    <row r="5396" spans="9:17" x14ac:dyDescent="0.25">
      <c r="I5396">
        <v>5395</v>
      </c>
      <c r="J5396">
        <f t="shared" ca="1" si="588"/>
        <v>4.5814667875195862</v>
      </c>
      <c r="K5396">
        <f t="shared" ca="1" si="589"/>
        <v>2.4179253755648831</v>
      </c>
      <c r="L5396" t="str">
        <f t="shared" ca="1" si="590"/>
        <v>A</v>
      </c>
      <c r="N5396">
        <f t="shared" si="594"/>
        <v>5395</v>
      </c>
      <c r="O5396">
        <f t="shared" ca="1" si="591"/>
        <v>1.8640132577367901</v>
      </c>
      <c r="P5396">
        <f t="shared" ca="1" si="592"/>
        <v>5.4544875688281511</v>
      </c>
      <c r="Q5396" t="str">
        <f t="shared" ca="1" si="593"/>
        <v>H</v>
      </c>
    </row>
    <row r="5397" spans="9:17" x14ac:dyDescent="0.25">
      <c r="I5397">
        <v>5396</v>
      </c>
      <c r="J5397">
        <f t="shared" ca="1" si="588"/>
        <v>1.0574303312633795</v>
      </c>
      <c r="K5397">
        <f t="shared" ca="1" si="589"/>
        <v>0.2103058914062621</v>
      </c>
      <c r="L5397" t="str">
        <f t="shared" ca="1" si="590"/>
        <v>A</v>
      </c>
      <c r="N5397">
        <f t="shared" si="594"/>
        <v>5396</v>
      </c>
      <c r="O5397">
        <f t="shared" ca="1" si="591"/>
        <v>2.6663886572611708</v>
      </c>
      <c r="P5397">
        <f t="shared" ca="1" si="592"/>
        <v>4.0474960717648729</v>
      </c>
      <c r="Q5397" t="str">
        <f t="shared" ca="1" si="593"/>
        <v>H</v>
      </c>
    </row>
    <row r="5398" spans="9:17" x14ac:dyDescent="0.25">
      <c r="I5398">
        <v>5397</v>
      </c>
      <c r="J5398">
        <f t="shared" ca="1" si="588"/>
        <v>1.4691725254647878</v>
      </c>
      <c r="K5398">
        <f t="shared" ca="1" si="589"/>
        <v>2.6547481750205222</v>
      </c>
      <c r="L5398" t="str">
        <f t="shared" ca="1" si="590"/>
        <v>H</v>
      </c>
      <c r="N5398">
        <f t="shared" si="594"/>
        <v>5397</v>
      </c>
      <c r="O5398">
        <f t="shared" ca="1" si="591"/>
        <v>1.4689348042065795</v>
      </c>
      <c r="P5398">
        <f t="shared" ca="1" si="592"/>
        <v>3.4837535929475263</v>
      </c>
      <c r="Q5398" t="str">
        <f t="shared" ca="1" si="593"/>
        <v>H</v>
      </c>
    </row>
    <row r="5399" spans="9:17" x14ac:dyDescent="0.25">
      <c r="I5399">
        <v>5398</v>
      </c>
      <c r="J5399">
        <f t="shared" ca="1" si="588"/>
        <v>4.4660313968437926</v>
      </c>
      <c r="K5399">
        <f t="shared" ca="1" si="589"/>
        <v>3.5527751844766415</v>
      </c>
      <c r="L5399" t="str">
        <f t="shared" ca="1" si="590"/>
        <v>A</v>
      </c>
      <c r="N5399">
        <f t="shared" si="594"/>
        <v>5398</v>
      </c>
      <c r="O5399">
        <f t="shared" ca="1" si="591"/>
        <v>0.8270555462620921</v>
      </c>
      <c r="P5399">
        <f t="shared" ca="1" si="592"/>
        <v>3.7105453074776342</v>
      </c>
      <c r="Q5399" t="str">
        <f t="shared" ca="1" si="593"/>
        <v>H</v>
      </c>
    </row>
    <row r="5400" spans="9:17" x14ac:dyDescent="0.25">
      <c r="I5400">
        <v>5399</v>
      </c>
      <c r="J5400">
        <f t="shared" ca="1" si="588"/>
        <v>6.1301675874193666</v>
      </c>
      <c r="K5400">
        <f t="shared" ca="1" si="589"/>
        <v>3.4362244443499108</v>
      </c>
      <c r="L5400" t="str">
        <f t="shared" ca="1" si="590"/>
        <v>A</v>
      </c>
      <c r="N5400">
        <f t="shared" si="594"/>
        <v>5399</v>
      </c>
      <c r="O5400">
        <f t="shared" ca="1" si="591"/>
        <v>0.35623090165790794</v>
      </c>
      <c r="P5400">
        <f t="shared" ca="1" si="592"/>
        <v>3.3958250773984835</v>
      </c>
      <c r="Q5400" t="str">
        <f t="shared" ca="1" si="593"/>
        <v>H</v>
      </c>
    </row>
    <row r="5401" spans="9:17" x14ac:dyDescent="0.25">
      <c r="I5401">
        <v>5400</v>
      </c>
      <c r="J5401">
        <f t="shared" ca="1" si="588"/>
        <v>0.72335063243510023</v>
      </c>
      <c r="K5401">
        <f t="shared" ca="1" si="589"/>
        <v>2.655314849801691</v>
      </c>
      <c r="L5401" t="str">
        <f t="shared" ca="1" si="590"/>
        <v>H</v>
      </c>
      <c r="N5401">
        <f t="shared" si="594"/>
        <v>5400</v>
      </c>
      <c r="O5401">
        <f t="shared" ca="1" si="591"/>
        <v>2.3259136344859654</v>
      </c>
      <c r="P5401">
        <f t="shared" ca="1" si="592"/>
        <v>3.7745307503563117</v>
      </c>
      <c r="Q5401" t="str">
        <f t="shared" ca="1" si="593"/>
        <v>H</v>
      </c>
    </row>
    <row r="5402" spans="9:17" x14ac:dyDescent="0.25">
      <c r="I5402">
        <v>5401</v>
      </c>
      <c r="J5402">
        <f t="shared" ca="1" si="588"/>
        <v>1.1031644837656955</v>
      </c>
      <c r="K5402">
        <f t="shared" ca="1" si="589"/>
        <v>4.1097369444262757</v>
      </c>
      <c r="L5402" t="str">
        <f t="shared" ca="1" si="590"/>
        <v>H</v>
      </c>
      <c r="N5402">
        <f t="shared" si="594"/>
        <v>5401</v>
      </c>
      <c r="O5402">
        <f t="shared" ca="1" si="591"/>
        <v>5.2140083172386413</v>
      </c>
      <c r="P5402">
        <f t="shared" ca="1" si="592"/>
        <v>4.2383282450986224</v>
      </c>
      <c r="Q5402" t="str">
        <f t="shared" ca="1" si="593"/>
        <v>A</v>
      </c>
    </row>
    <row r="5403" spans="9:17" x14ac:dyDescent="0.25">
      <c r="I5403">
        <v>5402</v>
      </c>
      <c r="J5403">
        <f t="shared" ca="1" si="588"/>
        <v>2.6772802633865851</v>
      </c>
      <c r="K5403">
        <f t="shared" ca="1" si="589"/>
        <v>2.8431076890444205</v>
      </c>
      <c r="L5403" t="str">
        <f t="shared" ca="1" si="590"/>
        <v>H</v>
      </c>
      <c r="N5403">
        <f t="shared" si="594"/>
        <v>5402</v>
      </c>
      <c r="O5403">
        <f t="shared" ca="1" si="591"/>
        <v>2.8516534868056507</v>
      </c>
      <c r="P5403">
        <f t="shared" ca="1" si="592"/>
        <v>2.3283512204198722</v>
      </c>
      <c r="Q5403" t="str">
        <f t="shared" ca="1" si="593"/>
        <v>A</v>
      </c>
    </row>
    <row r="5404" spans="9:17" x14ac:dyDescent="0.25">
      <c r="I5404">
        <v>5403</v>
      </c>
      <c r="J5404">
        <f t="shared" ca="1" si="588"/>
        <v>4.5201463207966111</v>
      </c>
      <c r="K5404">
        <f t="shared" ca="1" si="589"/>
        <v>4.2361553724268273</v>
      </c>
      <c r="L5404" t="str">
        <f t="shared" ca="1" si="590"/>
        <v>A</v>
      </c>
      <c r="N5404">
        <f t="shared" si="594"/>
        <v>5403</v>
      </c>
      <c r="O5404">
        <f t="shared" ca="1" si="591"/>
        <v>3.3630660627150686</v>
      </c>
      <c r="P5404">
        <f t="shared" ca="1" si="592"/>
        <v>2.5582941829157217</v>
      </c>
      <c r="Q5404" t="str">
        <f t="shared" ca="1" si="593"/>
        <v>A</v>
      </c>
    </row>
    <row r="5405" spans="9:17" x14ac:dyDescent="0.25">
      <c r="I5405">
        <v>5404</v>
      </c>
      <c r="J5405">
        <f t="shared" ca="1" si="588"/>
        <v>5.5306468663878077</v>
      </c>
      <c r="K5405">
        <f t="shared" ca="1" si="589"/>
        <v>1.9383415548832685</v>
      </c>
      <c r="L5405" t="str">
        <f t="shared" ca="1" si="590"/>
        <v>A</v>
      </c>
      <c r="N5405">
        <f t="shared" si="594"/>
        <v>5404</v>
      </c>
      <c r="O5405">
        <f t="shared" ca="1" si="591"/>
        <v>-8.8008920450839856E-2</v>
      </c>
      <c r="P5405">
        <f t="shared" ca="1" si="592"/>
        <v>3.3706270735093802</v>
      </c>
      <c r="Q5405" t="str">
        <f t="shared" ca="1" si="593"/>
        <v>H</v>
      </c>
    </row>
    <row r="5406" spans="9:17" x14ac:dyDescent="0.25">
      <c r="I5406">
        <v>5405</v>
      </c>
      <c r="J5406">
        <f t="shared" ca="1" si="588"/>
        <v>2.9386427236926016</v>
      </c>
      <c r="K5406">
        <f t="shared" ca="1" si="589"/>
        <v>4.3332191389993504</v>
      </c>
      <c r="L5406" t="str">
        <f t="shared" ca="1" si="590"/>
        <v>H</v>
      </c>
      <c r="N5406">
        <f t="shared" si="594"/>
        <v>5405</v>
      </c>
      <c r="O5406">
        <f t="shared" ca="1" si="591"/>
        <v>3.7779404644949204</v>
      </c>
      <c r="P5406">
        <f t="shared" ca="1" si="592"/>
        <v>4.6800071231265372</v>
      </c>
      <c r="Q5406" t="str">
        <f t="shared" ca="1" si="593"/>
        <v>H</v>
      </c>
    </row>
    <row r="5407" spans="9:17" x14ac:dyDescent="0.25">
      <c r="I5407">
        <v>5406</v>
      </c>
      <c r="J5407">
        <f t="shared" ca="1" si="588"/>
        <v>2.3631711215223747</v>
      </c>
      <c r="K5407">
        <f t="shared" ca="1" si="589"/>
        <v>3.8771684498996137</v>
      </c>
      <c r="L5407" t="str">
        <f t="shared" ca="1" si="590"/>
        <v>H</v>
      </c>
      <c r="N5407">
        <f t="shared" si="594"/>
        <v>5406</v>
      </c>
      <c r="O5407">
        <f t="shared" ca="1" si="591"/>
        <v>2.4168490615413165</v>
      </c>
      <c r="P5407">
        <f t="shared" ca="1" si="592"/>
        <v>5.7170384355718555</v>
      </c>
      <c r="Q5407" t="str">
        <f t="shared" ca="1" si="593"/>
        <v>H</v>
      </c>
    </row>
    <row r="5408" spans="9:17" x14ac:dyDescent="0.25">
      <c r="I5408">
        <v>5407</v>
      </c>
      <c r="J5408">
        <f t="shared" ca="1" si="588"/>
        <v>0.60134838049146344</v>
      </c>
      <c r="K5408">
        <f t="shared" ca="1" si="589"/>
        <v>2.4709971077536412</v>
      </c>
      <c r="L5408" t="str">
        <f t="shared" ca="1" si="590"/>
        <v>H</v>
      </c>
      <c r="N5408">
        <f t="shared" si="594"/>
        <v>5407</v>
      </c>
      <c r="O5408">
        <f t="shared" ca="1" si="591"/>
        <v>1.5921773676691928</v>
      </c>
      <c r="P5408">
        <f t="shared" ca="1" si="592"/>
        <v>4.925237393037543</v>
      </c>
      <c r="Q5408" t="str">
        <f t="shared" ca="1" si="593"/>
        <v>H</v>
      </c>
    </row>
    <row r="5409" spans="9:17" x14ac:dyDescent="0.25">
      <c r="I5409">
        <v>5408</v>
      </c>
      <c r="J5409">
        <f t="shared" ca="1" si="588"/>
        <v>-0.27469122828469272</v>
      </c>
      <c r="K5409">
        <f t="shared" ca="1" si="589"/>
        <v>1.2149792733940146</v>
      </c>
      <c r="L5409" t="str">
        <f t="shared" ca="1" si="590"/>
        <v>H</v>
      </c>
      <c r="N5409">
        <f t="shared" si="594"/>
        <v>5408</v>
      </c>
      <c r="O5409">
        <f t="shared" ca="1" si="591"/>
        <v>2.2511333744950237</v>
      </c>
      <c r="P5409">
        <f t="shared" ca="1" si="592"/>
        <v>2.1545884079380935</v>
      </c>
      <c r="Q5409" t="str">
        <f t="shared" ca="1" si="593"/>
        <v>A</v>
      </c>
    </row>
    <row r="5410" spans="9:17" x14ac:dyDescent="0.25">
      <c r="I5410">
        <v>5409</v>
      </c>
      <c r="J5410">
        <f t="shared" ca="1" si="588"/>
        <v>2.4063336005712461</v>
      </c>
      <c r="K5410">
        <f t="shared" ca="1" si="589"/>
        <v>3.8769669588382749</v>
      </c>
      <c r="L5410" t="str">
        <f t="shared" ca="1" si="590"/>
        <v>H</v>
      </c>
      <c r="N5410">
        <f t="shared" si="594"/>
        <v>5409</v>
      </c>
      <c r="O5410">
        <f t="shared" ca="1" si="591"/>
        <v>-0.26839241323583662</v>
      </c>
      <c r="P5410">
        <f t="shared" ca="1" si="592"/>
        <v>4.8746694573730913</v>
      </c>
      <c r="Q5410" t="str">
        <f t="shared" ca="1" si="593"/>
        <v>H</v>
      </c>
    </row>
    <row r="5411" spans="9:17" x14ac:dyDescent="0.25">
      <c r="I5411">
        <v>5410</v>
      </c>
      <c r="J5411">
        <f t="shared" ca="1" si="588"/>
        <v>0.8678903050268485</v>
      </c>
      <c r="K5411">
        <f t="shared" ca="1" si="589"/>
        <v>2.8395922521218124</v>
      </c>
      <c r="L5411" t="str">
        <f t="shared" ca="1" si="590"/>
        <v>H</v>
      </c>
      <c r="N5411">
        <f t="shared" si="594"/>
        <v>5410</v>
      </c>
      <c r="O5411">
        <f t="shared" ca="1" si="591"/>
        <v>-3.0803355731836124E-2</v>
      </c>
      <c r="P5411">
        <f t="shared" ca="1" si="592"/>
        <v>5.2222887419704183</v>
      </c>
      <c r="Q5411" t="str">
        <f t="shared" ca="1" si="593"/>
        <v>H</v>
      </c>
    </row>
    <row r="5412" spans="9:17" x14ac:dyDescent="0.25">
      <c r="I5412">
        <v>5411</v>
      </c>
      <c r="J5412">
        <f t="shared" ca="1" si="588"/>
        <v>7.3243098745198836</v>
      </c>
      <c r="K5412">
        <f t="shared" ca="1" si="589"/>
        <v>1.5348285212715282</v>
      </c>
      <c r="L5412" t="str">
        <f t="shared" ca="1" si="590"/>
        <v>A</v>
      </c>
      <c r="N5412">
        <f t="shared" si="594"/>
        <v>5411</v>
      </c>
      <c r="O5412">
        <f t="shared" ca="1" si="591"/>
        <v>-4.0448823610112221</v>
      </c>
      <c r="P5412">
        <f t="shared" ca="1" si="592"/>
        <v>5.2303153213765796</v>
      </c>
      <c r="Q5412" t="str">
        <f t="shared" ca="1" si="593"/>
        <v>H</v>
      </c>
    </row>
    <row r="5413" spans="9:17" x14ac:dyDescent="0.25">
      <c r="I5413">
        <v>5412</v>
      </c>
      <c r="J5413">
        <f t="shared" ca="1" si="588"/>
        <v>2.4068503509117223</v>
      </c>
      <c r="K5413">
        <f t="shared" ca="1" si="589"/>
        <v>0.1509444080152802</v>
      </c>
      <c r="L5413" t="str">
        <f t="shared" ca="1" si="590"/>
        <v>A</v>
      </c>
      <c r="N5413">
        <f t="shared" si="594"/>
        <v>5412</v>
      </c>
      <c r="O5413">
        <f t="shared" ca="1" si="591"/>
        <v>3.0645340284385547</v>
      </c>
      <c r="P5413">
        <f t="shared" ca="1" si="592"/>
        <v>3.8581294593705295</v>
      </c>
      <c r="Q5413" t="str">
        <f t="shared" ca="1" si="593"/>
        <v>H</v>
      </c>
    </row>
    <row r="5414" spans="9:17" x14ac:dyDescent="0.25">
      <c r="I5414">
        <v>5413</v>
      </c>
      <c r="J5414">
        <f t="shared" ca="1" si="588"/>
        <v>0.56528816119519321</v>
      </c>
      <c r="K5414">
        <f t="shared" ca="1" si="589"/>
        <v>3.8919608746752834</v>
      </c>
      <c r="L5414" t="str">
        <f t="shared" ca="1" si="590"/>
        <v>H</v>
      </c>
      <c r="N5414">
        <f t="shared" si="594"/>
        <v>5413</v>
      </c>
      <c r="O5414">
        <f t="shared" ca="1" si="591"/>
        <v>5.4859148878585007</v>
      </c>
      <c r="P5414">
        <f t="shared" ca="1" si="592"/>
        <v>4.3725394109826796</v>
      </c>
      <c r="Q5414" t="str">
        <f t="shared" ca="1" si="593"/>
        <v>A</v>
      </c>
    </row>
    <row r="5415" spans="9:17" x14ac:dyDescent="0.25">
      <c r="I5415">
        <v>5414</v>
      </c>
      <c r="J5415">
        <f t="shared" ca="1" si="588"/>
        <v>4.0550101349488417</v>
      </c>
      <c r="K5415">
        <f t="shared" ca="1" si="589"/>
        <v>3.5431897016517739</v>
      </c>
      <c r="L5415" t="str">
        <f t="shared" ca="1" si="590"/>
        <v>A</v>
      </c>
      <c r="N5415">
        <f t="shared" si="594"/>
        <v>5414</v>
      </c>
      <c r="O5415">
        <f t="shared" ca="1" si="591"/>
        <v>1.3237955155001895</v>
      </c>
      <c r="P5415">
        <f t="shared" ca="1" si="592"/>
        <v>4.6357285806660702</v>
      </c>
      <c r="Q5415" t="str">
        <f t="shared" ca="1" si="593"/>
        <v>H</v>
      </c>
    </row>
    <row r="5416" spans="9:17" x14ac:dyDescent="0.25">
      <c r="I5416">
        <v>5415</v>
      </c>
      <c r="J5416">
        <f t="shared" ca="1" si="588"/>
        <v>1.5853068669164931</v>
      </c>
      <c r="K5416">
        <f t="shared" ca="1" si="589"/>
        <v>4.0754566998197204</v>
      </c>
      <c r="L5416" t="str">
        <f t="shared" ca="1" si="590"/>
        <v>H</v>
      </c>
      <c r="N5416">
        <f t="shared" si="594"/>
        <v>5415</v>
      </c>
      <c r="O5416">
        <f t="shared" ca="1" si="591"/>
        <v>3.9353526226002886</v>
      </c>
      <c r="P5416">
        <f t="shared" ca="1" si="592"/>
        <v>2.545652329940796</v>
      </c>
      <c r="Q5416" t="str">
        <f t="shared" ca="1" si="593"/>
        <v>A</v>
      </c>
    </row>
    <row r="5417" spans="9:17" x14ac:dyDescent="0.25">
      <c r="I5417">
        <v>5416</v>
      </c>
      <c r="J5417">
        <f t="shared" ca="1" si="588"/>
        <v>1.4607648941682931</v>
      </c>
      <c r="K5417">
        <f t="shared" ca="1" si="589"/>
        <v>0.75840743003837696</v>
      </c>
      <c r="L5417" t="str">
        <f t="shared" ca="1" si="590"/>
        <v>A</v>
      </c>
      <c r="N5417">
        <f t="shared" si="594"/>
        <v>5416</v>
      </c>
      <c r="O5417">
        <f t="shared" ca="1" si="591"/>
        <v>0.5050618502526234</v>
      </c>
      <c r="P5417">
        <f t="shared" ca="1" si="592"/>
        <v>1.3135484284643564</v>
      </c>
      <c r="Q5417" t="str">
        <f t="shared" ca="1" si="593"/>
        <v>H</v>
      </c>
    </row>
    <row r="5418" spans="9:17" x14ac:dyDescent="0.25">
      <c r="I5418">
        <v>5417</v>
      </c>
      <c r="J5418">
        <f t="shared" ca="1" si="588"/>
        <v>-3.6421963295691544</v>
      </c>
      <c r="K5418">
        <f t="shared" ca="1" si="589"/>
        <v>2.0946979345831114</v>
      </c>
      <c r="L5418" t="str">
        <f t="shared" ca="1" si="590"/>
        <v>H</v>
      </c>
      <c r="N5418">
        <f t="shared" si="594"/>
        <v>5417</v>
      </c>
      <c r="O5418">
        <f t="shared" ca="1" si="591"/>
        <v>4.4206891957143775</v>
      </c>
      <c r="P5418">
        <f t="shared" ca="1" si="592"/>
        <v>4.2634937161699016</v>
      </c>
      <c r="Q5418" t="str">
        <f t="shared" ca="1" si="593"/>
        <v>A</v>
      </c>
    </row>
    <row r="5419" spans="9:17" x14ac:dyDescent="0.25">
      <c r="I5419">
        <v>5418</v>
      </c>
      <c r="J5419">
        <f t="shared" ca="1" si="588"/>
        <v>3.2152269153695383</v>
      </c>
      <c r="K5419">
        <f t="shared" ca="1" si="589"/>
        <v>0.41384312474531559</v>
      </c>
      <c r="L5419" t="str">
        <f t="shared" ca="1" si="590"/>
        <v>A</v>
      </c>
      <c r="N5419">
        <f t="shared" si="594"/>
        <v>5418</v>
      </c>
      <c r="O5419">
        <f t="shared" ca="1" si="591"/>
        <v>3.3465752170433194</v>
      </c>
      <c r="P5419">
        <f t="shared" ca="1" si="592"/>
        <v>4.91212570898983</v>
      </c>
      <c r="Q5419" t="str">
        <f t="shared" ca="1" si="593"/>
        <v>H</v>
      </c>
    </row>
    <row r="5420" spans="9:17" x14ac:dyDescent="0.25">
      <c r="I5420">
        <v>5419</v>
      </c>
      <c r="J5420">
        <f t="shared" ca="1" si="588"/>
        <v>-0.30556428082479492</v>
      </c>
      <c r="K5420">
        <f t="shared" ca="1" si="589"/>
        <v>2.9622475998260551</v>
      </c>
      <c r="L5420" t="str">
        <f t="shared" ca="1" si="590"/>
        <v>H</v>
      </c>
      <c r="N5420">
        <f t="shared" si="594"/>
        <v>5419</v>
      </c>
      <c r="O5420">
        <f t="shared" ca="1" si="591"/>
        <v>0.95376029516624405</v>
      </c>
      <c r="P5420">
        <f t="shared" ca="1" si="592"/>
        <v>4.6615599948581785</v>
      </c>
      <c r="Q5420" t="str">
        <f t="shared" ca="1" si="593"/>
        <v>H</v>
      </c>
    </row>
    <row r="5421" spans="9:17" x14ac:dyDescent="0.25">
      <c r="I5421">
        <v>5420</v>
      </c>
      <c r="J5421">
        <f t="shared" ca="1" si="588"/>
        <v>1.591944356224773</v>
      </c>
      <c r="K5421">
        <f t="shared" ca="1" si="589"/>
        <v>3.0019359453633951</v>
      </c>
      <c r="L5421" t="str">
        <f t="shared" ca="1" si="590"/>
        <v>H</v>
      </c>
      <c r="N5421">
        <f t="shared" si="594"/>
        <v>5420</v>
      </c>
      <c r="O5421">
        <f t="shared" ca="1" si="591"/>
        <v>5.3609519800383278</v>
      </c>
      <c r="P5421">
        <f t="shared" ca="1" si="592"/>
        <v>4.9618204775176942</v>
      </c>
      <c r="Q5421" t="str">
        <f t="shared" ca="1" si="593"/>
        <v>A</v>
      </c>
    </row>
    <row r="5422" spans="9:17" x14ac:dyDescent="0.25">
      <c r="I5422">
        <v>5421</v>
      </c>
      <c r="J5422">
        <f t="shared" ca="1" si="588"/>
        <v>1.7170569602741228</v>
      </c>
      <c r="K5422">
        <f t="shared" ca="1" si="589"/>
        <v>2.3024819519417949</v>
      </c>
      <c r="L5422" t="str">
        <f t="shared" ca="1" si="590"/>
        <v>H</v>
      </c>
      <c r="N5422">
        <f t="shared" si="594"/>
        <v>5421</v>
      </c>
      <c r="O5422">
        <f t="shared" ca="1" si="591"/>
        <v>2.6475576036740116</v>
      </c>
      <c r="P5422">
        <f t="shared" ca="1" si="592"/>
        <v>4.0767003984838315</v>
      </c>
      <c r="Q5422" t="str">
        <f t="shared" ca="1" si="593"/>
        <v>H</v>
      </c>
    </row>
    <row r="5423" spans="9:17" x14ac:dyDescent="0.25">
      <c r="I5423">
        <v>5422</v>
      </c>
      <c r="J5423">
        <f t="shared" ca="1" si="588"/>
        <v>4.00474278637056</v>
      </c>
      <c r="K5423">
        <f t="shared" ca="1" si="589"/>
        <v>0.642943673340864</v>
      </c>
      <c r="L5423" t="str">
        <f t="shared" ca="1" si="590"/>
        <v>A</v>
      </c>
      <c r="N5423">
        <f t="shared" si="594"/>
        <v>5422</v>
      </c>
      <c r="O5423">
        <f t="shared" ca="1" si="591"/>
        <v>1.8350461528754303</v>
      </c>
      <c r="P5423">
        <f t="shared" ca="1" si="592"/>
        <v>4.8800159125370621</v>
      </c>
      <c r="Q5423" t="str">
        <f t="shared" ca="1" si="593"/>
        <v>H</v>
      </c>
    </row>
    <row r="5424" spans="9:17" x14ac:dyDescent="0.25">
      <c r="I5424">
        <v>5423</v>
      </c>
      <c r="J5424">
        <f t="shared" ca="1" si="588"/>
        <v>-7.5625943358133441E-2</v>
      </c>
      <c r="K5424">
        <f t="shared" ca="1" si="589"/>
        <v>3.2566785323370087</v>
      </c>
      <c r="L5424" t="str">
        <f t="shared" ca="1" si="590"/>
        <v>H</v>
      </c>
      <c r="N5424">
        <f t="shared" si="594"/>
        <v>5423</v>
      </c>
      <c r="O5424">
        <f t="shared" ca="1" si="591"/>
        <v>-1.2014817748965734</v>
      </c>
      <c r="P5424">
        <f t="shared" ca="1" si="592"/>
        <v>4.3479490213442462</v>
      </c>
      <c r="Q5424" t="str">
        <f t="shared" ca="1" si="593"/>
        <v>H</v>
      </c>
    </row>
    <row r="5425" spans="9:17" x14ac:dyDescent="0.25">
      <c r="I5425">
        <v>5424</v>
      </c>
      <c r="J5425">
        <f t="shared" ca="1" si="588"/>
        <v>3.1178060926666089</v>
      </c>
      <c r="K5425">
        <f t="shared" ca="1" si="589"/>
        <v>2.2383615967221071</v>
      </c>
      <c r="L5425" t="str">
        <f t="shared" ca="1" si="590"/>
        <v>A</v>
      </c>
      <c r="N5425">
        <f t="shared" si="594"/>
        <v>5424</v>
      </c>
      <c r="O5425">
        <f t="shared" ca="1" si="591"/>
        <v>1.1439304115043025</v>
      </c>
      <c r="P5425">
        <f t="shared" ca="1" si="592"/>
        <v>6.2980901719458657</v>
      </c>
      <c r="Q5425" t="str">
        <f t="shared" ca="1" si="593"/>
        <v>H</v>
      </c>
    </row>
    <row r="5426" spans="9:17" x14ac:dyDescent="0.25">
      <c r="I5426">
        <v>5425</v>
      </c>
      <c r="J5426">
        <f t="shared" ca="1" si="588"/>
        <v>1.1371186764211787</v>
      </c>
      <c r="K5426">
        <f t="shared" ca="1" si="589"/>
        <v>1.9498884685652826</v>
      </c>
      <c r="L5426" t="str">
        <f t="shared" ca="1" si="590"/>
        <v>H</v>
      </c>
      <c r="N5426">
        <f t="shared" si="594"/>
        <v>5425</v>
      </c>
      <c r="O5426">
        <f t="shared" ca="1" si="591"/>
        <v>6.9300978626519534</v>
      </c>
      <c r="P5426">
        <f t="shared" ca="1" si="592"/>
        <v>3.2301184784282384</v>
      </c>
      <c r="Q5426" t="str">
        <f t="shared" ca="1" si="593"/>
        <v>A</v>
      </c>
    </row>
    <row r="5427" spans="9:17" x14ac:dyDescent="0.25">
      <c r="I5427">
        <v>5426</v>
      </c>
      <c r="J5427">
        <f t="shared" ca="1" si="588"/>
        <v>1.708137504017869</v>
      </c>
      <c r="K5427">
        <f t="shared" ca="1" si="589"/>
        <v>1.4990498110750083</v>
      </c>
      <c r="L5427" t="str">
        <f t="shared" ca="1" si="590"/>
        <v>A</v>
      </c>
      <c r="N5427">
        <f t="shared" si="594"/>
        <v>5426</v>
      </c>
      <c r="O5427">
        <f t="shared" ca="1" si="591"/>
        <v>0.14673542650796101</v>
      </c>
      <c r="P5427">
        <f t="shared" ca="1" si="592"/>
        <v>5.7233646198279748</v>
      </c>
      <c r="Q5427" t="str">
        <f t="shared" ca="1" si="593"/>
        <v>H</v>
      </c>
    </row>
    <row r="5428" spans="9:17" x14ac:dyDescent="0.25">
      <c r="I5428">
        <v>5427</v>
      </c>
      <c r="J5428">
        <f t="shared" ca="1" si="588"/>
        <v>4.714241321026071</v>
      </c>
      <c r="K5428">
        <f t="shared" ca="1" si="589"/>
        <v>0.95564239795201189</v>
      </c>
      <c r="L5428" t="str">
        <f t="shared" ca="1" si="590"/>
        <v>A</v>
      </c>
      <c r="N5428">
        <f t="shared" si="594"/>
        <v>5427</v>
      </c>
      <c r="O5428">
        <f t="shared" ca="1" si="591"/>
        <v>6.2853490242841463</v>
      </c>
      <c r="P5428">
        <f t="shared" ca="1" si="592"/>
        <v>3.3330586121370755</v>
      </c>
      <c r="Q5428" t="str">
        <f t="shared" ca="1" si="593"/>
        <v>A</v>
      </c>
    </row>
    <row r="5429" spans="9:17" x14ac:dyDescent="0.25">
      <c r="I5429">
        <v>5428</v>
      </c>
      <c r="J5429">
        <f t="shared" ca="1" si="588"/>
        <v>1.3072886791617941</v>
      </c>
      <c r="K5429">
        <f t="shared" ca="1" si="589"/>
        <v>4.4388686947004228</v>
      </c>
      <c r="L5429" t="str">
        <f t="shared" ca="1" si="590"/>
        <v>H</v>
      </c>
      <c r="N5429">
        <f t="shared" si="594"/>
        <v>5428</v>
      </c>
      <c r="O5429">
        <f t="shared" ca="1" si="591"/>
        <v>0.39473543191953508</v>
      </c>
      <c r="P5429">
        <f t="shared" ca="1" si="592"/>
        <v>5.7772482767132329</v>
      </c>
      <c r="Q5429" t="str">
        <f t="shared" ca="1" si="593"/>
        <v>H</v>
      </c>
    </row>
    <row r="5430" spans="9:17" x14ac:dyDescent="0.25">
      <c r="I5430">
        <v>5429</v>
      </c>
      <c r="J5430">
        <f t="shared" ca="1" si="588"/>
        <v>3.9259055317531617</v>
      </c>
      <c r="K5430">
        <f t="shared" ca="1" si="589"/>
        <v>2.5173377086082294</v>
      </c>
      <c r="L5430" t="str">
        <f t="shared" ca="1" si="590"/>
        <v>A</v>
      </c>
      <c r="N5430">
        <f t="shared" si="594"/>
        <v>5429</v>
      </c>
      <c r="O5430">
        <f t="shared" ca="1" si="591"/>
        <v>2.341334592927617</v>
      </c>
      <c r="P5430">
        <f t="shared" ca="1" si="592"/>
        <v>3.2485787208593622</v>
      </c>
      <c r="Q5430" t="str">
        <f t="shared" ca="1" si="593"/>
        <v>H</v>
      </c>
    </row>
    <row r="5431" spans="9:17" x14ac:dyDescent="0.25">
      <c r="I5431">
        <v>5430</v>
      </c>
      <c r="J5431">
        <f t="shared" ca="1" si="588"/>
        <v>4.1289638875735637</v>
      </c>
      <c r="K5431">
        <f t="shared" ca="1" si="589"/>
        <v>1.8804201866244459</v>
      </c>
      <c r="L5431" t="str">
        <f t="shared" ca="1" si="590"/>
        <v>A</v>
      </c>
      <c r="N5431">
        <f t="shared" si="594"/>
        <v>5430</v>
      </c>
      <c r="O5431">
        <f t="shared" ca="1" si="591"/>
        <v>-0.66160454979533601</v>
      </c>
      <c r="P5431">
        <f t="shared" ca="1" si="592"/>
        <v>4.3075452950592448</v>
      </c>
      <c r="Q5431" t="str">
        <f t="shared" ca="1" si="593"/>
        <v>H</v>
      </c>
    </row>
    <row r="5432" spans="9:17" x14ac:dyDescent="0.25">
      <c r="I5432">
        <v>5431</v>
      </c>
      <c r="J5432">
        <f t="shared" ca="1" si="588"/>
        <v>2.1911910433578798</v>
      </c>
      <c r="K5432">
        <f t="shared" ca="1" si="589"/>
        <v>0.64573808031126378</v>
      </c>
      <c r="L5432" t="str">
        <f t="shared" ca="1" si="590"/>
        <v>A</v>
      </c>
      <c r="N5432">
        <f t="shared" si="594"/>
        <v>5431</v>
      </c>
      <c r="O5432">
        <f t="shared" ca="1" si="591"/>
        <v>3.8325870885404116</v>
      </c>
      <c r="P5432">
        <f t="shared" ca="1" si="592"/>
        <v>4.6378340690110553</v>
      </c>
      <c r="Q5432" t="str">
        <f t="shared" ca="1" si="593"/>
        <v>H</v>
      </c>
    </row>
    <row r="5433" spans="9:17" x14ac:dyDescent="0.25">
      <c r="I5433">
        <v>5432</v>
      </c>
      <c r="J5433">
        <f t="shared" ca="1" si="588"/>
        <v>1.0871913933627653</v>
      </c>
      <c r="K5433">
        <f t="shared" ca="1" si="589"/>
        <v>0.11726412517553797</v>
      </c>
      <c r="L5433" t="str">
        <f t="shared" ca="1" si="590"/>
        <v>A</v>
      </c>
      <c r="N5433">
        <f t="shared" si="594"/>
        <v>5432</v>
      </c>
      <c r="O5433">
        <f t="shared" ca="1" si="591"/>
        <v>1.8258835924825121</v>
      </c>
      <c r="P5433">
        <f t="shared" ca="1" si="592"/>
        <v>3.7099300676287839</v>
      </c>
      <c r="Q5433" t="str">
        <f t="shared" ca="1" si="593"/>
        <v>H</v>
      </c>
    </row>
    <row r="5434" spans="9:17" x14ac:dyDescent="0.25">
      <c r="I5434">
        <v>5433</v>
      </c>
      <c r="J5434">
        <f t="shared" ca="1" si="588"/>
        <v>3.773512952663749</v>
      </c>
      <c r="K5434">
        <f t="shared" ca="1" si="589"/>
        <v>3.0599829819669542</v>
      </c>
      <c r="L5434" t="str">
        <f t="shared" ca="1" si="590"/>
        <v>A</v>
      </c>
      <c r="N5434">
        <f t="shared" si="594"/>
        <v>5433</v>
      </c>
      <c r="O5434">
        <f t="shared" ca="1" si="591"/>
        <v>4.2695777543518858</v>
      </c>
      <c r="P5434">
        <f t="shared" ca="1" si="592"/>
        <v>5.7109033002733032</v>
      </c>
      <c r="Q5434" t="str">
        <f t="shared" ca="1" si="593"/>
        <v>H</v>
      </c>
    </row>
    <row r="5435" spans="9:17" x14ac:dyDescent="0.25">
      <c r="I5435">
        <v>5434</v>
      </c>
      <c r="J5435">
        <f t="shared" ca="1" si="588"/>
        <v>2.6426674678015587</v>
      </c>
      <c r="K5435">
        <f t="shared" ca="1" si="589"/>
        <v>1.9983717021299714</v>
      </c>
      <c r="L5435" t="str">
        <f t="shared" ca="1" si="590"/>
        <v>A</v>
      </c>
      <c r="N5435">
        <f t="shared" si="594"/>
        <v>5434</v>
      </c>
      <c r="O5435">
        <f t="shared" ca="1" si="591"/>
        <v>4.8171619406747261</v>
      </c>
      <c r="P5435">
        <f t="shared" ca="1" si="592"/>
        <v>4.2018656488360762</v>
      </c>
      <c r="Q5435" t="str">
        <f t="shared" ca="1" si="593"/>
        <v>A</v>
      </c>
    </row>
    <row r="5436" spans="9:17" x14ac:dyDescent="0.25">
      <c r="I5436">
        <v>5435</v>
      </c>
      <c r="J5436">
        <f t="shared" ca="1" si="588"/>
        <v>-0.4688192767162076</v>
      </c>
      <c r="K5436">
        <f t="shared" ca="1" si="589"/>
        <v>4.0961725604570898E-2</v>
      </c>
      <c r="L5436" t="str">
        <f t="shared" ca="1" si="590"/>
        <v>H</v>
      </c>
      <c r="N5436">
        <f t="shared" si="594"/>
        <v>5435</v>
      </c>
      <c r="O5436">
        <f t="shared" ca="1" si="591"/>
        <v>1.8777024898925658</v>
      </c>
      <c r="P5436">
        <f t="shared" ca="1" si="592"/>
        <v>4.0744921529737628</v>
      </c>
      <c r="Q5436" t="str">
        <f t="shared" ca="1" si="593"/>
        <v>H</v>
      </c>
    </row>
    <row r="5437" spans="9:17" x14ac:dyDescent="0.25">
      <c r="I5437">
        <v>5436</v>
      </c>
      <c r="J5437">
        <f t="shared" ca="1" si="588"/>
        <v>5.0289174639573666</v>
      </c>
      <c r="K5437">
        <f t="shared" ca="1" si="589"/>
        <v>2.2154319239443057</v>
      </c>
      <c r="L5437" t="str">
        <f t="shared" ca="1" si="590"/>
        <v>A</v>
      </c>
      <c r="N5437">
        <f t="shared" si="594"/>
        <v>5436</v>
      </c>
      <c r="O5437">
        <f t="shared" ca="1" si="591"/>
        <v>1.8360512176079611</v>
      </c>
      <c r="P5437">
        <f t="shared" ca="1" si="592"/>
        <v>4.760112444574542</v>
      </c>
      <c r="Q5437" t="str">
        <f t="shared" ca="1" si="593"/>
        <v>H</v>
      </c>
    </row>
    <row r="5438" spans="9:17" x14ac:dyDescent="0.25">
      <c r="I5438">
        <v>5437</v>
      </c>
      <c r="J5438">
        <f t="shared" ca="1" si="588"/>
        <v>4.1298663584981634</v>
      </c>
      <c r="K5438">
        <f t="shared" ca="1" si="589"/>
        <v>1.1239703123046996</v>
      </c>
      <c r="L5438" t="str">
        <f t="shared" ca="1" si="590"/>
        <v>A</v>
      </c>
      <c r="N5438">
        <f t="shared" si="594"/>
        <v>5437</v>
      </c>
      <c r="O5438">
        <f t="shared" ca="1" si="591"/>
        <v>2.7095208770788046</v>
      </c>
      <c r="P5438">
        <f t="shared" ca="1" si="592"/>
        <v>4.4587812576598376</v>
      </c>
      <c r="Q5438" t="str">
        <f t="shared" ca="1" si="593"/>
        <v>H</v>
      </c>
    </row>
    <row r="5439" spans="9:17" x14ac:dyDescent="0.25">
      <c r="I5439">
        <v>5438</v>
      </c>
      <c r="J5439">
        <f t="shared" ca="1" si="588"/>
        <v>2.0937215516423895</v>
      </c>
      <c r="K5439">
        <f t="shared" ca="1" si="589"/>
        <v>1.8116310587276998</v>
      </c>
      <c r="L5439" t="str">
        <f t="shared" ca="1" si="590"/>
        <v>A</v>
      </c>
      <c r="N5439">
        <f t="shared" si="594"/>
        <v>5438</v>
      </c>
      <c r="O5439">
        <f t="shared" ca="1" si="591"/>
        <v>-0.46586260030590676</v>
      </c>
      <c r="P5439">
        <f t="shared" ca="1" si="592"/>
        <v>4.6027375276707261</v>
      </c>
      <c r="Q5439" t="str">
        <f t="shared" ca="1" si="593"/>
        <v>H</v>
      </c>
    </row>
    <row r="5440" spans="9:17" x14ac:dyDescent="0.25">
      <c r="I5440">
        <v>5439</v>
      </c>
      <c r="J5440">
        <f t="shared" ca="1" si="588"/>
        <v>0.10400260808603323</v>
      </c>
      <c r="K5440">
        <f t="shared" ca="1" si="589"/>
        <v>2.5642387019071808</v>
      </c>
      <c r="L5440" t="str">
        <f t="shared" ca="1" si="590"/>
        <v>H</v>
      </c>
      <c r="N5440">
        <f t="shared" si="594"/>
        <v>5439</v>
      </c>
      <c r="O5440">
        <f t="shared" ca="1" si="591"/>
        <v>5.6907954597394976</v>
      </c>
      <c r="P5440">
        <f t="shared" ca="1" si="592"/>
        <v>1.977314530709835</v>
      </c>
      <c r="Q5440" t="str">
        <f t="shared" ca="1" si="593"/>
        <v>A</v>
      </c>
    </row>
    <row r="5441" spans="9:17" x14ac:dyDescent="0.25">
      <c r="I5441">
        <v>5440</v>
      </c>
      <c r="J5441">
        <f t="shared" ca="1" si="588"/>
        <v>0.10935865194315331</v>
      </c>
      <c r="K5441">
        <f t="shared" ca="1" si="589"/>
        <v>1.6779796587412172</v>
      </c>
      <c r="L5441" t="str">
        <f t="shared" ca="1" si="590"/>
        <v>H</v>
      </c>
      <c r="N5441">
        <f t="shared" si="594"/>
        <v>5440</v>
      </c>
      <c r="O5441">
        <f t="shared" ca="1" si="591"/>
        <v>1.9683582991775366</v>
      </c>
      <c r="P5441">
        <f t="shared" ca="1" si="592"/>
        <v>4.6262486025090146</v>
      </c>
      <c r="Q5441" t="str">
        <f t="shared" ca="1" si="593"/>
        <v>H</v>
      </c>
    </row>
    <row r="5442" spans="9:17" x14ac:dyDescent="0.25">
      <c r="I5442">
        <v>5441</v>
      </c>
      <c r="J5442">
        <f t="shared" ca="1" si="588"/>
        <v>6.3586143976660008</v>
      </c>
      <c r="K5442">
        <f t="shared" ca="1" si="589"/>
        <v>3.2566537078630127</v>
      </c>
      <c r="L5442" t="str">
        <f t="shared" ca="1" si="590"/>
        <v>A</v>
      </c>
      <c r="N5442">
        <f t="shared" si="594"/>
        <v>5441</v>
      </c>
      <c r="O5442">
        <f t="shared" ca="1" si="591"/>
        <v>7.1989894346299899</v>
      </c>
      <c r="P5442">
        <f t="shared" ca="1" si="592"/>
        <v>5.0307673285189578</v>
      </c>
      <c r="Q5442" t="str">
        <f t="shared" ca="1" si="593"/>
        <v>A</v>
      </c>
    </row>
    <row r="5443" spans="9:17" x14ac:dyDescent="0.25">
      <c r="I5443">
        <v>5442</v>
      </c>
      <c r="J5443">
        <f t="shared" ref="J5443:J5506" ca="1" si="595">NORMINV(RAND(), $D$3,$F$3)</f>
        <v>2.5595941992952413</v>
      </c>
      <c r="K5443">
        <f t="shared" ref="K5443:K5506" ca="1" si="596">NORMINV(RAND(), $D$2,$F$2)</f>
        <v>3.2385148608875989</v>
      </c>
      <c r="L5443" t="str">
        <f t="shared" ref="L5443:L5506" ca="1" si="597">IF(J5443&gt;K5443, "A", IF(J5443=K5443, "T", "H"))</f>
        <v>H</v>
      </c>
      <c r="N5443">
        <f t="shared" si="594"/>
        <v>5442</v>
      </c>
      <c r="O5443">
        <f t="shared" ref="O5443:O5506" ca="1" si="598">NORMINV(RAND(), $D$11,$F$11)</f>
        <v>2.9444156763376998</v>
      </c>
      <c r="P5443">
        <f t="shared" ref="P5443:P5506" ca="1" si="599">NORMINV(RAND(), $D$10,$F$10)</f>
        <v>0.97624571111732417</v>
      </c>
      <c r="Q5443" t="str">
        <f t="shared" ref="Q5443:Q5506" ca="1" si="600">IF(O5443&gt;P5443, "A", IF(O5443=P5443, "T", "H"))</f>
        <v>A</v>
      </c>
    </row>
    <row r="5444" spans="9:17" x14ac:dyDescent="0.25">
      <c r="I5444">
        <v>5443</v>
      </c>
      <c r="J5444">
        <f t="shared" ca="1" si="595"/>
        <v>0.44278765168751599</v>
      </c>
      <c r="K5444">
        <f t="shared" ca="1" si="596"/>
        <v>2.4018606103049427</v>
      </c>
      <c r="L5444" t="str">
        <f t="shared" ca="1" si="597"/>
        <v>H</v>
      </c>
      <c r="N5444">
        <f t="shared" ref="N5444:N5507" si="601">N5443+1</f>
        <v>5443</v>
      </c>
      <c r="O5444">
        <f t="shared" ca="1" si="598"/>
        <v>-9.7663094357621549E-2</v>
      </c>
      <c r="P5444">
        <f t="shared" ca="1" si="599"/>
        <v>5.4370811196482993</v>
      </c>
      <c r="Q5444" t="str">
        <f t="shared" ca="1" si="600"/>
        <v>H</v>
      </c>
    </row>
    <row r="5445" spans="9:17" x14ac:dyDescent="0.25">
      <c r="I5445">
        <v>5444</v>
      </c>
      <c r="J5445">
        <f t="shared" ca="1" si="595"/>
        <v>2.3664829955342332</v>
      </c>
      <c r="K5445">
        <f t="shared" ca="1" si="596"/>
        <v>1.5279240863976455</v>
      </c>
      <c r="L5445" t="str">
        <f t="shared" ca="1" si="597"/>
        <v>A</v>
      </c>
      <c r="N5445">
        <f t="shared" si="601"/>
        <v>5444</v>
      </c>
      <c r="O5445">
        <f t="shared" ca="1" si="598"/>
        <v>-0.20242625170642414</v>
      </c>
      <c r="P5445">
        <f t="shared" ca="1" si="599"/>
        <v>5.4161264864562595</v>
      </c>
      <c r="Q5445" t="str">
        <f t="shared" ca="1" si="600"/>
        <v>H</v>
      </c>
    </row>
    <row r="5446" spans="9:17" x14ac:dyDescent="0.25">
      <c r="I5446">
        <v>5445</v>
      </c>
      <c r="J5446">
        <f t="shared" ca="1" si="595"/>
        <v>2.7253577522757411</v>
      </c>
      <c r="K5446">
        <f t="shared" ca="1" si="596"/>
        <v>6.6552545499707794E-2</v>
      </c>
      <c r="L5446" t="str">
        <f t="shared" ca="1" si="597"/>
        <v>A</v>
      </c>
      <c r="N5446">
        <f t="shared" si="601"/>
        <v>5445</v>
      </c>
      <c r="O5446">
        <f t="shared" ca="1" si="598"/>
        <v>2.0619393399711274</v>
      </c>
      <c r="P5446">
        <f t="shared" ca="1" si="599"/>
        <v>3.0368572878470008</v>
      </c>
      <c r="Q5446" t="str">
        <f t="shared" ca="1" si="600"/>
        <v>H</v>
      </c>
    </row>
    <row r="5447" spans="9:17" x14ac:dyDescent="0.25">
      <c r="I5447">
        <v>5446</v>
      </c>
      <c r="J5447">
        <f t="shared" ca="1" si="595"/>
        <v>-0.75108356466945514</v>
      </c>
      <c r="K5447">
        <f t="shared" ca="1" si="596"/>
        <v>2.6878461970983101</v>
      </c>
      <c r="L5447" t="str">
        <f t="shared" ca="1" si="597"/>
        <v>H</v>
      </c>
      <c r="N5447">
        <f t="shared" si="601"/>
        <v>5446</v>
      </c>
      <c r="O5447">
        <f t="shared" ca="1" si="598"/>
        <v>3.8474025256347861</v>
      </c>
      <c r="P5447">
        <f t="shared" ca="1" si="599"/>
        <v>4.6169751633087808</v>
      </c>
      <c r="Q5447" t="str">
        <f t="shared" ca="1" si="600"/>
        <v>H</v>
      </c>
    </row>
    <row r="5448" spans="9:17" x14ac:dyDescent="0.25">
      <c r="I5448">
        <v>5447</v>
      </c>
      <c r="J5448">
        <f t="shared" ca="1" si="595"/>
        <v>-0.3523580978326466</v>
      </c>
      <c r="K5448">
        <f t="shared" ca="1" si="596"/>
        <v>0.4784436189806982</v>
      </c>
      <c r="L5448" t="str">
        <f t="shared" ca="1" si="597"/>
        <v>H</v>
      </c>
      <c r="N5448">
        <f t="shared" si="601"/>
        <v>5447</v>
      </c>
      <c r="O5448">
        <f t="shared" ca="1" si="598"/>
        <v>0.80753364376487058</v>
      </c>
      <c r="P5448">
        <f t="shared" ca="1" si="599"/>
        <v>4.904010035143596</v>
      </c>
      <c r="Q5448" t="str">
        <f t="shared" ca="1" si="600"/>
        <v>H</v>
      </c>
    </row>
    <row r="5449" spans="9:17" x14ac:dyDescent="0.25">
      <c r="I5449">
        <v>5448</v>
      </c>
      <c r="J5449">
        <f t="shared" ca="1" si="595"/>
        <v>3.672735428329736</v>
      </c>
      <c r="K5449">
        <f t="shared" ca="1" si="596"/>
        <v>1.0122431351942831</v>
      </c>
      <c r="L5449" t="str">
        <f t="shared" ca="1" si="597"/>
        <v>A</v>
      </c>
      <c r="N5449">
        <f t="shared" si="601"/>
        <v>5448</v>
      </c>
      <c r="O5449">
        <f t="shared" ca="1" si="598"/>
        <v>-1.7051220239637668</v>
      </c>
      <c r="P5449">
        <f t="shared" ca="1" si="599"/>
        <v>4.4643517026525137</v>
      </c>
      <c r="Q5449" t="str">
        <f t="shared" ca="1" si="600"/>
        <v>H</v>
      </c>
    </row>
    <row r="5450" spans="9:17" x14ac:dyDescent="0.25">
      <c r="I5450">
        <v>5449</v>
      </c>
      <c r="J5450">
        <f t="shared" ca="1" si="595"/>
        <v>4.7614987327827532</v>
      </c>
      <c r="K5450">
        <f t="shared" ca="1" si="596"/>
        <v>2.7532359926171028</v>
      </c>
      <c r="L5450" t="str">
        <f t="shared" ca="1" si="597"/>
        <v>A</v>
      </c>
      <c r="N5450">
        <f t="shared" si="601"/>
        <v>5449</v>
      </c>
      <c r="O5450">
        <f t="shared" ca="1" si="598"/>
        <v>0.34463245977847157</v>
      </c>
      <c r="P5450">
        <f t="shared" ca="1" si="599"/>
        <v>3.8978244530315052</v>
      </c>
      <c r="Q5450" t="str">
        <f t="shared" ca="1" si="600"/>
        <v>H</v>
      </c>
    </row>
    <row r="5451" spans="9:17" x14ac:dyDescent="0.25">
      <c r="I5451">
        <v>5450</v>
      </c>
      <c r="J5451">
        <f t="shared" ca="1" si="595"/>
        <v>3.8807441267888811</v>
      </c>
      <c r="K5451">
        <f t="shared" ca="1" si="596"/>
        <v>2.0896299216092178</v>
      </c>
      <c r="L5451" t="str">
        <f t="shared" ca="1" si="597"/>
        <v>A</v>
      </c>
      <c r="N5451">
        <f t="shared" si="601"/>
        <v>5450</v>
      </c>
      <c r="O5451">
        <f t="shared" ca="1" si="598"/>
        <v>3.6182901491765045</v>
      </c>
      <c r="P5451">
        <f t="shared" ca="1" si="599"/>
        <v>4.7627850783527625</v>
      </c>
      <c r="Q5451" t="str">
        <f t="shared" ca="1" si="600"/>
        <v>H</v>
      </c>
    </row>
    <row r="5452" spans="9:17" x14ac:dyDescent="0.25">
      <c r="I5452">
        <v>5451</v>
      </c>
      <c r="J5452">
        <f t="shared" ca="1" si="595"/>
        <v>2.5536626308065125</v>
      </c>
      <c r="K5452">
        <f t="shared" ca="1" si="596"/>
        <v>3.2133756000250084</v>
      </c>
      <c r="L5452" t="str">
        <f t="shared" ca="1" si="597"/>
        <v>H</v>
      </c>
      <c r="N5452">
        <f t="shared" si="601"/>
        <v>5451</v>
      </c>
      <c r="O5452">
        <f t="shared" ca="1" si="598"/>
        <v>3.0084251883353681</v>
      </c>
      <c r="P5452">
        <f t="shared" ca="1" si="599"/>
        <v>2.6732135109735742</v>
      </c>
      <c r="Q5452" t="str">
        <f t="shared" ca="1" si="600"/>
        <v>A</v>
      </c>
    </row>
    <row r="5453" spans="9:17" x14ac:dyDescent="0.25">
      <c r="I5453">
        <v>5452</v>
      </c>
      <c r="J5453">
        <f t="shared" ca="1" si="595"/>
        <v>1.4590397117361142</v>
      </c>
      <c r="K5453">
        <f t="shared" ca="1" si="596"/>
        <v>1.813844131883237</v>
      </c>
      <c r="L5453" t="str">
        <f t="shared" ca="1" si="597"/>
        <v>H</v>
      </c>
      <c r="N5453">
        <f t="shared" si="601"/>
        <v>5452</v>
      </c>
      <c r="O5453">
        <f t="shared" ca="1" si="598"/>
        <v>3.2908472806200084</v>
      </c>
      <c r="P5453">
        <f t="shared" ca="1" si="599"/>
        <v>7.498308272544377</v>
      </c>
      <c r="Q5453" t="str">
        <f t="shared" ca="1" si="600"/>
        <v>H</v>
      </c>
    </row>
    <row r="5454" spans="9:17" x14ac:dyDescent="0.25">
      <c r="I5454">
        <v>5453</v>
      </c>
      <c r="J5454">
        <f t="shared" ca="1" si="595"/>
        <v>4.2276463116526024</v>
      </c>
      <c r="K5454">
        <f t="shared" ca="1" si="596"/>
        <v>1.831718387548241</v>
      </c>
      <c r="L5454" t="str">
        <f t="shared" ca="1" si="597"/>
        <v>A</v>
      </c>
      <c r="N5454">
        <f t="shared" si="601"/>
        <v>5453</v>
      </c>
      <c r="O5454">
        <f t="shared" ca="1" si="598"/>
        <v>3.8873514840873646</v>
      </c>
      <c r="P5454">
        <f t="shared" ca="1" si="599"/>
        <v>6.2711161452712778</v>
      </c>
      <c r="Q5454" t="str">
        <f t="shared" ca="1" si="600"/>
        <v>H</v>
      </c>
    </row>
    <row r="5455" spans="9:17" x14ac:dyDescent="0.25">
      <c r="I5455">
        <v>5454</v>
      </c>
      <c r="J5455">
        <f t="shared" ca="1" si="595"/>
        <v>3.084126865981657</v>
      </c>
      <c r="K5455">
        <f t="shared" ca="1" si="596"/>
        <v>2.1713103862793304</v>
      </c>
      <c r="L5455" t="str">
        <f t="shared" ca="1" si="597"/>
        <v>A</v>
      </c>
      <c r="N5455">
        <f t="shared" si="601"/>
        <v>5454</v>
      </c>
      <c r="O5455">
        <f t="shared" ca="1" si="598"/>
        <v>3.7001212165799338</v>
      </c>
      <c r="P5455">
        <f t="shared" ca="1" si="599"/>
        <v>3.7686732991417804</v>
      </c>
      <c r="Q5455" t="str">
        <f t="shared" ca="1" si="600"/>
        <v>H</v>
      </c>
    </row>
    <row r="5456" spans="9:17" x14ac:dyDescent="0.25">
      <c r="I5456">
        <v>5455</v>
      </c>
      <c r="J5456">
        <f t="shared" ca="1" si="595"/>
        <v>0.69262587405843368</v>
      </c>
      <c r="K5456">
        <f t="shared" ca="1" si="596"/>
        <v>-0.22300124016784384</v>
      </c>
      <c r="L5456" t="str">
        <f t="shared" ca="1" si="597"/>
        <v>A</v>
      </c>
      <c r="N5456">
        <f t="shared" si="601"/>
        <v>5455</v>
      </c>
      <c r="O5456">
        <f t="shared" ca="1" si="598"/>
        <v>0.94752447092009939</v>
      </c>
      <c r="P5456">
        <f t="shared" ca="1" si="599"/>
        <v>5.4466148446785816</v>
      </c>
      <c r="Q5456" t="str">
        <f t="shared" ca="1" si="600"/>
        <v>H</v>
      </c>
    </row>
    <row r="5457" spans="9:17" x14ac:dyDescent="0.25">
      <c r="I5457">
        <v>5456</v>
      </c>
      <c r="J5457">
        <f t="shared" ca="1" si="595"/>
        <v>1.4312993026708072</v>
      </c>
      <c r="K5457">
        <f t="shared" ca="1" si="596"/>
        <v>1.5490074050480827</v>
      </c>
      <c r="L5457" t="str">
        <f t="shared" ca="1" si="597"/>
        <v>H</v>
      </c>
      <c r="N5457">
        <f t="shared" si="601"/>
        <v>5456</v>
      </c>
      <c r="O5457">
        <f t="shared" ca="1" si="598"/>
        <v>3.1977556904124071E-2</v>
      </c>
      <c r="P5457">
        <f t="shared" ca="1" si="599"/>
        <v>2.7995742799250483</v>
      </c>
      <c r="Q5457" t="str">
        <f t="shared" ca="1" si="600"/>
        <v>H</v>
      </c>
    </row>
    <row r="5458" spans="9:17" x14ac:dyDescent="0.25">
      <c r="I5458">
        <v>5457</v>
      </c>
      <c r="J5458">
        <f t="shared" ca="1" si="595"/>
        <v>0.34759584102686225</v>
      </c>
      <c r="K5458">
        <f t="shared" ca="1" si="596"/>
        <v>0.55767608644585986</v>
      </c>
      <c r="L5458" t="str">
        <f t="shared" ca="1" si="597"/>
        <v>H</v>
      </c>
      <c r="N5458">
        <f t="shared" si="601"/>
        <v>5457</v>
      </c>
      <c r="O5458">
        <f t="shared" ca="1" si="598"/>
        <v>5.2406491981011687</v>
      </c>
      <c r="P5458">
        <f t="shared" ca="1" si="599"/>
        <v>5.3396201640922669</v>
      </c>
      <c r="Q5458" t="str">
        <f t="shared" ca="1" si="600"/>
        <v>H</v>
      </c>
    </row>
    <row r="5459" spans="9:17" x14ac:dyDescent="0.25">
      <c r="I5459">
        <v>5458</v>
      </c>
      <c r="J5459">
        <f t="shared" ca="1" si="595"/>
        <v>-1.0359841520605273</v>
      </c>
      <c r="K5459">
        <f t="shared" ca="1" si="596"/>
        <v>4.1554963090106032</v>
      </c>
      <c r="L5459" t="str">
        <f t="shared" ca="1" si="597"/>
        <v>H</v>
      </c>
      <c r="N5459">
        <f t="shared" si="601"/>
        <v>5458</v>
      </c>
      <c r="O5459">
        <f t="shared" ca="1" si="598"/>
        <v>0.63546174576694336</v>
      </c>
      <c r="P5459">
        <f t="shared" ca="1" si="599"/>
        <v>1.3973934885003745</v>
      </c>
      <c r="Q5459" t="str">
        <f t="shared" ca="1" si="600"/>
        <v>H</v>
      </c>
    </row>
    <row r="5460" spans="9:17" x14ac:dyDescent="0.25">
      <c r="I5460">
        <v>5459</v>
      </c>
      <c r="J5460">
        <f t="shared" ca="1" si="595"/>
        <v>1.2645877037635225</v>
      </c>
      <c r="K5460">
        <f t="shared" ca="1" si="596"/>
        <v>3.8919857130419229</v>
      </c>
      <c r="L5460" t="str">
        <f t="shared" ca="1" si="597"/>
        <v>H</v>
      </c>
      <c r="N5460">
        <f t="shared" si="601"/>
        <v>5459</v>
      </c>
      <c r="O5460">
        <f t="shared" ca="1" si="598"/>
        <v>1.7123967059408127</v>
      </c>
      <c r="P5460">
        <f t="shared" ca="1" si="599"/>
        <v>6.0964547921381804</v>
      </c>
      <c r="Q5460" t="str">
        <f t="shared" ca="1" si="600"/>
        <v>H</v>
      </c>
    </row>
    <row r="5461" spans="9:17" x14ac:dyDescent="0.25">
      <c r="I5461">
        <v>5460</v>
      </c>
      <c r="J5461">
        <f t="shared" ca="1" si="595"/>
        <v>8.8990346100817632</v>
      </c>
      <c r="K5461">
        <f t="shared" ca="1" si="596"/>
        <v>2.9997754673427286</v>
      </c>
      <c r="L5461" t="str">
        <f t="shared" ca="1" si="597"/>
        <v>A</v>
      </c>
      <c r="N5461">
        <f t="shared" si="601"/>
        <v>5460</v>
      </c>
      <c r="O5461">
        <f t="shared" ca="1" si="598"/>
        <v>5.2442536092154262</v>
      </c>
      <c r="P5461">
        <f t="shared" ca="1" si="599"/>
        <v>4.1200871424705907</v>
      </c>
      <c r="Q5461" t="str">
        <f t="shared" ca="1" si="600"/>
        <v>A</v>
      </c>
    </row>
    <row r="5462" spans="9:17" x14ac:dyDescent="0.25">
      <c r="I5462">
        <v>5461</v>
      </c>
      <c r="J5462">
        <f t="shared" ca="1" si="595"/>
        <v>2.0799805693391242</v>
      </c>
      <c r="K5462">
        <f t="shared" ca="1" si="596"/>
        <v>2.6784075271037495</v>
      </c>
      <c r="L5462" t="str">
        <f t="shared" ca="1" si="597"/>
        <v>H</v>
      </c>
      <c r="N5462">
        <f t="shared" si="601"/>
        <v>5461</v>
      </c>
      <c r="O5462">
        <f t="shared" ca="1" si="598"/>
        <v>3.0773192363886173</v>
      </c>
      <c r="P5462">
        <f t="shared" ca="1" si="599"/>
        <v>2.8418646528404885</v>
      </c>
      <c r="Q5462" t="str">
        <f t="shared" ca="1" si="600"/>
        <v>A</v>
      </c>
    </row>
    <row r="5463" spans="9:17" x14ac:dyDescent="0.25">
      <c r="I5463">
        <v>5462</v>
      </c>
      <c r="J5463">
        <f t="shared" ca="1" si="595"/>
        <v>5.0167739364757216</v>
      </c>
      <c r="K5463">
        <f t="shared" ca="1" si="596"/>
        <v>2.5484318536814698</v>
      </c>
      <c r="L5463" t="str">
        <f t="shared" ca="1" si="597"/>
        <v>A</v>
      </c>
      <c r="N5463">
        <f t="shared" si="601"/>
        <v>5462</v>
      </c>
      <c r="O5463">
        <f t="shared" ca="1" si="598"/>
        <v>4.460750423215166</v>
      </c>
      <c r="P5463">
        <f t="shared" ca="1" si="599"/>
        <v>3.8169767291316536</v>
      </c>
      <c r="Q5463" t="str">
        <f t="shared" ca="1" si="600"/>
        <v>A</v>
      </c>
    </row>
    <row r="5464" spans="9:17" x14ac:dyDescent="0.25">
      <c r="I5464">
        <v>5463</v>
      </c>
      <c r="J5464">
        <f t="shared" ca="1" si="595"/>
        <v>1.1739938100199538</v>
      </c>
      <c r="K5464">
        <f t="shared" ca="1" si="596"/>
        <v>1.6640915293479424</v>
      </c>
      <c r="L5464" t="str">
        <f t="shared" ca="1" si="597"/>
        <v>H</v>
      </c>
      <c r="N5464">
        <f t="shared" si="601"/>
        <v>5463</v>
      </c>
      <c r="O5464">
        <f t="shared" ca="1" si="598"/>
        <v>0.96102950450088698</v>
      </c>
      <c r="P5464">
        <f t="shared" ca="1" si="599"/>
        <v>3.5419365442220778</v>
      </c>
      <c r="Q5464" t="str">
        <f t="shared" ca="1" si="600"/>
        <v>H</v>
      </c>
    </row>
    <row r="5465" spans="9:17" x14ac:dyDescent="0.25">
      <c r="I5465">
        <v>5464</v>
      </c>
      <c r="J5465">
        <f t="shared" ca="1" si="595"/>
        <v>3.5884023167822141</v>
      </c>
      <c r="K5465">
        <f t="shared" ca="1" si="596"/>
        <v>2.7991653352456445</v>
      </c>
      <c r="L5465" t="str">
        <f t="shared" ca="1" si="597"/>
        <v>A</v>
      </c>
      <c r="N5465">
        <f t="shared" si="601"/>
        <v>5464</v>
      </c>
      <c r="O5465">
        <f t="shared" ca="1" si="598"/>
        <v>2.7702036249431927</v>
      </c>
      <c r="P5465">
        <f t="shared" ca="1" si="599"/>
        <v>6.0699564144727329</v>
      </c>
      <c r="Q5465" t="str">
        <f t="shared" ca="1" si="600"/>
        <v>H</v>
      </c>
    </row>
    <row r="5466" spans="9:17" x14ac:dyDescent="0.25">
      <c r="I5466">
        <v>5465</v>
      </c>
      <c r="J5466">
        <f t="shared" ca="1" si="595"/>
        <v>4.648351045309016</v>
      </c>
      <c r="K5466">
        <f t="shared" ca="1" si="596"/>
        <v>0.41304187097165901</v>
      </c>
      <c r="L5466" t="str">
        <f t="shared" ca="1" si="597"/>
        <v>A</v>
      </c>
      <c r="N5466">
        <f t="shared" si="601"/>
        <v>5465</v>
      </c>
      <c r="O5466">
        <f t="shared" ca="1" si="598"/>
        <v>3.3880323856886467</v>
      </c>
      <c r="P5466">
        <f t="shared" ca="1" si="599"/>
        <v>5.375254196103878</v>
      </c>
      <c r="Q5466" t="str">
        <f t="shared" ca="1" si="600"/>
        <v>H</v>
      </c>
    </row>
    <row r="5467" spans="9:17" x14ac:dyDescent="0.25">
      <c r="I5467">
        <v>5466</v>
      </c>
      <c r="J5467">
        <f t="shared" ca="1" si="595"/>
        <v>3.1763597214020858</v>
      </c>
      <c r="K5467">
        <f t="shared" ca="1" si="596"/>
        <v>1.8218675046307677</v>
      </c>
      <c r="L5467" t="str">
        <f t="shared" ca="1" si="597"/>
        <v>A</v>
      </c>
      <c r="N5467">
        <f t="shared" si="601"/>
        <v>5466</v>
      </c>
      <c r="O5467">
        <f t="shared" ca="1" si="598"/>
        <v>0.72566894925613856</v>
      </c>
      <c r="P5467">
        <f t="shared" ca="1" si="599"/>
        <v>4.0552889939572498</v>
      </c>
      <c r="Q5467" t="str">
        <f t="shared" ca="1" si="600"/>
        <v>H</v>
      </c>
    </row>
    <row r="5468" spans="9:17" x14ac:dyDescent="0.25">
      <c r="I5468">
        <v>5467</v>
      </c>
      <c r="J5468">
        <f t="shared" ca="1" si="595"/>
        <v>2.7940942765390466</v>
      </c>
      <c r="K5468">
        <f t="shared" ca="1" si="596"/>
        <v>2.5461570549142478</v>
      </c>
      <c r="L5468" t="str">
        <f t="shared" ca="1" si="597"/>
        <v>A</v>
      </c>
      <c r="N5468">
        <f t="shared" si="601"/>
        <v>5467</v>
      </c>
      <c r="O5468">
        <f t="shared" ca="1" si="598"/>
        <v>-0.81887828049097111</v>
      </c>
      <c r="P5468">
        <f t="shared" ca="1" si="599"/>
        <v>5.9356407512807596</v>
      </c>
      <c r="Q5468" t="str">
        <f t="shared" ca="1" si="600"/>
        <v>H</v>
      </c>
    </row>
    <row r="5469" spans="9:17" x14ac:dyDescent="0.25">
      <c r="I5469">
        <v>5468</v>
      </c>
      <c r="J5469">
        <f t="shared" ca="1" si="595"/>
        <v>2.7895075193004573</v>
      </c>
      <c r="K5469">
        <f t="shared" ca="1" si="596"/>
        <v>2.8852023783855061</v>
      </c>
      <c r="L5469" t="str">
        <f t="shared" ca="1" si="597"/>
        <v>H</v>
      </c>
      <c r="N5469">
        <f t="shared" si="601"/>
        <v>5468</v>
      </c>
      <c r="O5469">
        <f t="shared" ca="1" si="598"/>
        <v>3.900038517534993</v>
      </c>
      <c r="P5469">
        <f t="shared" ca="1" si="599"/>
        <v>3.3146262250360685</v>
      </c>
      <c r="Q5469" t="str">
        <f t="shared" ca="1" si="600"/>
        <v>A</v>
      </c>
    </row>
    <row r="5470" spans="9:17" x14ac:dyDescent="0.25">
      <c r="I5470">
        <v>5469</v>
      </c>
      <c r="J5470">
        <f t="shared" ca="1" si="595"/>
        <v>2.8742626410484089</v>
      </c>
      <c r="K5470">
        <f t="shared" ca="1" si="596"/>
        <v>0.76461886394897838</v>
      </c>
      <c r="L5470" t="str">
        <f t="shared" ca="1" si="597"/>
        <v>A</v>
      </c>
      <c r="N5470">
        <f t="shared" si="601"/>
        <v>5469</v>
      </c>
      <c r="O5470">
        <f t="shared" ca="1" si="598"/>
        <v>5.7523920115825877</v>
      </c>
      <c r="P5470">
        <f t="shared" ca="1" si="599"/>
        <v>4.1813692077961138</v>
      </c>
      <c r="Q5470" t="str">
        <f t="shared" ca="1" si="600"/>
        <v>A</v>
      </c>
    </row>
    <row r="5471" spans="9:17" x14ac:dyDescent="0.25">
      <c r="I5471">
        <v>5470</v>
      </c>
      <c r="J5471">
        <f t="shared" ca="1" si="595"/>
        <v>1.459681271874353</v>
      </c>
      <c r="K5471">
        <f t="shared" ca="1" si="596"/>
        <v>2.3672580099950817</v>
      </c>
      <c r="L5471" t="str">
        <f t="shared" ca="1" si="597"/>
        <v>H</v>
      </c>
      <c r="N5471">
        <f t="shared" si="601"/>
        <v>5470</v>
      </c>
      <c r="O5471">
        <f t="shared" ca="1" si="598"/>
        <v>3.0849370164675123</v>
      </c>
      <c r="P5471">
        <f t="shared" ca="1" si="599"/>
        <v>4.6450562573549128</v>
      </c>
      <c r="Q5471" t="str">
        <f t="shared" ca="1" si="600"/>
        <v>H</v>
      </c>
    </row>
    <row r="5472" spans="9:17" x14ac:dyDescent="0.25">
      <c r="I5472">
        <v>5471</v>
      </c>
      <c r="J5472">
        <f t="shared" ca="1" si="595"/>
        <v>-2.0445704146560981</v>
      </c>
      <c r="K5472">
        <f t="shared" ca="1" si="596"/>
        <v>2.2267952629317245</v>
      </c>
      <c r="L5472" t="str">
        <f t="shared" ca="1" si="597"/>
        <v>H</v>
      </c>
      <c r="N5472">
        <f t="shared" si="601"/>
        <v>5471</v>
      </c>
      <c r="O5472">
        <f t="shared" ca="1" si="598"/>
        <v>3.8823820254964652</v>
      </c>
      <c r="P5472">
        <f t="shared" ca="1" si="599"/>
        <v>4.5641406818748962</v>
      </c>
      <c r="Q5472" t="str">
        <f t="shared" ca="1" si="600"/>
        <v>H</v>
      </c>
    </row>
    <row r="5473" spans="9:17" x14ac:dyDescent="0.25">
      <c r="I5473">
        <v>5472</v>
      </c>
      <c r="J5473">
        <f t="shared" ca="1" si="595"/>
        <v>3.4485400755328133</v>
      </c>
      <c r="K5473">
        <f t="shared" ca="1" si="596"/>
        <v>3.1013394140386414</v>
      </c>
      <c r="L5473" t="str">
        <f t="shared" ca="1" si="597"/>
        <v>A</v>
      </c>
      <c r="N5473">
        <f t="shared" si="601"/>
        <v>5472</v>
      </c>
      <c r="O5473">
        <f t="shared" ca="1" si="598"/>
        <v>1.9844469465025363</v>
      </c>
      <c r="P5473">
        <f t="shared" ca="1" si="599"/>
        <v>2.7183690439235133</v>
      </c>
      <c r="Q5473" t="str">
        <f t="shared" ca="1" si="600"/>
        <v>H</v>
      </c>
    </row>
    <row r="5474" spans="9:17" x14ac:dyDescent="0.25">
      <c r="I5474">
        <v>5473</v>
      </c>
      <c r="J5474">
        <f t="shared" ca="1" si="595"/>
        <v>0.46634099681685082</v>
      </c>
      <c r="K5474">
        <f t="shared" ca="1" si="596"/>
        <v>0.74269838606032912</v>
      </c>
      <c r="L5474" t="str">
        <f t="shared" ca="1" si="597"/>
        <v>H</v>
      </c>
      <c r="N5474">
        <f t="shared" si="601"/>
        <v>5473</v>
      </c>
      <c r="O5474">
        <f t="shared" ca="1" si="598"/>
        <v>4.072201199346841</v>
      </c>
      <c r="P5474">
        <f t="shared" ca="1" si="599"/>
        <v>3.0960016253710636</v>
      </c>
      <c r="Q5474" t="str">
        <f t="shared" ca="1" si="600"/>
        <v>A</v>
      </c>
    </row>
    <row r="5475" spans="9:17" x14ac:dyDescent="0.25">
      <c r="I5475">
        <v>5474</v>
      </c>
      <c r="J5475">
        <f t="shared" ca="1" si="595"/>
        <v>4.8520186801472738</v>
      </c>
      <c r="K5475">
        <f t="shared" ca="1" si="596"/>
        <v>4.3760974724083557</v>
      </c>
      <c r="L5475" t="str">
        <f t="shared" ca="1" si="597"/>
        <v>A</v>
      </c>
      <c r="N5475">
        <f t="shared" si="601"/>
        <v>5474</v>
      </c>
      <c r="O5475">
        <f t="shared" ca="1" si="598"/>
        <v>3.5344255025403575</v>
      </c>
      <c r="P5475">
        <f t="shared" ca="1" si="599"/>
        <v>4.3019763808927616</v>
      </c>
      <c r="Q5475" t="str">
        <f t="shared" ca="1" si="600"/>
        <v>H</v>
      </c>
    </row>
    <row r="5476" spans="9:17" x14ac:dyDescent="0.25">
      <c r="I5476">
        <v>5475</v>
      </c>
      <c r="J5476">
        <f t="shared" ca="1" si="595"/>
        <v>2.3272293718925225</v>
      </c>
      <c r="K5476">
        <f t="shared" ca="1" si="596"/>
        <v>-0.83651881207702905</v>
      </c>
      <c r="L5476" t="str">
        <f t="shared" ca="1" si="597"/>
        <v>A</v>
      </c>
      <c r="N5476">
        <f t="shared" si="601"/>
        <v>5475</v>
      </c>
      <c r="O5476">
        <f t="shared" ca="1" si="598"/>
        <v>0.45494341732242782</v>
      </c>
      <c r="P5476">
        <f t="shared" ca="1" si="599"/>
        <v>4.6133179029950622</v>
      </c>
      <c r="Q5476" t="str">
        <f t="shared" ca="1" si="600"/>
        <v>H</v>
      </c>
    </row>
    <row r="5477" spans="9:17" x14ac:dyDescent="0.25">
      <c r="I5477">
        <v>5476</v>
      </c>
      <c r="J5477">
        <f t="shared" ca="1" si="595"/>
        <v>5.2348098420589739</v>
      </c>
      <c r="K5477">
        <f t="shared" ca="1" si="596"/>
        <v>1.7425585487111834</v>
      </c>
      <c r="L5477" t="str">
        <f t="shared" ca="1" si="597"/>
        <v>A</v>
      </c>
      <c r="N5477">
        <f t="shared" si="601"/>
        <v>5476</v>
      </c>
      <c r="O5477">
        <f t="shared" ca="1" si="598"/>
        <v>4.9350690491311973</v>
      </c>
      <c r="P5477">
        <f t="shared" ca="1" si="599"/>
        <v>4.3949209977843697</v>
      </c>
      <c r="Q5477" t="str">
        <f t="shared" ca="1" si="600"/>
        <v>A</v>
      </c>
    </row>
    <row r="5478" spans="9:17" x14ac:dyDescent="0.25">
      <c r="I5478">
        <v>5477</v>
      </c>
      <c r="J5478">
        <f t="shared" ca="1" si="595"/>
        <v>7.7975226048791866</v>
      </c>
      <c r="K5478">
        <f t="shared" ca="1" si="596"/>
        <v>3.9696346300457579</v>
      </c>
      <c r="L5478" t="str">
        <f t="shared" ca="1" si="597"/>
        <v>A</v>
      </c>
      <c r="N5478">
        <f t="shared" si="601"/>
        <v>5477</v>
      </c>
      <c r="O5478">
        <f t="shared" ca="1" si="598"/>
        <v>-1.6391412790106039</v>
      </c>
      <c r="P5478">
        <f t="shared" ca="1" si="599"/>
        <v>5.1435397415279347</v>
      </c>
      <c r="Q5478" t="str">
        <f t="shared" ca="1" si="600"/>
        <v>H</v>
      </c>
    </row>
    <row r="5479" spans="9:17" x14ac:dyDescent="0.25">
      <c r="I5479">
        <v>5478</v>
      </c>
      <c r="J5479">
        <f t="shared" ca="1" si="595"/>
        <v>3.9728206610550698</v>
      </c>
      <c r="K5479">
        <f t="shared" ca="1" si="596"/>
        <v>2.8423877011191778</v>
      </c>
      <c r="L5479" t="str">
        <f t="shared" ca="1" si="597"/>
        <v>A</v>
      </c>
      <c r="N5479">
        <f t="shared" si="601"/>
        <v>5478</v>
      </c>
      <c r="O5479">
        <f t="shared" ca="1" si="598"/>
        <v>1.0286155389141363</v>
      </c>
      <c r="P5479">
        <f t="shared" ca="1" si="599"/>
        <v>4.2414945151068055</v>
      </c>
      <c r="Q5479" t="str">
        <f t="shared" ca="1" si="600"/>
        <v>H</v>
      </c>
    </row>
    <row r="5480" spans="9:17" x14ac:dyDescent="0.25">
      <c r="I5480">
        <v>5479</v>
      </c>
      <c r="J5480">
        <f t="shared" ca="1" si="595"/>
        <v>2.0738826136517239</v>
      </c>
      <c r="K5480">
        <f t="shared" ca="1" si="596"/>
        <v>1.4298668596958057</v>
      </c>
      <c r="L5480" t="str">
        <f t="shared" ca="1" si="597"/>
        <v>A</v>
      </c>
      <c r="N5480">
        <f t="shared" si="601"/>
        <v>5479</v>
      </c>
      <c r="O5480">
        <f t="shared" ca="1" si="598"/>
        <v>2.9994907154509032</v>
      </c>
      <c r="P5480">
        <f t="shared" ca="1" si="599"/>
        <v>3.9869960929729609</v>
      </c>
      <c r="Q5480" t="str">
        <f t="shared" ca="1" si="600"/>
        <v>H</v>
      </c>
    </row>
    <row r="5481" spans="9:17" x14ac:dyDescent="0.25">
      <c r="I5481">
        <v>5480</v>
      </c>
      <c r="J5481">
        <f t="shared" ca="1" si="595"/>
        <v>-1.4337349578975198</v>
      </c>
      <c r="K5481">
        <f t="shared" ca="1" si="596"/>
        <v>3.5234243575154656</v>
      </c>
      <c r="L5481" t="str">
        <f t="shared" ca="1" si="597"/>
        <v>H</v>
      </c>
      <c r="N5481">
        <f t="shared" si="601"/>
        <v>5480</v>
      </c>
      <c r="O5481">
        <f t="shared" ca="1" si="598"/>
        <v>5.9484468576118559</v>
      </c>
      <c r="P5481">
        <f t="shared" ca="1" si="599"/>
        <v>2.3956192553126048</v>
      </c>
      <c r="Q5481" t="str">
        <f t="shared" ca="1" si="600"/>
        <v>A</v>
      </c>
    </row>
    <row r="5482" spans="9:17" x14ac:dyDescent="0.25">
      <c r="I5482">
        <v>5481</v>
      </c>
      <c r="J5482">
        <f t="shared" ca="1" si="595"/>
        <v>-0.31343844798412324</v>
      </c>
      <c r="K5482">
        <f t="shared" ca="1" si="596"/>
        <v>1.3170252728940204</v>
      </c>
      <c r="L5482" t="str">
        <f t="shared" ca="1" si="597"/>
        <v>H</v>
      </c>
      <c r="N5482">
        <f t="shared" si="601"/>
        <v>5481</v>
      </c>
      <c r="O5482">
        <f t="shared" ca="1" si="598"/>
        <v>1.8113742752491424</v>
      </c>
      <c r="P5482">
        <f t="shared" ca="1" si="599"/>
        <v>2.9561499453668452</v>
      </c>
      <c r="Q5482" t="str">
        <f t="shared" ca="1" si="600"/>
        <v>H</v>
      </c>
    </row>
    <row r="5483" spans="9:17" x14ac:dyDescent="0.25">
      <c r="I5483">
        <v>5482</v>
      </c>
      <c r="J5483">
        <f t="shared" ca="1" si="595"/>
        <v>6.3263323861794802</v>
      </c>
      <c r="K5483">
        <f t="shared" ca="1" si="596"/>
        <v>3.770560241228333</v>
      </c>
      <c r="L5483" t="str">
        <f t="shared" ca="1" si="597"/>
        <v>A</v>
      </c>
      <c r="N5483">
        <f t="shared" si="601"/>
        <v>5482</v>
      </c>
      <c r="O5483">
        <f t="shared" ca="1" si="598"/>
        <v>3.8509003372899446</v>
      </c>
      <c r="P5483">
        <f t="shared" ca="1" si="599"/>
        <v>4.3251608960116545</v>
      </c>
      <c r="Q5483" t="str">
        <f t="shared" ca="1" si="600"/>
        <v>H</v>
      </c>
    </row>
    <row r="5484" spans="9:17" x14ac:dyDescent="0.25">
      <c r="I5484">
        <v>5483</v>
      </c>
      <c r="J5484">
        <f t="shared" ca="1" si="595"/>
        <v>1.5396360617904041</v>
      </c>
      <c r="K5484">
        <f t="shared" ca="1" si="596"/>
        <v>0.59079032077480464</v>
      </c>
      <c r="L5484" t="str">
        <f t="shared" ca="1" si="597"/>
        <v>A</v>
      </c>
      <c r="N5484">
        <f t="shared" si="601"/>
        <v>5483</v>
      </c>
      <c r="O5484">
        <f t="shared" ca="1" si="598"/>
        <v>7.0032709010118275</v>
      </c>
      <c r="P5484">
        <f t="shared" ca="1" si="599"/>
        <v>3.4192817463226577</v>
      </c>
      <c r="Q5484" t="str">
        <f t="shared" ca="1" si="600"/>
        <v>A</v>
      </c>
    </row>
    <row r="5485" spans="9:17" x14ac:dyDescent="0.25">
      <c r="I5485">
        <v>5484</v>
      </c>
      <c r="J5485">
        <f t="shared" ca="1" si="595"/>
        <v>-2.7949524108040205</v>
      </c>
      <c r="K5485">
        <f t="shared" ca="1" si="596"/>
        <v>2.3752861498854116</v>
      </c>
      <c r="L5485" t="str">
        <f t="shared" ca="1" si="597"/>
        <v>H</v>
      </c>
      <c r="N5485">
        <f t="shared" si="601"/>
        <v>5484</v>
      </c>
      <c r="O5485">
        <f t="shared" ca="1" si="598"/>
        <v>1.3957883285570216</v>
      </c>
      <c r="P5485">
        <f t="shared" ca="1" si="599"/>
        <v>2.9885254412909523</v>
      </c>
      <c r="Q5485" t="str">
        <f t="shared" ca="1" si="600"/>
        <v>H</v>
      </c>
    </row>
    <row r="5486" spans="9:17" x14ac:dyDescent="0.25">
      <c r="I5486">
        <v>5485</v>
      </c>
      <c r="J5486">
        <f t="shared" ca="1" si="595"/>
        <v>5.806591244374852</v>
      </c>
      <c r="K5486">
        <f t="shared" ca="1" si="596"/>
        <v>1.4843427893662535</v>
      </c>
      <c r="L5486" t="str">
        <f t="shared" ca="1" si="597"/>
        <v>A</v>
      </c>
      <c r="N5486">
        <f t="shared" si="601"/>
        <v>5485</v>
      </c>
      <c r="O5486">
        <f t="shared" ca="1" si="598"/>
        <v>1.2180141241455564</v>
      </c>
      <c r="P5486">
        <f t="shared" ca="1" si="599"/>
        <v>0.96975797897951921</v>
      </c>
      <c r="Q5486" t="str">
        <f t="shared" ca="1" si="600"/>
        <v>A</v>
      </c>
    </row>
    <row r="5487" spans="9:17" x14ac:dyDescent="0.25">
      <c r="I5487">
        <v>5486</v>
      </c>
      <c r="J5487">
        <f t="shared" ca="1" si="595"/>
        <v>3.9883885362447273</v>
      </c>
      <c r="K5487">
        <f t="shared" ca="1" si="596"/>
        <v>2.0780423147451592</v>
      </c>
      <c r="L5487" t="str">
        <f t="shared" ca="1" si="597"/>
        <v>A</v>
      </c>
      <c r="N5487">
        <f t="shared" si="601"/>
        <v>5486</v>
      </c>
      <c r="O5487">
        <f t="shared" ca="1" si="598"/>
        <v>1.1298908313898484</v>
      </c>
      <c r="P5487">
        <f t="shared" ca="1" si="599"/>
        <v>4.0188676848219753</v>
      </c>
      <c r="Q5487" t="str">
        <f t="shared" ca="1" si="600"/>
        <v>H</v>
      </c>
    </row>
    <row r="5488" spans="9:17" x14ac:dyDescent="0.25">
      <c r="I5488">
        <v>5487</v>
      </c>
      <c r="J5488">
        <f t="shared" ca="1" si="595"/>
        <v>4.2694125784641415</v>
      </c>
      <c r="K5488">
        <f t="shared" ca="1" si="596"/>
        <v>-0.31304130168689337</v>
      </c>
      <c r="L5488" t="str">
        <f t="shared" ca="1" si="597"/>
        <v>A</v>
      </c>
      <c r="N5488">
        <f t="shared" si="601"/>
        <v>5487</v>
      </c>
      <c r="O5488">
        <f t="shared" ca="1" si="598"/>
        <v>2.7188993402282091</v>
      </c>
      <c r="P5488">
        <f t="shared" ca="1" si="599"/>
        <v>4.6584501085133914</v>
      </c>
      <c r="Q5488" t="str">
        <f t="shared" ca="1" si="600"/>
        <v>H</v>
      </c>
    </row>
    <row r="5489" spans="9:17" x14ac:dyDescent="0.25">
      <c r="I5489">
        <v>5488</v>
      </c>
      <c r="J5489">
        <f t="shared" ca="1" si="595"/>
        <v>6.2639707778611662</v>
      </c>
      <c r="K5489">
        <f t="shared" ca="1" si="596"/>
        <v>3.2978328486196493</v>
      </c>
      <c r="L5489" t="str">
        <f t="shared" ca="1" si="597"/>
        <v>A</v>
      </c>
      <c r="N5489">
        <f t="shared" si="601"/>
        <v>5488</v>
      </c>
      <c r="O5489">
        <f t="shared" ca="1" si="598"/>
        <v>2.3457728456473816</v>
      </c>
      <c r="P5489">
        <f t="shared" ca="1" si="599"/>
        <v>3.3185306254786822</v>
      </c>
      <c r="Q5489" t="str">
        <f t="shared" ca="1" si="600"/>
        <v>H</v>
      </c>
    </row>
    <row r="5490" spans="9:17" x14ac:dyDescent="0.25">
      <c r="I5490">
        <v>5489</v>
      </c>
      <c r="J5490">
        <f t="shared" ca="1" si="595"/>
        <v>1.8508622465470752</v>
      </c>
      <c r="K5490">
        <f t="shared" ca="1" si="596"/>
        <v>2.7419986421072067</v>
      </c>
      <c r="L5490" t="str">
        <f t="shared" ca="1" si="597"/>
        <v>H</v>
      </c>
      <c r="N5490">
        <f t="shared" si="601"/>
        <v>5489</v>
      </c>
      <c r="O5490">
        <f t="shared" ca="1" si="598"/>
        <v>3.1246415774091041</v>
      </c>
      <c r="P5490">
        <f t="shared" ca="1" si="599"/>
        <v>3.5372063192050751</v>
      </c>
      <c r="Q5490" t="str">
        <f t="shared" ca="1" si="600"/>
        <v>H</v>
      </c>
    </row>
    <row r="5491" spans="9:17" x14ac:dyDescent="0.25">
      <c r="I5491">
        <v>5490</v>
      </c>
      <c r="J5491">
        <f t="shared" ca="1" si="595"/>
        <v>3.9152182169802496</v>
      </c>
      <c r="K5491">
        <f t="shared" ca="1" si="596"/>
        <v>3.1528747199698786</v>
      </c>
      <c r="L5491" t="str">
        <f t="shared" ca="1" si="597"/>
        <v>A</v>
      </c>
      <c r="N5491">
        <f t="shared" si="601"/>
        <v>5490</v>
      </c>
      <c r="O5491">
        <f t="shared" ca="1" si="598"/>
        <v>-1.1530614868147455</v>
      </c>
      <c r="P5491">
        <f t="shared" ca="1" si="599"/>
        <v>3.4216287134006467</v>
      </c>
      <c r="Q5491" t="str">
        <f t="shared" ca="1" si="600"/>
        <v>H</v>
      </c>
    </row>
    <row r="5492" spans="9:17" x14ac:dyDescent="0.25">
      <c r="I5492">
        <v>5491</v>
      </c>
      <c r="J5492">
        <f t="shared" ca="1" si="595"/>
        <v>2.8531488841049444</v>
      </c>
      <c r="K5492">
        <f t="shared" ca="1" si="596"/>
        <v>2.9029678960466248</v>
      </c>
      <c r="L5492" t="str">
        <f t="shared" ca="1" si="597"/>
        <v>H</v>
      </c>
      <c r="N5492">
        <f t="shared" si="601"/>
        <v>5491</v>
      </c>
      <c r="O5492">
        <f t="shared" ca="1" si="598"/>
        <v>1.7906355048829168</v>
      </c>
      <c r="P5492">
        <f t="shared" ca="1" si="599"/>
        <v>1.9332370213595262</v>
      </c>
      <c r="Q5492" t="str">
        <f t="shared" ca="1" si="600"/>
        <v>H</v>
      </c>
    </row>
    <row r="5493" spans="9:17" x14ac:dyDescent="0.25">
      <c r="I5493">
        <v>5492</v>
      </c>
      <c r="J5493">
        <f t="shared" ca="1" si="595"/>
        <v>0.98942449634079477</v>
      </c>
      <c r="K5493">
        <f t="shared" ca="1" si="596"/>
        <v>2.468495323611323</v>
      </c>
      <c r="L5493" t="str">
        <f t="shared" ca="1" si="597"/>
        <v>H</v>
      </c>
      <c r="N5493">
        <f t="shared" si="601"/>
        <v>5492</v>
      </c>
      <c r="O5493">
        <f t="shared" ca="1" si="598"/>
        <v>5.1082084488140058</v>
      </c>
      <c r="P5493">
        <f t="shared" ca="1" si="599"/>
        <v>4.5658252232030332</v>
      </c>
      <c r="Q5493" t="str">
        <f t="shared" ca="1" si="600"/>
        <v>A</v>
      </c>
    </row>
    <row r="5494" spans="9:17" x14ac:dyDescent="0.25">
      <c r="I5494">
        <v>5493</v>
      </c>
      <c r="J5494">
        <f t="shared" ca="1" si="595"/>
        <v>2.2981501277757799</v>
      </c>
      <c r="K5494">
        <f t="shared" ca="1" si="596"/>
        <v>2.0045829268054693</v>
      </c>
      <c r="L5494" t="str">
        <f t="shared" ca="1" si="597"/>
        <v>A</v>
      </c>
      <c r="N5494">
        <f t="shared" si="601"/>
        <v>5493</v>
      </c>
      <c r="O5494">
        <f t="shared" ca="1" si="598"/>
        <v>1.5377363609614176</v>
      </c>
      <c r="P5494">
        <f t="shared" ca="1" si="599"/>
        <v>4.6321610716170678</v>
      </c>
      <c r="Q5494" t="str">
        <f t="shared" ca="1" si="600"/>
        <v>H</v>
      </c>
    </row>
    <row r="5495" spans="9:17" x14ac:dyDescent="0.25">
      <c r="I5495">
        <v>5494</v>
      </c>
      <c r="J5495">
        <f t="shared" ca="1" si="595"/>
        <v>3.8951930545910112</v>
      </c>
      <c r="K5495">
        <f t="shared" ca="1" si="596"/>
        <v>2.1266072312660813</v>
      </c>
      <c r="L5495" t="str">
        <f t="shared" ca="1" si="597"/>
        <v>A</v>
      </c>
      <c r="N5495">
        <f t="shared" si="601"/>
        <v>5494</v>
      </c>
      <c r="O5495">
        <f t="shared" ca="1" si="598"/>
        <v>-1.231412691647285</v>
      </c>
      <c r="P5495">
        <f t="shared" ca="1" si="599"/>
        <v>3.0483272432646471</v>
      </c>
      <c r="Q5495" t="str">
        <f t="shared" ca="1" si="600"/>
        <v>H</v>
      </c>
    </row>
    <row r="5496" spans="9:17" x14ac:dyDescent="0.25">
      <c r="I5496">
        <v>5495</v>
      </c>
      <c r="J5496">
        <f t="shared" ca="1" si="595"/>
        <v>2.4459804223784936</v>
      </c>
      <c r="K5496">
        <f t="shared" ca="1" si="596"/>
        <v>0.41355386610262546</v>
      </c>
      <c r="L5496" t="str">
        <f t="shared" ca="1" si="597"/>
        <v>A</v>
      </c>
      <c r="N5496">
        <f t="shared" si="601"/>
        <v>5495</v>
      </c>
      <c r="O5496">
        <f t="shared" ca="1" si="598"/>
        <v>2.0936564876565207</v>
      </c>
      <c r="P5496">
        <f t="shared" ca="1" si="599"/>
        <v>6.6615107755391936</v>
      </c>
      <c r="Q5496" t="str">
        <f t="shared" ca="1" si="600"/>
        <v>H</v>
      </c>
    </row>
    <row r="5497" spans="9:17" x14ac:dyDescent="0.25">
      <c r="I5497">
        <v>5496</v>
      </c>
      <c r="J5497">
        <f t="shared" ca="1" si="595"/>
        <v>3.8887801322705591</v>
      </c>
      <c r="K5497">
        <f t="shared" ca="1" si="596"/>
        <v>2.2166808743773236</v>
      </c>
      <c r="L5497" t="str">
        <f t="shared" ca="1" si="597"/>
        <v>A</v>
      </c>
      <c r="N5497">
        <f t="shared" si="601"/>
        <v>5496</v>
      </c>
      <c r="O5497">
        <f t="shared" ca="1" si="598"/>
        <v>1.1324325995035085</v>
      </c>
      <c r="P5497">
        <f t="shared" ca="1" si="599"/>
        <v>5.73327063748913</v>
      </c>
      <c r="Q5497" t="str">
        <f t="shared" ca="1" si="600"/>
        <v>H</v>
      </c>
    </row>
    <row r="5498" spans="9:17" x14ac:dyDescent="0.25">
      <c r="I5498">
        <v>5497</v>
      </c>
      <c r="J5498">
        <f t="shared" ca="1" si="595"/>
        <v>0.95543191722244347</v>
      </c>
      <c r="K5498">
        <f t="shared" ca="1" si="596"/>
        <v>1.1951614660879666</v>
      </c>
      <c r="L5498" t="str">
        <f t="shared" ca="1" si="597"/>
        <v>H</v>
      </c>
      <c r="N5498">
        <f t="shared" si="601"/>
        <v>5497</v>
      </c>
      <c r="O5498">
        <f t="shared" ca="1" si="598"/>
        <v>0.54013505335765677</v>
      </c>
      <c r="P5498">
        <f t="shared" ca="1" si="599"/>
        <v>4.2288179126968286</v>
      </c>
      <c r="Q5498" t="str">
        <f t="shared" ca="1" si="600"/>
        <v>H</v>
      </c>
    </row>
    <row r="5499" spans="9:17" x14ac:dyDescent="0.25">
      <c r="I5499">
        <v>5498</v>
      </c>
      <c r="J5499">
        <f t="shared" ca="1" si="595"/>
        <v>5.0302132267790451</v>
      </c>
      <c r="K5499">
        <f t="shared" ca="1" si="596"/>
        <v>2.3281392263884619</v>
      </c>
      <c r="L5499" t="str">
        <f t="shared" ca="1" si="597"/>
        <v>A</v>
      </c>
      <c r="N5499">
        <f t="shared" si="601"/>
        <v>5498</v>
      </c>
      <c r="O5499">
        <f t="shared" ca="1" si="598"/>
        <v>4.0745662703421441</v>
      </c>
      <c r="P5499">
        <f t="shared" ca="1" si="599"/>
        <v>4.1257586291777066</v>
      </c>
      <c r="Q5499" t="str">
        <f t="shared" ca="1" si="600"/>
        <v>H</v>
      </c>
    </row>
    <row r="5500" spans="9:17" x14ac:dyDescent="0.25">
      <c r="I5500">
        <v>5499</v>
      </c>
      <c r="J5500">
        <f t="shared" ca="1" si="595"/>
        <v>0.34674809467116918</v>
      </c>
      <c r="K5500">
        <f t="shared" ca="1" si="596"/>
        <v>1.6455896457402175</v>
      </c>
      <c r="L5500" t="str">
        <f t="shared" ca="1" si="597"/>
        <v>H</v>
      </c>
      <c r="N5500">
        <f t="shared" si="601"/>
        <v>5499</v>
      </c>
      <c r="O5500">
        <f t="shared" ca="1" si="598"/>
        <v>1.5459723055182799</v>
      </c>
      <c r="P5500">
        <f t="shared" ca="1" si="599"/>
        <v>3.6163831319404984</v>
      </c>
      <c r="Q5500" t="str">
        <f t="shared" ca="1" si="600"/>
        <v>H</v>
      </c>
    </row>
    <row r="5501" spans="9:17" x14ac:dyDescent="0.25">
      <c r="I5501">
        <v>5500</v>
      </c>
      <c r="J5501">
        <f t="shared" ca="1" si="595"/>
        <v>1.7563735345289948</v>
      </c>
      <c r="K5501">
        <f t="shared" ca="1" si="596"/>
        <v>0.87162412185756333</v>
      </c>
      <c r="L5501" t="str">
        <f t="shared" ca="1" si="597"/>
        <v>A</v>
      </c>
      <c r="N5501">
        <f t="shared" si="601"/>
        <v>5500</v>
      </c>
      <c r="O5501">
        <f t="shared" ca="1" si="598"/>
        <v>3.5521970049563651</v>
      </c>
      <c r="P5501">
        <f t="shared" ca="1" si="599"/>
        <v>4.1060935823878202</v>
      </c>
      <c r="Q5501" t="str">
        <f t="shared" ca="1" si="600"/>
        <v>H</v>
      </c>
    </row>
    <row r="5502" spans="9:17" x14ac:dyDescent="0.25">
      <c r="I5502">
        <v>5501</v>
      </c>
      <c r="J5502">
        <f t="shared" ca="1" si="595"/>
        <v>0.22905231559080597</v>
      </c>
      <c r="K5502">
        <f t="shared" ca="1" si="596"/>
        <v>1.9350835745308894</v>
      </c>
      <c r="L5502" t="str">
        <f t="shared" ca="1" si="597"/>
        <v>H</v>
      </c>
      <c r="N5502">
        <f t="shared" si="601"/>
        <v>5501</v>
      </c>
      <c r="O5502">
        <f t="shared" ca="1" si="598"/>
        <v>1.8044666483725802</v>
      </c>
      <c r="P5502">
        <f t="shared" ca="1" si="599"/>
        <v>5.6252729417019687</v>
      </c>
      <c r="Q5502" t="str">
        <f t="shared" ca="1" si="600"/>
        <v>H</v>
      </c>
    </row>
    <row r="5503" spans="9:17" x14ac:dyDescent="0.25">
      <c r="I5503">
        <v>5502</v>
      </c>
      <c r="J5503">
        <f t="shared" ca="1" si="595"/>
        <v>-1.2207965761853727</v>
      </c>
      <c r="K5503">
        <f t="shared" ca="1" si="596"/>
        <v>-0.32591756814235318</v>
      </c>
      <c r="L5503" t="str">
        <f t="shared" ca="1" si="597"/>
        <v>H</v>
      </c>
      <c r="N5503">
        <f t="shared" si="601"/>
        <v>5502</v>
      </c>
      <c r="O5503">
        <f t="shared" ca="1" si="598"/>
        <v>3.143743596478549</v>
      </c>
      <c r="P5503">
        <f t="shared" ca="1" si="599"/>
        <v>3.0800355649251614</v>
      </c>
      <c r="Q5503" t="str">
        <f t="shared" ca="1" si="600"/>
        <v>A</v>
      </c>
    </row>
    <row r="5504" spans="9:17" x14ac:dyDescent="0.25">
      <c r="I5504">
        <v>5503</v>
      </c>
      <c r="J5504">
        <f t="shared" ca="1" si="595"/>
        <v>1.7317594127024296</v>
      </c>
      <c r="K5504">
        <f t="shared" ca="1" si="596"/>
        <v>0.49020913526852028</v>
      </c>
      <c r="L5504" t="str">
        <f t="shared" ca="1" si="597"/>
        <v>A</v>
      </c>
      <c r="N5504">
        <f t="shared" si="601"/>
        <v>5503</v>
      </c>
      <c r="O5504">
        <f t="shared" ca="1" si="598"/>
        <v>1.4744690776124381</v>
      </c>
      <c r="P5504">
        <f t="shared" ca="1" si="599"/>
        <v>3.4103988123458482</v>
      </c>
      <c r="Q5504" t="str">
        <f t="shared" ca="1" si="600"/>
        <v>H</v>
      </c>
    </row>
    <row r="5505" spans="9:17" x14ac:dyDescent="0.25">
      <c r="I5505">
        <v>5504</v>
      </c>
      <c r="J5505">
        <f t="shared" ca="1" si="595"/>
        <v>2.4835247106311629</v>
      </c>
      <c r="K5505">
        <f t="shared" ca="1" si="596"/>
        <v>2.025863819714929</v>
      </c>
      <c r="L5505" t="str">
        <f t="shared" ca="1" si="597"/>
        <v>A</v>
      </c>
      <c r="N5505">
        <f t="shared" si="601"/>
        <v>5504</v>
      </c>
      <c r="O5505">
        <f t="shared" ca="1" si="598"/>
        <v>4.2730779405516852</v>
      </c>
      <c r="P5505">
        <f t="shared" ca="1" si="599"/>
        <v>2.4168291946143832</v>
      </c>
      <c r="Q5505" t="str">
        <f t="shared" ca="1" si="600"/>
        <v>A</v>
      </c>
    </row>
    <row r="5506" spans="9:17" x14ac:dyDescent="0.25">
      <c r="I5506">
        <v>5505</v>
      </c>
      <c r="J5506">
        <f t="shared" ca="1" si="595"/>
        <v>5.803876522901918</v>
      </c>
      <c r="K5506">
        <f t="shared" ca="1" si="596"/>
        <v>2.5229104943186345</v>
      </c>
      <c r="L5506" t="str">
        <f t="shared" ca="1" si="597"/>
        <v>A</v>
      </c>
      <c r="N5506">
        <f t="shared" si="601"/>
        <v>5505</v>
      </c>
      <c r="O5506">
        <f t="shared" ca="1" si="598"/>
        <v>2.6864703044775911</v>
      </c>
      <c r="P5506">
        <f t="shared" ca="1" si="599"/>
        <v>6.1261432034610968</v>
      </c>
      <c r="Q5506" t="str">
        <f t="shared" ca="1" si="600"/>
        <v>H</v>
      </c>
    </row>
    <row r="5507" spans="9:17" x14ac:dyDescent="0.25">
      <c r="I5507">
        <v>5506</v>
      </c>
      <c r="J5507">
        <f t="shared" ref="J5507:J5570" ca="1" si="602">NORMINV(RAND(), $D$3,$F$3)</f>
        <v>5.4910479648795842</v>
      </c>
      <c r="K5507">
        <f t="shared" ref="K5507:K5570" ca="1" si="603">NORMINV(RAND(), $D$2,$F$2)</f>
        <v>2.1057407678463047</v>
      </c>
      <c r="L5507" t="str">
        <f t="shared" ref="L5507:L5570" ca="1" si="604">IF(J5507&gt;K5507, "A", IF(J5507=K5507, "T", "H"))</f>
        <v>A</v>
      </c>
      <c r="N5507">
        <f t="shared" si="601"/>
        <v>5506</v>
      </c>
      <c r="O5507">
        <f t="shared" ref="O5507:O5570" ca="1" si="605">NORMINV(RAND(), $D$11,$F$11)</f>
        <v>4.1462554026298148</v>
      </c>
      <c r="P5507">
        <f t="shared" ref="P5507:P5570" ca="1" si="606">NORMINV(RAND(), $D$10,$F$10)</f>
        <v>3.5628505568965054</v>
      </c>
      <c r="Q5507" t="str">
        <f t="shared" ref="Q5507:Q5570" ca="1" si="607">IF(O5507&gt;P5507, "A", IF(O5507=P5507, "T", "H"))</f>
        <v>A</v>
      </c>
    </row>
    <row r="5508" spans="9:17" x14ac:dyDescent="0.25">
      <c r="I5508">
        <v>5507</v>
      </c>
      <c r="J5508">
        <f t="shared" ca="1" si="602"/>
        <v>-3.7813420451073538</v>
      </c>
      <c r="K5508">
        <f t="shared" ca="1" si="603"/>
        <v>2.479280709708422</v>
      </c>
      <c r="L5508" t="str">
        <f t="shared" ca="1" si="604"/>
        <v>H</v>
      </c>
      <c r="N5508">
        <f t="shared" ref="N5508:N5571" si="608">N5507+1</f>
        <v>5507</v>
      </c>
      <c r="O5508">
        <f t="shared" ca="1" si="605"/>
        <v>2.7663557559897352</v>
      </c>
      <c r="P5508">
        <f t="shared" ca="1" si="606"/>
        <v>3.4570160209594789</v>
      </c>
      <c r="Q5508" t="str">
        <f t="shared" ca="1" si="607"/>
        <v>H</v>
      </c>
    </row>
    <row r="5509" spans="9:17" x14ac:dyDescent="0.25">
      <c r="I5509">
        <v>5508</v>
      </c>
      <c r="J5509">
        <f t="shared" ca="1" si="602"/>
        <v>0.77359026318895951</v>
      </c>
      <c r="K5509">
        <f t="shared" ca="1" si="603"/>
        <v>2.3945407040504012</v>
      </c>
      <c r="L5509" t="str">
        <f t="shared" ca="1" si="604"/>
        <v>H</v>
      </c>
      <c r="N5509">
        <f t="shared" si="608"/>
        <v>5508</v>
      </c>
      <c r="O5509">
        <f t="shared" ca="1" si="605"/>
        <v>2.7896252704466487</v>
      </c>
      <c r="P5509">
        <f t="shared" ca="1" si="606"/>
        <v>7.2377617346326115</v>
      </c>
      <c r="Q5509" t="str">
        <f t="shared" ca="1" si="607"/>
        <v>H</v>
      </c>
    </row>
    <row r="5510" spans="9:17" x14ac:dyDescent="0.25">
      <c r="I5510">
        <v>5509</v>
      </c>
      <c r="J5510">
        <f t="shared" ca="1" si="602"/>
        <v>4.0247304900452026</v>
      </c>
      <c r="K5510">
        <f t="shared" ca="1" si="603"/>
        <v>1.261462225906542</v>
      </c>
      <c r="L5510" t="str">
        <f t="shared" ca="1" si="604"/>
        <v>A</v>
      </c>
      <c r="N5510">
        <f t="shared" si="608"/>
        <v>5509</v>
      </c>
      <c r="O5510">
        <f t="shared" ca="1" si="605"/>
        <v>3.0220970072711291</v>
      </c>
      <c r="P5510">
        <f t="shared" ca="1" si="606"/>
        <v>1.6913715573474897</v>
      </c>
      <c r="Q5510" t="str">
        <f t="shared" ca="1" si="607"/>
        <v>A</v>
      </c>
    </row>
    <row r="5511" spans="9:17" x14ac:dyDescent="0.25">
      <c r="I5511">
        <v>5510</v>
      </c>
      <c r="J5511">
        <f t="shared" ca="1" si="602"/>
        <v>1.2853070350440894</v>
      </c>
      <c r="K5511">
        <f t="shared" ca="1" si="603"/>
        <v>1.1212615578626246</v>
      </c>
      <c r="L5511" t="str">
        <f t="shared" ca="1" si="604"/>
        <v>A</v>
      </c>
      <c r="N5511">
        <f t="shared" si="608"/>
        <v>5510</v>
      </c>
      <c r="O5511">
        <f t="shared" ca="1" si="605"/>
        <v>2.0881685736233493</v>
      </c>
      <c r="P5511">
        <f t="shared" ca="1" si="606"/>
        <v>4.6491147397718802</v>
      </c>
      <c r="Q5511" t="str">
        <f t="shared" ca="1" si="607"/>
        <v>H</v>
      </c>
    </row>
    <row r="5512" spans="9:17" x14ac:dyDescent="0.25">
      <c r="I5512">
        <v>5511</v>
      </c>
      <c r="J5512">
        <f t="shared" ca="1" si="602"/>
        <v>2.3256311414542616</v>
      </c>
      <c r="K5512">
        <f t="shared" ca="1" si="603"/>
        <v>1.4185344583325281</v>
      </c>
      <c r="L5512" t="str">
        <f t="shared" ca="1" si="604"/>
        <v>A</v>
      </c>
      <c r="N5512">
        <f t="shared" si="608"/>
        <v>5511</v>
      </c>
      <c r="O5512">
        <f t="shared" ca="1" si="605"/>
        <v>1.7629328045910837</v>
      </c>
      <c r="P5512">
        <f t="shared" ca="1" si="606"/>
        <v>4.280096174375994</v>
      </c>
      <c r="Q5512" t="str">
        <f t="shared" ca="1" si="607"/>
        <v>H</v>
      </c>
    </row>
    <row r="5513" spans="9:17" x14ac:dyDescent="0.25">
      <c r="I5513">
        <v>5512</v>
      </c>
      <c r="J5513">
        <f t="shared" ca="1" si="602"/>
        <v>2.1124806981730857</v>
      </c>
      <c r="K5513">
        <f t="shared" ca="1" si="603"/>
        <v>1.6606122955106941</v>
      </c>
      <c r="L5513" t="str">
        <f t="shared" ca="1" si="604"/>
        <v>A</v>
      </c>
      <c r="N5513">
        <f t="shared" si="608"/>
        <v>5512</v>
      </c>
      <c r="O5513">
        <f t="shared" ca="1" si="605"/>
        <v>3.0155293027068759</v>
      </c>
      <c r="P5513">
        <f t="shared" ca="1" si="606"/>
        <v>1.4153093087002708</v>
      </c>
      <c r="Q5513" t="str">
        <f t="shared" ca="1" si="607"/>
        <v>A</v>
      </c>
    </row>
    <row r="5514" spans="9:17" x14ac:dyDescent="0.25">
      <c r="I5514">
        <v>5513</v>
      </c>
      <c r="J5514">
        <f t="shared" ca="1" si="602"/>
        <v>1.3183671759422744</v>
      </c>
      <c r="K5514">
        <f t="shared" ca="1" si="603"/>
        <v>1.6415186175609155</v>
      </c>
      <c r="L5514" t="str">
        <f t="shared" ca="1" si="604"/>
        <v>H</v>
      </c>
      <c r="N5514">
        <f t="shared" si="608"/>
        <v>5513</v>
      </c>
      <c r="O5514">
        <f t="shared" ca="1" si="605"/>
        <v>-2.231290863066699</v>
      </c>
      <c r="P5514">
        <f t="shared" ca="1" si="606"/>
        <v>3.4281077331152141</v>
      </c>
      <c r="Q5514" t="str">
        <f t="shared" ca="1" si="607"/>
        <v>H</v>
      </c>
    </row>
    <row r="5515" spans="9:17" x14ac:dyDescent="0.25">
      <c r="I5515">
        <v>5514</v>
      </c>
      <c r="J5515">
        <f t="shared" ca="1" si="602"/>
        <v>3.9242859548910793</v>
      </c>
      <c r="K5515">
        <f t="shared" ca="1" si="603"/>
        <v>2.181765513786631</v>
      </c>
      <c r="L5515" t="str">
        <f t="shared" ca="1" si="604"/>
        <v>A</v>
      </c>
      <c r="N5515">
        <f t="shared" si="608"/>
        <v>5514</v>
      </c>
      <c r="O5515">
        <f t="shared" ca="1" si="605"/>
        <v>1.5858558079395724</v>
      </c>
      <c r="P5515">
        <f t="shared" ca="1" si="606"/>
        <v>2.0902983307507665</v>
      </c>
      <c r="Q5515" t="str">
        <f t="shared" ca="1" si="607"/>
        <v>H</v>
      </c>
    </row>
    <row r="5516" spans="9:17" x14ac:dyDescent="0.25">
      <c r="I5516">
        <v>5515</v>
      </c>
      <c r="J5516">
        <f t="shared" ca="1" si="602"/>
        <v>0.72750736744151712</v>
      </c>
      <c r="K5516">
        <f t="shared" ca="1" si="603"/>
        <v>2.5288023219069062</v>
      </c>
      <c r="L5516" t="str">
        <f t="shared" ca="1" si="604"/>
        <v>H</v>
      </c>
      <c r="N5516">
        <f t="shared" si="608"/>
        <v>5515</v>
      </c>
      <c r="O5516">
        <f t="shared" ca="1" si="605"/>
        <v>6.4572967310188645</v>
      </c>
      <c r="P5516">
        <f t="shared" ca="1" si="606"/>
        <v>3.2961320682290447</v>
      </c>
      <c r="Q5516" t="str">
        <f t="shared" ca="1" si="607"/>
        <v>A</v>
      </c>
    </row>
    <row r="5517" spans="9:17" x14ac:dyDescent="0.25">
      <c r="I5517">
        <v>5516</v>
      </c>
      <c r="J5517">
        <f t="shared" ca="1" si="602"/>
        <v>6.4627787004082302</v>
      </c>
      <c r="K5517">
        <f t="shared" ca="1" si="603"/>
        <v>3.0685141896796448</v>
      </c>
      <c r="L5517" t="str">
        <f t="shared" ca="1" si="604"/>
        <v>A</v>
      </c>
      <c r="N5517">
        <f t="shared" si="608"/>
        <v>5516</v>
      </c>
      <c r="O5517">
        <f t="shared" ca="1" si="605"/>
        <v>6.0533810737179987</v>
      </c>
      <c r="P5517">
        <f t="shared" ca="1" si="606"/>
        <v>6.2340643214505063</v>
      </c>
      <c r="Q5517" t="str">
        <f t="shared" ca="1" si="607"/>
        <v>H</v>
      </c>
    </row>
    <row r="5518" spans="9:17" x14ac:dyDescent="0.25">
      <c r="I5518">
        <v>5517</v>
      </c>
      <c r="J5518">
        <f t="shared" ca="1" si="602"/>
        <v>4.5479543898988766</v>
      </c>
      <c r="K5518">
        <f t="shared" ca="1" si="603"/>
        <v>1.2582796331896233</v>
      </c>
      <c r="L5518" t="str">
        <f t="shared" ca="1" si="604"/>
        <v>A</v>
      </c>
      <c r="N5518">
        <f t="shared" si="608"/>
        <v>5517</v>
      </c>
      <c r="O5518">
        <f t="shared" ca="1" si="605"/>
        <v>-1.9037120579157487</v>
      </c>
      <c r="P5518">
        <f t="shared" ca="1" si="606"/>
        <v>3.192147281126811</v>
      </c>
      <c r="Q5518" t="str">
        <f t="shared" ca="1" si="607"/>
        <v>H</v>
      </c>
    </row>
    <row r="5519" spans="9:17" x14ac:dyDescent="0.25">
      <c r="I5519">
        <v>5518</v>
      </c>
      <c r="J5519">
        <f t="shared" ca="1" si="602"/>
        <v>0.89393379707176623</v>
      </c>
      <c r="K5519">
        <f t="shared" ca="1" si="603"/>
        <v>4.2135474515909088</v>
      </c>
      <c r="L5519" t="str">
        <f t="shared" ca="1" si="604"/>
        <v>H</v>
      </c>
      <c r="N5519">
        <f t="shared" si="608"/>
        <v>5518</v>
      </c>
      <c r="O5519">
        <f t="shared" ca="1" si="605"/>
        <v>1.0436024841905007</v>
      </c>
      <c r="P5519">
        <f t="shared" ca="1" si="606"/>
        <v>3.5045118457196605</v>
      </c>
      <c r="Q5519" t="str">
        <f t="shared" ca="1" si="607"/>
        <v>H</v>
      </c>
    </row>
    <row r="5520" spans="9:17" x14ac:dyDescent="0.25">
      <c r="I5520">
        <v>5519</v>
      </c>
      <c r="J5520">
        <f t="shared" ca="1" si="602"/>
        <v>2.4060379491480273</v>
      </c>
      <c r="K5520">
        <f t="shared" ca="1" si="603"/>
        <v>2.6034150099633613</v>
      </c>
      <c r="L5520" t="str">
        <f t="shared" ca="1" si="604"/>
        <v>H</v>
      </c>
      <c r="N5520">
        <f t="shared" si="608"/>
        <v>5519</v>
      </c>
      <c r="O5520">
        <f t="shared" ca="1" si="605"/>
        <v>1.3680092143638796</v>
      </c>
      <c r="P5520">
        <f t="shared" ca="1" si="606"/>
        <v>2.2188006924638479</v>
      </c>
      <c r="Q5520" t="str">
        <f t="shared" ca="1" si="607"/>
        <v>H</v>
      </c>
    </row>
    <row r="5521" spans="9:17" x14ac:dyDescent="0.25">
      <c r="I5521">
        <v>5520</v>
      </c>
      <c r="J5521">
        <f t="shared" ca="1" si="602"/>
        <v>4.556929234823702</v>
      </c>
      <c r="K5521">
        <f t="shared" ca="1" si="603"/>
        <v>2.6198079403511088</v>
      </c>
      <c r="L5521" t="str">
        <f t="shared" ca="1" si="604"/>
        <v>A</v>
      </c>
      <c r="N5521">
        <f t="shared" si="608"/>
        <v>5520</v>
      </c>
      <c r="O5521">
        <f t="shared" ca="1" si="605"/>
        <v>6.0792672408150636</v>
      </c>
      <c r="P5521">
        <f t="shared" ca="1" si="606"/>
        <v>5.0623737851918227</v>
      </c>
      <c r="Q5521" t="str">
        <f t="shared" ca="1" si="607"/>
        <v>A</v>
      </c>
    </row>
    <row r="5522" spans="9:17" x14ac:dyDescent="0.25">
      <c r="I5522">
        <v>5521</v>
      </c>
      <c r="J5522">
        <f t="shared" ca="1" si="602"/>
        <v>0.92683584522784068</v>
      </c>
      <c r="K5522">
        <f t="shared" ca="1" si="603"/>
        <v>1.2656560694741141</v>
      </c>
      <c r="L5522" t="str">
        <f t="shared" ca="1" si="604"/>
        <v>H</v>
      </c>
      <c r="N5522">
        <f t="shared" si="608"/>
        <v>5521</v>
      </c>
      <c r="O5522">
        <f t="shared" ca="1" si="605"/>
        <v>1.2651712547241791</v>
      </c>
      <c r="P5522">
        <f t="shared" ca="1" si="606"/>
        <v>5.544511821094054</v>
      </c>
      <c r="Q5522" t="str">
        <f t="shared" ca="1" si="607"/>
        <v>H</v>
      </c>
    </row>
    <row r="5523" spans="9:17" x14ac:dyDescent="0.25">
      <c r="I5523">
        <v>5522</v>
      </c>
      <c r="J5523">
        <f t="shared" ca="1" si="602"/>
        <v>1.6797328799939399</v>
      </c>
      <c r="K5523">
        <f t="shared" ca="1" si="603"/>
        <v>2.0952278524991894</v>
      </c>
      <c r="L5523" t="str">
        <f t="shared" ca="1" si="604"/>
        <v>H</v>
      </c>
      <c r="N5523">
        <f t="shared" si="608"/>
        <v>5522</v>
      </c>
      <c r="O5523">
        <f t="shared" ca="1" si="605"/>
        <v>2.8990262411024772</v>
      </c>
      <c r="P5523">
        <f t="shared" ca="1" si="606"/>
        <v>3.2333329063896543</v>
      </c>
      <c r="Q5523" t="str">
        <f t="shared" ca="1" si="607"/>
        <v>H</v>
      </c>
    </row>
    <row r="5524" spans="9:17" x14ac:dyDescent="0.25">
      <c r="I5524">
        <v>5523</v>
      </c>
      <c r="J5524">
        <f t="shared" ca="1" si="602"/>
        <v>2.6788277861997982</v>
      </c>
      <c r="K5524">
        <f t="shared" ca="1" si="603"/>
        <v>0.19324861519702452</v>
      </c>
      <c r="L5524" t="str">
        <f t="shared" ca="1" si="604"/>
        <v>A</v>
      </c>
      <c r="N5524">
        <f t="shared" si="608"/>
        <v>5523</v>
      </c>
      <c r="O5524">
        <f t="shared" ca="1" si="605"/>
        <v>4.4125972304987808</v>
      </c>
      <c r="P5524">
        <f t="shared" ca="1" si="606"/>
        <v>2.8563182038621271</v>
      </c>
      <c r="Q5524" t="str">
        <f t="shared" ca="1" si="607"/>
        <v>A</v>
      </c>
    </row>
    <row r="5525" spans="9:17" x14ac:dyDescent="0.25">
      <c r="I5525">
        <v>5524</v>
      </c>
      <c r="J5525">
        <f t="shared" ca="1" si="602"/>
        <v>5.9222007358620132</v>
      </c>
      <c r="K5525">
        <f t="shared" ca="1" si="603"/>
        <v>2.7532302541818803</v>
      </c>
      <c r="L5525" t="str">
        <f t="shared" ca="1" si="604"/>
        <v>A</v>
      </c>
      <c r="N5525">
        <f t="shared" si="608"/>
        <v>5524</v>
      </c>
      <c r="O5525">
        <f t="shared" ca="1" si="605"/>
        <v>3.8063897720948709</v>
      </c>
      <c r="P5525">
        <f t="shared" ca="1" si="606"/>
        <v>5.6919797264881158</v>
      </c>
      <c r="Q5525" t="str">
        <f t="shared" ca="1" si="607"/>
        <v>H</v>
      </c>
    </row>
    <row r="5526" spans="9:17" x14ac:dyDescent="0.25">
      <c r="I5526">
        <v>5525</v>
      </c>
      <c r="J5526">
        <f t="shared" ca="1" si="602"/>
        <v>5.7483193474883656</v>
      </c>
      <c r="K5526">
        <f t="shared" ca="1" si="603"/>
        <v>1.1341778407745915</v>
      </c>
      <c r="L5526" t="str">
        <f t="shared" ca="1" si="604"/>
        <v>A</v>
      </c>
      <c r="N5526">
        <f t="shared" si="608"/>
        <v>5525</v>
      </c>
      <c r="O5526">
        <f t="shared" ca="1" si="605"/>
        <v>1.1826731224862779</v>
      </c>
      <c r="P5526">
        <f t="shared" ca="1" si="606"/>
        <v>3.5102800890857919</v>
      </c>
      <c r="Q5526" t="str">
        <f t="shared" ca="1" si="607"/>
        <v>H</v>
      </c>
    </row>
    <row r="5527" spans="9:17" x14ac:dyDescent="0.25">
      <c r="I5527">
        <v>5526</v>
      </c>
      <c r="J5527">
        <f t="shared" ca="1" si="602"/>
        <v>2.4451556487813888</v>
      </c>
      <c r="K5527">
        <f t="shared" ca="1" si="603"/>
        <v>2.7470194408332307</v>
      </c>
      <c r="L5527" t="str">
        <f t="shared" ca="1" si="604"/>
        <v>H</v>
      </c>
      <c r="N5527">
        <f t="shared" si="608"/>
        <v>5526</v>
      </c>
      <c r="O5527">
        <f t="shared" ca="1" si="605"/>
        <v>2.7272924950873598</v>
      </c>
      <c r="P5527">
        <f t="shared" ca="1" si="606"/>
        <v>2.9656009622138764</v>
      </c>
      <c r="Q5527" t="str">
        <f t="shared" ca="1" si="607"/>
        <v>H</v>
      </c>
    </row>
    <row r="5528" spans="9:17" x14ac:dyDescent="0.25">
      <c r="I5528">
        <v>5527</v>
      </c>
      <c r="J5528">
        <f t="shared" ca="1" si="602"/>
        <v>1.7702962332228034</v>
      </c>
      <c r="K5528">
        <f t="shared" ca="1" si="603"/>
        <v>0.85226293023429522</v>
      </c>
      <c r="L5528" t="str">
        <f t="shared" ca="1" si="604"/>
        <v>A</v>
      </c>
      <c r="N5528">
        <f t="shared" si="608"/>
        <v>5527</v>
      </c>
      <c r="O5528">
        <f t="shared" ca="1" si="605"/>
        <v>2.3259787162237093</v>
      </c>
      <c r="P5528">
        <f t="shared" ca="1" si="606"/>
        <v>3.0725668625243996</v>
      </c>
      <c r="Q5528" t="str">
        <f t="shared" ca="1" si="607"/>
        <v>H</v>
      </c>
    </row>
    <row r="5529" spans="9:17" x14ac:dyDescent="0.25">
      <c r="I5529">
        <v>5528</v>
      </c>
      <c r="J5529">
        <f t="shared" ca="1" si="602"/>
        <v>0.46022485186095796</v>
      </c>
      <c r="K5529">
        <f t="shared" ca="1" si="603"/>
        <v>0.84671702157164974</v>
      </c>
      <c r="L5529" t="str">
        <f t="shared" ca="1" si="604"/>
        <v>H</v>
      </c>
      <c r="N5529">
        <f t="shared" si="608"/>
        <v>5528</v>
      </c>
      <c r="O5529">
        <f t="shared" ca="1" si="605"/>
        <v>0.85166371089062487</v>
      </c>
      <c r="P5529">
        <f t="shared" ca="1" si="606"/>
        <v>5.1834963731732007</v>
      </c>
      <c r="Q5529" t="str">
        <f t="shared" ca="1" si="607"/>
        <v>H</v>
      </c>
    </row>
    <row r="5530" spans="9:17" x14ac:dyDescent="0.25">
      <c r="I5530">
        <v>5529</v>
      </c>
      <c r="J5530">
        <f t="shared" ca="1" si="602"/>
        <v>3.854164006718598</v>
      </c>
      <c r="K5530">
        <f t="shared" ca="1" si="603"/>
        <v>-0.32619396023364144</v>
      </c>
      <c r="L5530" t="str">
        <f t="shared" ca="1" si="604"/>
        <v>A</v>
      </c>
      <c r="N5530">
        <f t="shared" si="608"/>
        <v>5529</v>
      </c>
      <c r="O5530">
        <f t="shared" ca="1" si="605"/>
        <v>0.93333979583754445</v>
      </c>
      <c r="P5530">
        <f t="shared" ca="1" si="606"/>
        <v>4.9410981317643419</v>
      </c>
      <c r="Q5530" t="str">
        <f t="shared" ca="1" si="607"/>
        <v>H</v>
      </c>
    </row>
    <row r="5531" spans="9:17" x14ac:dyDescent="0.25">
      <c r="I5531">
        <v>5530</v>
      </c>
      <c r="J5531">
        <f t="shared" ca="1" si="602"/>
        <v>4.1030010479782018</v>
      </c>
      <c r="K5531">
        <f t="shared" ca="1" si="603"/>
        <v>2.8249628155524631</v>
      </c>
      <c r="L5531" t="str">
        <f t="shared" ca="1" si="604"/>
        <v>A</v>
      </c>
      <c r="N5531">
        <f t="shared" si="608"/>
        <v>5530</v>
      </c>
      <c r="O5531">
        <f t="shared" ca="1" si="605"/>
        <v>0.62767479122198555</v>
      </c>
      <c r="P5531">
        <f t="shared" ca="1" si="606"/>
        <v>4.9123465727828943</v>
      </c>
      <c r="Q5531" t="str">
        <f t="shared" ca="1" si="607"/>
        <v>H</v>
      </c>
    </row>
    <row r="5532" spans="9:17" x14ac:dyDescent="0.25">
      <c r="I5532">
        <v>5531</v>
      </c>
      <c r="J5532">
        <f t="shared" ca="1" si="602"/>
        <v>3.4944222329357943</v>
      </c>
      <c r="K5532">
        <f t="shared" ca="1" si="603"/>
        <v>0.85133478999137058</v>
      </c>
      <c r="L5532" t="str">
        <f t="shared" ca="1" si="604"/>
        <v>A</v>
      </c>
      <c r="N5532">
        <f t="shared" si="608"/>
        <v>5531</v>
      </c>
      <c r="O5532">
        <f t="shared" ca="1" si="605"/>
        <v>2.5758355312938921</v>
      </c>
      <c r="P5532">
        <f t="shared" ca="1" si="606"/>
        <v>2.9636571067961595</v>
      </c>
      <c r="Q5532" t="str">
        <f t="shared" ca="1" si="607"/>
        <v>H</v>
      </c>
    </row>
    <row r="5533" spans="9:17" x14ac:dyDescent="0.25">
      <c r="I5533">
        <v>5532</v>
      </c>
      <c r="J5533">
        <f t="shared" ca="1" si="602"/>
        <v>3.5198737316369155</v>
      </c>
      <c r="K5533">
        <f t="shared" ca="1" si="603"/>
        <v>0.41040543566722576</v>
      </c>
      <c r="L5533" t="str">
        <f t="shared" ca="1" si="604"/>
        <v>A</v>
      </c>
      <c r="N5533">
        <f t="shared" si="608"/>
        <v>5532</v>
      </c>
      <c r="O5533">
        <f t="shared" ca="1" si="605"/>
        <v>-1.2006410938851624</v>
      </c>
      <c r="P5533">
        <f t="shared" ca="1" si="606"/>
        <v>3.9763138317282061</v>
      </c>
      <c r="Q5533" t="str">
        <f t="shared" ca="1" si="607"/>
        <v>H</v>
      </c>
    </row>
    <row r="5534" spans="9:17" x14ac:dyDescent="0.25">
      <c r="I5534">
        <v>5533</v>
      </c>
      <c r="J5534">
        <f t="shared" ca="1" si="602"/>
        <v>0.7869722137655224</v>
      </c>
      <c r="K5534">
        <f t="shared" ca="1" si="603"/>
        <v>3.6941905035600158</v>
      </c>
      <c r="L5534" t="str">
        <f t="shared" ca="1" si="604"/>
        <v>H</v>
      </c>
      <c r="N5534">
        <f t="shared" si="608"/>
        <v>5533</v>
      </c>
      <c r="O5534">
        <f t="shared" ca="1" si="605"/>
        <v>2.4071525591516636</v>
      </c>
      <c r="P5534">
        <f t="shared" ca="1" si="606"/>
        <v>5.4667836155578495</v>
      </c>
      <c r="Q5534" t="str">
        <f t="shared" ca="1" si="607"/>
        <v>H</v>
      </c>
    </row>
    <row r="5535" spans="9:17" x14ac:dyDescent="0.25">
      <c r="I5535">
        <v>5534</v>
      </c>
      <c r="J5535">
        <f t="shared" ca="1" si="602"/>
        <v>5.6289707816454282</v>
      </c>
      <c r="K5535">
        <f t="shared" ca="1" si="603"/>
        <v>0.95552963316266992</v>
      </c>
      <c r="L5535" t="str">
        <f t="shared" ca="1" si="604"/>
        <v>A</v>
      </c>
      <c r="N5535">
        <f t="shared" si="608"/>
        <v>5534</v>
      </c>
      <c r="O5535">
        <f t="shared" ca="1" si="605"/>
        <v>1.9717563819246693</v>
      </c>
      <c r="P5535">
        <f t="shared" ca="1" si="606"/>
        <v>2.3057125111134664</v>
      </c>
      <c r="Q5535" t="str">
        <f t="shared" ca="1" si="607"/>
        <v>H</v>
      </c>
    </row>
    <row r="5536" spans="9:17" x14ac:dyDescent="0.25">
      <c r="I5536">
        <v>5535</v>
      </c>
      <c r="J5536">
        <f t="shared" ca="1" si="602"/>
        <v>2.9137791530689237</v>
      </c>
      <c r="K5536">
        <f t="shared" ca="1" si="603"/>
        <v>3.6656521332341825</v>
      </c>
      <c r="L5536" t="str">
        <f t="shared" ca="1" si="604"/>
        <v>H</v>
      </c>
      <c r="N5536">
        <f t="shared" si="608"/>
        <v>5535</v>
      </c>
      <c r="O5536">
        <f t="shared" ca="1" si="605"/>
        <v>4.4878337079778694</v>
      </c>
      <c r="P5536">
        <f t="shared" ca="1" si="606"/>
        <v>3.0845189004538094</v>
      </c>
      <c r="Q5536" t="str">
        <f t="shared" ca="1" si="607"/>
        <v>A</v>
      </c>
    </row>
    <row r="5537" spans="9:17" x14ac:dyDescent="0.25">
      <c r="I5537">
        <v>5536</v>
      </c>
      <c r="J5537">
        <f t="shared" ca="1" si="602"/>
        <v>4.5082640701426921</v>
      </c>
      <c r="K5537">
        <f t="shared" ca="1" si="603"/>
        <v>2.8576238147429129</v>
      </c>
      <c r="L5537" t="str">
        <f t="shared" ca="1" si="604"/>
        <v>A</v>
      </c>
      <c r="N5537">
        <f t="shared" si="608"/>
        <v>5536</v>
      </c>
      <c r="O5537">
        <f t="shared" ca="1" si="605"/>
        <v>1.1942002095743074</v>
      </c>
      <c r="P5537">
        <f t="shared" ca="1" si="606"/>
        <v>3.4578066691094342</v>
      </c>
      <c r="Q5537" t="str">
        <f t="shared" ca="1" si="607"/>
        <v>H</v>
      </c>
    </row>
    <row r="5538" spans="9:17" x14ac:dyDescent="0.25">
      <c r="I5538">
        <v>5537</v>
      </c>
      <c r="J5538">
        <f t="shared" ca="1" si="602"/>
        <v>2.5936609241553925</v>
      </c>
      <c r="K5538">
        <f t="shared" ca="1" si="603"/>
        <v>3.6073643887787155</v>
      </c>
      <c r="L5538" t="str">
        <f t="shared" ca="1" si="604"/>
        <v>H</v>
      </c>
      <c r="N5538">
        <f t="shared" si="608"/>
        <v>5537</v>
      </c>
      <c r="O5538">
        <f t="shared" ca="1" si="605"/>
        <v>6.9011935773668949</v>
      </c>
      <c r="P5538">
        <f t="shared" ca="1" si="606"/>
        <v>4.5139680628807595</v>
      </c>
      <c r="Q5538" t="str">
        <f t="shared" ca="1" si="607"/>
        <v>A</v>
      </c>
    </row>
    <row r="5539" spans="9:17" x14ac:dyDescent="0.25">
      <c r="I5539">
        <v>5538</v>
      </c>
      <c r="J5539">
        <f t="shared" ca="1" si="602"/>
        <v>2.6464457218262853</v>
      </c>
      <c r="K5539">
        <f t="shared" ca="1" si="603"/>
        <v>2.0898102016272584</v>
      </c>
      <c r="L5539" t="str">
        <f t="shared" ca="1" si="604"/>
        <v>A</v>
      </c>
      <c r="N5539">
        <f t="shared" si="608"/>
        <v>5538</v>
      </c>
      <c r="O5539">
        <f t="shared" ca="1" si="605"/>
        <v>3.6143525428589083</v>
      </c>
      <c r="P5539">
        <f t="shared" ca="1" si="606"/>
        <v>-0.30118893514694278</v>
      </c>
      <c r="Q5539" t="str">
        <f t="shared" ca="1" si="607"/>
        <v>A</v>
      </c>
    </row>
    <row r="5540" spans="9:17" x14ac:dyDescent="0.25">
      <c r="I5540">
        <v>5539</v>
      </c>
      <c r="J5540">
        <f t="shared" ca="1" si="602"/>
        <v>-0.16359311234503737</v>
      </c>
      <c r="K5540">
        <f t="shared" ca="1" si="603"/>
        <v>2.8324715553030511</v>
      </c>
      <c r="L5540" t="str">
        <f t="shared" ca="1" si="604"/>
        <v>H</v>
      </c>
      <c r="N5540">
        <f t="shared" si="608"/>
        <v>5539</v>
      </c>
      <c r="O5540">
        <f t="shared" ca="1" si="605"/>
        <v>0.18465850359659663</v>
      </c>
      <c r="P5540">
        <f t="shared" ca="1" si="606"/>
        <v>6.8004111763818962</v>
      </c>
      <c r="Q5540" t="str">
        <f t="shared" ca="1" si="607"/>
        <v>H</v>
      </c>
    </row>
    <row r="5541" spans="9:17" x14ac:dyDescent="0.25">
      <c r="I5541">
        <v>5540</v>
      </c>
      <c r="J5541">
        <f t="shared" ca="1" si="602"/>
        <v>3.5415253688270143E-2</v>
      </c>
      <c r="K5541">
        <f t="shared" ca="1" si="603"/>
        <v>1.7161757007933378</v>
      </c>
      <c r="L5541" t="str">
        <f t="shared" ca="1" si="604"/>
        <v>H</v>
      </c>
      <c r="N5541">
        <f t="shared" si="608"/>
        <v>5540</v>
      </c>
      <c r="O5541">
        <f t="shared" ca="1" si="605"/>
        <v>5.0296502670838166</v>
      </c>
      <c r="P5541">
        <f t="shared" ca="1" si="606"/>
        <v>5.7493714545393892</v>
      </c>
      <c r="Q5541" t="str">
        <f t="shared" ca="1" si="607"/>
        <v>H</v>
      </c>
    </row>
    <row r="5542" spans="9:17" x14ac:dyDescent="0.25">
      <c r="I5542">
        <v>5541</v>
      </c>
      <c r="J5542">
        <f t="shared" ca="1" si="602"/>
        <v>1.9906662628976002</v>
      </c>
      <c r="K5542">
        <f t="shared" ca="1" si="603"/>
        <v>2.4259829792956213</v>
      </c>
      <c r="L5542" t="str">
        <f t="shared" ca="1" si="604"/>
        <v>H</v>
      </c>
      <c r="N5542">
        <f t="shared" si="608"/>
        <v>5541</v>
      </c>
      <c r="O5542">
        <f t="shared" ca="1" si="605"/>
        <v>-1.9588520124187645</v>
      </c>
      <c r="P5542">
        <f t="shared" ca="1" si="606"/>
        <v>3.6575117089033307</v>
      </c>
      <c r="Q5542" t="str">
        <f t="shared" ca="1" si="607"/>
        <v>H</v>
      </c>
    </row>
    <row r="5543" spans="9:17" x14ac:dyDescent="0.25">
      <c r="I5543">
        <v>5542</v>
      </c>
      <c r="J5543">
        <f t="shared" ca="1" si="602"/>
        <v>-0.69863996478604706</v>
      </c>
      <c r="K5543">
        <f t="shared" ca="1" si="603"/>
        <v>0.86112356129497525</v>
      </c>
      <c r="L5543" t="str">
        <f t="shared" ca="1" si="604"/>
        <v>H</v>
      </c>
      <c r="N5543">
        <f t="shared" si="608"/>
        <v>5542</v>
      </c>
      <c r="O5543">
        <f t="shared" ca="1" si="605"/>
        <v>3.1601383097995801</v>
      </c>
      <c r="P5543">
        <f t="shared" ca="1" si="606"/>
        <v>4.4650821581039466</v>
      </c>
      <c r="Q5543" t="str">
        <f t="shared" ca="1" si="607"/>
        <v>H</v>
      </c>
    </row>
    <row r="5544" spans="9:17" x14ac:dyDescent="0.25">
      <c r="I5544">
        <v>5543</v>
      </c>
      <c r="J5544">
        <f t="shared" ca="1" si="602"/>
        <v>3.887867347663962</v>
      </c>
      <c r="K5544">
        <f t="shared" ca="1" si="603"/>
        <v>4.5377900027887712</v>
      </c>
      <c r="L5544" t="str">
        <f t="shared" ca="1" si="604"/>
        <v>H</v>
      </c>
      <c r="N5544">
        <f t="shared" si="608"/>
        <v>5543</v>
      </c>
      <c r="O5544">
        <f t="shared" ca="1" si="605"/>
        <v>5.4516762013018303</v>
      </c>
      <c r="P5544">
        <f t="shared" ca="1" si="606"/>
        <v>3.2629462248538537</v>
      </c>
      <c r="Q5544" t="str">
        <f t="shared" ca="1" si="607"/>
        <v>A</v>
      </c>
    </row>
    <row r="5545" spans="9:17" x14ac:dyDescent="0.25">
      <c r="I5545">
        <v>5544</v>
      </c>
      <c r="J5545">
        <f t="shared" ca="1" si="602"/>
        <v>1.941871522896381</v>
      </c>
      <c r="K5545">
        <f t="shared" ca="1" si="603"/>
        <v>1.4768250697687473</v>
      </c>
      <c r="L5545" t="str">
        <f t="shared" ca="1" si="604"/>
        <v>A</v>
      </c>
      <c r="N5545">
        <f t="shared" si="608"/>
        <v>5544</v>
      </c>
      <c r="O5545">
        <f t="shared" ca="1" si="605"/>
        <v>-0.51438074656155841</v>
      </c>
      <c r="P5545">
        <f t="shared" ca="1" si="606"/>
        <v>4.2779630481646791</v>
      </c>
      <c r="Q5545" t="str">
        <f t="shared" ca="1" si="607"/>
        <v>H</v>
      </c>
    </row>
    <row r="5546" spans="9:17" x14ac:dyDescent="0.25">
      <c r="I5546">
        <v>5545</v>
      </c>
      <c r="J5546">
        <f t="shared" ca="1" si="602"/>
        <v>0.54460617480942286</v>
      </c>
      <c r="K5546">
        <f t="shared" ca="1" si="603"/>
        <v>2.1695465560335281</v>
      </c>
      <c r="L5546" t="str">
        <f t="shared" ca="1" si="604"/>
        <v>H</v>
      </c>
      <c r="N5546">
        <f t="shared" si="608"/>
        <v>5545</v>
      </c>
      <c r="O5546">
        <f t="shared" ca="1" si="605"/>
        <v>2.3895789479158966</v>
      </c>
      <c r="P5546">
        <f t="shared" ca="1" si="606"/>
        <v>4.47296732671626</v>
      </c>
      <c r="Q5546" t="str">
        <f t="shared" ca="1" si="607"/>
        <v>H</v>
      </c>
    </row>
    <row r="5547" spans="9:17" x14ac:dyDescent="0.25">
      <c r="I5547">
        <v>5546</v>
      </c>
      <c r="J5547">
        <f t="shared" ca="1" si="602"/>
        <v>-1.2759064293992735</v>
      </c>
      <c r="K5547">
        <f t="shared" ca="1" si="603"/>
        <v>1.7023841799181034</v>
      </c>
      <c r="L5547" t="str">
        <f t="shared" ca="1" si="604"/>
        <v>H</v>
      </c>
      <c r="N5547">
        <f t="shared" si="608"/>
        <v>5546</v>
      </c>
      <c r="O5547">
        <f t="shared" ca="1" si="605"/>
        <v>2.2178728658381144</v>
      </c>
      <c r="P5547">
        <f t="shared" ca="1" si="606"/>
        <v>4.0502831907411911</v>
      </c>
      <c r="Q5547" t="str">
        <f t="shared" ca="1" si="607"/>
        <v>H</v>
      </c>
    </row>
    <row r="5548" spans="9:17" x14ac:dyDescent="0.25">
      <c r="I5548">
        <v>5547</v>
      </c>
      <c r="J5548">
        <f t="shared" ca="1" si="602"/>
        <v>2.993885362387068</v>
      </c>
      <c r="K5548">
        <f t="shared" ca="1" si="603"/>
        <v>1.7499483165836947</v>
      </c>
      <c r="L5548" t="str">
        <f t="shared" ca="1" si="604"/>
        <v>A</v>
      </c>
      <c r="N5548">
        <f t="shared" si="608"/>
        <v>5547</v>
      </c>
      <c r="O5548">
        <f t="shared" ca="1" si="605"/>
        <v>6.4910681449355927</v>
      </c>
      <c r="P5548">
        <f t="shared" ca="1" si="606"/>
        <v>4.5528184860614216</v>
      </c>
      <c r="Q5548" t="str">
        <f t="shared" ca="1" si="607"/>
        <v>A</v>
      </c>
    </row>
    <row r="5549" spans="9:17" x14ac:dyDescent="0.25">
      <c r="I5549">
        <v>5548</v>
      </c>
      <c r="J5549">
        <f t="shared" ca="1" si="602"/>
        <v>3.690115736004369</v>
      </c>
      <c r="K5549">
        <f t="shared" ca="1" si="603"/>
        <v>4.8608420921872586</v>
      </c>
      <c r="L5549" t="str">
        <f t="shared" ca="1" si="604"/>
        <v>H</v>
      </c>
      <c r="N5549">
        <f t="shared" si="608"/>
        <v>5548</v>
      </c>
      <c r="O5549">
        <f t="shared" ca="1" si="605"/>
        <v>3.9020489858677569</v>
      </c>
      <c r="P5549">
        <f t="shared" ca="1" si="606"/>
        <v>1.6269994401351777</v>
      </c>
      <c r="Q5549" t="str">
        <f t="shared" ca="1" si="607"/>
        <v>A</v>
      </c>
    </row>
    <row r="5550" spans="9:17" x14ac:dyDescent="0.25">
      <c r="I5550">
        <v>5549</v>
      </c>
      <c r="J5550">
        <f t="shared" ca="1" si="602"/>
        <v>0.35519745613256792</v>
      </c>
      <c r="K5550">
        <f t="shared" ca="1" si="603"/>
        <v>2.3238876130224613</v>
      </c>
      <c r="L5550" t="str">
        <f t="shared" ca="1" si="604"/>
        <v>H</v>
      </c>
      <c r="N5550">
        <f t="shared" si="608"/>
        <v>5549</v>
      </c>
      <c r="O5550">
        <f t="shared" ca="1" si="605"/>
        <v>0.74188502224499486</v>
      </c>
      <c r="P5550">
        <f t="shared" ca="1" si="606"/>
        <v>3.0175172997737998</v>
      </c>
      <c r="Q5550" t="str">
        <f t="shared" ca="1" si="607"/>
        <v>H</v>
      </c>
    </row>
    <row r="5551" spans="9:17" x14ac:dyDescent="0.25">
      <c r="I5551">
        <v>5550</v>
      </c>
      <c r="J5551">
        <f t="shared" ca="1" si="602"/>
        <v>2.9525604207560399</v>
      </c>
      <c r="K5551">
        <f t="shared" ca="1" si="603"/>
        <v>8.5638079628186592E-2</v>
      </c>
      <c r="L5551" t="str">
        <f t="shared" ca="1" si="604"/>
        <v>A</v>
      </c>
      <c r="N5551">
        <f t="shared" si="608"/>
        <v>5550</v>
      </c>
      <c r="O5551">
        <f t="shared" ca="1" si="605"/>
        <v>4.5612282051044142</v>
      </c>
      <c r="P5551">
        <f t="shared" ca="1" si="606"/>
        <v>4.4017585613755044</v>
      </c>
      <c r="Q5551" t="str">
        <f t="shared" ca="1" si="607"/>
        <v>A</v>
      </c>
    </row>
    <row r="5552" spans="9:17" x14ac:dyDescent="0.25">
      <c r="I5552">
        <v>5551</v>
      </c>
      <c r="J5552">
        <f t="shared" ca="1" si="602"/>
        <v>0.96037298576850949</v>
      </c>
      <c r="K5552">
        <f t="shared" ca="1" si="603"/>
        <v>1.9554776024605196</v>
      </c>
      <c r="L5552" t="str">
        <f t="shared" ca="1" si="604"/>
        <v>H</v>
      </c>
      <c r="N5552">
        <f t="shared" si="608"/>
        <v>5551</v>
      </c>
      <c r="O5552">
        <f t="shared" ca="1" si="605"/>
        <v>-1.6936086016026919</v>
      </c>
      <c r="P5552">
        <f t="shared" ca="1" si="606"/>
        <v>3.4992064376589256</v>
      </c>
      <c r="Q5552" t="str">
        <f t="shared" ca="1" si="607"/>
        <v>H</v>
      </c>
    </row>
    <row r="5553" spans="9:17" x14ac:dyDescent="0.25">
      <c r="I5553">
        <v>5552</v>
      </c>
      <c r="J5553">
        <f t="shared" ca="1" si="602"/>
        <v>1.2643387342443126</v>
      </c>
      <c r="K5553">
        <f t="shared" ca="1" si="603"/>
        <v>3.0905610444052449</v>
      </c>
      <c r="L5553" t="str">
        <f t="shared" ca="1" si="604"/>
        <v>H</v>
      </c>
      <c r="N5553">
        <f t="shared" si="608"/>
        <v>5552</v>
      </c>
      <c r="O5553">
        <f t="shared" ca="1" si="605"/>
        <v>5.6899657075557215</v>
      </c>
      <c r="P5553">
        <f t="shared" ca="1" si="606"/>
        <v>4.3169803666829791</v>
      </c>
      <c r="Q5553" t="str">
        <f t="shared" ca="1" si="607"/>
        <v>A</v>
      </c>
    </row>
    <row r="5554" spans="9:17" x14ac:dyDescent="0.25">
      <c r="I5554">
        <v>5553</v>
      </c>
      <c r="J5554">
        <f t="shared" ca="1" si="602"/>
        <v>3.5076949461759619</v>
      </c>
      <c r="K5554">
        <f t="shared" ca="1" si="603"/>
        <v>2.8670795368460147</v>
      </c>
      <c r="L5554" t="str">
        <f t="shared" ca="1" si="604"/>
        <v>A</v>
      </c>
      <c r="N5554">
        <f t="shared" si="608"/>
        <v>5553</v>
      </c>
      <c r="O5554">
        <f t="shared" ca="1" si="605"/>
        <v>0.47003767699200427</v>
      </c>
      <c r="P5554">
        <f t="shared" ca="1" si="606"/>
        <v>3.7403140920574094</v>
      </c>
      <c r="Q5554" t="str">
        <f t="shared" ca="1" si="607"/>
        <v>H</v>
      </c>
    </row>
    <row r="5555" spans="9:17" x14ac:dyDescent="0.25">
      <c r="I5555">
        <v>5554</v>
      </c>
      <c r="J5555">
        <f t="shared" ca="1" si="602"/>
        <v>-1.9368203666458625</v>
      </c>
      <c r="K5555">
        <f t="shared" ca="1" si="603"/>
        <v>1.1216222257498469</v>
      </c>
      <c r="L5555" t="str">
        <f t="shared" ca="1" si="604"/>
        <v>H</v>
      </c>
      <c r="N5555">
        <f t="shared" si="608"/>
        <v>5554</v>
      </c>
      <c r="O5555">
        <f t="shared" ca="1" si="605"/>
        <v>-1.1429906991705878</v>
      </c>
      <c r="P5555">
        <f t="shared" ca="1" si="606"/>
        <v>5.3423494344623546</v>
      </c>
      <c r="Q5555" t="str">
        <f t="shared" ca="1" si="607"/>
        <v>H</v>
      </c>
    </row>
    <row r="5556" spans="9:17" x14ac:dyDescent="0.25">
      <c r="I5556">
        <v>5555</v>
      </c>
      <c r="J5556">
        <f t="shared" ca="1" si="602"/>
        <v>5.321122958477174</v>
      </c>
      <c r="K5556">
        <f t="shared" ca="1" si="603"/>
        <v>1.9956030843381731</v>
      </c>
      <c r="L5556" t="str">
        <f t="shared" ca="1" si="604"/>
        <v>A</v>
      </c>
      <c r="N5556">
        <f t="shared" si="608"/>
        <v>5555</v>
      </c>
      <c r="O5556">
        <f t="shared" ca="1" si="605"/>
        <v>5.6734334820513963</v>
      </c>
      <c r="P5556">
        <f t="shared" ca="1" si="606"/>
        <v>3.1832613416950721</v>
      </c>
      <c r="Q5556" t="str">
        <f t="shared" ca="1" si="607"/>
        <v>A</v>
      </c>
    </row>
    <row r="5557" spans="9:17" x14ac:dyDescent="0.25">
      <c r="I5557">
        <v>5556</v>
      </c>
      <c r="J5557">
        <f t="shared" ca="1" si="602"/>
        <v>0.16689138781450374</v>
      </c>
      <c r="K5557">
        <f t="shared" ca="1" si="603"/>
        <v>3.0060314253372207</v>
      </c>
      <c r="L5557" t="str">
        <f t="shared" ca="1" si="604"/>
        <v>H</v>
      </c>
      <c r="N5557">
        <f t="shared" si="608"/>
        <v>5556</v>
      </c>
      <c r="O5557">
        <f t="shared" ca="1" si="605"/>
        <v>2.8158143832922033</v>
      </c>
      <c r="P5557">
        <f t="shared" ca="1" si="606"/>
        <v>4.227721591334678</v>
      </c>
      <c r="Q5557" t="str">
        <f t="shared" ca="1" si="607"/>
        <v>H</v>
      </c>
    </row>
    <row r="5558" spans="9:17" x14ac:dyDescent="0.25">
      <c r="I5558">
        <v>5557</v>
      </c>
      <c r="J5558">
        <f t="shared" ca="1" si="602"/>
        <v>-1.2271259162661372</v>
      </c>
      <c r="K5558">
        <f t="shared" ca="1" si="603"/>
        <v>2.1644019008700708</v>
      </c>
      <c r="L5558" t="str">
        <f t="shared" ca="1" si="604"/>
        <v>H</v>
      </c>
      <c r="N5558">
        <f t="shared" si="608"/>
        <v>5557</v>
      </c>
      <c r="O5558">
        <f t="shared" ca="1" si="605"/>
        <v>0.52062221270264875</v>
      </c>
      <c r="P5558">
        <f t="shared" ca="1" si="606"/>
        <v>2.788762871137215</v>
      </c>
      <c r="Q5558" t="str">
        <f t="shared" ca="1" si="607"/>
        <v>H</v>
      </c>
    </row>
    <row r="5559" spans="9:17" x14ac:dyDescent="0.25">
      <c r="I5559">
        <v>5558</v>
      </c>
      <c r="J5559">
        <f t="shared" ca="1" si="602"/>
        <v>0.41046003164858469</v>
      </c>
      <c r="K5559">
        <f t="shared" ca="1" si="603"/>
        <v>4.2011879224173407</v>
      </c>
      <c r="L5559" t="str">
        <f t="shared" ca="1" si="604"/>
        <v>H</v>
      </c>
      <c r="N5559">
        <f t="shared" si="608"/>
        <v>5558</v>
      </c>
      <c r="O5559">
        <f t="shared" ca="1" si="605"/>
        <v>1.2996891505443535</v>
      </c>
      <c r="P5559">
        <f t="shared" ca="1" si="606"/>
        <v>4.4328490300011367</v>
      </c>
      <c r="Q5559" t="str">
        <f t="shared" ca="1" si="607"/>
        <v>H</v>
      </c>
    </row>
    <row r="5560" spans="9:17" x14ac:dyDescent="0.25">
      <c r="I5560">
        <v>5559</v>
      </c>
      <c r="J5560">
        <f t="shared" ca="1" si="602"/>
        <v>3.2199150003084251</v>
      </c>
      <c r="K5560">
        <f t="shared" ca="1" si="603"/>
        <v>1.8083443868651252</v>
      </c>
      <c r="L5560" t="str">
        <f t="shared" ca="1" si="604"/>
        <v>A</v>
      </c>
      <c r="N5560">
        <f t="shared" si="608"/>
        <v>5559</v>
      </c>
      <c r="O5560">
        <f t="shared" ca="1" si="605"/>
        <v>4.8873795604281103</v>
      </c>
      <c r="P5560">
        <f t="shared" ca="1" si="606"/>
        <v>5.0285627488768077</v>
      </c>
      <c r="Q5560" t="str">
        <f t="shared" ca="1" si="607"/>
        <v>H</v>
      </c>
    </row>
    <row r="5561" spans="9:17" x14ac:dyDescent="0.25">
      <c r="I5561">
        <v>5560</v>
      </c>
      <c r="J5561">
        <f t="shared" ca="1" si="602"/>
        <v>3.3157221241453412</v>
      </c>
      <c r="K5561">
        <f t="shared" ca="1" si="603"/>
        <v>0.92284858499361477</v>
      </c>
      <c r="L5561" t="str">
        <f t="shared" ca="1" si="604"/>
        <v>A</v>
      </c>
      <c r="N5561">
        <f t="shared" si="608"/>
        <v>5560</v>
      </c>
      <c r="O5561">
        <f t="shared" ca="1" si="605"/>
        <v>4.7097930185918999</v>
      </c>
      <c r="P5561">
        <f t="shared" ca="1" si="606"/>
        <v>4.9502389436956422</v>
      </c>
      <c r="Q5561" t="str">
        <f t="shared" ca="1" si="607"/>
        <v>H</v>
      </c>
    </row>
    <row r="5562" spans="9:17" x14ac:dyDescent="0.25">
      <c r="I5562">
        <v>5561</v>
      </c>
      <c r="J5562">
        <f t="shared" ca="1" si="602"/>
        <v>1.1509713228452569</v>
      </c>
      <c r="K5562">
        <f t="shared" ca="1" si="603"/>
        <v>2.736048284547663</v>
      </c>
      <c r="L5562" t="str">
        <f t="shared" ca="1" si="604"/>
        <v>H</v>
      </c>
      <c r="N5562">
        <f t="shared" si="608"/>
        <v>5561</v>
      </c>
      <c r="O5562">
        <f t="shared" ca="1" si="605"/>
        <v>8.6285617770584135</v>
      </c>
      <c r="P5562">
        <f t="shared" ca="1" si="606"/>
        <v>1.6622541043488961</v>
      </c>
      <c r="Q5562" t="str">
        <f t="shared" ca="1" si="607"/>
        <v>A</v>
      </c>
    </row>
    <row r="5563" spans="9:17" x14ac:dyDescent="0.25">
      <c r="I5563">
        <v>5562</v>
      </c>
      <c r="J5563">
        <f t="shared" ca="1" si="602"/>
        <v>1.4569938353071343</v>
      </c>
      <c r="K5563">
        <f t="shared" ca="1" si="603"/>
        <v>2.593118583446365</v>
      </c>
      <c r="L5563" t="str">
        <f t="shared" ca="1" si="604"/>
        <v>H</v>
      </c>
      <c r="N5563">
        <f t="shared" si="608"/>
        <v>5562</v>
      </c>
      <c r="O5563">
        <f t="shared" ca="1" si="605"/>
        <v>1.7666282801775668</v>
      </c>
      <c r="P5563">
        <f t="shared" ca="1" si="606"/>
        <v>5.0564318625505056</v>
      </c>
      <c r="Q5563" t="str">
        <f t="shared" ca="1" si="607"/>
        <v>H</v>
      </c>
    </row>
    <row r="5564" spans="9:17" x14ac:dyDescent="0.25">
      <c r="I5564">
        <v>5563</v>
      </c>
      <c r="J5564">
        <f t="shared" ca="1" si="602"/>
        <v>4.5804459968044249</v>
      </c>
      <c r="K5564">
        <f t="shared" ca="1" si="603"/>
        <v>1.563103785567582</v>
      </c>
      <c r="L5564" t="str">
        <f t="shared" ca="1" si="604"/>
        <v>A</v>
      </c>
      <c r="N5564">
        <f t="shared" si="608"/>
        <v>5563</v>
      </c>
      <c r="O5564">
        <f t="shared" ca="1" si="605"/>
        <v>4.0319667133372272</v>
      </c>
      <c r="P5564">
        <f t="shared" ca="1" si="606"/>
        <v>4.6037358830701054</v>
      </c>
      <c r="Q5564" t="str">
        <f t="shared" ca="1" si="607"/>
        <v>H</v>
      </c>
    </row>
    <row r="5565" spans="9:17" x14ac:dyDescent="0.25">
      <c r="I5565">
        <v>5564</v>
      </c>
      <c r="J5565">
        <f t="shared" ca="1" si="602"/>
        <v>1.9286937556890427</v>
      </c>
      <c r="K5565">
        <f t="shared" ca="1" si="603"/>
        <v>3.9338133917645708</v>
      </c>
      <c r="L5565" t="str">
        <f t="shared" ca="1" si="604"/>
        <v>H</v>
      </c>
      <c r="N5565">
        <f t="shared" si="608"/>
        <v>5564</v>
      </c>
      <c r="O5565">
        <f t="shared" ca="1" si="605"/>
        <v>2.233981383252142</v>
      </c>
      <c r="P5565">
        <f t="shared" ca="1" si="606"/>
        <v>5.0684107321755327</v>
      </c>
      <c r="Q5565" t="str">
        <f t="shared" ca="1" si="607"/>
        <v>H</v>
      </c>
    </row>
    <row r="5566" spans="9:17" x14ac:dyDescent="0.25">
      <c r="I5566">
        <v>5565</v>
      </c>
      <c r="J5566">
        <f t="shared" ca="1" si="602"/>
        <v>3.4482676399022019</v>
      </c>
      <c r="K5566">
        <f t="shared" ca="1" si="603"/>
        <v>0.5075788505196599</v>
      </c>
      <c r="L5566" t="str">
        <f t="shared" ca="1" si="604"/>
        <v>A</v>
      </c>
      <c r="N5566">
        <f t="shared" si="608"/>
        <v>5565</v>
      </c>
      <c r="O5566">
        <f t="shared" ca="1" si="605"/>
        <v>4.260547964309648</v>
      </c>
      <c r="P5566">
        <f t="shared" ca="1" si="606"/>
        <v>3.9419431356459489</v>
      </c>
      <c r="Q5566" t="str">
        <f t="shared" ca="1" si="607"/>
        <v>A</v>
      </c>
    </row>
    <row r="5567" spans="9:17" x14ac:dyDescent="0.25">
      <c r="I5567">
        <v>5566</v>
      </c>
      <c r="J5567">
        <f t="shared" ca="1" si="602"/>
        <v>1.8264415973890951</v>
      </c>
      <c r="K5567">
        <f t="shared" ca="1" si="603"/>
        <v>1.5455270019431064</v>
      </c>
      <c r="L5567" t="str">
        <f t="shared" ca="1" si="604"/>
        <v>A</v>
      </c>
      <c r="N5567">
        <f t="shared" si="608"/>
        <v>5566</v>
      </c>
      <c r="O5567">
        <f t="shared" ca="1" si="605"/>
        <v>1.7363181387103523</v>
      </c>
      <c r="P5567">
        <f t="shared" ca="1" si="606"/>
        <v>4.3273702814560568</v>
      </c>
      <c r="Q5567" t="str">
        <f t="shared" ca="1" si="607"/>
        <v>H</v>
      </c>
    </row>
    <row r="5568" spans="9:17" x14ac:dyDescent="0.25">
      <c r="I5568">
        <v>5567</v>
      </c>
      <c r="J5568">
        <f t="shared" ca="1" si="602"/>
        <v>4.8765505907839106</v>
      </c>
      <c r="K5568">
        <f t="shared" ca="1" si="603"/>
        <v>2.028148736388073</v>
      </c>
      <c r="L5568" t="str">
        <f t="shared" ca="1" si="604"/>
        <v>A</v>
      </c>
      <c r="N5568">
        <f t="shared" si="608"/>
        <v>5567</v>
      </c>
      <c r="O5568">
        <f t="shared" ca="1" si="605"/>
        <v>-0.93247108998497108</v>
      </c>
      <c r="P5568">
        <f t="shared" ca="1" si="606"/>
        <v>2.3719244317694095</v>
      </c>
      <c r="Q5568" t="str">
        <f t="shared" ca="1" si="607"/>
        <v>H</v>
      </c>
    </row>
    <row r="5569" spans="9:17" x14ac:dyDescent="0.25">
      <c r="I5569">
        <v>5568</v>
      </c>
      <c r="J5569">
        <f t="shared" ca="1" si="602"/>
        <v>-2.2292098855810529</v>
      </c>
      <c r="K5569">
        <f t="shared" ca="1" si="603"/>
        <v>1.7706723902715105E-2</v>
      </c>
      <c r="L5569" t="str">
        <f t="shared" ca="1" si="604"/>
        <v>H</v>
      </c>
      <c r="N5569">
        <f t="shared" si="608"/>
        <v>5568</v>
      </c>
      <c r="O5569">
        <f t="shared" ca="1" si="605"/>
        <v>2.2802675531780796</v>
      </c>
      <c r="P5569">
        <f t="shared" ca="1" si="606"/>
        <v>3.0656303496816157</v>
      </c>
      <c r="Q5569" t="str">
        <f t="shared" ca="1" si="607"/>
        <v>H</v>
      </c>
    </row>
    <row r="5570" spans="9:17" x14ac:dyDescent="0.25">
      <c r="I5570">
        <v>5569</v>
      </c>
      <c r="J5570">
        <f t="shared" ca="1" si="602"/>
        <v>4.7174898983533904</v>
      </c>
      <c r="K5570">
        <f t="shared" ca="1" si="603"/>
        <v>0.95893509331070192</v>
      </c>
      <c r="L5570" t="str">
        <f t="shared" ca="1" si="604"/>
        <v>A</v>
      </c>
      <c r="N5570">
        <f t="shared" si="608"/>
        <v>5569</v>
      </c>
      <c r="O5570">
        <f t="shared" ca="1" si="605"/>
        <v>1.5553689873838068</v>
      </c>
      <c r="P5570">
        <f t="shared" ca="1" si="606"/>
        <v>5.4965275360560852</v>
      </c>
      <c r="Q5570" t="str">
        <f t="shared" ca="1" si="607"/>
        <v>H</v>
      </c>
    </row>
    <row r="5571" spans="9:17" x14ac:dyDescent="0.25">
      <c r="I5571">
        <v>5570</v>
      </c>
      <c r="J5571">
        <f t="shared" ref="J5571:J5634" ca="1" si="609">NORMINV(RAND(), $D$3,$F$3)</f>
        <v>-0.21898954312420305</v>
      </c>
      <c r="K5571">
        <f t="shared" ref="K5571:K5634" ca="1" si="610">NORMINV(RAND(), $D$2,$F$2)</f>
        <v>2.2192495431912103</v>
      </c>
      <c r="L5571" t="str">
        <f t="shared" ref="L5571:L5634" ca="1" si="611">IF(J5571&gt;K5571, "A", IF(J5571=K5571, "T", "H"))</f>
        <v>H</v>
      </c>
      <c r="N5571">
        <f t="shared" si="608"/>
        <v>5570</v>
      </c>
      <c r="O5571">
        <f t="shared" ref="O5571:O5634" ca="1" si="612">NORMINV(RAND(), $D$11,$F$11)</f>
        <v>0.48338011989315666</v>
      </c>
      <c r="P5571">
        <f t="shared" ref="P5571:P5634" ca="1" si="613">NORMINV(RAND(), $D$10,$F$10)</f>
        <v>2.9850527387489363</v>
      </c>
      <c r="Q5571" t="str">
        <f t="shared" ref="Q5571:Q5634" ca="1" si="614">IF(O5571&gt;P5571, "A", IF(O5571=P5571, "T", "H"))</f>
        <v>H</v>
      </c>
    </row>
    <row r="5572" spans="9:17" x14ac:dyDescent="0.25">
      <c r="I5572">
        <v>5571</v>
      </c>
      <c r="J5572">
        <f t="shared" ca="1" si="609"/>
        <v>0.84980042370461994</v>
      </c>
      <c r="K5572">
        <f t="shared" ca="1" si="610"/>
        <v>3.8541548792259892</v>
      </c>
      <c r="L5572" t="str">
        <f t="shared" ca="1" si="611"/>
        <v>H</v>
      </c>
      <c r="N5572">
        <f t="shared" ref="N5572:N5635" si="615">N5571+1</f>
        <v>5571</v>
      </c>
      <c r="O5572">
        <f t="shared" ca="1" si="612"/>
        <v>1.0549383467942968</v>
      </c>
      <c r="P5572">
        <f t="shared" ca="1" si="613"/>
        <v>1.8024081106329608</v>
      </c>
      <c r="Q5572" t="str">
        <f t="shared" ca="1" si="614"/>
        <v>H</v>
      </c>
    </row>
    <row r="5573" spans="9:17" x14ac:dyDescent="0.25">
      <c r="I5573">
        <v>5572</v>
      </c>
      <c r="J5573">
        <f t="shared" ca="1" si="609"/>
        <v>4.6060054973282236</v>
      </c>
      <c r="K5573">
        <f t="shared" ca="1" si="610"/>
        <v>3.6221143485479632</v>
      </c>
      <c r="L5573" t="str">
        <f t="shared" ca="1" si="611"/>
        <v>A</v>
      </c>
      <c r="N5573">
        <f t="shared" si="615"/>
        <v>5572</v>
      </c>
      <c r="O5573">
        <f t="shared" ca="1" si="612"/>
        <v>3.7052438006104467</v>
      </c>
      <c r="P5573">
        <f t="shared" ca="1" si="613"/>
        <v>5.1807643540096109</v>
      </c>
      <c r="Q5573" t="str">
        <f t="shared" ca="1" si="614"/>
        <v>H</v>
      </c>
    </row>
    <row r="5574" spans="9:17" x14ac:dyDescent="0.25">
      <c r="I5574">
        <v>5573</v>
      </c>
      <c r="J5574">
        <f t="shared" ca="1" si="609"/>
        <v>2.2731640538468758</v>
      </c>
      <c r="K5574">
        <f t="shared" ca="1" si="610"/>
        <v>2.8703137710719551</v>
      </c>
      <c r="L5574" t="str">
        <f t="shared" ca="1" si="611"/>
        <v>H</v>
      </c>
      <c r="N5574">
        <f t="shared" si="615"/>
        <v>5573</v>
      </c>
      <c r="O5574">
        <f t="shared" ca="1" si="612"/>
        <v>5.8260399316283378</v>
      </c>
      <c r="P5574">
        <f t="shared" ca="1" si="613"/>
        <v>4.4361974117881342</v>
      </c>
      <c r="Q5574" t="str">
        <f t="shared" ca="1" si="614"/>
        <v>A</v>
      </c>
    </row>
    <row r="5575" spans="9:17" x14ac:dyDescent="0.25">
      <c r="I5575">
        <v>5574</v>
      </c>
      <c r="J5575">
        <f t="shared" ca="1" si="609"/>
        <v>5.2672294504622954</v>
      </c>
      <c r="K5575">
        <f t="shared" ca="1" si="610"/>
        <v>3.591222666249775</v>
      </c>
      <c r="L5575" t="str">
        <f t="shared" ca="1" si="611"/>
        <v>A</v>
      </c>
      <c r="N5575">
        <f t="shared" si="615"/>
        <v>5574</v>
      </c>
      <c r="O5575">
        <f t="shared" ca="1" si="612"/>
        <v>1.390265175411874</v>
      </c>
      <c r="P5575">
        <f t="shared" ca="1" si="613"/>
        <v>4.5234705770809907</v>
      </c>
      <c r="Q5575" t="str">
        <f t="shared" ca="1" si="614"/>
        <v>H</v>
      </c>
    </row>
    <row r="5576" spans="9:17" x14ac:dyDescent="0.25">
      <c r="I5576">
        <v>5575</v>
      </c>
      <c r="J5576">
        <f t="shared" ca="1" si="609"/>
        <v>0.12621838193261814</v>
      </c>
      <c r="K5576">
        <f t="shared" ca="1" si="610"/>
        <v>0.68120094484572413</v>
      </c>
      <c r="L5576" t="str">
        <f t="shared" ca="1" si="611"/>
        <v>H</v>
      </c>
      <c r="N5576">
        <f t="shared" si="615"/>
        <v>5575</v>
      </c>
      <c r="O5576">
        <f t="shared" ca="1" si="612"/>
        <v>1.2711630814147172</v>
      </c>
      <c r="P5576">
        <f t="shared" ca="1" si="613"/>
        <v>5.4562728152188145</v>
      </c>
      <c r="Q5576" t="str">
        <f t="shared" ca="1" si="614"/>
        <v>H</v>
      </c>
    </row>
    <row r="5577" spans="9:17" x14ac:dyDescent="0.25">
      <c r="I5577">
        <v>5576</v>
      </c>
      <c r="J5577">
        <f t="shared" ca="1" si="609"/>
        <v>0.66902206855508362</v>
      </c>
      <c r="K5577">
        <f t="shared" ca="1" si="610"/>
        <v>3.0037144424374524</v>
      </c>
      <c r="L5577" t="str">
        <f t="shared" ca="1" si="611"/>
        <v>H</v>
      </c>
      <c r="N5577">
        <f t="shared" si="615"/>
        <v>5576</v>
      </c>
      <c r="O5577">
        <f t="shared" ca="1" si="612"/>
        <v>0.86283556775897274</v>
      </c>
      <c r="P5577">
        <f t="shared" ca="1" si="613"/>
        <v>3.0439780682747006</v>
      </c>
      <c r="Q5577" t="str">
        <f t="shared" ca="1" si="614"/>
        <v>H</v>
      </c>
    </row>
    <row r="5578" spans="9:17" x14ac:dyDescent="0.25">
      <c r="I5578">
        <v>5577</v>
      </c>
      <c r="J5578">
        <f t="shared" ca="1" si="609"/>
        <v>1.0797924736015392</v>
      </c>
      <c r="K5578">
        <f t="shared" ca="1" si="610"/>
        <v>0.28581386718041246</v>
      </c>
      <c r="L5578" t="str">
        <f t="shared" ca="1" si="611"/>
        <v>A</v>
      </c>
      <c r="N5578">
        <f t="shared" si="615"/>
        <v>5577</v>
      </c>
      <c r="O5578">
        <f t="shared" ca="1" si="612"/>
        <v>6.5314346546185469</v>
      </c>
      <c r="P5578">
        <f t="shared" ca="1" si="613"/>
        <v>5.1231723108882248</v>
      </c>
      <c r="Q5578" t="str">
        <f t="shared" ca="1" si="614"/>
        <v>A</v>
      </c>
    </row>
    <row r="5579" spans="9:17" x14ac:dyDescent="0.25">
      <c r="I5579">
        <v>5578</v>
      </c>
      <c r="J5579">
        <f t="shared" ca="1" si="609"/>
        <v>1.3532308116260343</v>
      </c>
      <c r="K5579">
        <f t="shared" ca="1" si="610"/>
        <v>2.1527613969375414</v>
      </c>
      <c r="L5579" t="str">
        <f t="shared" ca="1" si="611"/>
        <v>H</v>
      </c>
      <c r="N5579">
        <f t="shared" si="615"/>
        <v>5578</v>
      </c>
      <c r="O5579">
        <f t="shared" ca="1" si="612"/>
        <v>3.592749615590344</v>
      </c>
      <c r="P5579">
        <f t="shared" ca="1" si="613"/>
        <v>2.9664876605200092</v>
      </c>
      <c r="Q5579" t="str">
        <f t="shared" ca="1" si="614"/>
        <v>A</v>
      </c>
    </row>
    <row r="5580" spans="9:17" x14ac:dyDescent="0.25">
      <c r="I5580">
        <v>5579</v>
      </c>
      <c r="J5580">
        <f t="shared" ca="1" si="609"/>
        <v>-0.77889186410871591</v>
      </c>
      <c r="K5580">
        <f t="shared" ca="1" si="610"/>
        <v>0.38834993869581247</v>
      </c>
      <c r="L5580" t="str">
        <f t="shared" ca="1" si="611"/>
        <v>H</v>
      </c>
      <c r="N5580">
        <f t="shared" si="615"/>
        <v>5579</v>
      </c>
      <c r="O5580">
        <f t="shared" ca="1" si="612"/>
        <v>0.88866893980983419</v>
      </c>
      <c r="P5580">
        <f t="shared" ca="1" si="613"/>
        <v>4.9234201491385203</v>
      </c>
      <c r="Q5580" t="str">
        <f t="shared" ca="1" si="614"/>
        <v>H</v>
      </c>
    </row>
    <row r="5581" spans="9:17" x14ac:dyDescent="0.25">
      <c r="I5581">
        <v>5580</v>
      </c>
      <c r="J5581">
        <f t="shared" ca="1" si="609"/>
        <v>3.5834812219929755</v>
      </c>
      <c r="K5581">
        <f t="shared" ca="1" si="610"/>
        <v>3.711912203658049</v>
      </c>
      <c r="L5581" t="str">
        <f t="shared" ca="1" si="611"/>
        <v>H</v>
      </c>
      <c r="N5581">
        <f t="shared" si="615"/>
        <v>5580</v>
      </c>
      <c r="O5581">
        <f t="shared" ca="1" si="612"/>
        <v>2.2210877648729981</v>
      </c>
      <c r="P5581">
        <f t="shared" ca="1" si="613"/>
        <v>1.8619053715895495</v>
      </c>
      <c r="Q5581" t="str">
        <f t="shared" ca="1" si="614"/>
        <v>A</v>
      </c>
    </row>
    <row r="5582" spans="9:17" x14ac:dyDescent="0.25">
      <c r="I5582">
        <v>5581</v>
      </c>
      <c r="J5582">
        <f t="shared" ca="1" si="609"/>
        <v>-0.25810820722095018</v>
      </c>
      <c r="K5582">
        <f t="shared" ca="1" si="610"/>
        <v>3.5942338726083181</v>
      </c>
      <c r="L5582" t="str">
        <f t="shared" ca="1" si="611"/>
        <v>H</v>
      </c>
      <c r="N5582">
        <f t="shared" si="615"/>
        <v>5581</v>
      </c>
      <c r="O5582">
        <f t="shared" ca="1" si="612"/>
        <v>3.7603380235543939</v>
      </c>
      <c r="P5582">
        <f t="shared" ca="1" si="613"/>
        <v>1.1790844631756578</v>
      </c>
      <c r="Q5582" t="str">
        <f t="shared" ca="1" si="614"/>
        <v>A</v>
      </c>
    </row>
    <row r="5583" spans="9:17" x14ac:dyDescent="0.25">
      <c r="I5583">
        <v>5582</v>
      </c>
      <c r="J5583">
        <f t="shared" ca="1" si="609"/>
        <v>1.3672975826722396</v>
      </c>
      <c r="K5583">
        <f t="shared" ca="1" si="610"/>
        <v>1.6684550758290209</v>
      </c>
      <c r="L5583" t="str">
        <f t="shared" ca="1" si="611"/>
        <v>H</v>
      </c>
      <c r="N5583">
        <f t="shared" si="615"/>
        <v>5582</v>
      </c>
      <c r="O5583">
        <f t="shared" ca="1" si="612"/>
        <v>3.0256155368315953</v>
      </c>
      <c r="P5583">
        <f t="shared" ca="1" si="613"/>
        <v>3.3702969867825576</v>
      </c>
      <c r="Q5583" t="str">
        <f t="shared" ca="1" si="614"/>
        <v>H</v>
      </c>
    </row>
    <row r="5584" spans="9:17" x14ac:dyDescent="0.25">
      <c r="I5584">
        <v>5583</v>
      </c>
      <c r="J5584">
        <f t="shared" ca="1" si="609"/>
        <v>0.84201512944283796</v>
      </c>
      <c r="K5584">
        <f t="shared" ca="1" si="610"/>
        <v>2.8067053154724788</v>
      </c>
      <c r="L5584" t="str">
        <f t="shared" ca="1" si="611"/>
        <v>H</v>
      </c>
      <c r="N5584">
        <f t="shared" si="615"/>
        <v>5583</v>
      </c>
      <c r="O5584">
        <f t="shared" ca="1" si="612"/>
        <v>5.6088481200107845</v>
      </c>
      <c r="P5584">
        <f t="shared" ca="1" si="613"/>
        <v>2.6082677560966934</v>
      </c>
      <c r="Q5584" t="str">
        <f t="shared" ca="1" si="614"/>
        <v>A</v>
      </c>
    </row>
    <row r="5585" spans="9:17" x14ac:dyDescent="0.25">
      <c r="I5585">
        <v>5584</v>
      </c>
      <c r="J5585">
        <f t="shared" ca="1" si="609"/>
        <v>1.4909175473548537</v>
      </c>
      <c r="K5585">
        <f t="shared" ca="1" si="610"/>
        <v>0.72764345940331077</v>
      </c>
      <c r="L5585" t="str">
        <f t="shared" ca="1" si="611"/>
        <v>A</v>
      </c>
      <c r="N5585">
        <f t="shared" si="615"/>
        <v>5584</v>
      </c>
      <c r="O5585">
        <f t="shared" ca="1" si="612"/>
        <v>1.303089890937922</v>
      </c>
      <c r="P5585">
        <f t="shared" ca="1" si="613"/>
        <v>3.7852970786661562</v>
      </c>
      <c r="Q5585" t="str">
        <f t="shared" ca="1" si="614"/>
        <v>H</v>
      </c>
    </row>
    <row r="5586" spans="9:17" x14ac:dyDescent="0.25">
      <c r="I5586">
        <v>5585</v>
      </c>
      <c r="J5586">
        <f t="shared" ca="1" si="609"/>
        <v>2.2401539695607839</v>
      </c>
      <c r="K5586">
        <f t="shared" ca="1" si="610"/>
        <v>0.55650969197661793</v>
      </c>
      <c r="L5586" t="str">
        <f t="shared" ca="1" si="611"/>
        <v>A</v>
      </c>
      <c r="N5586">
        <f t="shared" si="615"/>
        <v>5585</v>
      </c>
      <c r="O5586">
        <f t="shared" ca="1" si="612"/>
        <v>3.876699996292567</v>
      </c>
      <c r="P5586">
        <f t="shared" ca="1" si="613"/>
        <v>3.9232507788175326</v>
      </c>
      <c r="Q5586" t="str">
        <f t="shared" ca="1" si="614"/>
        <v>H</v>
      </c>
    </row>
    <row r="5587" spans="9:17" x14ac:dyDescent="0.25">
      <c r="I5587">
        <v>5586</v>
      </c>
      <c r="J5587">
        <f t="shared" ca="1" si="609"/>
        <v>0.54189828046744926</v>
      </c>
      <c r="K5587">
        <f t="shared" ca="1" si="610"/>
        <v>3.9806050119817349</v>
      </c>
      <c r="L5587" t="str">
        <f t="shared" ca="1" si="611"/>
        <v>H</v>
      </c>
      <c r="N5587">
        <f t="shared" si="615"/>
        <v>5586</v>
      </c>
      <c r="O5587">
        <f t="shared" ca="1" si="612"/>
        <v>4.3237881023987956</v>
      </c>
      <c r="P5587">
        <f t="shared" ca="1" si="613"/>
        <v>2.7221871516023377</v>
      </c>
      <c r="Q5587" t="str">
        <f t="shared" ca="1" si="614"/>
        <v>A</v>
      </c>
    </row>
    <row r="5588" spans="9:17" x14ac:dyDescent="0.25">
      <c r="I5588">
        <v>5587</v>
      </c>
      <c r="J5588">
        <f t="shared" ca="1" si="609"/>
        <v>2.6606960023017039</v>
      </c>
      <c r="K5588">
        <f t="shared" ca="1" si="610"/>
        <v>-0.23429216068376135</v>
      </c>
      <c r="L5588" t="str">
        <f t="shared" ca="1" si="611"/>
        <v>A</v>
      </c>
      <c r="N5588">
        <f t="shared" si="615"/>
        <v>5587</v>
      </c>
      <c r="O5588">
        <f t="shared" ca="1" si="612"/>
        <v>7.0458020835847126</v>
      </c>
      <c r="P5588">
        <f t="shared" ca="1" si="613"/>
        <v>5.1930702066511296</v>
      </c>
      <c r="Q5588" t="str">
        <f t="shared" ca="1" si="614"/>
        <v>A</v>
      </c>
    </row>
    <row r="5589" spans="9:17" x14ac:dyDescent="0.25">
      <c r="I5589">
        <v>5588</v>
      </c>
      <c r="J5589">
        <f t="shared" ca="1" si="609"/>
        <v>2.5249259727566309</v>
      </c>
      <c r="K5589">
        <f t="shared" ca="1" si="610"/>
        <v>1.911017355373732</v>
      </c>
      <c r="L5589" t="str">
        <f t="shared" ca="1" si="611"/>
        <v>A</v>
      </c>
      <c r="N5589">
        <f t="shared" si="615"/>
        <v>5588</v>
      </c>
      <c r="O5589">
        <f t="shared" ca="1" si="612"/>
        <v>2.343117589809486</v>
      </c>
      <c r="P5589">
        <f t="shared" ca="1" si="613"/>
        <v>3.3728886081255198</v>
      </c>
      <c r="Q5589" t="str">
        <f t="shared" ca="1" si="614"/>
        <v>H</v>
      </c>
    </row>
    <row r="5590" spans="9:17" x14ac:dyDescent="0.25">
      <c r="I5590">
        <v>5589</v>
      </c>
      <c r="J5590">
        <f t="shared" ca="1" si="609"/>
        <v>2.2721604775338249</v>
      </c>
      <c r="K5590">
        <f t="shared" ca="1" si="610"/>
        <v>3.0546250630354699</v>
      </c>
      <c r="L5590" t="str">
        <f t="shared" ca="1" si="611"/>
        <v>H</v>
      </c>
      <c r="N5590">
        <f t="shared" si="615"/>
        <v>5589</v>
      </c>
      <c r="O5590">
        <f t="shared" ca="1" si="612"/>
        <v>3.5903750034868063</v>
      </c>
      <c r="P5590">
        <f t="shared" ca="1" si="613"/>
        <v>2.427115992940168</v>
      </c>
      <c r="Q5590" t="str">
        <f t="shared" ca="1" si="614"/>
        <v>A</v>
      </c>
    </row>
    <row r="5591" spans="9:17" x14ac:dyDescent="0.25">
      <c r="I5591">
        <v>5590</v>
      </c>
      <c r="J5591">
        <f t="shared" ca="1" si="609"/>
        <v>6.7283252192554235</v>
      </c>
      <c r="K5591">
        <f t="shared" ca="1" si="610"/>
        <v>0.17691884386326584</v>
      </c>
      <c r="L5591" t="str">
        <f t="shared" ca="1" si="611"/>
        <v>A</v>
      </c>
      <c r="N5591">
        <f t="shared" si="615"/>
        <v>5590</v>
      </c>
      <c r="O5591">
        <f t="shared" ca="1" si="612"/>
        <v>3.9467650453983327</v>
      </c>
      <c r="P5591">
        <f t="shared" ca="1" si="613"/>
        <v>6.2667633650605117</v>
      </c>
      <c r="Q5591" t="str">
        <f t="shared" ca="1" si="614"/>
        <v>H</v>
      </c>
    </row>
    <row r="5592" spans="9:17" x14ac:dyDescent="0.25">
      <c r="I5592">
        <v>5591</v>
      </c>
      <c r="J5592">
        <f t="shared" ca="1" si="609"/>
        <v>0.81606780340781659</v>
      </c>
      <c r="K5592">
        <f t="shared" ca="1" si="610"/>
        <v>2.6882256214891678</v>
      </c>
      <c r="L5592" t="str">
        <f t="shared" ca="1" si="611"/>
        <v>H</v>
      </c>
      <c r="N5592">
        <f t="shared" si="615"/>
        <v>5591</v>
      </c>
      <c r="O5592">
        <f t="shared" ca="1" si="612"/>
        <v>2.0419497303435734</v>
      </c>
      <c r="P5592">
        <f t="shared" ca="1" si="613"/>
        <v>3.6781866818482678</v>
      </c>
      <c r="Q5592" t="str">
        <f t="shared" ca="1" si="614"/>
        <v>H</v>
      </c>
    </row>
    <row r="5593" spans="9:17" x14ac:dyDescent="0.25">
      <c r="I5593">
        <v>5592</v>
      </c>
      <c r="J5593">
        <f t="shared" ca="1" si="609"/>
        <v>0.58857968880701783</v>
      </c>
      <c r="K5593">
        <f t="shared" ca="1" si="610"/>
        <v>1.9639195439204007</v>
      </c>
      <c r="L5593" t="str">
        <f t="shared" ca="1" si="611"/>
        <v>H</v>
      </c>
      <c r="N5593">
        <f t="shared" si="615"/>
        <v>5592</v>
      </c>
      <c r="O5593">
        <f t="shared" ca="1" si="612"/>
        <v>-0.59703651166282112</v>
      </c>
      <c r="P5593">
        <f t="shared" ca="1" si="613"/>
        <v>2.7696129522828832</v>
      </c>
      <c r="Q5593" t="str">
        <f t="shared" ca="1" si="614"/>
        <v>H</v>
      </c>
    </row>
    <row r="5594" spans="9:17" x14ac:dyDescent="0.25">
      <c r="I5594">
        <v>5593</v>
      </c>
      <c r="J5594">
        <f t="shared" ca="1" si="609"/>
        <v>3.245730878635869</v>
      </c>
      <c r="K5594">
        <f t="shared" ca="1" si="610"/>
        <v>1.5039084474634303</v>
      </c>
      <c r="L5594" t="str">
        <f t="shared" ca="1" si="611"/>
        <v>A</v>
      </c>
      <c r="N5594">
        <f t="shared" si="615"/>
        <v>5593</v>
      </c>
      <c r="O5594">
        <f t="shared" ca="1" si="612"/>
        <v>3.6995157031589141</v>
      </c>
      <c r="P5594">
        <f t="shared" ca="1" si="613"/>
        <v>4.8070678470335588</v>
      </c>
      <c r="Q5594" t="str">
        <f t="shared" ca="1" si="614"/>
        <v>H</v>
      </c>
    </row>
    <row r="5595" spans="9:17" x14ac:dyDescent="0.25">
      <c r="I5595">
        <v>5594</v>
      </c>
      <c r="J5595">
        <f t="shared" ca="1" si="609"/>
        <v>2.0993942447000951</v>
      </c>
      <c r="K5595">
        <f t="shared" ca="1" si="610"/>
        <v>2.920094928167853</v>
      </c>
      <c r="L5595" t="str">
        <f t="shared" ca="1" si="611"/>
        <v>H</v>
      </c>
      <c r="N5595">
        <f t="shared" si="615"/>
        <v>5594</v>
      </c>
      <c r="O5595">
        <f t="shared" ca="1" si="612"/>
        <v>3.4778135103855985</v>
      </c>
      <c r="P5595">
        <f t="shared" ca="1" si="613"/>
        <v>3.7261814445755079</v>
      </c>
      <c r="Q5595" t="str">
        <f t="shared" ca="1" si="614"/>
        <v>H</v>
      </c>
    </row>
    <row r="5596" spans="9:17" x14ac:dyDescent="0.25">
      <c r="I5596">
        <v>5595</v>
      </c>
      <c r="J5596">
        <f t="shared" ca="1" si="609"/>
        <v>-0.99978515507462973</v>
      </c>
      <c r="K5596">
        <f t="shared" ca="1" si="610"/>
        <v>2.0227520243159094</v>
      </c>
      <c r="L5596" t="str">
        <f t="shared" ca="1" si="611"/>
        <v>H</v>
      </c>
      <c r="N5596">
        <f t="shared" si="615"/>
        <v>5595</v>
      </c>
      <c r="O5596">
        <f t="shared" ca="1" si="612"/>
        <v>1.2805774255842783</v>
      </c>
      <c r="P5596">
        <f t="shared" ca="1" si="613"/>
        <v>5.9773503409190694</v>
      </c>
      <c r="Q5596" t="str">
        <f t="shared" ca="1" si="614"/>
        <v>H</v>
      </c>
    </row>
    <row r="5597" spans="9:17" x14ac:dyDescent="0.25">
      <c r="I5597">
        <v>5596</v>
      </c>
      <c r="J5597">
        <f t="shared" ca="1" si="609"/>
        <v>0.61768891085896471</v>
      </c>
      <c r="K5597">
        <f t="shared" ca="1" si="610"/>
        <v>2.3007827804294863</v>
      </c>
      <c r="L5597" t="str">
        <f t="shared" ca="1" si="611"/>
        <v>H</v>
      </c>
      <c r="N5597">
        <f t="shared" si="615"/>
        <v>5596</v>
      </c>
      <c r="O5597">
        <f t="shared" ca="1" si="612"/>
        <v>1.9188377881682772</v>
      </c>
      <c r="P5597">
        <f t="shared" ca="1" si="613"/>
        <v>5.3716207854570595</v>
      </c>
      <c r="Q5597" t="str">
        <f t="shared" ca="1" si="614"/>
        <v>H</v>
      </c>
    </row>
    <row r="5598" spans="9:17" x14ac:dyDescent="0.25">
      <c r="I5598">
        <v>5597</v>
      </c>
      <c r="J5598">
        <f t="shared" ca="1" si="609"/>
        <v>-0.4088236364333282</v>
      </c>
      <c r="K5598">
        <f t="shared" ca="1" si="610"/>
        <v>2.4661021717708351</v>
      </c>
      <c r="L5598" t="str">
        <f t="shared" ca="1" si="611"/>
        <v>H</v>
      </c>
      <c r="N5598">
        <f t="shared" si="615"/>
        <v>5597</v>
      </c>
      <c r="O5598">
        <f t="shared" ca="1" si="612"/>
        <v>3.3829143711956018</v>
      </c>
      <c r="P5598">
        <f t="shared" ca="1" si="613"/>
        <v>5.2281040952651274</v>
      </c>
      <c r="Q5598" t="str">
        <f t="shared" ca="1" si="614"/>
        <v>H</v>
      </c>
    </row>
    <row r="5599" spans="9:17" x14ac:dyDescent="0.25">
      <c r="I5599">
        <v>5598</v>
      </c>
      <c r="J5599">
        <f t="shared" ca="1" si="609"/>
        <v>1.4001144371929044</v>
      </c>
      <c r="K5599">
        <f t="shared" ca="1" si="610"/>
        <v>1.1732909655033628</v>
      </c>
      <c r="L5599" t="str">
        <f t="shared" ca="1" si="611"/>
        <v>A</v>
      </c>
      <c r="N5599">
        <f t="shared" si="615"/>
        <v>5598</v>
      </c>
      <c r="O5599">
        <f t="shared" ca="1" si="612"/>
        <v>2.956662990575583</v>
      </c>
      <c r="P5599">
        <f t="shared" ca="1" si="613"/>
        <v>5.2787568725175777</v>
      </c>
      <c r="Q5599" t="str">
        <f t="shared" ca="1" si="614"/>
        <v>H</v>
      </c>
    </row>
    <row r="5600" spans="9:17" x14ac:dyDescent="0.25">
      <c r="I5600">
        <v>5599</v>
      </c>
      <c r="J5600">
        <f t="shared" ca="1" si="609"/>
        <v>3.6432774749618533</v>
      </c>
      <c r="K5600">
        <f t="shared" ca="1" si="610"/>
        <v>3.846839780143732</v>
      </c>
      <c r="L5600" t="str">
        <f t="shared" ca="1" si="611"/>
        <v>H</v>
      </c>
      <c r="N5600">
        <f t="shared" si="615"/>
        <v>5599</v>
      </c>
      <c r="O5600">
        <f t="shared" ca="1" si="612"/>
        <v>3.0014023241607486</v>
      </c>
      <c r="P5600">
        <f t="shared" ca="1" si="613"/>
        <v>4.2793850644714304</v>
      </c>
      <c r="Q5600" t="str">
        <f t="shared" ca="1" si="614"/>
        <v>H</v>
      </c>
    </row>
    <row r="5601" spans="9:17" x14ac:dyDescent="0.25">
      <c r="I5601">
        <v>5600</v>
      </c>
      <c r="J5601">
        <f t="shared" ca="1" si="609"/>
        <v>5.0287434987110711</v>
      </c>
      <c r="K5601">
        <f t="shared" ca="1" si="610"/>
        <v>1.8730524770406645</v>
      </c>
      <c r="L5601" t="str">
        <f t="shared" ca="1" si="611"/>
        <v>A</v>
      </c>
      <c r="N5601">
        <f t="shared" si="615"/>
        <v>5600</v>
      </c>
      <c r="O5601">
        <f t="shared" ca="1" si="612"/>
        <v>3.2790629136137288</v>
      </c>
      <c r="P5601">
        <f t="shared" ca="1" si="613"/>
        <v>3.444330049290067</v>
      </c>
      <c r="Q5601" t="str">
        <f t="shared" ca="1" si="614"/>
        <v>H</v>
      </c>
    </row>
    <row r="5602" spans="9:17" x14ac:dyDescent="0.25">
      <c r="I5602">
        <v>5601</v>
      </c>
      <c r="J5602">
        <f t="shared" ca="1" si="609"/>
        <v>2.703248746532795</v>
      </c>
      <c r="K5602">
        <f t="shared" ca="1" si="610"/>
        <v>2.2584089861059145</v>
      </c>
      <c r="L5602" t="str">
        <f t="shared" ca="1" si="611"/>
        <v>A</v>
      </c>
      <c r="N5602">
        <f t="shared" si="615"/>
        <v>5601</v>
      </c>
      <c r="O5602">
        <f t="shared" ca="1" si="612"/>
        <v>1.2753871820008156</v>
      </c>
      <c r="P5602">
        <f t="shared" ca="1" si="613"/>
        <v>5.7784110191617728</v>
      </c>
      <c r="Q5602" t="str">
        <f t="shared" ca="1" si="614"/>
        <v>H</v>
      </c>
    </row>
    <row r="5603" spans="9:17" x14ac:dyDescent="0.25">
      <c r="I5603">
        <v>5602</v>
      </c>
      <c r="J5603">
        <f t="shared" ca="1" si="609"/>
        <v>0.81928159666183098</v>
      </c>
      <c r="K5603">
        <f t="shared" ca="1" si="610"/>
        <v>5.0648413603835927</v>
      </c>
      <c r="L5603" t="str">
        <f t="shared" ca="1" si="611"/>
        <v>H</v>
      </c>
      <c r="N5603">
        <f t="shared" si="615"/>
        <v>5602</v>
      </c>
      <c r="O5603">
        <f t="shared" ca="1" si="612"/>
        <v>3.9751022379990966</v>
      </c>
      <c r="P5603">
        <f t="shared" ca="1" si="613"/>
        <v>4.222703077568835</v>
      </c>
      <c r="Q5603" t="str">
        <f t="shared" ca="1" si="614"/>
        <v>H</v>
      </c>
    </row>
    <row r="5604" spans="9:17" x14ac:dyDescent="0.25">
      <c r="I5604">
        <v>5603</v>
      </c>
      <c r="J5604">
        <f t="shared" ca="1" si="609"/>
        <v>4.1418225221710969</v>
      </c>
      <c r="K5604">
        <f t="shared" ca="1" si="610"/>
        <v>1.8830953680110669</v>
      </c>
      <c r="L5604" t="str">
        <f t="shared" ca="1" si="611"/>
        <v>A</v>
      </c>
      <c r="N5604">
        <f t="shared" si="615"/>
        <v>5603</v>
      </c>
      <c r="O5604">
        <f t="shared" ca="1" si="612"/>
        <v>3.6577417776606884</v>
      </c>
      <c r="P5604">
        <f t="shared" ca="1" si="613"/>
        <v>3.9914401268002262</v>
      </c>
      <c r="Q5604" t="str">
        <f t="shared" ca="1" si="614"/>
        <v>H</v>
      </c>
    </row>
    <row r="5605" spans="9:17" x14ac:dyDescent="0.25">
      <c r="I5605">
        <v>5604</v>
      </c>
      <c r="J5605">
        <f t="shared" ca="1" si="609"/>
        <v>1.88773698752736</v>
      </c>
      <c r="K5605">
        <f t="shared" ca="1" si="610"/>
        <v>3.5303875918456322</v>
      </c>
      <c r="L5605" t="str">
        <f t="shared" ca="1" si="611"/>
        <v>H</v>
      </c>
      <c r="N5605">
        <f t="shared" si="615"/>
        <v>5604</v>
      </c>
      <c r="O5605">
        <f t="shared" ca="1" si="612"/>
        <v>2.2660934935200006</v>
      </c>
      <c r="P5605">
        <f t="shared" ca="1" si="613"/>
        <v>3.9105810333941773</v>
      </c>
      <c r="Q5605" t="str">
        <f t="shared" ca="1" si="614"/>
        <v>H</v>
      </c>
    </row>
    <row r="5606" spans="9:17" x14ac:dyDescent="0.25">
      <c r="I5606">
        <v>5605</v>
      </c>
      <c r="J5606">
        <f t="shared" ca="1" si="609"/>
        <v>-1.0242150329671351</v>
      </c>
      <c r="K5606">
        <f t="shared" ca="1" si="610"/>
        <v>3.0754654461597681</v>
      </c>
      <c r="L5606" t="str">
        <f t="shared" ca="1" si="611"/>
        <v>H</v>
      </c>
      <c r="N5606">
        <f t="shared" si="615"/>
        <v>5605</v>
      </c>
      <c r="O5606">
        <f t="shared" ca="1" si="612"/>
        <v>5.0952403382213411</v>
      </c>
      <c r="P5606">
        <f t="shared" ca="1" si="613"/>
        <v>3.3555259742079473</v>
      </c>
      <c r="Q5606" t="str">
        <f t="shared" ca="1" si="614"/>
        <v>A</v>
      </c>
    </row>
    <row r="5607" spans="9:17" x14ac:dyDescent="0.25">
      <c r="I5607">
        <v>5606</v>
      </c>
      <c r="J5607">
        <f t="shared" ca="1" si="609"/>
        <v>0.54332555752726153</v>
      </c>
      <c r="K5607">
        <f t="shared" ca="1" si="610"/>
        <v>4.0921267745113159</v>
      </c>
      <c r="L5607" t="str">
        <f t="shared" ca="1" si="611"/>
        <v>H</v>
      </c>
      <c r="N5607">
        <f t="shared" si="615"/>
        <v>5606</v>
      </c>
      <c r="O5607">
        <f t="shared" ca="1" si="612"/>
        <v>2.0006736772162053</v>
      </c>
      <c r="P5607">
        <f t="shared" ca="1" si="613"/>
        <v>3.5166174972867288</v>
      </c>
      <c r="Q5607" t="str">
        <f t="shared" ca="1" si="614"/>
        <v>H</v>
      </c>
    </row>
    <row r="5608" spans="9:17" x14ac:dyDescent="0.25">
      <c r="I5608">
        <v>5607</v>
      </c>
      <c r="J5608">
        <f t="shared" ca="1" si="609"/>
        <v>4.0887555480464659</v>
      </c>
      <c r="K5608">
        <f t="shared" ca="1" si="610"/>
        <v>3.2389110892243353</v>
      </c>
      <c r="L5608" t="str">
        <f t="shared" ca="1" si="611"/>
        <v>A</v>
      </c>
      <c r="N5608">
        <f t="shared" si="615"/>
        <v>5607</v>
      </c>
      <c r="O5608">
        <f t="shared" ca="1" si="612"/>
        <v>5.8738707678330568</v>
      </c>
      <c r="P5608">
        <f t="shared" ca="1" si="613"/>
        <v>2.4235771315420007</v>
      </c>
      <c r="Q5608" t="str">
        <f t="shared" ca="1" si="614"/>
        <v>A</v>
      </c>
    </row>
    <row r="5609" spans="9:17" x14ac:dyDescent="0.25">
      <c r="I5609">
        <v>5608</v>
      </c>
      <c r="J5609">
        <f t="shared" ca="1" si="609"/>
        <v>3.8838938262638658</v>
      </c>
      <c r="K5609">
        <f t="shared" ca="1" si="610"/>
        <v>-0.4003760067732185</v>
      </c>
      <c r="L5609" t="str">
        <f t="shared" ca="1" si="611"/>
        <v>A</v>
      </c>
      <c r="N5609">
        <f t="shared" si="615"/>
        <v>5608</v>
      </c>
      <c r="O5609">
        <f t="shared" ca="1" si="612"/>
        <v>3.4180814900052079</v>
      </c>
      <c r="P5609">
        <f t="shared" ca="1" si="613"/>
        <v>1.3026271878966491</v>
      </c>
      <c r="Q5609" t="str">
        <f t="shared" ca="1" si="614"/>
        <v>A</v>
      </c>
    </row>
    <row r="5610" spans="9:17" x14ac:dyDescent="0.25">
      <c r="I5610">
        <v>5609</v>
      </c>
      <c r="J5610">
        <f t="shared" ca="1" si="609"/>
        <v>0.30284820616697816</v>
      </c>
      <c r="K5610">
        <f t="shared" ca="1" si="610"/>
        <v>0.71509645867011051</v>
      </c>
      <c r="L5610" t="str">
        <f t="shared" ca="1" si="611"/>
        <v>H</v>
      </c>
      <c r="N5610">
        <f t="shared" si="615"/>
        <v>5609</v>
      </c>
      <c r="O5610">
        <f t="shared" ca="1" si="612"/>
        <v>4.5821053024314722</v>
      </c>
      <c r="P5610">
        <f t="shared" ca="1" si="613"/>
        <v>2.3537222812490741</v>
      </c>
      <c r="Q5610" t="str">
        <f t="shared" ca="1" si="614"/>
        <v>A</v>
      </c>
    </row>
    <row r="5611" spans="9:17" x14ac:dyDescent="0.25">
      <c r="I5611">
        <v>5610</v>
      </c>
      <c r="J5611">
        <f t="shared" ca="1" si="609"/>
        <v>-0.53491478129904069</v>
      </c>
      <c r="K5611">
        <f t="shared" ca="1" si="610"/>
        <v>3.0412839179135105</v>
      </c>
      <c r="L5611" t="str">
        <f t="shared" ca="1" si="611"/>
        <v>H</v>
      </c>
      <c r="N5611">
        <f t="shared" si="615"/>
        <v>5610</v>
      </c>
      <c r="O5611">
        <f t="shared" ca="1" si="612"/>
        <v>-3.9616484920933384</v>
      </c>
      <c r="P5611">
        <f t="shared" ca="1" si="613"/>
        <v>3.9237645937014003</v>
      </c>
      <c r="Q5611" t="str">
        <f t="shared" ca="1" si="614"/>
        <v>H</v>
      </c>
    </row>
    <row r="5612" spans="9:17" x14ac:dyDescent="0.25">
      <c r="I5612">
        <v>5611</v>
      </c>
      <c r="J5612">
        <f t="shared" ca="1" si="609"/>
        <v>5.6705506468090245</v>
      </c>
      <c r="K5612">
        <f t="shared" ca="1" si="610"/>
        <v>2.8109650443412906</v>
      </c>
      <c r="L5612" t="str">
        <f t="shared" ca="1" si="611"/>
        <v>A</v>
      </c>
      <c r="N5612">
        <f t="shared" si="615"/>
        <v>5611</v>
      </c>
      <c r="O5612">
        <f t="shared" ca="1" si="612"/>
        <v>0.44540949078621495</v>
      </c>
      <c r="P5612">
        <f t="shared" ca="1" si="613"/>
        <v>4.426649858286348</v>
      </c>
      <c r="Q5612" t="str">
        <f t="shared" ca="1" si="614"/>
        <v>H</v>
      </c>
    </row>
    <row r="5613" spans="9:17" x14ac:dyDescent="0.25">
      <c r="I5613">
        <v>5612</v>
      </c>
      <c r="J5613">
        <f t="shared" ca="1" si="609"/>
        <v>3.8685894287310334</v>
      </c>
      <c r="K5613">
        <f t="shared" ca="1" si="610"/>
        <v>2.0665198198813997</v>
      </c>
      <c r="L5613" t="str">
        <f t="shared" ca="1" si="611"/>
        <v>A</v>
      </c>
      <c r="N5613">
        <f t="shared" si="615"/>
        <v>5612</v>
      </c>
      <c r="O5613">
        <f t="shared" ca="1" si="612"/>
        <v>-1.2737860198380444</v>
      </c>
      <c r="P5613">
        <f t="shared" ca="1" si="613"/>
        <v>4.1734008005281886</v>
      </c>
      <c r="Q5613" t="str">
        <f t="shared" ca="1" si="614"/>
        <v>H</v>
      </c>
    </row>
    <row r="5614" spans="9:17" x14ac:dyDescent="0.25">
      <c r="I5614">
        <v>5613</v>
      </c>
      <c r="J5614">
        <f t="shared" ca="1" si="609"/>
        <v>1.3770163874219357</v>
      </c>
      <c r="K5614">
        <f t="shared" ca="1" si="610"/>
        <v>-9.0783813319911033E-2</v>
      </c>
      <c r="L5614" t="str">
        <f t="shared" ca="1" si="611"/>
        <v>A</v>
      </c>
      <c r="N5614">
        <f t="shared" si="615"/>
        <v>5613</v>
      </c>
      <c r="O5614">
        <f t="shared" ca="1" si="612"/>
        <v>1.2675943453774392</v>
      </c>
      <c r="P5614">
        <f t="shared" ca="1" si="613"/>
        <v>4.2037955809875402</v>
      </c>
      <c r="Q5614" t="str">
        <f t="shared" ca="1" si="614"/>
        <v>H</v>
      </c>
    </row>
    <row r="5615" spans="9:17" x14ac:dyDescent="0.25">
      <c r="I5615">
        <v>5614</v>
      </c>
      <c r="J5615">
        <f t="shared" ca="1" si="609"/>
        <v>2.7945423915992178</v>
      </c>
      <c r="K5615">
        <f t="shared" ca="1" si="610"/>
        <v>0.54046940668069565</v>
      </c>
      <c r="L5615" t="str">
        <f t="shared" ca="1" si="611"/>
        <v>A</v>
      </c>
      <c r="N5615">
        <f t="shared" si="615"/>
        <v>5614</v>
      </c>
      <c r="O5615">
        <f t="shared" ca="1" si="612"/>
        <v>0.14040269388574433</v>
      </c>
      <c r="P5615">
        <f t="shared" ca="1" si="613"/>
        <v>3.8750398230777829</v>
      </c>
      <c r="Q5615" t="str">
        <f t="shared" ca="1" si="614"/>
        <v>H</v>
      </c>
    </row>
    <row r="5616" spans="9:17" x14ac:dyDescent="0.25">
      <c r="I5616">
        <v>5615</v>
      </c>
      <c r="J5616">
        <f t="shared" ca="1" si="609"/>
        <v>2.4644055307501107</v>
      </c>
      <c r="K5616">
        <f t="shared" ca="1" si="610"/>
        <v>1.4666181579731954</v>
      </c>
      <c r="L5616" t="str">
        <f t="shared" ca="1" si="611"/>
        <v>A</v>
      </c>
      <c r="N5616">
        <f t="shared" si="615"/>
        <v>5615</v>
      </c>
      <c r="O5616">
        <f t="shared" ca="1" si="612"/>
        <v>7.2648747060056778</v>
      </c>
      <c r="P5616">
        <f t="shared" ca="1" si="613"/>
        <v>4.2067587331850307</v>
      </c>
      <c r="Q5616" t="str">
        <f t="shared" ca="1" si="614"/>
        <v>A</v>
      </c>
    </row>
    <row r="5617" spans="9:17" x14ac:dyDescent="0.25">
      <c r="I5617">
        <v>5616</v>
      </c>
      <c r="J5617">
        <f t="shared" ca="1" si="609"/>
        <v>1.4857684728218497</v>
      </c>
      <c r="K5617">
        <f t="shared" ca="1" si="610"/>
        <v>3.1628060534517282</v>
      </c>
      <c r="L5617" t="str">
        <f t="shared" ca="1" si="611"/>
        <v>H</v>
      </c>
      <c r="N5617">
        <f t="shared" si="615"/>
        <v>5616</v>
      </c>
      <c r="O5617">
        <f t="shared" ca="1" si="612"/>
        <v>1.6704872745992332</v>
      </c>
      <c r="P5617">
        <f t="shared" ca="1" si="613"/>
        <v>3.9159536255356127</v>
      </c>
      <c r="Q5617" t="str">
        <f t="shared" ca="1" si="614"/>
        <v>H</v>
      </c>
    </row>
    <row r="5618" spans="9:17" x14ac:dyDescent="0.25">
      <c r="I5618">
        <v>5617</v>
      </c>
      <c r="J5618">
        <f t="shared" ca="1" si="609"/>
        <v>2.2561320326852421</v>
      </c>
      <c r="K5618">
        <f t="shared" ca="1" si="610"/>
        <v>1.6290990091134327</v>
      </c>
      <c r="L5618" t="str">
        <f t="shared" ca="1" si="611"/>
        <v>A</v>
      </c>
      <c r="N5618">
        <f t="shared" si="615"/>
        <v>5617</v>
      </c>
      <c r="O5618">
        <f t="shared" ca="1" si="612"/>
        <v>7.6529974870017892E-2</v>
      </c>
      <c r="P5618">
        <f t="shared" ca="1" si="613"/>
        <v>2.6422237257689014</v>
      </c>
      <c r="Q5618" t="str">
        <f t="shared" ca="1" si="614"/>
        <v>H</v>
      </c>
    </row>
    <row r="5619" spans="9:17" x14ac:dyDescent="0.25">
      <c r="I5619">
        <v>5618</v>
      </c>
      <c r="J5619">
        <f t="shared" ca="1" si="609"/>
        <v>0.71322169546288228</v>
      </c>
      <c r="K5619">
        <f t="shared" ca="1" si="610"/>
        <v>1.4422354225065854</v>
      </c>
      <c r="L5619" t="str">
        <f t="shared" ca="1" si="611"/>
        <v>H</v>
      </c>
      <c r="N5619">
        <f t="shared" si="615"/>
        <v>5618</v>
      </c>
      <c r="O5619">
        <f t="shared" ca="1" si="612"/>
        <v>3.0604959112901309</v>
      </c>
      <c r="P5619">
        <f t="shared" ca="1" si="613"/>
        <v>5.7633432140403951</v>
      </c>
      <c r="Q5619" t="str">
        <f t="shared" ca="1" si="614"/>
        <v>H</v>
      </c>
    </row>
    <row r="5620" spans="9:17" x14ac:dyDescent="0.25">
      <c r="I5620">
        <v>5619</v>
      </c>
      <c r="J5620">
        <f t="shared" ca="1" si="609"/>
        <v>1.2806387220975766</v>
      </c>
      <c r="K5620">
        <f t="shared" ca="1" si="610"/>
        <v>2.0857826241933339</v>
      </c>
      <c r="L5620" t="str">
        <f t="shared" ca="1" si="611"/>
        <v>H</v>
      </c>
      <c r="N5620">
        <f t="shared" si="615"/>
        <v>5619</v>
      </c>
      <c r="O5620">
        <f t="shared" ca="1" si="612"/>
        <v>1.5314650941581867</v>
      </c>
      <c r="P5620">
        <f t="shared" ca="1" si="613"/>
        <v>3.1718327633082737</v>
      </c>
      <c r="Q5620" t="str">
        <f t="shared" ca="1" si="614"/>
        <v>H</v>
      </c>
    </row>
    <row r="5621" spans="9:17" x14ac:dyDescent="0.25">
      <c r="I5621">
        <v>5620</v>
      </c>
      <c r="J5621">
        <f t="shared" ca="1" si="609"/>
        <v>2.7739162196494025</v>
      </c>
      <c r="K5621">
        <f t="shared" ca="1" si="610"/>
        <v>1.0211322909281391</v>
      </c>
      <c r="L5621" t="str">
        <f t="shared" ca="1" si="611"/>
        <v>A</v>
      </c>
      <c r="N5621">
        <f t="shared" si="615"/>
        <v>5620</v>
      </c>
      <c r="O5621">
        <f t="shared" ca="1" si="612"/>
        <v>2.2865439777644605</v>
      </c>
      <c r="P5621">
        <f t="shared" ca="1" si="613"/>
        <v>4.1956623023390849</v>
      </c>
      <c r="Q5621" t="str">
        <f t="shared" ca="1" si="614"/>
        <v>H</v>
      </c>
    </row>
    <row r="5622" spans="9:17" x14ac:dyDescent="0.25">
      <c r="I5622">
        <v>5621</v>
      </c>
      <c r="J5622">
        <f t="shared" ca="1" si="609"/>
        <v>4.9623990017544983</v>
      </c>
      <c r="K5622">
        <f t="shared" ca="1" si="610"/>
        <v>2.3018311730892362</v>
      </c>
      <c r="L5622" t="str">
        <f t="shared" ca="1" si="611"/>
        <v>A</v>
      </c>
      <c r="N5622">
        <f t="shared" si="615"/>
        <v>5621</v>
      </c>
      <c r="O5622">
        <f t="shared" ca="1" si="612"/>
        <v>4.2647375490041091</v>
      </c>
      <c r="P5622">
        <f t="shared" ca="1" si="613"/>
        <v>4.8685668288314572</v>
      </c>
      <c r="Q5622" t="str">
        <f t="shared" ca="1" si="614"/>
        <v>H</v>
      </c>
    </row>
    <row r="5623" spans="9:17" x14ac:dyDescent="0.25">
      <c r="I5623">
        <v>5622</v>
      </c>
      <c r="J5623">
        <f t="shared" ca="1" si="609"/>
        <v>-0.20267629393776154</v>
      </c>
      <c r="K5623">
        <f t="shared" ca="1" si="610"/>
        <v>4.0889937442867517</v>
      </c>
      <c r="L5623" t="str">
        <f t="shared" ca="1" si="611"/>
        <v>H</v>
      </c>
      <c r="N5623">
        <f t="shared" si="615"/>
        <v>5622</v>
      </c>
      <c r="O5623">
        <f t="shared" ca="1" si="612"/>
        <v>4.2437166060226064</v>
      </c>
      <c r="P5623">
        <f t="shared" ca="1" si="613"/>
        <v>3.4020287690363098</v>
      </c>
      <c r="Q5623" t="str">
        <f t="shared" ca="1" si="614"/>
        <v>A</v>
      </c>
    </row>
    <row r="5624" spans="9:17" x14ac:dyDescent="0.25">
      <c r="I5624">
        <v>5623</v>
      </c>
      <c r="J5624">
        <f t="shared" ca="1" si="609"/>
        <v>1.0378965043848865</v>
      </c>
      <c r="K5624">
        <f t="shared" ca="1" si="610"/>
        <v>3.1966640668744475</v>
      </c>
      <c r="L5624" t="str">
        <f t="shared" ca="1" si="611"/>
        <v>H</v>
      </c>
      <c r="N5624">
        <f t="shared" si="615"/>
        <v>5623</v>
      </c>
      <c r="O5624">
        <f t="shared" ca="1" si="612"/>
        <v>4.7097159599372755</v>
      </c>
      <c r="P5624">
        <f t="shared" ca="1" si="613"/>
        <v>5.0652020961226611</v>
      </c>
      <c r="Q5624" t="str">
        <f t="shared" ca="1" si="614"/>
        <v>H</v>
      </c>
    </row>
    <row r="5625" spans="9:17" x14ac:dyDescent="0.25">
      <c r="I5625">
        <v>5624</v>
      </c>
      <c r="J5625">
        <f t="shared" ca="1" si="609"/>
        <v>0.59799033134733537</v>
      </c>
      <c r="K5625">
        <f t="shared" ca="1" si="610"/>
        <v>1.5629357760546254</v>
      </c>
      <c r="L5625" t="str">
        <f t="shared" ca="1" si="611"/>
        <v>H</v>
      </c>
      <c r="N5625">
        <f t="shared" si="615"/>
        <v>5624</v>
      </c>
      <c r="O5625">
        <f t="shared" ca="1" si="612"/>
        <v>1.1043307118498533</v>
      </c>
      <c r="P5625">
        <f t="shared" ca="1" si="613"/>
        <v>5.0137079235840449</v>
      </c>
      <c r="Q5625" t="str">
        <f t="shared" ca="1" si="614"/>
        <v>H</v>
      </c>
    </row>
    <row r="5626" spans="9:17" x14ac:dyDescent="0.25">
      <c r="I5626">
        <v>5625</v>
      </c>
      <c r="J5626">
        <f t="shared" ca="1" si="609"/>
        <v>1.4884444341671359</v>
      </c>
      <c r="K5626">
        <f t="shared" ca="1" si="610"/>
        <v>0.48826506230352296</v>
      </c>
      <c r="L5626" t="str">
        <f t="shared" ca="1" si="611"/>
        <v>A</v>
      </c>
      <c r="N5626">
        <f t="shared" si="615"/>
        <v>5625</v>
      </c>
      <c r="O5626">
        <f t="shared" ca="1" si="612"/>
        <v>-1.694156678948143</v>
      </c>
      <c r="P5626">
        <f t="shared" ca="1" si="613"/>
        <v>4.4148838309573737</v>
      </c>
      <c r="Q5626" t="str">
        <f t="shared" ca="1" si="614"/>
        <v>H</v>
      </c>
    </row>
    <row r="5627" spans="9:17" x14ac:dyDescent="0.25">
      <c r="I5627">
        <v>5626</v>
      </c>
      <c r="J5627">
        <f t="shared" ca="1" si="609"/>
        <v>2.987315396254616</v>
      </c>
      <c r="K5627">
        <f t="shared" ca="1" si="610"/>
        <v>0.82962105812255404</v>
      </c>
      <c r="L5627" t="str">
        <f t="shared" ca="1" si="611"/>
        <v>A</v>
      </c>
      <c r="N5627">
        <f t="shared" si="615"/>
        <v>5626</v>
      </c>
      <c r="O5627">
        <f t="shared" ca="1" si="612"/>
        <v>3.4440161638408706</v>
      </c>
      <c r="P5627">
        <f t="shared" ca="1" si="613"/>
        <v>2.9650243087814916</v>
      </c>
      <c r="Q5627" t="str">
        <f t="shared" ca="1" si="614"/>
        <v>A</v>
      </c>
    </row>
    <row r="5628" spans="9:17" x14ac:dyDescent="0.25">
      <c r="I5628">
        <v>5627</v>
      </c>
      <c r="J5628">
        <f t="shared" ca="1" si="609"/>
        <v>4.5351665088019146</v>
      </c>
      <c r="K5628">
        <f t="shared" ca="1" si="610"/>
        <v>2.7772115951740419</v>
      </c>
      <c r="L5628" t="str">
        <f t="shared" ca="1" si="611"/>
        <v>A</v>
      </c>
      <c r="N5628">
        <f t="shared" si="615"/>
        <v>5627</v>
      </c>
      <c r="O5628">
        <f t="shared" ca="1" si="612"/>
        <v>1.7311965423462428</v>
      </c>
      <c r="P5628">
        <f t="shared" ca="1" si="613"/>
        <v>3.9679919118664686</v>
      </c>
      <c r="Q5628" t="str">
        <f t="shared" ca="1" si="614"/>
        <v>H</v>
      </c>
    </row>
    <row r="5629" spans="9:17" x14ac:dyDescent="0.25">
      <c r="I5629">
        <v>5628</v>
      </c>
      <c r="J5629">
        <f t="shared" ca="1" si="609"/>
        <v>5.7147222967535241</v>
      </c>
      <c r="K5629">
        <f t="shared" ca="1" si="610"/>
        <v>0.50272672394007079</v>
      </c>
      <c r="L5629" t="str">
        <f t="shared" ca="1" si="611"/>
        <v>A</v>
      </c>
      <c r="N5629">
        <f t="shared" si="615"/>
        <v>5628</v>
      </c>
      <c r="O5629">
        <f t="shared" ca="1" si="612"/>
        <v>4.4553751206439927</v>
      </c>
      <c r="P5629">
        <f t="shared" ca="1" si="613"/>
        <v>2.3478595312338677</v>
      </c>
      <c r="Q5629" t="str">
        <f t="shared" ca="1" si="614"/>
        <v>A</v>
      </c>
    </row>
    <row r="5630" spans="9:17" x14ac:dyDescent="0.25">
      <c r="I5630">
        <v>5629</v>
      </c>
      <c r="J5630">
        <f t="shared" ca="1" si="609"/>
        <v>1.4840392314969479</v>
      </c>
      <c r="K5630">
        <f t="shared" ca="1" si="610"/>
        <v>2.7841802155741178</v>
      </c>
      <c r="L5630" t="str">
        <f t="shared" ca="1" si="611"/>
        <v>H</v>
      </c>
      <c r="N5630">
        <f t="shared" si="615"/>
        <v>5629</v>
      </c>
      <c r="O5630">
        <f t="shared" ca="1" si="612"/>
        <v>-1.7066379347948026</v>
      </c>
      <c r="P5630">
        <f t="shared" ca="1" si="613"/>
        <v>4.8986518340850322</v>
      </c>
      <c r="Q5630" t="str">
        <f t="shared" ca="1" si="614"/>
        <v>H</v>
      </c>
    </row>
    <row r="5631" spans="9:17" x14ac:dyDescent="0.25">
      <c r="I5631">
        <v>5630</v>
      </c>
      <c r="J5631">
        <f t="shared" ca="1" si="609"/>
        <v>1.4773021984820973</v>
      </c>
      <c r="K5631">
        <f t="shared" ca="1" si="610"/>
        <v>3.8926880210613231</v>
      </c>
      <c r="L5631" t="str">
        <f t="shared" ca="1" si="611"/>
        <v>H</v>
      </c>
      <c r="N5631">
        <f t="shared" si="615"/>
        <v>5630</v>
      </c>
      <c r="O5631">
        <f t="shared" ca="1" si="612"/>
        <v>5.8102321307088687</v>
      </c>
      <c r="P5631">
        <f t="shared" ca="1" si="613"/>
        <v>3.4456843171884248</v>
      </c>
      <c r="Q5631" t="str">
        <f t="shared" ca="1" si="614"/>
        <v>A</v>
      </c>
    </row>
    <row r="5632" spans="9:17" x14ac:dyDescent="0.25">
      <c r="I5632">
        <v>5631</v>
      </c>
      <c r="J5632">
        <f t="shared" ca="1" si="609"/>
        <v>2.466389147359707</v>
      </c>
      <c r="K5632">
        <f t="shared" ca="1" si="610"/>
        <v>3.0958790057192216</v>
      </c>
      <c r="L5632" t="str">
        <f t="shared" ca="1" si="611"/>
        <v>H</v>
      </c>
      <c r="N5632">
        <f t="shared" si="615"/>
        <v>5631</v>
      </c>
      <c r="O5632">
        <f t="shared" ca="1" si="612"/>
        <v>2.835592691673694</v>
      </c>
      <c r="P5632">
        <f t="shared" ca="1" si="613"/>
        <v>3.5816117361583957</v>
      </c>
      <c r="Q5632" t="str">
        <f t="shared" ca="1" si="614"/>
        <v>H</v>
      </c>
    </row>
    <row r="5633" spans="9:17" x14ac:dyDescent="0.25">
      <c r="I5633">
        <v>5632</v>
      </c>
      <c r="J5633">
        <f t="shared" ca="1" si="609"/>
        <v>2.3644537044736285</v>
      </c>
      <c r="K5633">
        <f t="shared" ca="1" si="610"/>
        <v>3.2470561440950352</v>
      </c>
      <c r="L5633" t="str">
        <f t="shared" ca="1" si="611"/>
        <v>H</v>
      </c>
      <c r="N5633">
        <f t="shared" si="615"/>
        <v>5632</v>
      </c>
      <c r="O5633">
        <f t="shared" ca="1" si="612"/>
        <v>3.0655623088059381</v>
      </c>
      <c r="P5633">
        <f t="shared" ca="1" si="613"/>
        <v>3.8224785660746083</v>
      </c>
      <c r="Q5633" t="str">
        <f t="shared" ca="1" si="614"/>
        <v>H</v>
      </c>
    </row>
    <row r="5634" spans="9:17" x14ac:dyDescent="0.25">
      <c r="I5634">
        <v>5633</v>
      </c>
      <c r="J5634">
        <f t="shared" ca="1" si="609"/>
        <v>-2.4601491692757298</v>
      </c>
      <c r="K5634">
        <f t="shared" ca="1" si="610"/>
        <v>1.672184155746822</v>
      </c>
      <c r="L5634" t="str">
        <f t="shared" ca="1" si="611"/>
        <v>H</v>
      </c>
      <c r="N5634">
        <f t="shared" si="615"/>
        <v>5633</v>
      </c>
      <c r="O5634">
        <f t="shared" ca="1" si="612"/>
        <v>3.4370929910904584</v>
      </c>
      <c r="P5634">
        <f t="shared" ca="1" si="613"/>
        <v>3.6660784547176086</v>
      </c>
      <c r="Q5634" t="str">
        <f t="shared" ca="1" si="614"/>
        <v>H</v>
      </c>
    </row>
    <row r="5635" spans="9:17" x14ac:dyDescent="0.25">
      <c r="I5635">
        <v>5634</v>
      </c>
      <c r="J5635">
        <f t="shared" ref="J5635:J5698" ca="1" si="616">NORMINV(RAND(), $D$3,$F$3)</f>
        <v>0.92570364749101053</v>
      </c>
      <c r="K5635">
        <f t="shared" ref="K5635:K5698" ca="1" si="617">NORMINV(RAND(), $D$2,$F$2)</f>
        <v>1.6788493673928926</v>
      </c>
      <c r="L5635" t="str">
        <f t="shared" ref="L5635:L5698" ca="1" si="618">IF(J5635&gt;K5635, "A", IF(J5635=K5635, "T", "H"))</f>
        <v>H</v>
      </c>
      <c r="N5635">
        <f t="shared" si="615"/>
        <v>5634</v>
      </c>
      <c r="O5635">
        <f t="shared" ref="O5635:O5698" ca="1" si="619">NORMINV(RAND(), $D$11,$F$11)</f>
        <v>5.7568437926361629</v>
      </c>
      <c r="P5635">
        <f t="shared" ref="P5635:P5698" ca="1" si="620">NORMINV(RAND(), $D$10,$F$10)</f>
        <v>5.0688170852189067</v>
      </c>
      <c r="Q5635" t="str">
        <f t="shared" ref="Q5635:Q5698" ca="1" si="621">IF(O5635&gt;P5635, "A", IF(O5635=P5635, "T", "H"))</f>
        <v>A</v>
      </c>
    </row>
    <row r="5636" spans="9:17" x14ac:dyDescent="0.25">
      <c r="I5636">
        <v>5635</v>
      </c>
      <c r="J5636">
        <f t="shared" ca="1" si="616"/>
        <v>4.1118942031215315</v>
      </c>
      <c r="K5636">
        <f t="shared" ca="1" si="617"/>
        <v>2.2692138875634971</v>
      </c>
      <c r="L5636" t="str">
        <f t="shared" ca="1" si="618"/>
        <v>A</v>
      </c>
      <c r="N5636">
        <f t="shared" ref="N5636:N5699" si="622">N5635+1</f>
        <v>5635</v>
      </c>
      <c r="O5636">
        <f t="shared" ca="1" si="619"/>
        <v>2.4751672397812623</v>
      </c>
      <c r="P5636">
        <f t="shared" ca="1" si="620"/>
        <v>3.7962526977266227</v>
      </c>
      <c r="Q5636" t="str">
        <f t="shared" ca="1" si="621"/>
        <v>H</v>
      </c>
    </row>
    <row r="5637" spans="9:17" x14ac:dyDescent="0.25">
      <c r="I5637">
        <v>5636</v>
      </c>
      <c r="J5637">
        <f t="shared" ca="1" si="616"/>
        <v>1.8622977894942983</v>
      </c>
      <c r="K5637">
        <f t="shared" ca="1" si="617"/>
        <v>2.7384020148903447</v>
      </c>
      <c r="L5637" t="str">
        <f t="shared" ca="1" si="618"/>
        <v>H</v>
      </c>
      <c r="N5637">
        <f t="shared" si="622"/>
        <v>5636</v>
      </c>
      <c r="O5637">
        <f t="shared" ca="1" si="619"/>
        <v>3.2136781388679099</v>
      </c>
      <c r="P5637">
        <f t="shared" ca="1" si="620"/>
        <v>3.8821568934365094</v>
      </c>
      <c r="Q5637" t="str">
        <f t="shared" ca="1" si="621"/>
        <v>H</v>
      </c>
    </row>
    <row r="5638" spans="9:17" x14ac:dyDescent="0.25">
      <c r="I5638">
        <v>5637</v>
      </c>
      <c r="J5638">
        <f t="shared" ca="1" si="616"/>
        <v>-0.90020988931866741</v>
      </c>
      <c r="K5638">
        <f t="shared" ca="1" si="617"/>
        <v>0.59284253747992044</v>
      </c>
      <c r="L5638" t="str">
        <f t="shared" ca="1" si="618"/>
        <v>H</v>
      </c>
      <c r="N5638">
        <f t="shared" si="622"/>
        <v>5637</v>
      </c>
      <c r="O5638">
        <f t="shared" ca="1" si="619"/>
        <v>2.9723818154984527</v>
      </c>
      <c r="P5638">
        <f t="shared" ca="1" si="620"/>
        <v>5.1724634259226789</v>
      </c>
      <c r="Q5638" t="str">
        <f t="shared" ca="1" si="621"/>
        <v>H</v>
      </c>
    </row>
    <row r="5639" spans="9:17" x14ac:dyDescent="0.25">
      <c r="I5639">
        <v>5638</v>
      </c>
      <c r="J5639">
        <f t="shared" ca="1" si="616"/>
        <v>0.248887287476383</v>
      </c>
      <c r="K5639">
        <f t="shared" ca="1" si="617"/>
        <v>4.2821484522320032</v>
      </c>
      <c r="L5639" t="str">
        <f t="shared" ca="1" si="618"/>
        <v>H</v>
      </c>
      <c r="N5639">
        <f t="shared" si="622"/>
        <v>5638</v>
      </c>
      <c r="O5639">
        <f t="shared" ca="1" si="619"/>
        <v>-1.485384084399366</v>
      </c>
      <c r="P5639">
        <f t="shared" ca="1" si="620"/>
        <v>4.4664502128124575</v>
      </c>
      <c r="Q5639" t="str">
        <f t="shared" ca="1" si="621"/>
        <v>H</v>
      </c>
    </row>
    <row r="5640" spans="9:17" x14ac:dyDescent="0.25">
      <c r="I5640">
        <v>5639</v>
      </c>
      <c r="J5640">
        <f t="shared" ca="1" si="616"/>
        <v>1.4590885691410178</v>
      </c>
      <c r="K5640">
        <f t="shared" ca="1" si="617"/>
        <v>1.4809232386800992</v>
      </c>
      <c r="L5640" t="str">
        <f t="shared" ca="1" si="618"/>
        <v>H</v>
      </c>
      <c r="N5640">
        <f t="shared" si="622"/>
        <v>5639</v>
      </c>
      <c r="O5640">
        <f t="shared" ca="1" si="619"/>
        <v>3.7311468519482389</v>
      </c>
      <c r="P5640">
        <f t="shared" ca="1" si="620"/>
        <v>3.4422929188719094</v>
      </c>
      <c r="Q5640" t="str">
        <f t="shared" ca="1" si="621"/>
        <v>A</v>
      </c>
    </row>
    <row r="5641" spans="9:17" x14ac:dyDescent="0.25">
      <c r="I5641">
        <v>5640</v>
      </c>
      <c r="J5641">
        <f t="shared" ca="1" si="616"/>
        <v>3.1091153515843368</v>
      </c>
      <c r="K5641">
        <f t="shared" ca="1" si="617"/>
        <v>1.4137708819526202</v>
      </c>
      <c r="L5641" t="str">
        <f t="shared" ca="1" si="618"/>
        <v>A</v>
      </c>
      <c r="N5641">
        <f t="shared" si="622"/>
        <v>5640</v>
      </c>
      <c r="O5641">
        <f t="shared" ca="1" si="619"/>
        <v>4.5260593736295105</v>
      </c>
      <c r="P5641">
        <f t="shared" ca="1" si="620"/>
        <v>4.1519558399368632</v>
      </c>
      <c r="Q5641" t="str">
        <f t="shared" ca="1" si="621"/>
        <v>A</v>
      </c>
    </row>
    <row r="5642" spans="9:17" x14ac:dyDescent="0.25">
      <c r="I5642">
        <v>5641</v>
      </c>
      <c r="J5642">
        <f t="shared" ca="1" si="616"/>
        <v>0.59716004985848237</v>
      </c>
      <c r="K5642">
        <f t="shared" ca="1" si="617"/>
        <v>0.41183434451587853</v>
      </c>
      <c r="L5642" t="str">
        <f t="shared" ca="1" si="618"/>
        <v>A</v>
      </c>
      <c r="N5642">
        <f t="shared" si="622"/>
        <v>5641</v>
      </c>
      <c r="O5642">
        <f t="shared" ca="1" si="619"/>
        <v>4.3308081097345266</v>
      </c>
      <c r="P5642">
        <f t="shared" ca="1" si="620"/>
        <v>5.6060492420393384</v>
      </c>
      <c r="Q5642" t="str">
        <f t="shared" ca="1" si="621"/>
        <v>H</v>
      </c>
    </row>
    <row r="5643" spans="9:17" x14ac:dyDescent="0.25">
      <c r="I5643">
        <v>5642</v>
      </c>
      <c r="J5643">
        <f t="shared" ca="1" si="616"/>
        <v>0.70619956789609328</v>
      </c>
      <c r="K5643">
        <f t="shared" ca="1" si="617"/>
        <v>2.1819881932069842</v>
      </c>
      <c r="L5643" t="str">
        <f t="shared" ca="1" si="618"/>
        <v>H</v>
      </c>
      <c r="N5643">
        <f t="shared" si="622"/>
        <v>5642</v>
      </c>
      <c r="O5643">
        <f t="shared" ca="1" si="619"/>
        <v>2.2940405450943548</v>
      </c>
      <c r="P5643">
        <f t="shared" ca="1" si="620"/>
        <v>2.7875365048442449</v>
      </c>
      <c r="Q5643" t="str">
        <f t="shared" ca="1" si="621"/>
        <v>H</v>
      </c>
    </row>
    <row r="5644" spans="9:17" x14ac:dyDescent="0.25">
      <c r="I5644">
        <v>5643</v>
      </c>
      <c r="J5644">
        <f t="shared" ca="1" si="616"/>
        <v>5.1924539040901632</v>
      </c>
      <c r="K5644">
        <f t="shared" ca="1" si="617"/>
        <v>3.2913585702343022</v>
      </c>
      <c r="L5644" t="str">
        <f t="shared" ca="1" si="618"/>
        <v>A</v>
      </c>
      <c r="N5644">
        <f t="shared" si="622"/>
        <v>5643</v>
      </c>
      <c r="O5644">
        <f t="shared" ca="1" si="619"/>
        <v>1.3943715009179742</v>
      </c>
      <c r="P5644">
        <f t="shared" ca="1" si="620"/>
        <v>2.6535952561222347</v>
      </c>
      <c r="Q5644" t="str">
        <f t="shared" ca="1" si="621"/>
        <v>H</v>
      </c>
    </row>
    <row r="5645" spans="9:17" x14ac:dyDescent="0.25">
      <c r="I5645">
        <v>5644</v>
      </c>
      <c r="J5645">
        <f t="shared" ca="1" si="616"/>
        <v>6.781366838145134</v>
      </c>
      <c r="K5645">
        <f t="shared" ca="1" si="617"/>
        <v>2.0605747001793486</v>
      </c>
      <c r="L5645" t="str">
        <f t="shared" ca="1" si="618"/>
        <v>A</v>
      </c>
      <c r="N5645">
        <f t="shared" si="622"/>
        <v>5644</v>
      </c>
      <c r="O5645">
        <f t="shared" ca="1" si="619"/>
        <v>3.3715320723464561</v>
      </c>
      <c r="P5645">
        <f t="shared" ca="1" si="620"/>
        <v>3.1022329510553717</v>
      </c>
      <c r="Q5645" t="str">
        <f t="shared" ca="1" si="621"/>
        <v>A</v>
      </c>
    </row>
    <row r="5646" spans="9:17" x14ac:dyDescent="0.25">
      <c r="I5646">
        <v>5645</v>
      </c>
      <c r="J5646">
        <f t="shared" ca="1" si="616"/>
        <v>2.892496750489614</v>
      </c>
      <c r="K5646">
        <f t="shared" ca="1" si="617"/>
        <v>1.6546254909749236</v>
      </c>
      <c r="L5646" t="str">
        <f t="shared" ca="1" si="618"/>
        <v>A</v>
      </c>
      <c r="N5646">
        <f t="shared" si="622"/>
        <v>5645</v>
      </c>
      <c r="O5646">
        <f t="shared" ca="1" si="619"/>
        <v>6.5851585387274341</v>
      </c>
      <c r="P5646">
        <f t="shared" ca="1" si="620"/>
        <v>3.0466933830368914</v>
      </c>
      <c r="Q5646" t="str">
        <f t="shared" ca="1" si="621"/>
        <v>A</v>
      </c>
    </row>
    <row r="5647" spans="9:17" x14ac:dyDescent="0.25">
      <c r="I5647">
        <v>5646</v>
      </c>
      <c r="J5647">
        <f t="shared" ca="1" si="616"/>
        <v>1.5111785197107972</v>
      </c>
      <c r="K5647">
        <f t="shared" ca="1" si="617"/>
        <v>0.70479820986201491</v>
      </c>
      <c r="L5647" t="str">
        <f t="shared" ca="1" si="618"/>
        <v>A</v>
      </c>
      <c r="N5647">
        <f t="shared" si="622"/>
        <v>5646</v>
      </c>
      <c r="O5647">
        <f t="shared" ca="1" si="619"/>
        <v>0.94657344161816082</v>
      </c>
      <c r="P5647">
        <f t="shared" ca="1" si="620"/>
        <v>1.7243819887261473</v>
      </c>
      <c r="Q5647" t="str">
        <f t="shared" ca="1" si="621"/>
        <v>H</v>
      </c>
    </row>
    <row r="5648" spans="9:17" x14ac:dyDescent="0.25">
      <c r="I5648">
        <v>5647</v>
      </c>
      <c r="J5648">
        <f t="shared" ca="1" si="616"/>
        <v>3.239240379915044</v>
      </c>
      <c r="K5648">
        <f t="shared" ca="1" si="617"/>
        <v>1.3004812334613809</v>
      </c>
      <c r="L5648" t="str">
        <f t="shared" ca="1" si="618"/>
        <v>A</v>
      </c>
      <c r="N5648">
        <f t="shared" si="622"/>
        <v>5647</v>
      </c>
      <c r="O5648">
        <f t="shared" ca="1" si="619"/>
        <v>1.6773787445567092</v>
      </c>
      <c r="P5648">
        <f t="shared" ca="1" si="620"/>
        <v>3.2503918235714133</v>
      </c>
      <c r="Q5648" t="str">
        <f t="shared" ca="1" si="621"/>
        <v>H</v>
      </c>
    </row>
    <row r="5649" spans="9:17" x14ac:dyDescent="0.25">
      <c r="I5649">
        <v>5648</v>
      </c>
      <c r="J5649">
        <f t="shared" ca="1" si="616"/>
        <v>1.6002662221704682</v>
      </c>
      <c r="K5649">
        <f t="shared" ca="1" si="617"/>
        <v>1.1839598097374662</v>
      </c>
      <c r="L5649" t="str">
        <f t="shared" ca="1" si="618"/>
        <v>A</v>
      </c>
      <c r="N5649">
        <f t="shared" si="622"/>
        <v>5648</v>
      </c>
      <c r="O5649">
        <f t="shared" ca="1" si="619"/>
        <v>0.8002945074411163</v>
      </c>
      <c r="P5649">
        <f t="shared" ca="1" si="620"/>
        <v>3.0010640854476174</v>
      </c>
      <c r="Q5649" t="str">
        <f t="shared" ca="1" si="621"/>
        <v>H</v>
      </c>
    </row>
    <row r="5650" spans="9:17" x14ac:dyDescent="0.25">
      <c r="I5650">
        <v>5649</v>
      </c>
      <c r="J5650">
        <f t="shared" ca="1" si="616"/>
        <v>2.0107069484067663</v>
      </c>
      <c r="K5650">
        <f t="shared" ca="1" si="617"/>
        <v>0.94460924243048261</v>
      </c>
      <c r="L5650" t="str">
        <f t="shared" ca="1" si="618"/>
        <v>A</v>
      </c>
      <c r="N5650">
        <f t="shared" si="622"/>
        <v>5649</v>
      </c>
      <c r="O5650">
        <f t="shared" ca="1" si="619"/>
        <v>4.9771693040682994</v>
      </c>
      <c r="P5650">
        <f t="shared" ca="1" si="620"/>
        <v>3.8499115222656433</v>
      </c>
      <c r="Q5650" t="str">
        <f t="shared" ca="1" si="621"/>
        <v>A</v>
      </c>
    </row>
    <row r="5651" spans="9:17" x14ac:dyDescent="0.25">
      <c r="I5651">
        <v>5650</v>
      </c>
      <c r="J5651">
        <f t="shared" ca="1" si="616"/>
        <v>-0.1511598471124258</v>
      </c>
      <c r="K5651">
        <f t="shared" ca="1" si="617"/>
        <v>2.9524772272815123</v>
      </c>
      <c r="L5651" t="str">
        <f t="shared" ca="1" si="618"/>
        <v>H</v>
      </c>
      <c r="N5651">
        <f t="shared" si="622"/>
        <v>5650</v>
      </c>
      <c r="O5651">
        <f t="shared" ca="1" si="619"/>
        <v>2.0267123659633759</v>
      </c>
      <c r="P5651">
        <f t="shared" ca="1" si="620"/>
        <v>2.5407851230087242</v>
      </c>
      <c r="Q5651" t="str">
        <f t="shared" ca="1" si="621"/>
        <v>H</v>
      </c>
    </row>
    <row r="5652" spans="9:17" x14ac:dyDescent="0.25">
      <c r="I5652">
        <v>5651</v>
      </c>
      <c r="J5652">
        <f t="shared" ca="1" si="616"/>
        <v>2.9146824115898777</v>
      </c>
      <c r="K5652">
        <f t="shared" ca="1" si="617"/>
        <v>1.5057241657097054</v>
      </c>
      <c r="L5652" t="str">
        <f t="shared" ca="1" si="618"/>
        <v>A</v>
      </c>
      <c r="N5652">
        <f t="shared" si="622"/>
        <v>5651</v>
      </c>
      <c r="O5652">
        <f t="shared" ca="1" si="619"/>
        <v>3.4460627456815858</v>
      </c>
      <c r="P5652">
        <f t="shared" ca="1" si="620"/>
        <v>4.1961209742233176</v>
      </c>
      <c r="Q5652" t="str">
        <f t="shared" ca="1" si="621"/>
        <v>H</v>
      </c>
    </row>
    <row r="5653" spans="9:17" x14ac:dyDescent="0.25">
      <c r="I5653">
        <v>5652</v>
      </c>
      <c r="J5653">
        <f t="shared" ca="1" si="616"/>
        <v>-1.6602318204308992</v>
      </c>
      <c r="K5653">
        <f t="shared" ca="1" si="617"/>
        <v>2.3221450505416472</v>
      </c>
      <c r="L5653" t="str">
        <f t="shared" ca="1" si="618"/>
        <v>H</v>
      </c>
      <c r="N5653">
        <f t="shared" si="622"/>
        <v>5652</v>
      </c>
      <c r="O5653">
        <f t="shared" ca="1" si="619"/>
        <v>4.2496920175567077</v>
      </c>
      <c r="P5653">
        <f t="shared" ca="1" si="620"/>
        <v>4.1746556432731214</v>
      </c>
      <c r="Q5653" t="str">
        <f t="shared" ca="1" si="621"/>
        <v>A</v>
      </c>
    </row>
    <row r="5654" spans="9:17" x14ac:dyDescent="0.25">
      <c r="I5654">
        <v>5653</v>
      </c>
      <c r="J5654">
        <f t="shared" ca="1" si="616"/>
        <v>1.1644062695032014</v>
      </c>
      <c r="K5654">
        <f t="shared" ca="1" si="617"/>
        <v>3.1402895259488997</v>
      </c>
      <c r="L5654" t="str">
        <f t="shared" ca="1" si="618"/>
        <v>H</v>
      </c>
      <c r="N5654">
        <f t="shared" si="622"/>
        <v>5653</v>
      </c>
      <c r="O5654">
        <f t="shared" ca="1" si="619"/>
        <v>1.5663662831653076</v>
      </c>
      <c r="P5654">
        <f t="shared" ca="1" si="620"/>
        <v>3.8440687753872362</v>
      </c>
      <c r="Q5654" t="str">
        <f t="shared" ca="1" si="621"/>
        <v>H</v>
      </c>
    </row>
    <row r="5655" spans="9:17" x14ac:dyDescent="0.25">
      <c r="I5655">
        <v>5654</v>
      </c>
      <c r="J5655">
        <f t="shared" ca="1" si="616"/>
        <v>1.6072657842371658</v>
      </c>
      <c r="K5655">
        <f t="shared" ca="1" si="617"/>
        <v>1.2431278814283995</v>
      </c>
      <c r="L5655" t="str">
        <f t="shared" ca="1" si="618"/>
        <v>A</v>
      </c>
      <c r="N5655">
        <f t="shared" si="622"/>
        <v>5654</v>
      </c>
      <c r="O5655">
        <f t="shared" ca="1" si="619"/>
        <v>2.595358215227217</v>
      </c>
      <c r="P5655">
        <f t="shared" ca="1" si="620"/>
        <v>3.2490384815750115</v>
      </c>
      <c r="Q5655" t="str">
        <f t="shared" ca="1" si="621"/>
        <v>H</v>
      </c>
    </row>
    <row r="5656" spans="9:17" x14ac:dyDescent="0.25">
      <c r="I5656">
        <v>5655</v>
      </c>
      <c r="J5656">
        <f t="shared" ca="1" si="616"/>
        <v>4.5662798470214589</v>
      </c>
      <c r="K5656">
        <f t="shared" ca="1" si="617"/>
        <v>2.1453349073992838</v>
      </c>
      <c r="L5656" t="str">
        <f t="shared" ca="1" si="618"/>
        <v>A</v>
      </c>
      <c r="N5656">
        <f t="shared" si="622"/>
        <v>5655</v>
      </c>
      <c r="O5656">
        <f t="shared" ca="1" si="619"/>
        <v>5.5854883075830823</v>
      </c>
      <c r="P5656">
        <f t="shared" ca="1" si="620"/>
        <v>3.0015823516075022</v>
      </c>
      <c r="Q5656" t="str">
        <f t="shared" ca="1" si="621"/>
        <v>A</v>
      </c>
    </row>
    <row r="5657" spans="9:17" x14ac:dyDescent="0.25">
      <c r="I5657">
        <v>5656</v>
      </c>
      <c r="J5657">
        <f t="shared" ca="1" si="616"/>
        <v>3.1852869253266016</v>
      </c>
      <c r="K5657">
        <f t="shared" ca="1" si="617"/>
        <v>0.80707159758505642</v>
      </c>
      <c r="L5657" t="str">
        <f t="shared" ca="1" si="618"/>
        <v>A</v>
      </c>
      <c r="N5657">
        <f t="shared" si="622"/>
        <v>5656</v>
      </c>
      <c r="O5657">
        <f t="shared" ca="1" si="619"/>
        <v>0.92744530994601981</v>
      </c>
      <c r="P5657">
        <f t="shared" ca="1" si="620"/>
        <v>3.8792612790213967</v>
      </c>
      <c r="Q5657" t="str">
        <f t="shared" ca="1" si="621"/>
        <v>H</v>
      </c>
    </row>
    <row r="5658" spans="9:17" x14ac:dyDescent="0.25">
      <c r="I5658">
        <v>5657</v>
      </c>
      <c r="J5658">
        <f t="shared" ca="1" si="616"/>
        <v>3.4328440624006826</v>
      </c>
      <c r="K5658">
        <f t="shared" ca="1" si="617"/>
        <v>3.391525330954686</v>
      </c>
      <c r="L5658" t="str">
        <f t="shared" ca="1" si="618"/>
        <v>A</v>
      </c>
      <c r="N5658">
        <f t="shared" si="622"/>
        <v>5657</v>
      </c>
      <c r="O5658">
        <f t="shared" ca="1" si="619"/>
        <v>3.9247804447663617</v>
      </c>
      <c r="P5658">
        <f t="shared" ca="1" si="620"/>
        <v>3.1153743438157147</v>
      </c>
      <c r="Q5658" t="str">
        <f t="shared" ca="1" si="621"/>
        <v>A</v>
      </c>
    </row>
    <row r="5659" spans="9:17" x14ac:dyDescent="0.25">
      <c r="I5659">
        <v>5658</v>
      </c>
      <c r="J5659">
        <f t="shared" ca="1" si="616"/>
        <v>1.6242342776483716</v>
      </c>
      <c r="K5659">
        <f t="shared" ca="1" si="617"/>
        <v>2.6333081195072903</v>
      </c>
      <c r="L5659" t="str">
        <f t="shared" ca="1" si="618"/>
        <v>H</v>
      </c>
      <c r="N5659">
        <f t="shared" si="622"/>
        <v>5658</v>
      </c>
      <c r="O5659">
        <f t="shared" ca="1" si="619"/>
        <v>1.6152012186293685</v>
      </c>
      <c r="P5659">
        <f t="shared" ca="1" si="620"/>
        <v>5.6143458586846791</v>
      </c>
      <c r="Q5659" t="str">
        <f t="shared" ca="1" si="621"/>
        <v>H</v>
      </c>
    </row>
    <row r="5660" spans="9:17" x14ac:dyDescent="0.25">
      <c r="I5660">
        <v>5659</v>
      </c>
      <c r="J5660">
        <f t="shared" ca="1" si="616"/>
        <v>-1.0988138154094833</v>
      </c>
      <c r="K5660">
        <f t="shared" ca="1" si="617"/>
        <v>2.2210378563864417</v>
      </c>
      <c r="L5660" t="str">
        <f t="shared" ca="1" si="618"/>
        <v>H</v>
      </c>
      <c r="N5660">
        <f t="shared" si="622"/>
        <v>5659</v>
      </c>
      <c r="O5660">
        <f t="shared" ca="1" si="619"/>
        <v>-0.68186458997133359</v>
      </c>
      <c r="P5660">
        <f t="shared" ca="1" si="620"/>
        <v>6.0505683404786721</v>
      </c>
      <c r="Q5660" t="str">
        <f t="shared" ca="1" si="621"/>
        <v>H</v>
      </c>
    </row>
    <row r="5661" spans="9:17" x14ac:dyDescent="0.25">
      <c r="I5661">
        <v>5660</v>
      </c>
      <c r="J5661">
        <f t="shared" ca="1" si="616"/>
        <v>5.3195845866153881</v>
      </c>
      <c r="K5661">
        <f t="shared" ca="1" si="617"/>
        <v>2.099295794934585</v>
      </c>
      <c r="L5661" t="str">
        <f t="shared" ca="1" si="618"/>
        <v>A</v>
      </c>
      <c r="N5661">
        <f t="shared" si="622"/>
        <v>5660</v>
      </c>
      <c r="O5661">
        <f t="shared" ca="1" si="619"/>
        <v>2.3113742319395967</v>
      </c>
      <c r="P5661">
        <f t="shared" ca="1" si="620"/>
        <v>5.0684615299169078</v>
      </c>
      <c r="Q5661" t="str">
        <f t="shared" ca="1" si="621"/>
        <v>H</v>
      </c>
    </row>
    <row r="5662" spans="9:17" x14ac:dyDescent="0.25">
      <c r="I5662">
        <v>5661</v>
      </c>
      <c r="J5662">
        <f t="shared" ca="1" si="616"/>
        <v>-0.78477527365055311</v>
      </c>
      <c r="K5662">
        <f t="shared" ca="1" si="617"/>
        <v>2.3051049585594039</v>
      </c>
      <c r="L5662" t="str">
        <f t="shared" ca="1" si="618"/>
        <v>H</v>
      </c>
      <c r="N5662">
        <f t="shared" si="622"/>
        <v>5661</v>
      </c>
      <c r="O5662">
        <f t="shared" ca="1" si="619"/>
        <v>1.436106211987781</v>
      </c>
      <c r="P5662">
        <f t="shared" ca="1" si="620"/>
        <v>2.4039736179286777</v>
      </c>
      <c r="Q5662" t="str">
        <f t="shared" ca="1" si="621"/>
        <v>H</v>
      </c>
    </row>
    <row r="5663" spans="9:17" x14ac:dyDescent="0.25">
      <c r="I5663">
        <v>5662</v>
      </c>
      <c r="J5663">
        <f t="shared" ca="1" si="616"/>
        <v>1.1731999636452994</v>
      </c>
      <c r="K5663">
        <f t="shared" ca="1" si="617"/>
        <v>1.2909362917820282</v>
      </c>
      <c r="L5663" t="str">
        <f t="shared" ca="1" si="618"/>
        <v>H</v>
      </c>
      <c r="N5663">
        <f t="shared" si="622"/>
        <v>5662</v>
      </c>
      <c r="O5663">
        <f t="shared" ca="1" si="619"/>
        <v>1.6827458908398647</v>
      </c>
      <c r="P5663">
        <f t="shared" ca="1" si="620"/>
        <v>4.8610262358973264</v>
      </c>
      <c r="Q5663" t="str">
        <f t="shared" ca="1" si="621"/>
        <v>H</v>
      </c>
    </row>
    <row r="5664" spans="9:17" x14ac:dyDescent="0.25">
      <c r="I5664">
        <v>5663</v>
      </c>
      <c r="J5664">
        <f t="shared" ca="1" si="616"/>
        <v>2.3661807035412625</v>
      </c>
      <c r="K5664">
        <f t="shared" ca="1" si="617"/>
        <v>2.6506566384015726</v>
      </c>
      <c r="L5664" t="str">
        <f t="shared" ca="1" si="618"/>
        <v>H</v>
      </c>
      <c r="N5664">
        <f t="shared" si="622"/>
        <v>5663</v>
      </c>
      <c r="O5664">
        <f t="shared" ca="1" si="619"/>
        <v>4.9133243017683377</v>
      </c>
      <c r="P5664">
        <f t="shared" ca="1" si="620"/>
        <v>5.0652526937160101</v>
      </c>
      <c r="Q5664" t="str">
        <f t="shared" ca="1" si="621"/>
        <v>H</v>
      </c>
    </row>
    <row r="5665" spans="9:17" x14ac:dyDescent="0.25">
      <c r="I5665">
        <v>5664</v>
      </c>
      <c r="J5665">
        <f t="shared" ca="1" si="616"/>
        <v>0.29785818721885304</v>
      </c>
      <c r="K5665">
        <f t="shared" ca="1" si="617"/>
        <v>2.0339820293270208</v>
      </c>
      <c r="L5665" t="str">
        <f t="shared" ca="1" si="618"/>
        <v>H</v>
      </c>
      <c r="N5665">
        <f t="shared" si="622"/>
        <v>5664</v>
      </c>
      <c r="O5665">
        <f t="shared" ca="1" si="619"/>
        <v>7.6590332773039123</v>
      </c>
      <c r="P5665">
        <f t="shared" ca="1" si="620"/>
        <v>5.6946467523191941</v>
      </c>
      <c r="Q5665" t="str">
        <f t="shared" ca="1" si="621"/>
        <v>A</v>
      </c>
    </row>
    <row r="5666" spans="9:17" x14ac:dyDescent="0.25">
      <c r="I5666">
        <v>5665</v>
      </c>
      <c r="J5666">
        <f t="shared" ca="1" si="616"/>
        <v>3.3346811049023701</v>
      </c>
      <c r="K5666">
        <f t="shared" ca="1" si="617"/>
        <v>1.1213092732033476</v>
      </c>
      <c r="L5666" t="str">
        <f t="shared" ca="1" si="618"/>
        <v>A</v>
      </c>
      <c r="N5666">
        <f t="shared" si="622"/>
        <v>5665</v>
      </c>
      <c r="O5666">
        <f t="shared" ca="1" si="619"/>
        <v>3.2416853994851023</v>
      </c>
      <c r="P5666">
        <f t="shared" ca="1" si="620"/>
        <v>5.9557445546412824</v>
      </c>
      <c r="Q5666" t="str">
        <f t="shared" ca="1" si="621"/>
        <v>H</v>
      </c>
    </row>
    <row r="5667" spans="9:17" x14ac:dyDescent="0.25">
      <c r="I5667">
        <v>5666</v>
      </c>
      <c r="J5667">
        <f t="shared" ca="1" si="616"/>
        <v>0.94136227004422612</v>
      </c>
      <c r="K5667">
        <f t="shared" ca="1" si="617"/>
        <v>1.6462726710452789</v>
      </c>
      <c r="L5667" t="str">
        <f t="shared" ca="1" si="618"/>
        <v>H</v>
      </c>
      <c r="N5667">
        <f t="shared" si="622"/>
        <v>5666</v>
      </c>
      <c r="O5667">
        <f t="shared" ca="1" si="619"/>
        <v>-0.3745477157421977</v>
      </c>
      <c r="P5667">
        <f t="shared" ca="1" si="620"/>
        <v>4.2992528290344323</v>
      </c>
      <c r="Q5667" t="str">
        <f t="shared" ca="1" si="621"/>
        <v>H</v>
      </c>
    </row>
    <row r="5668" spans="9:17" x14ac:dyDescent="0.25">
      <c r="I5668">
        <v>5667</v>
      </c>
      <c r="J5668">
        <f t="shared" ca="1" si="616"/>
        <v>3.283030209156764</v>
      </c>
      <c r="K5668">
        <f t="shared" ca="1" si="617"/>
        <v>1.7193622883258084</v>
      </c>
      <c r="L5668" t="str">
        <f t="shared" ca="1" si="618"/>
        <v>A</v>
      </c>
      <c r="N5668">
        <f t="shared" si="622"/>
        <v>5667</v>
      </c>
      <c r="O5668">
        <f t="shared" ca="1" si="619"/>
        <v>3.4499369651230065</v>
      </c>
      <c r="P5668">
        <f t="shared" ca="1" si="620"/>
        <v>1.1521470763196664</v>
      </c>
      <c r="Q5668" t="str">
        <f t="shared" ca="1" si="621"/>
        <v>A</v>
      </c>
    </row>
    <row r="5669" spans="9:17" x14ac:dyDescent="0.25">
      <c r="I5669">
        <v>5668</v>
      </c>
      <c r="J5669">
        <f t="shared" ca="1" si="616"/>
        <v>2.1601882758183977</v>
      </c>
      <c r="K5669">
        <f t="shared" ca="1" si="617"/>
        <v>2.149427354649335</v>
      </c>
      <c r="L5669" t="str">
        <f t="shared" ca="1" si="618"/>
        <v>A</v>
      </c>
      <c r="N5669">
        <f t="shared" si="622"/>
        <v>5668</v>
      </c>
      <c r="O5669">
        <f t="shared" ca="1" si="619"/>
        <v>0.3438231309931008</v>
      </c>
      <c r="P5669">
        <f t="shared" ca="1" si="620"/>
        <v>3.4626598696902668</v>
      </c>
      <c r="Q5669" t="str">
        <f t="shared" ca="1" si="621"/>
        <v>H</v>
      </c>
    </row>
    <row r="5670" spans="9:17" x14ac:dyDescent="0.25">
      <c r="I5670">
        <v>5669</v>
      </c>
      <c r="J5670">
        <f t="shared" ca="1" si="616"/>
        <v>-0.26445342786759207</v>
      </c>
      <c r="K5670">
        <f t="shared" ca="1" si="617"/>
        <v>2.4836516987483841</v>
      </c>
      <c r="L5670" t="str">
        <f t="shared" ca="1" si="618"/>
        <v>H</v>
      </c>
      <c r="N5670">
        <f t="shared" si="622"/>
        <v>5669</v>
      </c>
      <c r="O5670">
        <f t="shared" ca="1" si="619"/>
        <v>4.0460918403722506</v>
      </c>
      <c r="P5670">
        <f t="shared" ca="1" si="620"/>
        <v>0.93590590207543922</v>
      </c>
      <c r="Q5670" t="str">
        <f t="shared" ca="1" si="621"/>
        <v>A</v>
      </c>
    </row>
    <row r="5671" spans="9:17" x14ac:dyDescent="0.25">
      <c r="I5671">
        <v>5670</v>
      </c>
      <c r="J5671">
        <f t="shared" ca="1" si="616"/>
        <v>4.2430837178913574</v>
      </c>
      <c r="K5671">
        <f t="shared" ca="1" si="617"/>
        <v>1.9056627657258982</v>
      </c>
      <c r="L5671" t="str">
        <f t="shared" ca="1" si="618"/>
        <v>A</v>
      </c>
      <c r="N5671">
        <f t="shared" si="622"/>
        <v>5670</v>
      </c>
      <c r="O5671">
        <f t="shared" ca="1" si="619"/>
        <v>-2.666314812968364</v>
      </c>
      <c r="P5671">
        <f t="shared" ca="1" si="620"/>
        <v>4.2653471479091438</v>
      </c>
      <c r="Q5671" t="str">
        <f t="shared" ca="1" si="621"/>
        <v>H</v>
      </c>
    </row>
    <row r="5672" spans="9:17" x14ac:dyDescent="0.25">
      <c r="I5672">
        <v>5671</v>
      </c>
      <c r="J5672">
        <f t="shared" ca="1" si="616"/>
        <v>1.6359101292547811</v>
      </c>
      <c r="K5672">
        <f t="shared" ca="1" si="617"/>
        <v>3.4012692150292363</v>
      </c>
      <c r="L5672" t="str">
        <f t="shared" ca="1" si="618"/>
        <v>H</v>
      </c>
      <c r="N5672">
        <f t="shared" si="622"/>
        <v>5671</v>
      </c>
      <c r="O5672">
        <f t="shared" ca="1" si="619"/>
        <v>1.5906332590539549</v>
      </c>
      <c r="P5672">
        <f t="shared" ca="1" si="620"/>
        <v>5.448164721317748</v>
      </c>
      <c r="Q5672" t="str">
        <f t="shared" ca="1" si="621"/>
        <v>H</v>
      </c>
    </row>
    <row r="5673" spans="9:17" x14ac:dyDescent="0.25">
      <c r="I5673">
        <v>5672</v>
      </c>
      <c r="J5673">
        <f t="shared" ca="1" si="616"/>
        <v>7.4537676059732547</v>
      </c>
      <c r="K5673">
        <f t="shared" ca="1" si="617"/>
        <v>0.64583474891131609</v>
      </c>
      <c r="L5673" t="str">
        <f t="shared" ca="1" si="618"/>
        <v>A</v>
      </c>
      <c r="N5673">
        <f t="shared" si="622"/>
        <v>5672</v>
      </c>
      <c r="O5673">
        <f t="shared" ca="1" si="619"/>
        <v>3.5960131902691206</v>
      </c>
      <c r="P5673">
        <f t="shared" ca="1" si="620"/>
        <v>4.1244580778279758</v>
      </c>
      <c r="Q5673" t="str">
        <f t="shared" ca="1" si="621"/>
        <v>H</v>
      </c>
    </row>
    <row r="5674" spans="9:17" x14ac:dyDescent="0.25">
      <c r="I5674">
        <v>5673</v>
      </c>
      <c r="J5674">
        <f t="shared" ca="1" si="616"/>
        <v>-0.61880880888495016</v>
      </c>
      <c r="K5674">
        <f t="shared" ca="1" si="617"/>
        <v>3.8319778745705566</v>
      </c>
      <c r="L5674" t="str">
        <f t="shared" ca="1" si="618"/>
        <v>H</v>
      </c>
      <c r="N5674">
        <f t="shared" si="622"/>
        <v>5673</v>
      </c>
      <c r="O5674">
        <f t="shared" ca="1" si="619"/>
        <v>2.5014303449247879</v>
      </c>
      <c r="P5674">
        <f t="shared" ca="1" si="620"/>
        <v>3.6203450434219904</v>
      </c>
      <c r="Q5674" t="str">
        <f t="shared" ca="1" si="621"/>
        <v>H</v>
      </c>
    </row>
    <row r="5675" spans="9:17" x14ac:dyDescent="0.25">
      <c r="I5675">
        <v>5674</v>
      </c>
      <c r="J5675">
        <f t="shared" ca="1" si="616"/>
        <v>2.7642409131574239</v>
      </c>
      <c r="K5675">
        <f t="shared" ca="1" si="617"/>
        <v>3.2465308326868692</v>
      </c>
      <c r="L5675" t="str">
        <f t="shared" ca="1" si="618"/>
        <v>H</v>
      </c>
      <c r="N5675">
        <f t="shared" si="622"/>
        <v>5674</v>
      </c>
      <c r="O5675">
        <f t="shared" ca="1" si="619"/>
        <v>-0.97953359154442543</v>
      </c>
      <c r="P5675">
        <f t="shared" ca="1" si="620"/>
        <v>2.718273142339739</v>
      </c>
      <c r="Q5675" t="str">
        <f t="shared" ca="1" si="621"/>
        <v>H</v>
      </c>
    </row>
    <row r="5676" spans="9:17" x14ac:dyDescent="0.25">
      <c r="I5676">
        <v>5675</v>
      </c>
      <c r="J5676">
        <f t="shared" ca="1" si="616"/>
        <v>-3.5228352104330876</v>
      </c>
      <c r="K5676">
        <f t="shared" ca="1" si="617"/>
        <v>1.5295455859987612</v>
      </c>
      <c r="L5676" t="str">
        <f t="shared" ca="1" si="618"/>
        <v>H</v>
      </c>
      <c r="N5676">
        <f t="shared" si="622"/>
        <v>5675</v>
      </c>
      <c r="O5676">
        <f t="shared" ca="1" si="619"/>
        <v>4.5555436953106572</v>
      </c>
      <c r="P5676">
        <f t="shared" ca="1" si="620"/>
        <v>3.6339265159926075</v>
      </c>
      <c r="Q5676" t="str">
        <f t="shared" ca="1" si="621"/>
        <v>A</v>
      </c>
    </row>
    <row r="5677" spans="9:17" x14ac:dyDescent="0.25">
      <c r="I5677">
        <v>5676</v>
      </c>
      <c r="J5677">
        <f t="shared" ca="1" si="616"/>
        <v>4.2765129290855102</v>
      </c>
      <c r="K5677">
        <f t="shared" ca="1" si="617"/>
        <v>-0.57331439661886341</v>
      </c>
      <c r="L5677" t="str">
        <f t="shared" ca="1" si="618"/>
        <v>A</v>
      </c>
      <c r="N5677">
        <f t="shared" si="622"/>
        <v>5676</v>
      </c>
      <c r="O5677">
        <f t="shared" ca="1" si="619"/>
        <v>5.3812161268196883</v>
      </c>
      <c r="P5677">
        <f t="shared" ca="1" si="620"/>
        <v>3.9883604456007165</v>
      </c>
      <c r="Q5677" t="str">
        <f t="shared" ca="1" si="621"/>
        <v>A</v>
      </c>
    </row>
    <row r="5678" spans="9:17" x14ac:dyDescent="0.25">
      <c r="I5678">
        <v>5677</v>
      </c>
      <c r="J5678">
        <f t="shared" ca="1" si="616"/>
        <v>1.9890240511338262</v>
      </c>
      <c r="K5678">
        <f t="shared" ca="1" si="617"/>
        <v>2.1997464873715757</v>
      </c>
      <c r="L5678" t="str">
        <f t="shared" ca="1" si="618"/>
        <v>H</v>
      </c>
      <c r="N5678">
        <f t="shared" si="622"/>
        <v>5677</v>
      </c>
      <c r="O5678">
        <f t="shared" ca="1" si="619"/>
        <v>5.1673057742103232</v>
      </c>
      <c r="P5678">
        <f t="shared" ca="1" si="620"/>
        <v>1.1190345850578125</v>
      </c>
      <c r="Q5678" t="str">
        <f t="shared" ca="1" si="621"/>
        <v>A</v>
      </c>
    </row>
    <row r="5679" spans="9:17" x14ac:dyDescent="0.25">
      <c r="I5679">
        <v>5678</v>
      </c>
      <c r="J5679">
        <f t="shared" ca="1" si="616"/>
        <v>-2.3390102700110562</v>
      </c>
      <c r="K5679">
        <f t="shared" ca="1" si="617"/>
        <v>2.413046532393146</v>
      </c>
      <c r="L5679" t="str">
        <f t="shared" ca="1" si="618"/>
        <v>H</v>
      </c>
      <c r="N5679">
        <f t="shared" si="622"/>
        <v>5678</v>
      </c>
      <c r="O5679">
        <f t="shared" ca="1" si="619"/>
        <v>0.77211890103015612</v>
      </c>
      <c r="P5679">
        <f t="shared" ca="1" si="620"/>
        <v>2.6364790948092809</v>
      </c>
      <c r="Q5679" t="str">
        <f t="shared" ca="1" si="621"/>
        <v>H</v>
      </c>
    </row>
    <row r="5680" spans="9:17" x14ac:dyDescent="0.25">
      <c r="I5680">
        <v>5679</v>
      </c>
      <c r="J5680">
        <f t="shared" ca="1" si="616"/>
        <v>3.7557698698684496</v>
      </c>
      <c r="K5680">
        <f t="shared" ca="1" si="617"/>
        <v>2.6543229681798879</v>
      </c>
      <c r="L5680" t="str">
        <f t="shared" ca="1" si="618"/>
        <v>A</v>
      </c>
      <c r="N5680">
        <f t="shared" si="622"/>
        <v>5679</v>
      </c>
      <c r="O5680">
        <f t="shared" ca="1" si="619"/>
        <v>8.0626076656472865</v>
      </c>
      <c r="P5680">
        <f t="shared" ca="1" si="620"/>
        <v>4.3143251438402936</v>
      </c>
      <c r="Q5680" t="str">
        <f t="shared" ca="1" si="621"/>
        <v>A</v>
      </c>
    </row>
    <row r="5681" spans="9:17" x14ac:dyDescent="0.25">
      <c r="I5681">
        <v>5680</v>
      </c>
      <c r="J5681">
        <f t="shared" ca="1" si="616"/>
        <v>2.2404557634405395</v>
      </c>
      <c r="K5681">
        <f t="shared" ca="1" si="617"/>
        <v>0.88488460471433461</v>
      </c>
      <c r="L5681" t="str">
        <f t="shared" ca="1" si="618"/>
        <v>A</v>
      </c>
      <c r="N5681">
        <f t="shared" si="622"/>
        <v>5680</v>
      </c>
      <c r="O5681">
        <f t="shared" ca="1" si="619"/>
        <v>1.644551269820822</v>
      </c>
      <c r="P5681">
        <f t="shared" ca="1" si="620"/>
        <v>4.9658844671940781</v>
      </c>
      <c r="Q5681" t="str">
        <f t="shared" ca="1" si="621"/>
        <v>H</v>
      </c>
    </row>
    <row r="5682" spans="9:17" x14ac:dyDescent="0.25">
      <c r="I5682">
        <v>5681</v>
      </c>
      <c r="J5682">
        <f t="shared" ca="1" si="616"/>
        <v>4.4311623208992739</v>
      </c>
      <c r="K5682">
        <f t="shared" ca="1" si="617"/>
        <v>1.8446523553573666</v>
      </c>
      <c r="L5682" t="str">
        <f t="shared" ca="1" si="618"/>
        <v>A</v>
      </c>
      <c r="N5682">
        <f t="shared" si="622"/>
        <v>5681</v>
      </c>
      <c r="O5682">
        <f t="shared" ca="1" si="619"/>
        <v>3.3291566452557029</v>
      </c>
      <c r="P5682">
        <f t="shared" ca="1" si="620"/>
        <v>7.2501040294091421</v>
      </c>
      <c r="Q5682" t="str">
        <f t="shared" ca="1" si="621"/>
        <v>H</v>
      </c>
    </row>
    <row r="5683" spans="9:17" x14ac:dyDescent="0.25">
      <c r="I5683">
        <v>5682</v>
      </c>
      <c r="J5683">
        <f t="shared" ca="1" si="616"/>
        <v>-2.1601966961696544</v>
      </c>
      <c r="K5683">
        <f t="shared" ca="1" si="617"/>
        <v>2.1838952600244954</v>
      </c>
      <c r="L5683" t="str">
        <f t="shared" ca="1" si="618"/>
        <v>H</v>
      </c>
      <c r="N5683">
        <f t="shared" si="622"/>
        <v>5682</v>
      </c>
      <c r="O5683">
        <f t="shared" ca="1" si="619"/>
        <v>3.2322818539726477</v>
      </c>
      <c r="P5683">
        <f t="shared" ca="1" si="620"/>
        <v>5.6886842008336265</v>
      </c>
      <c r="Q5683" t="str">
        <f t="shared" ca="1" si="621"/>
        <v>H</v>
      </c>
    </row>
    <row r="5684" spans="9:17" x14ac:dyDescent="0.25">
      <c r="I5684">
        <v>5683</v>
      </c>
      <c r="J5684">
        <f t="shared" ca="1" si="616"/>
        <v>0.7539147927629819</v>
      </c>
      <c r="K5684">
        <f t="shared" ca="1" si="617"/>
        <v>1.7832794972959531</v>
      </c>
      <c r="L5684" t="str">
        <f t="shared" ca="1" si="618"/>
        <v>H</v>
      </c>
      <c r="N5684">
        <f t="shared" si="622"/>
        <v>5683</v>
      </c>
      <c r="O5684">
        <f t="shared" ca="1" si="619"/>
        <v>4.1430521999124847</v>
      </c>
      <c r="P5684">
        <f t="shared" ca="1" si="620"/>
        <v>3.6944965600634418</v>
      </c>
      <c r="Q5684" t="str">
        <f t="shared" ca="1" si="621"/>
        <v>A</v>
      </c>
    </row>
    <row r="5685" spans="9:17" x14ac:dyDescent="0.25">
      <c r="I5685">
        <v>5684</v>
      </c>
      <c r="J5685">
        <f t="shared" ca="1" si="616"/>
        <v>2.42546782958504</v>
      </c>
      <c r="K5685">
        <f t="shared" ca="1" si="617"/>
        <v>4.8499921586418386</v>
      </c>
      <c r="L5685" t="str">
        <f t="shared" ca="1" si="618"/>
        <v>H</v>
      </c>
      <c r="N5685">
        <f t="shared" si="622"/>
        <v>5684</v>
      </c>
      <c r="O5685">
        <f t="shared" ca="1" si="619"/>
        <v>2.0984125828300089</v>
      </c>
      <c r="P5685">
        <f t="shared" ca="1" si="620"/>
        <v>6.046558974274225</v>
      </c>
      <c r="Q5685" t="str">
        <f t="shared" ca="1" si="621"/>
        <v>H</v>
      </c>
    </row>
    <row r="5686" spans="9:17" x14ac:dyDescent="0.25">
      <c r="I5686">
        <v>5685</v>
      </c>
      <c r="J5686">
        <f t="shared" ca="1" si="616"/>
        <v>0.18934278162735252</v>
      </c>
      <c r="K5686">
        <f t="shared" ca="1" si="617"/>
        <v>0.82083126482262703</v>
      </c>
      <c r="L5686" t="str">
        <f t="shared" ca="1" si="618"/>
        <v>H</v>
      </c>
      <c r="N5686">
        <f t="shared" si="622"/>
        <v>5685</v>
      </c>
      <c r="O5686">
        <f t="shared" ca="1" si="619"/>
        <v>-2.5294429434663646</v>
      </c>
      <c r="P5686">
        <f t="shared" ca="1" si="620"/>
        <v>3.6981845627341103</v>
      </c>
      <c r="Q5686" t="str">
        <f t="shared" ca="1" si="621"/>
        <v>H</v>
      </c>
    </row>
    <row r="5687" spans="9:17" x14ac:dyDescent="0.25">
      <c r="I5687">
        <v>5686</v>
      </c>
      <c r="J5687">
        <f t="shared" ca="1" si="616"/>
        <v>0.99825080102257013</v>
      </c>
      <c r="K5687">
        <f t="shared" ca="1" si="617"/>
        <v>1.0859192125344672</v>
      </c>
      <c r="L5687" t="str">
        <f t="shared" ca="1" si="618"/>
        <v>H</v>
      </c>
      <c r="N5687">
        <f t="shared" si="622"/>
        <v>5686</v>
      </c>
      <c r="O5687">
        <f t="shared" ca="1" si="619"/>
        <v>4.0965777369817102</v>
      </c>
      <c r="P5687">
        <f t="shared" ca="1" si="620"/>
        <v>4.0643803171037094</v>
      </c>
      <c r="Q5687" t="str">
        <f t="shared" ca="1" si="621"/>
        <v>A</v>
      </c>
    </row>
    <row r="5688" spans="9:17" x14ac:dyDescent="0.25">
      <c r="I5688">
        <v>5687</v>
      </c>
      <c r="J5688">
        <f t="shared" ca="1" si="616"/>
        <v>5.8811918532078327</v>
      </c>
      <c r="K5688">
        <f t="shared" ca="1" si="617"/>
        <v>1.1800478011602777</v>
      </c>
      <c r="L5688" t="str">
        <f t="shared" ca="1" si="618"/>
        <v>A</v>
      </c>
      <c r="N5688">
        <f t="shared" si="622"/>
        <v>5687</v>
      </c>
      <c r="O5688">
        <f t="shared" ca="1" si="619"/>
        <v>4.3574959664478357</v>
      </c>
      <c r="P5688">
        <f t="shared" ca="1" si="620"/>
        <v>0.50499044859390585</v>
      </c>
      <c r="Q5688" t="str">
        <f t="shared" ca="1" si="621"/>
        <v>A</v>
      </c>
    </row>
    <row r="5689" spans="9:17" x14ac:dyDescent="0.25">
      <c r="I5689">
        <v>5688</v>
      </c>
      <c r="J5689">
        <f t="shared" ca="1" si="616"/>
        <v>5.9460670779606506</v>
      </c>
      <c r="K5689">
        <f t="shared" ca="1" si="617"/>
        <v>2.0764049475702286</v>
      </c>
      <c r="L5689" t="str">
        <f t="shared" ca="1" si="618"/>
        <v>A</v>
      </c>
      <c r="N5689">
        <f t="shared" si="622"/>
        <v>5688</v>
      </c>
      <c r="O5689">
        <f t="shared" ca="1" si="619"/>
        <v>4.5551198735521385</v>
      </c>
      <c r="P5689">
        <f t="shared" ca="1" si="620"/>
        <v>4.3634573460246484</v>
      </c>
      <c r="Q5689" t="str">
        <f t="shared" ca="1" si="621"/>
        <v>A</v>
      </c>
    </row>
    <row r="5690" spans="9:17" x14ac:dyDescent="0.25">
      <c r="I5690">
        <v>5689</v>
      </c>
      <c r="J5690">
        <f t="shared" ca="1" si="616"/>
        <v>0.59866514008884564</v>
      </c>
      <c r="K5690">
        <f t="shared" ca="1" si="617"/>
        <v>2.5961327820105642</v>
      </c>
      <c r="L5690" t="str">
        <f t="shared" ca="1" si="618"/>
        <v>H</v>
      </c>
      <c r="N5690">
        <f t="shared" si="622"/>
        <v>5689</v>
      </c>
      <c r="O5690">
        <f t="shared" ca="1" si="619"/>
        <v>1.7484666508071565</v>
      </c>
      <c r="P5690">
        <f t="shared" ca="1" si="620"/>
        <v>4.6826153117154217</v>
      </c>
      <c r="Q5690" t="str">
        <f t="shared" ca="1" si="621"/>
        <v>H</v>
      </c>
    </row>
    <row r="5691" spans="9:17" x14ac:dyDescent="0.25">
      <c r="I5691">
        <v>5690</v>
      </c>
      <c r="J5691">
        <f t="shared" ca="1" si="616"/>
        <v>2.4081249025008775</v>
      </c>
      <c r="K5691">
        <f t="shared" ca="1" si="617"/>
        <v>3.4967042247875626</v>
      </c>
      <c r="L5691" t="str">
        <f t="shared" ca="1" si="618"/>
        <v>H</v>
      </c>
      <c r="N5691">
        <f t="shared" si="622"/>
        <v>5690</v>
      </c>
      <c r="O5691">
        <f t="shared" ca="1" si="619"/>
        <v>2.9918756311129644</v>
      </c>
      <c r="P5691">
        <f t="shared" ca="1" si="620"/>
        <v>0.34581992271427975</v>
      </c>
      <c r="Q5691" t="str">
        <f t="shared" ca="1" si="621"/>
        <v>A</v>
      </c>
    </row>
    <row r="5692" spans="9:17" x14ac:dyDescent="0.25">
      <c r="I5692">
        <v>5691</v>
      </c>
      <c r="J5692">
        <f t="shared" ca="1" si="616"/>
        <v>2.8243757114761463</v>
      </c>
      <c r="K5692">
        <f t="shared" ca="1" si="617"/>
        <v>-0.87302388508954731</v>
      </c>
      <c r="L5692" t="str">
        <f t="shared" ca="1" si="618"/>
        <v>A</v>
      </c>
      <c r="N5692">
        <f t="shared" si="622"/>
        <v>5691</v>
      </c>
      <c r="O5692">
        <f t="shared" ca="1" si="619"/>
        <v>5.8920310243355161</v>
      </c>
      <c r="P5692">
        <f t="shared" ca="1" si="620"/>
        <v>7.3165008905951101</v>
      </c>
      <c r="Q5692" t="str">
        <f t="shared" ca="1" si="621"/>
        <v>H</v>
      </c>
    </row>
    <row r="5693" spans="9:17" x14ac:dyDescent="0.25">
      <c r="I5693">
        <v>5692</v>
      </c>
      <c r="J5693">
        <f t="shared" ca="1" si="616"/>
        <v>1.7772127201210086</v>
      </c>
      <c r="K5693">
        <f t="shared" ca="1" si="617"/>
        <v>2.182851299093179</v>
      </c>
      <c r="L5693" t="str">
        <f t="shared" ca="1" si="618"/>
        <v>H</v>
      </c>
      <c r="N5693">
        <f t="shared" si="622"/>
        <v>5692</v>
      </c>
      <c r="O5693">
        <f t="shared" ca="1" si="619"/>
        <v>3.810233745086419</v>
      </c>
      <c r="P5693">
        <f t="shared" ca="1" si="620"/>
        <v>3.6773729428833111</v>
      </c>
      <c r="Q5693" t="str">
        <f t="shared" ca="1" si="621"/>
        <v>A</v>
      </c>
    </row>
    <row r="5694" spans="9:17" x14ac:dyDescent="0.25">
      <c r="I5694">
        <v>5693</v>
      </c>
      <c r="J5694">
        <f t="shared" ca="1" si="616"/>
        <v>2.9458556781639245</v>
      </c>
      <c r="K5694">
        <f t="shared" ca="1" si="617"/>
        <v>4.3514219719072864</v>
      </c>
      <c r="L5694" t="str">
        <f t="shared" ca="1" si="618"/>
        <v>H</v>
      </c>
      <c r="N5694">
        <f t="shared" si="622"/>
        <v>5693</v>
      </c>
      <c r="O5694">
        <f t="shared" ca="1" si="619"/>
        <v>1.4661652066585695</v>
      </c>
      <c r="P5694">
        <f t="shared" ca="1" si="620"/>
        <v>2.2669431771956354</v>
      </c>
      <c r="Q5694" t="str">
        <f t="shared" ca="1" si="621"/>
        <v>H</v>
      </c>
    </row>
    <row r="5695" spans="9:17" x14ac:dyDescent="0.25">
      <c r="I5695">
        <v>5694</v>
      </c>
      <c r="J5695">
        <f t="shared" ca="1" si="616"/>
        <v>2.7032907148049743</v>
      </c>
      <c r="K5695">
        <f t="shared" ca="1" si="617"/>
        <v>2.622825593709778</v>
      </c>
      <c r="L5695" t="str">
        <f t="shared" ca="1" si="618"/>
        <v>A</v>
      </c>
      <c r="N5695">
        <f t="shared" si="622"/>
        <v>5694</v>
      </c>
      <c r="O5695">
        <f t="shared" ca="1" si="619"/>
        <v>5.6776179338454753</v>
      </c>
      <c r="P5695">
        <f t="shared" ca="1" si="620"/>
        <v>4.159095152927617</v>
      </c>
      <c r="Q5695" t="str">
        <f t="shared" ca="1" si="621"/>
        <v>A</v>
      </c>
    </row>
    <row r="5696" spans="9:17" x14ac:dyDescent="0.25">
      <c r="I5696">
        <v>5695</v>
      </c>
      <c r="J5696">
        <f t="shared" ca="1" si="616"/>
        <v>1.5863859335086685</v>
      </c>
      <c r="K5696">
        <f t="shared" ca="1" si="617"/>
        <v>1.9252253705502176</v>
      </c>
      <c r="L5696" t="str">
        <f t="shared" ca="1" si="618"/>
        <v>H</v>
      </c>
      <c r="N5696">
        <f t="shared" si="622"/>
        <v>5695</v>
      </c>
      <c r="O5696">
        <f t="shared" ca="1" si="619"/>
        <v>6.1024469522631186</v>
      </c>
      <c r="P5696">
        <f t="shared" ca="1" si="620"/>
        <v>1.8350263055258438</v>
      </c>
      <c r="Q5696" t="str">
        <f t="shared" ca="1" si="621"/>
        <v>A</v>
      </c>
    </row>
    <row r="5697" spans="9:17" x14ac:dyDescent="0.25">
      <c r="I5697">
        <v>5696</v>
      </c>
      <c r="J5697">
        <f t="shared" ca="1" si="616"/>
        <v>-1.5391354391765284</v>
      </c>
      <c r="K5697">
        <f t="shared" ca="1" si="617"/>
        <v>1.9918179581833719</v>
      </c>
      <c r="L5697" t="str">
        <f t="shared" ca="1" si="618"/>
        <v>H</v>
      </c>
      <c r="N5697">
        <f t="shared" si="622"/>
        <v>5696</v>
      </c>
      <c r="O5697">
        <f t="shared" ca="1" si="619"/>
        <v>4.8283469256954206</v>
      </c>
      <c r="P5697">
        <f t="shared" ca="1" si="620"/>
        <v>4.8675067775678649</v>
      </c>
      <c r="Q5697" t="str">
        <f t="shared" ca="1" si="621"/>
        <v>H</v>
      </c>
    </row>
    <row r="5698" spans="9:17" x14ac:dyDescent="0.25">
      <c r="I5698">
        <v>5697</v>
      </c>
      <c r="J5698">
        <f t="shared" ca="1" si="616"/>
        <v>0.54218933928254853</v>
      </c>
      <c r="K5698">
        <f t="shared" ca="1" si="617"/>
        <v>2.4617097768178673</v>
      </c>
      <c r="L5698" t="str">
        <f t="shared" ca="1" si="618"/>
        <v>H</v>
      </c>
      <c r="N5698">
        <f t="shared" si="622"/>
        <v>5697</v>
      </c>
      <c r="O5698">
        <f t="shared" ca="1" si="619"/>
        <v>1.6333211702558996</v>
      </c>
      <c r="P5698">
        <f t="shared" ca="1" si="620"/>
        <v>5.0401019818871307</v>
      </c>
      <c r="Q5698" t="str">
        <f t="shared" ca="1" si="621"/>
        <v>H</v>
      </c>
    </row>
    <row r="5699" spans="9:17" x14ac:dyDescent="0.25">
      <c r="I5699">
        <v>5698</v>
      </c>
      <c r="J5699">
        <f t="shared" ref="J5699:J5762" ca="1" si="623">NORMINV(RAND(), $D$3,$F$3)</f>
        <v>-1.7879569391193706</v>
      </c>
      <c r="K5699">
        <f t="shared" ref="K5699:K5762" ca="1" si="624">NORMINV(RAND(), $D$2,$F$2)</f>
        <v>2.041606919620889</v>
      </c>
      <c r="L5699" t="str">
        <f t="shared" ref="L5699:L5762" ca="1" si="625">IF(J5699&gt;K5699, "A", IF(J5699=K5699, "T", "H"))</f>
        <v>H</v>
      </c>
      <c r="N5699">
        <f t="shared" si="622"/>
        <v>5698</v>
      </c>
      <c r="O5699">
        <f t="shared" ref="O5699:O5762" ca="1" si="626">NORMINV(RAND(), $D$11,$F$11)</f>
        <v>3.5974190390620366</v>
      </c>
      <c r="P5699">
        <f t="shared" ref="P5699:P5762" ca="1" si="627">NORMINV(RAND(), $D$10,$F$10)</f>
        <v>3.700463282549896</v>
      </c>
      <c r="Q5699" t="str">
        <f t="shared" ref="Q5699:Q5762" ca="1" si="628">IF(O5699&gt;P5699, "A", IF(O5699=P5699, "T", "H"))</f>
        <v>H</v>
      </c>
    </row>
    <row r="5700" spans="9:17" x14ac:dyDescent="0.25">
      <c r="I5700">
        <v>5699</v>
      </c>
      <c r="J5700">
        <f t="shared" ca="1" si="623"/>
        <v>-4.6345593315796574E-2</v>
      </c>
      <c r="K5700">
        <f t="shared" ca="1" si="624"/>
        <v>1.6102586953755305</v>
      </c>
      <c r="L5700" t="str">
        <f t="shared" ca="1" si="625"/>
        <v>H</v>
      </c>
      <c r="N5700">
        <f t="shared" ref="N5700:N5763" si="629">N5699+1</f>
        <v>5699</v>
      </c>
      <c r="O5700">
        <f t="shared" ca="1" si="626"/>
        <v>0.15291473564429747</v>
      </c>
      <c r="P5700">
        <f t="shared" ca="1" si="627"/>
        <v>2.6255617803780433</v>
      </c>
      <c r="Q5700" t="str">
        <f t="shared" ca="1" si="628"/>
        <v>H</v>
      </c>
    </row>
    <row r="5701" spans="9:17" x14ac:dyDescent="0.25">
      <c r="I5701">
        <v>5700</v>
      </c>
      <c r="J5701">
        <f t="shared" ca="1" si="623"/>
        <v>3.787257164990808</v>
      </c>
      <c r="K5701">
        <f t="shared" ca="1" si="624"/>
        <v>2.2922566618175835</v>
      </c>
      <c r="L5701" t="str">
        <f t="shared" ca="1" si="625"/>
        <v>A</v>
      </c>
      <c r="N5701">
        <f t="shared" si="629"/>
        <v>5700</v>
      </c>
      <c r="O5701">
        <f t="shared" ca="1" si="626"/>
        <v>7.9740450736221842</v>
      </c>
      <c r="P5701">
        <f t="shared" ca="1" si="627"/>
        <v>3.7203295910547673</v>
      </c>
      <c r="Q5701" t="str">
        <f t="shared" ca="1" si="628"/>
        <v>A</v>
      </c>
    </row>
    <row r="5702" spans="9:17" x14ac:dyDescent="0.25">
      <c r="I5702">
        <v>5701</v>
      </c>
      <c r="J5702">
        <f t="shared" ca="1" si="623"/>
        <v>4.5989250843626781</v>
      </c>
      <c r="K5702">
        <f t="shared" ca="1" si="624"/>
        <v>2.8644860288435297</v>
      </c>
      <c r="L5702" t="str">
        <f t="shared" ca="1" si="625"/>
        <v>A</v>
      </c>
      <c r="N5702">
        <f t="shared" si="629"/>
        <v>5701</v>
      </c>
      <c r="O5702">
        <f t="shared" ca="1" si="626"/>
        <v>3.3331782406129347</v>
      </c>
      <c r="P5702">
        <f t="shared" ca="1" si="627"/>
        <v>5.5696452342190321</v>
      </c>
      <c r="Q5702" t="str">
        <f t="shared" ca="1" si="628"/>
        <v>H</v>
      </c>
    </row>
    <row r="5703" spans="9:17" x14ac:dyDescent="0.25">
      <c r="I5703">
        <v>5702</v>
      </c>
      <c r="J5703">
        <f t="shared" ca="1" si="623"/>
        <v>-0.40865908826483155</v>
      </c>
      <c r="K5703">
        <f t="shared" ca="1" si="624"/>
        <v>2.4445687649490582</v>
      </c>
      <c r="L5703" t="str">
        <f t="shared" ca="1" si="625"/>
        <v>H</v>
      </c>
      <c r="N5703">
        <f t="shared" si="629"/>
        <v>5702</v>
      </c>
      <c r="O5703">
        <f t="shared" ca="1" si="626"/>
        <v>3.1443387187426852</v>
      </c>
      <c r="P5703">
        <f t="shared" ca="1" si="627"/>
        <v>5.5224741651342395</v>
      </c>
      <c r="Q5703" t="str">
        <f t="shared" ca="1" si="628"/>
        <v>H</v>
      </c>
    </row>
    <row r="5704" spans="9:17" x14ac:dyDescent="0.25">
      <c r="I5704">
        <v>5703</v>
      </c>
      <c r="J5704">
        <f t="shared" ca="1" si="623"/>
        <v>7.1618942378302739</v>
      </c>
      <c r="K5704">
        <f t="shared" ca="1" si="624"/>
        <v>0.54032773246778509</v>
      </c>
      <c r="L5704" t="str">
        <f t="shared" ca="1" si="625"/>
        <v>A</v>
      </c>
      <c r="N5704">
        <f t="shared" si="629"/>
        <v>5703</v>
      </c>
      <c r="O5704">
        <f t="shared" ca="1" si="626"/>
        <v>2.6698959709832462</v>
      </c>
      <c r="P5704">
        <f t="shared" ca="1" si="627"/>
        <v>4.4747805639985838</v>
      </c>
      <c r="Q5704" t="str">
        <f t="shared" ca="1" si="628"/>
        <v>H</v>
      </c>
    </row>
    <row r="5705" spans="9:17" x14ac:dyDescent="0.25">
      <c r="I5705">
        <v>5704</v>
      </c>
      <c r="J5705">
        <f t="shared" ca="1" si="623"/>
        <v>-0.83845020034836226</v>
      </c>
      <c r="K5705">
        <f t="shared" ca="1" si="624"/>
        <v>1.9490315784595675</v>
      </c>
      <c r="L5705" t="str">
        <f t="shared" ca="1" si="625"/>
        <v>H</v>
      </c>
      <c r="N5705">
        <f t="shared" si="629"/>
        <v>5704</v>
      </c>
      <c r="O5705">
        <f t="shared" ca="1" si="626"/>
        <v>0.89944435520165511</v>
      </c>
      <c r="P5705">
        <f t="shared" ca="1" si="627"/>
        <v>4.7652135877332187</v>
      </c>
      <c r="Q5705" t="str">
        <f t="shared" ca="1" si="628"/>
        <v>H</v>
      </c>
    </row>
    <row r="5706" spans="9:17" x14ac:dyDescent="0.25">
      <c r="I5706">
        <v>5705</v>
      </c>
      <c r="J5706">
        <f t="shared" ca="1" si="623"/>
        <v>2.7969365624978328</v>
      </c>
      <c r="K5706">
        <f t="shared" ca="1" si="624"/>
        <v>1.6890265996858544</v>
      </c>
      <c r="L5706" t="str">
        <f t="shared" ca="1" si="625"/>
        <v>A</v>
      </c>
      <c r="N5706">
        <f t="shared" si="629"/>
        <v>5705</v>
      </c>
      <c r="O5706">
        <f t="shared" ca="1" si="626"/>
        <v>2.1304082557490465</v>
      </c>
      <c r="P5706">
        <f t="shared" ca="1" si="627"/>
        <v>4.8931299276289444</v>
      </c>
      <c r="Q5706" t="str">
        <f t="shared" ca="1" si="628"/>
        <v>H</v>
      </c>
    </row>
    <row r="5707" spans="9:17" x14ac:dyDescent="0.25">
      <c r="I5707">
        <v>5706</v>
      </c>
      <c r="J5707">
        <f t="shared" ca="1" si="623"/>
        <v>-0.44492408592957711</v>
      </c>
      <c r="K5707">
        <f t="shared" ca="1" si="624"/>
        <v>2.4207481650525859</v>
      </c>
      <c r="L5707" t="str">
        <f t="shared" ca="1" si="625"/>
        <v>H</v>
      </c>
      <c r="N5707">
        <f t="shared" si="629"/>
        <v>5706</v>
      </c>
      <c r="O5707">
        <f t="shared" ca="1" si="626"/>
        <v>1.5752661421113274</v>
      </c>
      <c r="P5707">
        <f t="shared" ca="1" si="627"/>
        <v>3.4590926448018031</v>
      </c>
      <c r="Q5707" t="str">
        <f t="shared" ca="1" si="628"/>
        <v>H</v>
      </c>
    </row>
    <row r="5708" spans="9:17" x14ac:dyDescent="0.25">
      <c r="I5708">
        <v>5707</v>
      </c>
      <c r="J5708">
        <f t="shared" ca="1" si="623"/>
        <v>1.0700941162707258</v>
      </c>
      <c r="K5708">
        <f t="shared" ca="1" si="624"/>
        <v>2.4412392058989671</v>
      </c>
      <c r="L5708" t="str">
        <f t="shared" ca="1" si="625"/>
        <v>H</v>
      </c>
      <c r="N5708">
        <f t="shared" si="629"/>
        <v>5707</v>
      </c>
      <c r="O5708">
        <f t="shared" ca="1" si="626"/>
        <v>4.1668100782148461</v>
      </c>
      <c r="P5708">
        <f t="shared" ca="1" si="627"/>
        <v>4.1979669716980288</v>
      </c>
      <c r="Q5708" t="str">
        <f t="shared" ca="1" si="628"/>
        <v>H</v>
      </c>
    </row>
    <row r="5709" spans="9:17" x14ac:dyDescent="0.25">
      <c r="I5709">
        <v>5708</v>
      </c>
      <c r="J5709">
        <f t="shared" ca="1" si="623"/>
        <v>3.5571404029403828</v>
      </c>
      <c r="K5709">
        <f t="shared" ca="1" si="624"/>
        <v>0.1666255663374272</v>
      </c>
      <c r="L5709" t="str">
        <f t="shared" ca="1" si="625"/>
        <v>A</v>
      </c>
      <c r="N5709">
        <f t="shared" si="629"/>
        <v>5708</v>
      </c>
      <c r="O5709">
        <f t="shared" ca="1" si="626"/>
        <v>1.9973800807737354</v>
      </c>
      <c r="P5709">
        <f t="shared" ca="1" si="627"/>
        <v>3.229958182024975</v>
      </c>
      <c r="Q5709" t="str">
        <f t="shared" ca="1" si="628"/>
        <v>H</v>
      </c>
    </row>
    <row r="5710" spans="9:17" x14ac:dyDescent="0.25">
      <c r="I5710">
        <v>5709</v>
      </c>
      <c r="J5710">
        <f t="shared" ca="1" si="623"/>
        <v>0.21265754533918124</v>
      </c>
      <c r="K5710">
        <f t="shared" ca="1" si="624"/>
        <v>3.2452371168551841</v>
      </c>
      <c r="L5710" t="str">
        <f t="shared" ca="1" si="625"/>
        <v>H</v>
      </c>
      <c r="N5710">
        <f t="shared" si="629"/>
        <v>5709</v>
      </c>
      <c r="O5710">
        <f t="shared" ca="1" si="626"/>
        <v>3.2039927401018229</v>
      </c>
      <c r="P5710">
        <f t="shared" ca="1" si="627"/>
        <v>3.0889221498919648</v>
      </c>
      <c r="Q5710" t="str">
        <f t="shared" ca="1" si="628"/>
        <v>A</v>
      </c>
    </row>
    <row r="5711" spans="9:17" x14ac:dyDescent="0.25">
      <c r="I5711">
        <v>5710</v>
      </c>
      <c r="J5711">
        <f t="shared" ca="1" si="623"/>
        <v>0.38986021612797428</v>
      </c>
      <c r="K5711">
        <f t="shared" ca="1" si="624"/>
        <v>0.43106948174154081</v>
      </c>
      <c r="L5711" t="str">
        <f t="shared" ca="1" si="625"/>
        <v>H</v>
      </c>
      <c r="N5711">
        <f t="shared" si="629"/>
        <v>5710</v>
      </c>
      <c r="O5711">
        <f t="shared" ca="1" si="626"/>
        <v>1.9538340401048475</v>
      </c>
      <c r="P5711">
        <f t="shared" ca="1" si="627"/>
        <v>6.4397429056528601</v>
      </c>
      <c r="Q5711" t="str">
        <f t="shared" ca="1" si="628"/>
        <v>H</v>
      </c>
    </row>
    <row r="5712" spans="9:17" x14ac:dyDescent="0.25">
      <c r="I5712">
        <v>5711</v>
      </c>
      <c r="J5712">
        <f t="shared" ca="1" si="623"/>
        <v>1.9807287032532102</v>
      </c>
      <c r="K5712">
        <f t="shared" ca="1" si="624"/>
        <v>2.4184704134820922</v>
      </c>
      <c r="L5712" t="str">
        <f t="shared" ca="1" si="625"/>
        <v>H</v>
      </c>
      <c r="N5712">
        <f t="shared" si="629"/>
        <v>5711</v>
      </c>
      <c r="O5712">
        <f t="shared" ca="1" si="626"/>
        <v>4.0578187752589363</v>
      </c>
      <c r="P5712">
        <f t="shared" ca="1" si="627"/>
        <v>6.1578091438390041</v>
      </c>
      <c r="Q5712" t="str">
        <f t="shared" ca="1" si="628"/>
        <v>H</v>
      </c>
    </row>
    <row r="5713" spans="9:17" x14ac:dyDescent="0.25">
      <c r="I5713">
        <v>5712</v>
      </c>
      <c r="J5713">
        <f t="shared" ca="1" si="623"/>
        <v>3.2713043144951741</v>
      </c>
      <c r="K5713">
        <f t="shared" ca="1" si="624"/>
        <v>2.25976919668445</v>
      </c>
      <c r="L5713" t="str">
        <f t="shared" ca="1" si="625"/>
        <v>A</v>
      </c>
      <c r="N5713">
        <f t="shared" si="629"/>
        <v>5712</v>
      </c>
      <c r="O5713">
        <f t="shared" ca="1" si="626"/>
        <v>1.1979221155544391</v>
      </c>
      <c r="P5713">
        <f t="shared" ca="1" si="627"/>
        <v>1.7198634888590068</v>
      </c>
      <c r="Q5713" t="str">
        <f t="shared" ca="1" si="628"/>
        <v>H</v>
      </c>
    </row>
    <row r="5714" spans="9:17" x14ac:dyDescent="0.25">
      <c r="I5714">
        <v>5713</v>
      </c>
      <c r="J5714">
        <f t="shared" ca="1" si="623"/>
        <v>2.4927714878752223</v>
      </c>
      <c r="K5714">
        <f t="shared" ca="1" si="624"/>
        <v>3.4948764702808139</v>
      </c>
      <c r="L5714" t="str">
        <f t="shared" ca="1" si="625"/>
        <v>H</v>
      </c>
      <c r="N5714">
        <f t="shared" si="629"/>
        <v>5713</v>
      </c>
      <c r="O5714">
        <f t="shared" ca="1" si="626"/>
        <v>4.8866490263011091</v>
      </c>
      <c r="P5714">
        <f t="shared" ca="1" si="627"/>
        <v>5.8366144173892955</v>
      </c>
      <c r="Q5714" t="str">
        <f t="shared" ca="1" si="628"/>
        <v>H</v>
      </c>
    </row>
    <row r="5715" spans="9:17" x14ac:dyDescent="0.25">
      <c r="I5715">
        <v>5714</v>
      </c>
      <c r="J5715">
        <f t="shared" ca="1" si="623"/>
        <v>1.9459158978050617</v>
      </c>
      <c r="K5715">
        <f t="shared" ca="1" si="624"/>
        <v>2.8351408746980646</v>
      </c>
      <c r="L5715" t="str">
        <f t="shared" ca="1" si="625"/>
        <v>H</v>
      </c>
      <c r="N5715">
        <f t="shared" si="629"/>
        <v>5714</v>
      </c>
      <c r="O5715">
        <f t="shared" ca="1" si="626"/>
        <v>1.9875021492455462</v>
      </c>
      <c r="P5715">
        <f t="shared" ca="1" si="627"/>
        <v>3.1387418138219449</v>
      </c>
      <c r="Q5715" t="str">
        <f t="shared" ca="1" si="628"/>
        <v>H</v>
      </c>
    </row>
    <row r="5716" spans="9:17" x14ac:dyDescent="0.25">
      <c r="I5716">
        <v>5715</v>
      </c>
      <c r="J5716">
        <f t="shared" ca="1" si="623"/>
        <v>1.2292126106775234</v>
      </c>
      <c r="K5716">
        <f t="shared" ca="1" si="624"/>
        <v>2.1635272271290766</v>
      </c>
      <c r="L5716" t="str">
        <f t="shared" ca="1" si="625"/>
        <v>H</v>
      </c>
      <c r="N5716">
        <f t="shared" si="629"/>
        <v>5715</v>
      </c>
      <c r="O5716">
        <f t="shared" ca="1" si="626"/>
        <v>4.2381968956802902</v>
      </c>
      <c r="P5716">
        <f t="shared" ca="1" si="627"/>
        <v>4.1387689328321811</v>
      </c>
      <c r="Q5716" t="str">
        <f t="shared" ca="1" si="628"/>
        <v>A</v>
      </c>
    </row>
    <row r="5717" spans="9:17" x14ac:dyDescent="0.25">
      <c r="I5717">
        <v>5716</v>
      </c>
      <c r="J5717">
        <f t="shared" ca="1" si="623"/>
        <v>0.89194185114122582</v>
      </c>
      <c r="K5717">
        <f t="shared" ca="1" si="624"/>
        <v>2.2060950091160532</v>
      </c>
      <c r="L5717" t="str">
        <f t="shared" ca="1" si="625"/>
        <v>H</v>
      </c>
      <c r="N5717">
        <f t="shared" si="629"/>
        <v>5716</v>
      </c>
      <c r="O5717">
        <f t="shared" ca="1" si="626"/>
        <v>-0.49796867287926716</v>
      </c>
      <c r="P5717">
        <f t="shared" ca="1" si="627"/>
        <v>3.4057633973945469</v>
      </c>
      <c r="Q5717" t="str">
        <f t="shared" ca="1" si="628"/>
        <v>H</v>
      </c>
    </row>
    <row r="5718" spans="9:17" x14ac:dyDescent="0.25">
      <c r="I5718">
        <v>5717</v>
      </c>
      <c r="J5718">
        <f t="shared" ca="1" si="623"/>
        <v>1.4612795885874132</v>
      </c>
      <c r="K5718">
        <f t="shared" ca="1" si="624"/>
        <v>2.411681550241886</v>
      </c>
      <c r="L5718" t="str">
        <f t="shared" ca="1" si="625"/>
        <v>H</v>
      </c>
      <c r="N5718">
        <f t="shared" si="629"/>
        <v>5717</v>
      </c>
      <c r="O5718">
        <f t="shared" ca="1" si="626"/>
        <v>2.8024985018171487</v>
      </c>
      <c r="P5718">
        <f t="shared" ca="1" si="627"/>
        <v>4.0097611084565594</v>
      </c>
      <c r="Q5718" t="str">
        <f t="shared" ca="1" si="628"/>
        <v>H</v>
      </c>
    </row>
    <row r="5719" spans="9:17" x14ac:dyDescent="0.25">
      <c r="I5719">
        <v>5718</v>
      </c>
      <c r="J5719">
        <f t="shared" ca="1" si="623"/>
        <v>0.59155677444160459</v>
      </c>
      <c r="K5719">
        <f t="shared" ca="1" si="624"/>
        <v>3.3287419523440258</v>
      </c>
      <c r="L5719" t="str">
        <f t="shared" ca="1" si="625"/>
        <v>H</v>
      </c>
      <c r="N5719">
        <f t="shared" si="629"/>
        <v>5718</v>
      </c>
      <c r="O5719">
        <f t="shared" ca="1" si="626"/>
        <v>-9.742463927234235E-2</v>
      </c>
      <c r="P5719">
        <f t="shared" ca="1" si="627"/>
        <v>4.0993507488718208</v>
      </c>
      <c r="Q5719" t="str">
        <f t="shared" ca="1" si="628"/>
        <v>H</v>
      </c>
    </row>
    <row r="5720" spans="9:17" x14ac:dyDescent="0.25">
      <c r="I5720">
        <v>5719</v>
      </c>
      <c r="J5720">
        <f t="shared" ca="1" si="623"/>
        <v>4.6967579275694291</v>
      </c>
      <c r="K5720">
        <f t="shared" ca="1" si="624"/>
        <v>2.773160797601149</v>
      </c>
      <c r="L5720" t="str">
        <f t="shared" ca="1" si="625"/>
        <v>A</v>
      </c>
      <c r="N5720">
        <f t="shared" si="629"/>
        <v>5719</v>
      </c>
      <c r="O5720">
        <f t="shared" ca="1" si="626"/>
        <v>3.1459028664578792</v>
      </c>
      <c r="P5720">
        <f t="shared" ca="1" si="627"/>
        <v>5.0892436821852876</v>
      </c>
      <c r="Q5720" t="str">
        <f t="shared" ca="1" si="628"/>
        <v>H</v>
      </c>
    </row>
    <row r="5721" spans="9:17" x14ac:dyDescent="0.25">
      <c r="I5721">
        <v>5720</v>
      </c>
      <c r="J5721">
        <f t="shared" ca="1" si="623"/>
        <v>2.6195439433769865</v>
      </c>
      <c r="K5721">
        <f t="shared" ca="1" si="624"/>
        <v>6.5680468862778785E-2</v>
      </c>
      <c r="L5721" t="str">
        <f t="shared" ca="1" si="625"/>
        <v>A</v>
      </c>
      <c r="N5721">
        <f t="shared" si="629"/>
        <v>5720</v>
      </c>
      <c r="O5721">
        <f t="shared" ca="1" si="626"/>
        <v>-1.787376422291922</v>
      </c>
      <c r="P5721">
        <f t="shared" ca="1" si="627"/>
        <v>1.6002184476040227</v>
      </c>
      <c r="Q5721" t="str">
        <f t="shared" ca="1" si="628"/>
        <v>H</v>
      </c>
    </row>
    <row r="5722" spans="9:17" x14ac:dyDescent="0.25">
      <c r="I5722">
        <v>5721</v>
      </c>
      <c r="J5722">
        <f t="shared" ca="1" si="623"/>
        <v>2.8551625691795492</v>
      </c>
      <c r="K5722">
        <f t="shared" ca="1" si="624"/>
        <v>2.6996369178100661</v>
      </c>
      <c r="L5722" t="str">
        <f t="shared" ca="1" si="625"/>
        <v>A</v>
      </c>
      <c r="N5722">
        <f t="shared" si="629"/>
        <v>5721</v>
      </c>
      <c r="O5722">
        <f t="shared" ca="1" si="626"/>
        <v>2.681151052549763</v>
      </c>
      <c r="P5722">
        <f t="shared" ca="1" si="627"/>
        <v>3.1422038940661894</v>
      </c>
      <c r="Q5722" t="str">
        <f t="shared" ca="1" si="628"/>
        <v>H</v>
      </c>
    </row>
    <row r="5723" spans="9:17" x14ac:dyDescent="0.25">
      <c r="I5723">
        <v>5722</v>
      </c>
      <c r="J5723">
        <f t="shared" ca="1" si="623"/>
        <v>2.9679814834353691</v>
      </c>
      <c r="K5723">
        <f t="shared" ca="1" si="624"/>
        <v>3.5219392274651469</v>
      </c>
      <c r="L5723" t="str">
        <f t="shared" ca="1" si="625"/>
        <v>H</v>
      </c>
      <c r="N5723">
        <f t="shared" si="629"/>
        <v>5722</v>
      </c>
      <c r="O5723">
        <f t="shared" ca="1" si="626"/>
        <v>4.7180739651449741</v>
      </c>
      <c r="P5723">
        <f t="shared" ca="1" si="627"/>
        <v>3.8765941547976324</v>
      </c>
      <c r="Q5723" t="str">
        <f t="shared" ca="1" si="628"/>
        <v>A</v>
      </c>
    </row>
    <row r="5724" spans="9:17" x14ac:dyDescent="0.25">
      <c r="I5724">
        <v>5723</v>
      </c>
      <c r="J5724">
        <f t="shared" ca="1" si="623"/>
        <v>3.5824334651780605</v>
      </c>
      <c r="K5724">
        <f t="shared" ca="1" si="624"/>
        <v>4.1638140646169788</v>
      </c>
      <c r="L5724" t="str">
        <f t="shared" ca="1" si="625"/>
        <v>H</v>
      </c>
      <c r="N5724">
        <f t="shared" si="629"/>
        <v>5723</v>
      </c>
      <c r="O5724">
        <f t="shared" ca="1" si="626"/>
        <v>2.0644063730404332</v>
      </c>
      <c r="P5724">
        <f t="shared" ca="1" si="627"/>
        <v>4.2074402354453797</v>
      </c>
      <c r="Q5724" t="str">
        <f t="shared" ca="1" si="628"/>
        <v>H</v>
      </c>
    </row>
    <row r="5725" spans="9:17" x14ac:dyDescent="0.25">
      <c r="I5725">
        <v>5724</v>
      </c>
      <c r="J5725">
        <f t="shared" ca="1" si="623"/>
        <v>2.5678110232438178</v>
      </c>
      <c r="K5725">
        <f t="shared" ca="1" si="624"/>
        <v>0.31325402373721145</v>
      </c>
      <c r="L5725" t="str">
        <f t="shared" ca="1" si="625"/>
        <v>A</v>
      </c>
      <c r="N5725">
        <f t="shared" si="629"/>
        <v>5724</v>
      </c>
      <c r="O5725">
        <f t="shared" ca="1" si="626"/>
        <v>-0.8744097709642471</v>
      </c>
      <c r="P5725">
        <f t="shared" ca="1" si="627"/>
        <v>3.8000306296546023</v>
      </c>
      <c r="Q5725" t="str">
        <f t="shared" ca="1" si="628"/>
        <v>H</v>
      </c>
    </row>
    <row r="5726" spans="9:17" x14ac:dyDescent="0.25">
      <c r="I5726">
        <v>5725</v>
      </c>
      <c r="J5726">
        <f t="shared" ca="1" si="623"/>
        <v>1.6822106521016338</v>
      </c>
      <c r="K5726">
        <f t="shared" ca="1" si="624"/>
        <v>2.685905148381742</v>
      </c>
      <c r="L5726" t="str">
        <f t="shared" ca="1" si="625"/>
        <v>H</v>
      </c>
      <c r="N5726">
        <f t="shared" si="629"/>
        <v>5725</v>
      </c>
      <c r="O5726">
        <f t="shared" ca="1" si="626"/>
        <v>-1.6325533156759353</v>
      </c>
      <c r="P5726">
        <f t="shared" ca="1" si="627"/>
        <v>3.5298754984604761</v>
      </c>
      <c r="Q5726" t="str">
        <f t="shared" ca="1" si="628"/>
        <v>H</v>
      </c>
    </row>
    <row r="5727" spans="9:17" x14ac:dyDescent="0.25">
      <c r="I5727">
        <v>5726</v>
      </c>
      <c r="J5727">
        <f t="shared" ca="1" si="623"/>
        <v>1.6770759630432805</v>
      </c>
      <c r="K5727">
        <f t="shared" ca="1" si="624"/>
        <v>3.1499970595544311</v>
      </c>
      <c r="L5727" t="str">
        <f t="shared" ca="1" si="625"/>
        <v>H</v>
      </c>
      <c r="N5727">
        <f t="shared" si="629"/>
        <v>5726</v>
      </c>
      <c r="O5727">
        <f t="shared" ca="1" si="626"/>
        <v>1.6496581373624457</v>
      </c>
      <c r="P5727">
        <f t="shared" ca="1" si="627"/>
        <v>3.9521851575536595</v>
      </c>
      <c r="Q5727" t="str">
        <f t="shared" ca="1" si="628"/>
        <v>H</v>
      </c>
    </row>
    <row r="5728" spans="9:17" x14ac:dyDescent="0.25">
      <c r="I5728">
        <v>5727</v>
      </c>
      <c r="J5728">
        <f t="shared" ca="1" si="623"/>
        <v>-1.371209193812629</v>
      </c>
      <c r="K5728">
        <f t="shared" ca="1" si="624"/>
        <v>0.83896946615580625</v>
      </c>
      <c r="L5728" t="str">
        <f t="shared" ca="1" si="625"/>
        <v>H</v>
      </c>
      <c r="N5728">
        <f t="shared" si="629"/>
        <v>5727</v>
      </c>
      <c r="O5728">
        <f t="shared" ca="1" si="626"/>
        <v>2.7167561913692095</v>
      </c>
      <c r="P5728">
        <f t="shared" ca="1" si="627"/>
        <v>5.1388182263073547</v>
      </c>
      <c r="Q5728" t="str">
        <f t="shared" ca="1" si="628"/>
        <v>H</v>
      </c>
    </row>
    <row r="5729" spans="9:17" x14ac:dyDescent="0.25">
      <c r="I5729">
        <v>5728</v>
      </c>
      <c r="J5729">
        <f t="shared" ca="1" si="623"/>
        <v>3.0564341661957761</v>
      </c>
      <c r="K5729">
        <f t="shared" ca="1" si="624"/>
        <v>4.9002554599798724</v>
      </c>
      <c r="L5729" t="str">
        <f t="shared" ca="1" si="625"/>
        <v>H</v>
      </c>
      <c r="N5729">
        <f t="shared" si="629"/>
        <v>5728</v>
      </c>
      <c r="O5729">
        <f t="shared" ca="1" si="626"/>
        <v>-0.88789895664468643</v>
      </c>
      <c r="P5729">
        <f t="shared" ca="1" si="627"/>
        <v>4.1424578640878087</v>
      </c>
      <c r="Q5729" t="str">
        <f t="shared" ca="1" si="628"/>
        <v>H</v>
      </c>
    </row>
    <row r="5730" spans="9:17" x14ac:dyDescent="0.25">
      <c r="I5730">
        <v>5729</v>
      </c>
      <c r="J5730">
        <f t="shared" ca="1" si="623"/>
        <v>3.8571406583971664</v>
      </c>
      <c r="K5730">
        <f t="shared" ca="1" si="624"/>
        <v>1.783119375871131</v>
      </c>
      <c r="L5730" t="str">
        <f t="shared" ca="1" si="625"/>
        <v>A</v>
      </c>
      <c r="N5730">
        <f t="shared" si="629"/>
        <v>5729</v>
      </c>
      <c r="O5730">
        <f t="shared" ca="1" si="626"/>
        <v>6.439695872791857</v>
      </c>
      <c r="P5730">
        <f t="shared" ca="1" si="627"/>
        <v>3.9106519766341421</v>
      </c>
      <c r="Q5730" t="str">
        <f t="shared" ca="1" si="628"/>
        <v>A</v>
      </c>
    </row>
    <row r="5731" spans="9:17" x14ac:dyDescent="0.25">
      <c r="I5731">
        <v>5730</v>
      </c>
      <c r="J5731">
        <f t="shared" ca="1" si="623"/>
        <v>6.0876675201881971</v>
      </c>
      <c r="K5731">
        <f t="shared" ca="1" si="624"/>
        <v>3.0870973648072129</v>
      </c>
      <c r="L5731" t="str">
        <f t="shared" ca="1" si="625"/>
        <v>A</v>
      </c>
      <c r="N5731">
        <f t="shared" si="629"/>
        <v>5730</v>
      </c>
      <c r="O5731">
        <f t="shared" ca="1" si="626"/>
        <v>2.402463726224894</v>
      </c>
      <c r="P5731">
        <f t="shared" ca="1" si="627"/>
        <v>7.3169641432123456</v>
      </c>
      <c r="Q5731" t="str">
        <f t="shared" ca="1" si="628"/>
        <v>H</v>
      </c>
    </row>
    <row r="5732" spans="9:17" x14ac:dyDescent="0.25">
      <c r="I5732">
        <v>5731</v>
      </c>
      <c r="J5732">
        <f t="shared" ca="1" si="623"/>
        <v>-1.3344207174351554</v>
      </c>
      <c r="K5732">
        <f t="shared" ca="1" si="624"/>
        <v>-0.47562181695269778</v>
      </c>
      <c r="L5732" t="str">
        <f t="shared" ca="1" si="625"/>
        <v>H</v>
      </c>
      <c r="N5732">
        <f t="shared" si="629"/>
        <v>5731</v>
      </c>
      <c r="O5732">
        <f t="shared" ca="1" si="626"/>
        <v>1.6862126510507971</v>
      </c>
      <c r="P5732">
        <f t="shared" ca="1" si="627"/>
        <v>2.9991752983181614</v>
      </c>
      <c r="Q5732" t="str">
        <f t="shared" ca="1" si="628"/>
        <v>H</v>
      </c>
    </row>
    <row r="5733" spans="9:17" x14ac:dyDescent="0.25">
      <c r="I5733">
        <v>5732</v>
      </c>
      <c r="J5733">
        <f t="shared" ca="1" si="623"/>
        <v>0.85766651017045503</v>
      </c>
      <c r="K5733">
        <f t="shared" ca="1" si="624"/>
        <v>2.4606684817865871</v>
      </c>
      <c r="L5733" t="str">
        <f t="shared" ca="1" si="625"/>
        <v>H</v>
      </c>
      <c r="N5733">
        <f t="shared" si="629"/>
        <v>5732</v>
      </c>
      <c r="O5733">
        <f t="shared" ca="1" si="626"/>
        <v>4.1395391948715226</v>
      </c>
      <c r="P5733">
        <f t="shared" ca="1" si="627"/>
        <v>3.1553873846233254</v>
      </c>
      <c r="Q5733" t="str">
        <f t="shared" ca="1" si="628"/>
        <v>A</v>
      </c>
    </row>
    <row r="5734" spans="9:17" x14ac:dyDescent="0.25">
      <c r="I5734">
        <v>5733</v>
      </c>
      <c r="J5734">
        <f t="shared" ca="1" si="623"/>
        <v>-0.77421326329169204</v>
      </c>
      <c r="K5734">
        <f t="shared" ca="1" si="624"/>
        <v>5.9025089972908313</v>
      </c>
      <c r="L5734" t="str">
        <f t="shared" ca="1" si="625"/>
        <v>H</v>
      </c>
      <c r="N5734">
        <f t="shared" si="629"/>
        <v>5733</v>
      </c>
      <c r="O5734">
        <f t="shared" ca="1" si="626"/>
        <v>4.7092592778789513</v>
      </c>
      <c r="P5734">
        <f t="shared" ca="1" si="627"/>
        <v>4.4575082826786083</v>
      </c>
      <c r="Q5734" t="str">
        <f t="shared" ca="1" si="628"/>
        <v>A</v>
      </c>
    </row>
    <row r="5735" spans="9:17" x14ac:dyDescent="0.25">
      <c r="I5735">
        <v>5734</v>
      </c>
      <c r="J5735">
        <f t="shared" ca="1" si="623"/>
        <v>3.3529048581512826</v>
      </c>
      <c r="K5735">
        <f t="shared" ca="1" si="624"/>
        <v>3.8372511899978425</v>
      </c>
      <c r="L5735" t="str">
        <f t="shared" ca="1" si="625"/>
        <v>H</v>
      </c>
      <c r="N5735">
        <f t="shared" si="629"/>
        <v>5734</v>
      </c>
      <c r="O5735">
        <f t="shared" ca="1" si="626"/>
        <v>2.5009787117133633</v>
      </c>
      <c r="P5735">
        <f t="shared" ca="1" si="627"/>
        <v>2.8509033812349118</v>
      </c>
      <c r="Q5735" t="str">
        <f t="shared" ca="1" si="628"/>
        <v>H</v>
      </c>
    </row>
    <row r="5736" spans="9:17" x14ac:dyDescent="0.25">
      <c r="I5736">
        <v>5735</v>
      </c>
      <c r="J5736">
        <f t="shared" ca="1" si="623"/>
        <v>5.3796005827545859</v>
      </c>
      <c r="K5736">
        <f t="shared" ca="1" si="624"/>
        <v>4.4696600525598669</v>
      </c>
      <c r="L5736" t="str">
        <f t="shared" ca="1" si="625"/>
        <v>A</v>
      </c>
      <c r="N5736">
        <f t="shared" si="629"/>
        <v>5735</v>
      </c>
      <c r="O5736">
        <f t="shared" ca="1" si="626"/>
        <v>3.493247369637432</v>
      </c>
      <c r="P5736">
        <f t="shared" ca="1" si="627"/>
        <v>4.0058658878311206</v>
      </c>
      <c r="Q5736" t="str">
        <f t="shared" ca="1" si="628"/>
        <v>H</v>
      </c>
    </row>
    <row r="5737" spans="9:17" x14ac:dyDescent="0.25">
      <c r="I5737">
        <v>5736</v>
      </c>
      <c r="J5737">
        <f t="shared" ca="1" si="623"/>
        <v>4.8241312246676031</v>
      </c>
      <c r="K5737">
        <f t="shared" ca="1" si="624"/>
        <v>3.9469511569966009</v>
      </c>
      <c r="L5737" t="str">
        <f t="shared" ca="1" si="625"/>
        <v>A</v>
      </c>
      <c r="N5737">
        <f t="shared" si="629"/>
        <v>5736</v>
      </c>
      <c r="O5737">
        <f t="shared" ca="1" si="626"/>
        <v>5.0391381144450662</v>
      </c>
      <c r="P5737">
        <f t="shared" ca="1" si="627"/>
        <v>3.7902569133356883</v>
      </c>
      <c r="Q5737" t="str">
        <f t="shared" ca="1" si="628"/>
        <v>A</v>
      </c>
    </row>
    <row r="5738" spans="9:17" x14ac:dyDescent="0.25">
      <c r="I5738">
        <v>5737</v>
      </c>
      <c r="J5738">
        <f t="shared" ca="1" si="623"/>
        <v>1.5677793761210366</v>
      </c>
      <c r="K5738">
        <f t="shared" ca="1" si="624"/>
        <v>2.4715157375350447</v>
      </c>
      <c r="L5738" t="str">
        <f t="shared" ca="1" si="625"/>
        <v>H</v>
      </c>
      <c r="N5738">
        <f t="shared" si="629"/>
        <v>5737</v>
      </c>
      <c r="O5738">
        <f t="shared" ca="1" si="626"/>
        <v>1.2038709378162817</v>
      </c>
      <c r="P5738">
        <f t="shared" ca="1" si="627"/>
        <v>4.4922118332451912</v>
      </c>
      <c r="Q5738" t="str">
        <f t="shared" ca="1" si="628"/>
        <v>H</v>
      </c>
    </row>
    <row r="5739" spans="9:17" x14ac:dyDescent="0.25">
      <c r="I5739">
        <v>5738</v>
      </c>
      <c r="J5739">
        <f t="shared" ca="1" si="623"/>
        <v>4.0868041343178749</v>
      </c>
      <c r="K5739">
        <f t="shared" ca="1" si="624"/>
        <v>4.7776168942444315</v>
      </c>
      <c r="L5739" t="str">
        <f t="shared" ca="1" si="625"/>
        <v>H</v>
      </c>
      <c r="N5739">
        <f t="shared" si="629"/>
        <v>5738</v>
      </c>
      <c r="O5739">
        <f t="shared" ca="1" si="626"/>
        <v>3.5593757385826312</v>
      </c>
      <c r="P5739">
        <f t="shared" ca="1" si="627"/>
        <v>6.0610360865497448</v>
      </c>
      <c r="Q5739" t="str">
        <f t="shared" ca="1" si="628"/>
        <v>H</v>
      </c>
    </row>
    <row r="5740" spans="9:17" x14ac:dyDescent="0.25">
      <c r="I5740">
        <v>5739</v>
      </c>
      <c r="J5740">
        <f t="shared" ca="1" si="623"/>
        <v>-1.7301106389308134</v>
      </c>
      <c r="K5740">
        <f t="shared" ca="1" si="624"/>
        <v>2.1624651510137496</v>
      </c>
      <c r="L5740" t="str">
        <f t="shared" ca="1" si="625"/>
        <v>H</v>
      </c>
      <c r="N5740">
        <f t="shared" si="629"/>
        <v>5739</v>
      </c>
      <c r="O5740">
        <f t="shared" ca="1" si="626"/>
        <v>1.0714048006452794</v>
      </c>
      <c r="P5740">
        <f t="shared" ca="1" si="627"/>
        <v>4.055181946969844</v>
      </c>
      <c r="Q5740" t="str">
        <f t="shared" ca="1" si="628"/>
        <v>H</v>
      </c>
    </row>
    <row r="5741" spans="9:17" x14ac:dyDescent="0.25">
      <c r="I5741">
        <v>5740</v>
      </c>
      <c r="J5741">
        <f t="shared" ca="1" si="623"/>
        <v>4.2017025597209861</v>
      </c>
      <c r="K5741">
        <f t="shared" ca="1" si="624"/>
        <v>3.0709091541709226</v>
      </c>
      <c r="L5741" t="str">
        <f t="shared" ca="1" si="625"/>
        <v>A</v>
      </c>
      <c r="N5741">
        <f t="shared" si="629"/>
        <v>5740</v>
      </c>
      <c r="O5741">
        <f t="shared" ca="1" si="626"/>
        <v>1.0675983733878511</v>
      </c>
      <c r="P5741">
        <f t="shared" ca="1" si="627"/>
        <v>3.9746484149198098</v>
      </c>
      <c r="Q5741" t="str">
        <f t="shared" ca="1" si="628"/>
        <v>H</v>
      </c>
    </row>
    <row r="5742" spans="9:17" x14ac:dyDescent="0.25">
      <c r="I5742">
        <v>5741</v>
      </c>
      <c r="J5742">
        <f t="shared" ca="1" si="623"/>
        <v>2.2697950071484572</v>
      </c>
      <c r="K5742">
        <f t="shared" ca="1" si="624"/>
        <v>2.8220323130441431</v>
      </c>
      <c r="L5742" t="str">
        <f t="shared" ca="1" si="625"/>
        <v>H</v>
      </c>
      <c r="N5742">
        <f t="shared" si="629"/>
        <v>5741</v>
      </c>
      <c r="O5742">
        <f t="shared" ca="1" si="626"/>
        <v>3.8111605698890823</v>
      </c>
      <c r="P5742">
        <f t="shared" ca="1" si="627"/>
        <v>4.1695102875408994</v>
      </c>
      <c r="Q5742" t="str">
        <f t="shared" ca="1" si="628"/>
        <v>H</v>
      </c>
    </row>
    <row r="5743" spans="9:17" x14ac:dyDescent="0.25">
      <c r="I5743">
        <v>5742</v>
      </c>
      <c r="J5743">
        <f t="shared" ca="1" si="623"/>
        <v>-0.37410640162380826</v>
      </c>
      <c r="K5743">
        <f t="shared" ca="1" si="624"/>
        <v>2.477524652441307</v>
      </c>
      <c r="L5743" t="str">
        <f t="shared" ca="1" si="625"/>
        <v>H</v>
      </c>
      <c r="N5743">
        <f t="shared" si="629"/>
        <v>5742</v>
      </c>
      <c r="O5743">
        <f t="shared" ca="1" si="626"/>
        <v>6.3523118327908623</v>
      </c>
      <c r="P5743">
        <f t="shared" ca="1" si="627"/>
        <v>6.7097302370209935</v>
      </c>
      <c r="Q5743" t="str">
        <f t="shared" ca="1" si="628"/>
        <v>H</v>
      </c>
    </row>
    <row r="5744" spans="9:17" x14ac:dyDescent="0.25">
      <c r="I5744">
        <v>5743</v>
      </c>
      <c r="J5744">
        <f t="shared" ca="1" si="623"/>
        <v>1.9893613297029913</v>
      </c>
      <c r="K5744">
        <f t="shared" ca="1" si="624"/>
        <v>2.7393199214981014</v>
      </c>
      <c r="L5744" t="str">
        <f t="shared" ca="1" si="625"/>
        <v>H</v>
      </c>
      <c r="N5744">
        <f t="shared" si="629"/>
        <v>5743</v>
      </c>
      <c r="O5744">
        <f t="shared" ca="1" si="626"/>
        <v>3.7287108370449786</v>
      </c>
      <c r="P5744">
        <f t="shared" ca="1" si="627"/>
        <v>3.8692272937179082</v>
      </c>
      <c r="Q5744" t="str">
        <f t="shared" ca="1" si="628"/>
        <v>H</v>
      </c>
    </row>
    <row r="5745" spans="9:17" x14ac:dyDescent="0.25">
      <c r="I5745">
        <v>5744</v>
      </c>
      <c r="J5745">
        <f t="shared" ca="1" si="623"/>
        <v>1.6252168159716411</v>
      </c>
      <c r="K5745">
        <f t="shared" ca="1" si="624"/>
        <v>3.0983250324230394</v>
      </c>
      <c r="L5745" t="str">
        <f t="shared" ca="1" si="625"/>
        <v>H</v>
      </c>
      <c r="N5745">
        <f t="shared" si="629"/>
        <v>5744</v>
      </c>
      <c r="O5745">
        <f t="shared" ca="1" si="626"/>
        <v>0.98357848641588097</v>
      </c>
      <c r="P5745">
        <f t="shared" ca="1" si="627"/>
        <v>3.7952632159675925</v>
      </c>
      <c r="Q5745" t="str">
        <f t="shared" ca="1" si="628"/>
        <v>H</v>
      </c>
    </row>
    <row r="5746" spans="9:17" x14ac:dyDescent="0.25">
      <c r="I5746">
        <v>5745</v>
      </c>
      <c r="J5746">
        <f t="shared" ca="1" si="623"/>
        <v>1.1769309021106942</v>
      </c>
      <c r="K5746">
        <f t="shared" ca="1" si="624"/>
        <v>2.7047669088597703</v>
      </c>
      <c r="L5746" t="str">
        <f t="shared" ca="1" si="625"/>
        <v>H</v>
      </c>
      <c r="N5746">
        <f t="shared" si="629"/>
        <v>5745</v>
      </c>
      <c r="O5746">
        <f t="shared" ca="1" si="626"/>
        <v>4.6571194077343687</v>
      </c>
      <c r="P5746">
        <f t="shared" ca="1" si="627"/>
        <v>3.4935864993045498</v>
      </c>
      <c r="Q5746" t="str">
        <f t="shared" ca="1" si="628"/>
        <v>A</v>
      </c>
    </row>
    <row r="5747" spans="9:17" x14ac:dyDescent="0.25">
      <c r="I5747">
        <v>5746</v>
      </c>
      <c r="J5747">
        <f t="shared" ca="1" si="623"/>
        <v>1.6637203151606261</v>
      </c>
      <c r="K5747">
        <f t="shared" ca="1" si="624"/>
        <v>3.2340355777693204</v>
      </c>
      <c r="L5747" t="str">
        <f t="shared" ca="1" si="625"/>
        <v>H</v>
      </c>
      <c r="N5747">
        <f t="shared" si="629"/>
        <v>5746</v>
      </c>
      <c r="O5747">
        <f t="shared" ca="1" si="626"/>
        <v>7.5454121265863829</v>
      </c>
      <c r="P5747">
        <f t="shared" ca="1" si="627"/>
        <v>6.0254929860596942</v>
      </c>
      <c r="Q5747" t="str">
        <f t="shared" ca="1" si="628"/>
        <v>A</v>
      </c>
    </row>
    <row r="5748" spans="9:17" x14ac:dyDescent="0.25">
      <c r="I5748">
        <v>5747</v>
      </c>
      <c r="J5748">
        <f t="shared" ca="1" si="623"/>
        <v>0.94168489487348639</v>
      </c>
      <c r="K5748">
        <f t="shared" ca="1" si="624"/>
        <v>3.3462799846211131</v>
      </c>
      <c r="L5748" t="str">
        <f t="shared" ca="1" si="625"/>
        <v>H</v>
      </c>
      <c r="N5748">
        <f t="shared" si="629"/>
        <v>5747</v>
      </c>
      <c r="O5748">
        <f t="shared" ca="1" si="626"/>
        <v>0.28723087313583662</v>
      </c>
      <c r="P5748">
        <f t="shared" ca="1" si="627"/>
        <v>4.4681470741858842</v>
      </c>
      <c r="Q5748" t="str">
        <f t="shared" ca="1" si="628"/>
        <v>H</v>
      </c>
    </row>
    <row r="5749" spans="9:17" x14ac:dyDescent="0.25">
      <c r="I5749">
        <v>5748</v>
      </c>
      <c r="J5749">
        <f t="shared" ca="1" si="623"/>
        <v>4.0314157754136764</v>
      </c>
      <c r="K5749">
        <f t="shared" ca="1" si="624"/>
        <v>1.7154361320857974</v>
      </c>
      <c r="L5749" t="str">
        <f t="shared" ca="1" si="625"/>
        <v>A</v>
      </c>
      <c r="N5749">
        <f t="shared" si="629"/>
        <v>5748</v>
      </c>
      <c r="O5749">
        <f t="shared" ca="1" si="626"/>
        <v>1.2960855463799354</v>
      </c>
      <c r="P5749">
        <f t="shared" ca="1" si="627"/>
        <v>2.0613505011300433</v>
      </c>
      <c r="Q5749" t="str">
        <f t="shared" ca="1" si="628"/>
        <v>H</v>
      </c>
    </row>
    <row r="5750" spans="9:17" x14ac:dyDescent="0.25">
      <c r="I5750">
        <v>5749</v>
      </c>
      <c r="J5750">
        <f t="shared" ca="1" si="623"/>
        <v>0.18735154506215057</v>
      </c>
      <c r="K5750">
        <f t="shared" ca="1" si="624"/>
        <v>3.3978044254543627</v>
      </c>
      <c r="L5750" t="str">
        <f t="shared" ca="1" si="625"/>
        <v>H</v>
      </c>
      <c r="N5750">
        <f t="shared" si="629"/>
        <v>5749</v>
      </c>
      <c r="O5750">
        <f t="shared" ca="1" si="626"/>
        <v>1.3236270847653775</v>
      </c>
      <c r="P5750">
        <f t="shared" ca="1" si="627"/>
        <v>1.5468366846587154</v>
      </c>
      <c r="Q5750" t="str">
        <f t="shared" ca="1" si="628"/>
        <v>H</v>
      </c>
    </row>
    <row r="5751" spans="9:17" x14ac:dyDescent="0.25">
      <c r="I5751">
        <v>5750</v>
      </c>
      <c r="J5751">
        <f t="shared" ca="1" si="623"/>
        <v>1.2442108881778136</v>
      </c>
      <c r="K5751">
        <f t="shared" ca="1" si="624"/>
        <v>1.3642115340494396</v>
      </c>
      <c r="L5751" t="str">
        <f t="shared" ca="1" si="625"/>
        <v>H</v>
      </c>
      <c r="N5751">
        <f t="shared" si="629"/>
        <v>5750</v>
      </c>
      <c r="O5751">
        <f t="shared" ca="1" si="626"/>
        <v>1.7286459683272102</v>
      </c>
      <c r="P5751">
        <f t="shared" ca="1" si="627"/>
        <v>2.8927315514864609</v>
      </c>
      <c r="Q5751" t="str">
        <f t="shared" ca="1" si="628"/>
        <v>H</v>
      </c>
    </row>
    <row r="5752" spans="9:17" x14ac:dyDescent="0.25">
      <c r="I5752">
        <v>5751</v>
      </c>
      <c r="J5752">
        <f t="shared" ca="1" si="623"/>
        <v>-1.1419064366731941</v>
      </c>
      <c r="K5752">
        <f t="shared" ca="1" si="624"/>
        <v>3.5724543877912973</v>
      </c>
      <c r="L5752" t="str">
        <f t="shared" ca="1" si="625"/>
        <v>H</v>
      </c>
      <c r="N5752">
        <f t="shared" si="629"/>
        <v>5751</v>
      </c>
      <c r="O5752">
        <f t="shared" ca="1" si="626"/>
        <v>0.28127441862610292</v>
      </c>
      <c r="P5752">
        <f t="shared" ca="1" si="627"/>
        <v>4.3809257717953427</v>
      </c>
      <c r="Q5752" t="str">
        <f t="shared" ca="1" si="628"/>
        <v>H</v>
      </c>
    </row>
    <row r="5753" spans="9:17" x14ac:dyDescent="0.25">
      <c r="I5753">
        <v>5752</v>
      </c>
      <c r="J5753">
        <f t="shared" ca="1" si="623"/>
        <v>-1.3285124994256856</v>
      </c>
      <c r="K5753">
        <f t="shared" ca="1" si="624"/>
        <v>1.8160601087973223</v>
      </c>
      <c r="L5753" t="str">
        <f t="shared" ca="1" si="625"/>
        <v>H</v>
      </c>
      <c r="N5753">
        <f t="shared" si="629"/>
        <v>5752</v>
      </c>
      <c r="O5753">
        <f t="shared" ca="1" si="626"/>
        <v>5.8087426185924311</v>
      </c>
      <c r="P5753">
        <f t="shared" ca="1" si="627"/>
        <v>5.4669467045000335</v>
      </c>
      <c r="Q5753" t="str">
        <f t="shared" ca="1" si="628"/>
        <v>A</v>
      </c>
    </row>
    <row r="5754" spans="9:17" x14ac:dyDescent="0.25">
      <c r="I5754">
        <v>5753</v>
      </c>
      <c r="J5754">
        <f t="shared" ca="1" si="623"/>
        <v>1.1410157963978249</v>
      </c>
      <c r="K5754">
        <f t="shared" ca="1" si="624"/>
        <v>4.3433712521757908</v>
      </c>
      <c r="L5754" t="str">
        <f t="shared" ca="1" si="625"/>
        <v>H</v>
      </c>
      <c r="N5754">
        <f t="shared" si="629"/>
        <v>5753</v>
      </c>
      <c r="O5754">
        <f t="shared" ca="1" si="626"/>
        <v>2.9550193893028021</v>
      </c>
      <c r="P5754">
        <f t="shared" ca="1" si="627"/>
        <v>2.8727777192786412</v>
      </c>
      <c r="Q5754" t="str">
        <f t="shared" ca="1" si="628"/>
        <v>A</v>
      </c>
    </row>
    <row r="5755" spans="9:17" x14ac:dyDescent="0.25">
      <c r="I5755">
        <v>5754</v>
      </c>
      <c r="J5755">
        <f t="shared" ca="1" si="623"/>
        <v>2.9694170480709738</v>
      </c>
      <c r="K5755">
        <f t="shared" ca="1" si="624"/>
        <v>0.86911968731265388</v>
      </c>
      <c r="L5755" t="str">
        <f t="shared" ca="1" si="625"/>
        <v>A</v>
      </c>
      <c r="N5755">
        <f t="shared" si="629"/>
        <v>5754</v>
      </c>
      <c r="O5755">
        <f t="shared" ca="1" si="626"/>
        <v>3.2456593020953988</v>
      </c>
      <c r="P5755">
        <f t="shared" ca="1" si="627"/>
        <v>3.3657258715098113</v>
      </c>
      <c r="Q5755" t="str">
        <f t="shared" ca="1" si="628"/>
        <v>H</v>
      </c>
    </row>
    <row r="5756" spans="9:17" x14ac:dyDescent="0.25">
      <c r="I5756">
        <v>5755</v>
      </c>
      <c r="J5756">
        <f t="shared" ca="1" si="623"/>
        <v>4.2430172667228572</v>
      </c>
      <c r="K5756">
        <f t="shared" ca="1" si="624"/>
        <v>1.8824676370580777</v>
      </c>
      <c r="L5756" t="str">
        <f t="shared" ca="1" si="625"/>
        <v>A</v>
      </c>
      <c r="N5756">
        <f t="shared" si="629"/>
        <v>5755</v>
      </c>
      <c r="O5756">
        <f t="shared" ca="1" si="626"/>
        <v>0.3555873877946385</v>
      </c>
      <c r="P5756">
        <f t="shared" ca="1" si="627"/>
        <v>6.0757721900488768</v>
      </c>
      <c r="Q5756" t="str">
        <f t="shared" ca="1" si="628"/>
        <v>H</v>
      </c>
    </row>
    <row r="5757" spans="9:17" x14ac:dyDescent="0.25">
      <c r="I5757">
        <v>5756</v>
      </c>
      <c r="J5757">
        <f t="shared" ca="1" si="623"/>
        <v>3.5750308493576606</v>
      </c>
      <c r="K5757">
        <f t="shared" ca="1" si="624"/>
        <v>1.2765653882738941</v>
      </c>
      <c r="L5757" t="str">
        <f t="shared" ca="1" si="625"/>
        <v>A</v>
      </c>
      <c r="N5757">
        <f t="shared" si="629"/>
        <v>5756</v>
      </c>
      <c r="O5757">
        <f t="shared" ca="1" si="626"/>
        <v>-0.65735137336890759</v>
      </c>
      <c r="P5757">
        <f t="shared" ca="1" si="627"/>
        <v>4.7471700713841347</v>
      </c>
      <c r="Q5757" t="str">
        <f t="shared" ca="1" si="628"/>
        <v>H</v>
      </c>
    </row>
    <row r="5758" spans="9:17" x14ac:dyDescent="0.25">
      <c r="I5758">
        <v>5757</v>
      </c>
      <c r="J5758">
        <f t="shared" ca="1" si="623"/>
        <v>0.23522829513608445</v>
      </c>
      <c r="K5758">
        <f t="shared" ca="1" si="624"/>
        <v>2.1028967303312562</v>
      </c>
      <c r="L5758" t="str">
        <f t="shared" ca="1" si="625"/>
        <v>H</v>
      </c>
      <c r="N5758">
        <f t="shared" si="629"/>
        <v>5757</v>
      </c>
      <c r="O5758">
        <f t="shared" ca="1" si="626"/>
        <v>4.113149378588588</v>
      </c>
      <c r="P5758">
        <f t="shared" ca="1" si="627"/>
        <v>4.5998026906152623</v>
      </c>
      <c r="Q5758" t="str">
        <f t="shared" ca="1" si="628"/>
        <v>H</v>
      </c>
    </row>
    <row r="5759" spans="9:17" x14ac:dyDescent="0.25">
      <c r="I5759">
        <v>5758</v>
      </c>
      <c r="J5759">
        <f t="shared" ca="1" si="623"/>
        <v>0.38064826472278157</v>
      </c>
      <c r="K5759">
        <f t="shared" ca="1" si="624"/>
        <v>2.4516323832970448</v>
      </c>
      <c r="L5759" t="str">
        <f t="shared" ca="1" si="625"/>
        <v>H</v>
      </c>
      <c r="N5759">
        <f t="shared" si="629"/>
        <v>5758</v>
      </c>
      <c r="O5759">
        <f t="shared" ca="1" si="626"/>
        <v>7.3430074395472733</v>
      </c>
      <c r="P5759">
        <f t="shared" ca="1" si="627"/>
        <v>6.5171117873177131</v>
      </c>
      <c r="Q5759" t="str">
        <f t="shared" ca="1" si="628"/>
        <v>A</v>
      </c>
    </row>
    <row r="5760" spans="9:17" x14ac:dyDescent="0.25">
      <c r="I5760">
        <v>5759</v>
      </c>
      <c r="J5760">
        <f t="shared" ca="1" si="623"/>
        <v>0.94642550596129005</v>
      </c>
      <c r="K5760">
        <f t="shared" ca="1" si="624"/>
        <v>1.3863108068662997</v>
      </c>
      <c r="L5760" t="str">
        <f t="shared" ca="1" si="625"/>
        <v>H</v>
      </c>
      <c r="N5760">
        <f t="shared" si="629"/>
        <v>5759</v>
      </c>
      <c r="O5760">
        <f t="shared" ca="1" si="626"/>
        <v>4.0760701729271025</v>
      </c>
      <c r="P5760">
        <f t="shared" ca="1" si="627"/>
        <v>5.3548905599659609</v>
      </c>
      <c r="Q5760" t="str">
        <f t="shared" ca="1" si="628"/>
        <v>H</v>
      </c>
    </row>
    <row r="5761" spans="9:17" x14ac:dyDescent="0.25">
      <c r="I5761">
        <v>5760</v>
      </c>
      <c r="J5761">
        <f t="shared" ca="1" si="623"/>
        <v>6.3068443447395364</v>
      </c>
      <c r="K5761">
        <f t="shared" ca="1" si="624"/>
        <v>1.2155509366937798</v>
      </c>
      <c r="L5761" t="str">
        <f t="shared" ca="1" si="625"/>
        <v>A</v>
      </c>
      <c r="N5761">
        <f t="shared" si="629"/>
        <v>5760</v>
      </c>
      <c r="O5761">
        <f t="shared" ca="1" si="626"/>
        <v>2.9553582966391132</v>
      </c>
      <c r="P5761">
        <f t="shared" ca="1" si="627"/>
        <v>5.0115078293685045</v>
      </c>
      <c r="Q5761" t="str">
        <f t="shared" ca="1" si="628"/>
        <v>H</v>
      </c>
    </row>
    <row r="5762" spans="9:17" x14ac:dyDescent="0.25">
      <c r="I5762">
        <v>5761</v>
      </c>
      <c r="J5762">
        <f t="shared" ca="1" si="623"/>
        <v>3.8434735581490811</v>
      </c>
      <c r="K5762">
        <f t="shared" ca="1" si="624"/>
        <v>1.3468034957500077</v>
      </c>
      <c r="L5762" t="str">
        <f t="shared" ca="1" si="625"/>
        <v>A</v>
      </c>
      <c r="N5762">
        <f t="shared" si="629"/>
        <v>5761</v>
      </c>
      <c r="O5762">
        <f t="shared" ca="1" si="626"/>
        <v>2.3931430886421081</v>
      </c>
      <c r="P5762">
        <f t="shared" ca="1" si="627"/>
        <v>3.5854613159870223</v>
      </c>
      <c r="Q5762" t="str">
        <f t="shared" ca="1" si="628"/>
        <v>H</v>
      </c>
    </row>
    <row r="5763" spans="9:17" x14ac:dyDescent="0.25">
      <c r="I5763">
        <v>5762</v>
      </c>
      <c r="J5763">
        <f t="shared" ref="J5763:J5826" ca="1" si="630">NORMINV(RAND(), $D$3,$F$3)</f>
        <v>5.5129115639565978</v>
      </c>
      <c r="K5763">
        <f t="shared" ref="K5763:K5826" ca="1" si="631">NORMINV(RAND(), $D$2,$F$2)</f>
        <v>0.38907432559478128</v>
      </c>
      <c r="L5763" t="str">
        <f t="shared" ref="L5763:L5826" ca="1" si="632">IF(J5763&gt;K5763, "A", IF(J5763=K5763, "T", "H"))</f>
        <v>A</v>
      </c>
      <c r="N5763">
        <f t="shared" si="629"/>
        <v>5762</v>
      </c>
      <c r="O5763">
        <f t="shared" ref="O5763:O5826" ca="1" si="633">NORMINV(RAND(), $D$11,$F$11)</f>
        <v>1.6698756565586477</v>
      </c>
      <c r="P5763">
        <f t="shared" ref="P5763:P5826" ca="1" si="634">NORMINV(RAND(), $D$10,$F$10)</f>
        <v>3.275899381616878</v>
      </c>
      <c r="Q5763" t="str">
        <f t="shared" ref="Q5763:Q5826" ca="1" si="635">IF(O5763&gt;P5763, "A", IF(O5763=P5763, "T", "H"))</f>
        <v>H</v>
      </c>
    </row>
    <row r="5764" spans="9:17" x14ac:dyDescent="0.25">
      <c r="I5764">
        <v>5763</v>
      </c>
      <c r="J5764">
        <f t="shared" ca="1" si="630"/>
        <v>2.4713723391312343</v>
      </c>
      <c r="K5764">
        <f t="shared" ca="1" si="631"/>
        <v>2.3139694433900164</v>
      </c>
      <c r="L5764" t="str">
        <f t="shared" ca="1" si="632"/>
        <v>A</v>
      </c>
      <c r="N5764">
        <f t="shared" ref="N5764:N5827" si="636">N5763+1</f>
        <v>5763</v>
      </c>
      <c r="O5764">
        <f t="shared" ca="1" si="633"/>
        <v>5.1595507070856783</v>
      </c>
      <c r="P5764">
        <f t="shared" ca="1" si="634"/>
        <v>4.5769306185190439</v>
      </c>
      <c r="Q5764" t="str">
        <f t="shared" ca="1" si="635"/>
        <v>A</v>
      </c>
    </row>
    <row r="5765" spans="9:17" x14ac:dyDescent="0.25">
      <c r="I5765">
        <v>5764</v>
      </c>
      <c r="J5765">
        <f t="shared" ca="1" si="630"/>
        <v>2.0961542950761451</v>
      </c>
      <c r="K5765">
        <f t="shared" ca="1" si="631"/>
        <v>0.57732023988944015</v>
      </c>
      <c r="L5765" t="str">
        <f t="shared" ca="1" si="632"/>
        <v>A</v>
      </c>
      <c r="N5765">
        <f t="shared" si="636"/>
        <v>5764</v>
      </c>
      <c r="O5765">
        <f t="shared" ca="1" si="633"/>
        <v>-0.3327148333471257</v>
      </c>
      <c r="P5765">
        <f t="shared" ca="1" si="634"/>
        <v>4.3691611378640518</v>
      </c>
      <c r="Q5765" t="str">
        <f t="shared" ca="1" si="635"/>
        <v>H</v>
      </c>
    </row>
    <row r="5766" spans="9:17" x14ac:dyDescent="0.25">
      <c r="I5766">
        <v>5765</v>
      </c>
      <c r="J5766">
        <f t="shared" ca="1" si="630"/>
        <v>-2.0540102276275753</v>
      </c>
      <c r="K5766">
        <f t="shared" ca="1" si="631"/>
        <v>3.7205009245367329</v>
      </c>
      <c r="L5766" t="str">
        <f t="shared" ca="1" si="632"/>
        <v>H</v>
      </c>
      <c r="N5766">
        <f t="shared" si="636"/>
        <v>5765</v>
      </c>
      <c r="O5766">
        <f t="shared" ca="1" si="633"/>
        <v>2.681874241279778</v>
      </c>
      <c r="P5766">
        <f t="shared" ca="1" si="634"/>
        <v>5.2672450756849738</v>
      </c>
      <c r="Q5766" t="str">
        <f t="shared" ca="1" si="635"/>
        <v>H</v>
      </c>
    </row>
    <row r="5767" spans="9:17" x14ac:dyDescent="0.25">
      <c r="I5767">
        <v>5766</v>
      </c>
      <c r="J5767">
        <f t="shared" ca="1" si="630"/>
        <v>2.0509761701165692</v>
      </c>
      <c r="K5767">
        <f t="shared" ca="1" si="631"/>
        <v>3.3976223522787086</v>
      </c>
      <c r="L5767" t="str">
        <f t="shared" ca="1" si="632"/>
        <v>H</v>
      </c>
      <c r="N5767">
        <f t="shared" si="636"/>
        <v>5766</v>
      </c>
      <c r="O5767">
        <f t="shared" ca="1" si="633"/>
        <v>7.6764147246690211</v>
      </c>
      <c r="P5767">
        <f t="shared" ca="1" si="634"/>
        <v>4.6719822201583892</v>
      </c>
      <c r="Q5767" t="str">
        <f t="shared" ca="1" si="635"/>
        <v>A</v>
      </c>
    </row>
    <row r="5768" spans="9:17" x14ac:dyDescent="0.25">
      <c r="I5768">
        <v>5767</v>
      </c>
      <c r="J5768">
        <f t="shared" ca="1" si="630"/>
        <v>1.3961077559283788</v>
      </c>
      <c r="K5768">
        <f t="shared" ca="1" si="631"/>
        <v>3.6480048947703376</v>
      </c>
      <c r="L5768" t="str">
        <f t="shared" ca="1" si="632"/>
        <v>H</v>
      </c>
      <c r="N5768">
        <f t="shared" si="636"/>
        <v>5767</v>
      </c>
      <c r="O5768">
        <f t="shared" ca="1" si="633"/>
        <v>4.9438999807599515</v>
      </c>
      <c r="P5768">
        <f t="shared" ca="1" si="634"/>
        <v>5.2303078456244929</v>
      </c>
      <c r="Q5768" t="str">
        <f t="shared" ca="1" si="635"/>
        <v>H</v>
      </c>
    </row>
    <row r="5769" spans="9:17" x14ac:dyDescent="0.25">
      <c r="I5769">
        <v>5768</v>
      </c>
      <c r="J5769">
        <f t="shared" ca="1" si="630"/>
        <v>4.5060206959657734E-2</v>
      </c>
      <c r="K5769">
        <f t="shared" ca="1" si="631"/>
        <v>1.3166452459535294</v>
      </c>
      <c r="L5769" t="str">
        <f t="shared" ca="1" si="632"/>
        <v>H</v>
      </c>
      <c r="N5769">
        <f t="shared" si="636"/>
        <v>5768</v>
      </c>
      <c r="O5769">
        <f t="shared" ca="1" si="633"/>
        <v>0.28271891899007562</v>
      </c>
      <c r="P5769">
        <f t="shared" ca="1" si="634"/>
        <v>4.9824553893369377</v>
      </c>
      <c r="Q5769" t="str">
        <f t="shared" ca="1" si="635"/>
        <v>H</v>
      </c>
    </row>
    <row r="5770" spans="9:17" x14ac:dyDescent="0.25">
      <c r="I5770">
        <v>5769</v>
      </c>
      <c r="J5770">
        <f t="shared" ca="1" si="630"/>
        <v>3.73967924741119</v>
      </c>
      <c r="K5770">
        <f t="shared" ca="1" si="631"/>
        <v>3.3540062376710091</v>
      </c>
      <c r="L5770" t="str">
        <f t="shared" ca="1" si="632"/>
        <v>A</v>
      </c>
      <c r="N5770">
        <f t="shared" si="636"/>
        <v>5769</v>
      </c>
      <c r="O5770">
        <f t="shared" ca="1" si="633"/>
        <v>4.0644105046307155</v>
      </c>
      <c r="P5770">
        <f t="shared" ca="1" si="634"/>
        <v>7.4447865873744083</v>
      </c>
      <c r="Q5770" t="str">
        <f t="shared" ca="1" si="635"/>
        <v>H</v>
      </c>
    </row>
    <row r="5771" spans="9:17" x14ac:dyDescent="0.25">
      <c r="I5771">
        <v>5770</v>
      </c>
      <c r="J5771">
        <f t="shared" ca="1" si="630"/>
        <v>1.3055947449266401</v>
      </c>
      <c r="K5771">
        <f t="shared" ca="1" si="631"/>
        <v>4.0275268363033314</v>
      </c>
      <c r="L5771" t="str">
        <f t="shared" ca="1" si="632"/>
        <v>H</v>
      </c>
      <c r="N5771">
        <f t="shared" si="636"/>
        <v>5770</v>
      </c>
      <c r="O5771">
        <f t="shared" ca="1" si="633"/>
        <v>4.80059250507444</v>
      </c>
      <c r="P5771">
        <f t="shared" ca="1" si="634"/>
        <v>4.2041743176940569</v>
      </c>
      <c r="Q5771" t="str">
        <f t="shared" ca="1" si="635"/>
        <v>A</v>
      </c>
    </row>
    <row r="5772" spans="9:17" x14ac:dyDescent="0.25">
      <c r="I5772">
        <v>5771</v>
      </c>
      <c r="J5772">
        <f t="shared" ca="1" si="630"/>
        <v>5.992802396547523</v>
      </c>
      <c r="K5772">
        <f t="shared" ca="1" si="631"/>
        <v>2.0995043598462781</v>
      </c>
      <c r="L5772" t="str">
        <f t="shared" ca="1" si="632"/>
        <v>A</v>
      </c>
      <c r="N5772">
        <f t="shared" si="636"/>
        <v>5771</v>
      </c>
      <c r="O5772">
        <f t="shared" ca="1" si="633"/>
        <v>3.2070774646305864</v>
      </c>
      <c r="P5772">
        <f t="shared" ca="1" si="634"/>
        <v>4.6445573905407898</v>
      </c>
      <c r="Q5772" t="str">
        <f t="shared" ca="1" si="635"/>
        <v>H</v>
      </c>
    </row>
    <row r="5773" spans="9:17" x14ac:dyDescent="0.25">
      <c r="I5773">
        <v>5772</v>
      </c>
      <c r="J5773">
        <f t="shared" ca="1" si="630"/>
        <v>1.4195073286447957</v>
      </c>
      <c r="K5773">
        <f t="shared" ca="1" si="631"/>
        <v>3.1685935462132866</v>
      </c>
      <c r="L5773" t="str">
        <f t="shared" ca="1" si="632"/>
        <v>H</v>
      </c>
      <c r="N5773">
        <f t="shared" si="636"/>
        <v>5772</v>
      </c>
      <c r="O5773">
        <f t="shared" ca="1" si="633"/>
        <v>2.3354452071044509</v>
      </c>
      <c r="P5773">
        <f t="shared" ca="1" si="634"/>
        <v>2.1416739645656575</v>
      </c>
      <c r="Q5773" t="str">
        <f t="shared" ca="1" si="635"/>
        <v>A</v>
      </c>
    </row>
    <row r="5774" spans="9:17" x14ac:dyDescent="0.25">
      <c r="I5774">
        <v>5773</v>
      </c>
      <c r="J5774">
        <f t="shared" ca="1" si="630"/>
        <v>3.7960112817379352</v>
      </c>
      <c r="K5774">
        <f t="shared" ca="1" si="631"/>
        <v>3.7153231190385467</v>
      </c>
      <c r="L5774" t="str">
        <f t="shared" ca="1" si="632"/>
        <v>A</v>
      </c>
      <c r="N5774">
        <f t="shared" si="636"/>
        <v>5773</v>
      </c>
      <c r="O5774">
        <f t="shared" ca="1" si="633"/>
        <v>2.5825888972382769</v>
      </c>
      <c r="P5774">
        <f t="shared" ca="1" si="634"/>
        <v>6.0491907607214523</v>
      </c>
      <c r="Q5774" t="str">
        <f t="shared" ca="1" si="635"/>
        <v>H</v>
      </c>
    </row>
    <row r="5775" spans="9:17" x14ac:dyDescent="0.25">
      <c r="I5775">
        <v>5774</v>
      </c>
      <c r="J5775">
        <f t="shared" ca="1" si="630"/>
        <v>3.2154678640391703</v>
      </c>
      <c r="K5775">
        <f t="shared" ca="1" si="631"/>
        <v>0.81127410571417169</v>
      </c>
      <c r="L5775" t="str">
        <f t="shared" ca="1" si="632"/>
        <v>A</v>
      </c>
      <c r="N5775">
        <f t="shared" si="636"/>
        <v>5774</v>
      </c>
      <c r="O5775">
        <f t="shared" ca="1" si="633"/>
        <v>-0.97415372149502577</v>
      </c>
      <c r="P5775">
        <f t="shared" ca="1" si="634"/>
        <v>4.2163581830817272</v>
      </c>
      <c r="Q5775" t="str">
        <f t="shared" ca="1" si="635"/>
        <v>H</v>
      </c>
    </row>
    <row r="5776" spans="9:17" x14ac:dyDescent="0.25">
      <c r="I5776">
        <v>5775</v>
      </c>
      <c r="J5776">
        <f t="shared" ca="1" si="630"/>
        <v>3.5391032235029165</v>
      </c>
      <c r="K5776">
        <f t="shared" ca="1" si="631"/>
        <v>0.88241336266906423</v>
      </c>
      <c r="L5776" t="str">
        <f t="shared" ca="1" si="632"/>
        <v>A</v>
      </c>
      <c r="N5776">
        <f t="shared" si="636"/>
        <v>5775</v>
      </c>
      <c r="O5776">
        <f t="shared" ca="1" si="633"/>
        <v>3.6798045423057619</v>
      </c>
      <c r="P5776">
        <f t="shared" ca="1" si="634"/>
        <v>3.7726516156218164</v>
      </c>
      <c r="Q5776" t="str">
        <f t="shared" ca="1" si="635"/>
        <v>H</v>
      </c>
    </row>
    <row r="5777" spans="9:17" x14ac:dyDescent="0.25">
      <c r="I5777">
        <v>5776</v>
      </c>
      <c r="J5777">
        <f t="shared" ca="1" si="630"/>
        <v>0.68619631285947746</v>
      </c>
      <c r="K5777">
        <f t="shared" ca="1" si="631"/>
        <v>1.881098410638633</v>
      </c>
      <c r="L5777" t="str">
        <f t="shared" ca="1" si="632"/>
        <v>H</v>
      </c>
      <c r="N5777">
        <f t="shared" si="636"/>
        <v>5776</v>
      </c>
      <c r="O5777">
        <f t="shared" ca="1" si="633"/>
        <v>1.2595195757864448</v>
      </c>
      <c r="P5777">
        <f t="shared" ca="1" si="634"/>
        <v>4.5725624459980638</v>
      </c>
      <c r="Q5777" t="str">
        <f t="shared" ca="1" si="635"/>
        <v>H</v>
      </c>
    </row>
    <row r="5778" spans="9:17" x14ac:dyDescent="0.25">
      <c r="I5778">
        <v>5777</v>
      </c>
      <c r="J5778">
        <f t="shared" ca="1" si="630"/>
        <v>-0.71099944102298229</v>
      </c>
      <c r="K5778">
        <f t="shared" ca="1" si="631"/>
        <v>-0.70255121879793769</v>
      </c>
      <c r="L5778" t="str">
        <f t="shared" ca="1" si="632"/>
        <v>H</v>
      </c>
      <c r="N5778">
        <f t="shared" si="636"/>
        <v>5777</v>
      </c>
      <c r="O5778">
        <f t="shared" ca="1" si="633"/>
        <v>-0.50272602211169692</v>
      </c>
      <c r="P5778">
        <f t="shared" ca="1" si="634"/>
        <v>3.5342464439805923</v>
      </c>
      <c r="Q5778" t="str">
        <f t="shared" ca="1" si="635"/>
        <v>H</v>
      </c>
    </row>
    <row r="5779" spans="9:17" x14ac:dyDescent="0.25">
      <c r="I5779">
        <v>5778</v>
      </c>
      <c r="J5779">
        <f t="shared" ca="1" si="630"/>
        <v>3.7067937298632376</v>
      </c>
      <c r="K5779">
        <f t="shared" ca="1" si="631"/>
        <v>2.2760867747548392</v>
      </c>
      <c r="L5779" t="str">
        <f t="shared" ca="1" si="632"/>
        <v>A</v>
      </c>
      <c r="N5779">
        <f t="shared" si="636"/>
        <v>5778</v>
      </c>
      <c r="O5779">
        <f t="shared" ca="1" si="633"/>
        <v>2.7123551114027409</v>
      </c>
      <c r="P5779">
        <f t="shared" ca="1" si="634"/>
        <v>3.5274680535047209</v>
      </c>
      <c r="Q5779" t="str">
        <f t="shared" ca="1" si="635"/>
        <v>H</v>
      </c>
    </row>
    <row r="5780" spans="9:17" x14ac:dyDescent="0.25">
      <c r="I5780">
        <v>5779</v>
      </c>
      <c r="J5780">
        <f t="shared" ca="1" si="630"/>
        <v>2.0191804705197285</v>
      </c>
      <c r="K5780">
        <f t="shared" ca="1" si="631"/>
        <v>4.4674322165797715</v>
      </c>
      <c r="L5780" t="str">
        <f t="shared" ca="1" si="632"/>
        <v>H</v>
      </c>
      <c r="N5780">
        <f t="shared" si="636"/>
        <v>5779</v>
      </c>
      <c r="O5780">
        <f t="shared" ca="1" si="633"/>
        <v>2.3705394184235575</v>
      </c>
      <c r="P5780">
        <f t="shared" ca="1" si="634"/>
        <v>2.6768683932512269</v>
      </c>
      <c r="Q5780" t="str">
        <f t="shared" ca="1" si="635"/>
        <v>H</v>
      </c>
    </row>
    <row r="5781" spans="9:17" x14ac:dyDescent="0.25">
      <c r="I5781">
        <v>5780</v>
      </c>
      <c r="J5781">
        <f t="shared" ca="1" si="630"/>
        <v>3.2869854539788417</v>
      </c>
      <c r="K5781">
        <f t="shared" ca="1" si="631"/>
        <v>2.3098789360201604</v>
      </c>
      <c r="L5781" t="str">
        <f t="shared" ca="1" si="632"/>
        <v>A</v>
      </c>
      <c r="N5781">
        <f t="shared" si="636"/>
        <v>5780</v>
      </c>
      <c r="O5781">
        <f t="shared" ca="1" si="633"/>
        <v>2.9540121843120439</v>
      </c>
      <c r="P5781">
        <f t="shared" ca="1" si="634"/>
        <v>6.1840085311193658</v>
      </c>
      <c r="Q5781" t="str">
        <f t="shared" ca="1" si="635"/>
        <v>H</v>
      </c>
    </row>
    <row r="5782" spans="9:17" x14ac:dyDescent="0.25">
      <c r="I5782">
        <v>5781</v>
      </c>
      <c r="J5782">
        <f t="shared" ca="1" si="630"/>
        <v>1.5981686807363715</v>
      </c>
      <c r="K5782">
        <f t="shared" ca="1" si="631"/>
        <v>-0.11067790272492273</v>
      </c>
      <c r="L5782" t="str">
        <f t="shared" ca="1" si="632"/>
        <v>A</v>
      </c>
      <c r="N5782">
        <f t="shared" si="636"/>
        <v>5781</v>
      </c>
      <c r="O5782">
        <f t="shared" ca="1" si="633"/>
        <v>2.4559526846027491</v>
      </c>
      <c r="P5782">
        <f t="shared" ca="1" si="634"/>
        <v>4.9929487243244477</v>
      </c>
      <c r="Q5782" t="str">
        <f t="shared" ca="1" si="635"/>
        <v>H</v>
      </c>
    </row>
    <row r="5783" spans="9:17" x14ac:dyDescent="0.25">
      <c r="I5783">
        <v>5782</v>
      </c>
      <c r="J5783">
        <f t="shared" ca="1" si="630"/>
        <v>-0.13815250814418611</v>
      </c>
      <c r="K5783">
        <f t="shared" ca="1" si="631"/>
        <v>2.5213983689985096</v>
      </c>
      <c r="L5783" t="str">
        <f t="shared" ca="1" si="632"/>
        <v>H</v>
      </c>
      <c r="N5783">
        <f t="shared" si="636"/>
        <v>5782</v>
      </c>
      <c r="O5783">
        <f t="shared" ca="1" si="633"/>
        <v>3.0584944722179874</v>
      </c>
      <c r="P5783">
        <f t="shared" ca="1" si="634"/>
        <v>4.0101286568155414</v>
      </c>
      <c r="Q5783" t="str">
        <f t="shared" ca="1" si="635"/>
        <v>H</v>
      </c>
    </row>
    <row r="5784" spans="9:17" x14ac:dyDescent="0.25">
      <c r="I5784">
        <v>5783</v>
      </c>
      <c r="J5784">
        <f t="shared" ca="1" si="630"/>
        <v>1.7889882690474932</v>
      </c>
      <c r="K5784">
        <f t="shared" ca="1" si="631"/>
        <v>3.9658042720691173</v>
      </c>
      <c r="L5784" t="str">
        <f t="shared" ca="1" si="632"/>
        <v>H</v>
      </c>
      <c r="N5784">
        <f t="shared" si="636"/>
        <v>5783</v>
      </c>
      <c r="O5784">
        <f t="shared" ca="1" si="633"/>
        <v>3.7531059367747659</v>
      </c>
      <c r="P5784">
        <f t="shared" ca="1" si="634"/>
        <v>2.8915191340617343</v>
      </c>
      <c r="Q5784" t="str">
        <f t="shared" ca="1" si="635"/>
        <v>A</v>
      </c>
    </row>
    <row r="5785" spans="9:17" x14ac:dyDescent="0.25">
      <c r="I5785">
        <v>5784</v>
      </c>
      <c r="J5785">
        <f t="shared" ca="1" si="630"/>
        <v>0.28779625767329131</v>
      </c>
      <c r="K5785">
        <f t="shared" ca="1" si="631"/>
        <v>0.50725455729602875</v>
      </c>
      <c r="L5785" t="str">
        <f t="shared" ca="1" si="632"/>
        <v>H</v>
      </c>
      <c r="N5785">
        <f t="shared" si="636"/>
        <v>5784</v>
      </c>
      <c r="O5785">
        <f t="shared" ca="1" si="633"/>
        <v>0.97306513843965692</v>
      </c>
      <c r="P5785">
        <f t="shared" ca="1" si="634"/>
        <v>5.7544884171519319</v>
      </c>
      <c r="Q5785" t="str">
        <f t="shared" ca="1" si="635"/>
        <v>H</v>
      </c>
    </row>
    <row r="5786" spans="9:17" x14ac:dyDescent="0.25">
      <c r="I5786">
        <v>5785</v>
      </c>
      <c r="J5786">
        <f t="shared" ca="1" si="630"/>
        <v>-2.3680973700969288</v>
      </c>
      <c r="K5786">
        <f t="shared" ca="1" si="631"/>
        <v>2.8642735296938291</v>
      </c>
      <c r="L5786" t="str">
        <f t="shared" ca="1" si="632"/>
        <v>H</v>
      </c>
      <c r="N5786">
        <f t="shared" si="636"/>
        <v>5785</v>
      </c>
      <c r="O5786">
        <f t="shared" ca="1" si="633"/>
        <v>2.1828736985345802</v>
      </c>
      <c r="P5786">
        <f t="shared" ca="1" si="634"/>
        <v>5.3884272346739692</v>
      </c>
      <c r="Q5786" t="str">
        <f t="shared" ca="1" si="635"/>
        <v>H</v>
      </c>
    </row>
    <row r="5787" spans="9:17" x14ac:dyDescent="0.25">
      <c r="I5787">
        <v>5786</v>
      </c>
      <c r="J5787">
        <f t="shared" ca="1" si="630"/>
        <v>1.7225871683601732</v>
      </c>
      <c r="K5787">
        <f t="shared" ca="1" si="631"/>
        <v>1.3146528080430051</v>
      </c>
      <c r="L5787" t="str">
        <f t="shared" ca="1" si="632"/>
        <v>A</v>
      </c>
      <c r="N5787">
        <f t="shared" si="636"/>
        <v>5786</v>
      </c>
      <c r="O5787">
        <f t="shared" ca="1" si="633"/>
        <v>3.7738029506017545</v>
      </c>
      <c r="P5787">
        <f t="shared" ca="1" si="634"/>
        <v>5.4948059561099729</v>
      </c>
      <c r="Q5787" t="str">
        <f t="shared" ca="1" si="635"/>
        <v>H</v>
      </c>
    </row>
    <row r="5788" spans="9:17" x14ac:dyDescent="0.25">
      <c r="I5788">
        <v>5787</v>
      </c>
      <c r="J5788">
        <f t="shared" ca="1" si="630"/>
        <v>1.0493872652200364</v>
      </c>
      <c r="K5788">
        <f t="shared" ca="1" si="631"/>
        <v>2.8974179283610724</v>
      </c>
      <c r="L5788" t="str">
        <f t="shared" ca="1" si="632"/>
        <v>H</v>
      </c>
      <c r="N5788">
        <f t="shared" si="636"/>
        <v>5787</v>
      </c>
      <c r="O5788">
        <f t="shared" ca="1" si="633"/>
        <v>3.5456280295909521</v>
      </c>
      <c r="P5788">
        <f t="shared" ca="1" si="634"/>
        <v>4.5106566417857925</v>
      </c>
      <c r="Q5788" t="str">
        <f t="shared" ca="1" si="635"/>
        <v>H</v>
      </c>
    </row>
    <row r="5789" spans="9:17" x14ac:dyDescent="0.25">
      <c r="I5789">
        <v>5788</v>
      </c>
      <c r="J5789">
        <f t="shared" ca="1" si="630"/>
        <v>-9.0823676789183239E-2</v>
      </c>
      <c r="K5789">
        <f t="shared" ca="1" si="631"/>
        <v>2.4916873250065645</v>
      </c>
      <c r="L5789" t="str">
        <f t="shared" ca="1" si="632"/>
        <v>H</v>
      </c>
      <c r="N5789">
        <f t="shared" si="636"/>
        <v>5788</v>
      </c>
      <c r="O5789">
        <f t="shared" ca="1" si="633"/>
        <v>2.654353676146548</v>
      </c>
      <c r="P5789">
        <f t="shared" ca="1" si="634"/>
        <v>4.0818365545255038</v>
      </c>
      <c r="Q5789" t="str">
        <f t="shared" ca="1" si="635"/>
        <v>H</v>
      </c>
    </row>
    <row r="5790" spans="9:17" x14ac:dyDescent="0.25">
      <c r="I5790">
        <v>5789</v>
      </c>
      <c r="J5790">
        <f t="shared" ca="1" si="630"/>
        <v>1.4247909666483576</v>
      </c>
      <c r="K5790">
        <f t="shared" ca="1" si="631"/>
        <v>3.184879749546774</v>
      </c>
      <c r="L5790" t="str">
        <f t="shared" ca="1" si="632"/>
        <v>H</v>
      </c>
      <c r="N5790">
        <f t="shared" si="636"/>
        <v>5789</v>
      </c>
      <c r="O5790">
        <f t="shared" ca="1" si="633"/>
        <v>2.3598093882175508</v>
      </c>
      <c r="P5790">
        <f t="shared" ca="1" si="634"/>
        <v>3.5551587597005558</v>
      </c>
      <c r="Q5790" t="str">
        <f t="shared" ca="1" si="635"/>
        <v>H</v>
      </c>
    </row>
    <row r="5791" spans="9:17" x14ac:dyDescent="0.25">
      <c r="I5791">
        <v>5790</v>
      </c>
      <c r="J5791">
        <f t="shared" ca="1" si="630"/>
        <v>1.1245845825551397</v>
      </c>
      <c r="K5791">
        <f t="shared" ca="1" si="631"/>
        <v>1.1283378072718651</v>
      </c>
      <c r="L5791" t="str">
        <f t="shared" ca="1" si="632"/>
        <v>H</v>
      </c>
      <c r="N5791">
        <f t="shared" si="636"/>
        <v>5790</v>
      </c>
      <c r="O5791">
        <f t="shared" ca="1" si="633"/>
        <v>3.8383182488699825</v>
      </c>
      <c r="P5791">
        <f t="shared" ca="1" si="634"/>
        <v>4.3067788135206282</v>
      </c>
      <c r="Q5791" t="str">
        <f t="shared" ca="1" si="635"/>
        <v>H</v>
      </c>
    </row>
    <row r="5792" spans="9:17" x14ac:dyDescent="0.25">
      <c r="I5792">
        <v>5791</v>
      </c>
      <c r="J5792">
        <f t="shared" ca="1" si="630"/>
        <v>0.92424103031962423</v>
      </c>
      <c r="K5792">
        <f t="shared" ca="1" si="631"/>
        <v>2.6873367338735039</v>
      </c>
      <c r="L5792" t="str">
        <f t="shared" ca="1" si="632"/>
        <v>H</v>
      </c>
      <c r="N5792">
        <f t="shared" si="636"/>
        <v>5791</v>
      </c>
      <c r="O5792">
        <f t="shared" ca="1" si="633"/>
        <v>3.2634564205656513</v>
      </c>
      <c r="P5792">
        <f t="shared" ca="1" si="634"/>
        <v>4.2051385824705418</v>
      </c>
      <c r="Q5792" t="str">
        <f t="shared" ca="1" si="635"/>
        <v>H</v>
      </c>
    </row>
    <row r="5793" spans="9:17" x14ac:dyDescent="0.25">
      <c r="I5793">
        <v>5792</v>
      </c>
      <c r="J5793">
        <f t="shared" ca="1" si="630"/>
        <v>3.534828063672852</v>
      </c>
      <c r="K5793">
        <f t="shared" ca="1" si="631"/>
        <v>2.7733918527152372</v>
      </c>
      <c r="L5793" t="str">
        <f t="shared" ca="1" si="632"/>
        <v>A</v>
      </c>
      <c r="N5793">
        <f t="shared" si="636"/>
        <v>5792</v>
      </c>
      <c r="O5793">
        <f t="shared" ca="1" si="633"/>
        <v>4.8767379950300924</v>
      </c>
      <c r="P5793">
        <f t="shared" ca="1" si="634"/>
        <v>2.9536536820378352</v>
      </c>
      <c r="Q5793" t="str">
        <f t="shared" ca="1" si="635"/>
        <v>A</v>
      </c>
    </row>
    <row r="5794" spans="9:17" x14ac:dyDescent="0.25">
      <c r="I5794">
        <v>5793</v>
      </c>
      <c r="J5794">
        <f t="shared" ca="1" si="630"/>
        <v>1.9721645027408023</v>
      </c>
      <c r="K5794">
        <f t="shared" ca="1" si="631"/>
        <v>1.9115676776407036</v>
      </c>
      <c r="L5794" t="str">
        <f t="shared" ca="1" si="632"/>
        <v>A</v>
      </c>
      <c r="N5794">
        <f t="shared" si="636"/>
        <v>5793</v>
      </c>
      <c r="O5794">
        <f t="shared" ca="1" si="633"/>
        <v>2.608208119480349</v>
      </c>
      <c r="P5794">
        <f t="shared" ca="1" si="634"/>
        <v>5.9422924356329263</v>
      </c>
      <c r="Q5794" t="str">
        <f t="shared" ca="1" si="635"/>
        <v>H</v>
      </c>
    </row>
    <row r="5795" spans="9:17" x14ac:dyDescent="0.25">
      <c r="I5795">
        <v>5794</v>
      </c>
      <c r="J5795">
        <f t="shared" ca="1" si="630"/>
        <v>2.3522587971950197</v>
      </c>
      <c r="K5795">
        <f t="shared" ca="1" si="631"/>
        <v>2.7463933077646852</v>
      </c>
      <c r="L5795" t="str">
        <f t="shared" ca="1" si="632"/>
        <v>H</v>
      </c>
      <c r="N5795">
        <f t="shared" si="636"/>
        <v>5794</v>
      </c>
      <c r="O5795">
        <f t="shared" ca="1" si="633"/>
        <v>0.53336104791376027</v>
      </c>
      <c r="P5795">
        <f t="shared" ca="1" si="634"/>
        <v>4.1193648596970247</v>
      </c>
      <c r="Q5795" t="str">
        <f t="shared" ca="1" si="635"/>
        <v>H</v>
      </c>
    </row>
    <row r="5796" spans="9:17" x14ac:dyDescent="0.25">
      <c r="I5796">
        <v>5795</v>
      </c>
      <c r="J5796">
        <f t="shared" ca="1" si="630"/>
        <v>0.43297606410841749</v>
      </c>
      <c r="K5796">
        <f t="shared" ca="1" si="631"/>
        <v>1.2782925333617778</v>
      </c>
      <c r="L5796" t="str">
        <f t="shared" ca="1" si="632"/>
        <v>H</v>
      </c>
      <c r="N5796">
        <f t="shared" si="636"/>
        <v>5795</v>
      </c>
      <c r="O5796">
        <f t="shared" ca="1" si="633"/>
        <v>0.75243613933738018</v>
      </c>
      <c r="P5796">
        <f t="shared" ca="1" si="634"/>
        <v>4.1011153126115225</v>
      </c>
      <c r="Q5796" t="str">
        <f t="shared" ca="1" si="635"/>
        <v>H</v>
      </c>
    </row>
    <row r="5797" spans="9:17" x14ac:dyDescent="0.25">
      <c r="I5797">
        <v>5796</v>
      </c>
      <c r="J5797">
        <f t="shared" ca="1" si="630"/>
        <v>3.931541131186604</v>
      </c>
      <c r="K5797">
        <f t="shared" ca="1" si="631"/>
        <v>3.6591961308235357</v>
      </c>
      <c r="L5797" t="str">
        <f t="shared" ca="1" si="632"/>
        <v>A</v>
      </c>
      <c r="N5797">
        <f t="shared" si="636"/>
        <v>5796</v>
      </c>
      <c r="O5797">
        <f t="shared" ca="1" si="633"/>
        <v>2.6835801881727308</v>
      </c>
      <c r="P5797">
        <f t="shared" ca="1" si="634"/>
        <v>3.6850694640182899</v>
      </c>
      <c r="Q5797" t="str">
        <f t="shared" ca="1" si="635"/>
        <v>H</v>
      </c>
    </row>
    <row r="5798" spans="9:17" x14ac:dyDescent="0.25">
      <c r="I5798">
        <v>5797</v>
      </c>
      <c r="J5798">
        <f t="shared" ca="1" si="630"/>
        <v>1.7920887559506107</v>
      </c>
      <c r="K5798">
        <f t="shared" ca="1" si="631"/>
        <v>4.5116174785541432</v>
      </c>
      <c r="L5798" t="str">
        <f t="shared" ca="1" si="632"/>
        <v>H</v>
      </c>
      <c r="N5798">
        <f t="shared" si="636"/>
        <v>5797</v>
      </c>
      <c r="O5798">
        <f t="shared" ca="1" si="633"/>
        <v>2.2376156739437119</v>
      </c>
      <c r="P5798">
        <f t="shared" ca="1" si="634"/>
        <v>4.5391785571516436</v>
      </c>
      <c r="Q5798" t="str">
        <f t="shared" ca="1" si="635"/>
        <v>H</v>
      </c>
    </row>
    <row r="5799" spans="9:17" x14ac:dyDescent="0.25">
      <c r="I5799">
        <v>5798</v>
      </c>
      <c r="J5799">
        <f t="shared" ca="1" si="630"/>
        <v>2.1274208641722367</v>
      </c>
      <c r="K5799">
        <f t="shared" ca="1" si="631"/>
        <v>3.4163670952782619</v>
      </c>
      <c r="L5799" t="str">
        <f t="shared" ca="1" si="632"/>
        <v>H</v>
      </c>
      <c r="N5799">
        <f t="shared" si="636"/>
        <v>5798</v>
      </c>
      <c r="O5799">
        <f t="shared" ca="1" si="633"/>
        <v>1.7354441687980886</v>
      </c>
      <c r="P5799">
        <f t="shared" ca="1" si="634"/>
        <v>3.6783473303914276</v>
      </c>
      <c r="Q5799" t="str">
        <f t="shared" ca="1" si="635"/>
        <v>H</v>
      </c>
    </row>
    <row r="5800" spans="9:17" x14ac:dyDescent="0.25">
      <c r="I5800">
        <v>5799</v>
      </c>
      <c r="J5800">
        <f t="shared" ca="1" si="630"/>
        <v>3.0259993882838874</v>
      </c>
      <c r="K5800">
        <f t="shared" ca="1" si="631"/>
        <v>-8.6377532898847864E-2</v>
      </c>
      <c r="L5800" t="str">
        <f t="shared" ca="1" si="632"/>
        <v>A</v>
      </c>
      <c r="N5800">
        <f t="shared" si="636"/>
        <v>5799</v>
      </c>
      <c r="O5800">
        <f t="shared" ca="1" si="633"/>
        <v>2.792503352932918</v>
      </c>
      <c r="P5800">
        <f t="shared" ca="1" si="634"/>
        <v>3.6129656663157173</v>
      </c>
      <c r="Q5800" t="str">
        <f t="shared" ca="1" si="635"/>
        <v>H</v>
      </c>
    </row>
    <row r="5801" spans="9:17" x14ac:dyDescent="0.25">
      <c r="I5801">
        <v>5800</v>
      </c>
      <c r="J5801">
        <f t="shared" ca="1" si="630"/>
        <v>4.9203139236089104</v>
      </c>
      <c r="K5801">
        <f t="shared" ca="1" si="631"/>
        <v>2.1890577518831558</v>
      </c>
      <c r="L5801" t="str">
        <f t="shared" ca="1" si="632"/>
        <v>A</v>
      </c>
      <c r="N5801">
        <f t="shared" si="636"/>
        <v>5800</v>
      </c>
      <c r="O5801">
        <f t="shared" ca="1" si="633"/>
        <v>2.7922755976650278</v>
      </c>
      <c r="P5801">
        <f t="shared" ca="1" si="634"/>
        <v>4.5033847470745796</v>
      </c>
      <c r="Q5801" t="str">
        <f t="shared" ca="1" si="635"/>
        <v>H</v>
      </c>
    </row>
    <row r="5802" spans="9:17" x14ac:dyDescent="0.25">
      <c r="I5802">
        <v>5801</v>
      </c>
      <c r="J5802">
        <f t="shared" ca="1" si="630"/>
        <v>2.1626743264760844</v>
      </c>
      <c r="K5802">
        <f t="shared" ca="1" si="631"/>
        <v>4.2565425463350968</v>
      </c>
      <c r="L5802" t="str">
        <f t="shared" ca="1" si="632"/>
        <v>H</v>
      </c>
      <c r="N5802">
        <f t="shared" si="636"/>
        <v>5801</v>
      </c>
      <c r="O5802">
        <f t="shared" ca="1" si="633"/>
        <v>4.1522204846317274</v>
      </c>
      <c r="P5802">
        <f t="shared" ca="1" si="634"/>
        <v>4.7808767449244636</v>
      </c>
      <c r="Q5802" t="str">
        <f t="shared" ca="1" si="635"/>
        <v>H</v>
      </c>
    </row>
    <row r="5803" spans="9:17" x14ac:dyDescent="0.25">
      <c r="I5803">
        <v>5802</v>
      </c>
      <c r="J5803">
        <f t="shared" ca="1" si="630"/>
        <v>5.4687144361050954</v>
      </c>
      <c r="K5803">
        <f t="shared" ca="1" si="631"/>
        <v>2.2850793061521344</v>
      </c>
      <c r="L5803" t="str">
        <f t="shared" ca="1" si="632"/>
        <v>A</v>
      </c>
      <c r="N5803">
        <f t="shared" si="636"/>
        <v>5802</v>
      </c>
      <c r="O5803">
        <f t="shared" ca="1" si="633"/>
        <v>7.3012578424962147</v>
      </c>
      <c r="P5803">
        <f t="shared" ca="1" si="634"/>
        <v>4.4948770877420383</v>
      </c>
      <c r="Q5803" t="str">
        <f t="shared" ca="1" si="635"/>
        <v>A</v>
      </c>
    </row>
    <row r="5804" spans="9:17" x14ac:dyDescent="0.25">
      <c r="I5804">
        <v>5803</v>
      </c>
      <c r="J5804">
        <f t="shared" ca="1" si="630"/>
        <v>1.1810403633377087</v>
      </c>
      <c r="K5804">
        <f t="shared" ca="1" si="631"/>
        <v>3.6907468906454346</v>
      </c>
      <c r="L5804" t="str">
        <f t="shared" ca="1" si="632"/>
        <v>H</v>
      </c>
      <c r="N5804">
        <f t="shared" si="636"/>
        <v>5803</v>
      </c>
      <c r="O5804">
        <f t="shared" ca="1" si="633"/>
        <v>3.5819420725000501</v>
      </c>
      <c r="P5804">
        <f t="shared" ca="1" si="634"/>
        <v>3.9711215047442412</v>
      </c>
      <c r="Q5804" t="str">
        <f t="shared" ca="1" si="635"/>
        <v>H</v>
      </c>
    </row>
    <row r="5805" spans="9:17" x14ac:dyDescent="0.25">
      <c r="I5805">
        <v>5804</v>
      </c>
      <c r="J5805">
        <f t="shared" ca="1" si="630"/>
        <v>5.9245714379365371</v>
      </c>
      <c r="K5805">
        <f t="shared" ca="1" si="631"/>
        <v>2.1433274050503748</v>
      </c>
      <c r="L5805" t="str">
        <f t="shared" ca="1" si="632"/>
        <v>A</v>
      </c>
      <c r="N5805">
        <f t="shared" si="636"/>
        <v>5804</v>
      </c>
      <c r="O5805">
        <f t="shared" ca="1" si="633"/>
        <v>4.741395062975764</v>
      </c>
      <c r="P5805">
        <f t="shared" ca="1" si="634"/>
        <v>4.2563480227669199</v>
      </c>
      <c r="Q5805" t="str">
        <f t="shared" ca="1" si="635"/>
        <v>A</v>
      </c>
    </row>
    <row r="5806" spans="9:17" x14ac:dyDescent="0.25">
      <c r="I5806">
        <v>5805</v>
      </c>
      <c r="J5806">
        <f t="shared" ca="1" si="630"/>
        <v>4.1078920485885035</v>
      </c>
      <c r="K5806">
        <f t="shared" ca="1" si="631"/>
        <v>2.0146486172102884</v>
      </c>
      <c r="L5806" t="str">
        <f t="shared" ca="1" si="632"/>
        <v>A</v>
      </c>
      <c r="N5806">
        <f t="shared" si="636"/>
        <v>5805</v>
      </c>
      <c r="O5806">
        <f t="shared" ca="1" si="633"/>
        <v>2.0711847957308152</v>
      </c>
      <c r="P5806">
        <f t="shared" ca="1" si="634"/>
        <v>3.668625574610124</v>
      </c>
      <c r="Q5806" t="str">
        <f t="shared" ca="1" si="635"/>
        <v>H</v>
      </c>
    </row>
    <row r="5807" spans="9:17" x14ac:dyDescent="0.25">
      <c r="I5807">
        <v>5806</v>
      </c>
      <c r="J5807">
        <f t="shared" ca="1" si="630"/>
        <v>-2.6698804490591463</v>
      </c>
      <c r="K5807">
        <f t="shared" ca="1" si="631"/>
        <v>1.1503263962461403</v>
      </c>
      <c r="L5807" t="str">
        <f t="shared" ca="1" si="632"/>
        <v>H</v>
      </c>
      <c r="N5807">
        <f t="shared" si="636"/>
        <v>5806</v>
      </c>
      <c r="O5807">
        <f t="shared" ca="1" si="633"/>
        <v>4.4029937543905184</v>
      </c>
      <c r="P5807">
        <f t="shared" ca="1" si="634"/>
        <v>3.7781803945664336</v>
      </c>
      <c r="Q5807" t="str">
        <f t="shared" ca="1" si="635"/>
        <v>A</v>
      </c>
    </row>
    <row r="5808" spans="9:17" x14ac:dyDescent="0.25">
      <c r="I5808">
        <v>5807</v>
      </c>
      <c r="J5808">
        <f t="shared" ca="1" si="630"/>
        <v>0.43641970599640678</v>
      </c>
      <c r="K5808">
        <f t="shared" ca="1" si="631"/>
        <v>3.0574484170894829</v>
      </c>
      <c r="L5808" t="str">
        <f t="shared" ca="1" si="632"/>
        <v>H</v>
      </c>
      <c r="N5808">
        <f t="shared" si="636"/>
        <v>5807</v>
      </c>
      <c r="O5808">
        <f t="shared" ca="1" si="633"/>
        <v>1.7801910192954371</v>
      </c>
      <c r="P5808">
        <f t="shared" ca="1" si="634"/>
        <v>6.5914292615883561</v>
      </c>
      <c r="Q5808" t="str">
        <f t="shared" ca="1" si="635"/>
        <v>H</v>
      </c>
    </row>
    <row r="5809" spans="9:17" x14ac:dyDescent="0.25">
      <c r="I5809">
        <v>5808</v>
      </c>
      <c r="J5809">
        <f t="shared" ca="1" si="630"/>
        <v>0.82459173820789244</v>
      </c>
      <c r="K5809">
        <f t="shared" ca="1" si="631"/>
        <v>3.5158919749022157</v>
      </c>
      <c r="L5809" t="str">
        <f t="shared" ca="1" si="632"/>
        <v>H</v>
      </c>
      <c r="N5809">
        <f t="shared" si="636"/>
        <v>5808</v>
      </c>
      <c r="O5809">
        <f t="shared" ca="1" si="633"/>
        <v>3.1959871743498214</v>
      </c>
      <c r="P5809">
        <f t="shared" ca="1" si="634"/>
        <v>3.6511453025657801</v>
      </c>
      <c r="Q5809" t="str">
        <f t="shared" ca="1" si="635"/>
        <v>H</v>
      </c>
    </row>
    <row r="5810" spans="9:17" x14ac:dyDescent="0.25">
      <c r="I5810">
        <v>5809</v>
      </c>
      <c r="J5810">
        <f t="shared" ca="1" si="630"/>
        <v>3.9291124218268849</v>
      </c>
      <c r="K5810">
        <f t="shared" ca="1" si="631"/>
        <v>3.5228391382286066</v>
      </c>
      <c r="L5810" t="str">
        <f t="shared" ca="1" si="632"/>
        <v>A</v>
      </c>
      <c r="N5810">
        <f t="shared" si="636"/>
        <v>5809</v>
      </c>
      <c r="O5810">
        <f t="shared" ca="1" si="633"/>
        <v>-0.4699500460846</v>
      </c>
      <c r="P5810">
        <f t="shared" ca="1" si="634"/>
        <v>3.1226936943090435</v>
      </c>
      <c r="Q5810" t="str">
        <f t="shared" ca="1" si="635"/>
        <v>H</v>
      </c>
    </row>
    <row r="5811" spans="9:17" x14ac:dyDescent="0.25">
      <c r="I5811">
        <v>5810</v>
      </c>
      <c r="J5811">
        <f t="shared" ca="1" si="630"/>
        <v>0.62964361908434263</v>
      </c>
      <c r="K5811">
        <f t="shared" ca="1" si="631"/>
        <v>3.7453116533596011</v>
      </c>
      <c r="L5811" t="str">
        <f t="shared" ca="1" si="632"/>
        <v>H</v>
      </c>
      <c r="N5811">
        <f t="shared" si="636"/>
        <v>5810</v>
      </c>
      <c r="O5811">
        <f t="shared" ca="1" si="633"/>
        <v>5.5012242089248655</v>
      </c>
      <c r="P5811">
        <f t="shared" ca="1" si="634"/>
        <v>3.9608083519713189</v>
      </c>
      <c r="Q5811" t="str">
        <f t="shared" ca="1" si="635"/>
        <v>A</v>
      </c>
    </row>
    <row r="5812" spans="9:17" x14ac:dyDescent="0.25">
      <c r="I5812">
        <v>5811</v>
      </c>
      <c r="J5812">
        <f t="shared" ca="1" si="630"/>
        <v>3.4744361849664855</v>
      </c>
      <c r="K5812">
        <f t="shared" ca="1" si="631"/>
        <v>4.7138055314567406</v>
      </c>
      <c r="L5812" t="str">
        <f t="shared" ca="1" si="632"/>
        <v>H</v>
      </c>
      <c r="N5812">
        <f t="shared" si="636"/>
        <v>5811</v>
      </c>
      <c r="O5812">
        <f t="shared" ca="1" si="633"/>
        <v>3.4421111926530643</v>
      </c>
      <c r="P5812">
        <f t="shared" ca="1" si="634"/>
        <v>3.9164896938993032</v>
      </c>
      <c r="Q5812" t="str">
        <f t="shared" ca="1" si="635"/>
        <v>H</v>
      </c>
    </row>
    <row r="5813" spans="9:17" x14ac:dyDescent="0.25">
      <c r="I5813">
        <v>5812</v>
      </c>
      <c r="J5813">
        <f t="shared" ca="1" si="630"/>
        <v>2.1506860658448033</v>
      </c>
      <c r="K5813">
        <f t="shared" ca="1" si="631"/>
        <v>0.22492070895741456</v>
      </c>
      <c r="L5813" t="str">
        <f t="shared" ca="1" si="632"/>
        <v>A</v>
      </c>
      <c r="N5813">
        <f t="shared" si="636"/>
        <v>5812</v>
      </c>
      <c r="O5813">
        <f t="shared" ca="1" si="633"/>
        <v>1.8314845087278167</v>
      </c>
      <c r="P5813">
        <f t="shared" ca="1" si="634"/>
        <v>5.3491863088981253</v>
      </c>
      <c r="Q5813" t="str">
        <f t="shared" ca="1" si="635"/>
        <v>H</v>
      </c>
    </row>
    <row r="5814" spans="9:17" x14ac:dyDescent="0.25">
      <c r="I5814">
        <v>5813</v>
      </c>
      <c r="J5814">
        <f t="shared" ca="1" si="630"/>
        <v>-0.56596875394911006</v>
      </c>
      <c r="K5814">
        <f t="shared" ca="1" si="631"/>
        <v>0.59876871395161912</v>
      </c>
      <c r="L5814" t="str">
        <f t="shared" ca="1" si="632"/>
        <v>H</v>
      </c>
      <c r="N5814">
        <f t="shared" si="636"/>
        <v>5813</v>
      </c>
      <c r="O5814">
        <f t="shared" ca="1" si="633"/>
        <v>2.5018559439670791</v>
      </c>
      <c r="P5814">
        <f t="shared" ca="1" si="634"/>
        <v>4.7025631403819572</v>
      </c>
      <c r="Q5814" t="str">
        <f t="shared" ca="1" si="635"/>
        <v>H</v>
      </c>
    </row>
    <row r="5815" spans="9:17" x14ac:dyDescent="0.25">
      <c r="I5815">
        <v>5814</v>
      </c>
      <c r="J5815">
        <f t="shared" ca="1" si="630"/>
        <v>3.7065100986482227</v>
      </c>
      <c r="K5815">
        <f t="shared" ca="1" si="631"/>
        <v>3.0407387106038906</v>
      </c>
      <c r="L5815" t="str">
        <f t="shared" ca="1" si="632"/>
        <v>A</v>
      </c>
      <c r="N5815">
        <f t="shared" si="636"/>
        <v>5814</v>
      </c>
      <c r="O5815">
        <f t="shared" ca="1" si="633"/>
        <v>3.3332278506416491</v>
      </c>
      <c r="P5815">
        <f t="shared" ca="1" si="634"/>
        <v>1.1678740160762917</v>
      </c>
      <c r="Q5815" t="str">
        <f t="shared" ca="1" si="635"/>
        <v>A</v>
      </c>
    </row>
    <row r="5816" spans="9:17" x14ac:dyDescent="0.25">
      <c r="I5816">
        <v>5815</v>
      </c>
      <c r="J5816">
        <f t="shared" ca="1" si="630"/>
        <v>3.6067305797167686</v>
      </c>
      <c r="K5816">
        <f t="shared" ca="1" si="631"/>
        <v>2.4052721997543514</v>
      </c>
      <c r="L5816" t="str">
        <f t="shared" ca="1" si="632"/>
        <v>A</v>
      </c>
      <c r="N5816">
        <f t="shared" si="636"/>
        <v>5815</v>
      </c>
      <c r="O5816">
        <f t="shared" ca="1" si="633"/>
        <v>5.6317941657330817</v>
      </c>
      <c r="P5816">
        <f t="shared" ca="1" si="634"/>
        <v>1.6500891260096644</v>
      </c>
      <c r="Q5816" t="str">
        <f t="shared" ca="1" si="635"/>
        <v>A</v>
      </c>
    </row>
    <row r="5817" spans="9:17" x14ac:dyDescent="0.25">
      <c r="I5817">
        <v>5816</v>
      </c>
      <c r="J5817">
        <f t="shared" ca="1" si="630"/>
        <v>1.5139820325173989</v>
      </c>
      <c r="K5817">
        <f t="shared" ca="1" si="631"/>
        <v>1.7600504012576956</v>
      </c>
      <c r="L5817" t="str">
        <f t="shared" ca="1" si="632"/>
        <v>H</v>
      </c>
      <c r="N5817">
        <f t="shared" si="636"/>
        <v>5816</v>
      </c>
      <c r="O5817">
        <f t="shared" ca="1" si="633"/>
        <v>6.3978154750145695</v>
      </c>
      <c r="P5817">
        <f t="shared" ca="1" si="634"/>
        <v>4.2527840897185074</v>
      </c>
      <c r="Q5817" t="str">
        <f t="shared" ca="1" si="635"/>
        <v>A</v>
      </c>
    </row>
    <row r="5818" spans="9:17" x14ac:dyDescent="0.25">
      <c r="I5818">
        <v>5817</v>
      </c>
      <c r="J5818">
        <f t="shared" ca="1" si="630"/>
        <v>-0.25780132230681652</v>
      </c>
      <c r="K5818">
        <f t="shared" ca="1" si="631"/>
        <v>1.6232839240773982</v>
      </c>
      <c r="L5818" t="str">
        <f t="shared" ca="1" si="632"/>
        <v>H</v>
      </c>
      <c r="N5818">
        <f t="shared" si="636"/>
        <v>5817</v>
      </c>
      <c r="O5818">
        <f t="shared" ca="1" si="633"/>
        <v>2.1739201473724523</v>
      </c>
      <c r="P5818">
        <f t="shared" ca="1" si="634"/>
        <v>3.5652997267784636</v>
      </c>
      <c r="Q5818" t="str">
        <f t="shared" ca="1" si="635"/>
        <v>H</v>
      </c>
    </row>
    <row r="5819" spans="9:17" x14ac:dyDescent="0.25">
      <c r="I5819">
        <v>5818</v>
      </c>
      <c r="J5819">
        <f t="shared" ca="1" si="630"/>
        <v>-8.7281191798257662E-2</v>
      </c>
      <c r="K5819">
        <f t="shared" ca="1" si="631"/>
        <v>3.1488068818391133</v>
      </c>
      <c r="L5819" t="str">
        <f t="shared" ca="1" si="632"/>
        <v>H</v>
      </c>
      <c r="N5819">
        <f t="shared" si="636"/>
        <v>5818</v>
      </c>
      <c r="O5819">
        <f t="shared" ca="1" si="633"/>
        <v>3.5550607753173242</v>
      </c>
      <c r="P5819">
        <f t="shared" ca="1" si="634"/>
        <v>2.1509402827470949</v>
      </c>
      <c r="Q5819" t="str">
        <f t="shared" ca="1" si="635"/>
        <v>A</v>
      </c>
    </row>
    <row r="5820" spans="9:17" x14ac:dyDescent="0.25">
      <c r="I5820">
        <v>5819</v>
      </c>
      <c r="J5820">
        <f t="shared" ca="1" si="630"/>
        <v>1.2838551137079652</v>
      </c>
      <c r="K5820">
        <f t="shared" ca="1" si="631"/>
        <v>2.7236906055236116</v>
      </c>
      <c r="L5820" t="str">
        <f t="shared" ca="1" si="632"/>
        <v>H</v>
      </c>
      <c r="N5820">
        <f t="shared" si="636"/>
        <v>5819</v>
      </c>
      <c r="O5820">
        <f t="shared" ca="1" si="633"/>
        <v>-1.2390795727809967</v>
      </c>
      <c r="P5820">
        <f t="shared" ca="1" si="634"/>
        <v>5.9341288338638822</v>
      </c>
      <c r="Q5820" t="str">
        <f t="shared" ca="1" si="635"/>
        <v>H</v>
      </c>
    </row>
    <row r="5821" spans="9:17" x14ac:dyDescent="0.25">
      <c r="I5821">
        <v>5820</v>
      </c>
      <c r="J5821">
        <f t="shared" ca="1" si="630"/>
        <v>1.6140837253678149</v>
      </c>
      <c r="K5821">
        <f t="shared" ca="1" si="631"/>
        <v>3.5705008764838571</v>
      </c>
      <c r="L5821" t="str">
        <f t="shared" ca="1" si="632"/>
        <v>H</v>
      </c>
      <c r="N5821">
        <f t="shared" si="636"/>
        <v>5820</v>
      </c>
      <c r="O5821">
        <f t="shared" ca="1" si="633"/>
        <v>4.2439029647834605</v>
      </c>
      <c r="P5821">
        <f t="shared" ca="1" si="634"/>
        <v>4.3836776476090638</v>
      </c>
      <c r="Q5821" t="str">
        <f t="shared" ca="1" si="635"/>
        <v>H</v>
      </c>
    </row>
    <row r="5822" spans="9:17" x14ac:dyDescent="0.25">
      <c r="I5822">
        <v>5821</v>
      </c>
      <c r="J5822">
        <f t="shared" ca="1" si="630"/>
        <v>0.74206104580113719</v>
      </c>
      <c r="K5822">
        <f t="shared" ca="1" si="631"/>
        <v>3.4667494896484095</v>
      </c>
      <c r="L5822" t="str">
        <f t="shared" ca="1" si="632"/>
        <v>H</v>
      </c>
      <c r="N5822">
        <f t="shared" si="636"/>
        <v>5821</v>
      </c>
      <c r="O5822">
        <f t="shared" ca="1" si="633"/>
        <v>4.3767259957164288</v>
      </c>
      <c r="P5822">
        <f t="shared" ca="1" si="634"/>
        <v>5.8679888382119563</v>
      </c>
      <c r="Q5822" t="str">
        <f t="shared" ca="1" si="635"/>
        <v>H</v>
      </c>
    </row>
    <row r="5823" spans="9:17" x14ac:dyDescent="0.25">
      <c r="I5823">
        <v>5822</v>
      </c>
      <c r="J5823">
        <f t="shared" ca="1" si="630"/>
        <v>5.2269481274296483</v>
      </c>
      <c r="K5823">
        <f t="shared" ca="1" si="631"/>
        <v>3.3761882007401587</v>
      </c>
      <c r="L5823" t="str">
        <f t="shared" ca="1" si="632"/>
        <v>A</v>
      </c>
      <c r="N5823">
        <f t="shared" si="636"/>
        <v>5822</v>
      </c>
      <c r="O5823">
        <f t="shared" ca="1" si="633"/>
        <v>1.8717812728513574</v>
      </c>
      <c r="P5823">
        <f t="shared" ca="1" si="634"/>
        <v>4.6251356157251537</v>
      </c>
      <c r="Q5823" t="str">
        <f t="shared" ca="1" si="635"/>
        <v>H</v>
      </c>
    </row>
    <row r="5824" spans="9:17" x14ac:dyDescent="0.25">
      <c r="I5824">
        <v>5823</v>
      </c>
      <c r="J5824">
        <f t="shared" ca="1" si="630"/>
        <v>-0.35312334743778706</v>
      </c>
      <c r="K5824">
        <f t="shared" ca="1" si="631"/>
        <v>1.6622433581967151</v>
      </c>
      <c r="L5824" t="str">
        <f t="shared" ca="1" si="632"/>
        <v>H</v>
      </c>
      <c r="N5824">
        <f t="shared" si="636"/>
        <v>5823</v>
      </c>
      <c r="O5824">
        <f t="shared" ca="1" si="633"/>
        <v>3.6848699188194773</v>
      </c>
      <c r="P5824">
        <f t="shared" ca="1" si="634"/>
        <v>4.2019722735273115</v>
      </c>
      <c r="Q5824" t="str">
        <f t="shared" ca="1" si="635"/>
        <v>H</v>
      </c>
    </row>
    <row r="5825" spans="9:17" x14ac:dyDescent="0.25">
      <c r="I5825">
        <v>5824</v>
      </c>
      <c r="J5825">
        <f t="shared" ca="1" si="630"/>
        <v>0.72579347415445206</v>
      </c>
      <c r="K5825">
        <f t="shared" ca="1" si="631"/>
        <v>2.7087677398599359</v>
      </c>
      <c r="L5825" t="str">
        <f t="shared" ca="1" si="632"/>
        <v>H</v>
      </c>
      <c r="N5825">
        <f t="shared" si="636"/>
        <v>5824</v>
      </c>
      <c r="O5825">
        <f t="shared" ca="1" si="633"/>
        <v>0.53123399256707593</v>
      </c>
      <c r="P5825">
        <f t="shared" ca="1" si="634"/>
        <v>6.9182134953393408</v>
      </c>
      <c r="Q5825" t="str">
        <f t="shared" ca="1" si="635"/>
        <v>H</v>
      </c>
    </row>
    <row r="5826" spans="9:17" x14ac:dyDescent="0.25">
      <c r="I5826">
        <v>5825</v>
      </c>
      <c r="J5826">
        <f t="shared" ca="1" si="630"/>
        <v>5.051944871742247</v>
      </c>
      <c r="K5826">
        <f t="shared" ca="1" si="631"/>
        <v>5.6587296751540164</v>
      </c>
      <c r="L5826" t="str">
        <f t="shared" ca="1" si="632"/>
        <v>H</v>
      </c>
      <c r="N5826">
        <f t="shared" si="636"/>
        <v>5825</v>
      </c>
      <c r="O5826">
        <f t="shared" ca="1" si="633"/>
        <v>4.065934280772189</v>
      </c>
      <c r="P5826">
        <f t="shared" ca="1" si="634"/>
        <v>3.4782624218777256</v>
      </c>
      <c r="Q5826" t="str">
        <f t="shared" ca="1" si="635"/>
        <v>A</v>
      </c>
    </row>
    <row r="5827" spans="9:17" x14ac:dyDescent="0.25">
      <c r="I5827">
        <v>5826</v>
      </c>
      <c r="J5827">
        <f t="shared" ref="J5827:J5890" ca="1" si="637">NORMINV(RAND(), $D$3,$F$3)</f>
        <v>5.242878468749339</v>
      </c>
      <c r="K5827">
        <f t="shared" ref="K5827:K5890" ca="1" si="638">NORMINV(RAND(), $D$2,$F$2)</f>
        <v>1.1988643111412145</v>
      </c>
      <c r="L5827" t="str">
        <f t="shared" ref="L5827:L5890" ca="1" si="639">IF(J5827&gt;K5827, "A", IF(J5827=K5827, "T", "H"))</f>
        <v>A</v>
      </c>
      <c r="N5827">
        <f t="shared" si="636"/>
        <v>5826</v>
      </c>
      <c r="O5827">
        <f t="shared" ref="O5827:O5890" ca="1" si="640">NORMINV(RAND(), $D$11,$F$11)</f>
        <v>1.0725269538692959</v>
      </c>
      <c r="P5827">
        <f t="shared" ref="P5827:P5890" ca="1" si="641">NORMINV(RAND(), $D$10,$F$10)</f>
        <v>2.3830968084325193</v>
      </c>
      <c r="Q5827" t="str">
        <f t="shared" ref="Q5827:Q5890" ca="1" si="642">IF(O5827&gt;P5827, "A", IF(O5827=P5827, "T", "H"))</f>
        <v>H</v>
      </c>
    </row>
    <row r="5828" spans="9:17" x14ac:dyDescent="0.25">
      <c r="I5828">
        <v>5827</v>
      </c>
      <c r="J5828">
        <f t="shared" ca="1" si="637"/>
        <v>3.7207534066023831</v>
      </c>
      <c r="K5828">
        <f t="shared" ca="1" si="638"/>
        <v>1.7334716943931867</v>
      </c>
      <c r="L5828" t="str">
        <f t="shared" ca="1" si="639"/>
        <v>A</v>
      </c>
      <c r="N5828">
        <f t="shared" ref="N5828:N5891" si="643">N5827+1</f>
        <v>5827</v>
      </c>
      <c r="O5828">
        <f t="shared" ca="1" si="640"/>
        <v>-1.9448639279973574</v>
      </c>
      <c r="P5828">
        <f t="shared" ca="1" si="641"/>
        <v>3.7893247041266278</v>
      </c>
      <c r="Q5828" t="str">
        <f t="shared" ca="1" si="642"/>
        <v>H</v>
      </c>
    </row>
    <row r="5829" spans="9:17" x14ac:dyDescent="0.25">
      <c r="I5829">
        <v>5828</v>
      </c>
      <c r="J5829">
        <f t="shared" ca="1" si="637"/>
        <v>7.3417808091291548</v>
      </c>
      <c r="K5829">
        <f t="shared" ca="1" si="638"/>
        <v>3.1284196715151449</v>
      </c>
      <c r="L5829" t="str">
        <f t="shared" ca="1" si="639"/>
        <v>A</v>
      </c>
      <c r="N5829">
        <f t="shared" si="643"/>
        <v>5828</v>
      </c>
      <c r="O5829">
        <f t="shared" ca="1" si="640"/>
        <v>-1.3178251256839175</v>
      </c>
      <c r="P5829">
        <f t="shared" ca="1" si="641"/>
        <v>5.5220441511324561</v>
      </c>
      <c r="Q5829" t="str">
        <f t="shared" ca="1" si="642"/>
        <v>H</v>
      </c>
    </row>
    <row r="5830" spans="9:17" x14ac:dyDescent="0.25">
      <c r="I5830">
        <v>5829</v>
      </c>
      <c r="J5830">
        <f t="shared" ca="1" si="637"/>
        <v>1.4257078802733143</v>
      </c>
      <c r="K5830">
        <f t="shared" ca="1" si="638"/>
        <v>2.0742794643457909</v>
      </c>
      <c r="L5830" t="str">
        <f t="shared" ca="1" si="639"/>
        <v>H</v>
      </c>
      <c r="N5830">
        <f t="shared" si="643"/>
        <v>5829</v>
      </c>
      <c r="O5830">
        <f t="shared" ca="1" si="640"/>
        <v>1.6808144554678193</v>
      </c>
      <c r="P5830">
        <f t="shared" ca="1" si="641"/>
        <v>3.858083026294155</v>
      </c>
      <c r="Q5830" t="str">
        <f t="shared" ca="1" si="642"/>
        <v>H</v>
      </c>
    </row>
    <row r="5831" spans="9:17" x14ac:dyDescent="0.25">
      <c r="I5831">
        <v>5830</v>
      </c>
      <c r="J5831">
        <f t="shared" ca="1" si="637"/>
        <v>2.1735341473109333</v>
      </c>
      <c r="K5831">
        <f t="shared" ca="1" si="638"/>
        <v>0.26614433818189176</v>
      </c>
      <c r="L5831" t="str">
        <f t="shared" ca="1" si="639"/>
        <v>A</v>
      </c>
      <c r="N5831">
        <f t="shared" si="643"/>
        <v>5830</v>
      </c>
      <c r="O5831">
        <f t="shared" ca="1" si="640"/>
        <v>4.6029475876558053</v>
      </c>
      <c r="P5831">
        <f t="shared" ca="1" si="641"/>
        <v>5.1727667020675474</v>
      </c>
      <c r="Q5831" t="str">
        <f t="shared" ca="1" si="642"/>
        <v>H</v>
      </c>
    </row>
    <row r="5832" spans="9:17" x14ac:dyDescent="0.25">
      <c r="I5832">
        <v>5831</v>
      </c>
      <c r="J5832">
        <f t="shared" ca="1" si="637"/>
        <v>1.6632298644511865</v>
      </c>
      <c r="K5832">
        <f t="shared" ca="1" si="638"/>
        <v>2.8341128374906717</v>
      </c>
      <c r="L5832" t="str">
        <f t="shared" ca="1" si="639"/>
        <v>H</v>
      </c>
      <c r="N5832">
        <f t="shared" si="643"/>
        <v>5831</v>
      </c>
      <c r="O5832">
        <f t="shared" ca="1" si="640"/>
        <v>0.20347245118121871</v>
      </c>
      <c r="P5832">
        <f t="shared" ca="1" si="641"/>
        <v>4.5768651128920927</v>
      </c>
      <c r="Q5832" t="str">
        <f t="shared" ca="1" si="642"/>
        <v>H</v>
      </c>
    </row>
    <row r="5833" spans="9:17" x14ac:dyDescent="0.25">
      <c r="I5833">
        <v>5832</v>
      </c>
      <c r="J5833">
        <f t="shared" ca="1" si="637"/>
        <v>2.8644025701422984</v>
      </c>
      <c r="K5833">
        <f t="shared" ca="1" si="638"/>
        <v>1.0003172860618568</v>
      </c>
      <c r="L5833" t="str">
        <f t="shared" ca="1" si="639"/>
        <v>A</v>
      </c>
      <c r="N5833">
        <f t="shared" si="643"/>
        <v>5832</v>
      </c>
      <c r="O5833">
        <f t="shared" ca="1" si="640"/>
        <v>1.5632545011402428</v>
      </c>
      <c r="P5833">
        <f t="shared" ca="1" si="641"/>
        <v>3.314308049563587</v>
      </c>
      <c r="Q5833" t="str">
        <f t="shared" ca="1" si="642"/>
        <v>H</v>
      </c>
    </row>
    <row r="5834" spans="9:17" x14ac:dyDescent="0.25">
      <c r="I5834">
        <v>5833</v>
      </c>
      <c r="J5834">
        <f t="shared" ca="1" si="637"/>
        <v>6.229481542945563</v>
      </c>
      <c r="K5834">
        <f t="shared" ca="1" si="638"/>
        <v>2.422717285171319</v>
      </c>
      <c r="L5834" t="str">
        <f t="shared" ca="1" si="639"/>
        <v>A</v>
      </c>
      <c r="N5834">
        <f t="shared" si="643"/>
        <v>5833</v>
      </c>
      <c r="O5834">
        <f t="shared" ca="1" si="640"/>
        <v>2.2041755166070129</v>
      </c>
      <c r="P5834">
        <f t="shared" ca="1" si="641"/>
        <v>4.0303643931910145</v>
      </c>
      <c r="Q5834" t="str">
        <f t="shared" ca="1" si="642"/>
        <v>H</v>
      </c>
    </row>
    <row r="5835" spans="9:17" x14ac:dyDescent="0.25">
      <c r="I5835">
        <v>5834</v>
      </c>
      <c r="J5835">
        <f t="shared" ca="1" si="637"/>
        <v>0.80774138181240573</v>
      </c>
      <c r="K5835">
        <f t="shared" ca="1" si="638"/>
        <v>2.9060204924929907</v>
      </c>
      <c r="L5835" t="str">
        <f t="shared" ca="1" si="639"/>
        <v>H</v>
      </c>
      <c r="N5835">
        <f t="shared" si="643"/>
        <v>5834</v>
      </c>
      <c r="O5835">
        <f t="shared" ca="1" si="640"/>
        <v>1.100661431971425</v>
      </c>
      <c r="P5835">
        <f t="shared" ca="1" si="641"/>
        <v>5.8351598130834068</v>
      </c>
      <c r="Q5835" t="str">
        <f t="shared" ca="1" si="642"/>
        <v>H</v>
      </c>
    </row>
    <row r="5836" spans="9:17" x14ac:dyDescent="0.25">
      <c r="I5836">
        <v>5835</v>
      </c>
      <c r="J5836">
        <f t="shared" ca="1" si="637"/>
        <v>4.5664547753272551</v>
      </c>
      <c r="K5836">
        <f t="shared" ca="1" si="638"/>
        <v>1.5300632851096867</v>
      </c>
      <c r="L5836" t="str">
        <f t="shared" ca="1" si="639"/>
        <v>A</v>
      </c>
      <c r="N5836">
        <f t="shared" si="643"/>
        <v>5835</v>
      </c>
      <c r="O5836">
        <f t="shared" ca="1" si="640"/>
        <v>2.3932186717267361</v>
      </c>
      <c r="P5836">
        <f t="shared" ca="1" si="641"/>
        <v>2.5318417674838947</v>
      </c>
      <c r="Q5836" t="str">
        <f t="shared" ca="1" si="642"/>
        <v>H</v>
      </c>
    </row>
    <row r="5837" spans="9:17" x14ac:dyDescent="0.25">
      <c r="I5837">
        <v>5836</v>
      </c>
      <c r="J5837">
        <f t="shared" ca="1" si="637"/>
        <v>2.865595728670935</v>
      </c>
      <c r="K5837">
        <f t="shared" ca="1" si="638"/>
        <v>2.8069574315967385</v>
      </c>
      <c r="L5837" t="str">
        <f t="shared" ca="1" si="639"/>
        <v>A</v>
      </c>
      <c r="N5837">
        <f t="shared" si="643"/>
        <v>5836</v>
      </c>
      <c r="O5837">
        <f t="shared" ca="1" si="640"/>
        <v>2.9482171215679656</v>
      </c>
      <c r="P5837">
        <f t="shared" ca="1" si="641"/>
        <v>3.9108589946721519</v>
      </c>
      <c r="Q5837" t="str">
        <f t="shared" ca="1" si="642"/>
        <v>H</v>
      </c>
    </row>
    <row r="5838" spans="9:17" x14ac:dyDescent="0.25">
      <c r="I5838">
        <v>5837</v>
      </c>
      <c r="J5838">
        <f t="shared" ca="1" si="637"/>
        <v>3.5937668574150976</v>
      </c>
      <c r="K5838">
        <f t="shared" ca="1" si="638"/>
        <v>2.3755585976789848</v>
      </c>
      <c r="L5838" t="str">
        <f t="shared" ca="1" si="639"/>
        <v>A</v>
      </c>
      <c r="N5838">
        <f t="shared" si="643"/>
        <v>5837</v>
      </c>
      <c r="O5838">
        <f t="shared" ca="1" si="640"/>
        <v>-0.11619119068876627</v>
      </c>
      <c r="P5838">
        <f t="shared" ca="1" si="641"/>
        <v>3.3602600559905329</v>
      </c>
      <c r="Q5838" t="str">
        <f t="shared" ca="1" si="642"/>
        <v>H</v>
      </c>
    </row>
    <row r="5839" spans="9:17" x14ac:dyDescent="0.25">
      <c r="I5839">
        <v>5838</v>
      </c>
      <c r="J5839">
        <f t="shared" ca="1" si="637"/>
        <v>2.9268098156012052</v>
      </c>
      <c r="K5839">
        <f t="shared" ca="1" si="638"/>
        <v>1.2278338253568704</v>
      </c>
      <c r="L5839" t="str">
        <f t="shared" ca="1" si="639"/>
        <v>A</v>
      </c>
      <c r="N5839">
        <f t="shared" si="643"/>
        <v>5838</v>
      </c>
      <c r="O5839">
        <f t="shared" ca="1" si="640"/>
        <v>1.2631609509145458</v>
      </c>
      <c r="P5839">
        <f t="shared" ca="1" si="641"/>
        <v>3.5601573925240824</v>
      </c>
      <c r="Q5839" t="str">
        <f t="shared" ca="1" si="642"/>
        <v>H</v>
      </c>
    </row>
    <row r="5840" spans="9:17" x14ac:dyDescent="0.25">
      <c r="I5840">
        <v>5839</v>
      </c>
      <c r="J5840">
        <f t="shared" ca="1" si="637"/>
        <v>-1.4160920480335308</v>
      </c>
      <c r="K5840">
        <f t="shared" ca="1" si="638"/>
        <v>2.081903459950456</v>
      </c>
      <c r="L5840" t="str">
        <f t="shared" ca="1" si="639"/>
        <v>H</v>
      </c>
      <c r="N5840">
        <f t="shared" si="643"/>
        <v>5839</v>
      </c>
      <c r="O5840">
        <f t="shared" ca="1" si="640"/>
        <v>2.6984323163103054</v>
      </c>
      <c r="P5840">
        <f t="shared" ca="1" si="641"/>
        <v>4.8916049175671121</v>
      </c>
      <c r="Q5840" t="str">
        <f t="shared" ca="1" si="642"/>
        <v>H</v>
      </c>
    </row>
    <row r="5841" spans="9:17" x14ac:dyDescent="0.25">
      <c r="I5841">
        <v>5840</v>
      </c>
      <c r="J5841">
        <f t="shared" ca="1" si="637"/>
        <v>1.1964030158508927</v>
      </c>
      <c r="K5841">
        <f t="shared" ca="1" si="638"/>
        <v>1.8045681900983035</v>
      </c>
      <c r="L5841" t="str">
        <f t="shared" ca="1" si="639"/>
        <v>H</v>
      </c>
      <c r="N5841">
        <f t="shared" si="643"/>
        <v>5840</v>
      </c>
      <c r="O5841">
        <f t="shared" ca="1" si="640"/>
        <v>2.7771985810401576</v>
      </c>
      <c r="P5841">
        <f t="shared" ca="1" si="641"/>
        <v>5.5363168140316477</v>
      </c>
      <c r="Q5841" t="str">
        <f t="shared" ca="1" si="642"/>
        <v>H</v>
      </c>
    </row>
    <row r="5842" spans="9:17" x14ac:dyDescent="0.25">
      <c r="I5842">
        <v>5841</v>
      </c>
      <c r="J5842">
        <f t="shared" ca="1" si="637"/>
        <v>1.3842847956484956</v>
      </c>
      <c r="K5842">
        <f t="shared" ca="1" si="638"/>
        <v>4.4982094859942432</v>
      </c>
      <c r="L5842" t="str">
        <f t="shared" ca="1" si="639"/>
        <v>H</v>
      </c>
      <c r="N5842">
        <f t="shared" si="643"/>
        <v>5841</v>
      </c>
      <c r="O5842">
        <f t="shared" ca="1" si="640"/>
        <v>0.43678532495199018</v>
      </c>
      <c r="P5842">
        <f t="shared" ca="1" si="641"/>
        <v>5.82160017733736</v>
      </c>
      <c r="Q5842" t="str">
        <f t="shared" ca="1" si="642"/>
        <v>H</v>
      </c>
    </row>
    <row r="5843" spans="9:17" x14ac:dyDescent="0.25">
      <c r="I5843">
        <v>5842</v>
      </c>
      <c r="J5843">
        <f t="shared" ca="1" si="637"/>
        <v>0.12883440597351647</v>
      </c>
      <c r="K5843">
        <f t="shared" ca="1" si="638"/>
        <v>0.40213490149837972</v>
      </c>
      <c r="L5843" t="str">
        <f t="shared" ca="1" si="639"/>
        <v>H</v>
      </c>
      <c r="N5843">
        <f t="shared" si="643"/>
        <v>5842</v>
      </c>
      <c r="O5843">
        <f t="shared" ca="1" si="640"/>
        <v>1.9645587404545797</v>
      </c>
      <c r="P5843">
        <f t="shared" ca="1" si="641"/>
        <v>4.0703670782350541</v>
      </c>
      <c r="Q5843" t="str">
        <f t="shared" ca="1" si="642"/>
        <v>H</v>
      </c>
    </row>
    <row r="5844" spans="9:17" x14ac:dyDescent="0.25">
      <c r="I5844">
        <v>5843</v>
      </c>
      <c r="J5844">
        <f t="shared" ca="1" si="637"/>
        <v>-1.0026204523240567</v>
      </c>
      <c r="K5844">
        <f t="shared" ca="1" si="638"/>
        <v>1.9375042148131199</v>
      </c>
      <c r="L5844" t="str">
        <f t="shared" ca="1" si="639"/>
        <v>H</v>
      </c>
      <c r="N5844">
        <f t="shared" si="643"/>
        <v>5843</v>
      </c>
      <c r="O5844">
        <f t="shared" ca="1" si="640"/>
        <v>5.7858115686887288</v>
      </c>
      <c r="P5844">
        <f t="shared" ca="1" si="641"/>
        <v>4.3930766892207851</v>
      </c>
      <c r="Q5844" t="str">
        <f t="shared" ca="1" si="642"/>
        <v>A</v>
      </c>
    </row>
    <row r="5845" spans="9:17" x14ac:dyDescent="0.25">
      <c r="I5845">
        <v>5844</v>
      </c>
      <c r="J5845">
        <f t="shared" ca="1" si="637"/>
        <v>3.4790759173258641</v>
      </c>
      <c r="K5845">
        <f t="shared" ca="1" si="638"/>
        <v>3.6146383297797264</v>
      </c>
      <c r="L5845" t="str">
        <f t="shared" ca="1" si="639"/>
        <v>H</v>
      </c>
      <c r="N5845">
        <f t="shared" si="643"/>
        <v>5844</v>
      </c>
      <c r="O5845">
        <f t="shared" ca="1" si="640"/>
        <v>5.1496258445885648</v>
      </c>
      <c r="P5845">
        <f t="shared" ca="1" si="641"/>
        <v>6.1801079330410769</v>
      </c>
      <c r="Q5845" t="str">
        <f t="shared" ca="1" si="642"/>
        <v>H</v>
      </c>
    </row>
    <row r="5846" spans="9:17" x14ac:dyDescent="0.25">
      <c r="I5846">
        <v>5845</v>
      </c>
      <c r="J5846">
        <f t="shared" ca="1" si="637"/>
        <v>1.5355707452254355</v>
      </c>
      <c r="K5846">
        <f t="shared" ca="1" si="638"/>
        <v>1.1802623230049512</v>
      </c>
      <c r="L5846" t="str">
        <f t="shared" ca="1" si="639"/>
        <v>A</v>
      </c>
      <c r="N5846">
        <f t="shared" si="643"/>
        <v>5845</v>
      </c>
      <c r="O5846">
        <f t="shared" ca="1" si="640"/>
        <v>-1.8104037328687816E-3</v>
      </c>
      <c r="P5846">
        <f t="shared" ca="1" si="641"/>
        <v>3.4522173528367279</v>
      </c>
      <c r="Q5846" t="str">
        <f t="shared" ca="1" si="642"/>
        <v>H</v>
      </c>
    </row>
    <row r="5847" spans="9:17" x14ac:dyDescent="0.25">
      <c r="I5847">
        <v>5846</v>
      </c>
      <c r="J5847">
        <f t="shared" ca="1" si="637"/>
        <v>4.3910187426551728</v>
      </c>
      <c r="K5847">
        <f t="shared" ca="1" si="638"/>
        <v>2.4196773269439031</v>
      </c>
      <c r="L5847" t="str">
        <f t="shared" ca="1" si="639"/>
        <v>A</v>
      </c>
      <c r="N5847">
        <f t="shared" si="643"/>
        <v>5846</v>
      </c>
      <c r="O5847">
        <f t="shared" ca="1" si="640"/>
        <v>4.6061948281935443</v>
      </c>
      <c r="P5847">
        <f t="shared" ca="1" si="641"/>
        <v>4.1776804940386212</v>
      </c>
      <c r="Q5847" t="str">
        <f t="shared" ca="1" si="642"/>
        <v>A</v>
      </c>
    </row>
    <row r="5848" spans="9:17" x14ac:dyDescent="0.25">
      <c r="I5848">
        <v>5847</v>
      </c>
      <c r="J5848">
        <f t="shared" ca="1" si="637"/>
        <v>2.1917325528417844</v>
      </c>
      <c r="K5848">
        <f t="shared" ca="1" si="638"/>
        <v>2.4255551925496164</v>
      </c>
      <c r="L5848" t="str">
        <f t="shared" ca="1" si="639"/>
        <v>H</v>
      </c>
      <c r="N5848">
        <f t="shared" si="643"/>
        <v>5847</v>
      </c>
      <c r="O5848">
        <f t="shared" ca="1" si="640"/>
        <v>8.307143090034506</v>
      </c>
      <c r="P5848">
        <f t="shared" ca="1" si="641"/>
        <v>4.507272697745357</v>
      </c>
      <c r="Q5848" t="str">
        <f t="shared" ca="1" si="642"/>
        <v>A</v>
      </c>
    </row>
    <row r="5849" spans="9:17" x14ac:dyDescent="0.25">
      <c r="I5849">
        <v>5848</v>
      </c>
      <c r="J5849">
        <f t="shared" ca="1" si="637"/>
        <v>-0.91788153268997696</v>
      </c>
      <c r="K5849">
        <f t="shared" ca="1" si="638"/>
        <v>0.36144607416379104</v>
      </c>
      <c r="L5849" t="str">
        <f t="shared" ca="1" si="639"/>
        <v>H</v>
      </c>
      <c r="N5849">
        <f t="shared" si="643"/>
        <v>5848</v>
      </c>
      <c r="O5849">
        <f t="shared" ca="1" si="640"/>
        <v>3.7596959483626566</v>
      </c>
      <c r="P5849">
        <f t="shared" ca="1" si="641"/>
        <v>5.2547015944355113</v>
      </c>
      <c r="Q5849" t="str">
        <f t="shared" ca="1" si="642"/>
        <v>H</v>
      </c>
    </row>
    <row r="5850" spans="9:17" x14ac:dyDescent="0.25">
      <c r="I5850">
        <v>5849</v>
      </c>
      <c r="J5850">
        <f t="shared" ca="1" si="637"/>
        <v>-1.5546766315371601</v>
      </c>
      <c r="K5850">
        <f t="shared" ca="1" si="638"/>
        <v>0.76041407045022824</v>
      </c>
      <c r="L5850" t="str">
        <f t="shared" ca="1" si="639"/>
        <v>H</v>
      </c>
      <c r="N5850">
        <f t="shared" si="643"/>
        <v>5849</v>
      </c>
      <c r="O5850">
        <f t="shared" ca="1" si="640"/>
        <v>0.91382112077446864</v>
      </c>
      <c r="P5850">
        <f t="shared" ca="1" si="641"/>
        <v>3.1339282417626166</v>
      </c>
      <c r="Q5850" t="str">
        <f t="shared" ca="1" si="642"/>
        <v>H</v>
      </c>
    </row>
    <row r="5851" spans="9:17" x14ac:dyDescent="0.25">
      <c r="I5851">
        <v>5850</v>
      </c>
      <c r="J5851">
        <f t="shared" ca="1" si="637"/>
        <v>-3.7619803198574004</v>
      </c>
      <c r="K5851">
        <f t="shared" ca="1" si="638"/>
        <v>2.3556293275478604</v>
      </c>
      <c r="L5851" t="str">
        <f t="shared" ca="1" si="639"/>
        <v>H</v>
      </c>
      <c r="N5851">
        <f t="shared" si="643"/>
        <v>5850</v>
      </c>
      <c r="O5851">
        <f t="shared" ca="1" si="640"/>
        <v>3.1800101727291898</v>
      </c>
      <c r="P5851">
        <f t="shared" ca="1" si="641"/>
        <v>3.4384557098956949</v>
      </c>
      <c r="Q5851" t="str">
        <f t="shared" ca="1" si="642"/>
        <v>H</v>
      </c>
    </row>
    <row r="5852" spans="9:17" x14ac:dyDescent="0.25">
      <c r="I5852">
        <v>5851</v>
      </c>
      <c r="J5852">
        <f t="shared" ca="1" si="637"/>
        <v>4.0733172738482963</v>
      </c>
      <c r="K5852">
        <f t="shared" ca="1" si="638"/>
        <v>3.6263366306544711</v>
      </c>
      <c r="L5852" t="str">
        <f t="shared" ca="1" si="639"/>
        <v>A</v>
      </c>
      <c r="N5852">
        <f t="shared" si="643"/>
        <v>5851</v>
      </c>
      <c r="O5852">
        <f t="shared" ca="1" si="640"/>
        <v>3.7342100761572405</v>
      </c>
      <c r="P5852">
        <f t="shared" ca="1" si="641"/>
        <v>3.7791136045149085</v>
      </c>
      <c r="Q5852" t="str">
        <f t="shared" ca="1" si="642"/>
        <v>H</v>
      </c>
    </row>
    <row r="5853" spans="9:17" x14ac:dyDescent="0.25">
      <c r="I5853">
        <v>5852</v>
      </c>
      <c r="J5853">
        <f t="shared" ca="1" si="637"/>
        <v>2.1481101003206207</v>
      </c>
      <c r="K5853">
        <f t="shared" ca="1" si="638"/>
        <v>2.955939243186656</v>
      </c>
      <c r="L5853" t="str">
        <f t="shared" ca="1" si="639"/>
        <v>H</v>
      </c>
      <c r="N5853">
        <f t="shared" si="643"/>
        <v>5852</v>
      </c>
      <c r="O5853">
        <f t="shared" ca="1" si="640"/>
        <v>2.6693056837361833</v>
      </c>
      <c r="P5853">
        <f t="shared" ca="1" si="641"/>
        <v>3.9521191059678324</v>
      </c>
      <c r="Q5853" t="str">
        <f t="shared" ca="1" si="642"/>
        <v>H</v>
      </c>
    </row>
    <row r="5854" spans="9:17" x14ac:dyDescent="0.25">
      <c r="I5854">
        <v>5853</v>
      </c>
      <c r="J5854">
        <f t="shared" ca="1" si="637"/>
        <v>0.67667333121039586</v>
      </c>
      <c r="K5854">
        <f t="shared" ca="1" si="638"/>
        <v>1.3955937363649507</v>
      </c>
      <c r="L5854" t="str">
        <f t="shared" ca="1" si="639"/>
        <v>H</v>
      </c>
      <c r="N5854">
        <f t="shared" si="643"/>
        <v>5853</v>
      </c>
      <c r="O5854">
        <f t="shared" ca="1" si="640"/>
        <v>4.8704271997801953</v>
      </c>
      <c r="P5854">
        <f t="shared" ca="1" si="641"/>
        <v>3.826180410942932</v>
      </c>
      <c r="Q5854" t="str">
        <f t="shared" ca="1" si="642"/>
        <v>A</v>
      </c>
    </row>
    <row r="5855" spans="9:17" x14ac:dyDescent="0.25">
      <c r="I5855">
        <v>5854</v>
      </c>
      <c r="J5855">
        <f t="shared" ca="1" si="637"/>
        <v>1.6392922088075927</v>
      </c>
      <c r="K5855">
        <f t="shared" ca="1" si="638"/>
        <v>3.0839465745183841</v>
      </c>
      <c r="L5855" t="str">
        <f t="shared" ca="1" si="639"/>
        <v>H</v>
      </c>
      <c r="N5855">
        <f t="shared" si="643"/>
        <v>5854</v>
      </c>
      <c r="O5855">
        <f t="shared" ca="1" si="640"/>
        <v>0.32929826419647812</v>
      </c>
      <c r="P5855">
        <f t="shared" ca="1" si="641"/>
        <v>5.005947719749761</v>
      </c>
      <c r="Q5855" t="str">
        <f t="shared" ca="1" si="642"/>
        <v>H</v>
      </c>
    </row>
    <row r="5856" spans="9:17" x14ac:dyDescent="0.25">
      <c r="I5856">
        <v>5855</v>
      </c>
      <c r="J5856">
        <f t="shared" ca="1" si="637"/>
        <v>1.267036623196395</v>
      </c>
      <c r="K5856">
        <f t="shared" ca="1" si="638"/>
        <v>0.89007909373503957</v>
      </c>
      <c r="L5856" t="str">
        <f t="shared" ca="1" si="639"/>
        <v>A</v>
      </c>
      <c r="N5856">
        <f t="shared" si="643"/>
        <v>5855</v>
      </c>
      <c r="O5856">
        <f t="shared" ca="1" si="640"/>
        <v>2.7163352763825488</v>
      </c>
      <c r="P5856">
        <f t="shared" ca="1" si="641"/>
        <v>3.8435796639477413</v>
      </c>
      <c r="Q5856" t="str">
        <f t="shared" ca="1" si="642"/>
        <v>H</v>
      </c>
    </row>
    <row r="5857" spans="9:17" x14ac:dyDescent="0.25">
      <c r="I5857">
        <v>5856</v>
      </c>
      <c r="J5857">
        <f t="shared" ca="1" si="637"/>
        <v>3.9174667102556242</v>
      </c>
      <c r="K5857">
        <f t="shared" ca="1" si="638"/>
        <v>1.5492572114060343</v>
      </c>
      <c r="L5857" t="str">
        <f t="shared" ca="1" si="639"/>
        <v>A</v>
      </c>
      <c r="N5857">
        <f t="shared" si="643"/>
        <v>5856</v>
      </c>
      <c r="O5857">
        <f t="shared" ca="1" si="640"/>
        <v>0.63717276224118646</v>
      </c>
      <c r="P5857">
        <f t="shared" ca="1" si="641"/>
        <v>4.0535777208110835</v>
      </c>
      <c r="Q5857" t="str">
        <f t="shared" ca="1" si="642"/>
        <v>H</v>
      </c>
    </row>
    <row r="5858" spans="9:17" x14ac:dyDescent="0.25">
      <c r="I5858">
        <v>5857</v>
      </c>
      <c r="J5858">
        <f t="shared" ca="1" si="637"/>
        <v>3.8206530958315978</v>
      </c>
      <c r="K5858">
        <f t="shared" ca="1" si="638"/>
        <v>1.4502575188215578</v>
      </c>
      <c r="L5858" t="str">
        <f t="shared" ca="1" si="639"/>
        <v>A</v>
      </c>
      <c r="N5858">
        <f t="shared" si="643"/>
        <v>5857</v>
      </c>
      <c r="O5858">
        <f t="shared" ca="1" si="640"/>
        <v>-1.3530889864368043</v>
      </c>
      <c r="P5858">
        <f t="shared" ca="1" si="641"/>
        <v>4.9291592572826186</v>
      </c>
      <c r="Q5858" t="str">
        <f t="shared" ca="1" si="642"/>
        <v>H</v>
      </c>
    </row>
    <row r="5859" spans="9:17" x14ac:dyDescent="0.25">
      <c r="I5859">
        <v>5858</v>
      </c>
      <c r="J5859">
        <f t="shared" ca="1" si="637"/>
        <v>4.9792696537619445</v>
      </c>
      <c r="K5859">
        <f t="shared" ca="1" si="638"/>
        <v>2.4205806504155314</v>
      </c>
      <c r="L5859" t="str">
        <f t="shared" ca="1" si="639"/>
        <v>A</v>
      </c>
      <c r="N5859">
        <f t="shared" si="643"/>
        <v>5858</v>
      </c>
      <c r="O5859">
        <f t="shared" ca="1" si="640"/>
        <v>-0.85411834776891737</v>
      </c>
      <c r="P5859">
        <f t="shared" ca="1" si="641"/>
        <v>4.6842960492338861</v>
      </c>
      <c r="Q5859" t="str">
        <f t="shared" ca="1" si="642"/>
        <v>H</v>
      </c>
    </row>
    <row r="5860" spans="9:17" x14ac:dyDescent="0.25">
      <c r="I5860">
        <v>5859</v>
      </c>
      <c r="J5860">
        <f t="shared" ca="1" si="637"/>
        <v>2.7864276192871937</v>
      </c>
      <c r="K5860">
        <f t="shared" ca="1" si="638"/>
        <v>2.7541667182291767</v>
      </c>
      <c r="L5860" t="str">
        <f t="shared" ca="1" si="639"/>
        <v>A</v>
      </c>
      <c r="N5860">
        <f t="shared" si="643"/>
        <v>5859</v>
      </c>
      <c r="O5860">
        <f t="shared" ca="1" si="640"/>
        <v>1.9999183161027632</v>
      </c>
      <c r="P5860">
        <f t="shared" ca="1" si="641"/>
        <v>3.9454964178552583</v>
      </c>
      <c r="Q5860" t="str">
        <f t="shared" ca="1" si="642"/>
        <v>H</v>
      </c>
    </row>
    <row r="5861" spans="9:17" x14ac:dyDescent="0.25">
      <c r="I5861">
        <v>5860</v>
      </c>
      <c r="J5861">
        <f t="shared" ca="1" si="637"/>
        <v>0.43253609464482023</v>
      </c>
      <c r="K5861">
        <f t="shared" ca="1" si="638"/>
        <v>4.3535929330674401</v>
      </c>
      <c r="L5861" t="str">
        <f t="shared" ca="1" si="639"/>
        <v>H</v>
      </c>
      <c r="N5861">
        <f t="shared" si="643"/>
        <v>5860</v>
      </c>
      <c r="O5861">
        <f t="shared" ca="1" si="640"/>
        <v>1.5534698918649734</v>
      </c>
      <c r="P5861">
        <f t="shared" ca="1" si="641"/>
        <v>6.2759464308314072</v>
      </c>
      <c r="Q5861" t="str">
        <f t="shared" ca="1" si="642"/>
        <v>H</v>
      </c>
    </row>
    <row r="5862" spans="9:17" x14ac:dyDescent="0.25">
      <c r="I5862">
        <v>5861</v>
      </c>
      <c r="J5862">
        <f t="shared" ca="1" si="637"/>
        <v>1.7875657427650689</v>
      </c>
      <c r="K5862">
        <f t="shared" ca="1" si="638"/>
        <v>1.1832008660927191</v>
      </c>
      <c r="L5862" t="str">
        <f t="shared" ca="1" si="639"/>
        <v>A</v>
      </c>
      <c r="N5862">
        <f t="shared" si="643"/>
        <v>5861</v>
      </c>
      <c r="O5862">
        <f t="shared" ca="1" si="640"/>
        <v>1.2522092949400765E-2</v>
      </c>
      <c r="P5862">
        <f t="shared" ca="1" si="641"/>
        <v>4.4685563142261193</v>
      </c>
      <c r="Q5862" t="str">
        <f t="shared" ca="1" si="642"/>
        <v>H</v>
      </c>
    </row>
    <row r="5863" spans="9:17" x14ac:dyDescent="0.25">
      <c r="I5863">
        <v>5862</v>
      </c>
      <c r="J5863">
        <f t="shared" ca="1" si="637"/>
        <v>4.008573283563976</v>
      </c>
      <c r="K5863">
        <f t="shared" ca="1" si="638"/>
        <v>3.521795212316543</v>
      </c>
      <c r="L5863" t="str">
        <f t="shared" ca="1" si="639"/>
        <v>A</v>
      </c>
      <c r="N5863">
        <f t="shared" si="643"/>
        <v>5862</v>
      </c>
      <c r="O5863">
        <f t="shared" ca="1" si="640"/>
        <v>3.5035395855082276</v>
      </c>
      <c r="P5863">
        <f t="shared" ca="1" si="641"/>
        <v>5.1638705310399686</v>
      </c>
      <c r="Q5863" t="str">
        <f t="shared" ca="1" si="642"/>
        <v>H</v>
      </c>
    </row>
    <row r="5864" spans="9:17" x14ac:dyDescent="0.25">
      <c r="I5864">
        <v>5863</v>
      </c>
      <c r="J5864">
        <f t="shared" ca="1" si="637"/>
        <v>3.1260823506657323</v>
      </c>
      <c r="K5864">
        <f t="shared" ca="1" si="638"/>
        <v>3.6562538289922442</v>
      </c>
      <c r="L5864" t="str">
        <f t="shared" ca="1" si="639"/>
        <v>H</v>
      </c>
      <c r="N5864">
        <f t="shared" si="643"/>
        <v>5863</v>
      </c>
      <c r="O5864">
        <f t="shared" ca="1" si="640"/>
        <v>3.0703460501849515</v>
      </c>
      <c r="P5864">
        <f t="shared" ca="1" si="641"/>
        <v>4.5849762381206931</v>
      </c>
      <c r="Q5864" t="str">
        <f t="shared" ca="1" si="642"/>
        <v>H</v>
      </c>
    </row>
    <row r="5865" spans="9:17" x14ac:dyDescent="0.25">
      <c r="I5865">
        <v>5864</v>
      </c>
      <c r="J5865">
        <f t="shared" ca="1" si="637"/>
        <v>7.1723928951111882</v>
      </c>
      <c r="K5865">
        <f t="shared" ca="1" si="638"/>
        <v>1.5969870769754286</v>
      </c>
      <c r="L5865" t="str">
        <f t="shared" ca="1" si="639"/>
        <v>A</v>
      </c>
      <c r="N5865">
        <f t="shared" si="643"/>
        <v>5864</v>
      </c>
      <c r="O5865">
        <f t="shared" ca="1" si="640"/>
        <v>3.3746999468951162</v>
      </c>
      <c r="P5865">
        <f t="shared" ca="1" si="641"/>
        <v>3.6136184509178939</v>
      </c>
      <c r="Q5865" t="str">
        <f t="shared" ca="1" si="642"/>
        <v>H</v>
      </c>
    </row>
    <row r="5866" spans="9:17" x14ac:dyDescent="0.25">
      <c r="I5866">
        <v>5865</v>
      </c>
      <c r="J5866">
        <f t="shared" ca="1" si="637"/>
        <v>1.1883668586467286</v>
      </c>
      <c r="K5866">
        <f t="shared" ca="1" si="638"/>
        <v>2.1791068968800955</v>
      </c>
      <c r="L5866" t="str">
        <f t="shared" ca="1" si="639"/>
        <v>H</v>
      </c>
      <c r="N5866">
        <f t="shared" si="643"/>
        <v>5865</v>
      </c>
      <c r="O5866">
        <f t="shared" ca="1" si="640"/>
        <v>0.7940101425374011</v>
      </c>
      <c r="P5866">
        <f t="shared" ca="1" si="641"/>
        <v>4.660799336214895</v>
      </c>
      <c r="Q5866" t="str">
        <f t="shared" ca="1" si="642"/>
        <v>H</v>
      </c>
    </row>
    <row r="5867" spans="9:17" x14ac:dyDescent="0.25">
      <c r="I5867">
        <v>5866</v>
      </c>
      <c r="J5867">
        <f t="shared" ca="1" si="637"/>
        <v>2.5400051835982302</v>
      </c>
      <c r="K5867">
        <f t="shared" ca="1" si="638"/>
        <v>1.5111031329392564</v>
      </c>
      <c r="L5867" t="str">
        <f t="shared" ca="1" si="639"/>
        <v>A</v>
      </c>
      <c r="N5867">
        <f t="shared" si="643"/>
        <v>5866</v>
      </c>
      <c r="O5867">
        <f t="shared" ca="1" si="640"/>
        <v>1.9413364074167299</v>
      </c>
      <c r="P5867">
        <f t="shared" ca="1" si="641"/>
        <v>4.8212060890490998</v>
      </c>
      <c r="Q5867" t="str">
        <f t="shared" ca="1" si="642"/>
        <v>H</v>
      </c>
    </row>
    <row r="5868" spans="9:17" x14ac:dyDescent="0.25">
      <c r="I5868">
        <v>5867</v>
      </c>
      <c r="J5868">
        <f t="shared" ca="1" si="637"/>
        <v>2.4734156821996209</v>
      </c>
      <c r="K5868">
        <f t="shared" ca="1" si="638"/>
        <v>0.94047552267823598</v>
      </c>
      <c r="L5868" t="str">
        <f t="shared" ca="1" si="639"/>
        <v>A</v>
      </c>
      <c r="N5868">
        <f t="shared" si="643"/>
        <v>5867</v>
      </c>
      <c r="O5868">
        <f t="shared" ca="1" si="640"/>
        <v>2.143985003264139</v>
      </c>
      <c r="P5868">
        <f t="shared" ca="1" si="641"/>
        <v>4.140391071094653</v>
      </c>
      <c r="Q5868" t="str">
        <f t="shared" ca="1" si="642"/>
        <v>H</v>
      </c>
    </row>
    <row r="5869" spans="9:17" x14ac:dyDescent="0.25">
      <c r="I5869">
        <v>5868</v>
      </c>
      <c r="J5869">
        <f t="shared" ca="1" si="637"/>
        <v>0.58906866519810719</v>
      </c>
      <c r="K5869">
        <f t="shared" ca="1" si="638"/>
        <v>1.0022131252795812</v>
      </c>
      <c r="L5869" t="str">
        <f t="shared" ca="1" si="639"/>
        <v>H</v>
      </c>
      <c r="N5869">
        <f t="shared" si="643"/>
        <v>5868</v>
      </c>
      <c r="O5869">
        <f t="shared" ca="1" si="640"/>
        <v>7.055662535159156</v>
      </c>
      <c r="P5869">
        <f t="shared" ca="1" si="641"/>
        <v>4.6804483111651249</v>
      </c>
      <c r="Q5869" t="str">
        <f t="shared" ca="1" si="642"/>
        <v>A</v>
      </c>
    </row>
    <row r="5870" spans="9:17" x14ac:dyDescent="0.25">
      <c r="I5870">
        <v>5869</v>
      </c>
      <c r="J5870">
        <f t="shared" ca="1" si="637"/>
        <v>0.28533920937542101</v>
      </c>
      <c r="K5870">
        <f t="shared" ca="1" si="638"/>
        <v>2.8998945033888948</v>
      </c>
      <c r="L5870" t="str">
        <f t="shared" ca="1" si="639"/>
        <v>H</v>
      </c>
      <c r="N5870">
        <f t="shared" si="643"/>
        <v>5869</v>
      </c>
      <c r="O5870">
        <f t="shared" ca="1" si="640"/>
        <v>3.8944537619368269</v>
      </c>
      <c r="P5870">
        <f t="shared" ca="1" si="641"/>
        <v>6.1255700294630806</v>
      </c>
      <c r="Q5870" t="str">
        <f t="shared" ca="1" si="642"/>
        <v>H</v>
      </c>
    </row>
    <row r="5871" spans="9:17" x14ac:dyDescent="0.25">
      <c r="I5871">
        <v>5870</v>
      </c>
      <c r="J5871">
        <f t="shared" ca="1" si="637"/>
        <v>2.3414707382870463</v>
      </c>
      <c r="K5871">
        <f t="shared" ca="1" si="638"/>
        <v>2.2896342949261959</v>
      </c>
      <c r="L5871" t="str">
        <f t="shared" ca="1" si="639"/>
        <v>A</v>
      </c>
      <c r="N5871">
        <f t="shared" si="643"/>
        <v>5870</v>
      </c>
      <c r="O5871">
        <f t="shared" ca="1" si="640"/>
        <v>2.1361135427599289</v>
      </c>
      <c r="P5871">
        <f t="shared" ca="1" si="641"/>
        <v>6.5773112130552462</v>
      </c>
      <c r="Q5871" t="str">
        <f t="shared" ca="1" si="642"/>
        <v>H</v>
      </c>
    </row>
    <row r="5872" spans="9:17" x14ac:dyDescent="0.25">
      <c r="I5872">
        <v>5871</v>
      </c>
      <c r="J5872">
        <f t="shared" ca="1" si="637"/>
        <v>2.7358111079953016</v>
      </c>
      <c r="K5872">
        <f t="shared" ca="1" si="638"/>
        <v>1.4992396771225374</v>
      </c>
      <c r="L5872" t="str">
        <f t="shared" ca="1" si="639"/>
        <v>A</v>
      </c>
      <c r="N5872">
        <f t="shared" si="643"/>
        <v>5871</v>
      </c>
      <c r="O5872">
        <f t="shared" ca="1" si="640"/>
        <v>6.59517150456489</v>
      </c>
      <c r="P5872">
        <f t="shared" ca="1" si="641"/>
        <v>5.5202810139771783</v>
      </c>
      <c r="Q5872" t="str">
        <f t="shared" ca="1" si="642"/>
        <v>A</v>
      </c>
    </row>
    <row r="5873" spans="9:17" x14ac:dyDescent="0.25">
      <c r="I5873">
        <v>5872</v>
      </c>
      <c r="J5873">
        <f t="shared" ca="1" si="637"/>
        <v>6.4680188374885956</v>
      </c>
      <c r="K5873">
        <f t="shared" ca="1" si="638"/>
        <v>2.67550428380392</v>
      </c>
      <c r="L5873" t="str">
        <f t="shared" ca="1" si="639"/>
        <v>A</v>
      </c>
      <c r="N5873">
        <f t="shared" si="643"/>
        <v>5872</v>
      </c>
      <c r="O5873">
        <f t="shared" ca="1" si="640"/>
        <v>5.8089429548089093</v>
      </c>
      <c r="P5873">
        <f t="shared" ca="1" si="641"/>
        <v>4.5931260533413028</v>
      </c>
      <c r="Q5873" t="str">
        <f t="shared" ca="1" si="642"/>
        <v>A</v>
      </c>
    </row>
    <row r="5874" spans="9:17" x14ac:dyDescent="0.25">
      <c r="I5874">
        <v>5873</v>
      </c>
      <c r="J5874">
        <f t="shared" ca="1" si="637"/>
        <v>2.982050272563304</v>
      </c>
      <c r="K5874">
        <f t="shared" ca="1" si="638"/>
        <v>1.6061065500234415</v>
      </c>
      <c r="L5874" t="str">
        <f t="shared" ca="1" si="639"/>
        <v>A</v>
      </c>
      <c r="N5874">
        <f t="shared" si="643"/>
        <v>5873</v>
      </c>
      <c r="O5874">
        <f t="shared" ca="1" si="640"/>
        <v>3.9646920897409901</v>
      </c>
      <c r="P5874">
        <f t="shared" ca="1" si="641"/>
        <v>4.6126212480729016</v>
      </c>
      <c r="Q5874" t="str">
        <f t="shared" ca="1" si="642"/>
        <v>H</v>
      </c>
    </row>
    <row r="5875" spans="9:17" x14ac:dyDescent="0.25">
      <c r="I5875">
        <v>5874</v>
      </c>
      <c r="J5875">
        <f t="shared" ca="1" si="637"/>
        <v>1.8640551060547521</v>
      </c>
      <c r="K5875">
        <f t="shared" ca="1" si="638"/>
        <v>-0.85733635098467253</v>
      </c>
      <c r="L5875" t="str">
        <f t="shared" ca="1" si="639"/>
        <v>A</v>
      </c>
      <c r="N5875">
        <f t="shared" si="643"/>
        <v>5874</v>
      </c>
      <c r="O5875">
        <f t="shared" ca="1" si="640"/>
        <v>2.3213754049521542</v>
      </c>
      <c r="P5875">
        <f t="shared" ca="1" si="641"/>
        <v>2.5450713031948773</v>
      </c>
      <c r="Q5875" t="str">
        <f t="shared" ca="1" si="642"/>
        <v>H</v>
      </c>
    </row>
    <row r="5876" spans="9:17" x14ac:dyDescent="0.25">
      <c r="I5876">
        <v>5875</v>
      </c>
      <c r="J5876">
        <f t="shared" ca="1" si="637"/>
        <v>4.9315085620665746</v>
      </c>
      <c r="K5876">
        <f t="shared" ca="1" si="638"/>
        <v>1.3590677618177676</v>
      </c>
      <c r="L5876" t="str">
        <f t="shared" ca="1" si="639"/>
        <v>A</v>
      </c>
      <c r="N5876">
        <f t="shared" si="643"/>
        <v>5875</v>
      </c>
      <c r="O5876">
        <f t="shared" ca="1" si="640"/>
        <v>5.6913578430506835</v>
      </c>
      <c r="P5876">
        <f t="shared" ca="1" si="641"/>
        <v>4.3867771846575669</v>
      </c>
      <c r="Q5876" t="str">
        <f t="shared" ca="1" si="642"/>
        <v>A</v>
      </c>
    </row>
    <row r="5877" spans="9:17" x14ac:dyDescent="0.25">
      <c r="I5877">
        <v>5876</v>
      </c>
      <c r="J5877">
        <f t="shared" ca="1" si="637"/>
        <v>2.9817064180701847</v>
      </c>
      <c r="K5877">
        <f t="shared" ca="1" si="638"/>
        <v>0.51030052364626011</v>
      </c>
      <c r="L5877" t="str">
        <f t="shared" ca="1" si="639"/>
        <v>A</v>
      </c>
      <c r="N5877">
        <f t="shared" si="643"/>
        <v>5876</v>
      </c>
      <c r="O5877">
        <f t="shared" ca="1" si="640"/>
        <v>-0.13527631577336452</v>
      </c>
      <c r="P5877">
        <f t="shared" ca="1" si="641"/>
        <v>4.1210967416255535</v>
      </c>
      <c r="Q5877" t="str">
        <f t="shared" ca="1" si="642"/>
        <v>H</v>
      </c>
    </row>
    <row r="5878" spans="9:17" x14ac:dyDescent="0.25">
      <c r="I5878">
        <v>5877</v>
      </c>
      <c r="J5878">
        <f t="shared" ca="1" si="637"/>
        <v>1.9993620472960445</v>
      </c>
      <c r="K5878">
        <f t="shared" ca="1" si="638"/>
        <v>3.2540886812065475</v>
      </c>
      <c r="L5878" t="str">
        <f t="shared" ca="1" si="639"/>
        <v>H</v>
      </c>
      <c r="N5878">
        <f t="shared" si="643"/>
        <v>5877</v>
      </c>
      <c r="O5878">
        <f t="shared" ca="1" si="640"/>
        <v>-3.3199901664374765</v>
      </c>
      <c r="P5878">
        <f t="shared" ca="1" si="641"/>
        <v>3.1868441598066086</v>
      </c>
      <c r="Q5878" t="str">
        <f t="shared" ca="1" si="642"/>
        <v>H</v>
      </c>
    </row>
    <row r="5879" spans="9:17" x14ac:dyDescent="0.25">
      <c r="I5879">
        <v>5878</v>
      </c>
      <c r="J5879">
        <f t="shared" ca="1" si="637"/>
        <v>2.7746762943857779</v>
      </c>
      <c r="K5879">
        <f t="shared" ca="1" si="638"/>
        <v>1.9145983810097464</v>
      </c>
      <c r="L5879" t="str">
        <f t="shared" ca="1" si="639"/>
        <v>A</v>
      </c>
      <c r="N5879">
        <f t="shared" si="643"/>
        <v>5878</v>
      </c>
      <c r="O5879">
        <f t="shared" ca="1" si="640"/>
        <v>1.6219076863017294</v>
      </c>
      <c r="P5879">
        <f t="shared" ca="1" si="641"/>
        <v>4.6293487501483241</v>
      </c>
      <c r="Q5879" t="str">
        <f t="shared" ca="1" si="642"/>
        <v>H</v>
      </c>
    </row>
    <row r="5880" spans="9:17" x14ac:dyDescent="0.25">
      <c r="I5880">
        <v>5879</v>
      </c>
      <c r="J5880">
        <f t="shared" ca="1" si="637"/>
        <v>4.5508078910983363</v>
      </c>
      <c r="K5880">
        <f t="shared" ca="1" si="638"/>
        <v>1.6602069798229899</v>
      </c>
      <c r="L5880" t="str">
        <f t="shared" ca="1" si="639"/>
        <v>A</v>
      </c>
      <c r="N5880">
        <f t="shared" si="643"/>
        <v>5879</v>
      </c>
      <c r="O5880">
        <f t="shared" ca="1" si="640"/>
        <v>4.1737988512609725</v>
      </c>
      <c r="P5880">
        <f t="shared" ca="1" si="641"/>
        <v>4.0184757844074275</v>
      </c>
      <c r="Q5880" t="str">
        <f t="shared" ca="1" si="642"/>
        <v>A</v>
      </c>
    </row>
    <row r="5881" spans="9:17" x14ac:dyDescent="0.25">
      <c r="I5881">
        <v>5880</v>
      </c>
      <c r="J5881">
        <f t="shared" ca="1" si="637"/>
        <v>2.6287726001942304</v>
      </c>
      <c r="K5881">
        <f t="shared" ca="1" si="638"/>
        <v>3.9148613681550564</v>
      </c>
      <c r="L5881" t="str">
        <f t="shared" ca="1" si="639"/>
        <v>H</v>
      </c>
      <c r="N5881">
        <f t="shared" si="643"/>
        <v>5880</v>
      </c>
      <c r="O5881">
        <f t="shared" ca="1" si="640"/>
        <v>1.6537666747076709</v>
      </c>
      <c r="P5881">
        <f t="shared" ca="1" si="641"/>
        <v>2.7369773450562875</v>
      </c>
      <c r="Q5881" t="str">
        <f t="shared" ca="1" si="642"/>
        <v>H</v>
      </c>
    </row>
    <row r="5882" spans="9:17" x14ac:dyDescent="0.25">
      <c r="I5882">
        <v>5881</v>
      </c>
      <c r="J5882">
        <f t="shared" ca="1" si="637"/>
        <v>1.3350362529352131</v>
      </c>
      <c r="K5882">
        <f t="shared" ca="1" si="638"/>
        <v>2.9612812702819644</v>
      </c>
      <c r="L5882" t="str">
        <f t="shared" ca="1" si="639"/>
        <v>H</v>
      </c>
      <c r="N5882">
        <f t="shared" si="643"/>
        <v>5881</v>
      </c>
      <c r="O5882">
        <f t="shared" ca="1" si="640"/>
        <v>4.0419977130387181</v>
      </c>
      <c r="P5882">
        <f t="shared" ca="1" si="641"/>
        <v>2.8663587325388935</v>
      </c>
      <c r="Q5882" t="str">
        <f t="shared" ca="1" si="642"/>
        <v>A</v>
      </c>
    </row>
    <row r="5883" spans="9:17" x14ac:dyDescent="0.25">
      <c r="I5883">
        <v>5882</v>
      </c>
      <c r="J5883">
        <f t="shared" ca="1" si="637"/>
        <v>2.4876696429268521</v>
      </c>
      <c r="K5883">
        <f t="shared" ca="1" si="638"/>
        <v>3.4393895019860752</v>
      </c>
      <c r="L5883" t="str">
        <f t="shared" ca="1" si="639"/>
        <v>H</v>
      </c>
      <c r="N5883">
        <f t="shared" si="643"/>
        <v>5882</v>
      </c>
      <c r="O5883">
        <f t="shared" ca="1" si="640"/>
        <v>4.3143106827841899</v>
      </c>
      <c r="P5883">
        <f t="shared" ca="1" si="641"/>
        <v>3.5851092111461775</v>
      </c>
      <c r="Q5883" t="str">
        <f t="shared" ca="1" si="642"/>
        <v>A</v>
      </c>
    </row>
    <row r="5884" spans="9:17" x14ac:dyDescent="0.25">
      <c r="I5884">
        <v>5883</v>
      </c>
      <c r="J5884">
        <f t="shared" ca="1" si="637"/>
        <v>4.1315593110851925</v>
      </c>
      <c r="K5884">
        <f t="shared" ca="1" si="638"/>
        <v>2.8550998965791488</v>
      </c>
      <c r="L5884" t="str">
        <f t="shared" ca="1" si="639"/>
        <v>A</v>
      </c>
      <c r="N5884">
        <f t="shared" si="643"/>
        <v>5883</v>
      </c>
      <c r="O5884">
        <f t="shared" ca="1" si="640"/>
        <v>3.2861636079053937</v>
      </c>
      <c r="P5884">
        <f t="shared" ca="1" si="641"/>
        <v>3.291424329357449</v>
      </c>
      <c r="Q5884" t="str">
        <f t="shared" ca="1" si="642"/>
        <v>H</v>
      </c>
    </row>
    <row r="5885" spans="9:17" x14ac:dyDescent="0.25">
      <c r="I5885">
        <v>5884</v>
      </c>
      <c r="J5885">
        <f t="shared" ca="1" si="637"/>
        <v>0.62058131993818755</v>
      </c>
      <c r="K5885">
        <f t="shared" ca="1" si="638"/>
        <v>1.8779704637315451</v>
      </c>
      <c r="L5885" t="str">
        <f t="shared" ca="1" si="639"/>
        <v>H</v>
      </c>
      <c r="N5885">
        <f t="shared" si="643"/>
        <v>5884</v>
      </c>
      <c r="O5885">
        <f t="shared" ca="1" si="640"/>
        <v>2.8247398763473073</v>
      </c>
      <c r="P5885">
        <f t="shared" ca="1" si="641"/>
        <v>3.0392351440940502</v>
      </c>
      <c r="Q5885" t="str">
        <f t="shared" ca="1" si="642"/>
        <v>H</v>
      </c>
    </row>
    <row r="5886" spans="9:17" x14ac:dyDescent="0.25">
      <c r="I5886">
        <v>5885</v>
      </c>
      <c r="J5886">
        <f t="shared" ca="1" si="637"/>
        <v>1.2755321404341387</v>
      </c>
      <c r="K5886">
        <f t="shared" ca="1" si="638"/>
        <v>3.3537105490377801</v>
      </c>
      <c r="L5886" t="str">
        <f t="shared" ca="1" si="639"/>
        <v>H</v>
      </c>
      <c r="N5886">
        <f t="shared" si="643"/>
        <v>5885</v>
      </c>
      <c r="O5886">
        <f t="shared" ca="1" si="640"/>
        <v>3.0615154285028963</v>
      </c>
      <c r="P5886">
        <f t="shared" ca="1" si="641"/>
        <v>6.163406999336746</v>
      </c>
      <c r="Q5886" t="str">
        <f t="shared" ca="1" si="642"/>
        <v>H</v>
      </c>
    </row>
    <row r="5887" spans="9:17" x14ac:dyDescent="0.25">
      <c r="I5887">
        <v>5886</v>
      </c>
      <c r="J5887">
        <f t="shared" ca="1" si="637"/>
        <v>3.6012689902349893</v>
      </c>
      <c r="K5887">
        <f t="shared" ca="1" si="638"/>
        <v>2.9852849497538703</v>
      </c>
      <c r="L5887" t="str">
        <f t="shared" ca="1" si="639"/>
        <v>A</v>
      </c>
      <c r="N5887">
        <f t="shared" si="643"/>
        <v>5886</v>
      </c>
      <c r="O5887">
        <f t="shared" ca="1" si="640"/>
        <v>3.8068863387509575</v>
      </c>
      <c r="P5887">
        <f t="shared" ca="1" si="641"/>
        <v>5.2785327725570168</v>
      </c>
      <c r="Q5887" t="str">
        <f t="shared" ca="1" si="642"/>
        <v>H</v>
      </c>
    </row>
    <row r="5888" spans="9:17" x14ac:dyDescent="0.25">
      <c r="I5888">
        <v>5887</v>
      </c>
      <c r="J5888">
        <f t="shared" ca="1" si="637"/>
        <v>1.0308085968106724</v>
      </c>
      <c r="K5888">
        <f t="shared" ca="1" si="638"/>
        <v>2.6002401365786429</v>
      </c>
      <c r="L5888" t="str">
        <f t="shared" ca="1" si="639"/>
        <v>H</v>
      </c>
      <c r="N5888">
        <f t="shared" si="643"/>
        <v>5887</v>
      </c>
      <c r="O5888">
        <f t="shared" ca="1" si="640"/>
        <v>6.4810072141215329</v>
      </c>
      <c r="P5888">
        <f t="shared" ca="1" si="641"/>
        <v>3.9846981351030748</v>
      </c>
      <c r="Q5888" t="str">
        <f t="shared" ca="1" si="642"/>
        <v>A</v>
      </c>
    </row>
    <row r="5889" spans="9:17" x14ac:dyDescent="0.25">
      <c r="I5889">
        <v>5888</v>
      </c>
      <c r="J5889">
        <f t="shared" ca="1" si="637"/>
        <v>3.2778560626561291</v>
      </c>
      <c r="K5889">
        <f t="shared" ca="1" si="638"/>
        <v>1.4268647697175347</v>
      </c>
      <c r="L5889" t="str">
        <f t="shared" ca="1" si="639"/>
        <v>A</v>
      </c>
      <c r="N5889">
        <f t="shared" si="643"/>
        <v>5888</v>
      </c>
      <c r="O5889">
        <f t="shared" ca="1" si="640"/>
        <v>3.1171715807681819</v>
      </c>
      <c r="P5889">
        <f t="shared" ca="1" si="641"/>
        <v>1.7491721398923237</v>
      </c>
      <c r="Q5889" t="str">
        <f t="shared" ca="1" si="642"/>
        <v>A</v>
      </c>
    </row>
    <row r="5890" spans="9:17" x14ac:dyDescent="0.25">
      <c r="I5890">
        <v>5889</v>
      </c>
      <c r="J5890">
        <f t="shared" ca="1" si="637"/>
        <v>1.4968832673745593</v>
      </c>
      <c r="K5890">
        <f t="shared" ca="1" si="638"/>
        <v>1.9166307503251969</v>
      </c>
      <c r="L5890" t="str">
        <f t="shared" ca="1" si="639"/>
        <v>H</v>
      </c>
      <c r="N5890">
        <f t="shared" si="643"/>
        <v>5889</v>
      </c>
      <c r="O5890">
        <f t="shared" ca="1" si="640"/>
        <v>1.8132364164299721</v>
      </c>
      <c r="P5890">
        <f t="shared" ca="1" si="641"/>
        <v>5.4718791288068758</v>
      </c>
      <c r="Q5890" t="str">
        <f t="shared" ca="1" si="642"/>
        <v>H</v>
      </c>
    </row>
    <row r="5891" spans="9:17" x14ac:dyDescent="0.25">
      <c r="I5891">
        <v>5890</v>
      </c>
      <c r="J5891">
        <f t="shared" ref="J5891:J5954" ca="1" si="644">NORMINV(RAND(), $D$3,$F$3)</f>
        <v>1.1746469516391058</v>
      </c>
      <c r="K5891">
        <f t="shared" ref="K5891:K5954" ca="1" si="645">NORMINV(RAND(), $D$2,$F$2)</f>
        <v>2.6789618855120954</v>
      </c>
      <c r="L5891" t="str">
        <f t="shared" ref="L5891:L5954" ca="1" si="646">IF(J5891&gt;K5891, "A", IF(J5891=K5891, "T", "H"))</f>
        <v>H</v>
      </c>
      <c r="N5891">
        <f t="shared" si="643"/>
        <v>5890</v>
      </c>
      <c r="O5891">
        <f t="shared" ref="O5891:O5954" ca="1" si="647">NORMINV(RAND(), $D$11,$F$11)</f>
        <v>5.5003676389211105</v>
      </c>
      <c r="P5891">
        <f t="shared" ref="P5891:P5954" ca="1" si="648">NORMINV(RAND(), $D$10,$F$10)</f>
        <v>2.8900623708756612</v>
      </c>
      <c r="Q5891" t="str">
        <f t="shared" ref="Q5891:Q5954" ca="1" si="649">IF(O5891&gt;P5891, "A", IF(O5891=P5891, "T", "H"))</f>
        <v>A</v>
      </c>
    </row>
    <row r="5892" spans="9:17" x14ac:dyDescent="0.25">
      <c r="I5892">
        <v>5891</v>
      </c>
      <c r="J5892">
        <f t="shared" ca="1" si="644"/>
        <v>5.8625182366692208</v>
      </c>
      <c r="K5892">
        <f t="shared" ca="1" si="645"/>
        <v>2.0960192743534947</v>
      </c>
      <c r="L5892" t="str">
        <f t="shared" ca="1" si="646"/>
        <v>A</v>
      </c>
      <c r="N5892">
        <f t="shared" ref="N5892:N5955" si="650">N5891+1</f>
        <v>5891</v>
      </c>
      <c r="O5892">
        <f t="shared" ca="1" si="647"/>
        <v>-2.9210383589701294E-2</v>
      </c>
      <c r="P5892">
        <f t="shared" ca="1" si="648"/>
        <v>5.1374611153586756</v>
      </c>
      <c r="Q5892" t="str">
        <f t="shared" ca="1" si="649"/>
        <v>H</v>
      </c>
    </row>
    <row r="5893" spans="9:17" x14ac:dyDescent="0.25">
      <c r="I5893">
        <v>5892</v>
      </c>
      <c r="J5893">
        <f t="shared" ca="1" si="644"/>
        <v>1.4557440313036305</v>
      </c>
      <c r="K5893">
        <f t="shared" ca="1" si="645"/>
        <v>0.6803107745727861</v>
      </c>
      <c r="L5893" t="str">
        <f t="shared" ca="1" si="646"/>
        <v>A</v>
      </c>
      <c r="N5893">
        <f t="shared" si="650"/>
        <v>5892</v>
      </c>
      <c r="O5893">
        <f t="shared" ca="1" si="647"/>
        <v>4.1820950405068471</v>
      </c>
      <c r="P5893">
        <f t="shared" ca="1" si="648"/>
        <v>3.0368785821237538</v>
      </c>
      <c r="Q5893" t="str">
        <f t="shared" ca="1" si="649"/>
        <v>A</v>
      </c>
    </row>
    <row r="5894" spans="9:17" x14ac:dyDescent="0.25">
      <c r="I5894">
        <v>5893</v>
      </c>
      <c r="J5894">
        <f t="shared" ca="1" si="644"/>
        <v>0.51224248739385803</v>
      </c>
      <c r="K5894">
        <f t="shared" ca="1" si="645"/>
        <v>0.96370892625653304</v>
      </c>
      <c r="L5894" t="str">
        <f t="shared" ca="1" si="646"/>
        <v>H</v>
      </c>
      <c r="N5894">
        <f t="shared" si="650"/>
        <v>5893</v>
      </c>
      <c r="O5894">
        <f t="shared" ca="1" si="647"/>
        <v>-8.4172022436370675E-2</v>
      </c>
      <c r="P5894">
        <f t="shared" ca="1" si="648"/>
        <v>4.0299098144117123</v>
      </c>
      <c r="Q5894" t="str">
        <f t="shared" ca="1" si="649"/>
        <v>H</v>
      </c>
    </row>
    <row r="5895" spans="9:17" x14ac:dyDescent="0.25">
      <c r="I5895">
        <v>5894</v>
      </c>
      <c r="J5895">
        <f t="shared" ca="1" si="644"/>
        <v>-0.14144297548181495</v>
      </c>
      <c r="K5895">
        <f t="shared" ca="1" si="645"/>
        <v>2.2093414550167472</v>
      </c>
      <c r="L5895" t="str">
        <f t="shared" ca="1" si="646"/>
        <v>H</v>
      </c>
      <c r="N5895">
        <f t="shared" si="650"/>
        <v>5894</v>
      </c>
      <c r="O5895">
        <f t="shared" ca="1" si="647"/>
        <v>3.2552956457602664</v>
      </c>
      <c r="P5895">
        <f t="shared" ca="1" si="648"/>
        <v>2.9203485966490912</v>
      </c>
      <c r="Q5895" t="str">
        <f t="shared" ca="1" si="649"/>
        <v>A</v>
      </c>
    </row>
    <row r="5896" spans="9:17" x14ac:dyDescent="0.25">
      <c r="I5896">
        <v>5895</v>
      </c>
      <c r="J5896">
        <f t="shared" ca="1" si="644"/>
        <v>4.414704328200763</v>
      </c>
      <c r="K5896">
        <f t="shared" ca="1" si="645"/>
        <v>2.3352911905438103</v>
      </c>
      <c r="L5896" t="str">
        <f t="shared" ca="1" si="646"/>
        <v>A</v>
      </c>
      <c r="N5896">
        <f t="shared" si="650"/>
        <v>5895</v>
      </c>
      <c r="O5896">
        <f t="shared" ca="1" si="647"/>
        <v>4.2357981486936893</v>
      </c>
      <c r="P5896">
        <f t="shared" ca="1" si="648"/>
        <v>6.0679801138159686</v>
      </c>
      <c r="Q5896" t="str">
        <f t="shared" ca="1" si="649"/>
        <v>H</v>
      </c>
    </row>
    <row r="5897" spans="9:17" x14ac:dyDescent="0.25">
      <c r="I5897">
        <v>5896</v>
      </c>
      <c r="J5897">
        <f t="shared" ca="1" si="644"/>
        <v>1.2464675498617124</v>
      </c>
      <c r="K5897">
        <f t="shared" ca="1" si="645"/>
        <v>1.3466266465466248</v>
      </c>
      <c r="L5897" t="str">
        <f t="shared" ca="1" si="646"/>
        <v>H</v>
      </c>
      <c r="N5897">
        <f t="shared" si="650"/>
        <v>5896</v>
      </c>
      <c r="O5897">
        <f t="shared" ca="1" si="647"/>
        <v>1.5421811243058088</v>
      </c>
      <c r="P5897">
        <f t="shared" ca="1" si="648"/>
        <v>3.5141244785420316</v>
      </c>
      <c r="Q5897" t="str">
        <f t="shared" ca="1" si="649"/>
        <v>H</v>
      </c>
    </row>
    <row r="5898" spans="9:17" x14ac:dyDescent="0.25">
      <c r="I5898">
        <v>5897</v>
      </c>
      <c r="J5898">
        <f t="shared" ca="1" si="644"/>
        <v>-1.1312561295911294E-2</v>
      </c>
      <c r="K5898">
        <f t="shared" ca="1" si="645"/>
        <v>3.0351019815263141</v>
      </c>
      <c r="L5898" t="str">
        <f t="shared" ca="1" si="646"/>
        <v>H</v>
      </c>
      <c r="N5898">
        <f t="shared" si="650"/>
        <v>5897</v>
      </c>
      <c r="O5898">
        <f t="shared" ca="1" si="647"/>
        <v>1.3039176535047439</v>
      </c>
      <c r="P5898">
        <f t="shared" ca="1" si="648"/>
        <v>4.2268927238644523</v>
      </c>
      <c r="Q5898" t="str">
        <f t="shared" ca="1" si="649"/>
        <v>H</v>
      </c>
    </row>
    <row r="5899" spans="9:17" x14ac:dyDescent="0.25">
      <c r="I5899">
        <v>5898</v>
      </c>
      <c r="J5899">
        <f t="shared" ca="1" si="644"/>
        <v>0.65496137556394407</v>
      </c>
      <c r="K5899">
        <f t="shared" ca="1" si="645"/>
        <v>1.1161184549371801</v>
      </c>
      <c r="L5899" t="str">
        <f t="shared" ca="1" si="646"/>
        <v>H</v>
      </c>
      <c r="N5899">
        <f t="shared" si="650"/>
        <v>5898</v>
      </c>
      <c r="O5899">
        <f t="shared" ca="1" si="647"/>
        <v>4.447257338348412</v>
      </c>
      <c r="P5899">
        <f t="shared" ca="1" si="648"/>
        <v>4.7055158264990995</v>
      </c>
      <c r="Q5899" t="str">
        <f t="shared" ca="1" si="649"/>
        <v>H</v>
      </c>
    </row>
    <row r="5900" spans="9:17" x14ac:dyDescent="0.25">
      <c r="I5900">
        <v>5899</v>
      </c>
      <c r="J5900">
        <f t="shared" ca="1" si="644"/>
        <v>-2.9156965029324144</v>
      </c>
      <c r="K5900">
        <f t="shared" ca="1" si="645"/>
        <v>5.1863557887340965</v>
      </c>
      <c r="L5900" t="str">
        <f t="shared" ca="1" si="646"/>
        <v>H</v>
      </c>
      <c r="N5900">
        <f t="shared" si="650"/>
        <v>5899</v>
      </c>
      <c r="O5900">
        <f t="shared" ca="1" si="647"/>
        <v>2.0720265097194055</v>
      </c>
      <c r="P5900">
        <f t="shared" ca="1" si="648"/>
        <v>5.1062832600460304</v>
      </c>
      <c r="Q5900" t="str">
        <f t="shared" ca="1" si="649"/>
        <v>H</v>
      </c>
    </row>
    <row r="5901" spans="9:17" x14ac:dyDescent="0.25">
      <c r="I5901">
        <v>5900</v>
      </c>
      <c r="J5901">
        <f t="shared" ca="1" si="644"/>
        <v>2.4260504336359041</v>
      </c>
      <c r="K5901">
        <f t="shared" ca="1" si="645"/>
        <v>1.5166080195641116</v>
      </c>
      <c r="L5901" t="str">
        <f t="shared" ca="1" si="646"/>
        <v>A</v>
      </c>
      <c r="N5901">
        <f t="shared" si="650"/>
        <v>5900</v>
      </c>
      <c r="O5901">
        <f t="shared" ca="1" si="647"/>
        <v>2.2559563653495558</v>
      </c>
      <c r="P5901">
        <f t="shared" ca="1" si="648"/>
        <v>3.3857952237094802</v>
      </c>
      <c r="Q5901" t="str">
        <f t="shared" ca="1" si="649"/>
        <v>H</v>
      </c>
    </row>
    <row r="5902" spans="9:17" x14ac:dyDescent="0.25">
      <c r="I5902">
        <v>5901</v>
      </c>
      <c r="J5902">
        <f t="shared" ca="1" si="644"/>
        <v>3.5155127503068129</v>
      </c>
      <c r="K5902">
        <f t="shared" ca="1" si="645"/>
        <v>2.1659197004454156</v>
      </c>
      <c r="L5902" t="str">
        <f t="shared" ca="1" si="646"/>
        <v>A</v>
      </c>
      <c r="N5902">
        <f t="shared" si="650"/>
        <v>5901</v>
      </c>
      <c r="O5902">
        <f t="shared" ca="1" si="647"/>
        <v>3.7344672467216178E-2</v>
      </c>
      <c r="P5902">
        <f t="shared" ca="1" si="648"/>
        <v>4.0504363902913987</v>
      </c>
      <c r="Q5902" t="str">
        <f t="shared" ca="1" si="649"/>
        <v>H</v>
      </c>
    </row>
    <row r="5903" spans="9:17" x14ac:dyDescent="0.25">
      <c r="I5903">
        <v>5902</v>
      </c>
      <c r="J5903">
        <f t="shared" ca="1" si="644"/>
        <v>1.9457190408617768</v>
      </c>
      <c r="K5903">
        <f t="shared" ca="1" si="645"/>
        <v>1.5042517856322424</v>
      </c>
      <c r="L5903" t="str">
        <f t="shared" ca="1" si="646"/>
        <v>A</v>
      </c>
      <c r="N5903">
        <f t="shared" si="650"/>
        <v>5902</v>
      </c>
      <c r="O5903">
        <f t="shared" ca="1" si="647"/>
        <v>3.4816320533195788</v>
      </c>
      <c r="P5903">
        <f t="shared" ca="1" si="648"/>
        <v>3.0604927716439678</v>
      </c>
      <c r="Q5903" t="str">
        <f t="shared" ca="1" si="649"/>
        <v>A</v>
      </c>
    </row>
    <row r="5904" spans="9:17" x14ac:dyDescent="0.25">
      <c r="I5904">
        <v>5903</v>
      </c>
      <c r="J5904">
        <f t="shared" ca="1" si="644"/>
        <v>2.8165388908879456</v>
      </c>
      <c r="K5904">
        <f t="shared" ca="1" si="645"/>
        <v>1.8604797150056567</v>
      </c>
      <c r="L5904" t="str">
        <f t="shared" ca="1" si="646"/>
        <v>A</v>
      </c>
      <c r="N5904">
        <f t="shared" si="650"/>
        <v>5903</v>
      </c>
      <c r="O5904">
        <f t="shared" ca="1" si="647"/>
        <v>1.7455814307237683</v>
      </c>
      <c r="P5904">
        <f t="shared" ca="1" si="648"/>
        <v>5.2027750437793614</v>
      </c>
      <c r="Q5904" t="str">
        <f t="shared" ca="1" si="649"/>
        <v>H</v>
      </c>
    </row>
    <row r="5905" spans="9:17" x14ac:dyDescent="0.25">
      <c r="I5905">
        <v>5904</v>
      </c>
      <c r="J5905">
        <f t="shared" ca="1" si="644"/>
        <v>1.0297989163219103</v>
      </c>
      <c r="K5905">
        <f t="shared" ca="1" si="645"/>
        <v>1.2010054221882165</v>
      </c>
      <c r="L5905" t="str">
        <f t="shared" ca="1" si="646"/>
        <v>H</v>
      </c>
      <c r="N5905">
        <f t="shared" si="650"/>
        <v>5904</v>
      </c>
      <c r="O5905">
        <f t="shared" ca="1" si="647"/>
        <v>5.9721306092539148</v>
      </c>
      <c r="P5905">
        <f t="shared" ca="1" si="648"/>
        <v>3.7980717862436855</v>
      </c>
      <c r="Q5905" t="str">
        <f t="shared" ca="1" si="649"/>
        <v>A</v>
      </c>
    </row>
    <row r="5906" spans="9:17" x14ac:dyDescent="0.25">
      <c r="I5906">
        <v>5905</v>
      </c>
      <c r="J5906">
        <f t="shared" ca="1" si="644"/>
        <v>-1.6475286859238905</v>
      </c>
      <c r="K5906">
        <f t="shared" ca="1" si="645"/>
        <v>3.51982684117942</v>
      </c>
      <c r="L5906" t="str">
        <f t="shared" ca="1" si="646"/>
        <v>H</v>
      </c>
      <c r="N5906">
        <f t="shared" si="650"/>
        <v>5905</v>
      </c>
      <c r="O5906">
        <f t="shared" ca="1" si="647"/>
        <v>4.1795894289373567</v>
      </c>
      <c r="P5906">
        <f t="shared" ca="1" si="648"/>
        <v>2.5575446711841421</v>
      </c>
      <c r="Q5906" t="str">
        <f t="shared" ca="1" si="649"/>
        <v>A</v>
      </c>
    </row>
    <row r="5907" spans="9:17" x14ac:dyDescent="0.25">
      <c r="I5907">
        <v>5906</v>
      </c>
      <c r="J5907">
        <f t="shared" ca="1" si="644"/>
        <v>2.686609732589107</v>
      </c>
      <c r="K5907">
        <f t="shared" ca="1" si="645"/>
        <v>3.9609706627457379</v>
      </c>
      <c r="L5907" t="str">
        <f t="shared" ca="1" si="646"/>
        <v>H</v>
      </c>
      <c r="N5907">
        <f t="shared" si="650"/>
        <v>5906</v>
      </c>
      <c r="O5907">
        <f t="shared" ca="1" si="647"/>
        <v>1.4088482645873097</v>
      </c>
      <c r="P5907">
        <f t="shared" ca="1" si="648"/>
        <v>4.5211710328645571</v>
      </c>
      <c r="Q5907" t="str">
        <f t="shared" ca="1" si="649"/>
        <v>H</v>
      </c>
    </row>
    <row r="5908" spans="9:17" x14ac:dyDescent="0.25">
      <c r="I5908">
        <v>5907</v>
      </c>
      <c r="J5908">
        <f t="shared" ca="1" si="644"/>
        <v>-0.27868875959313222</v>
      </c>
      <c r="K5908">
        <f t="shared" ca="1" si="645"/>
        <v>2.0111001914750339</v>
      </c>
      <c r="L5908" t="str">
        <f t="shared" ca="1" si="646"/>
        <v>H</v>
      </c>
      <c r="N5908">
        <f t="shared" si="650"/>
        <v>5907</v>
      </c>
      <c r="O5908">
        <f t="shared" ca="1" si="647"/>
        <v>1.755257473612664</v>
      </c>
      <c r="P5908">
        <f t="shared" ca="1" si="648"/>
        <v>5.2112467026291558</v>
      </c>
      <c r="Q5908" t="str">
        <f t="shared" ca="1" si="649"/>
        <v>H</v>
      </c>
    </row>
    <row r="5909" spans="9:17" x14ac:dyDescent="0.25">
      <c r="I5909">
        <v>5908</v>
      </c>
      <c r="J5909">
        <f t="shared" ca="1" si="644"/>
        <v>3.3536025873218671</v>
      </c>
      <c r="K5909">
        <f t="shared" ca="1" si="645"/>
        <v>2.9862326000128152</v>
      </c>
      <c r="L5909" t="str">
        <f t="shared" ca="1" si="646"/>
        <v>A</v>
      </c>
      <c r="N5909">
        <f t="shared" si="650"/>
        <v>5908</v>
      </c>
      <c r="O5909">
        <f t="shared" ca="1" si="647"/>
        <v>5.1514516221179925</v>
      </c>
      <c r="P5909">
        <f t="shared" ca="1" si="648"/>
        <v>3.6994010107988928</v>
      </c>
      <c r="Q5909" t="str">
        <f t="shared" ca="1" si="649"/>
        <v>A</v>
      </c>
    </row>
    <row r="5910" spans="9:17" x14ac:dyDescent="0.25">
      <c r="I5910">
        <v>5909</v>
      </c>
      <c r="J5910">
        <f t="shared" ca="1" si="644"/>
        <v>3.5145637153040257</v>
      </c>
      <c r="K5910">
        <f t="shared" ca="1" si="645"/>
        <v>1.9412509857116358</v>
      </c>
      <c r="L5910" t="str">
        <f t="shared" ca="1" si="646"/>
        <v>A</v>
      </c>
      <c r="N5910">
        <f t="shared" si="650"/>
        <v>5909</v>
      </c>
      <c r="O5910">
        <f t="shared" ca="1" si="647"/>
        <v>-0.19655568513584054</v>
      </c>
      <c r="P5910">
        <f t="shared" ca="1" si="648"/>
        <v>3.1925126302849733</v>
      </c>
      <c r="Q5910" t="str">
        <f t="shared" ca="1" si="649"/>
        <v>H</v>
      </c>
    </row>
    <row r="5911" spans="9:17" x14ac:dyDescent="0.25">
      <c r="I5911">
        <v>5910</v>
      </c>
      <c r="J5911">
        <f t="shared" ca="1" si="644"/>
        <v>3.4069116411770839</v>
      </c>
      <c r="K5911">
        <f t="shared" ca="1" si="645"/>
        <v>0.89234231014476562</v>
      </c>
      <c r="L5911" t="str">
        <f t="shared" ca="1" si="646"/>
        <v>A</v>
      </c>
      <c r="N5911">
        <f t="shared" si="650"/>
        <v>5910</v>
      </c>
      <c r="O5911">
        <f t="shared" ca="1" si="647"/>
        <v>-1.5549424820617994</v>
      </c>
      <c r="P5911">
        <f t="shared" ca="1" si="648"/>
        <v>3.1169867152698623</v>
      </c>
      <c r="Q5911" t="str">
        <f t="shared" ca="1" si="649"/>
        <v>H</v>
      </c>
    </row>
    <row r="5912" spans="9:17" x14ac:dyDescent="0.25">
      <c r="I5912">
        <v>5911</v>
      </c>
      <c r="J5912">
        <f t="shared" ca="1" si="644"/>
        <v>1.1493128090368834</v>
      </c>
      <c r="K5912">
        <f t="shared" ca="1" si="645"/>
        <v>0.58920934629037536</v>
      </c>
      <c r="L5912" t="str">
        <f t="shared" ca="1" si="646"/>
        <v>A</v>
      </c>
      <c r="N5912">
        <f t="shared" si="650"/>
        <v>5911</v>
      </c>
      <c r="O5912">
        <f t="shared" ca="1" si="647"/>
        <v>2.0652720327305021</v>
      </c>
      <c r="P5912">
        <f t="shared" ca="1" si="648"/>
        <v>4.3962388927543614</v>
      </c>
      <c r="Q5912" t="str">
        <f t="shared" ca="1" si="649"/>
        <v>H</v>
      </c>
    </row>
    <row r="5913" spans="9:17" x14ac:dyDescent="0.25">
      <c r="I5913">
        <v>5912</v>
      </c>
      <c r="J5913">
        <f t="shared" ca="1" si="644"/>
        <v>0.49294521530495228</v>
      </c>
      <c r="K5913">
        <f t="shared" ca="1" si="645"/>
        <v>0.44893067312411583</v>
      </c>
      <c r="L5913" t="str">
        <f t="shared" ca="1" si="646"/>
        <v>A</v>
      </c>
      <c r="N5913">
        <f t="shared" si="650"/>
        <v>5912</v>
      </c>
      <c r="O5913">
        <f t="shared" ca="1" si="647"/>
        <v>4.2037065793024926</v>
      </c>
      <c r="P5913">
        <f t="shared" ca="1" si="648"/>
        <v>4.6455834988214795</v>
      </c>
      <c r="Q5913" t="str">
        <f t="shared" ca="1" si="649"/>
        <v>H</v>
      </c>
    </row>
    <row r="5914" spans="9:17" x14ac:dyDescent="0.25">
      <c r="I5914">
        <v>5913</v>
      </c>
      <c r="J5914">
        <f t="shared" ca="1" si="644"/>
        <v>5.178950009910686</v>
      </c>
      <c r="K5914">
        <f t="shared" ca="1" si="645"/>
        <v>3.350447938046849</v>
      </c>
      <c r="L5914" t="str">
        <f t="shared" ca="1" si="646"/>
        <v>A</v>
      </c>
      <c r="N5914">
        <f t="shared" si="650"/>
        <v>5913</v>
      </c>
      <c r="O5914">
        <f t="shared" ca="1" si="647"/>
        <v>3.1062607001296763</v>
      </c>
      <c r="P5914">
        <f t="shared" ca="1" si="648"/>
        <v>4.242689532240675</v>
      </c>
      <c r="Q5914" t="str">
        <f t="shared" ca="1" si="649"/>
        <v>H</v>
      </c>
    </row>
    <row r="5915" spans="9:17" x14ac:dyDescent="0.25">
      <c r="I5915">
        <v>5914</v>
      </c>
      <c r="J5915">
        <f t="shared" ca="1" si="644"/>
        <v>2.905418156209882</v>
      </c>
      <c r="K5915">
        <f t="shared" ca="1" si="645"/>
        <v>-0.94565330247336776</v>
      </c>
      <c r="L5915" t="str">
        <f t="shared" ca="1" si="646"/>
        <v>A</v>
      </c>
      <c r="N5915">
        <f t="shared" si="650"/>
        <v>5914</v>
      </c>
      <c r="O5915">
        <f t="shared" ca="1" si="647"/>
        <v>6.2642483018636614</v>
      </c>
      <c r="P5915">
        <f t="shared" ca="1" si="648"/>
        <v>3.5258512897403587</v>
      </c>
      <c r="Q5915" t="str">
        <f t="shared" ca="1" si="649"/>
        <v>A</v>
      </c>
    </row>
    <row r="5916" spans="9:17" x14ac:dyDescent="0.25">
      <c r="I5916">
        <v>5915</v>
      </c>
      <c r="J5916">
        <f t="shared" ca="1" si="644"/>
        <v>1.4600508767106741</v>
      </c>
      <c r="K5916">
        <f t="shared" ca="1" si="645"/>
        <v>3.8066881771254022</v>
      </c>
      <c r="L5916" t="str">
        <f t="shared" ca="1" si="646"/>
        <v>H</v>
      </c>
      <c r="N5916">
        <f t="shared" si="650"/>
        <v>5915</v>
      </c>
      <c r="O5916">
        <f t="shared" ca="1" si="647"/>
        <v>6.9821542327824133</v>
      </c>
      <c r="P5916">
        <f t="shared" ca="1" si="648"/>
        <v>2.9452092422045348</v>
      </c>
      <c r="Q5916" t="str">
        <f t="shared" ca="1" si="649"/>
        <v>A</v>
      </c>
    </row>
    <row r="5917" spans="9:17" x14ac:dyDescent="0.25">
      <c r="I5917">
        <v>5916</v>
      </c>
      <c r="J5917">
        <f t="shared" ca="1" si="644"/>
        <v>3.4261813231700513</v>
      </c>
      <c r="K5917">
        <f t="shared" ca="1" si="645"/>
        <v>4.4525624634530772</v>
      </c>
      <c r="L5917" t="str">
        <f t="shared" ca="1" si="646"/>
        <v>H</v>
      </c>
      <c r="N5917">
        <f t="shared" si="650"/>
        <v>5916</v>
      </c>
      <c r="O5917">
        <f t="shared" ca="1" si="647"/>
        <v>5.4869436878781155</v>
      </c>
      <c r="P5917">
        <f t="shared" ca="1" si="648"/>
        <v>3.9011624385688708</v>
      </c>
      <c r="Q5917" t="str">
        <f t="shared" ca="1" si="649"/>
        <v>A</v>
      </c>
    </row>
    <row r="5918" spans="9:17" x14ac:dyDescent="0.25">
      <c r="I5918">
        <v>5917</v>
      </c>
      <c r="J5918">
        <f t="shared" ca="1" si="644"/>
        <v>4.967270821438718</v>
      </c>
      <c r="K5918">
        <f t="shared" ca="1" si="645"/>
        <v>0.79629878429293943</v>
      </c>
      <c r="L5918" t="str">
        <f t="shared" ca="1" si="646"/>
        <v>A</v>
      </c>
      <c r="N5918">
        <f t="shared" si="650"/>
        <v>5917</v>
      </c>
      <c r="O5918">
        <f t="shared" ca="1" si="647"/>
        <v>2.7924197902900962</v>
      </c>
      <c r="P5918">
        <f t="shared" ca="1" si="648"/>
        <v>2.1470904390393049</v>
      </c>
      <c r="Q5918" t="str">
        <f t="shared" ca="1" si="649"/>
        <v>A</v>
      </c>
    </row>
    <row r="5919" spans="9:17" x14ac:dyDescent="0.25">
      <c r="I5919">
        <v>5918</v>
      </c>
      <c r="J5919">
        <f t="shared" ca="1" si="644"/>
        <v>4.6895151632717669</v>
      </c>
      <c r="K5919">
        <f t="shared" ca="1" si="645"/>
        <v>2.8478182817804072</v>
      </c>
      <c r="L5919" t="str">
        <f t="shared" ca="1" si="646"/>
        <v>A</v>
      </c>
      <c r="N5919">
        <f t="shared" si="650"/>
        <v>5918</v>
      </c>
      <c r="O5919">
        <f t="shared" ca="1" si="647"/>
        <v>4.1019316031980964</v>
      </c>
      <c r="P5919">
        <f t="shared" ca="1" si="648"/>
        <v>1.5970105140582249</v>
      </c>
      <c r="Q5919" t="str">
        <f t="shared" ca="1" si="649"/>
        <v>A</v>
      </c>
    </row>
    <row r="5920" spans="9:17" x14ac:dyDescent="0.25">
      <c r="I5920">
        <v>5919</v>
      </c>
      <c r="J5920">
        <f t="shared" ca="1" si="644"/>
        <v>5.4618895990642944</v>
      </c>
      <c r="K5920">
        <f t="shared" ca="1" si="645"/>
        <v>3.1237769594778086E-2</v>
      </c>
      <c r="L5920" t="str">
        <f t="shared" ca="1" si="646"/>
        <v>A</v>
      </c>
      <c r="N5920">
        <f t="shared" si="650"/>
        <v>5919</v>
      </c>
      <c r="O5920">
        <f t="shared" ca="1" si="647"/>
        <v>2.7393743830976436</v>
      </c>
      <c r="P5920">
        <f t="shared" ca="1" si="648"/>
        <v>5.8198363962208317</v>
      </c>
      <c r="Q5920" t="str">
        <f t="shared" ca="1" si="649"/>
        <v>H</v>
      </c>
    </row>
    <row r="5921" spans="9:17" x14ac:dyDescent="0.25">
      <c r="I5921">
        <v>5920</v>
      </c>
      <c r="J5921">
        <f t="shared" ca="1" si="644"/>
        <v>2.5272475012071953</v>
      </c>
      <c r="K5921">
        <f t="shared" ca="1" si="645"/>
        <v>2.9506167269998325</v>
      </c>
      <c r="L5921" t="str">
        <f t="shared" ca="1" si="646"/>
        <v>H</v>
      </c>
      <c r="N5921">
        <f t="shared" si="650"/>
        <v>5920</v>
      </c>
      <c r="O5921">
        <f t="shared" ca="1" si="647"/>
        <v>2.438902943242466</v>
      </c>
      <c r="P5921">
        <f t="shared" ca="1" si="648"/>
        <v>2.541456130673478</v>
      </c>
      <c r="Q5921" t="str">
        <f t="shared" ca="1" si="649"/>
        <v>H</v>
      </c>
    </row>
    <row r="5922" spans="9:17" x14ac:dyDescent="0.25">
      <c r="I5922">
        <v>5921</v>
      </c>
      <c r="J5922">
        <f t="shared" ca="1" si="644"/>
        <v>5.0576181586928239</v>
      </c>
      <c r="K5922">
        <f t="shared" ca="1" si="645"/>
        <v>1.4111140874630863</v>
      </c>
      <c r="L5922" t="str">
        <f t="shared" ca="1" si="646"/>
        <v>A</v>
      </c>
      <c r="N5922">
        <f t="shared" si="650"/>
        <v>5921</v>
      </c>
      <c r="O5922">
        <f t="shared" ca="1" si="647"/>
        <v>2.2403990612475559</v>
      </c>
      <c r="P5922">
        <f t="shared" ca="1" si="648"/>
        <v>5.6307855262730602</v>
      </c>
      <c r="Q5922" t="str">
        <f t="shared" ca="1" si="649"/>
        <v>H</v>
      </c>
    </row>
    <row r="5923" spans="9:17" x14ac:dyDescent="0.25">
      <c r="I5923">
        <v>5922</v>
      </c>
      <c r="J5923">
        <f t="shared" ca="1" si="644"/>
        <v>3.05045531349234</v>
      </c>
      <c r="K5923">
        <f t="shared" ca="1" si="645"/>
        <v>0.13018168896336313</v>
      </c>
      <c r="L5923" t="str">
        <f t="shared" ca="1" si="646"/>
        <v>A</v>
      </c>
      <c r="N5923">
        <f t="shared" si="650"/>
        <v>5922</v>
      </c>
      <c r="O5923">
        <f t="shared" ca="1" si="647"/>
        <v>5.0044547822218881</v>
      </c>
      <c r="P5923">
        <f t="shared" ca="1" si="648"/>
        <v>4.4366313885291637</v>
      </c>
      <c r="Q5923" t="str">
        <f t="shared" ca="1" si="649"/>
        <v>A</v>
      </c>
    </row>
    <row r="5924" spans="9:17" x14ac:dyDescent="0.25">
      <c r="I5924">
        <v>5923</v>
      </c>
      <c r="J5924">
        <f t="shared" ca="1" si="644"/>
        <v>2.4516868922276775</v>
      </c>
      <c r="K5924">
        <f t="shared" ca="1" si="645"/>
        <v>2.8375420695684883</v>
      </c>
      <c r="L5924" t="str">
        <f t="shared" ca="1" si="646"/>
        <v>H</v>
      </c>
      <c r="N5924">
        <f t="shared" si="650"/>
        <v>5923</v>
      </c>
      <c r="O5924">
        <f t="shared" ca="1" si="647"/>
        <v>2.9205836514079127</v>
      </c>
      <c r="P5924">
        <f t="shared" ca="1" si="648"/>
        <v>3.9733415475502785</v>
      </c>
      <c r="Q5924" t="str">
        <f t="shared" ca="1" si="649"/>
        <v>H</v>
      </c>
    </row>
    <row r="5925" spans="9:17" x14ac:dyDescent="0.25">
      <c r="I5925">
        <v>5924</v>
      </c>
      <c r="J5925">
        <f t="shared" ca="1" si="644"/>
        <v>7.3474677911499455</v>
      </c>
      <c r="K5925">
        <f t="shared" ca="1" si="645"/>
        <v>0.73832590377510332</v>
      </c>
      <c r="L5925" t="str">
        <f t="shared" ca="1" si="646"/>
        <v>A</v>
      </c>
      <c r="N5925">
        <f t="shared" si="650"/>
        <v>5924</v>
      </c>
      <c r="O5925">
        <f t="shared" ca="1" si="647"/>
        <v>3.1388931199102919</v>
      </c>
      <c r="P5925">
        <f t="shared" ca="1" si="648"/>
        <v>4.4610704347057588</v>
      </c>
      <c r="Q5925" t="str">
        <f t="shared" ca="1" si="649"/>
        <v>H</v>
      </c>
    </row>
    <row r="5926" spans="9:17" x14ac:dyDescent="0.25">
      <c r="I5926">
        <v>5925</v>
      </c>
      <c r="J5926">
        <f t="shared" ca="1" si="644"/>
        <v>3.036542986771309</v>
      </c>
      <c r="K5926">
        <f t="shared" ca="1" si="645"/>
        <v>1.5913053020037586</v>
      </c>
      <c r="L5926" t="str">
        <f t="shared" ca="1" si="646"/>
        <v>A</v>
      </c>
      <c r="N5926">
        <f t="shared" si="650"/>
        <v>5925</v>
      </c>
      <c r="O5926">
        <f t="shared" ca="1" si="647"/>
        <v>1.0126204049693677</v>
      </c>
      <c r="P5926">
        <f t="shared" ca="1" si="648"/>
        <v>5.8408616686661414</v>
      </c>
      <c r="Q5926" t="str">
        <f t="shared" ca="1" si="649"/>
        <v>H</v>
      </c>
    </row>
    <row r="5927" spans="9:17" x14ac:dyDescent="0.25">
      <c r="I5927">
        <v>5926</v>
      </c>
      <c r="J5927">
        <f t="shared" ca="1" si="644"/>
        <v>3.2527461571535179</v>
      </c>
      <c r="K5927">
        <f t="shared" ca="1" si="645"/>
        <v>0.34380618576215483</v>
      </c>
      <c r="L5927" t="str">
        <f t="shared" ca="1" si="646"/>
        <v>A</v>
      </c>
      <c r="N5927">
        <f t="shared" si="650"/>
        <v>5926</v>
      </c>
      <c r="O5927">
        <f t="shared" ca="1" si="647"/>
        <v>4.152667320740159</v>
      </c>
      <c r="P5927">
        <f t="shared" ca="1" si="648"/>
        <v>3.1727166764455323</v>
      </c>
      <c r="Q5927" t="str">
        <f t="shared" ca="1" si="649"/>
        <v>A</v>
      </c>
    </row>
    <row r="5928" spans="9:17" x14ac:dyDescent="0.25">
      <c r="I5928">
        <v>5927</v>
      </c>
      <c r="J5928">
        <f t="shared" ca="1" si="644"/>
        <v>0.37906528845903287</v>
      </c>
      <c r="K5928">
        <f t="shared" ca="1" si="645"/>
        <v>2.4452114726841758</v>
      </c>
      <c r="L5928" t="str">
        <f t="shared" ca="1" si="646"/>
        <v>H</v>
      </c>
      <c r="N5928">
        <f t="shared" si="650"/>
        <v>5927</v>
      </c>
      <c r="O5928">
        <f t="shared" ca="1" si="647"/>
        <v>2.2784348712873341</v>
      </c>
      <c r="P5928">
        <f t="shared" ca="1" si="648"/>
        <v>5.159206009008285</v>
      </c>
      <c r="Q5928" t="str">
        <f t="shared" ca="1" si="649"/>
        <v>H</v>
      </c>
    </row>
    <row r="5929" spans="9:17" x14ac:dyDescent="0.25">
      <c r="I5929">
        <v>5928</v>
      </c>
      <c r="J5929">
        <f t="shared" ca="1" si="644"/>
        <v>0.57111341635271629</v>
      </c>
      <c r="K5929">
        <f t="shared" ca="1" si="645"/>
        <v>1.0017996364123876</v>
      </c>
      <c r="L5929" t="str">
        <f t="shared" ca="1" si="646"/>
        <v>H</v>
      </c>
      <c r="N5929">
        <f t="shared" si="650"/>
        <v>5928</v>
      </c>
      <c r="O5929">
        <f t="shared" ca="1" si="647"/>
        <v>2.3400439488121192</v>
      </c>
      <c r="P5929">
        <f t="shared" ca="1" si="648"/>
        <v>2.9027888869955341</v>
      </c>
      <c r="Q5929" t="str">
        <f t="shared" ca="1" si="649"/>
        <v>H</v>
      </c>
    </row>
    <row r="5930" spans="9:17" x14ac:dyDescent="0.25">
      <c r="I5930">
        <v>5929</v>
      </c>
      <c r="J5930">
        <f t="shared" ca="1" si="644"/>
        <v>-0.79870300918660808</v>
      </c>
      <c r="K5930">
        <f t="shared" ca="1" si="645"/>
        <v>-0.49396690115102304</v>
      </c>
      <c r="L5930" t="str">
        <f t="shared" ca="1" si="646"/>
        <v>H</v>
      </c>
      <c r="N5930">
        <f t="shared" si="650"/>
        <v>5929</v>
      </c>
      <c r="O5930">
        <f t="shared" ca="1" si="647"/>
        <v>6.7121682917386885</v>
      </c>
      <c r="P5930">
        <f t="shared" ca="1" si="648"/>
        <v>7.0159417492922866</v>
      </c>
      <c r="Q5930" t="str">
        <f t="shared" ca="1" si="649"/>
        <v>H</v>
      </c>
    </row>
    <row r="5931" spans="9:17" x14ac:dyDescent="0.25">
      <c r="I5931">
        <v>5930</v>
      </c>
      <c r="J5931">
        <f t="shared" ca="1" si="644"/>
        <v>1.7363472049674575</v>
      </c>
      <c r="K5931">
        <f t="shared" ca="1" si="645"/>
        <v>1.5664859167694842</v>
      </c>
      <c r="L5931" t="str">
        <f t="shared" ca="1" si="646"/>
        <v>A</v>
      </c>
      <c r="N5931">
        <f t="shared" si="650"/>
        <v>5930</v>
      </c>
      <c r="O5931">
        <f t="shared" ca="1" si="647"/>
        <v>2.404028784193847</v>
      </c>
      <c r="P5931">
        <f t="shared" ca="1" si="648"/>
        <v>4.6106751865985203</v>
      </c>
      <c r="Q5931" t="str">
        <f t="shared" ca="1" si="649"/>
        <v>H</v>
      </c>
    </row>
    <row r="5932" spans="9:17" x14ac:dyDescent="0.25">
      <c r="I5932">
        <v>5931</v>
      </c>
      <c r="J5932">
        <f t="shared" ca="1" si="644"/>
        <v>3.7489211110103926</v>
      </c>
      <c r="K5932">
        <f t="shared" ca="1" si="645"/>
        <v>0.78773481219264063</v>
      </c>
      <c r="L5932" t="str">
        <f t="shared" ca="1" si="646"/>
        <v>A</v>
      </c>
      <c r="N5932">
        <f t="shared" si="650"/>
        <v>5931</v>
      </c>
      <c r="O5932">
        <f t="shared" ca="1" si="647"/>
        <v>2.7709751786586483</v>
      </c>
      <c r="P5932">
        <f t="shared" ca="1" si="648"/>
        <v>4.8330370483977241</v>
      </c>
      <c r="Q5932" t="str">
        <f t="shared" ca="1" si="649"/>
        <v>H</v>
      </c>
    </row>
    <row r="5933" spans="9:17" x14ac:dyDescent="0.25">
      <c r="I5933">
        <v>5932</v>
      </c>
      <c r="J5933">
        <f t="shared" ca="1" si="644"/>
        <v>2.6667320755111565</v>
      </c>
      <c r="K5933">
        <f t="shared" ca="1" si="645"/>
        <v>4.4649898657197493</v>
      </c>
      <c r="L5933" t="str">
        <f t="shared" ca="1" si="646"/>
        <v>H</v>
      </c>
      <c r="N5933">
        <f t="shared" si="650"/>
        <v>5932</v>
      </c>
      <c r="O5933">
        <f t="shared" ca="1" si="647"/>
        <v>0.1101066264612558</v>
      </c>
      <c r="P5933">
        <f t="shared" ca="1" si="648"/>
        <v>5.0238026493718291</v>
      </c>
      <c r="Q5933" t="str">
        <f t="shared" ca="1" si="649"/>
        <v>H</v>
      </c>
    </row>
    <row r="5934" spans="9:17" x14ac:dyDescent="0.25">
      <c r="I5934">
        <v>5933</v>
      </c>
      <c r="J5934">
        <f t="shared" ca="1" si="644"/>
        <v>2.4288230789802938</v>
      </c>
      <c r="K5934">
        <f t="shared" ca="1" si="645"/>
        <v>2.0187376438890978</v>
      </c>
      <c r="L5934" t="str">
        <f t="shared" ca="1" si="646"/>
        <v>A</v>
      </c>
      <c r="N5934">
        <f t="shared" si="650"/>
        <v>5933</v>
      </c>
      <c r="O5934">
        <f t="shared" ca="1" si="647"/>
        <v>2.9319993356089382</v>
      </c>
      <c r="P5934">
        <f t="shared" ca="1" si="648"/>
        <v>4.1610993622572918</v>
      </c>
      <c r="Q5934" t="str">
        <f t="shared" ca="1" si="649"/>
        <v>H</v>
      </c>
    </row>
    <row r="5935" spans="9:17" x14ac:dyDescent="0.25">
      <c r="I5935">
        <v>5934</v>
      </c>
      <c r="J5935">
        <f t="shared" ca="1" si="644"/>
        <v>2.2971008833100934</v>
      </c>
      <c r="K5935">
        <f t="shared" ca="1" si="645"/>
        <v>0.66478953570043497</v>
      </c>
      <c r="L5935" t="str">
        <f t="shared" ca="1" si="646"/>
        <v>A</v>
      </c>
      <c r="N5935">
        <f t="shared" si="650"/>
        <v>5934</v>
      </c>
      <c r="O5935">
        <f t="shared" ca="1" si="647"/>
        <v>2.7004736807803571</v>
      </c>
      <c r="P5935">
        <f t="shared" ca="1" si="648"/>
        <v>5.5580032932364292</v>
      </c>
      <c r="Q5935" t="str">
        <f t="shared" ca="1" si="649"/>
        <v>H</v>
      </c>
    </row>
    <row r="5936" spans="9:17" x14ac:dyDescent="0.25">
      <c r="I5936">
        <v>5935</v>
      </c>
      <c r="J5936">
        <f t="shared" ca="1" si="644"/>
        <v>5.4514208644169901</v>
      </c>
      <c r="K5936">
        <f t="shared" ca="1" si="645"/>
        <v>3.4700080182093234</v>
      </c>
      <c r="L5936" t="str">
        <f t="shared" ca="1" si="646"/>
        <v>A</v>
      </c>
      <c r="N5936">
        <f t="shared" si="650"/>
        <v>5935</v>
      </c>
      <c r="O5936">
        <f t="shared" ca="1" si="647"/>
        <v>4.2341666355917074</v>
      </c>
      <c r="P5936">
        <f t="shared" ca="1" si="648"/>
        <v>4.6006552611093774</v>
      </c>
      <c r="Q5936" t="str">
        <f t="shared" ca="1" si="649"/>
        <v>H</v>
      </c>
    </row>
    <row r="5937" spans="9:17" x14ac:dyDescent="0.25">
      <c r="I5937">
        <v>5936</v>
      </c>
      <c r="J5937">
        <f t="shared" ca="1" si="644"/>
        <v>3.5274620760202144</v>
      </c>
      <c r="K5937">
        <f t="shared" ca="1" si="645"/>
        <v>2.3744978225014655</v>
      </c>
      <c r="L5937" t="str">
        <f t="shared" ca="1" si="646"/>
        <v>A</v>
      </c>
      <c r="N5937">
        <f t="shared" si="650"/>
        <v>5936</v>
      </c>
      <c r="O5937">
        <f t="shared" ca="1" si="647"/>
        <v>4.821087041216261</v>
      </c>
      <c r="P5937">
        <f t="shared" ca="1" si="648"/>
        <v>3.4577299732727989</v>
      </c>
      <c r="Q5937" t="str">
        <f t="shared" ca="1" si="649"/>
        <v>A</v>
      </c>
    </row>
    <row r="5938" spans="9:17" x14ac:dyDescent="0.25">
      <c r="I5938">
        <v>5937</v>
      </c>
      <c r="J5938">
        <f t="shared" ca="1" si="644"/>
        <v>1.7343694485382923</v>
      </c>
      <c r="K5938">
        <f t="shared" ca="1" si="645"/>
        <v>3.5196775164442169</v>
      </c>
      <c r="L5938" t="str">
        <f t="shared" ca="1" si="646"/>
        <v>H</v>
      </c>
      <c r="N5938">
        <f t="shared" si="650"/>
        <v>5937</v>
      </c>
      <c r="O5938">
        <f t="shared" ca="1" si="647"/>
        <v>3.2870824260635874</v>
      </c>
      <c r="P5938">
        <f t="shared" ca="1" si="648"/>
        <v>3.9831870041680819</v>
      </c>
      <c r="Q5938" t="str">
        <f t="shared" ca="1" si="649"/>
        <v>H</v>
      </c>
    </row>
    <row r="5939" spans="9:17" x14ac:dyDescent="0.25">
      <c r="I5939">
        <v>5938</v>
      </c>
      <c r="J5939">
        <f t="shared" ca="1" si="644"/>
        <v>5.0659521978230977</v>
      </c>
      <c r="K5939">
        <f t="shared" ca="1" si="645"/>
        <v>2.1694497345496235</v>
      </c>
      <c r="L5939" t="str">
        <f t="shared" ca="1" si="646"/>
        <v>A</v>
      </c>
      <c r="N5939">
        <f t="shared" si="650"/>
        <v>5938</v>
      </c>
      <c r="O5939">
        <f t="shared" ca="1" si="647"/>
        <v>4.1059490349076713</v>
      </c>
      <c r="P5939">
        <f t="shared" ca="1" si="648"/>
        <v>5.3080641042216463</v>
      </c>
      <c r="Q5939" t="str">
        <f t="shared" ca="1" si="649"/>
        <v>H</v>
      </c>
    </row>
    <row r="5940" spans="9:17" x14ac:dyDescent="0.25">
      <c r="I5940">
        <v>5939</v>
      </c>
      <c r="J5940">
        <f t="shared" ca="1" si="644"/>
        <v>3.0890975898850477</v>
      </c>
      <c r="K5940">
        <f t="shared" ca="1" si="645"/>
        <v>3.1056523577469002</v>
      </c>
      <c r="L5940" t="str">
        <f t="shared" ca="1" si="646"/>
        <v>H</v>
      </c>
      <c r="N5940">
        <f t="shared" si="650"/>
        <v>5939</v>
      </c>
      <c r="O5940">
        <f t="shared" ca="1" si="647"/>
        <v>0.16669710941588711</v>
      </c>
      <c r="P5940">
        <f t="shared" ca="1" si="648"/>
        <v>4.5140693879170577</v>
      </c>
      <c r="Q5940" t="str">
        <f t="shared" ca="1" si="649"/>
        <v>H</v>
      </c>
    </row>
    <row r="5941" spans="9:17" x14ac:dyDescent="0.25">
      <c r="I5941">
        <v>5940</v>
      </c>
      <c r="J5941">
        <f t="shared" ca="1" si="644"/>
        <v>5.3081026075646953</v>
      </c>
      <c r="K5941">
        <f t="shared" ca="1" si="645"/>
        <v>2.3382459951405643</v>
      </c>
      <c r="L5941" t="str">
        <f t="shared" ca="1" si="646"/>
        <v>A</v>
      </c>
      <c r="N5941">
        <f t="shared" si="650"/>
        <v>5940</v>
      </c>
      <c r="O5941">
        <f t="shared" ca="1" si="647"/>
        <v>4.1053548509594346</v>
      </c>
      <c r="P5941">
        <f t="shared" ca="1" si="648"/>
        <v>3.7814720701843667</v>
      </c>
      <c r="Q5941" t="str">
        <f t="shared" ca="1" si="649"/>
        <v>A</v>
      </c>
    </row>
    <row r="5942" spans="9:17" x14ac:dyDescent="0.25">
      <c r="I5942">
        <v>5941</v>
      </c>
      <c r="J5942">
        <f t="shared" ca="1" si="644"/>
        <v>0.54268377029762216</v>
      </c>
      <c r="K5942">
        <f t="shared" ca="1" si="645"/>
        <v>0.95004090053869272</v>
      </c>
      <c r="L5942" t="str">
        <f t="shared" ca="1" si="646"/>
        <v>H</v>
      </c>
      <c r="N5942">
        <f t="shared" si="650"/>
        <v>5941</v>
      </c>
      <c r="O5942">
        <f t="shared" ca="1" si="647"/>
        <v>4.0609367885357521</v>
      </c>
      <c r="P5942">
        <f t="shared" ca="1" si="648"/>
        <v>5.0312293471097895</v>
      </c>
      <c r="Q5942" t="str">
        <f t="shared" ca="1" si="649"/>
        <v>H</v>
      </c>
    </row>
    <row r="5943" spans="9:17" x14ac:dyDescent="0.25">
      <c r="I5943">
        <v>5942</v>
      </c>
      <c r="J5943">
        <f t="shared" ca="1" si="644"/>
        <v>1.2374099846834237</v>
      </c>
      <c r="K5943">
        <f t="shared" ca="1" si="645"/>
        <v>2.1258513251099207</v>
      </c>
      <c r="L5943" t="str">
        <f t="shared" ca="1" si="646"/>
        <v>H</v>
      </c>
      <c r="N5943">
        <f t="shared" si="650"/>
        <v>5942</v>
      </c>
      <c r="O5943">
        <f t="shared" ca="1" si="647"/>
        <v>5.2770605653560629</v>
      </c>
      <c r="P5943">
        <f t="shared" ca="1" si="648"/>
        <v>3.8997294854281135</v>
      </c>
      <c r="Q5943" t="str">
        <f t="shared" ca="1" si="649"/>
        <v>A</v>
      </c>
    </row>
    <row r="5944" spans="9:17" x14ac:dyDescent="0.25">
      <c r="I5944">
        <v>5943</v>
      </c>
      <c r="J5944">
        <f t="shared" ca="1" si="644"/>
        <v>2.0123328899112036</v>
      </c>
      <c r="K5944">
        <f t="shared" ca="1" si="645"/>
        <v>1.6641080113690707</v>
      </c>
      <c r="L5944" t="str">
        <f t="shared" ca="1" si="646"/>
        <v>A</v>
      </c>
      <c r="N5944">
        <f t="shared" si="650"/>
        <v>5943</v>
      </c>
      <c r="O5944">
        <f t="shared" ca="1" si="647"/>
        <v>2.2853777377606042</v>
      </c>
      <c r="P5944">
        <f t="shared" ca="1" si="648"/>
        <v>3.1120494371082588</v>
      </c>
      <c r="Q5944" t="str">
        <f t="shared" ca="1" si="649"/>
        <v>H</v>
      </c>
    </row>
    <row r="5945" spans="9:17" x14ac:dyDescent="0.25">
      <c r="I5945">
        <v>5944</v>
      </c>
      <c r="J5945">
        <f t="shared" ca="1" si="644"/>
        <v>3.6534918285916933</v>
      </c>
      <c r="K5945">
        <f t="shared" ca="1" si="645"/>
        <v>4.0492467956282781</v>
      </c>
      <c r="L5945" t="str">
        <f t="shared" ca="1" si="646"/>
        <v>H</v>
      </c>
      <c r="N5945">
        <f t="shared" si="650"/>
        <v>5944</v>
      </c>
      <c r="O5945">
        <f t="shared" ca="1" si="647"/>
        <v>-1.6290737179208645</v>
      </c>
      <c r="P5945">
        <f t="shared" ca="1" si="648"/>
        <v>1.9997421291300608</v>
      </c>
      <c r="Q5945" t="str">
        <f t="shared" ca="1" si="649"/>
        <v>H</v>
      </c>
    </row>
    <row r="5946" spans="9:17" x14ac:dyDescent="0.25">
      <c r="I5946">
        <v>5945</v>
      </c>
      <c r="J5946">
        <f t="shared" ca="1" si="644"/>
        <v>0.60714315373230465</v>
      </c>
      <c r="K5946">
        <f t="shared" ca="1" si="645"/>
        <v>2.0362767340381587</v>
      </c>
      <c r="L5946" t="str">
        <f t="shared" ca="1" si="646"/>
        <v>H</v>
      </c>
      <c r="N5946">
        <f t="shared" si="650"/>
        <v>5945</v>
      </c>
      <c r="O5946">
        <f t="shared" ca="1" si="647"/>
        <v>2.4157147212074319</v>
      </c>
      <c r="P5946">
        <f t="shared" ca="1" si="648"/>
        <v>1.8489218935426499</v>
      </c>
      <c r="Q5946" t="str">
        <f t="shared" ca="1" si="649"/>
        <v>A</v>
      </c>
    </row>
    <row r="5947" spans="9:17" x14ac:dyDescent="0.25">
      <c r="I5947">
        <v>5946</v>
      </c>
      <c r="J5947">
        <f t="shared" ca="1" si="644"/>
        <v>3.7512086874406294</v>
      </c>
      <c r="K5947">
        <f t="shared" ca="1" si="645"/>
        <v>1.2063525841331995</v>
      </c>
      <c r="L5947" t="str">
        <f t="shared" ca="1" si="646"/>
        <v>A</v>
      </c>
      <c r="N5947">
        <f t="shared" si="650"/>
        <v>5946</v>
      </c>
      <c r="O5947">
        <f t="shared" ca="1" si="647"/>
        <v>2.4498630045050218</v>
      </c>
      <c r="P5947">
        <f t="shared" ca="1" si="648"/>
        <v>4.3235158604125665</v>
      </c>
      <c r="Q5947" t="str">
        <f t="shared" ca="1" si="649"/>
        <v>H</v>
      </c>
    </row>
    <row r="5948" spans="9:17" x14ac:dyDescent="0.25">
      <c r="I5948">
        <v>5947</v>
      </c>
      <c r="J5948">
        <f t="shared" ca="1" si="644"/>
        <v>4.0595130789445193</v>
      </c>
      <c r="K5948">
        <f t="shared" ca="1" si="645"/>
        <v>1.4413020285909868</v>
      </c>
      <c r="L5948" t="str">
        <f t="shared" ca="1" si="646"/>
        <v>A</v>
      </c>
      <c r="N5948">
        <f t="shared" si="650"/>
        <v>5947</v>
      </c>
      <c r="O5948">
        <f t="shared" ca="1" si="647"/>
        <v>-2.379242149781398</v>
      </c>
      <c r="P5948">
        <f t="shared" ca="1" si="648"/>
        <v>4.4588410244003516</v>
      </c>
      <c r="Q5948" t="str">
        <f t="shared" ca="1" si="649"/>
        <v>H</v>
      </c>
    </row>
    <row r="5949" spans="9:17" x14ac:dyDescent="0.25">
      <c r="I5949">
        <v>5948</v>
      </c>
      <c r="J5949">
        <f t="shared" ca="1" si="644"/>
        <v>-0.90068606798561301</v>
      </c>
      <c r="K5949">
        <f t="shared" ca="1" si="645"/>
        <v>2.3777184911242069</v>
      </c>
      <c r="L5949" t="str">
        <f t="shared" ca="1" si="646"/>
        <v>H</v>
      </c>
      <c r="N5949">
        <f t="shared" si="650"/>
        <v>5948</v>
      </c>
      <c r="O5949">
        <f t="shared" ca="1" si="647"/>
        <v>1.8134959000584758</v>
      </c>
      <c r="P5949">
        <f t="shared" ca="1" si="648"/>
        <v>4.0897705836334</v>
      </c>
      <c r="Q5949" t="str">
        <f t="shared" ca="1" si="649"/>
        <v>H</v>
      </c>
    </row>
    <row r="5950" spans="9:17" x14ac:dyDescent="0.25">
      <c r="I5950">
        <v>5949</v>
      </c>
      <c r="J5950">
        <f t="shared" ca="1" si="644"/>
        <v>4.120214229441082</v>
      </c>
      <c r="K5950">
        <f t="shared" ca="1" si="645"/>
        <v>4.1336479187542059</v>
      </c>
      <c r="L5950" t="str">
        <f t="shared" ca="1" si="646"/>
        <v>H</v>
      </c>
      <c r="N5950">
        <f t="shared" si="650"/>
        <v>5949</v>
      </c>
      <c r="O5950">
        <f t="shared" ca="1" si="647"/>
        <v>2.3231361558326382</v>
      </c>
      <c r="P5950">
        <f t="shared" ca="1" si="648"/>
        <v>3.7112452584183679</v>
      </c>
      <c r="Q5950" t="str">
        <f t="shared" ca="1" si="649"/>
        <v>H</v>
      </c>
    </row>
    <row r="5951" spans="9:17" x14ac:dyDescent="0.25">
      <c r="I5951">
        <v>5950</v>
      </c>
      <c r="J5951">
        <f t="shared" ca="1" si="644"/>
        <v>-2.9000991811652037</v>
      </c>
      <c r="K5951">
        <f t="shared" ca="1" si="645"/>
        <v>1.6442049128028433</v>
      </c>
      <c r="L5951" t="str">
        <f t="shared" ca="1" si="646"/>
        <v>H</v>
      </c>
      <c r="N5951">
        <f t="shared" si="650"/>
        <v>5950</v>
      </c>
      <c r="O5951">
        <f t="shared" ca="1" si="647"/>
        <v>2.1742440668764349</v>
      </c>
      <c r="P5951">
        <f t="shared" ca="1" si="648"/>
        <v>3.645505758103802</v>
      </c>
      <c r="Q5951" t="str">
        <f t="shared" ca="1" si="649"/>
        <v>H</v>
      </c>
    </row>
    <row r="5952" spans="9:17" x14ac:dyDescent="0.25">
      <c r="I5952">
        <v>5951</v>
      </c>
      <c r="J5952">
        <f t="shared" ca="1" si="644"/>
        <v>2.9467250284648165</v>
      </c>
      <c r="K5952">
        <f t="shared" ca="1" si="645"/>
        <v>2.4023759556519706</v>
      </c>
      <c r="L5952" t="str">
        <f t="shared" ca="1" si="646"/>
        <v>A</v>
      </c>
      <c r="N5952">
        <f t="shared" si="650"/>
        <v>5951</v>
      </c>
      <c r="O5952">
        <f t="shared" ca="1" si="647"/>
        <v>4.1282883786440987</v>
      </c>
      <c r="P5952">
        <f t="shared" ca="1" si="648"/>
        <v>3.8253375063613717</v>
      </c>
      <c r="Q5952" t="str">
        <f t="shared" ca="1" si="649"/>
        <v>A</v>
      </c>
    </row>
    <row r="5953" spans="9:17" x14ac:dyDescent="0.25">
      <c r="I5953">
        <v>5952</v>
      </c>
      <c r="J5953">
        <f t="shared" ca="1" si="644"/>
        <v>2.6324010670404268</v>
      </c>
      <c r="K5953">
        <f t="shared" ca="1" si="645"/>
        <v>3.1733096579659481</v>
      </c>
      <c r="L5953" t="str">
        <f t="shared" ca="1" si="646"/>
        <v>H</v>
      </c>
      <c r="N5953">
        <f t="shared" si="650"/>
        <v>5952</v>
      </c>
      <c r="O5953">
        <f t="shared" ca="1" si="647"/>
        <v>5.6581570176768112</v>
      </c>
      <c r="P5953">
        <f t="shared" ca="1" si="648"/>
        <v>6.2308483255252494</v>
      </c>
      <c r="Q5953" t="str">
        <f t="shared" ca="1" si="649"/>
        <v>H</v>
      </c>
    </row>
    <row r="5954" spans="9:17" x14ac:dyDescent="0.25">
      <c r="I5954">
        <v>5953</v>
      </c>
      <c r="J5954">
        <f t="shared" ca="1" si="644"/>
        <v>6.3982934750346061</v>
      </c>
      <c r="K5954">
        <f t="shared" ca="1" si="645"/>
        <v>2.2485481119712714</v>
      </c>
      <c r="L5954" t="str">
        <f t="shared" ca="1" si="646"/>
        <v>A</v>
      </c>
      <c r="N5954">
        <f t="shared" si="650"/>
        <v>5953</v>
      </c>
      <c r="O5954">
        <f t="shared" ca="1" si="647"/>
        <v>2.1526529271222343</v>
      </c>
      <c r="P5954">
        <f t="shared" ca="1" si="648"/>
        <v>6.1591092381955832</v>
      </c>
      <c r="Q5954" t="str">
        <f t="shared" ca="1" si="649"/>
        <v>H</v>
      </c>
    </row>
    <row r="5955" spans="9:17" x14ac:dyDescent="0.25">
      <c r="I5955">
        <v>5954</v>
      </c>
      <c r="J5955">
        <f t="shared" ref="J5955:J6018" ca="1" si="651">NORMINV(RAND(), $D$3,$F$3)</f>
        <v>2.4282406710226319</v>
      </c>
      <c r="K5955">
        <f t="shared" ref="K5955:K6018" ca="1" si="652">NORMINV(RAND(), $D$2,$F$2)</f>
        <v>1.9795127118732476</v>
      </c>
      <c r="L5955" t="str">
        <f t="shared" ref="L5955:L6018" ca="1" si="653">IF(J5955&gt;K5955, "A", IF(J5955=K5955, "T", "H"))</f>
        <v>A</v>
      </c>
      <c r="N5955">
        <f t="shared" si="650"/>
        <v>5954</v>
      </c>
      <c r="O5955">
        <f t="shared" ref="O5955:O6018" ca="1" si="654">NORMINV(RAND(), $D$11,$F$11)</f>
        <v>-2.8356966004103135</v>
      </c>
      <c r="P5955">
        <f t="shared" ref="P5955:P6018" ca="1" si="655">NORMINV(RAND(), $D$10,$F$10)</f>
        <v>4.1929666868932811</v>
      </c>
      <c r="Q5955" t="str">
        <f t="shared" ref="Q5955:Q6018" ca="1" si="656">IF(O5955&gt;P5955, "A", IF(O5955=P5955, "T", "H"))</f>
        <v>H</v>
      </c>
    </row>
    <row r="5956" spans="9:17" x14ac:dyDescent="0.25">
      <c r="I5956">
        <v>5955</v>
      </c>
      <c r="J5956">
        <f t="shared" ca="1" si="651"/>
        <v>2.4834184810356366</v>
      </c>
      <c r="K5956">
        <f t="shared" ca="1" si="652"/>
        <v>3.4999198134557963</v>
      </c>
      <c r="L5956" t="str">
        <f t="shared" ca="1" si="653"/>
        <v>H</v>
      </c>
      <c r="N5956">
        <f t="shared" ref="N5956:N6019" si="657">N5955+1</f>
        <v>5955</v>
      </c>
      <c r="O5956">
        <f t="shared" ca="1" si="654"/>
        <v>-1.7413775193145429</v>
      </c>
      <c r="P5956">
        <f t="shared" ca="1" si="655"/>
        <v>4.9754011329146763</v>
      </c>
      <c r="Q5956" t="str">
        <f t="shared" ca="1" si="656"/>
        <v>H</v>
      </c>
    </row>
    <row r="5957" spans="9:17" x14ac:dyDescent="0.25">
      <c r="I5957">
        <v>5956</v>
      </c>
      <c r="J5957">
        <f t="shared" ca="1" si="651"/>
        <v>0.19287610576906733</v>
      </c>
      <c r="K5957">
        <f t="shared" ca="1" si="652"/>
        <v>2.7178552631376389</v>
      </c>
      <c r="L5957" t="str">
        <f t="shared" ca="1" si="653"/>
        <v>H</v>
      </c>
      <c r="N5957">
        <f t="shared" si="657"/>
        <v>5956</v>
      </c>
      <c r="O5957">
        <f t="shared" ca="1" si="654"/>
        <v>4.1921288522071567</v>
      </c>
      <c r="P5957">
        <f t="shared" ca="1" si="655"/>
        <v>2.95942468343448</v>
      </c>
      <c r="Q5957" t="str">
        <f t="shared" ca="1" si="656"/>
        <v>A</v>
      </c>
    </row>
    <row r="5958" spans="9:17" x14ac:dyDescent="0.25">
      <c r="I5958">
        <v>5957</v>
      </c>
      <c r="J5958">
        <f t="shared" ca="1" si="651"/>
        <v>-3.3858993740085346</v>
      </c>
      <c r="K5958">
        <f t="shared" ca="1" si="652"/>
        <v>2.631084973768909</v>
      </c>
      <c r="L5958" t="str">
        <f t="shared" ca="1" si="653"/>
        <v>H</v>
      </c>
      <c r="N5958">
        <f t="shared" si="657"/>
        <v>5957</v>
      </c>
      <c r="O5958">
        <f t="shared" ca="1" si="654"/>
        <v>1.1672188419178913</v>
      </c>
      <c r="P5958">
        <f t="shared" ca="1" si="655"/>
        <v>5.7636653697092184</v>
      </c>
      <c r="Q5958" t="str">
        <f t="shared" ca="1" si="656"/>
        <v>H</v>
      </c>
    </row>
    <row r="5959" spans="9:17" x14ac:dyDescent="0.25">
      <c r="I5959">
        <v>5958</v>
      </c>
      <c r="J5959">
        <f t="shared" ca="1" si="651"/>
        <v>-2.7445570300897613</v>
      </c>
      <c r="K5959">
        <f t="shared" ca="1" si="652"/>
        <v>1.7684706864707893</v>
      </c>
      <c r="L5959" t="str">
        <f t="shared" ca="1" si="653"/>
        <v>H</v>
      </c>
      <c r="N5959">
        <f t="shared" si="657"/>
        <v>5958</v>
      </c>
      <c r="O5959">
        <f t="shared" ca="1" si="654"/>
        <v>4.3851543169801612</v>
      </c>
      <c r="P5959">
        <f t="shared" ca="1" si="655"/>
        <v>2.4855514942802999</v>
      </c>
      <c r="Q5959" t="str">
        <f t="shared" ca="1" si="656"/>
        <v>A</v>
      </c>
    </row>
    <row r="5960" spans="9:17" x14ac:dyDescent="0.25">
      <c r="I5960">
        <v>5959</v>
      </c>
      <c r="J5960">
        <f t="shared" ca="1" si="651"/>
        <v>3.6605846386226606</v>
      </c>
      <c r="K5960">
        <f t="shared" ca="1" si="652"/>
        <v>2.3061177532370483</v>
      </c>
      <c r="L5960" t="str">
        <f t="shared" ca="1" si="653"/>
        <v>A</v>
      </c>
      <c r="N5960">
        <f t="shared" si="657"/>
        <v>5959</v>
      </c>
      <c r="O5960">
        <f t="shared" ca="1" si="654"/>
        <v>0.95791824557219019</v>
      </c>
      <c r="P5960">
        <f t="shared" ca="1" si="655"/>
        <v>3.5592818753914841</v>
      </c>
      <c r="Q5960" t="str">
        <f t="shared" ca="1" si="656"/>
        <v>H</v>
      </c>
    </row>
    <row r="5961" spans="9:17" x14ac:dyDescent="0.25">
      <c r="I5961">
        <v>5960</v>
      </c>
      <c r="J5961">
        <f t="shared" ca="1" si="651"/>
        <v>-0.54701635627860679</v>
      </c>
      <c r="K5961">
        <f t="shared" ca="1" si="652"/>
        <v>0.86396265476464484</v>
      </c>
      <c r="L5961" t="str">
        <f t="shared" ca="1" si="653"/>
        <v>H</v>
      </c>
      <c r="N5961">
        <f t="shared" si="657"/>
        <v>5960</v>
      </c>
      <c r="O5961">
        <f t="shared" ca="1" si="654"/>
        <v>0.38998193658565761</v>
      </c>
      <c r="P5961">
        <f t="shared" ca="1" si="655"/>
        <v>4.9848115465269593</v>
      </c>
      <c r="Q5961" t="str">
        <f t="shared" ca="1" si="656"/>
        <v>H</v>
      </c>
    </row>
    <row r="5962" spans="9:17" x14ac:dyDescent="0.25">
      <c r="I5962">
        <v>5961</v>
      </c>
      <c r="J5962">
        <f t="shared" ca="1" si="651"/>
        <v>1.8180208973721472</v>
      </c>
      <c r="K5962">
        <f t="shared" ca="1" si="652"/>
        <v>0.59715029485284199</v>
      </c>
      <c r="L5962" t="str">
        <f t="shared" ca="1" si="653"/>
        <v>A</v>
      </c>
      <c r="N5962">
        <f t="shared" si="657"/>
        <v>5961</v>
      </c>
      <c r="O5962">
        <f t="shared" ca="1" si="654"/>
        <v>0.27773472197816451</v>
      </c>
      <c r="P5962">
        <f t="shared" ca="1" si="655"/>
        <v>2.2362724101826981</v>
      </c>
      <c r="Q5962" t="str">
        <f t="shared" ca="1" si="656"/>
        <v>H</v>
      </c>
    </row>
    <row r="5963" spans="9:17" x14ac:dyDescent="0.25">
      <c r="I5963">
        <v>5962</v>
      </c>
      <c r="J5963">
        <f t="shared" ca="1" si="651"/>
        <v>1.3531461247062535</v>
      </c>
      <c r="K5963">
        <f t="shared" ca="1" si="652"/>
        <v>2.7981962326646808</v>
      </c>
      <c r="L5963" t="str">
        <f t="shared" ca="1" si="653"/>
        <v>H</v>
      </c>
      <c r="N5963">
        <f t="shared" si="657"/>
        <v>5962</v>
      </c>
      <c r="O5963">
        <f t="shared" ca="1" si="654"/>
        <v>-1.8966245527281003</v>
      </c>
      <c r="P5963">
        <f t="shared" ca="1" si="655"/>
        <v>2.5547378121433617</v>
      </c>
      <c r="Q5963" t="str">
        <f t="shared" ca="1" si="656"/>
        <v>H</v>
      </c>
    </row>
    <row r="5964" spans="9:17" x14ac:dyDescent="0.25">
      <c r="I5964">
        <v>5963</v>
      </c>
      <c r="J5964">
        <f t="shared" ca="1" si="651"/>
        <v>2.6223813720455409</v>
      </c>
      <c r="K5964">
        <f t="shared" ca="1" si="652"/>
        <v>2.4109881600462346</v>
      </c>
      <c r="L5964" t="str">
        <f t="shared" ca="1" si="653"/>
        <v>A</v>
      </c>
      <c r="N5964">
        <f t="shared" si="657"/>
        <v>5963</v>
      </c>
      <c r="O5964">
        <f t="shared" ca="1" si="654"/>
        <v>7.1391571306632589</v>
      </c>
      <c r="P5964">
        <f t="shared" ca="1" si="655"/>
        <v>4.4682387515311932</v>
      </c>
      <c r="Q5964" t="str">
        <f t="shared" ca="1" si="656"/>
        <v>A</v>
      </c>
    </row>
    <row r="5965" spans="9:17" x14ac:dyDescent="0.25">
      <c r="I5965">
        <v>5964</v>
      </c>
      <c r="J5965">
        <f t="shared" ca="1" si="651"/>
        <v>2.8154134423998363</v>
      </c>
      <c r="K5965">
        <f t="shared" ca="1" si="652"/>
        <v>3.9281382219812433</v>
      </c>
      <c r="L5965" t="str">
        <f t="shared" ca="1" si="653"/>
        <v>H</v>
      </c>
      <c r="N5965">
        <f t="shared" si="657"/>
        <v>5964</v>
      </c>
      <c r="O5965">
        <f t="shared" ca="1" si="654"/>
        <v>5.1557526260338058</v>
      </c>
      <c r="P5965">
        <f t="shared" ca="1" si="655"/>
        <v>4.085005944985709</v>
      </c>
      <c r="Q5965" t="str">
        <f t="shared" ca="1" si="656"/>
        <v>A</v>
      </c>
    </row>
    <row r="5966" spans="9:17" x14ac:dyDescent="0.25">
      <c r="I5966">
        <v>5965</v>
      </c>
      <c r="J5966">
        <f t="shared" ca="1" si="651"/>
        <v>3.8108055575929898</v>
      </c>
      <c r="K5966">
        <f t="shared" ca="1" si="652"/>
        <v>1.6368544464330244</v>
      </c>
      <c r="L5966" t="str">
        <f t="shared" ca="1" si="653"/>
        <v>A</v>
      </c>
      <c r="N5966">
        <f t="shared" si="657"/>
        <v>5965</v>
      </c>
      <c r="O5966">
        <f t="shared" ca="1" si="654"/>
        <v>-5.0071705071017547E-3</v>
      </c>
      <c r="P5966">
        <f t="shared" ca="1" si="655"/>
        <v>2.6524686988084292</v>
      </c>
      <c r="Q5966" t="str">
        <f t="shared" ca="1" si="656"/>
        <v>H</v>
      </c>
    </row>
    <row r="5967" spans="9:17" x14ac:dyDescent="0.25">
      <c r="I5967">
        <v>5966</v>
      </c>
      <c r="J5967">
        <f t="shared" ca="1" si="651"/>
        <v>-1.850786186890192</v>
      </c>
      <c r="K5967">
        <f t="shared" ca="1" si="652"/>
        <v>1.7196861000337369</v>
      </c>
      <c r="L5967" t="str">
        <f t="shared" ca="1" si="653"/>
        <v>H</v>
      </c>
      <c r="N5967">
        <f t="shared" si="657"/>
        <v>5966</v>
      </c>
      <c r="O5967">
        <f t="shared" ca="1" si="654"/>
        <v>1.7680854758437468</v>
      </c>
      <c r="P5967">
        <f t="shared" ca="1" si="655"/>
        <v>2.0005045825201955</v>
      </c>
      <c r="Q5967" t="str">
        <f t="shared" ca="1" si="656"/>
        <v>H</v>
      </c>
    </row>
    <row r="5968" spans="9:17" x14ac:dyDescent="0.25">
      <c r="I5968">
        <v>5967</v>
      </c>
      <c r="J5968">
        <f t="shared" ca="1" si="651"/>
        <v>2.2605112463600179</v>
      </c>
      <c r="K5968">
        <f t="shared" ca="1" si="652"/>
        <v>3.9772651167586917</v>
      </c>
      <c r="L5968" t="str">
        <f t="shared" ca="1" si="653"/>
        <v>H</v>
      </c>
      <c r="N5968">
        <f t="shared" si="657"/>
        <v>5967</v>
      </c>
      <c r="O5968">
        <f t="shared" ca="1" si="654"/>
        <v>2.7978021687624595</v>
      </c>
      <c r="P5968">
        <f t="shared" ca="1" si="655"/>
        <v>3.5165563403948719</v>
      </c>
      <c r="Q5968" t="str">
        <f t="shared" ca="1" si="656"/>
        <v>H</v>
      </c>
    </row>
    <row r="5969" spans="9:17" x14ac:dyDescent="0.25">
      <c r="I5969">
        <v>5968</v>
      </c>
      <c r="J5969">
        <f t="shared" ca="1" si="651"/>
        <v>-1.0101699781295257</v>
      </c>
      <c r="K5969">
        <f t="shared" ca="1" si="652"/>
        <v>2.7671264632433301</v>
      </c>
      <c r="L5969" t="str">
        <f t="shared" ca="1" si="653"/>
        <v>H</v>
      </c>
      <c r="N5969">
        <f t="shared" si="657"/>
        <v>5968</v>
      </c>
      <c r="O5969">
        <f t="shared" ca="1" si="654"/>
        <v>5.3110139587003502</v>
      </c>
      <c r="P5969">
        <f t="shared" ca="1" si="655"/>
        <v>3.8524552298957064</v>
      </c>
      <c r="Q5969" t="str">
        <f t="shared" ca="1" si="656"/>
        <v>A</v>
      </c>
    </row>
    <row r="5970" spans="9:17" x14ac:dyDescent="0.25">
      <c r="I5970">
        <v>5969</v>
      </c>
      <c r="J5970">
        <f t="shared" ca="1" si="651"/>
        <v>1.2303398387615401</v>
      </c>
      <c r="K5970">
        <f t="shared" ca="1" si="652"/>
        <v>1.2788452899185074</v>
      </c>
      <c r="L5970" t="str">
        <f t="shared" ca="1" si="653"/>
        <v>H</v>
      </c>
      <c r="N5970">
        <f t="shared" si="657"/>
        <v>5969</v>
      </c>
      <c r="O5970">
        <f t="shared" ca="1" si="654"/>
        <v>1.8846567598709369</v>
      </c>
      <c r="P5970">
        <f t="shared" ca="1" si="655"/>
        <v>4.3567354031807861</v>
      </c>
      <c r="Q5970" t="str">
        <f t="shared" ca="1" si="656"/>
        <v>H</v>
      </c>
    </row>
    <row r="5971" spans="9:17" x14ac:dyDescent="0.25">
      <c r="I5971">
        <v>5970</v>
      </c>
      <c r="J5971">
        <f t="shared" ca="1" si="651"/>
        <v>5.7435397572120817</v>
      </c>
      <c r="K5971">
        <f t="shared" ca="1" si="652"/>
        <v>0.63789653304063432</v>
      </c>
      <c r="L5971" t="str">
        <f t="shared" ca="1" si="653"/>
        <v>A</v>
      </c>
      <c r="N5971">
        <f t="shared" si="657"/>
        <v>5970</v>
      </c>
      <c r="O5971">
        <f t="shared" ca="1" si="654"/>
        <v>6.2443871839453466</v>
      </c>
      <c r="P5971">
        <f t="shared" ca="1" si="655"/>
        <v>3.322829236590799</v>
      </c>
      <c r="Q5971" t="str">
        <f t="shared" ca="1" si="656"/>
        <v>A</v>
      </c>
    </row>
    <row r="5972" spans="9:17" x14ac:dyDescent="0.25">
      <c r="I5972">
        <v>5971</v>
      </c>
      <c r="J5972">
        <f t="shared" ca="1" si="651"/>
        <v>4.8738466959942395</v>
      </c>
      <c r="K5972">
        <f t="shared" ca="1" si="652"/>
        <v>3.4242097820961734</v>
      </c>
      <c r="L5972" t="str">
        <f t="shared" ca="1" si="653"/>
        <v>A</v>
      </c>
      <c r="N5972">
        <f t="shared" si="657"/>
        <v>5971</v>
      </c>
      <c r="O5972">
        <f t="shared" ca="1" si="654"/>
        <v>3.2563654034468437</v>
      </c>
      <c r="P5972">
        <f t="shared" ca="1" si="655"/>
        <v>4.4968440827086642</v>
      </c>
      <c r="Q5972" t="str">
        <f t="shared" ca="1" si="656"/>
        <v>H</v>
      </c>
    </row>
    <row r="5973" spans="9:17" x14ac:dyDescent="0.25">
      <c r="I5973">
        <v>5972</v>
      </c>
      <c r="J5973">
        <f t="shared" ca="1" si="651"/>
        <v>3.3715462774281111</v>
      </c>
      <c r="K5973">
        <f t="shared" ca="1" si="652"/>
        <v>2.3181139507139021</v>
      </c>
      <c r="L5973" t="str">
        <f t="shared" ca="1" si="653"/>
        <v>A</v>
      </c>
      <c r="N5973">
        <f t="shared" si="657"/>
        <v>5972</v>
      </c>
      <c r="O5973">
        <f t="shared" ca="1" si="654"/>
        <v>-8.3026828227573457E-2</v>
      </c>
      <c r="P5973">
        <f t="shared" ca="1" si="655"/>
        <v>5.1034039918399188</v>
      </c>
      <c r="Q5973" t="str">
        <f t="shared" ca="1" si="656"/>
        <v>H</v>
      </c>
    </row>
    <row r="5974" spans="9:17" x14ac:dyDescent="0.25">
      <c r="I5974">
        <v>5973</v>
      </c>
      <c r="J5974">
        <f t="shared" ca="1" si="651"/>
        <v>3.3344485857780946</v>
      </c>
      <c r="K5974">
        <f t="shared" ca="1" si="652"/>
        <v>1.0879450776799184</v>
      </c>
      <c r="L5974" t="str">
        <f t="shared" ca="1" si="653"/>
        <v>A</v>
      </c>
      <c r="N5974">
        <f t="shared" si="657"/>
        <v>5973</v>
      </c>
      <c r="O5974">
        <f t="shared" ca="1" si="654"/>
        <v>3.3658693739716248</v>
      </c>
      <c r="P5974">
        <f t="shared" ca="1" si="655"/>
        <v>4.0695614977278183</v>
      </c>
      <c r="Q5974" t="str">
        <f t="shared" ca="1" si="656"/>
        <v>H</v>
      </c>
    </row>
    <row r="5975" spans="9:17" x14ac:dyDescent="0.25">
      <c r="I5975">
        <v>5974</v>
      </c>
      <c r="J5975">
        <f t="shared" ca="1" si="651"/>
        <v>0.60003900566977642</v>
      </c>
      <c r="K5975">
        <f t="shared" ca="1" si="652"/>
        <v>3.197177410833191</v>
      </c>
      <c r="L5975" t="str">
        <f t="shared" ca="1" si="653"/>
        <v>H</v>
      </c>
      <c r="N5975">
        <f t="shared" si="657"/>
        <v>5974</v>
      </c>
      <c r="O5975">
        <f t="shared" ca="1" si="654"/>
        <v>2.6406299537586642</v>
      </c>
      <c r="P5975">
        <f t="shared" ca="1" si="655"/>
        <v>3.2506093381905146</v>
      </c>
      <c r="Q5975" t="str">
        <f t="shared" ca="1" si="656"/>
        <v>H</v>
      </c>
    </row>
    <row r="5976" spans="9:17" x14ac:dyDescent="0.25">
      <c r="I5976">
        <v>5975</v>
      </c>
      <c r="J5976">
        <f t="shared" ca="1" si="651"/>
        <v>-1.3526892290258878</v>
      </c>
      <c r="K5976">
        <f t="shared" ca="1" si="652"/>
        <v>2.5112861526946779</v>
      </c>
      <c r="L5976" t="str">
        <f t="shared" ca="1" si="653"/>
        <v>H</v>
      </c>
      <c r="N5976">
        <f t="shared" si="657"/>
        <v>5975</v>
      </c>
      <c r="O5976">
        <f t="shared" ca="1" si="654"/>
        <v>2.2294618348987951</v>
      </c>
      <c r="P5976">
        <f t="shared" ca="1" si="655"/>
        <v>4.8858684076479211</v>
      </c>
      <c r="Q5976" t="str">
        <f t="shared" ca="1" si="656"/>
        <v>H</v>
      </c>
    </row>
    <row r="5977" spans="9:17" x14ac:dyDescent="0.25">
      <c r="I5977">
        <v>5976</v>
      </c>
      <c r="J5977">
        <f t="shared" ca="1" si="651"/>
        <v>-0.35492186889843014</v>
      </c>
      <c r="K5977">
        <f t="shared" ca="1" si="652"/>
        <v>-0.61090691269500397</v>
      </c>
      <c r="L5977" t="str">
        <f t="shared" ca="1" si="653"/>
        <v>A</v>
      </c>
      <c r="N5977">
        <f t="shared" si="657"/>
        <v>5976</v>
      </c>
      <c r="O5977">
        <f t="shared" ca="1" si="654"/>
        <v>4.776189734566449</v>
      </c>
      <c r="P5977">
        <f t="shared" ca="1" si="655"/>
        <v>6.0959815718388679</v>
      </c>
      <c r="Q5977" t="str">
        <f t="shared" ca="1" si="656"/>
        <v>H</v>
      </c>
    </row>
    <row r="5978" spans="9:17" x14ac:dyDescent="0.25">
      <c r="I5978">
        <v>5977</v>
      </c>
      <c r="J5978">
        <f t="shared" ca="1" si="651"/>
        <v>5.2037709189442722</v>
      </c>
      <c r="K5978">
        <f t="shared" ca="1" si="652"/>
        <v>1.9283961168175812</v>
      </c>
      <c r="L5978" t="str">
        <f t="shared" ca="1" si="653"/>
        <v>A</v>
      </c>
      <c r="N5978">
        <f t="shared" si="657"/>
        <v>5977</v>
      </c>
      <c r="O5978">
        <f t="shared" ca="1" si="654"/>
        <v>5.3154724255389265</v>
      </c>
      <c r="P5978">
        <f t="shared" ca="1" si="655"/>
        <v>4.5670933084865775</v>
      </c>
      <c r="Q5978" t="str">
        <f t="shared" ca="1" si="656"/>
        <v>A</v>
      </c>
    </row>
    <row r="5979" spans="9:17" x14ac:dyDescent="0.25">
      <c r="I5979">
        <v>5978</v>
      </c>
      <c r="J5979">
        <f t="shared" ca="1" si="651"/>
        <v>3.7025259831646218</v>
      </c>
      <c r="K5979">
        <f t="shared" ca="1" si="652"/>
        <v>1.2225173594469934</v>
      </c>
      <c r="L5979" t="str">
        <f t="shared" ca="1" si="653"/>
        <v>A</v>
      </c>
      <c r="N5979">
        <f t="shared" si="657"/>
        <v>5978</v>
      </c>
      <c r="O5979">
        <f t="shared" ca="1" si="654"/>
        <v>2.3345296834376335</v>
      </c>
      <c r="P5979">
        <f t="shared" ca="1" si="655"/>
        <v>4.0810518779778873</v>
      </c>
      <c r="Q5979" t="str">
        <f t="shared" ca="1" si="656"/>
        <v>H</v>
      </c>
    </row>
    <row r="5980" spans="9:17" x14ac:dyDescent="0.25">
      <c r="I5980">
        <v>5979</v>
      </c>
      <c r="J5980">
        <f t="shared" ca="1" si="651"/>
        <v>-1.5328027705058362</v>
      </c>
      <c r="K5980">
        <f t="shared" ca="1" si="652"/>
        <v>2.198057308695561</v>
      </c>
      <c r="L5980" t="str">
        <f t="shared" ca="1" si="653"/>
        <v>H</v>
      </c>
      <c r="N5980">
        <f t="shared" si="657"/>
        <v>5979</v>
      </c>
      <c r="O5980">
        <f t="shared" ca="1" si="654"/>
        <v>2.3690796388330324</v>
      </c>
      <c r="P5980">
        <f t="shared" ca="1" si="655"/>
        <v>4.7554399446962456</v>
      </c>
      <c r="Q5980" t="str">
        <f t="shared" ca="1" si="656"/>
        <v>H</v>
      </c>
    </row>
    <row r="5981" spans="9:17" x14ac:dyDescent="0.25">
      <c r="I5981">
        <v>5980</v>
      </c>
      <c r="J5981">
        <f t="shared" ca="1" si="651"/>
        <v>4.5529378641326073</v>
      </c>
      <c r="K5981">
        <f t="shared" ca="1" si="652"/>
        <v>-0.48189886377337432</v>
      </c>
      <c r="L5981" t="str">
        <f t="shared" ca="1" si="653"/>
        <v>A</v>
      </c>
      <c r="N5981">
        <f t="shared" si="657"/>
        <v>5980</v>
      </c>
      <c r="O5981">
        <f t="shared" ca="1" si="654"/>
        <v>-4.4090763282608343</v>
      </c>
      <c r="P5981">
        <f t="shared" ca="1" si="655"/>
        <v>3.4333565257852836</v>
      </c>
      <c r="Q5981" t="str">
        <f t="shared" ca="1" si="656"/>
        <v>H</v>
      </c>
    </row>
    <row r="5982" spans="9:17" x14ac:dyDescent="0.25">
      <c r="I5982">
        <v>5981</v>
      </c>
      <c r="J5982">
        <f t="shared" ca="1" si="651"/>
        <v>4.8358470724973728</v>
      </c>
      <c r="K5982">
        <f t="shared" ca="1" si="652"/>
        <v>2.5246401656660278</v>
      </c>
      <c r="L5982" t="str">
        <f t="shared" ca="1" si="653"/>
        <v>A</v>
      </c>
      <c r="N5982">
        <f t="shared" si="657"/>
        <v>5981</v>
      </c>
      <c r="O5982">
        <f t="shared" ca="1" si="654"/>
        <v>6.2695029006216352</v>
      </c>
      <c r="P5982">
        <f t="shared" ca="1" si="655"/>
        <v>3.7636903076112853</v>
      </c>
      <c r="Q5982" t="str">
        <f t="shared" ca="1" si="656"/>
        <v>A</v>
      </c>
    </row>
    <row r="5983" spans="9:17" x14ac:dyDescent="0.25">
      <c r="I5983">
        <v>5982</v>
      </c>
      <c r="J5983">
        <f t="shared" ca="1" si="651"/>
        <v>3.9200939777066877</v>
      </c>
      <c r="K5983">
        <f t="shared" ca="1" si="652"/>
        <v>2.8294565223743451</v>
      </c>
      <c r="L5983" t="str">
        <f t="shared" ca="1" si="653"/>
        <v>A</v>
      </c>
      <c r="N5983">
        <f t="shared" si="657"/>
        <v>5982</v>
      </c>
      <c r="O5983">
        <f t="shared" ca="1" si="654"/>
        <v>1.473276715684233</v>
      </c>
      <c r="P5983">
        <f t="shared" ca="1" si="655"/>
        <v>6.1835139985500529</v>
      </c>
      <c r="Q5983" t="str">
        <f t="shared" ca="1" si="656"/>
        <v>H</v>
      </c>
    </row>
    <row r="5984" spans="9:17" x14ac:dyDescent="0.25">
      <c r="I5984">
        <v>5983</v>
      </c>
      <c r="J5984">
        <f t="shared" ca="1" si="651"/>
        <v>2.9439859767718248</v>
      </c>
      <c r="K5984">
        <f t="shared" ca="1" si="652"/>
        <v>3.6519696266776007</v>
      </c>
      <c r="L5984" t="str">
        <f t="shared" ca="1" si="653"/>
        <v>H</v>
      </c>
      <c r="N5984">
        <f t="shared" si="657"/>
        <v>5983</v>
      </c>
      <c r="O5984">
        <f t="shared" ca="1" si="654"/>
        <v>5.3151911637465563</v>
      </c>
      <c r="P5984">
        <f t="shared" ca="1" si="655"/>
        <v>2.6322692551836662</v>
      </c>
      <c r="Q5984" t="str">
        <f t="shared" ca="1" si="656"/>
        <v>A</v>
      </c>
    </row>
    <row r="5985" spans="9:17" x14ac:dyDescent="0.25">
      <c r="I5985">
        <v>5984</v>
      </c>
      <c r="J5985">
        <f t="shared" ca="1" si="651"/>
        <v>-0.61304194164864034</v>
      </c>
      <c r="K5985">
        <f t="shared" ca="1" si="652"/>
        <v>1.8885139568594538</v>
      </c>
      <c r="L5985" t="str">
        <f t="shared" ca="1" si="653"/>
        <v>H</v>
      </c>
      <c r="N5985">
        <f t="shared" si="657"/>
        <v>5984</v>
      </c>
      <c r="O5985">
        <f t="shared" ca="1" si="654"/>
        <v>3.1651692129841913</v>
      </c>
      <c r="P5985">
        <f t="shared" ca="1" si="655"/>
        <v>3.4681005952198554</v>
      </c>
      <c r="Q5985" t="str">
        <f t="shared" ca="1" si="656"/>
        <v>H</v>
      </c>
    </row>
    <row r="5986" spans="9:17" x14ac:dyDescent="0.25">
      <c r="I5986">
        <v>5985</v>
      </c>
      <c r="J5986">
        <f t="shared" ca="1" si="651"/>
        <v>4.1832837529770579</v>
      </c>
      <c r="K5986">
        <f t="shared" ca="1" si="652"/>
        <v>5.1002254009866554</v>
      </c>
      <c r="L5986" t="str">
        <f t="shared" ca="1" si="653"/>
        <v>H</v>
      </c>
      <c r="N5986">
        <f t="shared" si="657"/>
        <v>5985</v>
      </c>
      <c r="O5986">
        <f t="shared" ca="1" si="654"/>
        <v>3.461365031260752</v>
      </c>
      <c r="P5986">
        <f t="shared" ca="1" si="655"/>
        <v>5.1121183652617415</v>
      </c>
      <c r="Q5986" t="str">
        <f t="shared" ca="1" si="656"/>
        <v>H</v>
      </c>
    </row>
    <row r="5987" spans="9:17" x14ac:dyDescent="0.25">
      <c r="I5987">
        <v>5986</v>
      </c>
      <c r="J5987">
        <f t="shared" ca="1" si="651"/>
        <v>2.5839338409004546</v>
      </c>
      <c r="K5987">
        <f t="shared" ca="1" si="652"/>
        <v>3.0897701241643416</v>
      </c>
      <c r="L5987" t="str">
        <f t="shared" ca="1" si="653"/>
        <v>H</v>
      </c>
      <c r="N5987">
        <f t="shared" si="657"/>
        <v>5986</v>
      </c>
      <c r="O5987">
        <f t="shared" ca="1" si="654"/>
        <v>5.8678843804778626</v>
      </c>
      <c r="P5987">
        <f t="shared" ca="1" si="655"/>
        <v>1.6940147458310917</v>
      </c>
      <c r="Q5987" t="str">
        <f t="shared" ca="1" si="656"/>
        <v>A</v>
      </c>
    </row>
    <row r="5988" spans="9:17" x14ac:dyDescent="0.25">
      <c r="I5988">
        <v>5987</v>
      </c>
      <c r="J5988">
        <f t="shared" ca="1" si="651"/>
        <v>4.9108242038621288</v>
      </c>
      <c r="K5988">
        <f t="shared" ca="1" si="652"/>
        <v>1.4175021018038256</v>
      </c>
      <c r="L5988" t="str">
        <f t="shared" ca="1" si="653"/>
        <v>A</v>
      </c>
      <c r="N5988">
        <f t="shared" si="657"/>
        <v>5987</v>
      </c>
      <c r="O5988">
        <f t="shared" ca="1" si="654"/>
        <v>1.7322207078319636</v>
      </c>
      <c r="P5988">
        <f t="shared" ca="1" si="655"/>
        <v>2.1359866989707403</v>
      </c>
      <c r="Q5988" t="str">
        <f t="shared" ca="1" si="656"/>
        <v>H</v>
      </c>
    </row>
    <row r="5989" spans="9:17" x14ac:dyDescent="0.25">
      <c r="I5989">
        <v>5988</v>
      </c>
      <c r="J5989">
        <f t="shared" ca="1" si="651"/>
        <v>-3.062842301503089</v>
      </c>
      <c r="K5989">
        <f t="shared" ca="1" si="652"/>
        <v>2.5293064691069205</v>
      </c>
      <c r="L5989" t="str">
        <f t="shared" ca="1" si="653"/>
        <v>H</v>
      </c>
      <c r="N5989">
        <f t="shared" si="657"/>
        <v>5988</v>
      </c>
      <c r="O5989">
        <f t="shared" ca="1" si="654"/>
        <v>5.6534491860032379</v>
      </c>
      <c r="P5989">
        <f t="shared" ca="1" si="655"/>
        <v>3.0447544524258499</v>
      </c>
      <c r="Q5989" t="str">
        <f t="shared" ca="1" si="656"/>
        <v>A</v>
      </c>
    </row>
    <row r="5990" spans="9:17" x14ac:dyDescent="0.25">
      <c r="I5990">
        <v>5989</v>
      </c>
      <c r="J5990">
        <f t="shared" ca="1" si="651"/>
        <v>-3.1286105683713039E-2</v>
      </c>
      <c r="K5990">
        <f t="shared" ca="1" si="652"/>
        <v>2.5412360823064648</v>
      </c>
      <c r="L5990" t="str">
        <f t="shared" ca="1" si="653"/>
        <v>H</v>
      </c>
      <c r="N5990">
        <f t="shared" si="657"/>
        <v>5989</v>
      </c>
      <c r="O5990">
        <f t="shared" ca="1" si="654"/>
        <v>1.00929516549501</v>
      </c>
      <c r="P5990">
        <f t="shared" ca="1" si="655"/>
        <v>2.8016742579746712</v>
      </c>
      <c r="Q5990" t="str">
        <f t="shared" ca="1" si="656"/>
        <v>H</v>
      </c>
    </row>
    <row r="5991" spans="9:17" x14ac:dyDescent="0.25">
      <c r="I5991">
        <v>5990</v>
      </c>
      <c r="J5991">
        <f t="shared" ca="1" si="651"/>
        <v>1.7783125175844643</v>
      </c>
      <c r="K5991">
        <f t="shared" ca="1" si="652"/>
        <v>2.7549775487076609</v>
      </c>
      <c r="L5991" t="str">
        <f t="shared" ca="1" si="653"/>
        <v>H</v>
      </c>
      <c r="N5991">
        <f t="shared" si="657"/>
        <v>5990</v>
      </c>
      <c r="O5991">
        <f t="shared" ca="1" si="654"/>
        <v>1.7133649863237368</v>
      </c>
      <c r="P5991">
        <f t="shared" ca="1" si="655"/>
        <v>2.9941675345005638</v>
      </c>
      <c r="Q5991" t="str">
        <f t="shared" ca="1" si="656"/>
        <v>H</v>
      </c>
    </row>
    <row r="5992" spans="9:17" x14ac:dyDescent="0.25">
      <c r="I5992">
        <v>5991</v>
      </c>
      <c r="J5992">
        <f t="shared" ca="1" si="651"/>
        <v>5.2112913258179212</v>
      </c>
      <c r="K5992">
        <f t="shared" ca="1" si="652"/>
        <v>3.8502313476397592</v>
      </c>
      <c r="L5992" t="str">
        <f t="shared" ca="1" si="653"/>
        <v>A</v>
      </c>
      <c r="N5992">
        <f t="shared" si="657"/>
        <v>5991</v>
      </c>
      <c r="O5992">
        <f t="shared" ca="1" si="654"/>
        <v>1.9785402220299679</v>
      </c>
      <c r="P5992">
        <f t="shared" ca="1" si="655"/>
        <v>1.9730145347661763</v>
      </c>
      <c r="Q5992" t="str">
        <f t="shared" ca="1" si="656"/>
        <v>A</v>
      </c>
    </row>
    <row r="5993" spans="9:17" x14ac:dyDescent="0.25">
      <c r="I5993">
        <v>5992</v>
      </c>
      <c r="J5993">
        <f t="shared" ca="1" si="651"/>
        <v>-0.62681450108595227</v>
      </c>
      <c r="K5993">
        <f t="shared" ca="1" si="652"/>
        <v>2.4168879048415226</v>
      </c>
      <c r="L5993" t="str">
        <f t="shared" ca="1" si="653"/>
        <v>H</v>
      </c>
      <c r="N5993">
        <f t="shared" si="657"/>
        <v>5992</v>
      </c>
      <c r="O5993">
        <f t="shared" ca="1" si="654"/>
        <v>2.8465438210690479</v>
      </c>
      <c r="P5993">
        <f t="shared" ca="1" si="655"/>
        <v>4.777234220601831</v>
      </c>
      <c r="Q5993" t="str">
        <f t="shared" ca="1" si="656"/>
        <v>H</v>
      </c>
    </row>
    <row r="5994" spans="9:17" x14ac:dyDescent="0.25">
      <c r="I5994">
        <v>5993</v>
      </c>
      <c r="J5994">
        <f t="shared" ca="1" si="651"/>
        <v>8.404965568313008</v>
      </c>
      <c r="K5994">
        <f t="shared" ca="1" si="652"/>
        <v>2.5037224481986189</v>
      </c>
      <c r="L5994" t="str">
        <f t="shared" ca="1" si="653"/>
        <v>A</v>
      </c>
      <c r="N5994">
        <f t="shared" si="657"/>
        <v>5993</v>
      </c>
      <c r="O5994">
        <f t="shared" ca="1" si="654"/>
        <v>6.3202273641271844E-3</v>
      </c>
      <c r="P5994">
        <f t="shared" ca="1" si="655"/>
        <v>3.2807822656970282</v>
      </c>
      <c r="Q5994" t="str">
        <f t="shared" ca="1" si="656"/>
        <v>H</v>
      </c>
    </row>
    <row r="5995" spans="9:17" x14ac:dyDescent="0.25">
      <c r="I5995">
        <v>5994</v>
      </c>
      <c r="J5995">
        <f t="shared" ca="1" si="651"/>
        <v>3.3142733837388754</v>
      </c>
      <c r="K5995">
        <f t="shared" ca="1" si="652"/>
        <v>2.3982697224032257</v>
      </c>
      <c r="L5995" t="str">
        <f t="shared" ca="1" si="653"/>
        <v>A</v>
      </c>
      <c r="N5995">
        <f t="shared" si="657"/>
        <v>5994</v>
      </c>
      <c r="O5995">
        <f t="shared" ca="1" si="654"/>
        <v>8.3722653937354714</v>
      </c>
      <c r="P5995">
        <f t="shared" ca="1" si="655"/>
        <v>3.9422533835253128</v>
      </c>
      <c r="Q5995" t="str">
        <f t="shared" ca="1" si="656"/>
        <v>A</v>
      </c>
    </row>
    <row r="5996" spans="9:17" x14ac:dyDescent="0.25">
      <c r="I5996">
        <v>5995</v>
      </c>
      <c r="J5996">
        <f t="shared" ca="1" si="651"/>
        <v>3.4720067843652744</v>
      </c>
      <c r="K5996">
        <f t="shared" ca="1" si="652"/>
        <v>4.165992473263838</v>
      </c>
      <c r="L5996" t="str">
        <f t="shared" ca="1" si="653"/>
        <v>H</v>
      </c>
      <c r="N5996">
        <f t="shared" si="657"/>
        <v>5995</v>
      </c>
      <c r="O5996">
        <f t="shared" ca="1" si="654"/>
        <v>3.5248179190222424</v>
      </c>
      <c r="P5996">
        <f t="shared" ca="1" si="655"/>
        <v>6.3927369839847739</v>
      </c>
      <c r="Q5996" t="str">
        <f t="shared" ca="1" si="656"/>
        <v>H</v>
      </c>
    </row>
    <row r="5997" spans="9:17" x14ac:dyDescent="0.25">
      <c r="I5997">
        <v>5996</v>
      </c>
      <c r="J5997">
        <f t="shared" ca="1" si="651"/>
        <v>4.4138205017661196</v>
      </c>
      <c r="K5997">
        <f t="shared" ca="1" si="652"/>
        <v>2.5528086476464114</v>
      </c>
      <c r="L5997" t="str">
        <f t="shared" ca="1" si="653"/>
        <v>A</v>
      </c>
      <c r="N5997">
        <f t="shared" si="657"/>
        <v>5996</v>
      </c>
      <c r="O5997">
        <f t="shared" ca="1" si="654"/>
        <v>2.1481378362239063</v>
      </c>
      <c r="P5997">
        <f t="shared" ca="1" si="655"/>
        <v>5.1966311586529743</v>
      </c>
      <c r="Q5997" t="str">
        <f t="shared" ca="1" si="656"/>
        <v>H</v>
      </c>
    </row>
    <row r="5998" spans="9:17" x14ac:dyDescent="0.25">
      <c r="I5998">
        <v>5997</v>
      </c>
      <c r="J5998">
        <f t="shared" ca="1" si="651"/>
        <v>4.540510939318712</v>
      </c>
      <c r="K5998">
        <f t="shared" ca="1" si="652"/>
        <v>1.3481990558247277</v>
      </c>
      <c r="L5998" t="str">
        <f t="shared" ca="1" si="653"/>
        <v>A</v>
      </c>
      <c r="N5998">
        <f t="shared" si="657"/>
        <v>5997</v>
      </c>
      <c r="O5998">
        <f t="shared" ca="1" si="654"/>
        <v>-0.30828547722887301</v>
      </c>
      <c r="P5998">
        <f t="shared" ca="1" si="655"/>
        <v>5.3068727502220252</v>
      </c>
      <c r="Q5998" t="str">
        <f t="shared" ca="1" si="656"/>
        <v>H</v>
      </c>
    </row>
    <row r="5999" spans="9:17" x14ac:dyDescent="0.25">
      <c r="I5999">
        <v>5998</v>
      </c>
      <c r="J5999">
        <f t="shared" ca="1" si="651"/>
        <v>1.5297594460195989</v>
      </c>
      <c r="K5999">
        <f t="shared" ca="1" si="652"/>
        <v>2.329998121139226</v>
      </c>
      <c r="L5999" t="str">
        <f t="shared" ca="1" si="653"/>
        <v>H</v>
      </c>
      <c r="N5999">
        <f t="shared" si="657"/>
        <v>5998</v>
      </c>
      <c r="O5999">
        <f t="shared" ca="1" si="654"/>
        <v>3.2676482295941369</v>
      </c>
      <c r="P5999">
        <f t="shared" ca="1" si="655"/>
        <v>4.7281491413589327</v>
      </c>
      <c r="Q5999" t="str">
        <f t="shared" ca="1" si="656"/>
        <v>H</v>
      </c>
    </row>
    <row r="6000" spans="9:17" x14ac:dyDescent="0.25">
      <c r="I6000">
        <v>5999</v>
      </c>
      <c r="J6000">
        <f t="shared" ca="1" si="651"/>
        <v>-0.50038295430907054</v>
      </c>
      <c r="K6000">
        <f t="shared" ca="1" si="652"/>
        <v>2.9658495514832364</v>
      </c>
      <c r="L6000" t="str">
        <f t="shared" ca="1" si="653"/>
        <v>H</v>
      </c>
      <c r="N6000">
        <f t="shared" si="657"/>
        <v>5999</v>
      </c>
      <c r="O6000">
        <f t="shared" ca="1" si="654"/>
        <v>-9.1201894406673034E-2</v>
      </c>
      <c r="P6000">
        <f t="shared" ca="1" si="655"/>
        <v>3.5851749991260156</v>
      </c>
      <c r="Q6000" t="str">
        <f t="shared" ca="1" si="656"/>
        <v>H</v>
      </c>
    </row>
    <row r="6001" spans="9:17" x14ac:dyDescent="0.25">
      <c r="I6001">
        <v>6000</v>
      </c>
      <c r="J6001">
        <f t="shared" ca="1" si="651"/>
        <v>2.4568229261884538</v>
      </c>
      <c r="K6001">
        <f t="shared" ca="1" si="652"/>
        <v>-0.25555690984586121</v>
      </c>
      <c r="L6001" t="str">
        <f t="shared" ca="1" si="653"/>
        <v>A</v>
      </c>
      <c r="N6001">
        <f t="shared" si="657"/>
        <v>6000</v>
      </c>
      <c r="O6001">
        <f t="shared" ca="1" si="654"/>
        <v>1.4111468053404377</v>
      </c>
      <c r="P6001">
        <f t="shared" ca="1" si="655"/>
        <v>3.1096549914597693</v>
      </c>
      <c r="Q6001" t="str">
        <f t="shared" ca="1" si="656"/>
        <v>H</v>
      </c>
    </row>
    <row r="6002" spans="9:17" x14ac:dyDescent="0.25">
      <c r="I6002">
        <v>6001</v>
      </c>
      <c r="J6002">
        <f t="shared" ca="1" si="651"/>
        <v>2.6616636366179551</v>
      </c>
      <c r="K6002">
        <f t="shared" ca="1" si="652"/>
        <v>2.7201099615509068</v>
      </c>
      <c r="L6002" t="str">
        <f t="shared" ca="1" si="653"/>
        <v>H</v>
      </c>
      <c r="N6002">
        <f t="shared" si="657"/>
        <v>6001</v>
      </c>
      <c r="O6002">
        <f t="shared" ca="1" si="654"/>
        <v>1.3852271084077741</v>
      </c>
      <c r="P6002">
        <f t="shared" ca="1" si="655"/>
        <v>2.6171788981697568</v>
      </c>
      <c r="Q6002" t="str">
        <f t="shared" ca="1" si="656"/>
        <v>H</v>
      </c>
    </row>
    <row r="6003" spans="9:17" x14ac:dyDescent="0.25">
      <c r="I6003">
        <v>6002</v>
      </c>
      <c r="J6003">
        <f t="shared" ca="1" si="651"/>
        <v>3.8176167542825645</v>
      </c>
      <c r="K6003">
        <f t="shared" ca="1" si="652"/>
        <v>4.4539119909439151E-3</v>
      </c>
      <c r="L6003" t="str">
        <f t="shared" ca="1" si="653"/>
        <v>A</v>
      </c>
      <c r="N6003">
        <f t="shared" si="657"/>
        <v>6002</v>
      </c>
      <c r="O6003">
        <f t="shared" ca="1" si="654"/>
        <v>1.6395353069225429</v>
      </c>
      <c r="P6003">
        <f t="shared" ca="1" si="655"/>
        <v>4.8606645596814007</v>
      </c>
      <c r="Q6003" t="str">
        <f t="shared" ca="1" si="656"/>
        <v>H</v>
      </c>
    </row>
    <row r="6004" spans="9:17" x14ac:dyDescent="0.25">
      <c r="I6004">
        <v>6003</v>
      </c>
      <c r="J6004">
        <f t="shared" ca="1" si="651"/>
        <v>5.2524376446086869</v>
      </c>
      <c r="K6004">
        <f t="shared" ca="1" si="652"/>
        <v>0.22936838732394671</v>
      </c>
      <c r="L6004" t="str">
        <f t="shared" ca="1" si="653"/>
        <v>A</v>
      </c>
      <c r="N6004">
        <f t="shared" si="657"/>
        <v>6003</v>
      </c>
      <c r="O6004">
        <f t="shared" ca="1" si="654"/>
        <v>1.0538791532389291</v>
      </c>
      <c r="P6004">
        <f t="shared" ca="1" si="655"/>
        <v>3.3782534940992628</v>
      </c>
      <c r="Q6004" t="str">
        <f t="shared" ca="1" si="656"/>
        <v>H</v>
      </c>
    </row>
    <row r="6005" spans="9:17" x14ac:dyDescent="0.25">
      <c r="I6005">
        <v>6004</v>
      </c>
      <c r="J6005">
        <f t="shared" ca="1" si="651"/>
        <v>4.6364102460395582</v>
      </c>
      <c r="K6005">
        <f t="shared" ca="1" si="652"/>
        <v>2.4982188485234249</v>
      </c>
      <c r="L6005" t="str">
        <f t="shared" ca="1" si="653"/>
        <v>A</v>
      </c>
      <c r="N6005">
        <f t="shared" si="657"/>
        <v>6004</v>
      </c>
      <c r="O6005">
        <f t="shared" ca="1" si="654"/>
        <v>0.84879952339178488</v>
      </c>
      <c r="P6005">
        <f t="shared" ca="1" si="655"/>
        <v>4.3705934686078818</v>
      </c>
      <c r="Q6005" t="str">
        <f t="shared" ca="1" si="656"/>
        <v>H</v>
      </c>
    </row>
    <row r="6006" spans="9:17" x14ac:dyDescent="0.25">
      <c r="I6006">
        <v>6005</v>
      </c>
      <c r="J6006">
        <f t="shared" ca="1" si="651"/>
        <v>-2.6544204037195618</v>
      </c>
      <c r="K6006">
        <f t="shared" ca="1" si="652"/>
        <v>2.2600263008029873</v>
      </c>
      <c r="L6006" t="str">
        <f t="shared" ca="1" si="653"/>
        <v>H</v>
      </c>
      <c r="N6006">
        <f t="shared" si="657"/>
        <v>6005</v>
      </c>
      <c r="O6006">
        <f t="shared" ca="1" si="654"/>
        <v>3.7395857487642354</v>
      </c>
      <c r="P6006">
        <f t="shared" ca="1" si="655"/>
        <v>5.5667915235120429</v>
      </c>
      <c r="Q6006" t="str">
        <f t="shared" ca="1" si="656"/>
        <v>H</v>
      </c>
    </row>
    <row r="6007" spans="9:17" x14ac:dyDescent="0.25">
      <c r="I6007">
        <v>6006</v>
      </c>
      <c r="J6007">
        <f t="shared" ca="1" si="651"/>
        <v>-0.98372349665292358</v>
      </c>
      <c r="K6007">
        <f t="shared" ca="1" si="652"/>
        <v>0.92953582644649946</v>
      </c>
      <c r="L6007" t="str">
        <f t="shared" ca="1" si="653"/>
        <v>H</v>
      </c>
      <c r="N6007">
        <f t="shared" si="657"/>
        <v>6006</v>
      </c>
      <c r="O6007">
        <f t="shared" ca="1" si="654"/>
        <v>-1.9193778614183512</v>
      </c>
      <c r="P6007">
        <f t="shared" ca="1" si="655"/>
        <v>3.2956974243298718</v>
      </c>
      <c r="Q6007" t="str">
        <f t="shared" ca="1" si="656"/>
        <v>H</v>
      </c>
    </row>
    <row r="6008" spans="9:17" x14ac:dyDescent="0.25">
      <c r="I6008">
        <v>6007</v>
      </c>
      <c r="J6008">
        <f t="shared" ca="1" si="651"/>
        <v>2.1076590912307389</v>
      </c>
      <c r="K6008">
        <f t="shared" ca="1" si="652"/>
        <v>1.8126818106320675</v>
      </c>
      <c r="L6008" t="str">
        <f t="shared" ca="1" si="653"/>
        <v>A</v>
      </c>
      <c r="N6008">
        <f t="shared" si="657"/>
        <v>6007</v>
      </c>
      <c r="O6008">
        <f t="shared" ca="1" si="654"/>
        <v>3.681187017848869</v>
      </c>
      <c r="P6008">
        <f t="shared" ca="1" si="655"/>
        <v>5.6806040642394269</v>
      </c>
      <c r="Q6008" t="str">
        <f t="shared" ca="1" si="656"/>
        <v>H</v>
      </c>
    </row>
    <row r="6009" spans="9:17" x14ac:dyDescent="0.25">
      <c r="I6009">
        <v>6008</v>
      </c>
      <c r="J6009">
        <f t="shared" ca="1" si="651"/>
        <v>1.682671233130693</v>
      </c>
      <c r="K6009">
        <f t="shared" ca="1" si="652"/>
        <v>2.7055881121053114</v>
      </c>
      <c r="L6009" t="str">
        <f t="shared" ca="1" si="653"/>
        <v>H</v>
      </c>
      <c r="N6009">
        <f t="shared" si="657"/>
        <v>6008</v>
      </c>
      <c r="O6009">
        <f t="shared" ca="1" si="654"/>
        <v>2.9214264111051316</v>
      </c>
      <c r="P6009">
        <f t="shared" ca="1" si="655"/>
        <v>4.2125005570524348</v>
      </c>
      <c r="Q6009" t="str">
        <f t="shared" ca="1" si="656"/>
        <v>H</v>
      </c>
    </row>
    <row r="6010" spans="9:17" x14ac:dyDescent="0.25">
      <c r="I6010">
        <v>6009</v>
      </c>
      <c r="J6010">
        <f t="shared" ca="1" si="651"/>
        <v>4.2530652487015903</v>
      </c>
      <c r="K6010">
        <f t="shared" ca="1" si="652"/>
        <v>3.7707068370417636</v>
      </c>
      <c r="L6010" t="str">
        <f t="shared" ca="1" si="653"/>
        <v>A</v>
      </c>
      <c r="N6010">
        <f t="shared" si="657"/>
        <v>6009</v>
      </c>
      <c r="O6010">
        <f t="shared" ca="1" si="654"/>
        <v>3.6802297736830409</v>
      </c>
      <c r="P6010">
        <f t="shared" ca="1" si="655"/>
        <v>3.7024355802104663</v>
      </c>
      <c r="Q6010" t="str">
        <f t="shared" ca="1" si="656"/>
        <v>H</v>
      </c>
    </row>
    <row r="6011" spans="9:17" x14ac:dyDescent="0.25">
      <c r="I6011">
        <v>6010</v>
      </c>
      <c r="J6011">
        <f t="shared" ca="1" si="651"/>
        <v>6.5324821296822488E-2</v>
      </c>
      <c r="K6011">
        <f t="shared" ca="1" si="652"/>
        <v>0.86800494891375291</v>
      </c>
      <c r="L6011" t="str">
        <f t="shared" ca="1" si="653"/>
        <v>H</v>
      </c>
      <c r="N6011">
        <f t="shared" si="657"/>
        <v>6010</v>
      </c>
      <c r="O6011">
        <f t="shared" ca="1" si="654"/>
        <v>-0.87585560628239945</v>
      </c>
      <c r="P6011">
        <f t="shared" ca="1" si="655"/>
        <v>1.4576788548832185</v>
      </c>
      <c r="Q6011" t="str">
        <f t="shared" ca="1" si="656"/>
        <v>H</v>
      </c>
    </row>
    <row r="6012" spans="9:17" x14ac:dyDescent="0.25">
      <c r="I6012">
        <v>6011</v>
      </c>
      <c r="J6012">
        <f t="shared" ca="1" si="651"/>
        <v>2.4361914299851337</v>
      </c>
      <c r="K6012">
        <f t="shared" ca="1" si="652"/>
        <v>4.4051656048012591</v>
      </c>
      <c r="L6012" t="str">
        <f t="shared" ca="1" si="653"/>
        <v>H</v>
      </c>
      <c r="N6012">
        <f t="shared" si="657"/>
        <v>6011</v>
      </c>
      <c r="O6012">
        <f t="shared" ca="1" si="654"/>
        <v>1.9708916202077686</v>
      </c>
      <c r="P6012">
        <f t="shared" ca="1" si="655"/>
        <v>3.4015880076955232</v>
      </c>
      <c r="Q6012" t="str">
        <f t="shared" ca="1" si="656"/>
        <v>H</v>
      </c>
    </row>
    <row r="6013" spans="9:17" x14ac:dyDescent="0.25">
      <c r="I6013">
        <v>6012</v>
      </c>
      <c r="J6013">
        <f t="shared" ca="1" si="651"/>
        <v>2.2460368389194185</v>
      </c>
      <c r="K6013">
        <f t="shared" ca="1" si="652"/>
        <v>1.1118834894068466</v>
      </c>
      <c r="L6013" t="str">
        <f t="shared" ca="1" si="653"/>
        <v>A</v>
      </c>
      <c r="N6013">
        <f t="shared" si="657"/>
        <v>6012</v>
      </c>
      <c r="O6013">
        <f t="shared" ca="1" si="654"/>
        <v>2.6548418462169643</v>
      </c>
      <c r="P6013">
        <f t="shared" ca="1" si="655"/>
        <v>4.0744293226011079</v>
      </c>
      <c r="Q6013" t="str">
        <f t="shared" ca="1" si="656"/>
        <v>H</v>
      </c>
    </row>
    <row r="6014" spans="9:17" x14ac:dyDescent="0.25">
      <c r="I6014">
        <v>6013</v>
      </c>
      <c r="J6014">
        <f t="shared" ca="1" si="651"/>
        <v>1.8684075437589449</v>
      </c>
      <c r="K6014">
        <f t="shared" ca="1" si="652"/>
        <v>2.0409569027677685</v>
      </c>
      <c r="L6014" t="str">
        <f t="shared" ca="1" si="653"/>
        <v>H</v>
      </c>
      <c r="N6014">
        <f t="shared" si="657"/>
        <v>6013</v>
      </c>
      <c r="O6014">
        <f t="shared" ca="1" si="654"/>
        <v>-1.3220424437329115</v>
      </c>
      <c r="P6014">
        <f t="shared" ca="1" si="655"/>
        <v>2.6116989003596829</v>
      </c>
      <c r="Q6014" t="str">
        <f t="shared" ca="1" si="656"/>
        <v>H</v>
      </c>
    </row>
    <row r="6015" spans="9:17" x14ac:dyDescent="0.25">
      <c r="I6015">
        <v>6014</v>
      </c>
      <c r="J6015">
        <f t="shared" ca="1" si="651"/>
        <v>2.7957316266614334</v>
      </c>
      <c r="K6015">
        <f t="shared" ca="1" si="652"/>
        <v>1.014739596992871</v>
      </c>
      <c r="L6015" t="str">
        <f t="shared" ca="1" si="653"/>
        <v>A</v>
      </c>
      <c r="N6015">
        <f t="shared" si="657"/>
        <v>6014</v>
      </c>
      <c r="O6015">
        <f t="shared" ca="1" si="654"/>
        <v>3.0849556380247245</v>
      </c>
      <c r="P6015">
        <f t="shared" ca="1" si="655"/>
        <v>6.1081734903888165</v>
      </c>
      <c r="Q6015" t="str">
        <f t="shared" ca="1" si="656"/>
        <v>H</v>
      </c>
    </row>
    <row r="6016" spans="9:17" x14ac:dyDescent="0.25">
      <c r="I6016">
        <v>6015</v>
      </c>
      <c r="J6016">
        <f t="shared" ca="1" si="651"/>
        <v>2.4094875044778621</v>
      </c>
      <c r="K6016">
        <f t="shared" ca="1" si="652"/>
        <v>1.8108865145675705</v>
      </c>
      <c r="L6016" t="str">
        <f t="shared" ca="1" si="653"/>
        <v>A</v>
      </c>
      <c r="N6016">
        <f t="shared" si="657"/>
        <v>6015</v>
      </c>
      <c r="O6016">
        <f t="shared" ca="1" si="654"/>
        <v>4.7062034952860134</v>
      </c>
      <c r="P6016">
        <f t="shared" ca="1" si="655"/>
        <v>4.0395254469726947</v>
      </c>
      <c r="Q6016" t="str">
        <f t="shared" ca="1" si="656"/>
        <v>A</v>
      </c>
    </row>
    <row r="6017" spans="9:17" x14ac:dyDescent="0.25">
      <c r="I6017">
        <v>6016</v>
      </c>
      <c r="J6017">
        <f t="shared" ca="1" si="651"/>
        <v>0.82689510214983586</v>
      </c>
      <c r="K6017">
        <f t="shared" ca="1" si="652"/>
        <v>2.5877963510541253</v>
      </c>
      <c r="L6017" t="str">
        <f t="shared" ca="1" si="653"/>
        <v>H</v>
      </c>
      <c r="N6017">
        <f t="shared" si="657"/>
        <v>6016</v>
      </c>
      <c r="O6017">
        <f t="shared" ca="1" si="654"/>
        <v>2.8709713808744586</v>
      </c>
      <c r="P6017">
        <f t="shared" ca="1" si="655"/>
        <v>1.4672284118367371</v>
      </c>
      <c r="Q6017" t="str">
        <f t="shared" ca="1" si="656"/>
        <v>A</v>
      </c>
    </row>
    <row r="6018" spans="9:17" x14ac:dyDescent="0.25">
      <c r="I6018">
        <v>6017</v>
      </c>
      <c r="J6018">
        <f t="shared" ca="1" si="651"/>
        <v>4.0022285648736888</v>
      </c>
      <c r="K6018">
        <f t="shared" ca="1" si="652"/>
        <v>0.54388238151929058</v>
      </c>
      <c r="L6018" t="str">
        <f t="shared" ca="1" si="653"/>
        <v>A</v>
      </c>
      <c r="N6018">
        <f t="shared" si="657"/>
        <v>6017</v>
      </c>
      <c r="O6018">
        <f t="shared" ca="1" si="654"/>
        <v>5.1508788045107803</v>
      </c>
      <c r="P6018">
        <f t="shared" ca="1" si="655"/>
        <v>5.1652160943287333</v>
      </c>
      <c r="Q6018" t="str">
        <f t="shared" ca="1" si="656"/>
        <v>H</v>
      </c>
    </row>
    <row r="6019" spans="9:17" x14ac:dyDescent="0.25">
      <c r="I6019">
        <v>6018</v>
      </c>
      <c r="J6019">
        <f t="shared" ref="J6019:J6082" ca="1" si="658">NORMINV(RAND(), $D$3,$F$3)</f>
        <v>4.0206437013188445</v>
      </c>
      <c r="K6019">
        <f t="shared" ref="K6019:K6082" ca="1" si="659">NORMINV(RAND(), $D$2,$F$2)</f>
        <v>3.1451976356388749</v>
      </c>
      <c r="L6019" t="str">
        <f t="shared" ref="L6019:L6082" ca="1" si="660">IF(J6019&gt;K6019, "A", IF(J6019=K6019, "T", "H"))</f>
        <v>A</v>
      </c>
      <c r="N6019">
        <f t="shared" si="657"/>
        <v>6018</v>
      </c>
      <c r="O6019">
        <f t="shared" ref="O6019:O6082" ca="1" si="661">NORMINV(RAND(), $D$11,$F$11)</f>
        <v>2.3266279614379046</v>
      </c>
      <c r="P6019">
        <f t="shared" ref="P6019:P6082" ca="1" si="662">NORMINV(RAND(), $D$10,$F$10)</f>
        <v>3.7349420736095285</v>
      </c>
      <c r="Q6019" t="str">
        <f t="shared" ref="Q6019:Q6082" ca="1" si="663">IF(O6019&gt;P6019, "A", IF(O6019=P6019, "T", "H"))</f>
        <v>H</v>
      </c>
    </row>
    <row r="6020" spans="9:17" x14ac:dyDescent="0.25">
      <c r="I6020">
        <v>6019</v>
      </c>
      <c r="J6020">
        <f t="shared" ca="1" si="658"/>
        <v>4.6112575560952518</v>
      </c>
      <c r="K6020">
        <f t="shared" ca="1" si="659"/>
        <v>0.5139459493595071</v>
      </c>
      <c r="L6020" t="str">
        <f t="shared" ca="1" si="660"/>
        <v>A</v>
      </c>
      <c r="N6020">
        <f t="shared" ref="N6020:N6083" si="664">N6019+1</f>
        <v>6019</v>
      </c>
      <c r="O6020">
        <f t="shared" ca="1" si="661"/>
        <v>5.8185958992589155</v>
      </c>
      <c r="P6020">
        <f t="shared" ca="1" si="662"/>
        <v>5.2544940007656606</v>
      </c>
      <c r="Q6020" t="str">
        <f t="shared" ca="1" si="663"/>
        <v>A</v>
      </c>
    </row>
    <row r="6021" spans="9:17" x14ac:dyDescent="0.25">
      <c r="I6021">
        <v>6020</v>
      </c>
      <c r="J6021">
        <f t="shared" ca="1" si="658"/>
        <v>2.0801807697299632</v>
      </c>
      <c r="K6021">
        <f t="shared" ca="1" si="659"/>
        <v>4.9063528117846058</v>
      </c>
      <c r="L6021" t="str">
        <f t="shared" ca="1" si="660"/>
        <v>H</v>
      </c>
      <c r="N6021">
        <f t="shared" si="664"/>
        <v>6020</v>
      </c>
      <c r="O6021">
        <f t="shared" ca="1" si="661"/>
        <v>2.6157595019357234</v>
      </c>
      <c r="P6021">
        <f t="shared" ca="1" si="662"/>
        <v>4.8952406984128798</v>
      </c>
      <c r="Q6021" t="str">
        <f t="shared" ca="1" si="663"/>
        <v>H</v>
      </c>
    </row>
    <row r="6022" spans="9:17" x14ac:dyDescent="0.25">
      <c r="I6022">
        <v>6021</v>
      </c>
      <c r="J6022">
        <f t="shared" ca="1" si="658"/>
        <v>2.870607074957249</v>
      </c>
      <c r="K6022">
        <f t="shared" ca="1" si="659"/>
        <v>1.4443795885135402</v>
      </c>
      <c r="L6022" t="str">
        <f t="shared" ca="1" si="660"/>
        <v>A</v>
      </c>
      <c r="N6022">
        <f t="shared" si="664"/>
        <v>6021</v>
      </c>
      <c r="O6022">
        <f t="shared" ca="1" si="661"/>
        <v>1.8227615354449396</v>
      </c>
      <c r="P6022">
        <f t="shared" ca="1" si="662"/>
        <v>2.1450229578595059</v>
      </c>
      <c r="Q6022" t="str">
        <f t="shared" ca="1" si="663"/>
        <v>H</v>
      </c>
    </row>
    <row r="6023" spans="9:17" x14ac:dyDescent="0.25">
      <c r="I6023">
        <v>6022</v>
      </c>
      <c r="J6023">
        <f t="shared" ca="1" si="658"/>
        <v>0.34575476391876103</v>
      </c>
      <c r="K6023">
        <f t="shared" ca="1" si="659"/>
        <v>3.1687654748968126</v>
      </c>
      <c r="L6023" t="str">
        <f t="shared" ca="1" si="660"/>
        <v>H</v>
      </c>
      <c r="N6023">
        <f t="shared" si="664"/>
        <v>6022</v>
      </c>
      <c r="O6023">
        <f t="shared" ca="1" si="661"/>
        <v>2.3828686603147293</v>
      </c>
      <c r="P6023">
        <f t="shared" ca="1" si="662"/>
        <v>2.9110956979763456</v>
      </c>
      <c r="Q6023" t="str">
        <f t="shared" ca="1" si="663"/>
        <v>H</v>
      </c>
    </row>
    <row r="6024" spans="9:17" x14ac:dyDescent="0.25">
      <c r="I6024">
        <v>6023</v>
      </c>
      <c r="J6024">
        <f t="shared" ca="1" si="658"/>
        <v>0.59831607611232762</v>
      </c>
      <c r="K6024">
        <f t="shared" ca="1" si="659"/>
        <v>1.9523190402262878</v>
      </c>
      <c r="L6024" t="str">
        <f t="shared" ca="1" si="660"/>
        <v>H</v>
      </c>
      <c r="N6024">
        <f t="shared" si="664"/>
        <v>6023</v>
      </c>
      <c r="O6024">
        <f t="shared" ca="1" si="661"/>
        <v>0.21517457515626504</v>
      </c>
      <c r="P6024">
        <f t="shared" ca="1" si="662"/>
        <v>3.1984000562058101</v>
      </c>
      <c r="Q6024" t="str">
        <f t="shared" ca="1" si="663"/>
        <v>H</v>
      </c>
    </row>
    <row r="6025" spans="9:17" x14ac:dyDescent="0.25">
      <c r="I6025">
        <v>6024</v>
      </c>
      <c r="J6025">
        <f t="shared" ca="1" si="658"/>
        <v>-1.2661470918561539</v>
      </c>
      <c r="K6025">
        <f t="shared" ca="1" si="659"/>
        <v>2.0387751370176841</v>
      </c>
      <c r="L6025" t="str">
        <f t="shared" ca="1" si="660"/>
        <v>H</v>
      </c>
      <c r="N6025">
        <f t="shared" si="664"/>
        <v>6024</v>
      </c>
      <c r="O6025">
        <f t="shared" ca="1" si="661"/>
        <v>0.9996084368342808</v>
      </c>
      <c r="P6025">
        <f t="shared" ca="1" si="662"/>
        <v>5.7962212741179053</v>
      </c>
      <c r="Q6025" t="str">
        <f t="shared" ca="1" si="663"/>
        <v>H</v>
      </c>
    </row>
    <row r="6026" spans="9:17" x14ac:dyDescent="0.25">
      <c r="I6026">
        <v>6025</v>
      </c>
      <c r="J6026">
        <f t="shared" ca="1" si="658"/>
        <v>1.2716730267534286</v>
      </c>
      <c r="K6026">
        <f t="shared" ca="1" si="659"/>
        <v>2.8366280130096611</v>
      </c>
      <c r="L6026" t="str">
        <f t="shared" ca="1" si="660"/>
        <v>H</v>
      </c>
      <c r="N6026">
        <f t="shared" si="664"/>
        <v>6025</v>
      </c>
      <c r="O6026">
        <f t="shared" ca="1" si="661"/>
        <v>-1.1482880776959572</v>
      </c>
      <c r="P6026">
        <f t="shared" ca="1" si="662"/>
        <v>3.86676547338757</v>
      </c>
      <c r="Q6026" t="str">
        <f t="shared" ca="1" si="663"/>
        <v>H</v>
      </c>
    </row>
    <row r="6027" spans="9:17" x14ac:dyDescent="0.25">
      <c r="I6027">
        <v>6026</v>
      </c>
      <c r="J6027">
        <f t="shared" ca="1" si="658"/>
        <v>2.0990633325522041</v>
      </c>
      <c r="K6027">
        <f t="shared" ca="1" si="659"/>
        <v>1.2363589549687344</v>
      </c>
      <c r="L6027" t="str">
        <f t="shared" ca="1" si="660"/>
        <v>A</v>
      </c>
      <c r="N6027">
        <f t="shared" si="664"/>
        <v>6026</v>
      </c>
      <c r="O6027">
        <f t="shared" ca="1" si="661"/>
        <v>3.2570770919139238</v>
      </c>
      <c r="P6027">
        <f t="shared" ca="1" si="662"/>
        <v>5.936593051075219</v>
      </c>
      <c r="Q6027" t="str">
        <f t="shared" ca="1" si="663"/>
        <v>H</v>
      </c>
    </row>
    <row r="6028" spans="9:17" x14ac:dyDescent="0.25">
      <c r="I6028">
        <v>6027</v>
      </c>
      <c r="J6028">
        <f t="shared" ca="1" si="658"/>
        <v>4.5405529272762912</v>
      </c>
      <c r="K6028">
        <f t="shared" ca="1" si="659"/>
        <v>0.60854831055962122</v>
      </c>
      <c r="L6028" t="str">
        <f t="shared" ca="1" si="660"/>
        <v>A</v>
      </c>
      <c r="N6028">
        <f t="shared" si="664"/>
        <v>6027</v>
      </c>
      <c r="O6028">
        <f t="shared" ca="1" si="661"/>
        <v>-0.62668015816158062</v>
      </c>
      <c r="P6028">
        <f t="shared" ca="1" si="662"/>
        <v>4.7090482302131376</v>
      </c>
      <c r="Q6028" t="str">
        <f t="shared" ca="1" si="663"/>
        <v>H</v>
      </c>
    </row>
    <row r="6029" spans="9:17" x14ac:dyDescent="0.25">
      <c r="I6029">
        <v>6028</v>
      </c>
      <c r="J6029">
        <f t="shared" ca="1" si="658"/>
        <v>-1.4427734641139498</v>
      </c>
      <c r="K6029">
        <f t="shared" ca="1" si="659"/>
        <v>2.3400900853865529</v>
      </c>
      <c r="L6029" t="str">
        <f t="shared" ca="1" si="660"/>
        <v>H</v>
      </c>
      <c r="N6029">
        <f t="shared" si="664"/>
        <v>6028</v>
      </c>
      <c r="O6029">
        <f t="shared" ca="1" si="661"/>
        <v>2.0820921766792342</v>
      </c>
      <c r="P6029">
        <f t="shared" ca="1" si="662"/>
        <v>1.8677186817688276</v>
      </c>
      <c r="Q6029" t="str">
        <f t="shared" ca="1" si="663"/>
        <v>A</v>
      </c>
    </row>
    <row r="6030" spans="9:17" x14ac:dyDescent="0.25">
      <c r="I6030">
        <v>6029</v>
      </c>
      <c r="J6030">
        <f t="shared" ca="1" si="658"/>
        <v>6.7265028584073399</v>
      </c>
      <c r="K6030">
        <f t="shared" ca="1" si="659"/>
        <v>1.1806941573707275</v>
      </c>
      <c r="L6030" t="str">
        <f t="shared" ca="1" si="660"/>
        <v>A</v>
      </c>
      <c r="N6030">
        <f t="shared" si="664"/>
        <v>6029</v>
      </c>
      <c r="O6030">
        <f t="shared" ca="1" si="661"/>
        <v>3.4377781330221451</v>
      </c>
      <c r="P6030">
        <f t="shared" ca="1" si="662"/>
        <v>3.8725882204684914</v>
      </c>
      <c r="Q6030" t="str">
        <f t="shared" ca="1" si="663"/>
        <v>H</v>
      </c>
    </row>
    <row r="6031" spans="9:17" x14ac:dyDescent="0.25">
      <c r="I6031">
        <v>6030</v>
      </c>
      <c r="J6031">
        <f t="shared" ca="1" si="658"/>
        <v>-2.7214948693161212E-2</v>
      </c>
      <c r="K6031">
        <f t="shared" ca="1" si="659"/>
        <v>2.5802295275485005</v>
      </c>
      <c r="L6031" t="str">
        <f t="shared" ca="1" si="660"/>
        <v>H</v>
      </c>
      <c r="N6031">
        <f t="shared" si="664"/>
        <v>6030</v>
      </c>
      <c r="O6031">
        <f t="shared" ca="1" si="661"/>
        <v>4.387777347052439</v>
      </c>
      <c r="P6031">
        <f t="shared" ca="1" si="662"/>
        <v>5.2477722485082232</v>
      </c>
      <c r="Q6031" t="str">
        <f t="shared" ca="1" si="663"/>
        <v>H</v>
      </c>
    </row>
    <row r="6032" spans="9:17" x14ac:dyDescent="0.25">
      <c r="I6032">
        <v>6031</v>
      </c>
      <c r="J6032">
        <f t="shared" ca="1" si="658"/>
        <v>-0.89889443457866802</v>
      </c>
      <c r="K6032">
        <f t="shared" ca="1" si="659"/>
        <v>3.3325473787681767</v>
      </c>
      <c r="L6032" t="str">
        <f t="shared" ca="1" si="660"/>
        <v>H</v>
      </c>
      <c r="N6032">
        <f t="shared" si="664"/>
        <v>6031</v>
      </c>
      <c r="O6032">
        <f t="shared" ca="1" si="661"/>
        <v>0.17745884929794231</v>
      </c>
      <c r="P6032">
        <f t="shared" ca="1" si="662"/>
        <v>5.3336327082906232</v>
      </c>
      <c r="Q6032" t="str">
        <f t="shared" ca="1" si="663"/>
        <v>H</v>
      </c>
    </row>
    <row r="6033" spans="9:17" x14ac:dyDescent="0.25">
      <c r="I6033">
        <v>6032</v>
      </c>
      <c r="J6033">
        <f t="shared" ca="1" si="658"/>
        <v>1.4129652083827078</v>
      </c>
      <c r="K6033">
        <f t="shared" ca="1" si="659"/>
        <v>2.0845061120840982</v>
      </c>
      <c r="L6033" t="str">
        <f t="shared" ca="1" si="660"/>
        <v>H</v>
      </c>
      <c r="N6033">
        <f t="shared" si="664"/>
        <v>6032</v>
      </c>
      <c r="O6033">
        <f t="shared" ca="1" si="661"/>
        <v>2.3236842351070486</v>
      </c>
      <c r="P6033">
        <f t="shared" ca="1" si="662"/>
        <v>4.2515252283540503</v>
      </c>
      <c r="Q6033" t="str">
        <f t="shared" ca="1" si="663"/>
        <v>H</v>
      </c>
    </row>
    <row r="6034" spans="9:17" x14ac:dyDescent="0.25">
      <c r="I6034">
        <v>6033</v>
      </c>
      <c r="J6034">
        <f t="shared" ca="1" si="658"/>
        <v>1.7542830916447114</v>
      </c>
      <c r="K6034">
        <f t="shared" ca="1" si="659"/>
        <v>2.9305468097600587</v>
      </c>
      <c r="L6034" t="str">
        <f t="shared" ca="1" si="660"/>
        <v>H</v>
      </c>
      <c r="N6034">
        <f t="shared" si="664"/>
        <v>6033</v>
      </c>
      <c r="O6034">
        <f t="shared" ca="1" si="661"/>
        <v>3.6382756253540833</v>
      </c>
      <c r="P6034">
        <f t="shared" ca="1" si="662"/>
        <v>3.3288175392890222</v>
      </c>
      <c r="Q6034" t="str">
        <f t="shared" ca="1" si="663"/>
        <v>A</v>
      </c>
    </row>
    <row r="6035" spans="9:17" x14ac:dyDescent="0.25">
      <c r="I6035">
        <v>6034</v>
      </c>
      <c r="J6035">
        <f t="shared" ca="1" si="658"/>
        <v>0.40532024083907636</v>
      </c>
      <c r="K6035">
        <f t="shared" ca="1" si="659"/>
        <v>9.4453703935344802E-2</v>
      </c>
      <c r="L6035" t="str">
        <f t="shared" ca="1" si="660"/>
        <v>A</v>
      </c>
      <c r="N6035">
        <f t="shared" si="664"/>
        <v>6034</v>
      </c>
      <c r="O6035">
        <f t="shared" ca="1" si="661"/>
        <v>2.8120138452839623</v>
      </c>
      <c r="P6035">
        <f t="shared" ca="1" si="662"/>
        <v>3.7183115453525244</v>
      </c>
      <c r="Q6035" t="str">
        <f t="shared" ca="1" si="663"/>
        <v>H</v>
      </c>
    </row>
    <row r="6036" spans="9:17" x14ac:dyDescent="0.25">
      <c r="I6036">
        <v>6035</v>
      </c>
      <c r="J6036">
        <f t="shared" ca="1" si="658"/>
        <v>0.4460819327455694</v>
      </c>
      <c r="K6036">
        <f t="shared" ca="1" si="659"/>
        <v>3.4157090671623451</v>
      </c>
      <c r="L6036" t="str">
        <f t="shared" ca="1" si="660"/>
        <v>H</v>
      </c>
      <c r="N6036">
        <f t="shared" si="664"/>
        <v>6035</v>
      </c>
      <c r="O6036">
        <f t="shared" ca="1" si="661"/>
        <v>0.36855717917449393</v>
      </c>
      <c r="P6036">
        <f t="shared" ca="1" si="662"/>
        <v>4.5275766240523003</v>
      </c>
      <c r="Q6036" t="str">
        <f t="shared" ca="1" si="663"/>
        <v>H</v>
      </c>
    </row>
    <row r="6037" spans="9:17" x14ac:dyDescent="0.25">
      <c r="I6037">
        <v>6036</v>
      </c>
      <c r="J6037">
        <f t="shared" ca="1" si="658"/>
        <v>2.6952279196289983</v>
      </c>
      <c r="K6037">
        <f t="shared" ca="1" si="659"/>
        <v>1.0058293557920936</v>
      </c>
      <c r="L6037" t="str">
        <f t="shared" ca="1" si="660"/>
        <v>A</v>
      </c>
      <c r="N6037">
        <f t="shared" si="664"/>
        <v>6036</v>
      </c>
      <c r="O6037">
        <f t="shared" ca="1" si="661"/>
        <v>1.7519608756786145</v>
      </c>
      <c r="P6037">
        <f t="shared" ca="1" si="662"/>
        <v>3.7242377119958063</v>
      </c>
      <c r="Q6037" t="str">
        <f t="shared" ca="1" si="663"/>
        <v>H</v>
      </c>
    </row>
    <row r="6038" spans="9:17" x14ac:dyDescent="0.25">
      <c r="I6038">
        <v>6037</v>
      </c>
      <c r="J6038">
        <f t="shared" ca="1" si="658"/>
        <v>0.81717880484443484</v>
      </c>
      <c r="K6038">
        <f t="shared" ca="1" si="659"/>
        <v>3.0853864335749841</v>
      </c>
      <c r="L6038" t="str">
        <f t="shared" ca="1" si="660"/>
        <v>H</v>
      </c>
      <c r="N6038">
        <f t="shared" si="664"/>
        <v>6037</v>
      </c>
      <c r="O6038">
        <f t="shared" ca="1" si="661"/>
        <v>0.41956834794173892</v>
      </c>
      <c r="P6038">
        <f t="shared" ca="1" si="662"/>
        <v>4.2158704934336448</v>
      </c>
      <c r="Q6038" t="str">
        <f t="shared" ca="1" si="663"/>
        <v>H</v>
      </c>
    </row>
    <row r="6039" spans="9:17" x14ac:dyDescent="0.25">
      <c r="I6039">
        <v>6038</v>
      </c>
      <c r="J6039">
        <f t="shared" ca="1" si="658"/>
        <v>3.8528640834491008</v>
      </c>
      <c r="K6039">
        <f t="shared" ca="1" si="659"/>
        <v>2.9166913113533486</v>
      </c>
      <c r="L6039" t="str">
        <f t="shared" ca="1" si="660"/>
        <v>A</v>
      </c>
      <c r="N6039">
        <f t="shared" si="664"/>
        <v>6038</v>
      </c>
      <c r="O6039">
        <f t="shared" ca="1" si="661"/>
        <v>4.1727846188395503</v>
      </c>
      <c r="P6039">
        <f t="shared" ca="1" si="662"/>
        <v>4.320906402184125</v>
      </c>
      <c r="Q6039" t="str">
        <f t="shared" ca="1" si="663"/>
        <v>H</v>
      </c>
    </row>
    <row r="6040" spans="9:17" x14ac:dyDescent="0.25">
      <c r="I6040">
        <v>6039</v>
      </c>
      <c r="J6040">
        <f t="shared" ca="1" si="658"/>
        <v>2.748171778105184</v>
      </c>
      <c r="K6040">
        <f t="shared" ca="1" si="659"/>
        <v>1.1568176258302114</v>
      </c>
      <c r="L6040" t="str">
        <f t="shared" ca="1" si="660"/>
        <v>A</v>
      </c>
      <c r="N6040">
        <f t="shared" si="664"/>
        <v>6039</v>
      </c>
      <c r="O6040">
        <f t="shared" ca="1" si="661"/>
        <v>3.7619179203998607</v>
      </c>
      <c r="P6040">
        <f t="shared" ca="1" si="662"/>
        <v>4.0698234583370043</v>
      </c>
      <c r="Q6040" t="str">
        <f t="shared" ca="1" si="663"/>
        <v>H</v>
      </c>
    </row>
    <row r="6041" spans="9:17" x14ac:dyDescent="0.25">
      <c r="I6041">
        <v>6040</v>
      </c>
      <c r="J6041">
        <f t="shared" ca="1" si="658"/>
        <v>1.2894877800628683</v>
      </c>
      <c r="K6041">
        <f t="shared" ca="1" si="659"/>
        <v>3.4602363628489163</v>
      </c>
      <c r="L6041" t="str">
        <f t="shared" ca="1" si="660"/>
        <v>H</v>
      </c>
      <c r="N6041">
        <f t="shared" si="664"/>
        <v>6040</v>
      </c>
      <c r="O6041">
        <f t="shared" ca="1" si="661"/>
        <v>0.56486899933731127</v>
      </c>
      <c r="P6041">
        <f t="shared" ca="1" si="662"/>
        <v>3.1781264532766471</v>
      </c>
      <c r="Q6041" t="str">
        <f t="shared" ca="1" si="663"/>
        <v>H</v>
      </c>
    </row>
    <row r="6042" spans="9:17" x14ac:dyDescent="0.25">
      <c r="I6042">
        <v>6041</v>
      </c>
      <c r="J6042">
        <f t="shared" ca="1" si="658"/>
        <v>1.0185893956551024</v>
      </c>
      <c r="K6042">
        <f t="shared" ca="1" si="659"/>
        <v>2.1539480190685985</v>
      </c>
      <c r="L6042" t="str">
        <f t="shared" ca="1" si="660"/>
        <v>H</v>
      </c>
      <c r="N6042">
        <f t="shared" si="664"/>
        <v>6041</v>
      </c>
      <c r="O6042">
        <f t="shared" ca="1" si="661"/>
        <v>2.9074275689635112</v>
      </c>
      <c r="P6042">
        <f t="shared" ca="1" si="662"/>
        <v>3.1391106016018635</v>
      </c>
      <c r="Q6042" t="str">
        <f t="shared" ca="1" si="663"/>
        <v>H</v>
      </c>
    </row>
    <row r="6043" spans="9:17" x14ac:dyDescent="0.25">
      <c r="I6043">
        <v>6042</v>
      </c>
      <c r="J6043">
        <f t="shared" ca="1" si="658"/>
        <v>1.442578969479452</v>
      </c>
      <c r="K6043">
        <f t="shared" ca="1" si="659"/>
        <v>2.1990599253826422</v>
      </c>
      <c r="L6043" t="str">
        <f t="shared" ca="1" si="660"/>
        <v>H</v>
      </c>
      <c r="N6043">
        <f t="shared" si="664"/>
        <v>6042</v>
      </c>
      <c r="O6043">
        <f t="shared" ca="1" si="661"/>
        <v>4.256816432291961</v>
      </c>
      <c r="P6043">
        <f t="shared" ca="1" si="662"/>
        <v>2.508617078749424</v>
      </c>
      <c r="Q6043" t="str">
        <f t="shared" ca="1" si="663"/>
        <v>A</v>
      </c>
    </row>
    <row r="6044" spans="9:17" x14ac:dyDescent="0.25">
      <c r="I6044">
        <v>6043</v>
      </c>
      <c r="J6044">
        <f t="shared" ca="1" si="658"/>
        <v>1.5864679745836774</v>
      </c>
      <c r="K6044">
        <f t="shared" ca="1" si="659"/>
        <v>-0.504597924262292</v>
      </c>
      <c r="L6044" t="str">
        <f t="shared" ca="1" si="660"/>
        <v>A</v>
      </c>
      <c r="N6044">
        <f t="shared" si="664"/>
        <v>6043</v>
      </c>
      <c r="O6044">
        <f t="shared" ca="1" si="661"/>
        <v>1.1162488973086166</v>
      </c>
      <c r="P6044">
        <f t="shared" ca="1" si="662"/>
        <v>4.0374047285092978</v>
      </c>
      <c r="Q6044" t="str">
        <f t="shared" ca="1" si="663"/>
        <v>H</v>
      </c>
    </row>
    <row r="6045" spans="9:17" x14ac:dyDescent="0.25">
      <c r="I6045">
        <v>6044</v>
      </c>
      <c r="J6045">
        <f t="shared" ca="1" si="658"/>
        <v>-0.82853856045152829</v>
      </c>
      <c r="K6045">
        <f t="shared" ca="1" si="659"/>
        <v>3.0531523627152843</v>
      </c>
      <c r="L6045" t="str">
        <f t="shared" ca="1" si="660"/>
        <v>H</v>
      </c>
      <c r="N6045">
        <f t="shared" si="664"/>
        <v>6044</v>
      </c>
      <c r="O6045">
        <f t="shared" ca="1" si="661"/>
        <v>-0.54578324134899248</v>
      </c>
      <c r="P6045">
        <f t="shared" ca="1" si="662"/>
        <v>5.8197243994931753</v>
      </c>
      <c r="Q6045" t="str">
        <f t="shared" ca="1" si="663"/>
        <v>H</v>
      </c>
    </row>
    <row r="6046" spans="9:17" x14ac:dyDescent="0.25">
      <c r="I6046">
        <v>6045</v>
      </c>
      <c r="J6046">
        <f t="shared" ca="1" si="658"/>
        <v>2.4186526479834711</v>
      </c>
      <c r="K6046">
        <f t="shared" ca="1" si="659"/>
        <v>1.4280921720567288</v>
      </c>
      <c r="L6046" t="str">
        <f t="shared" ca="1" si="660"/>
        <v>A</v>
      </c>
      <c r="N6046">
        <f t="shared" si="664"/>
        <v>6045</v>
      </c>
      <c r="O6046">
        <f t="shared" ca="1" si="661"/>
        <v>2.4526354217050654</v>
      </c>
      <c r="P6046">
        <f t="shared" ca="1" si="662"/>
        <v>1.7310959854960397</v>
      </c>
      <c r="Q6046" t="str">
        <f t="shared" ca="1" si="663"/>
        <v>A</v>
      </c>
    </row>
    <row r="6047" spans="9:17" x14ac:dyDescent="0.25">
      <c r="I6047">
        <v>6046</v>
      </c>
      <c r="J6047">
        <f t="shared" ca="1" si="658"/>
        <v>3.1263887438505265</v>
      </c>
      <c r="K6047">
        <f t="shared" ca="1" si="659"/>
        <v>-0.35595270980783988</v>
      </c>
      <c r="L6047" t="str">
        <f t="shared" ca="1" si="660"/>
        <v>A</v>
      </c>
      <c r="N6047">
        <f t="shared" si="664"/>
        <v>6046</v>
      </c>
      <c r="O6047">
        <f t="shared" ca="1" si="661"/>
        <v>4.3998213705307379</v>
      </c>
      <c r="P6047">
        <f t="shared" ca="1" si="662"/>
        <v>4.0601157462624808</v>
      </c>
      <c r="Q6047" t="str">
        <f t="shared" ca="1" si="663"/>
        <v>A</v>
      </c>
    </row>
    <row r="6048" spans="9:17" x14ac:dyDescent="0.25">
      <c r="I6048">
        <v>6047</v>
      </c>
      <c r="J6048">
        <f t="shared" ca="1" si="658"/>
        <v>6.0495344548226253</v>
      </c>
      <c r="K6048">
        <f t="shared" ca="1" si="659"/>
        <v>-0.62992088754303177</v>
      </c>
      <c r="L6048" t="str">
        <f t="shared" ca="1" si="660"/>
        <v>A</v>
      </c>
      <c r="N6048">
        <f t="shared" si="664"/>
        <v>6047</v>
      </c>
      <c r="O6048">
        <f t="shared" ca="1" si="661"/>
        <v>-0.69491462757000289</v>
      </c>
      <c r="P6048">
        <f t="shared" ca="1" si="662"/>
        <v>4.4356201440469381</v>
      </c>
      <c r="Q6048" t="str">
        <f t="shared" ca="1" si="663"/>
        <v>H</v>
      </c>
    </row>
    <row r="6049" spans="9:17" x14ac:dyDescent="0.25">
      <c r="I6049">
        <v>6048</v>
      </c>
      <c r="J6049">
        <f t="shared" ca="1" si="658"/>
        <v>2.96444889882605</v>
      </c>
      <c r="K6049">
        <f t="shared" ca="1" si="659"/>
        <v>2.5925604544190102</v>
      </c>
      <c r="L6049" t="str">
        <f t="shared" ca="1" si="660"/>
        <v>A</v>
      </c>
      <c r="N6049">
        <f t="shared" si="664"/>
        <v>6048</v>
      </c>
      <c r="O6049">
        <f t="shared" ca="1" si="661"/>
        <v>5.4462679897148094</v>
      </c>
      <c r="P6049">
        <f t="shared" ca="1" si="662"/>
        <v>4.9648789771556494</v>
      </c>
      <c r="Q6049" t="str">
        <f t="shared" ca="1" si="663"/>
        <v>A</v>
      </c>
    </row>
    <row r="6050" spans="9:17" x14ac:dyDescent="0.25">
      <c r="I6050">
        <v>6049</v>
      </c>
      <c r="J6050">
        <f t="shared" ca="1" si="658"/>
        <v>0.55337698939612157</v>
      </c>
      <c r="K6050">
        <f t="shared" ca="1" si="659"/>
        <v>1.6661441255502978</v>
      </c>
      <c r="L6050" t="str">
        <f t="shared" ca="1" si="660"/>
        <v>H</v>
      </c>
      <c r="N6050">
        <f t="shared" si="664"/>
        <v>6049</v>
      </c>
      <c r="O6050">
        <f t="shared" ca="1" si="661"/>
        <v>2.9592026477951618</v>
      </c>
      <c r="P6050">
        <f t="shared" ca="1" si="662"/>
        <v>3.2051584543595659</v>
      </c>
      <c r="Q6050" t="str">
        <f t="shared" ca="1" si="663"/>
        <v>H</v>
      </c>
    </row>
    <row r="6051" spans="9:17" x14ac:dyDescent="0.25">
      <c r="I6051">
        <v>6050</v>
      </c>
      <c r="J6051">
        <f t="shared" ca="1" si="658"/>
        <v>-1.1651976999850486</v>
      </c>
      <c r="K6051">
        <f t="shared" ca="1" si="659"/>
        <v>1.9722020891520371</v>
      </c>
      <c r="L6051" t="str">
        <f t="shared" ca="1" si="660"/>
        <v>H</v>
      </c>
      <c r="N6051">
        <f t="shared" si="664"/>
        <v>6050</v>
      </c>
      <c r="O6051">
        <f t="shared" ca="1" si="661"/>
        <v>2.127846654686901</v>
      </c>
      <c r="P6051">
        <f t="shared" ca="1" si="662"/>
        <v>4.7079483357484717</v>
      </c>
      <c r="Q6051" t="str">
        <f t="shared" ca="1" si="663"/>
        <v>H</v>
      </c>
    </row>
    <row r="6052" spans="9:17" x14ac:dyDescent="0.25">
      <c r="I6052">
        <v>6051</v>
      </c>
      <c r="J6052">
        <f t="shared" ca="1" si="658"/>
        <v>3.6344207715224144</v>
      </c>
      <c r="K6052">
        <f t="shared" ca="1" si="659"/>
        <v>3.2385813219426298</v>
      </c>
      <c r="L6052" t="str">
        <f t="shared" ca="1" si="660"/>
        <v>A</v>
      </c>
      <c r="N6052">
        <f t="shared" si="664"/>
        <v>6051</v>
      </c>
      <c r="O6052">
        <f t="shared" ca="1" si="661"/>
        <v>5.5527241278664157</v>
      </c>
      <c r="P6052">
        <f t="shared" ca="1" si="662"/>
        <v>5.7665043277448467</v>
      </c>
      <c r="Q6052" t="str">
        <f t="shared" ca="1" si="663"/>
        <v>H</v>
      </c>
    </row>
    <row r="6053" spans="9:17" x14ac:dyDescent="0.25">
      <c r="I6053">
        <v>6052</v>
      </c>
      <c r="J6053">
        <f t="shared" ca="1" si="658"/>
        <v>0.93236353713547238</v>
      </c>
      <c r="K6053">
        <f t="shared" ca="1" si="659"/>
        <v>2.5115859859611951</v>
      </c>
      <c r="L6053" t="str">
        <f t="shared" ca="1" si="660"/>
        <v>H</v>
      </c>
      <c r="N6053">
        <f t="shared" si="664"/>
        <v>6052</v>
      </c>
      <c r="O6053">
        <f t="shared" ca="1" si="661"/>
        <v>3.81025227493671</v>
      </c>
      <c r="P6053">
        <f t="shared" ca="1" si="662"/>
        <v>4.2501239240552033</v>
      </c>
      <c r="Q6053" t="str">
        <f t="shared" ca="1" si="663"/>
        <v>H</v>
      </c>
    </row>
    <row r="6054" spans="9:17" x14ac:dyDescent="0.25">
      <c r="I6054">
        <v>6053</v>
      </c>
      <c r="J6054">
        <f t="shared" ca="1" si="658"/>
        <v>3.9078706321745491</v>
      </c>
      <c r="K6054">
        <f t="shared" ca="1" si="659"/>
        <v>1.4288760245434859</v>
      </c>
      <c r="L6054" t="str">
        <f t="shared" ca="1" si="660"/>
        <v>A</v>
      </c>
      <c r="N6054">
        <f t="shared" si="664"/>
        <v>6053</v>
      </c>
      <c r="O6054">
        <f t="shared" ca="1" si="661"/>
        <v>3.1050916602477434</v>
      </c>
      <c r="P6054">
        <f t="shared" ca="1" si="662"/>
        <v>4.9532824483449618</v>
      </c>
      <c r="Q6054" t="str">
        <f t="shared" ca="1" si="663"/>
        <v>H</v>
      </c>
    </row>
    <row r="6055" spans="9:17" x14ac:dyDescent="0.25">
      <c r="I6055">
        <v>6054</v>
      </c>
      <c r="J6055">
        <f t="shared" ca="1" si="658"/>
        <v>1.942474411196593</v>
      </c>
      <c r="K6055">
        <f t="shared" ca="1" si="659"/>
        <v>2.8239074773009261</v>
      </c>
      <c r="L6055" t="str">
        <f t="shared" ca="1" si="660"/>
        <v>H</v>
      </c>
      <c r="N6055">
        <f t="shared" si="664"/>
        <v>6054</v>
      </c>
      <c r="O6055">
        <f t="shared" ca="1" si="661"/>
        <v>8.059560335238082</v>
      </c>
      <c r="P6055">
        <f t="shared" ca="1" si="662"/>
        <v>4.3147409505613243</v>
      </c>
      <c r="Q6055" t="str">
        <f t="shared" ca="1" si="663"/>
        <v>A</v>
      </c>
    </row>
    <row r="6056" spans="9:17" x14ac:dyDescent="0.25">
      <c r="I6056">
        <v>6055</v>
      </c>
      <c r="J6056">
        <f t="shared" ca="1" si="658"/>
        <v>-1.0615920694935035</v>
      </c>
      <c r="K6056">
        <f t="shared" ca="1" si="659"/>
        <v>3.4013818963232123</v>
      </c>
      <c r="L6056" t="str">
        <f t="shared" ca="1" si="660"/>
        <v>H</v>
      </c>
      <c r="N6056">
        <f t="shared" si="664"/>
        <v>6055</v>
      </c>
      <c r="O6056">
        <f t="shared" ca="1" si="661"/>
        <v>6.0475779460387447</v>
      </c>
      <c r="P6056">
        <f t="shared" ca="1" si="662"/>
        <v>6.7118220212311606</v>
      </c>
      <c r="Q6056" t="str">
        <f t="shared" ca="1" si="663"/>
        <v>H</v>
      </c>
    </row>
    <row r="6057" spans="9:17" x14ac:dyDescent="0.25">
      <c r="I6057">
        <v>6056</v>
      </c>
      <c r="J6057">
        <f t="shared" ca="1" si="658"/>
        <v>1.2329394404869316</v>
      </c>
      <c r="K6057">
        <f t="shared" ca="1" si="659"/>
        <v>1.8051740656915369</v>
      </c>
      <c r="L6057" t="str">
        <f t="shared" ca="1" si="660"/>
        <v>H</v>
      </c>
      <c r="N6057">
        <f t="shared" si="664"/>
        <v>6056</v>
      </c>
      <c r="O6057">
        <f t="shared" ca="1" si="661"/>
        <v>-1.0409735124711847</v>
      </c>
      <c r="P6057">
        <f t="shared" ca="1" si="662"/>
        <v>4.9383410982416445</v>
      </c>
      <c r="Q6057" t="str">
        <f t="shared" ca="1" si="663"/>
        <v>H</v>
      </c>
    </row>
    <row r="6058" spans="9:17" x14ac:dyDescent="0.25">
      <c r="I6058">
        <v>6057</v>
      </c>
      <c r="J6058">
        <f t="shared" ca="1" si="658"/>
        <v>2.2652786930844222</v>
      </c>
      <c r="K6058">
        <f t="shared" ca="1" si="659"/>
        <v>1.9987060528542901</v>
      </c>
      <c r="L6058" t="str">
        <f t="shared" ca="1" si="660"/>
        <v>A</v>
      </c>
      <c r="N6058">
        <f t="shared" si="664"/>
        <v>6057</v>
      </c>
      <c r="O6058">
        <f t="shared" ca="1" si="661"/>
        <v>1.855258414873058</v>
      </c>
      <c r="P6058">
        <f t="shared" ca="1" si="662"/>
        <v>5.0355407565643144</v>
      </c>
      <c r="Q6058" t="str">
        <f t="shared" ca="1" si="663"/>
        <v>H</v>
      </c>
    </row>
    <row r="6059" spans="9:17" x14ac:dyDescent="0.25">
      <c r="I6059">
        <v>6058</v>
      </c>
      <c r="J6059">
        <f t="shared" ca="1" si="658"/>
        <v>3.4504388416650862</v>
      </c>
      <c r="K6059">
        <f t="shared" ca="1" si="659"/>
        <v>3.0089600946056847</v>
      </c>
      <c r="L6059" t="str">
        <f t="shared" ca="1" si="660"/>
        <v>A</v>
      </c>
      <c r="N6059">
        <f t="shared" si="664"/>
        <v>6058</v>
      </c>
      <c r="O6059">
        <f t="shared" ca="1" si="661"/>
        <v>3.4969605451086512</v>
      </c>
      <c r="P6059">
        <f t="shared" ca="1" si="662"/>
        <v>0.65143661492891125</v>
      </c>
      <c r="Q6059" t="str">
        <f t="shared" ca="1" si="663"/>
        <v>A</v>
      </c>
    </row>
    <row r="6060" spans="9:17" x14ac:dyDescent="0.25">
      <c r="I6060">
        <v>6059</v>
      </c>
      <c r="J6060">
        <f t="shared" ca="1" si="658"/>
        <v>3.6112955121775854</v>
      </c>
      <c r="K6060">
        <f t="shared" ca="1" si="659"/>
        <v>3.4199696700495101</v>
      </c>
      <c r="L6060" t="str">
        <f t="shared" ca="1" si="660"/>
        <v>A</v>
      </c>
      <c r="N6060">
        <f t="shared" si="664"/>
        <v>6059</v>
      </c>
      <c r="O6060">
        <f t="shared" ca="1" si="661"/>
        <v>5.2276013283035718</v>
      </c>
      <c r="P6060">
        <f t="shared" ca="1" si="662"/>
        <v>4.6761809877941412</v>
      </c>
      <c r="Q6060" t="str">
        <f t="shared" ca="1" si="663"/>
        <v>A</v>
      </c>
    </row>
    <row r="6061" spans="9:17" x14ac:dyDescent="0.25">
      <c r="I6061">
        <v>6060</v>
      </c>
      <c r="J6061">
        <f t="shared" ca="1" si="658"/>
        <v>1.9245993081894341</v>
      </c>
      <c r="K6061">
        <f t="shared" ca="1" si="659"/>
        <v>2.1727339092242599</v>
      </c>
      <c r="L6061" t="str">
        <f t="shared" ca="1" si="660"/>
        <v>H</v>
      </c>
      <c r="N6061">
        <f t="shared" si="664"/>
        <v>6060</v>
      </c>
      <c r="O6061">
        <f t="shared" ca="1" si="661"/>
        <v>3.7404214706493457</v>
      </c>
      <c r="P6061">
        <f t="shared" ca="1" si="662"/>
        <v>5.2054556106204872</v>
      </c>
      <c r="Q6061" t="str">
        <f t="shared" ca="1" si="663"/>
        <v>H</v>
      </c>
    </row>
    <row r="6062" spans="9:17" x14ac:dyDescent="0.25">
      <c r="I6062">
        <v>6061</v>
      </c>
      <c r="J6062">
        <f t="shared" ca="1" si="658"/>
        <v>4.8078691288727242</v>
      </c>
      <c r="K6062">
        <f t="shared" ca="1" si="659"/>
        <v>2.5082254444593879</v>
      </c>
      <c r="L6062" t="str">
        <f t="shared" ca="1" si="660"/>
        <v>A</v>
      </c>
      <c r="N6062">
        <f t="shared" si="664"/>
        <v>6061</v>
      </c>
      <c r="O6062">
        <f t="shared" ca="1" si="661"/>
        <v>0.6502459150437474</v>
      </c>
      <c r="P6062">
        <f t="shared" ca="1" si="662"/>
        <v>6.7958098198200414</v>
      </c>
      <c r="Q6062" t="str">
        <f t="shared" ca="1" si="663"/>
        <v>H</v>
      </c>
    </row>
    <row r="6063" spans="9:17" x14ac:dyDescent="0.25">
      <c r="I6063">
        <v>6062</v>
      </c>
      <c r="J6063">
        <f t="shared" ca="1" si="658"/>
        <v>1.0167958089082174</v>
      </c>
      <c r="K6063">
        <f t="shared" ca="1" si="659"/>
        <v>2.2482057682232579</v>
      </c>
      <c r="L6063" t="str">
        <f t="shared" ca="1" si="660"/>
        <v>H</v>
      </c>
      <c r="N6063">
        <f t="shared" si="664"/>
        <v>6062</v>
      </c>
      <c r="O6063">
        <f t="shared" ca="1" si="661"/>
        <v>5.7691812433267131</v>
      </c>
      <c r="P6063">
        <f t="shared" ca="1" si="662"/>
        <v>3.9317700691830821</v>
      </c>
      <c r="Q6063" t="str">
        <f t="shared" ca="1" si="663"/>
        <v>A</v>
      </c>
    </row>
    <row r="6064" spans="9:17" x14ac:dyDescent="0.25">
      <c r="I6064">
        <v>6063</v>
      </c>
      <c r="J6064">
        <f t="shared" ca="1" si="658"/>
        <v>2.9792622025927971</v>
      </c>
      <c r="K6064">
        <f t="shared" ca="1" si="659"/>
        <v>2.1088372904362074</v>
      </c>
      <c r="L6064" t="str">
        <f t="shared" ca="1" si="660"/>
        <v>A</v>
      </c>
      <c r="N6064">
        <f t="shared" si="664"/>
        <v>6063</v>
      </c>
      <c r="O6064">
        <f t="shared" ca="1" si="661"/>
        <v>2.9062903560194528</v>
      </c>
      <c r="P6064">
        <f t="shared" ca="1" si="662"/>
        <v>2.6772523965936528</v>
      </c>
      <c r="Q6064" t="str">
        <f t="shared" ca="1" si="663"/>
        <v>A</v>
      </c>
    </row>
    <row r="6065" spans="9:17" x14ac:dyDescent="0.25">
      <c r="I6065">
        <v>6064</v>
      </c>
      <c r="J6065">
        <f t="shared" ca="1" si="658"/>
        <v>1.533685088841712</v>
      </c>
      <c r="K6065">
        <f t="shared" ca="1" si="659"/>
        <v>1.0514108795519745</v>
      </c>
      <c r="L6065" t="str">
        <f t="shared" ca="1" si="660"/>
        <v>A</v>
      </c>
      <c r="N6065">
        <f t="shared" si="664"/>
        <v>6064</v>
      </c>
      <c r="O6065">
        <f t="shared" ca="1" si="661"/>
        <v>1.7838589545903101</v>
      </c>
      <c r="P6065">
        <f t="shared" ca="1" si="662"/>
        <v>3.5129200723419012</v>
      </c>
      <c r="Q6065" t="str">
        <f t="shared" ca="1" si="663"/>
        <v>H</v>
      </c>
    </row>
    <row r="6066" spans="9:17" x14ac:dyDescent="0.25">
      <c r="I6066">
        <v>6065</v>
      </c>
      <c r="J6066">
        <f t="shared" ca="1" si="658"/>
        <v>2.3067320049188318</v>
      </c>
      <c r="K6066">
        <f t="shared" ca="1" si="659"/>
        <v>1.6876455983189305</v>
      </c>
      <c r="L6066" t="str">
        <f t="shared" ca="1" si="660"/>
        <v>A</v>
      </c>
      <c r="N6066">
        <f t="shared" si="664"/>
        <v>6065</v>
      </c>
      <c r="O6066">
        <f t="shared" ca="1" si="661"/>
        <v>4.5346747277021136</v>
      </c>
      <c r="P6066">
        <f t="shared" ca="1" si="662"/>
        <v>3.1124374760549269</v>
      </c>
      <c r="Q6066" t="str">
        <f t="shared" ca="1" si="663"/>
        <v>A</v>
      </c>
    </row>
    <row r="6067" spans="9:17" x14ac:dyDescent="0.25">
      <c r="I6067">
        <v>6066</v>
      </c>
      <c r="J6067">
        <f t="shared" ca="1" si="658"/>
        <v>0.72606025111803474</v>
      </c>
      <c r="K6067">
        <f t="shared" ca="1" si="659"/>
        <v>3.374998000369934</v>
      </c>
      <c r="L6067" t="str">
        <f t="shared" ca="1" si="660"/>
        <v>H</v>
      </c>
      <c r="N6067">
        <f t="shared" si="664"/>
        <v>6066</v>
      </c>
      <c r="O6067">
        <f t="shared" ca="1" si="661"/>
        <v>6.8444137171961437</v>
      </c>
      <c r="P6067">
        <f t="shared" ca="1" si="662"/>
        <v>4.4827603903004523</v>
      </c>
      <c r="Q6067" t="str">
        <f t="shared" ca="1" si="663"/>
        <v>A</v>
      </c>
    </row>
    <row r="6068" spans="9:17" x14ac:dyDescent="0.25">
      <c r="I6068">
        <v>6067</v>
      </c>
      <c r="J6068">
        <f t="shared" ca="1" si="658"/>
        <v>3.069505088261272</v>
      </c>
      <c r="K6068">
        <f t="shared" ca="1" si="659"/>
        <v>3.0063729602080507</v>
      </c>
      <c r="L6068" t="str">
        <f t="shared" ca="1" si="660"/>
        <v>A</v>
      </c>
      <c r="N6068">
        <f t="shared" si="664"/>
        <v>6067</v>
      </c>
      <c r="O6068">
        <f t="shared" ca="1" si="661"/>
        <v>-0.14350851124274877</v>
      </c>
      <c r="P6068">
        <f t="shared" ca="1" si="662"/>
        <v>2.6483047850500947</v>
      </c>
      <c r="Q6068" t="str">
        <f t="shared" ca="1" si="663"/>
        <v>H</v>
      </c>
    </row>
    <row r="6069" spans="9:17" x14ac:dyDescent="0.25">
      <c r="I6069">
        <v>6068</v>
      </c>
      <c r="J6069">
        <f t="shared" ca="1" si="658"/>
        <v>-9.6563880632670074E-2</v>
      </c>
      <c r="K6069">
        <f t="shared" ca="1" si="659"/>
        <v>1.2797524386761667</v>
      </c>
      <c r="L6069" t="str">
        <f t="shared" ca="1" si="660"/>
        <v>H</v>
      </c>
      <c r="N6069">
        <f t="shared" si="664"/>
        <v>6068</v>
      </c>
      <c r="O6069">
        <f t="shared" ca="1" si="661"/>
        <v>1.2729141594730824</v>
      </c>
      <c r="P6069">
        <f t="shared" ca="1" si="662"/>
        <v>4.8830513060169798</v>
      </c>
      <c r="Q6069" t="str">
        <f t="shared" ca="1" si="663"/>
        <v>H</v>
      </c>
    </row>
    <row r="6070" spans="9:17" x14ac:dyDescent="0.25">
      <c r="I6070">
        <v>6069</v>
      </c>
      <c r="J6070">
        <f t="shared" ca="1" si="658"/>
        <v>1.6527318756856104</v>
      </c>
      <c r="K6070">
        <f t="shared" ca="1" si="659"/>
        <v>2.810252514146073</v>
      </c>
      <c r="L6070" t="str">
        <f t="shared" ca="1" si="660"/>
        <v>H</v>
      </c>
      <c r="N6070">
        <f t="shared" si="664"/>
        <v>6069</v>
      </c>
      <c r="O6070">
        <f t="shared" ca="1" si="661"/>
        <v>0.70053219657840526</v>
      </c>
      <c r="P6070">
        <f t="shared" ca="1" si="662"/>
        <v>2.3705857494000067</v>
      </c>
      <c r="Q6070" t="str">
        <f t="shared" ca="1" si="663"/>
        <v>H</v>
      </c>
    </row>
    <row r="6071" spans="9:17" x14ac:dyDescent="0.25">
      <c r="I6071">
        <v>6070</v>
      </c>
      <c r="J6071">
        <f t="shared" ca="1" si="658"/>
        <v>-1.566372642671475</v>
      </c>
      <c r="K6071">
        <f t="shared" ca="1" si="659"/>
        <v>3.6649920116914663</v>
      </c>
      <c r="L6071" t="str">
        <f t="shared" ca="1" si="660"/>
        <v>H</v>
      </c>
      <c r="N6071">
        <f t="shared" si="664"/>
        <v>6070</v>
      </c>
      <c r="O6071">
        <f t="shared" ca="1" si="661"/>
        <v>0.72021669638187191</v>
      </c>
      <c r="P6071">
        <f t="shared" ca="1" si="662"/>
        <v>4.075192770899922</v>
      </c>
      <c r="Q6071" t="str">
        <f t="shared" ca="1" si="663"/>
        <v>H</v>
      </c>
    </row>
    <row r="6072" spans="9:17" x14ac:dyDescent="0.25">
      <c r="I6072">
        <v>6071</v>
      </c>
      <c r="J6072">
        <f t="shared" ca="1" si="658"/>
        <v>1.6456126901442503</v>
      </c>
      <c r="K6072">
        <f t="shared" ca="1" si="659"/>
        <v>2.3477634682242674</v>
      </c>
      <c r="L6072" t="str">
        <f t="shared" ca="1" si="660"/>
        <v>H</v>
      </c>
      <c r="N6072">
        <f t="shared" si="664"/>
        <v>6071</v>
      </c>
      <c r="O6072">
        <f t="shared" ca="1" si="661"/>
        <v>0.72000837501455628</v>
      </c>
      <c r="P6072">
        <f t="shared" ca="1" si="662"/>
        <v>2.759227973265066</v>
      </c>
      <c r="Q6072" t="str">
        <f t="shared" ca="1" si="663"/>
        <v>H</v>
      </c>
    </row>
    <row r="6073" spans="9:17" x14ac:dyDescent="0.25">
      <c r="I6073">
        <v>6072</v>
      </c>
      <c r="J6073">
        <f t="shared" ca="1" si="658"/>
        <v>1.537937579498627</v>
      </c>
      <c r="K6073">
        <f t="shared" ca="1" si="659"/>
        <v>2.2311705647579769</v>
      </c>
      <c r="L6073" t="str">
        <f t="shared" ca="1" si="660"/>
        <v>H</v>
      </c>
      <c r="N6073">
        <f t="shared" si="664"/>
        <v>6072</v>
      </c>
      <c r="O6073">
        <f t="shared" ca="1" si="661"/>
        <v>-0.94539832730158135</v>
      </c>
      <c r="P6073">
        <f t="shared" ca="1" si="662"/>
        <v>3.5388433829684387</v>
      </c>
      <c r="Q6073" t="str">
        <f t="shared" ca="1" si="663"/>
        <v>H</v>
      </c>
    </row>
    <row r="6074" spans="9:17" x14ac:dyDescent="0.25">
      <c r="I6074">
        <v>6073</v>
      </c>
      <c r="J6074">
        <f t="shared" ca="1" si="658"/>
        <v>3.5185444261714478</v>
      </c>
      <c r="K6074">
        <f t="shared" ca="1" si="659"/>
        <v>1.3085523266906827</v>
      </c>
      <c r="L6074" t="str">
        <f t="shared" ca="1" si="660"/>
        <v>A</v>
      </c>
      <c r="N6074">
        <f t="shared" si="664"/>
        <v>6073</v>
      </c>
      <c r="O6074">
        <f t="shared" ca="1" si="661"/>
        <v>2.4294343239817993</v>
      </c>
      <c r="P6074">
        <f t="shared" ca="1" si="662"/>
        <v>4.0258053811594383</v>
      </c>
      <c r="Q6074" t="str">
        <f t="shared" ca="1" si="663"/>
        <v>H</v>
      </c>
    </row>
    <row r="6075" spans="9:17" x14ac:dyDescent="0.25">
      <c r="I6075">
        <v>6074</v>
      </c>
      <c r="J6075">
        <f t="shared" ca="1" si="658"/>
        <v>0.17206034807253445</v>
      </c>
      <c r="K6075">
        <f t="shared" ca="1" si="659"/>
        <v>2.5628625580082542</v>
      </c>
      <c r="L6075" t="str">
        <f t="shared" ca="1" si="660"/>
        <v>H</v>
      </c>
      <c r="N6075">
        <f t="shared" si="664"/>
        <v>6074</v>
      </c>
      <c r="O6075">
        <f t="shared" ca="1" si="661"/>
        <v>4.3264606716352221</v>
      </c>
      <c r="P6075">
        <f t="shared" ca="1" si="662"/>
        <v>4.3067580723172085</v>
      </c>
      <c r="Q6075" t="str">
        <f t="shared" ca="1" si="663"/>
        <v>A</v>
      </c>
    </row>
    <row r="6076" spans="9:17" x14ac:dyDescent="0.25">
      <c r="I6076">
        <v>6075</v>
      </c>
      <c r="J6076">
        <f t="shared" ca="1" si="658"/>
        <v>1.7731108446356871</v>
      </c>
      <c r="K6076">
        <f t="shared" ca="1" si="659"/>
        <v>2.6205230200874396</v>
      </c>
      <c r="L6076" t="str">
        <f t="shared" ca="1" si="660"/>
        <v>H</v>
      </c>
      <c r="N6076">
        <f t="shared" si="664"/>
        <v>6075</v>
      </c>
      <c r="O6076">
        <f t="shared" ca="1" si="661"/>
        <v>0.89266992994685523</v>
      </c>
      <c r="P6076">
        <f t="shared" ca="1" si="662"/>
        <v>3.4420853342966389</v>
      </c>
      <c r="Q6076" t="str">
        <f t="shared" ca="1" si="663"/>
        <v>H</v>
      </c>
    </row>
    <row r="6077" spans="9:17" x14ac:dyDescent="0.25">
      <c r="I6077">
        <v>6076</v>
      </c>
      <c r="J6077">
        <f t="shared" ca="1" si="658"/>
        <v>1.7156010682988454</v>
      </c>
      <c r="K6077">
        <f t="shared" ca="1" si="659"/>
        <v>-0.64765312626396732</v>
      </c>
      <c r="L6077" t="str">
        <f t="shared" ca="1" si="660"/>
        <v>A</v>
      </c>
      <c r="N6077">
        <f t="shared" si="664"/>
        <v>6076</v>
      </c>
      <c r="O6077">
        <f t="shared" ca="1" si="661"/>
        <v>-0.12552798221080019</v>
      </c>
      <c r="P6077">
        <f t="shared" ca="1" si="662"/>
        <v>5.0521806956389863</v>
      </c>
      <c r="Q6077" t="str">
        <f t="shared" ca="1" si="663"/>
        <v>H</v>
      </c>
    </row>
    <row r="6078" spans="9:17" x14ac:dyDescent="0.25">
      <c r="I6078">
        <v>6077</v>
      </c>
      <c r="J6078">
        <f t="shared" ca="1" si="658"/>
        <v>0.67179656569144552</v>
      </c>
      <c r="K6078">
        <f t="shared" ca="1" si="659"/>
        <v>1.3568099393746076</v>
      </c>
      <c r="L6078" t="str">
        <f t="shared" ca="1" si="660"/>
        <v>H</v>
      </c>
      <c r="N6078">
        <f t="shared" si="664"/>
        <v>6077</v>
      </c>
      <c r="O6078">
        <f t="shared" ca="1" si="661"/>
        <v>2.1792341677063685</v>
      </c>
      <c r="P6078">
        <f t="shared" ca="1" si="662"/>
        <v>1.9301406795991283</v>
      </c>
      <c r="Q6078" t="str">
        <f t="shared" ca="1" si="663"/>
        <v>A</v>
      </c>
    </row>
    <row r="6079" spans="9:17" x14ac:dyDescent="0.25">
      <c r="I6079">
        <v>6078</v>
      </c>
      <c r="J6079">
        <f t="shared" ca="1" si="658"/>
        <v>3.3453168166015441</v>
      </c>
      <c r="K6079">
        <f t="shared" ca="1" si="659"/>
        <v>0.69127629276302227</v>
      </c>
      <c r="L6079" t="str">
        <f t="shared" ca="1" si="660"/>
        <v>A</v>
      </c>
      <c r="N6079">
        <f t="shared" si="664"/>
        <v>6078</v>
      </c>
      <c r="O6079">
        <f t="shared" ca="1" si="661"/>
        <v>2.7607694489232011</v>
      </c>
      <c r="P6079">
        <f t="shared" ca="1" si="662"/>
        <v>5.8015425019234899</v>
      </c>
      <c r="Q6079" t="str">
        <f t="shared" ca="1" si="663"/>
        <v>H</v>
      </c>
    </row>
    <row r="6080" spans="9:17" x14ac:dyDescent="0.25">
      <c r="I6080">
        <v>6079</v>
      </c>
      <c r="J6080">
        <f t="shared" ca="1" si="658"/>
        <v>-0.12250227642104727</v>
      </c>
      <c r="K6080">
        <f t="shared" ca="1" si="659"/>
        <v>2.9295888636950398</v>
      </c>
      <c r="L6080" t="str">
        <f t="shared" ca="1" si="660"/>
        <v>H</v>
      </c>
      <c r="N6080">
        <f t="shared" si="664"/>
        <v>6079</v>
      </c>
      <c r="O6080">
        <f t="shared" ca="1" si="661"/>
        <v>1.7928504957018228</v>
      </c>
      <c r="P6080">
        <f t="shared" ca="1" si="662"/>
        <v>3.7723183956622961</v>
      </c>
      <c r="Q6080" t="str">
        <f t="shared" ca="1" si="663"/>
        <v>H</v>
      </c>
    </row>
    <row r="6081" spans="9:17" x14ac:dyDescent="0.25">
      <c r="I6081">
        <v>6080</v>
      </c>
      <c r="J6081">
        <f t="shared" ca="1" si="658"/>
        <v>4.1575905121186416</v>
      </c>
      <c r="K6081">
        <f t="shared" ca="1" si="659"/>
        <v>0.38704096721729786</v>
      </c>
      <c r="L6081" t="str">
        <f t="shared" ca="1" si="660"/>
        <v>A</v>
      </c>
      <c r="N6081">
        <f t="shared" si="664"/>
        <v>6080</v>
      </c>
      <c r="O6081">
        <f t="shared" ca="1" si="661"/>
        <v>2.5722142179264047</v>
      </c>
      <c r="P6081">
        <f t="shared" ca="1" si="662"/>
        <v>3.8887252581739893</v>
      </c>
      <c r="Q6081" t="str">
        <f t="shared" ca="1" si="663"/>
        <v>H</v>
      </c>
    </row>
    <row r="6082" spans="9:17" x14ac:dyDescent="0.25">
      <c r="I6082">
        <v>6081</v>
      </c>
      <c r="J6082">
        <f t="shared" ca="1" si="658"/>
        <v>5.2053424273954789</v>
      </c>
      <c r="K6082">
        <f t="shared" ca="1" si="659"/>
        <v>0.9086896423622115</v>
      </c>
      <c r="L6082" t="str">
        <f t="shared" ca="1" si="660"/>
        <v>A</v>
      </c>
      <c r="N6082">
        <f t="shared" si="664"/>
        <v>6081</v>
      </c>
      <c r="O6082">
        <f t="shared" ca="1" si="661"/>
        <v>1.7802208572973428</v>
      </c>
      <c r="P6082">
        <f t="shared" ca="1" si="662"/>
        <v>3.9081119789809642</v>
      </c>
      <c r="Q6082" t="str">
        <f t="shared" ca="1" si="663"/>
        <v>H</v>
      </c>
    </row>
    <row r="6083" spans="9:17" x14ac:dyDescent="0.25">
      <c r="I6083">
        <v>6082</v>
      </c>
      <c r="J6083">
        <f t="shared" ref="J6083:J6146" ca="1" si="665">NORMINV(RAND(), $D$3,$F$3)</f>
        <v>3.4501517541896947</v>
      </c>
      <c r="K6083">
        <f t="shared" ref="K6083:K6146" ca="1" si="666">NORMINV(RAND(), $D$2,$F$2)</f>
        <v>-2.5016350770878937E-3</v>
      </c>
      <c r="L6083" t="str">
        <f t="shared" ref="L6083:L6146" ca="1" si="667">IF(J6083&gt;K6083, "A", IF(J6083=K6083, "T", "H"))</f>
        <v>A</v>
      </c>
      <c r="N6083">
        <f t="shared" si="664"/>
        <v>6082</v>
      </c>
      <c r="O6083">
        <f t="shared" ref="O6083:O6146" ca="1" si="668">NORMINV(RAND(), $D$11,$F$11)</f>
        <v>3.113548347617821</v>
      </c>
      <c r="P6083">
        <f t="shared" ref="P6083:P6146" ca="1" si="669">NORMINV(RAND(), $D$10,$F$10)</f>
        <v>4.2099242320192261</v>
      </c>
      <c r="Q6083" t="str">
        <f t="shared" ref="Q6083:Q6146" ca="1" si="670">IF(O6083&gt;P6083, "A", IF(O6083=P6083, "T", "H"))</f>
        <v>H</v>
      </c>
    </row>
    <row r="6084" spans="9:17" x14ac:dyDescent="0.25">
      <c r="I6084">
        <v>6083</v>
      </c>
      <c r="J6084">
        <f t="shared" ca="1" si="665"/>
        <v>-0.43761161738071586</v>
      </c>
      <c r="K6084">
        <f t="shared" ca="1" si="666"/>
        <v>1.7714719578958453</v>
      </c>
      <c r="L6084" t="str">
        <f t="shared" ca="1" si="667"/>
        <v>H</v>
      </c>
      <c r="N6084">
        <f t="shared" ref="N6084:N6147" si="671">N6083+1</f>
        <v>6083</v>
      </c>
      <c r="O6084">
        <f t="shared" ca="1" si="668"/>
        <v>0.69686097774206823</v>
      </c>
      <c r="P6084">
        <f t="shared" ca="1" si="669"/>
        <v>4.888815187452936</v>
      </c>
      <c r="Q6084" t="str">
        <f t="shared" ca="1" si="670"/>
        <v>H</v>
      </c>
    </row>
    <row r="6085" spans="9:17" x14ac:dyDescent="0.25">
      <c r="I6085">
        <v>6084</v>
      </c>
      <c r="J6085">
        <f t="shared" ca="1" si="665"/>
        <v>2.1015324035222713</v>
      </c>
      <c r="K6085">
        <f t="shared" ca="1" si="666"/>
        <v>2.7062890778103768</v>
      </c>
      <c r="L6085" t="str">
        <f t="shared" ca="1" si="667"/>
        <v>H</v>
      </c>
      <c r="N6085">
        <f t="shared" si="671"/>
        <v>6084</v>
      </c>
      <c r="O6085">
        <f t="shared" ca="1" si="668"/>
        <v>3.6513493604674494</v>
      </c>
      <c r="P6085">
        <f t="shared" ca="1" si="669"/>
        <v>4.5112226076692998</v>
      </c>
      <c r="Q6085" t="str">
        <f t="shared" ca="1" si="670"/>
        <v>H</v>
      </c>
    </row>
    <row r="6086" spans="9:17" x14ac:dyDescent="0.25">
      <c r="I6086">
        <v>6085</v>
      </c>
      <c r="J6086">
        <f t="shared" ca="1" si="665"/>
        <v>-1.3358349971289565</v>
      </c>
      <c r="K6086">
        <f t="shared" ca="1" si="666"/>
        <v>4.1468532377828478</v>
      </c>
      <c r="L6086" t="str">
        <f t="shared" ca="1" si="667"/>
        <v>H</v>
      </c>
      <c r="N6086">
        <f t="shared" si="671"/>
        <v>6085</v>
      </c>
      <c r="O6086">
        <f t="shared" ca="1" si="668"/>
        <v>-4.64638219677453</v>
      </c>
      <c r="P6086">
        <f t="shared" ca="1" si="669"/>
        <v>3.8938135396379252</v>
      </c>
      <c r="Q6086" t="str">
        <f t="shared" ca="1" si="670"/>
        <v>H</v>
      </c>
    </row>
    <row r="6087" spans="9:17" x14ac:dyDescent="0.25">
      <c r="I6087">
        <v>6086</v>
      </c>
      <c r="J6087">
        <f t="shared" ca="1" si="665"/>
        <v>0.46596624845014634</v>
      </c>
      <c r="K6087">
        <f t="shared" ca="1" si="666"/>
        <v>1.8185580353804829</v>
      </c>
      <c r="L6087" t="str">
        <f t="shared" ca="1" si="667"/>
        <v>H</v>
      </c>
      <c r="N6087">
        <f t="shared" si="671"/>
        <v>6086</v>
      </c>
      <c r="O6087">
        <f t="shared" ca="1" si="668"/>
        <v>1.7566776676014166</v>
      </c>
      <c r="P6087">
        <f t="shared" ca="1" si="669"/>
        <v>3.777400604797335</v>
      </c>
      <c r="Q6087" t="str">
        <f t="shared" ca="1" si="670"/>
        <v>H</v>
      </c>
    </row>
    <row r="6088" spans="9:17" x14ac:dyDescent="0.25">
      <c r="I6088">
        <v>6087</v>
      </c>
      <c r="J6088">
        <f t="shared" ca="1" si="665"/>
        <v>2.9686770628811385</v>
      </c>
      <c r="K6088">
        <f t="shared" ca="1" si="666"/>
        <v>2.7126406722625567</v>
      </c>
      <c r="L6088" t="str">
        <f t="shared" ca="1" si="667"/>
        <v>A</v>
      </c>
      <c r="N6088">
        <f t="shared" si="671"/>
        <v>6087</v>
      </c>
      <c r="O6088">
        <f t="shared" ca="1" si="668"/>
        <v>1.1302667131629434</v>
      </c>
      <c r="P6088">
        <f t="shared" ca="1" si="669"/>
        <v>4.2111031913708121</v>
      </c>
      <c r="Q6088" t="str">
        <f t="shared" ca="1" si="670"/>
        <v>H</v>
      </c>
    </row>
    <row r="6089" spans="9:17" x14ac:dyDescent="0.25">
      <c r="I6089">
        <v>6088</v>
      </c>
      <c r="J6089">
        <f t="shared" ca="1" si="665"/>
        <v>1.8921337843039612</v>
      </c>
      <c r="K6089">
        <f t="shared" ca="1" si="666"/>
        <v>1.9107194330326771</v>
      </c>
      <c r="L6089" t="str">
        <f t="shared" ca="1" si="667"/>
        <v>H</v>
      </c>
      <c r="N6089">
        <f t="shared" si="671"/>
        <v>6088</v>
      </c>
      <c r="O6089">
        <f t="shared" ca="1" si="668"/>
        <v>4.6318884155910576</v>
      </c>
      <c r="P6089">
        <f t="shared" ca="1" si="669"/>
        <v>5.0085050513433558</v>
      </c>
      <c r="Q6089" t="str">
        <f t="shared" ca="1" si="670"/>
        <v>H</v>
      </c>
    </row>
    <row r="6090" spans="9:17" x14ac:dyDescent="0.25">
      <c r="I6090">
        <v>6089</v>
      </c>
      <c r="J6090">
        <f t="shared" ca="1" si="665"/>
        <v>-0.10136168327216355</v>
      </c>
      <c r="K6090">
        <f t="shared" ca="1" si="666"/>
        <v>4.0186739607160007</v>
      </c>
      <c r="L6090" t="str">
        <f t="shared" ca="1" si="667"/>
        <v>H</v>
      </c>
      <c r="N6090">
        <f t="shared" si="671"/>
        <v>6089</v>
      </c>
      <c r="O6090">
        <f t="shared" ca="1" si="668"/>
        <v>2.0745608526482195</v>
      </c>
      <c r="P6090">
        <f t="shared" ca="1" si="669"/>
        <v>3.9262564146221837</v>
      </c>
      <c r="Q6090" t="str">
        <f t="shared" ca="1" si="670"/>
        <v>H</v>
      </c>
    </row>
    <row r="6091" spans="9:17" x14ac:dyDescent="0.25">
      <c r="I6091">
        <v>6090</v>
      </c>
      <c r="J6091">
        <f t="shared" ca="1" si="665"/>
        <v>1.6703220315302296</v>
      </c>
      <c r="K6091">
        <f t="shared" ca="1" si="666"/>
        <v>5.7210601525165945</v>
      </c>
      <c r="L6091" t="str">
        <f t="shared" ca="1" si="667"/>
        <v>H</v>
      </c>
      <c r="N6091">
        <f t="shared" si="671"/>
        <v>6090</v>
      </c>
      <c r="O6091">
        <f t="shared" ca="1" si="668"/>
        <v>5.5664292750399653</v>
      </c>
      <c r="P6091">
        <f t="shared" ca="1" si="669"/>
        <v>3.2491945629328072</v>
      </c>
      <c r="Q6091" t="str">
        <f t="shared" ca="1" si="670"/>
        <v>A</v>
      </c>
    </row>
    <row r="6092" spans="9:17" x14ac:dyDescent="0.25">
      <c r="I6092">
        <v>6091</v>
      </c>
      <c r="J6092">
        <f t="shared" ca="1" si="665"/>
        <v>-3.2903920279218326</v>
      </c>
      <c r="K6092">
        <f t="shared" ca="1" si="666"/>
        <v>4.525397009731865</v>
      </c>
      <c r="L6092" t="str">
        <f t="shared" ca="1" si="667"/>
        <v>H</v>
      </c>
      <c r="N6092">
        <f t="shared" si="671"/>
        <v>6091</v>
      </c>
      <c r="O6092">
        <f t="shared" ca="1" si="668"/>
        <v>-0.38570773623768861</v>
      </c>
      <c r="P6092">
        <f t="shared" ca="1" si="669"/>
        <v>2.6622891747039601</v>
      </c>
      <c r="Q6092" t="str">
        <f t="shared" ca="1" si="670"/>
        <v>H</v>
      </c>
    </row>
    <row r="6093" spans="9:17" x14ac:dyDescent="0.25">
      <c r="I6093">
        <v>6092</v>
      </c>
      <c r="J6093">
        <f t="shared" ca="1" si="665"/>
        <v>4.8886990394079213</v>
      </c>
      <c r="K6093">
        <f t="shared" ca="1" si="666"/>
        <v>2.63184514407624</v>
      </c>
      <c r="L6093" t="str">
        <f t="shared" ca="1" si="667"/>
        <v>A</v>
      </c>
      <c r="N6093">
        <f t="shared" si="671"/>
        <v>6092</v>
      </c>
      <c r="O6093">
        <f t="shared" ca="1" si="668"/>
        <v>0.97901658366385602</v>
      </c>
      <c r="P6093">
        <f t="shared" ca="1" si="669"/>
        <v>3.5275167571564539</v>
      </c>
      <c r="Q6093" t="str">
        <f t="shared" ca="1" si="670"/>
        <v>H</v>
      </c>
    </row>
    <row r="6094" spans="9:17" x14ac:dyDescent="0.25">
      <c r="I6094">
        <v>6093</v>
      </c>
      <c r="J6094">
        <f t="shared" ca="1" si="665"/>
        <v>4.3214940370893302</v>
      </c>
      <c r="K6094">
        <f t="shared" ca="1" si="666"/>
        <v>1.8728234089066633</v>
      </c>
      <c r="L6094" t="str">
        <f t="shared" ca="1" si="667"/>
        <v>A</v>
      </c>
      <c r="N6094">
        <f t="shared" si="671"/>
        <v>6093</v>
      </c>
      <c r="O6094">
        <f t="shared" ca="1" si="668"/>
        <v>3.0236059954552443</v>
      </c>
      <c r="P6094">
        <f t="shared" ca="1" si="669"/>
        <v>3.7364347002148972</v>
      </c>
      <c r="Q6094" t="str">
        <f t="shared" ca="1" si="670"/>
        <v>H</v>
      </c>
    </row>
    <row r="6095" spans="9:17" x14ac:dyDescent="0.25">
      <c r="I6095">
        <v>6094</v>
      </c>
      <c r="J6095">
        <f t="shared" ca="1" si="665"/>
        <v>-0.30799054987191576</v>
      </c>
      <c r="K6095">
        <f t="shared" ca="1" si="666"/>
        <v>3.0490742353485145</v>
      </c>
      <c r="L6095" t="str">
        <f t="shared" ca="1" si="667"/>
        <v>H</v>
      </c>
      <c r="N6095">
        <f t="shared" si="671"/>
        <v>6094</v>
      </c>
      <c r="O6095">
        <f t="shared" ca="1" si="668"/>
        <v>-2.4450900812676619</v>
      </c>
      <c r="P6095">
        <f t="shared" ca="1" si="669"/>
        <v>5.0438664156146276</v>
      </c>
      <c r="Q6095" t="str">
        <f t="shared" ca="1" si="670"/>
        <v>H</v>
      </c>
    </row>
    <row r="6096" spans="9:17" x14ac:dyDescent="0.25">
      <c r="I6096">
        <v>6095</v>
      </c>
      <c r="J6096">
        <f t="shared" ca="1" si="665"/>
        <v>5.4420269514448858</v>
      </c>
      <c r="K6096">
        <f t="shared" ca="1" si="666"/>
        <v>2.0626034889316203</v>
      </c>
      <c r="L6096" t="str">
        <f t="shared" ca="1" si="667"/>
        <v>A</v>
      </c>
      <c r="N6096">
        <f t="shared" si="671"/>
        <v>6095</v>
      </c>
      <c r="O6096">
        <f t="shared" ca="1" si="668"/>
        <v>4.1403376775649452</v>
      </c>
      <c r="P6096">
        <f t="shared" ca="1" si="669"/>
        <v>5.0831544188703583</v>
      </c>
      <c r="Q6096" t="str">
        <f t="shared" ca="1" si="670"/>
        <v>H</v>
      </c>
    </row>
    <row r="6097" spans="9:17" x14ac:dyDescent="0.25">
      <c r="I6097">
        <v>6096</v>
      </c>
      <c r="J6097">
        <f t="shared" ca="1" si="665"/>
        <v>1.0763631171915282</v>
      </c>
      <c r="K6097">
        <f t="shared" ca="1" si="666"/>
        <v>0.93192349628300031</v>
      </c>
      <c r="L6097" t="str">
        <f t="shared" ca="1" si="667"/>
        <v>A</v>
      </c>
      <c r="N6097">
        <f t="shared" si="671"/>
        <v>6096</v>
      </c>
      <c r="O6097">
        <f t="shared" ca="1" si="668"/>
        <v>2.8761474092588908</v>
      </c>
      <c r="P6097">
        <f t="shared" ca="1" si="669"/>
        <v>2.0114460422643279</v>
      </c>
      <c r="Q6097" t="str">
        <f t="shared" ca="1" si="670"/>
        <v>A</v>
      </c>
    </row>
    <row r="6098" spans="9:17" x14ac:dyDescent="0.25">
      <c r="I6098">
        <v>6097</v>
      </c>
      <c r="J6098">
        <f t="shared" ca="1" si="665"/>
        <v>6.025920549733808</v>
      </c>
      <c r="K6098">
        <f t="shared" ca="1" si="666"/>
        <v>2.9712661681416344</v>
      </c>
      <c r="L6098" t="str">
        <f t="shared" ca="1" si="667"/>
        <v>A</v>
      </c>
      <c r="N6098">
        <f t="shared" si="671"/>
        <v>6097</v>
      </c>
      <c r="O6098">
        <f t="shared" ca="1" si="668"/>
        <v>6.8558785899947061</v>
      </c>
      <c r="P6098">
        <f t="shared" ca="1" si="669"/>
        <v>4.1290664806443855</v>
      </c>
      <c r="Q6098" t="str">
        <f t="shared" ca="1" si="670"/>
        <v>A</v>
      </c>
    </row>
    <row r="6099" spans="9:17" x14ac:dyDescent="0.25">
      <c r="I6099">
        <v>6098</v>
      </c>
      <c r="J6099">
        <f t="shared" ca="1" si="665"/>
        <v>6.0675970960725296</v>
      </c>
      <c r="K6099">
        <f t="shared" ca="1" si="666"/>
        <v>0.36509997252630666</v>
      </c>
      <c r="L6099" t="str">
        <f t="shared" ca="1" si="667"/>
        <v>A</v>
      </c>
      <c r="N6099">
        <f t="shared" si="671"/>
        <v>6098</v>
      </c>
      <c r="O6099">
        <f t="shared" ca="1" si="668"/>
        <v>3.7186933342613031</v>
      </c>
      <c r="P6099">
        <f t="shared" ca="1" si="669"/>
        <v>4.4380582978822112</v>
      </c>
      <c r="Q6099" t="str">
        <f t="shared" ca="1" si="670"/>
        <v>H</v>
      </c>
    </row>
    <row r="6100" spans="9:17" x14ac:dyDescent="0.25">
      <c r="I6100">
        <v>6099</v>
      </c>
      <c r="J6100">
        <f t="shared" ca="1" si="665"/>
        <v>4.2807129161216348</v>
      </c>
      <c r="K6100">
        <f t="shared" ca="1" si="666"/>
        <v>0.37197977199049514</v>
      </c>
      <c r="L6100" t="str">
        <f t="shared" ca="1" si="667"/>
        <v>A</v>
      </c>
      <c r="N6100">
        <f t="shared" si="671"/>
        <v>6099</v>
      </c>
      <c r="O6100">
        <f t="shared" ca="1" si="668"/>
        <v>-1.2888446102190945</v>
      </c>
      <c r="P6100">
        <f t="shared" ca="1" si="669"/>
        <v>5.9019171532719144</v>
      </c>
      <c r="Q6100" t="str">
        <f t="shared" ca="1" si="670"/>
        <v>H</v>
      </c>
    </row>
    <row r="6101" spans="9:17" x14ac:dyDescent="0.25">
      <c r="I6101">
        <v>6100</v>
      </c>
      <c r="J6101">
        <f t="shared" ca="1" si="665"/>
        <v>3.6519358158075379</v>
      </c>
      <c r="K6101">
        <f t="shared" ca="1" si="666"/>
        <v>3.5338612090018899</v>
      </c>
      <c r="L6101" t="str">
        <f t="shared" ca="1" si="667"/>
        <v>A</v>
      </c>
      <c r="N6101">
        <f t="shared" si="671"/>
        <v>6100</v>
      </c>
      <c r="O6101">
        <f t="shared" ca="1" si="668"/>
        <v>2.6921999120890563</v>
      </c>
      <c r="P6101">
        <f t="shared" ca="1" si="669"/>
        <v>2.7175611479883326</v>
      </c>
      <c r="Q6101" t="str">
        <f t="shared" ca="1" si="670"/>
        <v>H</v>
      </c>
    </row>
    <row r="6102" spans="9:17" x14ac:dyDescent="0.25">
      <c r="I6102">
        <v>6101</v>
      </c>
      <c r="J6102">
        <f t="shared" ca="1" si="665"/>
        <v>3.7686422576094616</v>
      </c>
      <c r="K6102">
        <f t="shared" ca="1" si="666"/>
        <v>1.7508429784448689</v>
      </c>
      <c r="L6102" t="str">
        <f t="shared" ca="1" si="667"/>
        <v>A</v>
      </c>
      <c r="N6102">
        <f t="shared" si="671"/>
        <v>6101</v>
      </c>
      <c r="O6102">
        <f t="shared" ca="1" si="668"/>
        <v>2.7898833664765315</v>
      </c>
      <c r="P6102">
        <f t="shared" ca="1" si="669"/>
        <v>3.2688919465449207</v>
      </c>
      <c r="Q6102" t="str">
        <f t="shared" ca="1" si="670"/>
        <v>H</v>
      </c>
    </row>
    <row r="6103" spans="9:17" x14ac:dyDescent="0.25">
      <c r="I6103">
        <v>6102</v>
      </c>
      <c r="J6103">
        <f t="shared" ca="1" si="665"/>
        <v>2.1619740908514027</v>
      </c>
      <c r="K6103">
        <f t="shared" ca="1" si="666"/>
        <v>2.4644573292580172</v>
      </c>
      <c r="L6103" t="str">
        <f t="shared" ca="1" si="667"/>
        <v>H</v>
      </c>
      <c r="N6103">
        <f t="shared" si="671"/>
        <v>6102</v>
      </c>
      <c r="O6103">
        <f t="shared" ca="1" si="668"/>
        <v>2.4260130689389263</v>
      </c>
      <c r="P6103">
        <f t="shared" ca="1" si="669"/>
        <v>3.5453174929712286</v>
      </c>
      <c r="Q6103" t="str">
        <f t="shared" ca="1" si="670"/>
        <v>H</v>
      </c>
    </row>
    <row r="6104" spans="9:17" x14ac:dyDescent="0.25">
      <c r="I6104">
        <v>6103</v>
      </c>
      <c r="J6104">
        <f t="shared" ca="1" si="665"/>
        <v>2.741692791670582</v>
      </c>
      <c r="K6104">
        <f t="shared" ca="1" si="666"/>
        <v>3.0564525319837008</v>
      </c>
      <c r="L6104" t="str">
        <f t="shared" ca="1" si="667"/>
        <v>H</v>
      </c>
      <c r="N6104">
        <f t="shared" si="671"/>
        <v>6103</v>
      </c>
      <c r="O6104">
        <f t="shared" ca="1" si="668"/>
        <v>3.6292651287664999</v>
      </c>
      <c r="P6104">
        <f t="shared" ca="1" si="669"/>
        <v>5.2435345404879765</v>
      </c>
      <c r="Q6104" t="str">
        <f t="shared" ca="1" si="670"/>
        <v>H</v>
      </c>
    </row>
    <row r="6105" spans="9:17" x14ac:dyDescent="0.25">
      <c r="I6105">
        <v>6104</v>
      </c>
      <c r="J6105">
        <f t="shared" ca="1" si="665"/>
        <v>1.8896977794436869</v>
      </c>
      <c r="K6105">
        <f t="shared" ca="1" si="666"/>
        <v>2.9703150027052811</v>
      </c>
      <c r="L6105" t="str">
        <f t="shared" ca="1" si="667"/>
        <v>H</v>
      </c>
      <c r="N6105">
        <f t="shared" si="671"/>
        <v>6104</v>
      </c>
      <c r="O6105">
        <f t="shared" ca="1" si="668"/>
        <v>-1.634965810153989</v>
      </c>
      <c r="P6105">
        <f t="shared" ca="1" si="669"/>
        <v>4.4702838984011448</v>
      </c>
      <c r="Q6105" t="str">
        <f t="shared" ca="1" si="670"/>
        <v>H</v>
      </c>
    </row>
    <row r="6106" spans="9:17" x14ac:dyDescent="0.25">
      <c r="I6106">
        <v>6105</v>
      </c>
      <c r="J6106">
        <f t="shared" ca="1" si="665"/>
        <v>1.5933416797022422</v>
      </c>
      <c r="K6106">
        <f t="shared" ca="1" si="666"/>
        <v>3.6476958881267283</v>
      </c>
      <c r="L6106" t="str">
        <f t="shared" ca="1" si="667"/>
        <v>H</v>
      </c>
      <c r="N6106">
        <f t="shared" si="671"/>
        <v>6105</v>
      </c>
      <c r="O6106">
        <f t="shared" ca="1" si="668"/>
        <v>4.2008165562234039</v>
      </c>
      <c r="P6106">
        <f t="shared" ca="1" si="669"/>
        <v>4.5553744049300597</v>
      </c>
      <c r="Q6106" t="str">
        <f t="shared" ca="1" si="670"/>
        <v>H</v>
      </c>
    </row>
    <row r="6107" spans="9:17" x14ac:dyDescent="0.25">
      <c r="I6107">
        <v>6106</v>
      </c>
      <c r="J6107">
        <f t="shared" ca="1" si="665"/>
        <v>-3.4444981232473548</v>
      </c>
      <c r="K6107">
        <f t="shared" ca="1" si="666"/>
        <v>1.46610312602941</v>
      </c>
      <c r="L6107" t="str">
        <f t="shared" ca="1" si="667"/>
        <v>H</v>
      </c>
      <c r="N6107">
        <f t="shared" si="671"/>
        <v>6106</v>
      </c>
      <c r="O6107">
        <f t="shared" ca="1" si="668"/>
        <v>0.89274142592934314</v>
      </c>
      <c r="P6107">
        <f t="shared" ca="1" si="669"/>
        <v>3.8489032085599102</v>
      </c>
      <c r="Q6107" t="str">
        <f t="shared" ca="1" si="670"/>
        <v>H</v>
      </c>
    </row>
    <row r="6108" spans="9:17" x14ac:dyDescent="0.25">
      <c r="I6108">
        <v>6107</v>
      </c>
      <c r="J6108">
        <f t="shared" ca="1" si="665"/>
        <v>0.55640967240893646</v>
      </c>
      <c r="K6108">
        <f t="shared" ca="1" si="666"/>
        <v>0.64458291041148508</v>
      </c>
      <c r="L6108" t="str">
        <f t="shared" ca="1" si="667"/>
        <v>H</v>
      </c>
      <c r="N6108">
        <f t="shared" si="671"/>
        <v>6107</v>
      </c>
      <c r="O6108">
        <f t="shared" ca="1" si="668"/>
        <v>3.2686206569896936</v>
      </c>
      <c r="P6108">
        <f t="shared" ca="1" si="669"/>
        <v>5.1853517925067028</v>
      </c>
      <c r="Q6108" t="str">
        <f t="shared" ca="1" si="670"/>
        <v>H</v>
      </c>
    </row>
    <row r="6109" spans="9:17" x14ac:dyDescent="0.25">
      <c r="I6109">
        <v>6108</v>
      </c>
      <c r="J6109">
        <f t="shared" ca="1" si="665"/>
        <v>3.7910728244223648</v>
      </c>
      <c r="K6109">
        <f t="shared" ca="1" si="666"/>
        <v>2.3688325328423048</v>
      </c>
      <c r="L6109" t="str">
        <f t="shared" ca="1" si="667"/>
        <v>A</v>
      </c>
      <c r="N6109">
        <f t="shared" si="671"/>
        <v>6108</v>
      </c>
      <c r="O6109">
        <f t="shared" ca="1" si="668"/>
        <v>4.2526798682464548</v>
      </c>
      <c r="P6109">
        <f t="shared" ca="1" si="669"/>
        <v>4.2133500083195994</v>
      </c>
      <c r="Q6109" t="str">
        <f t="shared" ca="1" si="670"/>
        <v>A</v>
      </c>
    </row>
    <row r="6110" spans="9:17" x14ac:dyDescent="0.25">
      <c r="I6110">
        <v>6109</v>
      </c>
      <c r="J6110">
        <f t="shared" ca="1" si="665"/>
        <v>3.5694363355174672</v>
      </c>
      <c r="K6110">
        <f t="shared" ca="1" si="666"/>
        <v>1.4191848035486383</v>
      </c>
      <c r="L6110" t="str">
        <f t="shared" ca="1" si="667"/>
        <v>A</v>
      </c>
      <c r="N6110">
        <f t="shared" si="671"/>
        <v>6109</v>
      </c>
      <c r="O6110">
        <f t="shared" ca="1" si="668"/>
        <v>1.9863290947013499</v>
      </c>
      <c r="P6110">
        <f t="shared" ca="1" si="669"/>
        <v>2.3902615046411801</v>
      </c>
      <c r="Q6110" t="str">
        <f t="shared" ca="1" si="670"/>
        <v>H</v>
      </c>
    </row>
    <row r="6111" spans="9:17" x14ac:dyDescent="0.25">
      <c r="I6111">
        <v>6110</v>
      </c>
      <c r="J6111">
        <f t="shared" ca="1" si="665"/>
        <v>1.7856695352324519</v>
      </c>
      <c r="K6111">
        <f t="shared" ca="1" si="666"/>
        <v>1.0195342773292551</v>
      </c>
      <c r="L6111" t="str">
        <f t="shared" ca="1" si="667"/>
        <v>A</v>
      </c>
      <c r="N6111">
        <f t="shared" si="671"/>
        <v>6110</v>
      </c>
      <c r="O6111">
        <f t="shared" ca="1" si="668"/>
        <v>-1.6332162846934168</v>
      </c>
      <c r="P6111">
        <f t="shared" ca="1" si="669"/>
        <v>3.1587596626902816</v>
      </c>
      <c r="Q6111" t="str">
        <f t="shared" ca="1" si="670"/>
        <v>H</v>
      </c>
    </row>
    <row r="6112" spans="9:17" x14ac:dyDescent="0.25">
      <c r="I6112">
        <v>6111</v>
      </c>
      <c r="J6112">
        <f t="shared" ca="1" si="665"/>
        <v>1.3803723026250139</v>
      </c>
      <c r="K6112">
        <f t="shared" ca="1" si="666"/>
        <v>2.4996803068098101</v>
      </c>
      <c r="L6112" t="str">
        <f t="shared" ca="1" si="667"/>
        <v>H</v>
      </c>
      <c r="N6112">
        <f t="shared" si="671"/>
        <v>6111</v>
      </c>
      <c r="O6112">
        <f t="shared" ca="1" si="668"/>
        <v>0.1920724669151328</v>
      </c>
      <c r="P6112">
        <f t="shared" ca="1" si="669"/>
        <v>3.4256509554866121</v>
      </c>
      <c r="Q6112" t="str">
        <f t="shared" ca="1" si="670"/>
        <v>H</v>
      </c>
    </row>
    <row r="6113" spans="9:17" x14ac:dyDescent="0.25">
      <c r="I6113">
        <v>6112</v>
      </c>
      <c r="J6113">
        <f t="shared" ca="1" si="665"/>
        <v>-0.59770917378641197</v>
      </c>
      <c r="K6113">
        <f t="shared" ca="1" si="666"/>
        <v>1.9922260058002681</v>
      </c>
      <c r="L6113" t="str">
        <f t="shared" ca="1" si="667"/>
        <v>H</v>
      </c>
      <c r="N6113">
        <f t="shared" si="671"/>
        <v>6112</v>
      </c>
      <c r="O6113">
        <f t="shared" ca="1" si="668"/>
        <v>5.2367616253173823</v>
      </c>
      <c r="P6113">
        <f t="shared" ca="1" si="669"/>
        <v>4.1382212873886184</v>
      </c>
      <c r="Q6113" t="str">
        <f t="shared" ca="1" si="670"/>
        <v>A</v>
      </c>
    </row>
    <row r="6114" spans="9:17" x14ac:dyDescent="0.25">
      <c r="I6114">
        <v>6113</v>
      </c>
      <c r="J6114">
        <f t="shared" ca="1" si="665"/>
        <v>1.8835175326128366</v>
      </c>
      <c r="K6114">
        <f t="shared" ca="1" si="666"/>
        <v>1.5588647729583802</v>
      </c>
      <c r="L6114" t="str">
        <f t="shared" ca="1" si="667"/>
        <v>A</v>
      </c>
      <c r="N6114">
        <f t="shared" si="671"/>
        <v>6113</v>
      </c>
      <c r="O6114">
        <f t="shared" ca="1" si="668"/>
        <v>3.252714679221766</v>
      </c>
      <c r="P6114">
        <f t="shared" ca="1" si="669"/>
        <v>3.6468889596044427</v>
      </c>
      <c r="Q6114" t="str">
        <f t="shared" ca="1" si="670"/>
        <v>H</v>
      </c>
    </row>
    <row r="6115" spans="9:17" x14ac:dyDescent="0.25">
      <c r="I6115">
        <v>6114</v>
      </c>
      <c r="J6115">
        <f t="shared" ca="1" si="665"/>
        <v>-0.45664250270351792</v>
      </c>
      <c r="K6115">
        <f t="shared" ca="1" si="666"/>
        <v>3.9381814789003662</v>
      </c>
      <c r="L6115" t="str">
        <f t="shared" ca="1" si="667"/>
        <v>H</v>
      </c>
      <c r="N6115">
        <f t="shared" si="671"/>
        <v>6114</v>
      </c>
      <c r="O6115">
        <f t="shared" ca="1" si="668"/>
        <v>1.1785195570488296</v>
      </c>
      <c r="P6115">
        <f t="shared" ca="1" si="669"/>
        <v>4.2469724291312696</v>
      </c>
      <c r="Q6115" t="str">
        <f t="shared" ca="1" si="670"/>
        <v>H</v>
      </c>
    </row>
    <row r="6116" spans="9:17" x14ac:dyDescent="0.25">
      <c r="I6116">
        <v>6115</v>
      </c>
      <c r="J6116">
        <f t="shared" ca="1" si="665"/>
        <v>-0.46443609571003197</v>
      </c>
      <c r="K6116">
        <f t="shared" ca="1" si="666"/>
        <v>3.1457099473724233</v>
      </c>
      <c r="L6116" t="str">
        <f t="shared" ca="1" si="667"/>
        <v>H</v>
      </c>
      <c r="N6116">
        <f t="shared" si="671"/>
        <v>6115</v>
      </c>
      <c r="O6116">
        <f t="shared" ca="1" si="668"/>
        <v>4.716159764681338</v>
      </c>
      <c r="P6116">
        <f t="shared" ca="1" si="669"/>
        <v>6.1530082219761519</v>
      </c>
      <c r="Q6116" t="str">
        <f t="shared" ca="1" si="670"/>
        <v>H</v>
      </c>
    </row>
    <row r="6117" spans="9:17" x14ac:dyDescent="0.25">
      <c r="I6117">
        <v>6116</v>
      </c>
      <c r="J6117">
        <f t="shared" ca="1" si="665"/>
        <v>1.6909625206758392</v>
      </c>
      <c r="K6117">
        <f t="shared" ca="1" si="666"/>
        <v>3.3299034995733194</v>
      </c>
      <c r="L6117" t="str">
        <f t="shared" ca="1" si="667"/>
        <v>H</v>
      </c>
      <c r="N6117">
        <f t="shared" si="671"/>
        <v>6116</v>
      </c>
      <c r="O6117">
        <f t="shared" ca="1" si="668"/>
        <v>3.0754334798176686E-2</v>
      </c>
      <c r="P6117">
        <f t="shared" ca="1" si="669"/>
        <v>6.1309263467782262</v>
      </c>
      <c r="Q6117" t="str">
        <f t="shared" ca="1" si="670"/>
        <v>H</v>
      </c>
    </row>
    <row r="6118" spans="9:17" x14ac:dyDescent="0.25">
      <c r="I6118">
        <v>6117</v>
      </c>
      <c r="J6118">
        <f t="shared" ca="1" si="665"/>
        <v>-0.55197489356850094</v>
      </c>
      <c r="K6118">
        <f t="shared" ca="1" si="666"/>
        <v>2.0383176158324416</v>
      </c>
      <c r="L6118" t="str">
        <f t="shared" ca="1" si="667"/>
        <v>H</v>
      </c>
      <c r="N6118">
        <f t="shared" si="671"/>
        <v>6117</v>
      </c>
      <c r="O6118">
        <f t="shared" ca="1" si="668"/>
        <v>2.4521365238783881</v>
      </c>
      <c r="P6118">
        <f t="shared" ca="1" si="669"/>
        <v>4.1802378118843766</v>
      </c>
      <c r="Q6118" t="str">
        <f t="shared" ca="1" si="670"/>
        <v>H</v>
      </c>
    </row>
    <row r="6119" spans="9:17" x14ac:dyDescent="0.25">
      <c r="I6119">
        <v>6118</v>
      </c>
      <c r="J6119">
        <f t="shared" ca="1" si="665"/>
        <v>2.2905306626835285</v>
      </c>
      <c r="K6119">
        <f t="shared" ca="1" si="666"/>
        <v>2.9288232895785309</v>
      </c>
      <c r="L6119" t="str">
        <f t="shared" ca="1" si="667"/>
        <v>H</v>
      </c>
      <c r="N6119">
        <f t="shared" si="671"/>
        <v>6118</v>
      </c>
      <c r="O6119">
        <f t="shared" ca="1" si="668"/>
        <v>0.64034394686853613</v>
      </c>
      <c r="P6119">
        <f t="shared" ca="1" si="669"/>
        <v>4.2516015745272098</v>
      </c>
      <c r="Q6119" t="str">
        <f t="shared" ca="1" si="670"/>
        <v>H</v>
      </c>
    </row>
    <row r="6120" spans="9:17" x14ac:dyDescent="0.25">
      <c r="I6120">
        <v>6119</v>
      </c>
      <c r="J6120">
        <f t="shared" ca="1" si="665"/>
        <v>-0.51899412148138069</v>
      </c>
      <c r="K6120">
        <f t="shared" ca="1" si="666"/>
        <v>3.2068855723201217</v>
      </c>
      <c r="L6120" t="str">
        <f t="shared" ca="1" si="667"/>
        <v>H</v>
      </c>
      <c r="N6120">
        <f t="shared" si="671"/>
        <v>6119</v>
      </c>
      <c r="O6120">
        <f t="shared" ca="1" si="668"/>
        <v>3.1871307292931101</v>
      </c>
      <c r="P6120">
        <f t="shared" ca="1" si="669"/>
        <v>4.322689064240036</v>
      </c>
      <c r="Q6120" t="str">
        <f t="shared" ca="1" si="670"/>
        <v>H</v>
      </c>
    </row>
    <row r="6121" spans="9:17" x14ac:dyDescent="0.25">
      <c r="I6121">
        <v>6120</v>
      </c>
      <c r="J6121">
        <f t="shared" ca="1" si="665"/>
        <v>5.4097770751004646</v>
      </c>
      <c r="K6121">
        <f t="shared" ca="1" si="666"/>
        <v>2.4532693544197932</v>
      </c>
      <c r="L6121" t="str">
        <f t="shared" ca="1" si="667"/>
        <v>A</v>
      </c>
      <c r="N6121">
        <f t="shared" si="671"/>
        <v>6120</v>
      </c>
      <c r="O6121">
        <f t="shared" ca="1" si="668"/>
        <v>6.0082964993449481</v>
      </c>
      <c r="P6121">
        <f t="shared" ca="1" si="669"/>
        <v>5.8088726050468402</v>
      </c>
      <c r="Q6121" t="str">
        <f t="shared" ca="1" si="670"/>
        <v>A</v>
      </c>
    </row>
    <row r="6122" spans="9:17" x14ac:dyDescent="0.25">
      <c r="I6122">
        <v>6121</v>
      </c>
      <c r="J6122">
        <f t="shared" ca="1" si="665"/>
        <v>4.8457649816700226</v>
      </c>
      <c r="K6122">
        <f t="shared" ca="1" si="666"/>
        <v>1.0854141700857587</v>
      </c>
      <c r="L6122" t="str">
        <f t="shared" ca="1" si="667"/>
        <v>A</v>
      </c>
      <c r="N6122">
        <f t="shared" si="671"/>
        <v>6121</v>
      </c>
      <c r="O6122">
        <f t="shared" ca="1" si="668"/>
        <v>1.6344851765553554</v>
      </c>
      <c r="P6122">
        <f t="shared" ca="1" si="669"/>
        <v>5.3668428505718957</v>
      </c>
      <c r="Q6122" t="str">
        <f t="shared" ca="1" si="670"/>
        <v>H</v>
      </c>
    </row>
    <row r="6123" spans="9:17" x14ac:dyDescent="0.25">
      <c r="I6123">
        <v>6122</v>
      </c>
      <c r="J6123">
        <f t="shared" ca="1" si="665"/>
        <v>6.015193090509535</v>
      </c>
      <c r="K6123">
        <f t="shared" ca="1" si="666"/>
        <v>4.7552298598171072</v>
      </c>
      <c r="L6123" t="str">
        <f t="shared" ca="1" si="667"/>
        <v>A</v>
      </c>
      <c r="N6123">
        <f t="shared" si="671"/>
        <v>6122</v>
      </c>
      <c r="O6123">
        <f t="shared" ca="1" si="668"/>
        <v>4.1533041534832567</v>
      </c>
      <c r="P6123">
        <f t="shared" ca="1" si="669"/>
        <v>2.1302854858837907</v>
      </c>
      <c r="Q6123" t="str">
        <f t="shared" ca="1" si="670"/>
        <v>A</v>
      </c>
    </row>
    <row r="6124" spans="9:17" x14ac:dyDescent="0.25">
      <c r="I6124">
        <v>6123</v>
      </c>
      <c r="J6124">
        <f t="shared" ca="1" si="665"/>
        <v>4.1046145352846999</v>
      </c>
      <c r="K6124">
        <f t="shared" ca="1" si="666"/>
        <v>1.9267955659777845</v>
      </c>
      <c r="L6124" t="str">
        <f t="shared" ca="1" si="667"/>
        <v>A</v>
      </c>
      <c r="N6124">
        <f t="shared" si="671"/>
        <v>6123</v>
      </c>
      <c r="O6124">
        <f t="shared" ca="1" si="668"/>
        <v>1.9633205257426112</v>
      </c>
      <c r="P6124">
        <f t="shared" ca="1" si="669"/>
        <v>5.9556119422952873</v>
      </c>
      <c r="Q6124" t="str">
        <f t="shared" ca="1" si="670"/>
        <v>H</v>
      </c>
    </row>
    <row r="6125" spans="9:17" x14ac:dyDescent="0.25">
      <c r="I6125">
        <v>6124</v>
      </c>
      <c r="J6125">
        <f t="shared" ca="1" si="665"/>
        <v>4.915763301589215</v>
      </c>
      <c r="K6125">
        <f t="shared" ca="1" si="666"/>
        <v>1.9564067422303157</v>
      </c>
      <c r="L6125" t="str">
        <f t="shared" ca="1" si="667"/>
        <v>A</v>
      </c>
      <c r="N6125">
        <f t="shared" si="671"/>
        <v>6124</v>
      </c>
      <c r="O6125">
        <f t="shared" ca="1" si="668"/>
        <v>-1.2471362574456206</v>
      </c>
      <c r="P6125">
        <f t="shared" ca="1" si="669"/>
        <v>2.67340582175542</v>
      </c>
      <c r="Q6125" t="str">
        <f t="shared" ca="1" si="670"/>
        <v>H</v>
      </c>
    </row>
    <row r="6126" spans="9:17" x14ac:dyDescent="0.25">
      <c r="I6126">
        <v>6125</v>
      </c>
      <c r="J6126">
        <f t="shared" ca="1" si="665"/>
        <v>4.4157885853242664</v>
      </c>
      <c r="K6126">
        <f t="shared" ca="1" si="666"/>
        <v>2.7700859745774431</v>
      </c>
      <c r="L6126" t="str">
        <f t="shared" ca="1" si="667"/>
        <v>A</v>
      </c>
      <c r="N6126">
        <f t="shared" si="671"/>
        <v>6125</v>
      </c>
      <c r="O6126">
        <f t="shared" ca="1" si="668"/>
        <v>4.0042221031934151</v>
      </c>
      <c r="P6126">
        <f t="shared" ca="1" si="669"/>
        <v>4.480023716263922</v>
      </c>
      <c r="Q6126" t="str">
        <f t="shared" ca="1" si="670"/>
        <v>H</v>
      </c>
    </row>
    <row r="6127" spans="9:17" x14ac:dyDescent="0.25">
      <c r="I6127">
        <v>6126</v>
      </c>
      <c r="J6127">
        <f t="shared" ca="1" si="665"/>
        <v>-1.5725666897182218</v>
      </c>
      <c r="K6127">
        <f t="shared" ca="1" si="666"/>
        <v>1.4828561238854112</v>
      </c>
      <c r="L6127" t="str">
        <f t="shared" ca="1" si="667"/>
        <v>H</v>
      </c>
      <c r="N6127">
        <f t="shared" si="671"/>
        <v>6126</v>
      </c>
      <c r="O6127">
        <f t="shared" ca="1" si="668"/>
        <v>3.1469168213109651</v>
      </c>
      <c r="P6127">
        <f t="shared" ca="1" si="669"/>
        <v>3.9215683728412487</v>
      </c>
      <c r="Q6127" t="str">
        <f t="shared" ca="1" si="670"/>
        <v>H</v>
      </c>
    </row>
    <row r="6128" spans="9:17" x14ac:dyDescent="0.25">
      <c r="I6128">
        <v>6127</v>
      </c>
      <c r="J6128">
        <f t="shared" ca="1" si="665"/>
        <v>0.59698665210454438</v>
      </c>
      <c r="K6128">
        <f t="shared" ca="1" si="666"/>
        <v>1.8155293599906484</v>
      </c>
      <c r="L6128" t="str">
        <f t="shared" ca="1" si="667"/>
        <v>H</v>
      </c>
      <c r="N6128">
        <f t="shared" si="671"/>
        <v>6127</v>
      </c>
      <c r="O6128">
        <f t="shared" ca="1" si="668"/>
        <v>6.6631632174713182</v>
      </c>
      <c r="P6128">
        <f t="shared" ca="1" si="669"/>
        <v>4.0925031890095891</v>
      </c>
      <c r="Q6128" t="str">
        <f t="shared" ca="1" si="670"/>
        <v>A</v>
      </c>
    </row>
    <row r="6129" spans="9:17" x14ac:dyDescent="0.25">
      <c r="I6129">
        <v>6128</v>
      </c>
      <c r="J6129">
        <f t="shared" ca="1" si="665"/>
        <v>3.0665998985454954</v>
      </c>
      <c r="K6129">
        <f t="shared" ca="1" si="666"/>
        <v>1.0287424252680122</v>
      </c>
      <c r="L6129" t="str">
        <f t="shared" ca="1" si="667"/>
        <v>A</v>
      </c>
      <c r="N6129">
        <f t="shared" si="671"/>
        <v>6128</v>
      </c>
      <c r="O6129">
        <f t="shared" ca="1" si="668"/>
        <v>-2.5620267326336319</v>
      </c>
      <c r="P6129">
        <f t="shared" ca="1" si="669"/>
        <v>3.6392903013891806</v>
      </c>
      <c r="Q6129" t="str">
        <f t="shared" ca="1" si="670"/>
        <v>H</v>
      </c>
    </row>
    <row r="6130" spans="9:17" x14ac:dyDescent="0.25">
      <c r="I6130">
        <v>6129</v>
      </c>
      <c r="J6130">
        <f t="shared" ca="1" si="665"/>
        <v>5.9379841621808094</v>
      </c>
      <c r="K6130">
        <f t="shared" ca="1" si="666"/>
        <v>2.1647219804346989</v>
      </c>
      <c r="L6130" t="str">
        <f t="shared" ca="1" si="667"/>
        <v>A</v>
      </c>
      <c r="N6130">
        <f t="shared" si="671"/>
        <v>6129</v>
      </c>
      <c r="O6130">
        <f t="shared" ca="1" si="668"/>
        <v>1.0139808700019488</v>
      </c>
      <c r="P6130">
        <f t="shared" ca="1" si="669"/>
        <v>3.9335211503113534</v>
      </c>
      <c r="Q6130" t="str">
        <f t="shared" ca="1" si="670"/>
        <v>H</v>
      </c>
    </row>
    <row r="6131" spans="9:17" x14ac:dyDescent="0.25">
      <c r="I6131">
        <v>6130</v>
      </c>
      <c r="J6131">
        <f t="shared" ca="1" si="665"/>
        <v>2.9822395830404096</v>
      </c>
      <c r="K6131">
        <f t="shared" ca="1" si="666"/>
        <v>3.2188425224435973</v>
      </c>
      <c r="L6131" t="str">
        <f t="shared" ca="1" si="667"/>
        <v>H</v>
      </c>
      <c r="N6131">
        <f t="shared" si="671"/>
        <v>6130</v>
      </c>
      <c r="O6131">
        <f t="shared" ca="1" si="668"/>
        <v>2.605656800392155</v>
      </c>
      <c r="P6131">
        <f t="shared" ca="1" si="669"/>
        <v>3.4151812128952779</v>
      </c>
      <c r="Q6131" t="str">
        <f t="shared" ca="1" si="670"/>
        <v>H</v>
      </c>
    </row>
    <row r="6132" spans="9:17" x14ac:dyDescent="0.25">
      <c r="I6132">
        <v>6131</v>
      </c>
      <c r="J6132">
        <f t="shared" ca="1" si="665"/>
        <v>2.7867611323911188</v>
      </c>
      <c r="K6132">
        <f t="shared" ca="1" si="666"/>
        <v>2.6247259825024329</v>
      </c>
      <c r="L6132" t="str">
        <f t="shared" ca="1" si="667"/>
        <v>A</v>
      </c>
      <c r="N6132">
        <f t="shared" si="671"/>
        <v>6131</v>
      </c>
      <c r="O6132">
        <f t="shared" ca="1" si="668"/>
        <v>-0.81813781401380714</v>
      </c>
      <c r="P6132">
        <f t="shared" ca="1" si="669"/>
        <v>4.8067937851564544</v>
      </c>
      <c r="Q6132" t="str">
        <f t="shared" ca="1" si="670"/>
        <v>H</v>
      </c>
    </row>
    <row r="6133" spans="9:17" x14ac:dyDescent="0.25">
      <c r="I6133">
        <v>6132</v>
      </c>
      <c r="J6133">
        <f t="shared" ca="1" si="665"/>
        <v>-0.61505670326622219</v>
      </c>
      <c r="K6133">
        <f t="shared" ca="1" si="666"/>
        <v>4.1034040122268163</v>
      </c>
      <c r="L6133" t="str">
        <f t="shared" ca="1" si="667"/>
        <v>H</v>
      </c>
      <c r="N6133">
        <f t="shared" si="671"/>
        <v>6132</v>
      </c>
      <c r="O6133">
        <f t="shared" ca="1" si="668"/>
        <v>1.4785764941197947</v>
      </c>
      <c r="P6133">
        <f t="shared" ca="1" si="669"/>
        <v>3.8861860651852265</v>
      </c>
      <c r="Q6133" t="str">
        <f t="shared" ca="1" si="670"/>
        <v>H</v>
      </c>
    </row>
    <row r="6134" spans="9:17" x14ac:dyDescent="0.25">
      <c r="I6134">
        <v>6133</v>
      </c>
      <c r="J6134">
        <f t="shared" ca="1" si="665"/>
        <v>0.13993061739211488</v>
      </c>
      <c r="K6134">
        <f t="shared" ca="1" si="666"/>
        <v>4.4752085626325204</v>
      </c>
      <c r="L6134" t="str">
        <f t="shared" ca="1" si="667"/>
        <v>H</v>
      </c>
      <c r="N6134">
        <f t="shared" si="671"/>
        <v>6133</v>
      </c>
      <c r="O6134">
        <f t="shared" ca="1" si="668"/>
        <v>3.0574243348401549</v>
      </c>
      <c r="P6134">
        <f t="shared" ca="1" si="669"/>
        <v>3.3333778835245016</v>
      </c>
      <c r="Q6134" t="str">
        <f t="shared" ca="1" si="670"/>
        <v>H</v>
      </c>
    </row>
    <row r="6135" spans="9:17" x14ac:dyDescent="0.25">
      <c r="I6135">
        <v>6134</v>
      </c>
      <c r="J6135">
        <f t="shared" ca="1" si="665"/>
        <v>0.91887928084970549</v>
      </c>
      <c r="K6135">
        <f t="shared" ca="1" si="666"/>
        <v>0.2269583585383923</v>
      </c>
      <c r="L6135" t="str">
        <f t="shared" ca="1" si="667"/>
        <v>A</v>
      </c>
      <c r="N6135">
        <f t="shared" si="671"/>
        <v>6134</v>
      </c>
      <c r="O6135">
        <f t="shared" ca="1" si="668"/>
        <v>1.8024326147689729</v>
      </c>
      <c r="P6135">
        <f t="shared" ca="1" si="669"/>
        <v>4.2844873730074573</v>
      </c>
      <c r="Q6135" t="str">
        <f t="shared" ca="1" si="670"/>
        <v>H</v>
      </c>
    </row>
    <row r="6136" spans="9:17" x14ac:dyDescent="0.25">
      <c r="I6136">
        <v>6135</v>
      </c>
      <c r="J6136">
        <f t="shared" ca="1" si="665"/>
        <v>3.703686341479087</v>
      </c>
      <c r="K6136">
        <f t="shared" ca="1" si="666"/>
        <v>0.53410290780015912</v>
      </c>
      <c r="L6136" t="str">
        <f t="shared" ca="1" si="667"/>
        <v>A</v>
      </c>
      <c r="N6136">
        <f t="shared" si="671"/>
        <v>6135</v>
      </c>
      <c r="O6136">
        <f t="shared" ca="1" si="668"/>
        <v>2.7915448485694765</v>
      </c>
      <c r="P6136">
        <f t="shared" ca="1" si="669"/>
        <v>4.657786853548286</v>
      </c>
      <c r="Q6136" t="str">
        <f t="shared" ca="1" si="670"/>
        <v>H</v>
      </c>
    </row>
    <row r="6137" spans="9:17" x14ac:dyDescent="0.25">
      <c r="I6137">
        <v>6136</v>
      </c>
      <c r="J6137">
        <f t="shared" ca="1" si="665"/>
        <v>1.4772863870550532</v>
      </c>
      <c r="K6137">
        <f t="shared" ca="1" si="666"/>
        <v>0.80373236809071469</v>
      </c>
      <c r="L6137" t="str">
        <f t="shared" ca="1" si="667"/>
        <v>A</v>
      </c>
      <c r="N6137">
        <f t="shared" si="671"/>
        <v>6136</v>
      </c>
      <c r="O6137">
        <f t="shared" ca="1" si="668"/>
        <v>3.8252204509237133</v>
      </c>
      <c r="P6137">
        <f t="shared" ca="1" si="669"/>
        <v>3.0193662156667669</v>
      </c>
      <c r="Q6137" t="str">
        <f t="shared" ca="1" si="670"/>
        <v>A</v>
      </c>
    </row>
    <row r="6138" spans="9:17" x14ac:dyDescent="0.25">
      <c r="I6138">
        <v>6137</v>
      </c>
      <c r="J6138">
        <f t="shared" ca="1" si="665"/>
        <v>2.5473999634069413</v>
      </c>
      <c r="K6138">
        <f t="shared" ca="1" si="666"/>
        <v>0.77172600068747665</v>
      </c>
      <c r="L6138" t="str">
        <f t="shared" ca="1" si="667"/>
        <v>A</v>
      </c>
      <c r="N6138">
        <f t="shared" si="671"/>
        <v>6137</v>
      </c>
      <c r="O6138">
        <f t="shared" ca="1" si="668"/>
        <v>9.0419037485975426</v>
      </c>
      <c r="P6138">
        <f t="shared" ca="1" si="669"/>
        <v>6.3272452296788932</v>
      </c>
      <c r="Q6138" t="str">
        <f t="shared" ca="1" si="670"/>
        <v>A</v>
      </c>
    </row>
    <row r="6139" spans="9:17" x14ac:dyDescent="0.25">
      <c r="I6139">
        <v>6138</v>
      </c>
      <c r="J6139">
        <f t="shared" ca="1" si="665"/>
        <v>6.1994024386748601</v>
      </c>
      <c r="K6139">
        <f t="shared" ca="1" si="666"/>
        <v>1.5914930738225193</v>
      </c>
      <c r="L6139" t="str">
        <f t="shared" ca="1" si="667"/>
        <v>A</v>
      </c>
      <c r="N6139">
        <f t="shared" si="671"/>
        <v>6138</v>
      </c>
      <c r="O6139">
        <f t="shared" ca="1" si="668"/>
        <v>6.6677316928033914E-2</v>
      </c>
      <c r="P6139">
        <f t="shared" ca="1" si="669"/>
        <v>1.9629882033846568</v>
      </c>
      <c r="Q6139" t="str">
        <f t="shared" ca="1" si="670"/>
        <v>H</v>
      </c>
    </row>
    <row r="6140" spans="9:17" x14ac:dyDescent="0.25">
      <c r="I6140">
        <v>6139</v>
      </c>
      <c r="J6140">
        <f t="shared" ca="1" si="665"/>
        <v>5.9059140619084296</v>
      </c>
      <c r="K6140">
        <f t="shared" ca="1" si="666"/>
        <v>0.45347828454089578</v>
      </c>
      <c r="L6140" t="str">
        <f t="shared" ca="1" si="667"/>
        <v>A</v>
      </c>
      <c r="N6140">
        <f t="shared" si="671"/>
        <v>6139</v>
      </c>
      <c r="O6140">
        <f t="shared" ca="1" si="668"/>
        <v>2.8787209737227317</v>
      </c>
      <c r="P6140">
        <f t="shared" ca="1" si="669"/>
        <v>4.2324029001320236</v>
      </c>
      <c r="Q6140" t="str">
        <f t="shared" ca="1" si="670"/>
        <v>H</v>
      </c>
    </row>
    <row r="6141" spans="9:17" x14ac:dyDescent="0.25">
      <c r="I6141">
        <v>6140</v>
      </c>
      <c r="J6141">
        <f t="shared" ca="1" si="665"/>
        <v>1.5969233159936924</v>
      </c>
      <c r="K6141">
        <f t="shared" ca="1" si="666"/>
        <v>0.66301466616533622</v>
      </c>
      <c r="L6141" t="str">
        <f t="shared" ca="1" si="667"/>
        <v>A</v>
      </c>
      <c r="N6141">
        <f t="shared" si="671"/>
        <v>6140</v>
      </c>
      <c r="O6141">
        <f t="shared" ca="1" si="668"/>
        <v>3.0961862277789152</v>
      </c>
      <c r="P6141">
        <f t="shared" ca="1" si="669"/>
        <v>4.6225844357137351</v>
      </c>
      <c r="Q6141" t="str">
        <f t="shared" ca="1" si="670"/>
        <v>H</v>
      </c>
    </row>
    <row r="6142" spans="9:17" x14ac:dyDescent="0.25">
      <c r="I6142">
        <v>6141</v>
      </c>
      <c r="J6142">
        <f t="shared" ca="1" si="665"/>
        <v>4.8304801588126196</v>
      </c>
      <c r="K6142">
        <f t="shared" ca="1" si="666"/>
        <v>1.8125708682090387</v>
      </c>
      <c r="L6142" t="str">
        <f t="shared" ca="1" si="667"/>
        <v>A</v>
      </c>
      <c r="N6142">
        <f t="shared" si="671"/>
        <v>6141</v>
      </c>
      <c r="O6142">
        <f t="shared" ca="1" si="668"/>
        <v>5.7307267161502384</v>
      </c>
      <c r="P6142">
        <f t="shared" ca="1" si="669"/>
        <v>4.0138535912755691</v>
      </c>
      <c r="Q6142" t="str">
        <f t="shared" ca="1" si="670"/>
        <v>A</v>
      </c>
    </row>
    <row r="6143" spans="9:17" x14ac:dyDescent="0.25">
      <c r="I6143">
        <v>6142</v>
      </c>
      <c r="J6143">
        <f t="shared" ca="1" si="665"/>
        <v>0.44887978242575866</v>
      </c>
      <c r="K6143">
        <f t="shared" ca="1" si="666"/>
        <v>1.864333166569409</v>
      </c>
      <c r="L6143" t="str">
        <f t="shared" ca="1" si="667"/>
        <v>H</v>
      </c>
      <c r="N6143">
        <f t="shared" si="671"/>
        <v>6142</v>
      </c>
      <c r="O6143">
        <f t="shared" ca="1" si="668"/>
        <v>0.58132502335700575</v>
      </c>
      <c r="P6143">
        <f t="shared" ca="1" si="669"/>
        <v>2.8529025322590353</v>
      </c>
      <c r="Q6143" t="str">
        <f t="shared" ca="1" si="670"/>
        <v>H</v>
      </c>
    </row>
    <row r="6144" spans="9:17" x14ac:dyDescent="0.25">
      <c r="I6144">
        <v>6143</v>
      </c>
      <c r="J6144">
        <f t="shared" ca="1" si="665"/>
        <v>5.2782217080744438</v>
      </c>
      <c r="K6144">
        <f t="shared" ca="1" si="666"/>
        <v>2.8279367951142649</v>
      </c>
      <c r="L6144" t="str">
        <f t="shared" ca="1" si="667"/>
        <v>A</v>
      </c>
      <c r="N6144">
        <f t="shared" si="671"/>
        <v>6143</v>
      </c>
      <c r="O6144">
        <f t="shared" ca="1" si="668"/>
        <v>-0.52026764726497721</v>
      </c>
      <c r="P6144">
        <f t="shared" ca="1" si="669"/>
        <v>5.8770992950627159</v>
      </c>
      <c r="Q6144" t="str">
        <f t="shared" ca="1" si="670"/>
        <v>H</v>
      </c>
    </row>
    <row r="6145" spans="9:17" x14ac:dyDescent="0.25">
      <c r="I6145">
        <v>6144</v>
      </c>
      <c r="J6145">
        <f t="shared" ca="1" si="665"/>
        <v>2.6103607115548209</v>
      </c>
      <c r="K6145">
        <f t="shared" ca="1" si="666"/>
        <v>3.2584468539104838</v>
      </c>
      <c r="L6145" t="str">
        <f t="shared" ca="1" si="667"/>
        <v>H</v>
      </c>
      <c r="N6145">
        <f t="shared" si="671"/>
        <v>6144</v>
      </c>
      <c r="O6145">
        <f t="shared" ca="1" si="668"/>
        <v>3.1876946758897517</v>
      </c>
      <c r="P6145">
        <f t="shared" ca="1" si="669"/>
        <v>2.4861839954684264</v>
      </c>
      <c r="Q6145" t="str">
        <f t="shared" ca="1" si="670"/>
        <v>A</v>
      </c>
    </row>
    <row r="6146" spans="9:17" x14ac:dyDescent="0.25">
      <c r="I6146">
        <v>6145</v>
      </c>
      <c r="J6146">
        <f t="shared" ca="1" si="665"/>
        <v>5.2742684246279135</v>
      </c>
      <c r="K6146">
        <f t="shared" ca="1" si="666"/>
        <v>3.1412043594709034</v>
      </c>
      <c r="L6146" t="str">
        <f t="shared" ca="1" si="667"/>
        <v>A</v>
      </c>
      <c r="N6146">
        <f t="shared" si="671"/>
        <v>6145</v>
      </c>
      <c r="O6146">
        <f t="shared" ca="1" si="668"/>
        <v>4.6507673607538944</v>
      </c>
      <c r="P6146">
        <f t="shared" ca="1" si="669"/>
        <v>4.0846190222914114</v>
      </c>
      <c r="Q6146" t="str">
        <f t="shared" ca="1" si="670"/>
        <v>A</v>
      </c>
    </row>
    <row r="6147" spans="9:17" x14ac:dyDescent="0.25">
      <c r="I6147">
        <v>6146</v>
      </c>
      <c r="J6147">
        <f t="shared" ref="J6147:J6210" ca="1" si="672">NORMINV(RAND(), $D$3,$F$3)</f>
        <v>4.4997561132855832</v>
      </c>
      <c r="K6147">
        <f t="shared" ref="K6147:K6210" ca="1" si="673">NORMINV(RAND(), $D$2,$F$2)</f>
        <v>1.3809929854080019</v>
      </c>
      <c r="L6147" t="str">
        <f t="shared" ref="L6147:L6210" ca="1" si="674">IF(J6147&gt;K6147, "A", IF(J6147=K6147, "T", "H"))</f>
        <v>A</v>
      </c>
      <c r="N6147">
        <f t="shared" si="671"/>
        <v>6146</v>
      </c>
      <c r="O6147">
        <f t="shared" ref="O6147:O6210" ca="1" si="675">NORMINV(RAND(), $D$11,$F$11)</f>
        <v>3.8299448347606564</v>
      </c>
      <c r="P6147">
        <f t="shared" ref="P6147:P6210" ca="1" si="676">NORMINV(RAND(), $D$10,$F$10)</f>
        <v>5.3565682758049666</v>
      </c>
      <c r="Q6147" t="str">
        <f t="shared" ref="Q6147:Q6210" ca="1" si="677">IF(O6147&gt;P6147, "A", IF(O6147=P6147, "T", "H"))</f>
        <v>H</v>
      </c>
    </row>
    <row r="6148" spans="9:17" x14ac:dyDescent="0.25">
      <c r="I6148">
        <v>6147</v>
      </c>
      <c r="J6148">
        <f t="shared" ca="1" si="672"/>
        <v>0.88492613949611565</v>
      </c>
      <c r="K6148">
        <f t="shared" ca="1" si="673"/>
        <v>3.0071671801132691</v>
      </c>
      <c r="L6148" t="str">
        <f t="shared" ca="1" si="674"/>
        <v>H</v>
      </c>
      <c r="N6148">
        <f t="shared" ref="N6148:N6211" si="678">N6147+1</f>
        <v>6147</v>
      </c>
      <c r="O6148">
        <f t="shared" ca="1" si="675"/>
        <v>3.3676010792539515</v>
      </c>
      <c r="P6148">
        <f t="shared" ca="1" si="676"/>
        <v>3.6823056884676992</v>
      </c>
      <c r="Q6148" t="str">
        <f t="shared" ca="1" si="677"/>
        <v>H</v>
      </c>
    </row>
    <row r="6149" spans="9:17" x14ac:dyDescent="0.25">
      <c r="I6149">
        <v>6148</v>
      </c>
      <c r="J6149">
        <f t="shared" ca="1" si="672"/>
        <v>2.3234362576180905</v>
      </c>
      <c r="K6149">
        <f t="shared" ca="1" si="673"/>
        <v>1.9101846561410025</v>
      </c>
      <c r="L6149" t="str">
        <f t="shared" ca="1" si="674"/>
        <v>A</v>
      </c>
      <c r="N6149">
        <f t="shared" si="678"/>
        <v>6148</v>
      </c>
      <c r="O6149">
        <f t="shared" ca="1" si="675"/>
        <v>2.2898559468037081</v>
      </c>
      <c r="P6149">
        <f t="shared" ca="1" si="676"/>
        <v>3.2526966438420315</v>
      </c>
      <c r="Q6149" t="str">
        <f t="shared" ca="1" si="677"/>
        <v>H</v>
      </c>
    </row>
    <row r="6150" spans="9:17" x14ac:dyDescent="0.25">
      <c r="I6150">
        <v>6149</v>
      </c>
      <c r="J6150">
        <f t="shared" ca="1" si="672"/>
        <v>1.022714636201824</v>
      </c>
      <c r="K6150">
        <f t="shared" ca="1" si="673"/>
        <v>3.1615293739137438</v>
      </c>
      <c r="L6150" t="str">
        <f t="shared" ca="1" si="674"/>
        <v>H</v>
      </c>
      <c r="N6150">
        <f t="shared" si="678"/>
        <v>6149</v>
      </c>
      <c r="O6150">
        <f t="shared" ca="1" si="675"/>
        <v>2.1781952758222372</v>
      </c>
      <c r="P6150">
        <f t="shared" ca="1" si="676"/>
        <v>3.0134313331478677</v>
      </c>
      <c r="Q6150" t="str">
        <f t="shared" ca="1" si="677"/>
        <v>H</v>
      </c>
    </row>
    <row r="6151" spans="9:17" x14ac:dyDescent="0.25">
      <c r="I6151">
        <v>6150</v>
      </c>
      <c r="J6151">
        <f t="shared" ca="1" si="672"/>
        <v>3.0685516870944141</v>
      </c>
      <c r="K6151">
        <f t="shared" ca="1" si="673"/>
        <v>3.560496912288527</v>
      </c>
      <c r="L6151" t="str">
        <f t="shared" ca="1" si="674"/>
        <v>H</v>
      </c>
      <c r="N6151">
        <f t="shared" si="678"/>
        <v>6150</v>
      </c>
      <c r="O6151">
        <f t="shared" ca="1" si="675"/>
        <v>0.799704184271399</v>
      </c>
      <c r="P6151">
        <f t="shared" ca="1" si="676"/>
        <v>3.4483040091688539</v>
      </c>
      <c r="Q6151" t="str">
        <f t="shared" ca="1" si="677"/>
        <v>H</v>
      </c>
    </row>
    <row r="6152" spans="9:17" x14ac:dyDescent="0.25">
      <c r="I6152">
        <v>6151</v>
      </c>
      <c r="J6152">
        <f t="shared" ca="1" si="672"/>
        <v>0.48343292961300999</v>
      </c>
      <c r="K6152">
        <f t="shared" ca="1" si="673"/>
        <v>0.89759001955025197</v>
      </c>
      <c r="L6152" t="str">
        <f t="shared" ca="1" si="674"/>
        <v>H</v>
      </c>
      <c r="N6152">
        <f t="shared" si="678"/>
        <v>6151</v>
      </c>
      <c r="O6152">
        <f t="shared" ca="1" si="675"/>
        <v>1.2279920744590671</v>
      </c>
      <c r="P6152">
        <f t="shared" ca="1" si="676"/>
        <v>3.9663223507415046</v>
      </c>
      <c r="Q6152" t="str">
        <f t="shared" ca="1" si="677"/>
        <v>H</v>
      </c>
    </row>
    <row r="6153" spans="9:17" x14ac:dyDescent="0.25">
      <c r="I6153">
        <v>6152</v>
      </c>
      <c r="J6153">
        <f t="shared" ca="1" si="672"/>
        <v>-3.8486552987804235E-2</v>
      </c>
      <c r="K6153">
        <f t="shared" ca="1" si="673"/>
        <v>-0.11773984696249906</v>
      </c>
      <c r="L6153" t="str">
        <f t="shared" ca="1" si="674"/>
        <v>A</v>
      </c>
      <c r="N6153">
        <f t="shared" si="678"/>
        <v>6152</v>
      </c>
      <c r="O6153">
        <f t="shared" ca="1" si="675"/>
        <v>1.4835434609395297</v>
      </c>
      <c r="P6153">
        <f t="shared" ca="1" si="676"/>
        <v>3.8158766308894791</v>
      </c>
      <c r="Q6153" t="str">
        <f t="shared" ca="1" si="677"/>
        <v>H</v>
      </c>
    </row>
    <row r="6154" spans="9:17" x14ac:dyDescent="0.25">
      <c r="I6154">
        <v>6153</v>
      </c>
      <c r="J6154">
        <f t="shared" ca="1" si="672"/>
        <v>1.0694751830421616</v>
      </c>
      <c r="K6154">
        <f t="shared" ca="1" si="673"/>
        <v>1.1732085010369895</v>
      </c>
      <c r="L6154" t="str">
        <f t="shared" ca="1" si="674"/>
        <v>H</v>
      </c>
      <c r="N6154">
        <f t="shared" si="678"/>
        <v>6153</v>
      </c>
      <c r="O6154">
        <f t="shared" ca="1" si="675"/>
        <v>3.1961853028121725</v>
      </c>
      <c r="P6154">
        <f t="shared" ca="1" si="676"/>
        <v>2.9506553856133344</v>
      </c>
      <c r="Q6154" t="str">
        <f t="shared" ca="1" si="677"/>
        <v>A</v>
      </c>
    </row>
    <row r="6155" spans="9:17" x14ac:dyDescent="0.25">
      <c r="I6155">
        <v>6154</v>
      </c>
      <c r="J6155">
        <f t="shared" ca="1" si="672"/>
        <v>3.5983713492182781</v>
      </c>
      <c r="K6155">
        <f t="shared" ca="1" si="673"/>
        <v>2.8352284502626488</v>
      </c>
      <c r="L6155" t="str">
        <f t="shared" ca="1" si="674"/>
        <v>A</v>
      </c>
      <c r="N6155">
        <f t="shared" si="678"/>
        <v>6154</v>
      </c>
      <c r="O6155">
        <f t="shared" ca="1" si="675"/>
        <v>0.26720216415402076</v>
      </c>
      <c r="P6155">
        <f t="shared" ca="1" si="676"/>
        <v>2.9950689368907879</v>
      </c>
      <c r="Q6155" t="str">
        <f t="shared" ca="1" si="677"/>
        <v>H</v>
      </c>
    </row>
    <row r="6156" spans="9:17" x14ac:dyDescent="0.25">
      <c r="I6156">
        <v>6155</v>
      </c>
      <c r="J6156">
        <f t="shared" ca="1" si="672"/>
        <v>2.1452163642708943</v>
      </c>
      <c r="K6156">
        <f t="shared" ca="1" si="673"/>
        <v>3.9380115713583956</v>
      </c>
      <c r="L6156" t="str">
        <f t="shared" ca="1" si="674"/>
        <v>H</v>
      </c>
      <c r="N6156">
        <f t="shared" si="678"/>
        <v>6155</v>
      </c>
      <c r="O6156">
        <f t="shared" ca="1" si="675"/>
        <v>0.23809583268779466</v>
      </c>
      <c r="P6156">
        <f t="shared" ca="1" si="676"/>
        <v>3.7408282964673014</v>
      </c>
      <c r="Q6156" t="str">
        <f t="shared" ca="1" si="677"/>
        <v>H</v>
      </c>
    </row>
    <row r="6157" spans="9:17" x14ac:dyDescent="0.25">
      <c r="I6157">
        <v>6156</v>
      </c>
      <c r="J6157">
        <f t="shared" ca="1" si="672"/>
        <v>3.2319338706908103</v>
      </c>
      <c r="K6157">
        <f t="shared" ca="1" si="673"/>
        <v>2.979954986044123</v>
      </c>
      <c r="L6157" t="str">
        <f t="shared" ca="1" si="674"/>
        <v>A</v>
      </c>
      <c r="N6157">
        <f t="shared" si="678"/>
        <v>6156</v>
      </c>
      <c r="O6157">
        <f t="shared" ca="1" si="675"/>
        <v>1.0552779088184026</v>
      </c>
      <c r="P6157">
        <f t="shared" ca="1" si="676"/>
        <v>2.4455853581486258</v>
      </c>
      <c r="Q6157" t="str">
        <f t="shared" ca="1" si="677"/>
        <v>H</v>
      </c>
    </row>
    <row r="6158" spans="9:17" x14ac:dyDescent="0.25">
      <c r="I6158">
        <v>6157</v>
      </c>
      <c r="J6158">
        <f t="shared" ca="1" si="672"/>
        <v>1.588762651555043</v>
      </c>
      <c r="K6158">
        <f t="shared" ca="1" si="673"/>
        <v>1.1185815196777655</v>
      </c>
      <c r="L6158" t="str">
        <f t="shared" ca="1" si="674"/>
        <v>A</v>
      </c>
      <c r="N6158">
        <f t="shared" si="678"/>
        <v>6157</v>
      </c>
      <c r="O6158">
        <f t="shared" ca="1" si="675"/>
        <v>0.6635769448272657</v>
      </c>
      <c r="P6158">
        <f t="shared" ca="1" si="676"/>
        <v>4.7398956093298912</v>
      </c>
      <c r="Q6158" t="str">
        <f t="shared" ca="1" si="677"/>
        <v>H</v>
      </c>
    </row>
    <row r="6159" spans="9:17" x14ac:dyDescent="0.25">
      <c r="I6159">
        <v>6158</v>
      </c>
      <c r="J6159">
        <f t="shared" ca="1" si="672"/>
        <v>-0.23449736827907852</v>
      </c>
      <c r="K6159">
        <f t="shared" ca="1" si="673"/>
        <v>1.0770383605752585</v>
      </c>
      <c r="L6159" t="str">
        <f t="shared" ca="1" si="674"/>
        <v>H</v>
      </c>
      <c r="N6159">
        <f t="shared" si="678"/>
        <v>6158</v>
      </c>
      <c r="O6159">
        <f t="shared" ca="1" si="675"/>
        <v>1.6009373949283645</v>
      </c>
      <c r="P6159">
        <f t="shared" ca="1" si="676"/>
        <v>3.880447837432996</v>
      </c>
      <c r="Q6159" t="str">
        <f t="shared" ca="1" si="677"/>
        <v>H</v>
      </c>
    </row>
    <row r="6160" spans="9:17" x14ac:dyDescent="0.25">
      <c r="I6160">
        <v>6159</v>
      </c>
      <c r="J6160">
        <f t="shared" ca="1" si="672"/>
        <v>3.2277810713509014</v>
      </c>
      <c r="K6160">
        <f t="shared" ca="1" si="673"/>
        <v>3.2555191963209742</v>
      </c>
      <c r="L6160" t="str">
        <f t="shared" ca="1" si="674"/>
        <v>H</v>
      </c>
      <c r="N6160">
        <f t="shared" si="678"/>
        <v>6159</v>
      </c>
      <c r="O6160">
        <f t="shared" ca="1" si="675"/>
        <v>0.97137191465450834</v>
      </c>
      <c r="P6160">
        <f t="shared" ca="1" si="676"/>
        <v>6.0424270301710274</v>
      </c>
      <c r="Q6160" t="str">
        <f t="shared" ca="1" si="677"/>
        <v>H</v>
      </c>
    </row>
    <row r="6161" spans="9:17" x14ac:dyDescent="0.25">
      <c r="I6161">
        <v>6160</v>
      </c>
      <c r="J6161">
        <f t="shared" ca="1" si="672"/>
        <v>2.8568014464254654</v>
      </c>
      <c r="K6161">
        <f t="shared" ca="1" si="673"/>
        <v>1.1552676617228035</v>
      </c>
      <c r="L6161" t="str">
        <f t="shared" ca="1" si="674"/>
        <v>A</v>
      </c>
      <c r="N6161">
        <f t="shared" si="678"/>
        <v>6160</v>
      </c>
      <c r="O6161">
        <f t="shared" ca="1" si="675"/>
        <v>4.2413859002869572</v>
      </c>
      <c r="P6161">
        <f t="shared" ca="1" si="676"/>
        <v>4.0790551765226342</v>
      </c>
      <c r="Q6161" t="str">
        <f t="shared" ca="1" si="677"/>
        <v>A</v>
      </c>
    </row>
    <row r="6162" spans="9:17" x14ac:dyDescent="0.25">
      <c r="I6162">
        <v>6161</v>
      </c>
      <c r="J6162">
        <f t="shared" ca="1" si="672"/>
        <v>2.5829293353925928</v>
      </c>
      <c r="K6162">
        <f t="shared" ca="1" si="673"/>
        <v>1.917402917349704</v>
      </c>
      <c r="L6162" t="str">
        <f t="shared" ca="1" si="674"/>
        <v>A</v>
      </c>
      <c r="N6162">
        <f t="shared" si="678"/>
        <v>6161</v>
      </c>
      <c r="O6162">
        <f t="shared" ca="1" si="675"/>
        <v>0.4100771887965915</v>
      </c>
      <c r="P6162">
        <f t="shared" ca="1" si="676"/>
        <v>4.5927408562248919</v>
      </c>
      <c r="Q6162" t="str">
        <f t="shared" ca="1" si="677"/>
        <v>H</v>
      </c>
    </row>
    <row r="6163" spans="9:17" x14ac:dyDescent="0.25">
      <c r="I6163">
        <v>6162</v>
      </c>
      <c r="J6163">
        <f t="shared" ca="1" si="672"/>
        <v>4.4640470939738446</v>
      </c>
      <c r="K6163">
        <f t="shared" ca="1" si="673"/>
        <v>4.2182790940161166</v>
      </c>
      <c r="L6163" t="str">
        <f t="shared" ca="1" si="674"/>
        <v>A</v>
      </c>
      <c r="N6163">
        <f t="shared" si="678"/>
        <v>6162</v>
      </c>
      <c r="O6163">
        <f t="shared" ca="1" si="675"/>
        <v>3.0100633284788691</v>
      </c>
      <c r="P6163">
        <f t="shared" ca="1" si="676"/>
        <v>5.8715682603862804</v>
      </c>
      <c r="Q6163" t="str">
        <f t="shared" ca="1" si="677"/>
        <v>H</v>
      </c>
    </row>
    <row r="6164" spans="9:17" x14ac:dyDescent="0.25">
      <c r="I6164">
        <v>6163</v>
      </c>
      <c r="J6164">
        <f t="shared" ca="1" si="672"/>
        <v>1.1006343005174144</v>
      </c>
      <c r="K6164">
        <f t="shared" ca="1" si="673"/>
        <v>1.7503607817280344</v>
      </c>
      <c r="L6164" t="str">
        <f t="shared" ca="1" si="674"/>
        <v>H</v>
      </c>
      <c r="N6164">
        <f t="shared" si="678"/>
        <v>6163</v>
      </c>
      <c r="O6164">
        <f t="shared" ca="1" si="675"/>
        <v>2.8388865055138188</v>
      </c>
      <c r="P6164">
        <f t="shared" ca="1" si="676"/>
        <v>2.8474671766076693</v>
      </c>
      <c r="Q6164" t="str">
        <f t="shared" ca="1" si="677"/>
        <v>H</v>
      </c>
    </row>
    <row r="6165" spans="9:17" x14ac:dyDescent="0.25">
      <c r="I6165">
        <v>6164</v>
      </c>
      <c r="J6165">
        <f t="shared" ca="1" si="672"/>
        <v>-0.76112320268212352</v>
      </c>
      <c r="K6165">
        <f t="shared" ca="1" si="673"/>
        <v>1.721730353671592</v>
      </c>
      <c r="L6165" t="str">
        <f t="shared" ca="1" si="674"/>
        <v>H</v>
      </c>
      <c r="N6165">
        <f t="shared" si="678"/>
        <v>6164</v>
      </c>
      <c r="O6165">
        <f t="shared" ca="1" si="675"/>
        <v>-0.62657693218852328</v>
      </c>
      <c r="P6165">
        <f t="shared" ca="1" si="676"/>
        <v>5.6590864673650998</v>
      </c>
      <c r="Q6165" t="str">
        <f t="shared" ca="1" si="677"/>
        <v>H</v>
      </c>
    </row>
    <row r="6166" spans="9:17" x14ac:dyDescent="0.25">
      <c r="I6166">
        <v>6165</v>
      </c>
      <c r="J6166">
        <f t="shared" ca="1" si="672"/>
        <v>4.9880359725889001</v>
      </c>
      <c r="K6166">
        <f t="shared" ca="1" si="673"/>
        <v>0.84008324657662503</v>
      </c>
      <c r="L6166" t="str">
        <f t="shared" ca="1" si="674"/>
        <v>A</v>
      </c>
      <c r="N6166">
        <f t="shared" si="678"/>
        <v>6165</v>
      </c>
      <c r="O6166">
        <f t="shared" ca="1" si="675"/>
        <v>1.4056091444100991</v>
      </c>
      <c r="P6166">
        <f t="shared" ca="1" si="676"/>
        <v>3.8920590029594941</v>
      </c>
      <c r="Q6166" t="str">
        <f t="shared" ca="1" si="677"/>
        <v>H</v>
      </c>
    </row>
    <row r="6167" spans="9:17" x14ac:dyDescent="0.25">
      <c r="I6167">
        <v>6166</v>
      </c>
      <c r="J6167">
        <f t="shared" ca="1" si="672"/>
        <v>1.2944574606342492</v>
      </c>
      <c r="K6167">
        <f t="shared" ca="1" si="673"/>
        <v>3.7524758397584068</v>
      </c>
      <c r="L6167" t="str">
        <f t="shared" ca="1" si="674"/>
        <v>H</v>
      </c>
      <c r="N6167">
        <f t="shared" si="678"/>
        <v>6166</v>
      </c>
      <c r="O6167">
        <f t="shared" ca="1" si="675"/>
        <v>-0.70851201512991713</v>
      </c>
      <c r="P6167">
        <f t="shared" ca="1" si="676"/>
        <v>3.0441717184283204</v>
      </c>
      <c r="Q6167" t="str">
        <f t="shared" ca="1" si="677"/>
        <v>H</v>
      </c>
    </row>
    <row r="6168" spans="9:17" x14ac:dyDescent="0.25">
      <c r="I6168">
        <v>6167</v>
      </c>
      <c r="J6168">
        <f t="shared" ca="1" si="672"/>
        <v>4.3942983049108513</v>
      </c>
      <c r="K6168">
        <f t="shared" ca="1" si="673"/>
        <v>1.3397492914547606</v>
      </c>
      <c r="L6168" t="str">
        <f t="shared" ca="1" si="674"/>
        <v>A</v>
      </c>
      <c r="N6168">
        <f t="shared" si="678"/>
        <v>6167</v>
      </c>
      <c r="O6168">
        <f t="shared" ca="1" si="675"/>
        <v>1.3437497754325136</v>
      </c>
      <c r="P6168">
        <f t="shared" ca="1" si="676"/>
        <v>4.0688807765849146</v>
      </c>
      <c r="Q6168" t="str">
        <f t="shared" ca="1" si="677"/>
        <v>H</v>
      </c>
    </row>
    <row r="6169" spans="9:17" x14ac:dyDescent="0.25">
      <c r="I6169">
        <v>6168</v>
      </c>
      <c r="J6169">
        <f t="shared" ca="1" si="672"/>
        <v>2.1611204363751884</v>
      </c>
      <c r="K6169">
        <f t="shared" ca="1" si="673"/>
        <v>3.148627636521951</v>
      </c>
      <c r="L6169" t="str">
        <f t="shared" ca="1" si="674"/>
        <v>H</v>
      </c>
      <c r="N6169">
        <f t="shared" si="678"/>
        <v>6168</v>
      </c>
      <c r="O6169">
        <f t="shared" ca="1" si="675"/>
        <v>-0.83824328027145212</v>
      </c>
      <c r="P6169">
        <f t="shared" ca="1" si="676"/>
        <v>4.6006565165070974</v>
      </c>
      <c r="Q6169" t="str">
        <f t="shared" ca="1" si="677"/>
        <v>H</v>
      </c>
    </row>
    <row r="6170" spans="9:17" x14ac:dyDescent="0.25">
      <c r="I6170">
        <v>6169</v>
      </c>
      <c r="J6170">
        <f t="shared" ca="1" si="672"/>
        <v>1.6141399833846435</v>
      </c>
      <c r="K6170">
        <f t="shared" ca="1" si="673"/>
        <v>4.0853367914084258</v>
      </c>
      <c r="L6170" t="str">
        <f t="shared" ca="1" si="674"/>
        <v>H</v>
      </c>
      <c r="N6170">
        <f t="shared" si="678"/>
        <v>6169</v>
      </c>
      <c r="O6170">
        <f t="shared" ca="1" si="675"/>
        <v>2.3020933291879588</v>
      </c>
      <c r="P6170">
        <f t="shared" ca="1" si="676"/>
        <v>4.9978479722899651</v>
      </c>
      <c r="Q6170" t="str">
        <f t="shared" ca="1" si="677"/>
        <v>H</v>
      </c>
    </row>
    <row r="6171" spans="9:17" x14ac:dyDescent="0.25">
      <c r="I6171">
        <v>6170</v>
      </c>
      <c r="J6171">
        <f t="shared" ca="1" si="672"/>
        <v>-0.1983241255019168</v>
      </c>
      <c r="K6171">
        <f t="shared" ca="1" si="673"/>
        <v>4.3467620396699527</v>
      </c>
      <c r="L6171" t="str">
        <f t="shared" ca="1" si="674"/>
        <v>H</v>
      </c>
      <c r="N6171">
        <f t="shared" si="678"/>
        <v>6170</v>
      </c>
      <c r="O6171">
        <f t="shared" ca="1" si="675"/>
        <v>0.79980968481613601</v>
      </c>
      <c r="P6171">
        <f t="shared" ca="1" si="676"/>
        <v>3.8310905914045801</v>
      </c>
      <c r="Q6171" t="str">
        <f t="shared" ca="1" si="677"/>
        <v>H</v>
      </c>
    </row>
    <row r="6172" spans="9:17" x14ac:dyDescent="0.25">
      <c r="I6172">
        <v>6171</v>
      </c>
      <c r="J6172">
        <f t="shared" ca="1" si="672"/>
        <v>1.5600909608571087</v>
      </c>
      <c r="K6172">
        <f t="shared" ca="1" si="673"/>
        <v>2.2050018806169285</v>
      </c>
      <c r="L6172" t="str">
        <f t="shared" ca="1" si="674"/>
        <v>H</v>
      </c>
      <c r="N6172">
        <f t="shared" si="678"/>
        <v>6171</v>
      </c>
      <c r="O6172">
        <f t="shared" ca="1" si="675"/>
        <v>1.2193506812606427</v>
      </c>
      <c r="P6172">
        <f t="shared" ca="1" si="676"/>
        <v>5.6272497575327307</v>
      </c>
      <c r="Q6172" t="str">
        <f t="shared" ca="1" si="677"/>
        <v>H</v>
      </c>
    </row>
    <row r="6173" spans="9:17" x14ac:dyDescent="0.25">
      <c r="I6173">
        <v>6172</v>
      </c>
      <c r="J6173">
        <f t="shared" ca="1" si="672"/>
        <v>4.6459597991254231</v>
      </c>
      <c r="K6173">
        <f t="shared" ca="1" si="673"/>
        <v>2.3842339812052993</v>
      </c>
      <c r="L6173" t="str">
        <f t="shared" ca="1" si="674"/>
        <v>A</v>
      </c>
      <c r="N6173">
        <f t="shared" si="678"/>
        <v>6172</v>
      </c>
      <c r="O6173">
        <f t="shared" ca="1" si="675"/>
        <v>1.3315138582907524</v>
      </c>
      <c r="P6173">
        <f t="shared" ca="1" si="676"/>
        <v>4.416341534196758</v>
      </c>
      <c r="Q6173" t="str">
        <f t="shared" ca="1" si="677"/>
        <v>H</v>
      </c>
    </row>
    <row r="6174" spans="9:17" x14ac:dyDescent="0.25">
      <c r="I6174">
        <v>6173</v>
      </c>
      <c r="J6174">
        <f t="shared" ca="1" si="672"/>
        <v>1.462354422922767</v>
      </c>
      <c r="K6174">
        <f t="shared" ca="1" si="673"/>
        <v>3.1021057970762693</v>
      </c>
      <c r="L6174" t="str">
        <f t="shared" ca="1" si="674"/>
        <v>H</v>
      </c>
      <c r="N6174">
        <f t="shared" si="678"/>
        <v>6173</v>
      </c>
      <c r="O6174">
        <f t="shared" ca="1" si="675"/>
        <v>4.1644253744088573</v>
      </c>
      <c r="P6174">
        <f t="shared" ca="1" si="676"/>
        <v>4.6146999794991634</v>
      </c>
      <c r="Q6174" t="str">
        <f t="shared" ca="1" si="677"/>
        <v>H</v>
      </c>
    </row>
    <row r="6175" spans="9:17" x14ac:dyDescent="0.25">
      <c r="I6175">
        <v>6174</v>
      </c>
      <c r="J6175">
        <f t="shared" ca="1" si="672"/>
        <v>-0.57862014046637533</v>
      </c>
      <c r="K6175">
        <f t="shared" ca="1" si="673"/>
        <v>4.1219105295123182</v>
      </c>
      <c r="L6175" t="str">
        <f t="shared" ca="1" si="674"/>
        <v>H</v>
      </c>
      <c r="N6175">
        <f t="shared" si="678"/>
        <v>6174</v>
      </c>
      <c r="O6175">
        <f t="shared" ca="1" si="675"/>
        <v>2.105234620311017</v>
      </c>
      <c r="P6175">
        <f t="shared" ca="1" si="676"/>
        <v>3.2419968938694557</v>
      </c>
      <c r="Q6175" t="str">
        <f t="shared" ca="1" si="677"/>
        <v>H</v>
      </c>
    </row>
    <row r="6176" spans="9:17" x14ac:dyDescent="0.25">
      <c r="I6176">
        <v>6175</v>
      </c>
      <c r="J6176">
        <f t="shared" ca="1" si="672"/>
        <v>2.0512997720086883</v>
      </c>
      <c r="K6176">
        <f t="shared" ca="1" si="673"/>
        <v>-0.55147936143395482</v>
      </c>
      <c r="L6176" t="str">
        <f t="shared" ca="1" si="674"/>
        <v>A</v>
      </c>
      <c r="N6176">
        <f t="shared" si="678"/>
        <v>6175</v>
      </c>
      <c r="O6176">
        <f t="shared" ca="1" si="675"/>
        <v>1.8335554138319012</v>
      </c>
      <c r="P6176">
        <f t="shared" ca="1" si="676"/>
        <v>4.7299630412058384</v>
      </c>
      <c r="Q6176" t="str">
        <f t="shared" ca="1" si="677"/>
        <v>H</v>
      </c>
    </row>
    <row r="6177" spans="9:17" x14ac:dyDescent="0.25">
      <c r="I6177">
        <v>6176</v>
      </c>
      <c r="J6177">
        <f t="shared" ca="1" si="672"/>
        <v>5.0264547565528996</v>
      </c>
      <c r="K6177">
        <f t="shared" ca="1" si="673"/>
        <v>2.3272287303454635</v>
      </c>
      <c r="L6177" t="str">
        <f t="shared" ca="1" si="674"/>
        <v>A</v>
      </c>
      <c r="N6177">
        <f t="shared" si="678"/>
        <v>6176</v>
      </c>
      <c r="O6177">
        <f t="shared" ca="1" si="675"/>
        <v>0.3942387839539232</v>
      </c>
      <c r="P6177">
        <f t="shared" ca="1" si="676"/>
        <v>3.0292544788095688</v>
      </c>
      <c r="Q6177" t="str">
        <f t="shared" ca="1" si="677"/>
        <v>H</v>
      </c>
    </row>
    <row r="6178" spans="9:17" x14ac:dyDescent="0.25">
      <c r="I6178">
        <v>6177</v>
      </c>
      <c r="J6178">
        <f t="shared" ca="1" si="672"/>
        <v>4.4102688245851454</v>
      </c>
      <c r="K6178">
        <f t="shared" ca="1" si="673"/>
        <v>2.5096102210309024</v>
      </c>
      <c r="L6178" t="str">
        <f t="shared" ca="1" si="674"/>
        <v>A</v>
      </c>
      <c r="N6178">
        <f t="shared" si="678"/>
        <v>6177</v>
      </c>
      <c r="O6178">
        <f t="shared" ca="1" si="675"/>
        <v>1.6555594652211487</v>
      </c>
      <c r="P6178">
        <f t="shared" ca="1" si="676"/>
        <v>3.1925661916555859</v>
      </c>
      <c r="Q6178" t="str">
        <f t="shared" ca="1" si="677"/>
        <v>H</v>
      </c>
    </row>
    <row r="6179" spans="9:17" x14ac:dyDescent="0.25">
      <c r="I6179">
        <v>6178</v>
      </c>
      <c r="J6179">
        <f t="shared" ca="1" si="672"/>
        <v>3.4777933226621087</v>
      </c>
      <c r="K6179">
        <f t="shared" ca="1" si="673"/>
        <v>0.17794173353733389</v>
      </c>
      <c r="L6179" t="str">
        <f t="shared" ca="1" si="674"/>
        <v>A</v>
      </c>
      <c r="N6179">
        <f t="shared" si="678"/>
        <v>6178</v>
      </c>
      <c r="O6179">
        <f t="shared" ca="1" si="675"/>
        <v>1.8954374099579017</v>
      </c>
      <c r="P6179">
        <f t="shared" ca="1" si="676"/>
        <v>2.5853344122251332</v>
      </c>
      <c r="Q6179" t="str">
        <f t="shared" ca="1" si="677"/>
        <v>H</v>
      </c>
    </row>
    <row r="6180" spans="9:17" x14ac:dyDescent="0.25">
      <c r="I6180">
        <v>6179</v>
      </c>
      <c r="J6180">
        <f t="shared" ca="1" si="672"/>
        <v>-2.6326029005733931</v>
      </c>
      <c r="K6180">
        <f t="shared" ca="1" si="673"/>
        <v>3.189861212805571</v>
      </c>
      <c r="L6180" t="str">
        <f t="shared" ca="1" si="674"/>
        <v>H</v>
      </c>
      <c r="N6180">
        <f t="shared" si="678"/>
        <v>6179</v>
      </c>
      <c r="O6180">
        <f t="shared" ca="1" si="675"/>
        <v>2.4621157974695072</v>
      </c>
      <c r="P6180">
        <f t="shared" ca="1" si="676"/>
        <v>2.5981157270846236</v>
      </c>
      <c r="Q6180" t="str">
        <f t="shared" ca="1" si="677"/>
        <v>H</v>
      </c>
    </row>
    <row r="6181" spans="9:17" x14ac:dyDescent="0.25">
      <c r="I6181">
        <v>6180</v>
      </c>
      <c r="J6181">
        <f t="shared" ca="1" si="672"/>
        <v>1.6147460228843253</v>
      </c>
      <c r="K6181">
        <f t="shared" ca="1" si="673"/>
        <v>1.6651416179220959</v>
      </c>
      <c r="L6181" t="str">
        <f t="shared" ca="1" si="674"/>
        <v>H</v>
      </c>
      <c r="N6181">
        <f t="shared" si="678"/>
        <v>6180</v>
      </c>
      <c r="O6181">
        <f t="shared" ca="1" si="675"/>
        <v>4.1073012579421615</v>
      </c>
      <c r="P6181">
        <f t="shared" ca="1" si="676"/>
        <v>5.2409264579720043</v>
      </c>
      <c r="Q6181" t="str">
        <f t="shared" ca="1" si="677"/>
        <v>H</v>
      </c>
    </row>
    <row r="6182" spans="9:17" x14ac:dyDescent="0.25">
      <c r="I6182">
        <v>6181</v>
      </c>
      <c r="J6182">
        <f t="shared" ca="1" si="672"/>
        <v>-0.38819623729384833</v>
      </c>
      <c r="K6182">
        <f t="shared" ca="1" si="673"/>
        <v>-0.1806258105855254</v>
      </c>
      <c r="L6182" t="str">
        <f t="shared" ca="1" si="674"/>
        <v>H</v>
      </c>
      <c r="N6182">
        <f t="shared" si="678"/>
        <v>6181</v>
      </c>
      <c r="O6182">
        <f t="shared" ca="1" si="675"/>
        <v>1.0306279547338035</v>
      </c>
      <c r="P6182">
        <f t="shared" ca="1" si="676"/>
        <v>4.1818351901597142</v>
      </c>
      <c r="Q6182" t="str">
        <f t="shared" ca="1" si="677"/>
        <v>H</v>
      </c>
    </row>
    <row r="6183" spans="9:17" x14ac:dyDescent="0.25">
      <c r="I6183">
        <v>6182</v>
      </c>
      <c r="J6183">
        <f t="shared" ca="1" si="672"/>
        <v>0.61414328457311784</v>
      </c>
      <c r="K6183">
        <f t="shared" ca="1" si="673"/>
        <v>2.6037935684872147</v>
      </c>
      <c r="L6183" t="str">
        <f t="shared" ca="1" si="674"/>
        <v>H</v>
      </c>
      <c r="N6183">
        <f t="shared" si="678"/>
        <v>6182</v>
      </c>
      <c r="O6183">
        <f t="shared" ca="1" si="675"/>
        <v>8.8885272211829136</v>
      </c>
      <c r="P6183">
        <f t="shared" ca="1" si="676"/>
        <v>3.5831316348340385</v>
      </c>
      <c r="Q6183" t="str">
        <f t="shared" ca="1" si="677"/>
        <v>A</v>
      </c>
    </row>
    <row r="6184" spans="9:17" x14ac:dyDescent="0.25">
      <c r="I6184">
        <v>6183</v>
      </c>
      <c r="J6184">
        <f t="shared" ca="1" si="672"/>
        <v>3.2799493399903694</v>
      </c>
      <c r="K6184">
        <f t="shared" ca="1" si="673"/>
        <v>3.0254390242387852</v>
      </c>
      <c r="L6184" t="str">
        <f t="shared" ca="1" si="674"/>
        <v>A</v>
      </c>
      <c r="N6184">
        <f t="shared" si="678"/>
        <v>6183</v>
      </c>
      <c r="O6184">
        <f t="shared" ca="1" si="675"/>
        <v>2.3665940483658572</v>
      </c>
      <c r="P6184">
        <f t="shared" ca="1" si="676"/>
        <v>4.9895183386807824</v>
      </c>
      <c r="Q6184" t="str">
        <f t="shared" ca="1" si="677"/>
        <v>H</v>
      </c>
    </row>
    <row r="6185" spans="9:17" x14ac:dyDescent="0.25">
      <c r="I6185">
        <v>6184</v>
      </c>
      <c r="J6185">
        <f t="shared" ca="1" si="672"/>
        <v>2.3186533873486859</v>
      </c>
      <c r="K6185">
        <f t="shared" ca="1" si="673"/>
        <v>2.3258045845646942</v>
      </c>
      <c r="L6185" t="str">
        <f t="shared" ca="1" si="674"/>
        <v>H</v>
      </c>
      <c r="N6185">
        <f t="shared" si="678"/>
        <v>6184</v>
      </c>
      <c r="O6185">
        <f t="shared" ca="1" si="675"/>
        <v>2.9563281964743768</v>
      </c>
      <c r="P6185">
        <f t="shared" ca="1" si="676"/>
        <v>5.3811586915712208</v>
      </c>
      <c r="Q6185" t="str">
        <f t="shared" ca="1" si="677"/>
        <v>H</v>
      </c>
    </row>
    <row r="6186" spans="9:17" x14ac:dyDescent="0.25">
      <c r="I6186">
        <v>6185</v>
      </c>
      <c r="J6186">
        <f t="shared" ca="1" si="672"/>
        <v>0.55380367930811691</v>
      </c>
      <c r="K6186">
        <f t="shared" ca="1" si="673"/>
        <v>3.7507639377404196</v>
      </c>
      <c r="L6186" t="str">
        <f t="shared" ca="1" si="674"/>
        <v>H</v>
      </c>
      <c r="N6186">
        <f t="shared" si="678"/>
        <v>6185</v>
      </c>
      <c r="O6186">
        <f t="shared" ca="1" si="675"/>
        <v>3.7808519033032857</v>
      </c>
      <c r="P6186">
        <f t="shared" ca="1" si="676"/>
        <v>4.0562440327138347</v>
      </c>
      <c r="Q6186" t="str">
        <f t="shared" ca="1" si="677"/>
        <v>H</v>
      </c>
    </row>
    <row r="6187" spans="9:17" x14ac:dyDescent="0.25">
      <c r="I6187">
        <v>6186</v>
      </c>
      <c r="J6187">
        <f t="shared" ca="1" si="672"/>
        <v>1.4937664732129701</v>
      </c>
      <c r="K6187">
        <f t="shared" ca="1" si="673"/>
        <v>3.3644743635832723</v>
      </c>
      <c r="L6187" t="str">
        <f t="shared" ca="1" si="674"/>
        <v>H</v>
      </c>
      <c r="N6187">
        <f t="shared" si="678"/>
        <v>6186</v>
      </c>
      <c r="O6187">
        <f t="shared" ca="1" si="675"/>
        <v>2.4937138806855139</v>
      </c>
      <c r="P6187">
        <f t="shared" ca="1" si="676"/>
        <v>3.7370782508735649</v>
      </c>
      <c r="Q6187" t="str">
        <f t="shared" ca="1" si="677"/>
        <v>H</v>
      </c>
    </row>
    <row r="6188" spans="9:17" x14ac:dyDescent="0.25">
      <c r="I6188">
        <v>6187</v>
      </c>
      <c r="J6188">
        <f t="shared" ca="1" si="672"/>
        <v>1.3073386918469534</v>
      </c>
      <c r="K6188">
        <f t="shared" ca="1" si="673"/>
        <v>0.93426656570760369</v>
      </c>
      <c r="L6188" t="str">
        <f t="shared" ca="1" si="674"/>
        <v>A</v>
      </c>
      <c r="N6188">
        <f t="shared" si="678"/>
        <v>6187</v>
      </c>
      <c r="O6188">
        <f t="shared" ca="1" si="675"/>
        <v>-1.5271483843235054</v>
      </c>
      <c r="P6188">
        <f t="shared" ca="1" si="676"/>
        <v>2.6837537472939879</v>
      </c>
      <c r="Q6188" t="str">
        <f t="shared" ca="1" si="677"/>
        <v>H</v>
      </c>
    </row>
    <row r="6189" spans="9:17" x14ac:dyDescent="0.25">
      <c r="I6189">
        <v>6188</v>
      </c>
      <c r="J6189">
        <f t="shared" ca="1" si="672"/>
        <v>1.9594176628491966</v>
      </c>
      <c r="K6189">
        <f t="shared" ca="1" si="673"/>
        <v>3.1780479298231397</v>
      </c>
      <c r="L6189" t="str">
        <f t="shared" ca="1" si="674"/>
        <v>H</v>
      </c>
      <c r="N6189">
        <f t="shared" si="678"/>
        <v>6188</v>
      </c>
      <c r="O6189">
        <f t="shared" ca="1" si="675"/>
        <v>5.2956403676041059</v>
      </c>
      <c r="P6189">
        <f t="shared" ca="1" si="676"/>
        <v>7.4673610941668365</v>
      </c>
      <c r="Q6189" t="str">
        <f t="shared" ca="1" si="677"/>
        <v>H</v>
      </c>
    </row>
    <row r="6190" spans="9:17" x14ac:dyDescent="0.25">
      <c r="I6190">
        <v>6189</v>
      </c>
      <c r="J6190">
        <f t="shared" ca="1" si="672"/>
        <v>1.4160799483520043</v>
      </c>
      <c r="K6190">
        <f t="shared" ca="1" si="673"/>
        <v>1.5552275637337023</v>
      </c>
      <c r="L6190" t="str">
        <f t="shared" ca="1" si="674"/>
        <v>H</v>
      </c>
      <c r="N6190">
        <f t="shared" si="678"/>
        <v>6189</v>
      </c>
      <c r="O6190">
        <f t="shared" ca="1" si="675"/>
        <v>4.9177318693317993</v>
      </c>
      <c r="P6190">
        <f t="shared" ca="1" si="676"/>
        <v>4.5748765657508752</v>
      </c>
      <c r="Q6190" t="str">
        <f t="shared" ca="1" si="677"/>
        <v>A</v>
      </c>
    </row>
    <row r="6191" spans="9:17" x14ac:dyDescent="0.25">
      <c r="I6191">
        <v>6190</v>
      </c>
      <c r="J6191">
        <f t="shared" ca="1" si="672"/>
        <v>4.4673570818621364</v>
      </c>
      <c r="K6191">
        <f t="shared" ca="1" si="673"/>
        <v>2.5094428476546082</v>
      </c>
      <c r="L6191" t="str">
        <f t="shared" ca="1" si="674"/>
        <v>A</v>
      </c>
      <c r="N6191">
        <f t="shared" si="678"/>
        <v>6190</v>
      </c>
      <c r="O6191">
        <f t="shared" ca="1" si="675"/>
        <v>-1.4611003998243444E-2</v>
      </c>
      <c r="P6191">
        <f t="shared" ca="1" si="676"/>
        <v>4.4273060838673155</v>
      </c>
      <c r="Q6191" t="str">
        <f t="shared" ca="1" si="677"/>
        <v>H</v>
      </c>
    </row>
    <row r="6192" spans="9:17" x14ac:dyDescent="0.25">
      <c r="I6192">
        <v>6191</v>
      </c>
      <c r="J6192">
        <f t="shared" ca="1" si="672"/>
        <v>2.818270323436745</v>
      </c>
      <c r="K6192">
        <f t="shared" ca="1" si="673"/>
        <v>0.13990188088541133</v>
      </c>
      <c r="L6192" t="str">
        <f t="shared" ca="1" si="674"/>
        <v>A</v>
      </c>
      <c r="N6192">
        <f t="shared" si="678"/>
        <v>6191</v>
      </c>
      <c r="O6192">
        <f t="shared" ca="1" si="675"/>
        <v>1.6104996970902756</v>
      </c>
      <c r="P6192">
        <f t="shared" ca="1" si="676"/>
        <v>3.5789034022479052</v>
      </c>
      <c r="Q6192" t="str">
        <f t="shared" ca="1" si="677"/>
        <v>H</v>
      </c>
    </row>
    <row r="6193" spans="9:17" x14ac:dyDescent="0.25">
      <c r="I6193">
        <v>6192</v>
      </c>
      <c r="J6193">
        <f t="shared" ca="1" si="672"/>
        <v>3.3117775086472436</v>
      </c>
      <c r="K6193">
        <f t="shared" ca="1" si="673"/>
        <v>-0.46774058013454267</v>
      </c>
      <c r="L6193" t="str">
        <f t="shared" ca="1" si="674"/>
        <v>A</v>
      </c>
      <c r="N6193">
        <f t="shared" si="678"/>
        <v>6192</v>
      </c>
      <c r="O6193">
        <f t="shared" ca="1" si="675"/>
        <v>2.8125421608699304</v>
      </c>
      <c r="P6193">
        <f t="shared" ca="1" si="676"/>
        <v>4.5709035513329139</v>
      </c>
      <c r="Q6193" t="str">
        <f t="shared" ca="1" si="677"/>
        <v>H</v>
      </c>
    </row>
    <row r="6194" spans="9:17" x14ac:dyDescent="0.25">
      <c r="I6194">
        <v>6193</v>
      </c>
      <c r="J6194">
        <f t="shared" ca="1" si="672"/>
        <v>4.4008237600426128</v>
      </c>
      <c r="K6194">
        <f t="shared" ca="1" si="673"/>
        <v>2.2250472896523452</v>
      </c>
      <c r="L6194" t="str">
        <f t="shared" ca="1" si="674"/>
        <v>A</v>
      </c>
      <c r="N6194">
        <f t="shared" si="678"/>
        <v>6193</v>
      </c>
      <c r="O6194">
        <f t="shared" ca="1" si="675"/>
        <v>2.3756244575139251</v>
      </c>
      <c r="P6194">
        <f t="shared" ca="1" si="676"/>
        <v>4.781773041348</v>
      </c>
      <c r="Q6194" t="str">
        <f t="shared" ca="1" si="677"/>
        <v>H</v>
      </c>
    </row>
    <row r="6195" spans="9:17" x14ac:dyDescent="0.25">
      <c r="I6195">
        <v>6194</v>
      </c>
      <c r="J6195">
        <f t="shared" ca="1" si="672"/>
        <v>-1.6892912282569585</v>
      </c>
      <c r="K6195">
        <f t="shared" ca="1" si="673"/>
        <v>-1.1204302829784387</v>
      </c>
      <c r="L6195" t="str">
        <f t="shared" ca="1" si="674"/>
        <v>H</v>
      </c>
      <c r="N6195">
        <f t="shared" si="678"/>
        <v>6194</v>
      </c>
      <c r="O6195">
        <f t="shared" ca="1" si="675"/>
        <v>0.64477205541929306</v>
      </c>
      <c r="P6195">
        <f t="shared" ca="1" si="676"/>
        <v>3.9974698460277156</v>
      </c>
      <c r="Q6195" t="str">
        <f t="shared" ca="1" si="677"/>
        <v>H</v>
      </c>
    </row>
    <row r="6196" spans="9:17" x14ac:dyDescent="0.25">
      <c r="I6196">
        <v>6195</v>
      </c>
      <c r="J6196">
        <f t="shared" ca="1" si="672"/>
        <v>2.4949184204049781</v>
      </c>
      <c r="K6196">
        <f t="shared" ca="1" si="673"/>
        <v>1.7120293780549023</v>
      </c>
      <c r="L6196" t="str">
        <f t="shared" ca="1" si="674"/>
        <v>A</v>
      </c>
      <c r="N6196">
        <f t="shared" si="678"/>
        <v>6195</v>
      </c>
      <c r="O6196">
        <f t="shared" ca="1" si="675"/>
        <v>1.4094268228988323</v>
      </c>
      <c r="P6196">
        <f t="shared" ca="1" si="676"/>
        <v>2.1914393335755422</v>
      </c>
      <c r="Q6196" t="str">
        <f t="shared" ca="1" si="677"/>
        <v>H</v>
      </c>
    </row>
    <row r="6197" spans="9:17" x14ac:dyDescent="0.25">
      <c r="I6197">
        <v>6196</v>
      </c>
      <c r="J6197">
        <f t="shared" ca="1" si="672"/>
        <v>1.2163581418050531</v>
      </c>
      <c r="K6197">
        <f t="shared" ca="1" si="673"/>
        <v>1.9177325121197817</v>
      </c>
      <c r="L6197" t="str">
        <f t="shared" ca="1" si="674"/>
        <v>H</v>
      </c>
      <c r="N6197">
        <f t="shared" si="678"/>
        <v>6196</v>
      </c>
      <c r="O6197">
        <f t="shared" ca="1" si="675"/>
        <v>6.8821235982096294</v>
      </c>
      <c r="P6197">
        <f t="shared" ca="1" si="676"/>
        <v>3.5287027441183807</v>
      </c>
      <c r="Q6197" t="str">
        <f t="shared" ca="1" si="677"/>
        <v>A</v>
      </c>
    </row>
    <row r="6198" spans="9:17" x14ac:dyDescent="0.25">
      <c r="I6198">
        <v>6197</v>
      </c>
      <c r="J6198">
        <f t="shared" ca="1" si="672"/>
        <v>4.6155987047173674</v>
      </c>
      <c r="K6198">
        <f t="shared" ca="1" si="673"/>
        <v>3.1450746955210325</v>
      </c>
      <c r="L6198" t="str">
        <f t="shared" ca="1" si="674"/>
        <v>A</v>
      </c>
      <c r="N6198">
        <f t="shared" si="678"/>
        <v>6197</v>
      </c>
      <c r="O6198">
        <f t="shared" ca="1" si="675"/>
        <v>3.4364163962687346</v>
      </c>
      <c r="P6198">
        <f t="shared" ca="1" si="676"/>
        <v>5.1079491985413235</v>
      </c>
      <c r="Q6198" t="str">
        <f t="shared" ca="1" si="677"/>
        <v>H</v>
      </c>
    </row>
    <row r="6199" spans="9:17" x14ac:dyDescent="0.25">
      <c r="I6199">
        <v>6198</v>
      </c>
      <c r="J6199">
        <f t="shared" ca="1" si="672"/>
        <v>2.5731538035149457</v>
      </c>
      <c r="K6199">
        <f t="shared" ca="1" si="673"/>
        <v>1.3695070938353471</v>
      </c>
      <c r="L6199" t="str">
        <f t="shared" ca="1" si="674"/>
        <v>A</v>
      </c>
      <c r="N6199">
        <f t="shared" si="678"/>
        <v>6198</v>
      </c>
      <c r="O6199">
        <f t="shared" ca="1" si="675"/>
        <v>3.6941063654203621</v>
      </c>
      <c r="P6199">
        <f t="shared" ca="1" si="676"/>
        <v>2.6697794082424959</v>
      </c>
      <c r="Q6199" t="str">
        <f t="shared" ca="1" si="677"/>
        <v>A</v>
      </c>
    </row>
    <row r="6200" spans="9:17" x14ac:dyDescent="0.25">
      <c r="I6200">
        <v>6199</v>
      </c>
      <c r="J6200">
        <f t="shared" ca="1" si="672"/>
        <v>5.3965415040306528</v>
      </c>
      <c r="K6200">
        <f t="shared" ca="1" si="673"/>
        <v>0.76123690289100199</v>
      </c>
      <c r="L6200" t="str">
        <f t="shared" ca="1" si="674"/>
        <v>A</v>
      </c>
      <c r="N6200">
        <f t="shared" si="678"/>
        <v>6199</v>
      </c>
      <c r="O6200">
        <f t="shared" ca="1" si="675"/>
        <v>1.1444037582248565</v>
      </c>
      <c r="P6200">
        <f t="shared" ca="1" si="676"/>
        <v>2.487217778759784</v>
      </c>
      <c r="Q6200" t="str">
        <f t="shared" ca="1" si="677"/>
        <v>H</v>
      </c>
    </row>
    <row r="6201" spans="9:17" x14ac:dyDescent="0.25">
      <c r="I6201">
        <v>6200</v>
      </c>
      <c r="J6201">
        <f t="shared" ca="1" si="672"/>
        <v>5.5697487356547786</v>
      </c>
      <c r="K6201">
        <f t="shared" ca="1" si="673"/>
        <v>4.5189556931980857</v>
      </c>
      <c r="L6201" t="str">
        <f t="shared" ca="1" si="674"/>
        <v>A</v>
      </c>
      <c r="N6201">
        <f t="shared" si="678"/>
        <v>6200</v>
      </c>
      <c r="O6201">
        <f t="shared" ca="1" si="675"/>
        <v>1.9130083955953427</v>
      </c>
      <c r="P6201">
        <f t="shared" ca="1" si="676"/>
        <v>3.58948773930973</v>
      </c>
      <c r="Q6201" t="str">
        <f t="shared" ca="1" si="677"/>
        <v>H</v>
      </c>
    </row>
    <row r="6202" spans="9:17" x14ac:dyDescent="0.25">
      <c r="I6202">
        <v>6201</v>
      </c>
      <c r="J6202">
        <f t="shared" ca="1" si="672"/>
        <v>-2.6137437016962073</v>
      </c>
      <c r="K6202">
        <f t="shared" ca="1" si="673"/>
        <v>1.4037162697320356</v>
      </c>
      <c r="L6202" t="str">
        <f t="shared" ca="1" si="674"/>
        <v>H</v>
      </c>
      <c r="N6202">
        <f t="shared" si="678"/>
        <v>6201</v>
      </c>
      <c r="O6202">
        <f t="shared" ca="1" si="675"/>
        <v>1.911610589297442</v>
      </c>
      <c r="P6202">
        <f t="shared" ca="1" si="676"/>
        <v>3.8924948085040074</v>
      </c>
      <c r="Q6202" t="str">
        <f t="shared" ca="1" si="677"/>
        <v>H</v>
      </c>
    </row>
    <row r="6203" spans="9:17" x14ac:dyDescent="0.25">
      <c r="I6203">
        <v>6202</v>
      </c>
      <c r="J6203">
        <f t="shared" ca="1" si="672"/>
        <v>4.8029414460055344</v>
      </c>
      <c r="K6203">
        <f t="shared" ca="1" si="673"/>
        <v>3.4223130951040188</v>
      </c>
      <c r="L6203" t="str">
        <f t="shared" ca="1" si="674"/>
        <v>A</v>
      </c>
      <c r="N6203">
        <f t="shared" si="678"/>
        <v>6202</v>
      </c>
      <c r="O6203">
        <f t="shared" ca="1" si="675"/>
        <v>2.2148730663882037</v>
      </c>
      <c r="P6203">
        <f t="shared" ca="1" si="676"/>
        <v>4.7693105027358769</v>
      </c>
      <c r="Q6203" t="str">
        <f t="shared" ca="1" si="677"/>
        <v>H</v>
      </c>
    </row>
    <row r="6204" spans="9:17" x14ac:dyDescent="0.25">
      <c r="I6204">
        <v>6203</v>
      </c>
      <c r="J6204">
        <f t="shared" ca="1" si="672"/>
        <v>4.2760386199158127</v>
      </c>
      <c r="K6204">
        <f t="shared" ca="1" si="673"/>
        <v>4.4060556660415511</v>
      </c>
      <c r="L6204" t="str">
        <f t="shared" ca="1" si="674"/>
        <v>H</v>
      </c>
      <c r="N6204">
        <f t="shared" si="678"/>
        <v>6203</v>
      </c>
      <c r="O6204">
        <f t="shared" ca="1" si="675"/>
        <v>2.7001801914523291</v>
      </c>
      <c r="P6204">
        <f t="shared" ca="1" si="676"/>
        <v>5.6428769687289595</v>
      </c>
      <c r="Q6204" t="str">
        <f t="shared" ca="1" si="677"/>
        <v>H</v>
      </c>
    </row>
    <row r="6205" spans="9:17" x14ac:dyDescent="0.25">
      <c r="I6205">
        <v>6204</v>
      </c>
      <c r="J6205">
        <f t="shared" ca="1" si="672"/>
        <v>0.29294912772033022</v>
      </c>
      <c r="K6205">
        <f t="shared" ca="1" si="673"/>
        <v>0.71718573004031283</v>
      </c>
      <c r="L6205" t="str">
        <f t="shared" ca="1" si="674"/>
        <v>H</v>
      </c>
      <c r="N6205">
        <f t="shared" si="678"/>
        <v>6204</v>
      </c>
      <c r="O6205">
        <f t="shared" ca="1" si="675"/>
        <v>2.4996271074861136</v>
      </c>
      <c r="P6205">
        <f t="shared" ca="1" si="676"/>
        <v>4.0561465846413141</v>
      </c>
      <c r="Q6205" t="str">
        <f t="shared" ca="1" si="677"/>
        <v>H</v>
      </c>
    </row>
    <row r="6206" spans="9:17" x14ac:dyDescent="0.25">
      <c r="I6206">
        <v>6205</v>
      </c>
      <c r="J6206">
        <f t="shared" ca="1" si="672"/>
        <v>-1.7413041759929779</v>
      </c>
      <c r="K6206">
        <f t="shared" ca="1" si="673"/>
        <v>2.588395899375652</v>
      </c>
      <c r="L6206" t="str">
        <f t="shared" ca="1" si="674"/>
        <v>H</v>
      </c>
      <c r="N6206">
        <f t="shared" si="678"/>
        <v>6205</v>
      </c>
      <c r="O6206">
        <f t="shared" ca="1" si="675"/>
        <v>4.1723887412498755</v>
      </c>
      <c r="P6206">
        <f t="shared" ca="1" si="676"/>
        <v>3.6108252714364641</v>
      </c>
      <c r="Q6206" t="str">
        <f t="shared" ca="1" si="677"/>
        <v>A</v>
      </c>
    </row>
    <row r="6207" spans="9:17" x14ac:dyDescent="0.25">
      <c r="I6207">
        <v>6206</v>
      </c>
      <c r="J6207">
        <f t="shared" ca="1" si="672"/>
        <v>2.3602973914145564</v>
      </c>
      <c r="K6207">
        <f t="shared" ca="1" si="673"/>
        <v>0.59714513625234722</v>
      </c>
      <c r="L6207" t="str">
        <f t="shared" ca="1" si="674"/>
        <v>A</v>
      </c>
      <c r="N6207">
        <f t="shared" si="678"/>
        <v>6206</v>
      </c>
      <c r="O6207">
        <f t="shared" ca="1" si="675"/>
        <v>4.7821785548629991</v>
      </c>
      <c r="P6207">
        <f t="shared" ca="1" si="676"/>
        <v>2.8155380472324048</v>
      </c>
      <c r="Q6207" t="str">
        <f t="shared" ca="1" si="677"/>
        <v>A</v>
      </c>
    </row>
    <row r="6208" spans="9:17" x14ac:dyDescent="0.25">
      <c r="I6208">
        <v>6207</v>
      </c>
      <c r="J6208">
        <f t="shared" ca="1" si="672"/>
        <v>1.8367164929315618</v>
      </c>
      <c r="K6208">
        <f t="shared" ca="1" si="673"/>
        <v>2.4981947080050801</v>
      </c>
      <c r="L6208" t="str">
        <f t="shared" ca="1" si="674"/>
        <v>H</v>
      </c>
      <c r="N6208">
        <f t="shared" si="678"/>
        <v>6207</v>
      </c>
      <c r="O6208">
        <f t="shared" ca="1" si="675"/>
        <v>1.0412697796458654</v>
      </c>
      <c r="P6208">
        <f t="shared" ca="1" si="676"/>
        <v>4.9301052602116098</v>
      </c>
      <c r="Q6208" t="str">
        <f t="shared" ca="1" si="677"/>
        <v>H</v>
      </c>
    </row>
    <row r="6209" spans="9:17" x14ac:dyDescent="0.25">
      <c r="I6209">
        <v>6208</v>
      </c>
      <c r="J6209">
        <f t="shared" ca="1" si="672"/>
        <v>2.4235116650638315</v>
      </c>
      <c r="K6209">
        <f t="shared" ca="1" si="673"/>
        <v>4.1869840048435787</v>
      </c>
      <c r="L6209" t="str">
        <f t="shared" ca="1" si="674"/>
        <v>H</v>
      </c>
      <c r="N6209">
        <f t="shared" si="678"/>
        <v>6208</v>
      </c>
      <c r="O6209">
        <f t="shared" ca="1" si="675"/>
        <v>4.0308477362158364</v>
      </c>
      <c r="P6209">
        <f t="shared" ca="1" si="676"/>
        <v>4.0534626144007948</v>
      </c>
      <c r="Q6209" t="str">
        <f t="shared" ca="1" si="677"/>
        <v>H</v>
      </c>
    </row>
    <row r="6210" spans="9:17" x14ac:dyDescent="0.25">
      <c r="I6210">
        <v>6209</v>
      </c>
      <c r="J6210">
        <f t="shared" ca="1" si="672"/>
        <v>3.7510629444273933</v>
      </c>
      <c r="K6210">
        <f t="shared" ca="1" si="673"/>
        <v>1.9044883372654646</v>
      </c>
      <c r="L6210" t="str">
        <f t="shared" ca="1" si="674"/>
        <v>A</v>
      </c>
      <c r="N6210">
        <f t="shared" si="678"/>
        <v>6209</v>
      </c>
      <c r="O6210">
        <f t="shared" ca="1" si="675"/>
        <v>2.9155067002915609</v>
      </c>
      <c r="P6210">
        <f t="shared" ca="1" si="676"/>
        <v>4.933996848059742</v>
      </c>
      <c r="Q6210" t="str">
        <f t="shared" ca="1" si="677"/>
        <v>H</v>
      </c>
    </row>
    <row r="6211" spans="9:17" x14ac:dyDescent="0.25">
      <c r="I6211">
        <v>6210</v>
      </c>
      <c r="J6211">
        <f t="shared" ref="J6211:J6274" ca="1" si="679">NORMINV(RAND(), $D$3,$F$3)</f>
        <v>3.7592399752025836</v>
      </c>
      <c r="K6211">
        <f t="shared" ref="K6211:K6274" ca="1" si="680">NORMINV(RAND(), $D$2,$F$2)</f>
        <v>1.9653559303832131</v>
      </c>
      <c r="L6211" t="str">
        <f t="shared" ref="L6211:L6274" ca="1" si="681">IF(J6211&gt;K6211, "A", IF(J6211=K6211, "T", "H"))</f>
        <v>A</v>
      </c>
      <c r="N6211">
        <f t="shared" si="678"/>
        <v>6210</v>
      </c>
      <c r="O6211">
        <f t="shared" ref="O6211:O6274" ca="1" si="682">NORMINV(RAND(), $D$11,$F$11)</f>
        <v>0.46994360979165384</v>
      </c>
      <c r="P6211">
        <f t="shared" ref="P6211:P6274" ca="1" si="683">NORMINV(RAND(), $D$10,$F$10)</f>
        <v>4.2392753002327499</v>
      </c>
      <c r="Q6211" t="str">
        <f t="shared" ref="Q6211:Q6274" ca="1" si="684">IF(O6211&gt;P6211, "A", IF(O6211=P6211, "T", "H"))</f>
        <v>H</v>
      </c>
    </row>
    <row r="6212" spans="9:17" x14ac:dyDescent="0.25">
      <c r="I6212">
        <v>6211</v>
      </c>
      <c r="J6212">
        <f t="shared" ca="1" si="679"/>
        <v>-5.8605156276463788E-2</v>
      </c>
      <c r="K6212">
        <f t="shared" ca="1" si="680"/>
        <v>1.58200540707731</v>
      </c>
      <c r="L6212" t="str">
        <f t="shared" ca="1" si="681"/>
        <v>H</v>
      </c>
      <c r="N6212">
        <f t="shared" ref="N6212:N6275" si="685">N6211+1</f>
        <v>6211</v>
      </c>
      <c r="O6212">
        <f t="shared" ca="1" si="682"/>
        <v>5.8166362677404564</v>
      </c>
      <c r="P6212">
        <f t="shared" ca="1" si="683"/>
        <v>3.6026039524916755</v>
      </c>
      <c r="Q6212" t="str">
        <f t="shared" ca="1" si="684"/>
        <v>A</v>
      </c>
    </row>
    <row r="6213" spans="9:17" x14ac:dyDescent="0.25">
      <c r="I6213">
        <v>6212</v>
      </c>
      <c r="J6213">
        <f t="shared" ca="1" si="679"/>
        <v>-2.0222569069443148</v>
      </c>
      <c r="K6213">
        <f t="shared" ca="1" si="680"/>
        <v>4.0199609098103712</v>
      </c>
      <c r="L6213" t="str">
        <f t="shared" ca="1" si="681"/>
        <v>H</v>
      </c>
      <c r="N6213">
        <f t="shared" si="685"/>
        <v>6212</v>
      </c>
      <c r="O6213">
        <f t="shared" ca="1" si="682"/>
        <v>4.6693954191026457</v>
      </c>
      <c r="P6213">
        <f t="shared" ca="1" si="683"/>
        <v>4.1309385637161391</v>
      </c>
      <c r="Q6213" t="str">
        <f t="shared" ca="1" si="684"/>
        <v>A</v>
      </c>
    </row>
    <row r="6214" spans="9:17" x14ac:dyDescent="0.25">
      <c r="I6214">
        <v>6213</v>
      </c>
      <c r="J6214">
        <f t="shared" ca="1" si="679"/>
        <v>5.0078741342048758</v>
      </c>
      <c r="K6214">
        <f t="shared" ca="1" si="680"/>
        <v>0.26593657330466569</v>
      </c>
      <c r="L6214" t="str">
        <f t="shared" ca="1" si="681"/>
        <v>A</v>
      </c>
      <c r="N6214">
        <f t="shared" si="685"/>
        <v>6213</v>
      </c>
      <c r="O6214">
        <f t="shared" ca="1" si="682"/>
        <v>3.4190306764842235</v>
      </c>
      <c r="P6214">
        <f t="shared" ca="1" si="683"/>
        <v>5.7091508763257934</v>
      </c>
      <c r="Q6214" t="str">
        <f t="shared" ca="1" si="684"/>
        <v>H</v>
      </c>
    </row>
    <row r="6215" spans="9:17" x14ac:dyDescent="0.25">
      <c r="I6215">
        <v>6214</v>
      </c>
      <c r="J6215">
        <f t="shared" ca="1" si="679"/>
        <v>1.6495994688624165</v>
      </c>
      <c r="K6215">
        <f t="shared" ca="1" si="680"/>
        <v>1.9392958179144237</v>
      </c>
      <c r="L6215" t="str">
        <f t="shared" ca="1" si="681"/>
        <v>H</v>
      </c>
      <c r="N6215">
        <f t="shared" si="685"/>
        <v>6214</v>
      </c>
      <c r="O6215">
        <f t="shared" ca="1" si="682"/>
        <v>1.2517961513593918</v>
      </c>
      <c r="P6215">
        <f t="shared" ca="1" si="683"/>
        <v>4.9550881968481066</v>
      </c>
      <c r="Q6215" t="str">
        <f t="shared" ca="1" si="684"/>
        <v>H</v>
      </c>
    </row>
    <row r="6216" spans="9:17" x14ac:dyDescent="0.25">
      <c r="I6216">
        <v>6215</v>
      </c>
      <c r="J6216">
        <f t="shared" ca="1" si="679"/>
        <v>1.8606576991174979</v>
      </c>
      <c r="K6216">
        <f t="shared" ca="1" si="680"/>
        <v>3.423735871507593</v>
      </c>
      <c r="L6216" t="str">
        <f t="shared" ca="1" si="681"/>
        <v>H</v>
      </c>
      <c r="N6216">
        <f t="shared" si="685"/>
        <v>6215</v>
      </c>
      <c r="O6216">
        <f t="shared" ca="1" si="682"/>
        <v>2.8977564817711197</v>
      </c>
      <c r="P6216">
        <f t="shared" ca="1" si="683"/>
        <v>1.2690679225983392</v>
      </c>
      <c r="Q6216" t="str">
        <f t="shared" ca="1" si="684"/>
        <v>A</v>
      </c>
    </row>
    <row r="6217" spans="9:17" x14ac:dyDescent="0.25">
      <c r="I6217">
        <v>6216</v>
      </c>
      <c r="J6217">
        <f t="shared" ca="1" si="679"/>
        <v>5.7363759145307043</v>
      </c>
      <c r="K6217">
        <f t="shared" ca="1" si="680"/>
        <v>1.4087609297834209</v>
      </c>
      <c r="L6217" t="str">
        <f t="shared" ca="1" si="681"/>
        <v>A</v>
      </c>
      <c r="N6217">
        <f t="shared" si="685"/>
        <v>6216</v>
      </c>
      <c r="O6217">
        <f t="shared" ca="1" si="682"/>
        <v>2.695274125428575</v>
      </c>
      <c r="P6217">
        <f t="shared" ca="1" si="683"/>
        <v>4.4395381848144524</v>
      </c>
      <c r="Q6217" t="str">
        <f t="shared" ca="1" si="684"/>
        <v>H</v>
      </c>
    </row>
    <row r="6218" spans="9:17" x14ac:dyDescent="0.25">
      <c r="I6218">
        <v>6217</v>
      </c>
      <c r="J6218">
        <f t="shared" ca="1" si="679"/>
        <v>-2.2582704702744705</v>
      </c>
      <c r="K6218">
        <f t="shared" ca="1" si="680"/>
        <v>3.4408973359507495</v>
      </c>
      <c r="L6218" t="str">
        <f t="shared" ca="1" si="681"/>
        <v>H</v>
      </c>
      <c r="N6218">
        <f t="shared" si="685"/>
        <v>6217</v>
      </c>
      <c r="O6218">
        <f t="shared" ca="1" si="682"/>
        <v>2.0822645934673907</v>
      </c>
      <c r="P6218">
        <f t="shared" ca="1" si="683"/>
        <v>5.1745743765796286</v>
      </c>
      <c r="Q6218" t="str">
        <f t="shared" ca="1" si="684"/>
        <v>H</v>
      </c>
    </row>
    <row r="6219" spans="9:17" x14ac:dyDescent="0.25">
      <c r="I6219">
        <v>6218</v>
      </c>
      <c r="J6219">
        <f t="shared" ca="1" si="679"/>
        <v>3.6335767597724611</v>
      </c>
      <c r="K6219">
        <f t="shared" ca="1" si="680"/>
        <v>2.62994335990797</v>
      </c>
      <c r="L6219" t="str">
        <f t="shared" ca="1" si="681"/>
        <v>A</v>
      </c>
      <c r="N6219">
        <f t="shared" si="685"/>
        <v>6218</v>
      </c>
      <c r="O6219">
        <f t="shared" ca="1" si="682"/>
        <v>0.97495552122517126</v>
      </c>
      <c r="P6219">
        <f t="shared" ca="1" si="683"/>
        <v>3.267032075471596</v>
      </c>
      <c r="Q6219" t="str">
        <f t="shared" ca="1" si="684"/>
        <v>H</v>
      </c>
    </row>
    <row r="6220" spans="9:17" x14ac:dyDescent="0.25">
      <c r="I6220">
        <v>6219</v>
      </c>
      <c r="J6220">
        <f t="shared" ca="1" si="679"/>
        <v>2.5630486211842252</v>
      </c>
      <c r="K6220">
        <f t="shared" ca="1" si="680"/>
        <v>2.2280368126185159</v>
      </c>
      <c r="L6220" t="str">
        <f t="shared" ca="1" si="681"/>
        <v>A</v>
      </c>
      <c r="N6220">
        <f t="shared" si="685"/>
        <v>6219</v>
      </c>
      <c r="O6220">
        <f t="shared" ca="1" si="682"/>
        <v>5.7461324236134574</v>
      </c>
      <c r="P6220">
        <f t="shared" ca="1" si="683"/>
        <v>3.7581202387131643</v>
      </c>
      <c r="Q6220" t="str">
        <f t="shared" ca="1" si="684"/>
        <v>A</v>
      </c>
    </row>
    <row r="6221" spans="9:17" x14ac:dyDescent="0.25">
      <c r="I6221">
        <v>6220</v>
      </c>
      <c r="J6221">
        <f t="shared" ca="1" si="679"/>
        <v>2.5837310736141981</v>
      </c>
      <c r="K6221">
        <f t="shared" ca="1" si="680"/>
        <v>4.0788620268875269</v>
      </c>
      <c r="L6221" t="str">
        <f t="shared" ca="1" si="681"/>
        <v>H</v>
      </c>
      <c r="N6221">
        <f t="shared" si="685"/>
        <v>6220</v>
      </c>
      <c r="O6221">
        <f t="shared" ca="1" si="682"/>
        <v>3.0950570556668966</v>
      </c>
      <c r="P6221">
        <f t="shared" ca="1" si="683"/>
        <v>5.4459658161205233</v>
      </c>
      <c r="Q6221" t="str">
        <f t="shared" ca="1" si="684"/>
        <v>H</v>
      </c>
    </row>
    <row r="6222" spans="9:17" x14ac:dyDescent="0.25">
      <c r="I6222">
        <v>6221</v>
      </c>
      <c r="J6222">
        <f t="shared" ca="1" si="679"/>
        <v>3.2161351473826318</v>
      </c>
      <c r="K6222">
        <f t="shared" ca="1" si="680"/>
        <v>1.7476634159641884</v>
      </c>
      <c r="L6222" t="str">
        <f t="shared" ca="1" si="681"/>
        <v>A</v>
      </c>
      <c r="N6222">
        <f t="shared" si="685"/>
        <v>6221</v>
      </c>
      <c r="O6222">
        <f t="shared" ca="1" si="682"/>
        <v>4.4230924424072748</v>
      </c>
      <c r="P6222">
        <f t="shared" ca="1" si="683"/>
        <v>2.3315401556139452</v>
      </c>
      <c r="Q6222" t="str">
        <f t="shared" ca="1" si="684"/>
        <v>A</v>
      </c>
    </row>
    <row r="6223" spans="9:17" x14ac:dyDescent="0.25">
      <c r="I6223">
        <v>6222</v>
      </c>
      <c r="J6223">
        <f t="shared" ca="1" si="679"/>
        <v>1.9383487471619207</v>
      </c>
      <c r="K6223">
        <f t="shared" ca="1" si="680"/>
        <v>1.5687608288736754</v>
      </c>
      <c r="L6223" t="str">
        <f t="shared" ca="1" si="681"/>
        <v>A</v>
      </c>
      <c r="N6223">
        <f t="shared" si="685"/>
        <v>6222</v>
      </c>
      <c r="O6223">
        <f t="shared" ca="1" si="682"/>
        <v>-1.4765663760052754</v>
      </c>
      <c r="P6223">
        <f t="shared" ca="1" si="683"/>
        <v>2.9418299734872946</v>
      </c>
      <c r="Q6223" t="str">
        <f t="shared" ca="1" si="684"/>
        <v>H</v>
      </c>
    </row>
    <row r="6224" spans="9:17" x14ac:dyDescent="0.25">
      <c r="I6224">
        <v>6223</v>
      </c>
      <c r="J6224">
        <f t="shared" ca="1" si="679"/>
        <v>4.7552939920105057</v>
      </c>
      <c r="K6224">
        <f t="shared" ca="1" si="680"/>
        <v>2.4297784561150864</v>
      </c>
      <c r="L6224" t="str">
        <f t="shared" ca="1" si="681"/>
        <v>A</v>
      </c>
      <c r="N6224">
        <f t="shared" si="685"/>
        <v>6223</v>
      </c>
      <c r="O6224">
        <f t="shared" ca="1" si="682"/>
        <v>0.10313307759314227</v>
      </c>
      <c r="P6224">
        <f t="shared" ca="1" si="683"/>
        <v>3.0086103753597984</v>
      </c>
      <c r="Q6224" t="str">
        <f t="shared" ca="1" si="684"/>
        <v>H</v>
      </c>
    </row>
    <row r="6225" spans="9:17" x14ac:dyDescent="0.25">
      <c r="I6225">
        <v>6224</v>
      </c>
      <c r="J6225">
        <f t="shared" ca="1" si="679"/>
        <v>1.9556325070367713</v>
      </c>
      <c r="K6225">
        <f t="shared" ca="1" si="680"/>
        <v>3.2386832559447614</v>
      </c>
      <c r="L6225" t="str">
        <f t="shared" ca="1" si="681"/>
        <v>H</v>
      </c>
      <c r="N6225">
        <f t="shared" si="685"/>
        <v>6224</v>
      </c>
      <c r="O6225">
        <f t="shared" ca="1" si="682"/>
        <v>0.93870609797701565</v>
      </c>
      <c r="P6225">
        <f t="shared" ca="1" si="683"/>
        <v>2.2694193703524417</v>
      </c>
      <c r="Q6225" t="str">
        <f t="shared" ca="1" si="684"/>
        <v>H</v>
      </c>
    </row>
    <row r="6226" spans="9:17" x14ac:dyDescent="0.25">
      <c r="I6226">
        <v>6225</v>
      </c>
      <c r="J6226">
        <f t="shared" ca="1" si="679"/>
        <v>1.2909489266065926</v>
      </c>
      <c r="K6226">
        <f t="shared" ca="1" si="680"/>
        <v>1.5903965444716106</v>
      </c>
      <c r="L6226" t="str">
        <f t="shared" ca="1" si="681"/>
        <v>H</v>
      </c>
      <c r="N6226">
        <f t="shared" si="685"/>
        <v>6225</v>
      </c>
      <c r="O6226">
        <f t="shared" ca="1" si="682"/>
        <v>4.3821067494562609</v>
      </c>
      <c r="P6226">
        <f t="shared" ca="1" si="683"/>
        <v>2.7498166759079736</v>
      </c>
      <c r="Q6226" t="str">
        <f t="shared" ca="1" si="684"/>
        <v>A</v>
      </c>
    </row>
    <row r="6227" spans="9:17" x14ac:dyDescent="0.25">
      <c r="I6227">
        <v>6226</v>
      </c>
      <c r="J6227">
        <f t="shared" ca="1" si="679"/>
        <v>1.8881687371092337</v>
      </c>
      <c r="K6227">
        <f t="shared" ca="1" si="680"/>
        <v>2.9889542595137888</v>
      </c>
      <c r="L6227" t="str">
        <f t="shared" ca="1" si="681"/>
        <v>H</v>
      </c>
      <c r="N6227">
        <f t="shared" si="685"/>
        <v>6226</v>
      </c>
      <c r="O6227">
        <f t="shared" ca="1" si="682"/>
        <v>1.4192606133164509</v>
      </c>
      <c r="P6227">
        <f t="shared" ca="1" si="683"/>
        <v>3.329257558725415</v>
      </c>
      <c r="Q6227" t="str">
        <f t="shared" ca="1" si="684"/>
        <v>H</v>
      </c>
    </row>
    <row r="6228" spans="9:17" x14ac:dyDescent="0.25">
      <c r="I6228">
        <v>6227</v>
      </c>
      <c r="J6228">
        <f t="shared" ca="1" si="679"/>
        <v>1.7275444764660595</v>
      </c>
      <c r="K6228">
        <f t="shared" ca="1" si="680"/>
        <v>3.7830403279820248</v>
      </c>
      <c r="L6228" t="str">
        <f t="shared" ca="1" si="681"/>
        <v>H</v>
      </c>
      <c r="N6228">
        <f t="shared" si="685"/>
        <v>6227</v>
      </c>
      <c r="O6228">
        <f t="shared" ca="1" si="682"/>
        <v>3.9845207396773956</v>
      </c>
      <c r="P6228">
        <f t="shared" ca="1" si="683"/>
        <v>4.527168653934015</v>
      </c>
      <c r="Q6228" t="str">
        <f t="shared" ca="1" si="684"/>
        <v>H</v>
      </c>
    </row>
    <row r="6229" spans="9:17" x14ac:dyDescent="0.25">
      <c r="I6229">
        <v>6228</v>
      </c>
      <c r="J6229">
        <f t="shared" ca="1" si="679"/>
        <v>3.6254024108663261</v>
      </c>
      <c r="K6229">
        <f t="shared" ca="1" si="680"/>
        <v>5.3772779686678813</v>
      </c>
      <c r="L6229" t="str">
        <f t="shared" ca="1" si="681"/>
        <v>H</v>
      </c>
      <c r="N6229">
        <f t="shared" si="685"/>
        <v>6228</v>
      </c>
      <c r="O6229">
        <f t="shared" ca="1" si="682"/>
        <v>3.4892761429867161</v>
      </c>
      <c r="P6229">
        <f t="shared" ca="1" si="683"/>
        <v>4.8885951854021945</v>
      </c>
      <c r="Q6229" t="str">
        <f t="shared" ca="1" si="684"/>
        <v>H</v>
      </c>
    </row>
    <row r="6230" spans="9:17" x14ac:dyDescent="0.25">
      <c r="I6230">
        <v>6229</v>
      </c>
      <c r="J6230">
        <f t="shared" ca="1" si="679"/>
        <v>1.8538275476778288</v>
      </c>
      <c r="K6230">
        <f t="shared" ca="1" si="680"/>
        <v>1.3929197526247044</v>
      </c>
      <c r="L6230" t="str">
        <f t="shared" ca="1" si="681"/>
        <v>A</v>
      </c>
      <c r="N6230">
        <f t="shared" si="685"/>
        <v>6229</v>
      </c>
      <c r="O6230">
        <f t="shared" ca="1" si="682"/>
        <v>1.5428913032403004</v>
      </c>
      <c r="P6230">
        <f t="shared" ca="1" si="683"/>
        <v>5.8747706364265539</v>
      </c>
      <c r="Q6230" t="str">
        <f t="shared" ca="1" si="684"/>
        <v>H</v>
      </c>
    </row>
    <row r="6231" spans="9:17" x14ac:dyDescent="0.25">
      <c r="I6231">
        <v>6230</v>
      </c>
      <c r="J6231">
        <f t="shared" ca="1" si="679"/>
        <v>4.1206727290443119</v>
      </c>
      <c r="K6231">
        <f t="shared" ca="1" si="680"/>
        <v>3.2789137336484568</v>
      </c>
      <c r="L6231" t="str">
        <f t="shared" ca="1" si="681"/>
        <v>A</v>
      </c>
      <c r="N6231">
        <f t="shared" si="685"/>
        <v>6230</v>
      </c>
      <c r="O6231">
        <f t="shared" ca="1" si="682"/>
        <v>2.3209941113181185</v>
      </c>
      <c r="P6231">
        <f t="shared" ca="1" si="683"/>
        <v>4.8805165287820849</v>
      </c>
      <c r="Q6231" t="str">
        <f t="shared" ca="1" si="684"/>
        <v>H</v>
      </c>
    </row>
    <row r="6232" spans="9:17" x14ac:dyDescent="0.25">
      <c r="I6232">
        <v>6231</v>
      </c>
      <c r="J6232">
        <f t="shared" ca="1" si="679"/>
        <v>6.0097758601369371</v>
      </c>
      <c r="K6232">
        <f t="shared" ca="1" si="680"/>
        <v>2.4090748676641862</v>
      </c>
      <c r="L6232" t="str">
        <f t="shared" ca="1" si="681"/>
        <v>A</v>
      </c>
      <c r="N6232">
        <f t="shared" si="685"/>
        <v>6231</v>
      </c>
      <c r="O6232">
        <f t="shared" ca="1" si="682"/>
        <v>1.0768999879807348</v>
      </c>
      <c r="P6232">
        <f t="shared" ca="1" si="683"/>
        <v>6.2587805286789475</v>
      </c>
      <c r="Q6232" t="str">
        <f t="shared" ca="1" si="684"/>
        <v>H</v>
      </c>
    </row>
    <row r="6233" spans="9:17" x14ac:dyDescent="0.25">
      <c r="I6233">
        <v>6232</v>
      </c>
      <c r="J6233">
        <f t="shared" ca="1" si="679"/>
        <v>-2.0325942469998317</v>
      </c>
      <c r="K6233">
        <f t="shared" ca="1" si="680"/>
        <v>1.3587542050814561</v>
      </c>
      <c r="L6233" t="str">
        <f t="shared" ca="1" si="681"/>
        <v>H</v>
      </c>
      <c r="N6233">
        <f t="shared" si="685"/>
        <v>6232</v>
      </c>
      <c r="O6233">
        <f t="shared" ca="1" si="682"/>
        <v>7.0976215462798784</v>
      </c>
      <c r="P6233">
        <f t="shared" ca="1" si="683"/>
        <v>2.9006586814517981</v>
      </c>
      <c r="Q6233" t="str">
        <f t="shared" ca="1" si="684"/>
        <v>A</v>
      </c>
    </row>
    <row r="6234" spans="9:17" x14ac:dyDescent="0.25">
      <c r="I6234">
        <v>6233</v>
      </c>
      <c r="J6234">
        <f t="shared" ca="1" si="679"/>
        <v>3.2638633746247905</v>
      </c>
      <c r="K6234">
        <f t="shared" ca="1" si="680"/>
        <v>3.2987029706008766</v>
      </c>
      <c r="L6234" t="str">
        <f t="shared" ca="1" si="681"/>
        <v>H</v>
      </c>
      <c r="N6234">
        <f t="shared" si="685"/>
        <v>6233</v>
      </c>
      <c r="O6234">
        <f t="shared" ca="1" si="682"/>
        <v>2.8918732952530721</v>
      </c>
      <c r="P6234">
        <f t="shared" ca="1" si="683"/>
        <v>3.6779116734905202</v>
      </c>
      <c r="Q6234" t="str">
        <f t="shared" ca="1" si="684"/>
        <v>H</v>
      </c>
    </row>
    <row r="6235" spans="9:17" x14ac:dyDescent="0.25">
      <c r="I6235">
        <v>6234</v>
      </c>
      <c r="J6235">
        <f t="shared" ca="1" si="679"/>
        <v>2.6918832020127357</v>
      </c>
      <c r="K6235">
        <f t="shared" ca="1" si="680"/>
        <v>1.8309737240462658</v>
      </c>
      <c r="L6235" t="str">
        <f t="shared" ca="1" si="681"/>
        <v>A</v>
      </c>
      <c r="N6235">
        <f t="shared" si="685"/>
        <v>6234</v>
      </c>
      <c r="O6235">
        <f t="shared" ca="1" si="682"/>
        <v>-1.3044922208053471</v>
      </c>
      <c r="P6235">
        <f t="shared" ca="1" si="683"/>
        <v>4.967320228852282</v>
      </c>
      <c r="Q6235" t="str">
        <f t="shared" ca="1" si="684"/>
        <v>H</v>
      </c>
    </row>
    <row r="6236" spans="9:17" x14ac:dyDescent="0.25">
      <c r="I6236">
        <v>6235</v>
      </c>
      <c r="J6236">
        <f t="shared" ca="1" si="679"/>
        <v>3.522428505848521</v>
      </c>
      <c r="K6236">
        <f t="shared" ca="1" si="680"/>
        <v>-0.73302416506803292</v>
      </c>
      <c r="L6236" t="str">
        <f t="shared" ca="1" si="681"/>
        <v>A</v>
      </c>
      <c r="N6236">
        <f t="shared" si="685"/>
        <v>6235</v>
      </c>
      <c r="O6236">
        <f t="shared" ca="1" si="682"/>
        <v>7.0131782968608203</v>
      </c>
      <c r="P6236">
        <f t="shared" ca="1" si="683"/>
        <v>5.4348315091441224</v>
      </c>
      <c r="Q6236" t="str">
        <f t="shared" ca="1" si="684"/>
        <v>A</v>
      </c>
    </row>
    <row r="6237" spans="9:17" x14ac:dyDescent="0.25">
      <c r="I6237">
        <v>6236</v>
      </c>
      <c r="J6237">
        <f t="shared" ca="1" si="679"/>
        <v>-2.8284219794949417</v>
      </c>
      <c r="K6237">
        <f t="shared" ca="1" si="680"/>
        <v>1.2426044216732435</v>
      </c>
      <c r="L6237" t="str">
        <f t="shared" ca="1" si="681"/>
        <v>H</v>
      </c>
      <c r="N6237">
        <f t="shared" si="685"/>
        <v>6236</v>
      </c>
      <c r="O6237">
        <f t="shared" ca="1" si="682"/>
        <v>2.7129029751512839</v>
      </c>
      <c r="P6237">
        <f t="shared" ca="1" si="683"/>
        <v>3.9274455110918334</v>
      </c>
      <c r="Q6237" t="str">
        <f t="shared" ca="1" si="684"/>
        <v>H</v>
      </c>
    </row>
    <row r="6238" spans="9:17" x14ac:dyDescent="0.25">
      <c r="I6238">
        <v>6237</v>
      </c>
      <c r="J6238">
        <f t="shared" ca="1" si="679"/>
        <v>4.1777424966150942</v>
      </c>
      <c r="K6238">
        <f t="shared" ca="1" si="680"/>
        <v>1.8016638209070335</v>
      </c>
      <c r="L6238" t="str">
        <f t="shared" ca="1" si="681"/>
        <v>A</v>
      </c>
      <c r="N6238">
        <f t="shared" si="685"/>
        <v>6237</v>
      </c>
      <c r="O6238">
        <f t="shared" ca="1" si="682"/>
        <v>3.5514456764585836</v>
      </c>
      <c r="P6238">
        <f t="shared" ca="1" si="683"/>
        <v>6.1492611237146697</v>
      </c>
      <c r="Q6238" t="str">
        <f t="shared" ca="1" si="684"/>
        <v>H</v>
      </c>
    </row>
    <row r="6239" spans="9:17" x14ac:dyDescent="0.25">
      <c r="I6239">
        <v>6238</v>
      </c>
      <c r="J6239">
        <f t="shared" ca="1" si="679"/>
        <v>3.018927797790254</v>
      </c>
      <c r="K6239">
        <f t="shared" ca="1" si="680"/>
        <v>3.6603140602591724</v>
      </c>
      <c r="L6239" t="str">
        <f t="shared" ca="1" si="681"/>
        <v>H</v>
      </c>
      <c r="N6239">
        <f t="shared" si="685"/>
        <v>6238</v>
      </c>
      <c r="O6239">
        <f t="shared" ca="1" si="682"/>
        <v>1.4418147376288537</v>
      </c>
      <c r="P6239">
        <f t="shared" ca="1" si="683"/>
        <v>4.8555755829463285</v>
      </c>
      <c r="Q6239" t="str">
        <f t="shared" ca="1" si="684"/>
        <v>H</v>
      </c>
    </row>
    <row r="6240" spans="9:17" x14ac:dyDescent="0.25">
      <c r="I6240">
        <v>6239</v>
      </c>
      <c r="J6240">
        <f t="shared" ca="1" si="679"/>
        <v>3.1434725323636448</v>
      </c>
      <c r="K6240">
        <f t="shared" ca="1" si="680"/>
        <v>1.5079526639376661</v>
      </c>
      <c r="L6240" t="str">
        <f t="shared" ca="1" si="681"/>
        <v>A</v>
      </c>
      <c r="N6240">
        <f t="shared" si="685"/>
        <v>6239</v>
      </c>
      <c r="O6240">
        <f t="shared" ca="1" si="682"/>
        <v>2.143275040493462</v>
      </c>
      <c r="P6240">
        <f t="shared" ca="1" si="683"/>
        <v>4.2825384734403471</v>
      </c>
      <c r="Q6240" t="str">
        <f t="shared" ca="1" si="684"/>
        <v>H</v>
      </c>
    </row>
    <row r="6241" spans="9:17" x14ac:dyDescent="0.25">
      <c r="I6241">
        <v>6240</v>
      </c>
      <c r="J6241">
        <f t="shared" ca="1" si="679"/>
        <v>1.9346923220176202</v>
      </c>
      <c r="K6241">
        <f t="shared" ca="1" si="680"/>
        <v>2.3231910042069965</v>
      </c>
      <c r="L6241" t="str">
        <f t="shared" ca="1" si="681"/>
        <v>H</v>
      </c>
      <c r="N6241">
        <f t="shared" si="685"/>
        <v>6240</v>
      </c>
      <c r="O6241">
        <f t="shared" ca="1" si="682"/>
        <v>4.0723044776927591</v>
      </c>
      <c r="P6241">
        <f t="shared" ca="1" si="683"/>
        <v>6.81388375851314</v>
      </c>
      <c r="Q6241" t="str">
        <f t="shared" ca="1" si="684"/>
        <v>H</v>
      </c>
    </row>
    <row r="6242" spans="9:17" x14ac:dyDescent="0.25">
      <c r="I6242">
        <v>6241</v>
      </c>
      <c r="J6242">
        <f t="shared" ca="1" si="679"/>
        <v>3.0569093117657338</v>
      </c>
      <c r="K6242">
        <f t="shared" ca="1" si="680"/>
        <v>1.5968786971548237</v>
      </c>
      <c r="L6242" t="str">
        <f t="shared" ca="1" si="681"/>
        <v>A</v>
      </c>
      <c r="N6242">
        <f t="shared" si="685"/>
        <v>6241</v>
      </c>
      <c r="O6242">
        <f t="shared" ca="1" si="682"/>
        <v>1.143986229518519</v>
      </c>
      <c r="P6242">
        <f t="shared" ca="1" si="683"/>
        <v>4.6397650350387236</v>
      </c>
      <c r="Q6242" t="str">
        <f t="shared" ca="1" si="684"/>
        <v>H</v>
      </c>
    </row>
    <row r="6243" spans="9:17" x14ac:dyDescent="0.25">
      <c r="I6243">
        <v>6242</v>
      </c>
      <c r="J6243">
        <f t="shared" ca="1" si="679"/>
        <v>2.3112677529351719</v>
      </c>
      <c r="K6243">
        <f t="shared" ca="1" si="680"/>
        <v>2.5941115629392804</v>
      </c>
      <c r="L6243" t="str">
        <f t="shared" ca="1" si="681"/>
        <v>H</v>
      </c>
      <c r="N6243">
        <f t="shared" si="685"/>
        <v>6242</v>
      </c>
      <c r="O6243">
        <f t="shared" ca="1" si="682"/>
        <v>1.5248492981378252</v>
      </c>
      <c r="P6243">
        <f t="shared" ca="1" si="683"/>
        <v>3.583186427872417</v>
      </c>
      <c r="Q6243" t="str">
        <f t="shared" ca="1" si="684"/>
        <v>H</v>
      </c>
    </row>
    <row r="6244" spans="9:17" x14ac:dyDescent="0.25">
      <c r="I6244">
        <v>6243</v>
      </c>
      <c r="J6244">
        <f t="shared" ca="1" si="679"/>
        <v>2.8218158925134142</v>
      </c>
      <c r="K6244">
        <f t="shared" ca="1" si="680"/>
        <v>1.8207865917669723</v>
      </c>
      <c r="L6244" t="str">
        <f t="shared" ca="1" si="681"/>
        <v>A</v>
      </c>
      <c r="N6244">
        <f t="shared" si="685"/>
        <v>6243</v>
      </c>
      <c r="O6244">
        <f t="shared" ca="1" si="682"/>
        <v>3.7244522305185743</v>
      </c>
      <c r="P6244">
        <f t="shared" ca="1" si="683"/>
        <v>1.7889732937443696</v>
      </c>
      <c r="Q6244" t="str">
        <f t="shared" ca="1" si="684"/>
        <v>A</v>
      </c>
    </row>
    <row r="6245" spans="9:17" x14ac:dyDescent="0.25">
      <c r="I6245">
        <v>6244</v>
      </c>
      <c r="J6245">
        <f t="shared" ca="1" si="679"/>
        <v>2.6716371837203376</v>
      </c>
      <c r="K6245">
        <f t="shared" ca="1" si="680"/>
        <v>3.1585519609688588</v>
      </c>
      <c r="L6245" t="str">
        <f t="shared" ca="1" si="681"/>
        <v>H</v>
      </c>
      <c r="N6245">
        <f t="shared" si="685"/>
        <v>6244</v>
      </c>
      <c r="O6245">
        <f t="shared" ca="1" si="682"/>
        <v>2.3189330479703041</v>
      </c>
      <c r="P6245">
        <f t="shared" ca="1" si="683"/>
        <v>6.4498703984315124</v>
      </c>
      <c r="Q6245" t="str">
        <f t="shared" ca="1" si="684"/>
        <v>H</v>
      </c>
    </row>
    <row r="6246" spans="9:17" x14ac:dyDescent="0.25">
      <c r="I6246">
        <v>6245</v>
      </c>
      <c r="J6246">
        <f t="shared" ca="1" si="679"/>
        <v>0.51362648126479638</v>
      </c>
      <c r="K6246">
        <f t="shared" ca="1" si="680"/>
        <v>4.3567111812996746</v>
      </c>
      <c r="L6246" t="str">
        <f t="shared" ca="1" si="681"/>
        <v>H</v>
      </c>
      <c r="N6246">
        <f t="shared" si="685"/>
        <v>6245</v>
      </c>
      <c r="O6246">
        <f t="shared" ca="1" si="682"/>
        <v>5.2413192187581146</v>
      </c>
      <c r="P6246">
        <f t="shared" ca="1" si="683"/>
        <v>5.2011194153593268</v>
      </c>
      <c r="Q6246" t="str">
        <f t="shared" ca="1" si="684"/>
        <v>A</v>
      </c>
    </row>
    <row r="6247" spans="9:17" x14ac:dyDescent="0.25">
      <c r="I6247">
        <v>6246</v>
      </c>
      <c r="J6247">
        <f t="shared" ca="1" si="679"/>
        <v>-0.31141200393627022</v>
      </c>
      <c r="K6247">
        <f t="shared" ca="1" si="680"/>
        <v>1.6108331412558186</v>
      </c>
      <c r="L6247" t="str">
        <f t="shared" ca="1" si="681"/>
        <v>H</v>
      </c>
      <c r="N6247">
        <f t="shared" si="685"/>
        <v>6246</v>
      </c>
      <c r="O6247">
        <f t="shared" ca="1" si="682"/>
        <v>0.33660523458228742</v>
      </c>
      <c r="P6247">
        <f t="shared" ca="1" si="683"/>
        <v>3.3155014825000224</v>
      </c>
      <c r="Q6247" t="str">
        <f t="shared" ca="1" si="684"/>
        <v>H</v>
      </c>
    </row>
    <row r="6248" spans="9:17" x14ac:dyDescent="0.25">
      <c r="I6248">
        <v>6247</v>
      </c>
      <c r="J6248">
        <f t="shared" ca="1" si="679"/>
        <v>3.3061156045080473</v>
      </c>
      <c r="K6248">
        <f t="shared" ca="1" si="680"/>
        <v>1.1879129430174902</v>
      </c>
      <c r="L6248" t="str">
        <f t="shared" ca="1" si="681"/>
        <v>A</v>
      </c>
      <c r="N6248">
        <f t="shared" si="685"/>
        <v>6247</v>
      </c>
      <c r="O6248">
        <f t="shared" ca="1" si="682"/>
        <v>0.65183301421554907</v>
      </c>
      <c r="P6248">
        <f t="shared" ca="1" si="683"/>
        <v>2.442662098799369</v>
      </c>
      <c r="Q6248" t="str">
        <f t="shared" ca="1" si="684"/>
        <v>H</v>
      </c>
    </row>
    <row r="6249" spans="9:17" x14ac:dyDescent="0.25">
      <c r="I6249">
        <v>6248</v>
      </c>
      <c r="J6249">
        <f t="shared" ca="1" si="679"/>
        <v>3.3040209635724089</v>
      </c>
      <c r="K6249">
        <f t="shared" ca="1" si="680"/>
        <v>0.46082583008285694</v>
      </c>
      <c r="L6249" t="str">
        <f t="shared" ca="1" si="681"/>
        <v>A</v>
      </c>
      <c r="N6249">
        <f t="shared" si="685"/>
        <v>6248</v>
      </c>
      <c r="O6249">
        <f t="shared" ca="1" si="682"/>
        <v>2.0718461313041985</v>
      </c>
      <c r="P6249">
        <f t="shared" ca="1" si="683"/>
        <v>5.6095910221713314</v>
      </c>
      <c r="Q6249" t="str">
        <f t="shared" ca="1" si="684"/>
        <v>H</v>
      </c>
    </row>
    <row r="6250" spans="9:17" x14ac:dyDescent="0.25">
      <c r="I6250">
        <v>6249</v>
      </c>
      <c r="J6250">
        <f t="shared" ca="1" si="679"/>
        <v>0.96130678447277296</v>
      </c>
      <c r="K6250">
        <f t="shared" ca="1" si="680"/>
        <v>3.0235909086978285</v>
      </c>
      <c r="L6250" t="str">
        <f t="shared" ca="1" si="681"/>
        <v>H</v>
      </c>
      <c r="N6250">
        <f t="shared" si="685"/>
        <v>6249</v>
      </c>
      <c r="O6250">
        <f t="shared" ca="1" si="682"/>
        <v>4.437224461995573</v>
      </c>
      <c r="P6250">
        <f t="shared" ca="1" si="683"/>
        <v>4.8086047791735389</v>
      </c>
      <c r="Q6250" t="str">
        <f t="shared" ca="1" si="684"/>
        <v>H</v>
      </c>
    </row>
    <row r="6251" spans="9:17" x14ac:dyDescent="0.25">
      <c r="I6251">
        <v>6250</v>
      </c>
      <c r="J6251">
        <f t="shared" ca="1" si="679"/>
        <v>3.5968019384833356</v>
      </c>
      <c r="K6251">
        <f t="shared" ca="1" si="680"/>
        <v>3.3314435169147556</v>
      </c>
      <c r="L6251" t="str">
        <f t="shared" ca="1" si="681"/>
        <v>A</v>
      </c>
      <c r="N6251">
        <f t="shared" si="685"/>
        <v>6250</v>
      </c>
      <c r="O6251">
        <f t="shared" ca="1" si="682"/>
        <v>0.53156467024556697</v>
      </c>
      <c r="P6251">
        <f t="shared" ca="1" si="683"/>
        <v>6.1701819576810966</v>
      </c>
      <c r="Q6251" t="str">
        <f t="shared" ca="1" si="684"/>
        <v>H</v>
      </c>
    </row>
    <row r="6252" spans="9:17" x14ac:dyDescent="0.25">
      <c r="I6252">
        <v>6251</v>
      </c>
      <c r="J6252">
        <f t="shared" ca="1" si="679"/>
        <v>4.1974327456248446</v>
      </c>
      <c r="K6252">
        <f t="shared" ca="1" si="680"/>
        <v>1.7090729491151584</v>
      </c>
      <c r="L6252" t="str">
        <f t="shared" ca="1" si="681"/>
        <v>A</v>
      </c>
      <c r="N6252">
        <f t="shared" si="685"/>
        <v>6251</v>
      </c>
      <c r="O6252">
        <f t="shared" ca="1" si="682"/>
        <v>1.3792841511230349</v>
      </c>
      <c r="P6252">
        <f t="shared" ca="1" si="683"/>
        <v>4.2859153442552493</v>
      </c>
      <c r="Q6252" t="str">
        <f t="shared" ca="1" si="684"/>
        <v>H</v>
      </c>
    </row>
    <row r="6253" spans="9:17" x14ac:dyDescent="0.25">
      <c r="I6253">
        <v>6252</v>
      </c>
      <c r="J6253">
        <f t="shared" ca="1" si="679"/>
        <v>0.68973959575812138</v>
      </c>
      <c r="K6253">
        <f t="shared" ca="1" si="680"/>
        <v>2.0198641058179421</v>
      </c>
      <c r="L6253" t="str">
        <f t="shared" ca="1" si="681"/>
        <v>H</v>
      </c>
      <c r="N6253">
        <f t="shared" si="685"/>
        <v>6252</v>
      </c>
      <c r="O6253">
        <f t="shared" ca="1" si="682"/>
        <v>3.8159795763617312</v>
      </c>
      <c r="P6253">
        <f t="shared" ca="1" si="683"/>
        <v>4.419286099340038</v>
      </c>
      <c r="Q6253" t="str">
        <f t="shared" ca="1" si="684"/>
        <v>H</v>
      </c>
    </row>
    <row r="6254" spans="9:17" x14ac:dyDescent="0.25">
      <c r="I6254">
        <v>6253</v>
      </c>
      <c r="J6254">
        <f t="shared" ca="1" si="679"/>
        <v>3.6245518993632757</v>
      </c>
      <c r="K6254">
        <f t="shared" ca="1" si="680"/>
        <v>1.3406394176074552</v>
      </c>
      <c r="L6254" t="str">
        <f t="shared" ca="1" si="681"/>
        <v>A</v>
      </c>
      <c r="N6254">
        <f t="shared" si="685"/>
        <v>6253</v>
      </c>
      <c r="O6254">
        <f t="shared" ca="1" si="682"/>
        <v>1.7641745611800963</v>
      </c>
      <c r="P6254">
        <f t="shared" ca="1" si="683"/>
        <v>5.2559927535117437</v>
      </c>
      <c r="Q6254" t="str">
        <f t="shared" ca="1" si="684"/>
        <v>H</v>
      </c>
    </row>
    <row r="6255" spans="9:17" x14ac:dyDescent="0.25">
      <c r="I6255">
        <v>6254</v>
      </c>
      <c r="J6255">
        <f t="shared" ca="1" si="679"/>
        <v>0.99386051981026413</v>
      </c>
      <c r="K6255">
        <f t="shared" ca="1" si="680"/>
        <v>2.7205659353781533</v>
      </c>
      <c r="L6255" t="str">
        <f t="shared" ca="1" si="681"/>
        <v>H</v>
      </c>
      <c r="N6255">
        <f t="shared" si="685"/>
        <v>6254</v>
      </c>
      <c r="O6255">
        <f t="shared" ca="1" si="682"/>
        <v>0.38749138391371263</v>
      </c>
      <c r="P6255">
        <f t="shared" ca="1" si="683"/>
        <v>3.1122291477420094</v>
      </c>
      <c r="Q6255" t="str">
        <f t="shared" ca="1" si="684"/>
        <v>H</v>
      </c>
    </row>
    <row r="6256" spans="9:17" x14ac:dyDescent="0.25">
      <c r="I6256">
        <v>6255</v>
      </c>
      <c r="J6256">
        <f t="shared" ca="1" si="679"/>
        <v>4.1549541980152433</v>
      </c>
      <c r="K6256">
        <f t="shared" ca="1" si="680"/>
        <v>2.0657154792786878</v>
      </c>
      <c r="L6256" t="str">
        <f t="shared" ca="1" si="681"/>
        <v>A</v>
      </c>
      <c r="N6256">
        <f t="shared" si="685"/>
        <v>6255</v>
      </c>
      <c r="O6256">
        <f t="shared" ca="1" si="682"/>
        <v>1.919923373298809</v>
      </c>
      <c r="P6256">
        <f t="shared" ca="1" si="683"/>
        <v>4.1836461861552579</v>
      </c>
      <c r="Q6256" t="str">
        <f t="shared" ca="1" si="684"/>
        <v>H</v>
      </c>
    </row>
    <row r="6257" spans="9:17" x14ac:dyDescent="0.25">
      <c r="I6257">
        <v>6256</v>
      </c>
      <c r="J6257">
        <f t="shared" ca="1" si="679"/>
        <v>2.6200386387590702</v>
      </c>
      <c r="K6257">
        <f t="shared" ca="1" si="680"/>
        <v>4.0437149102461021</v>
      </c>
      <c r="L6257" t="str">
        <f t="shared" ca="1" si="681"/>
        <v>H</v>
      </c>
      <c r="N6257">
        <f t="shared" si="685"/>
        <v>6256</v>
      </c>
      <c r="O6257">
        <f t="shared" ca="1" si="682"/>
        <v>3.5149750262956072</v>
      </c>
      <c r="P6257">
        <f t="shared" ca="1" si="683"/>
        <v>4.133870024222297</v>
      </c>
      <c r="Q6257" t="str">
        <f t="shared" ca="1" si="684"/>
        <v>H</v>
      </c>
    </row>
    <row r="6258" spans="9:17" x14ac:dyDescent="0.25">
      <c r="I6258">
        <v>6257</v>
      </c>
      <c r="J6258">
        <f t="shared" ca="1" si="679"/>
        <v>2.2352902534951298</v>
      </c>
      <c r="K6258">
        <f t="shared" ca="1" si="680"/>
        <v>4.1054586067934213</v>
      </c>
      <c r="L6258" t="str">
        <f t="shared" ca="1" si="681"/>
        <v>H</v>
      </c>
      <c r="N6258">
        <f t="shared" si="685"/>
        <v>6257</v>
      </c>
      <c r="O6258">
        <f t="shared" ca="1" si="682"/>
        <v>4.4317860051413067</v>
      </c>
      <c r="P6258">
        <f t="shared" ca="1" si="683"/>
        <v>2.1922640240179723</v>
      </c>
      <c r="Q6258" t="str">
        <f t="shared" ca="1" si="684"/>
        <v>A</v>
      </c>
    </row>
    <row r="6259" spans="9:17" x14ac:dyDescent="0.25">
      <c r="I6259">
        <v>6258</v>
      </c>
      <c r="J6259">
        <f t="shared" ca="1" si="679"/>
        <v>4.3841513380940054</v>
      </c>
      <c r="K6259">
        <f t="shared" ca="1" si="680"/>
        <v>2.1305667366698788</v>
      </c>
      <c r="L6259" t="str">
        <f t="shared" ca="1" si="681"/>
        <v>A</v>
      </c>
      <c r="N6259">
        <f t="shared" si="685"/>
        <v>6258</v>
      </c>
      <c r="O6259">
        <f t="shared" ca="1" si="682"/>
        <v>-0.84379119566759098</v>
      </c>
      <c r="P6259">
        <f t="shared" ca="1" si="683"/>
        <v>2.675163805755747</v>
      </c>
      <c r="Q6259" t="str">
        <f t="shared" ca="1" si="684"/>
        <v>H</v>
      </c>
    </row>
    <row r="6260" spans="9:17" x14ac:dyDescent="0.25">
      <c r="I6260">
        <v>6259</v>
      </c>
      <c r="J6260">
        <f t="shared" ca="1" si="679"/>
        <v>3.3684364296345861</v>
      </c>
      <c r="K6260">
        <f t="shared" ca="1" si="680"/>
        <v>4.0574209171314024</v>
      </c>
      <c r="L6260" t="str">
        <f t="shared" ca="1" si="681"/>
        <v>H</v>
      </c>
      <c r="N6260">
        <f t="shared" si="685"/>
        <v>6259</v>
      </c>
      <c r="O6260">
        <f t="shared" ca="1" si="682"/>
        <v>6.7789408139396556</v>
      </c>
      <c r="P6260">
        <f t="shared" ca="1" si="683"/>
        <v>4.8497112349684421</v>
      </c>
      <c r="Q6260" t="str">
        <f t="shared" ca="1" si="684"/>
        <v>A</v>
      </c>
    </row>
    <row r="6261" spans="9:17" x14ac:dyDescent="0.25">
      <c r="I6261">
        <v>6260</v>
      </c>
      <c r="J6261">
        <f t="shared" ca="1" si="679"/>
        <v>-4.191092381203843</v>
      </c>
      <c r="K6261">
        <f t="shared" ca="1" si="680"/>
        <v>1.1665858721986697</v>
      </c>
      <c r="L6261" t="str">
        <f t="shared" ca="1" si="681"/>
        <v>H</v>
      </c>
      <c r="N6261">
        <f t="shared" si="685"/>
        <v>6260</v>
      </c>
      <c r="O6261">
        <f t="shared" ca="1" si="682"/>
        <v>2.7302456159949204</v>
      </c>
      <c r="P6261">
        <f t="shared" ca="1" si="683"/>
        <v>4.7630146647763354</v>
      </c>
      <c r="Q6261" t="str">
        <f t="shared" ca="1" si="684"/>
        <v>H</v>
      </c>
    </row>
    <row r="6262" spans="9:17" x14ac:dyDescent="0.25">
      <c r="I6262">
        <v>6261</v>
      </c>
      <c r="J6262">
        <f t="shared" ca="1" si="679"/>
        <v>4.020309275700134</v>
      </c>
      <c r="K6262">
        <f t="shared" ca="1" si="680"/>
        <v>0.93720639355228474</v>
      </c>
      <c r="L6262" t="str">
        <f t="shared" ca="1" si="681"/>
        <v>A</v>
      </c>
      <c r="N6262">
        <f t="shared" si="685"/>
        <v>6261</v>
      </c>
      <c r="O6262">
        <f t="shared" ca="1" si="682"/>
        <v>2.0910470461460453</v>
      </c>
      <c r="P6262">
        <f t="shared" ca="1" si="683"/>
        <v>4.8979753085253392</v>
      </c>
      <c r="Q6262" t="str">
        <f t="shared" ca="1" si="684"/>
        <v>H</v>
      </c>
    </row>
    <row r="6263" spans="9:17" x14ac:dyDescent="0.25">
      <c r="I6263">
        <v>6262</v>
      </c>
      <c r="J6263">
        <f t="shared" ca="1" si="679"/>
        <v>5.2694035867881457</v>
      </c>
      <c r="K6263">
        <f t="shared" ca="1" si="680"/>
        <v>1.8643188083105762</v>
      </c>
      <c r="L6263" t="str">
        <f t="shared" ca="1" si="681"/>
        <v>A</v>
      </c>
      <c r="N6263">
        <f t="shared" si="685"/>
        <v>6262</v>
      </c>
      <c r="O6263">
        <f t="shared" ca="1" si="682"/>
        <v>1.3621723121438996</v>
      </c>
      <c r="P6263">
        <f t="shared" ca="1" si="683"/>
        <v>2.9977579591693528</v>
      </c>
      <c r="Q6263" t="str">
        <f t="shared" ca="1" si="684"/>
        <v>H</v>
      </c>
    </row>
    <row r="6264" spans="9:17" x14ac:dyDescent="0.25">
      <c r="I6264">
        <v>6263</v>
      </c>
      <c r="J6264">
        <f t="shared" ca="1" si="679"/>
        <v>3.7614593707755537</v>
      </c>
      <c r="K6264">
        <f t="shared" ca="1" si="680"/>
        <v>1.5478629132244999</v>
      </c>
      <c r="L6264" t="str">
        <f t="shared" ca="1" si="681"/>
        <v>A</v>
      </c>
      <c r="N6264">
        <f t="shared" si="685"/>
        <v>6263</v>
      </c>
      <c r="O6264">
        <f t="shared" ca="1" si="682"/>
        <v>0.35496534697627968</v>
      </c>
      <c r="P6264">
        <f t="shared" ca="1" si="683"/>
        <v>5.4137523219962844</v>
      </c>
      <c r="Q6264" t="str">
        <f t="shared" ca="1" si="684"/>
        <v>H</v>
      </c>
    </row>
    <row r="6265" spans="9:17" x14ac:dyDescent="0.25">
      <c r="I6265">
        <v>6264</v>
      </c>
      <c r="J6265">
        <f t="shared" ca="1" si="679"/>
        <v>1.5859176831065858</v>
      </c>
      <c r="K6265">
        <f t="shared" ca="1" si="680"/>
        <v>3.6978695155523895</v>
      </c>
      <c r="L6265" t="str">
        <f t="shared" ca="1" si="681"/>
        <v>H</v>
      </c>
      <c r="N6265">
        <f t="shared" si="685"/>
        <v>6264</v>
      </c>
      <c r="O6265">
        <f t="shared" ca="1" si="682"/>
        <v>3.4369483320740324</v>
      </c>
      <c r="P6265">
        <f t="shared" ca="1" si="683"/>
        <v>3.9442521683304714</v>
      </c>
      <c r="Q6265" t="str">
        <f t="shared" ca="1" si="684"/>
        <v>H</v>
      </c>
    </row>
    <row r="6266" spans="9:17" x14ac:dyDescent="0.25">
      <c r="I6266">
        <v>6265</v>
      </c>
      <c r="J6266">
        <f t="shared" ca="1" si="679"/>
        <v>4.8230380253678575</v>
      </c>
      <c r="K6266">
        <f t="shared" ca="1" si="680"/>
        <v>3.3496783564050299</v>
      </c>
      <c r="L6266" t="str">
        <f t="shared" ca="1" si="681"/>
        <v>A</v>
      </c>
      <c r="N6266">
        <f t="shared" si="685"/>
        <v>6265</v>
      </c>
      <c r="O6266">
        <f t="shared" ca="1" si="682"/>
        <v>-1.0637341360974788</v>
      </c>
      <c r="P6266">
        <f t="shared" ca="1" si="683"/>
        <v>6.3608418057677873</v>
      </c>
      <c r="Q6266" t="str">
        <f t="shared" ca="1" si="684"/>
        <v>H</v>
      </c>
    </row>
    <row r="6267" spans="9:17" x14ac:dyDescent="0.25">
      <c r="I6267">
        <v>6266</v>
      </c>
      <c r="J6267">
        <f t="shared" ca="1" si="679"/>
        <v>5.1770087262021516</v>
      </c>
      <c r="K6267">
        <f t="shared" ca="1" si="680"/>
        <v>2.1201931309072948</v>
      </c>
      <c r="L6267" t="str">
        <f t="shared" ca="1" si="681"/>
        <v>A</v>
      </c>
      <c r="N6267">
        <f t="shared" si="685"/>
        <v>6266</v>
      </c>
      <c r="O6267">
        <f t="shared" ca="1" si="682"/>
        <v>-0.1484693847959373</v>
      </c>
      <c r="P6267">
        <f t="shared" ca="1" si="683"/>
        <v>2.0756787379994712</v>
      </c>
      <c r="Q6267" t="str">
        <f t="shared" ca="1" si="684"/>
        <v>H</v>
      </c>
    </row>
    <row r="6268" spans="9:17" x14ac:dyDescent="0.25">
      <c r="I6268">
        <v>6267</v>
      </c>
      <c r="J6268">
        <f t="shared" ca="1" si="679"/>
        <v>0.53500486391046853</v>
      </c>
      <c r="K6268">
        <f t="shared" ca="1" si="680"/>
        <v>2.7086233056712929</v>
      </c>
      <c r="L6268" t="str">
        <f t="shared" ca="1" si="681"/>
        <v>H</v>
      </c>
      <c r="N6268">
        <f t="shared" si="685"/>
        <v>6267</v>
      </c>
      <c r="O6268">
        <f t="shared" ca="1" si="682"/>
        <v>4.7631945511182749</v>
      </c>
      <c r="P6268">
        <f t="shared" ca="1" si="683"/>
        <v>4.6969190188668737</v>
      </c>
      <c r="Q6268" t="str">
        <f t="shared" ca="1" si="684"/>
        <v>A</v>
      </c>
    </row>
    <row r="6269" spans="9:17" x14ac:dyDescent="0.25">
      <c r="I6269">
        <v>6268</v>
      </c>
      <c r="J6269">
        <f t="shared" ca="1" si="679"/>
        <v>2.8345014620199143</v>
      </c>
      <c r="K6269">
        <f t="shared" ca="1" si="680"/>
        <v>3.8692927952919041</v>
      </c>
      <c r="L6269" t="str">
        <f t="shared" ca="1" si="681"/>
        <v>H</v>
      </c>
      <c r="N6269">
        <f t="shared" si="685"/>
        <v>6268</v>
      </c>
      <c r="O6269">
        <f t="shared" ca="1" si="682"/>
        <v>3.9702153734604093</v>
      </c>
      <c r="P6269">
        <f t="shared" ca="1" si="683"/>
        <v>5.5101939116784591</v>
      </c>
      <c r="Q6269" t="str">
        <f t="shared" ca="1" si="684"/>
        <v>H</v>
      </c>
    </row>
    <row r="6270" spans="9:17" x14ac:dyDescent="0.25">
      <c r="I6270">
        <v>6269</v>
      </c>
      <c r="J6270">
        <f t="shared" ca="1" si="679"/>
        <v>2.2432349739981881</v>
      </c>
      <c r="K6270">
        <f t="shared" ca="1" si="680"/>
        <v>3.5126237010165013</v>
      </c>
      <c r="L6270" t="str">
        <f t="shared" ca="1" si="681"/>
        <v>H</v>
      </c>
      <c r="N6270">
        <f t="shared" si="685"/>
        <v>6269</v>
      </c>
      <c r="O6270">
        <f t="shared" ca="1" si="682"/>
        <v>1.747092917344514</v>
      </c>
      <c r="P6270">
        <f t="shared" ca="1" si="683"/>
        <v>2.5004929116970387</v>
      </c>
      <c r="Q6270" t="str">
        <f t="shared" ca="1" si="684"/>
        <v>H</v>
      </c>
    </row>
    <row r="6271" spans="9:17" x14ac:dyDescent="0.25">
      <c r="I6271">
        <v>6270</v>
      </c>
      <c r="J6271">
        <f t="shared" ca="1" si="679"/>
        <v>-1.0519309322490149</v>
      </c>
      <c r="K6271">
        <f t="shared" ca="1" si="680"/>
        <v>2.6293369542214431</v>
      </c>
      <c r="L6271" t="str">
        <f t="shared" ca="1" si="681"/>
        <v>H</v>
      </c>
      <c r="N6271">
        <f t="shared" si="685"/>
        <v>6270</v>
      </c>
      <c r="O6271">
        <f t="shared" ca="1" si="682"/>
        <v>0.18844122671035146</v>
      </c>
      <c r="P6271">
        <f t="shared" ca="1" si="683"/>
        <v>4.5306113983669789</v>
      </c>
      <c r="Q6271" t="str">
        <f t="shared" ca="1" si="684"/>
        <v>H</v>
      </c>
    </row>
    <row r="6272" spans="9:17" x14ac:dyDescent="0.25">
      <c r="I6272">
        <v>6271</v>
      </c>
      <c r="J6272">
        <f t="shared" ca="1" si="679"/>
        <v>2.3244997493514763</v>
      </c>
      <c r="K6272">
        <f t="shared" ca="1" si="680"/>
        <v>1.3795752873970391</v>
      </c>
      <c r="L6272" t="str">
        <f t="shared" ca="1" si="681"/>
        <v>A</v>
      </c>
      <c r="N6272">
        <f t="shared" si="685"/>
        <v>6271</v>
      </c>
      <c r="O6272">
        <f t="shared" ca="1" si="682"/>
        <v>2.0341081541074701</v>
      </c>
      <c r="P6272">
        <f t="shared" ca="1" si="683"/>
        <v>3.8360906755385811</v>
      </c>
      <c r="Q6272" t="str">
        <f t="shared" ca="1" si="684"/>
        <v>H</v>
      </c>
    </row>
    <row r="6273" spans="9:17" x14ac:dyDescent="0.25">
      <c r="I6273">
        <v>6272</v>
      </c>
      <c r="J6273">
        <f t="shared" ca="1" si="679"/>
        <v>6.4879361496662327</v>
      </c>
      <c r="K6273">
        <f t="shared" ca="1" si="680"/>
        <v>2.8784908927775472</v>
      </c>
      <c r="L6273" t="str">
        <f t="shared" ca="1" si="681"/>
        <v>A</v>
      </c>
      <c r="N6273">
        <f t="shared" si="685"/>
        <v>6272</v>
      </c>
      <c r="O6273">
        <f t="shared" ca="1" si="682"/>
        <v>2.0619492249541382</v>
      </c>
      <c r="P6273">
        <f t="shared" ca="1" si="683"/>
        <v>5.291787826875197</v>
      </c>
      <c r="Q6273" t="str">
        <f t="shared" ca="1" si="684"/>
        <v>H</v>
      </c>
    </row>
    <row r="6274" spans="9:17" x14ac:dyDescent="0.25">
      <c r="I6274">
        <v>6273</v>
      </c>
      <c r="J6274">
        <f t="shared" ca="1" si="679"/>
        <v>0.93800111678233589</v>
      </c>
      <c r="K6274">
        <f t="shared" ca="1" si="680"/>
        <v>2.431172223062168</v>
      </c>
      <c r="L6274" t="str">
        <f t="shared" ca="1" si="681"/>
        <v>H</v>
      </c>
      <c r="N6274">
        <f t="shared" si="685"/>
        <v>6273</v>
      </c>
      <c r="O6274">
        <f t="shared" ca="1" si="682"/>
        <v>4.0367053621121451</v>
      </c>
      <c r="P6274">
        <f t="shared" ca="1" si="683"/>
        <v>3.035715913734931</v>
      </c>
      <c r="Q6274" t="str">
        <f t="shared" ca="1" si="684"/>
        <v>A</v>
      </c>
    </row>
    <row r="6275" spans="9:17" x14ac:dyDescent="0.25">
      <c r="I6275">
        <v>6274</v>
      </c>
      <c r="J6275">
        <f t="shared" ref="J6275:J6338" ca="1" si="686">NORMINV(RAND(), $D$3,$F$3)</f>
        <v>1.4772738370958822</v>
      </c>
      <c r="K6275">
        <f t="shared" ref="K6275:K6338" ca="1" si="687">NORMINV(RAND(), $D$2,$F$2)</f>
        <v>2.0326853467279755</v>
      </c>
      <c r="L6275" t="str">
        <f t="shared" ref="L6275:L6338" ca="1" si="688">IF(J6275&gt;K6275, "A", IF(J6275=K6275, "T", "H"))</f>
        <v>H</v>
      </c>
      <c r="N6275">
        <f t="shared" si="685"/>
        <v>6274</v>
      </c>
      <c r="O6275">
        <f t="shared" ref="O6275:O6338" ca="1" si="689">NORMINV(RAND(), $D$11,$F$11)</f>
        <v>-3.0727534909855692E-2</v>
      </c>
      <c r="P6275">
        <f t="shared" ref="P6275:P6338" ca="1" si="690">NORMINV(RAND(), $D$10,$F$10)</f>
        <v>4.6442484194848843</v>
      </c>
      <c r="Q6275" t="str">
        <f t="shared" ref="Q6275:Q6338" ca="1" si="691">IF(O6275&gt;P6275, "A", IF(O6275=P6275, "T", "H"))</f>
        <v>H</v>
      </c>
    </row>
    <row r="6276" spans="9:17" x14ac:dyDescent="0.25">
      <c r="I6276">
        <v>6275</v>
      </c>
      <c r="J6276">
        <f t="shared" ca="1" si="686"/>
        <v>1.2141327936244264</v>
      </c>
      <c r="K6276">
        <f t="shared" ca="1" si="687"/>
        <v>1.8326074635655221</v>
      </c>
      <c r="L6276" t="str">
        <f t="shared" ca="1" si="688"/>
        <v>H</v>
      </c>
      <c r="N6276">
        <f t="shared" ref="N6276:N6339" si="692">N6275+1</f>
        <v>6275</v>
      </c>
      <c r="O6276">
        <f t="shared" ca="1" si="689"/>
        <v>-1.2896256919671005</v>
      </c>
      <c r="P6276">
        <f t="shared" ca="1" si="690"/>
        <v>2.0812095487329518</v>
      </c>
      <c r="Q6276" t="str">
        <f t="shared" ca="1" si="691"/>
        <v>H</v>
      </c>
    </row>
    <row r="6277" spans="9:17" x14ac:dyDescent="0.25">
      <c r="I6277">
        <v>6276</v>
      </c>
      <c r="J6277">
        <f t="shared" ca="1" si="686"/>
        <v>2.373224125420704</v>
      </c>
      <c r="K6277">
        <f t="shared" ca="1" si="687"/>
        <v>1.5232493657528405</v>
      </c>
      <c r="L6277" t="str">
        <f t="shared" ca="1" si="688"/>
        <v>A</v>
      </c>
      <c r="N6277">
        <f t="shared" si="692"/>
        <v>6276</v>
      </c>
      <c r="O6277">
        <f t="shared" ca="1" si="689"/>
        <v>-0.18954436355457327</v>
      </c>
      <c r="P6277">
        <f t="shared" ca="1" si="690"/>
        <v>4.2929970631292633</v>
      </c>
      <c r="Q6277" t="str">
        <f t="shared" ca="1" si="691"/>
        <v>H</v>
      </c>
    </row>
    <row r="6278" spans="9:17" x14ac:dyDescent="0.25">
      <c r="I6278">
        <v>6277</v>
      </c>
      <c r="J6278">
        <f t="shared" ca="1" si="686"/>
        <v>1.9788624216950563</v>
      </c>
      <c r="K6278">
        <f t="shared" ca="1" si="687"/>
        <v>1.9239836602495604</v>
      </c>
      <c r="L6278" t="str">
        <f t="shared" ca="1" si="688"/>
        <v>A</v>
      </c>
      <c r="N6278">
        <f t="shared" si="692"/>
        <v>6277</v>
      </c>
      <c r="O6278">
        <f t="shared" ca="1" si="689"/>
        <v>0.22891893088236204</v>
      </c>
      <c r="P6278">
        <f t="shared" ca="1" si="690"/>
        <v>5.8621512736761403</v>
      </c>
      <c r="Q6278" t="str">
        <f t="shared" ca="1" si="691"/>
        <v>H</v>
      </c>
    </row>
    <row r="6279" spans="9:17" x14ac:dyDescent="0.25">
      <c r="I6279">
        <v>6278</v>
      </c>
      <c r="J6279">
        <f t="shared" ca="1" si="686"/>
        <v>1.8977247948298186</v>
      </c>
      <c r="K6279">
        <f t="shared" ca="1" si="687"/>
        <v>1.1692398811864175</v>
      </c>
      <c r="L6279" t="str">
        <f t="shared" ca="1" si="688"/>
        <v>A</v>
      </c>
      <c r="N6279">
        <f t="shared" si="692"/>
        <v>6278</v>
      </c>
      <c r="O6279">
        <f t="shared" ca="1" si="689"/>
        <v>-1.7924253928382128</v>
      </c>
      <c r="P6279">
        <f t="shared" ca="1" si="690"/>
        <v>2.4310095420924416</v>
      </c>
      <c r="Q6279" t="str">
        <f t="shared" ca="1" si="691"/>
        <v>H</v>
      </c>
    </row>
    <row r="6280" spans="9:17" x14ac:dyDescent="0.25">
      <c r="I6280">
        <v>6279</v>
      </c>
      <c r="J6280">
        <f t="shared" ca="1" si="686"/>
        <v>0.77120933912718037</v>
      </c>
      <c r="K6280">
        <f t="shared" ca="1" si="687"/>
        <v>2.347446019078129</v>
      </c>
      <c r="L6280" t="str">
        <f t="shared" ca="1" si="688"/>
        <v>H</v>
      </c>
      <c r="N6280">
        <f t="shared" si="692"/>
        <v>6279</v>
      </c>
      <c r="O6280">
        <f t="shared" ca="1" si="689"/>
        <v>-1.2666315167983457</v>
      </c>
      <c r="P6280">
        <f t="shared" ca="1" si="690"/>
        <v>5.0001422271331926</v>
      </c>
      <c r="Q6280" t="str">
        <f t="shared" ca="1" si="691"/>
        <v>H</v>
      </c>
    </row>
    <row r="6281" spans="9:17" x14ac:dyDescent="0.25">
      <c r="I6281">
        <v>6280</v>
      </c>
      <c r="J6281">
        <f t="shared" ca="1" si="686"/>
        <v>-0.10527889043470973</v>
      </c>
      <c r="K6281">
        <f t="shared" ca="1" si="687"/>
        <v>1.9189713470892522</v>
      </c>
      <c r="L6281" t="str">
        <f t="shared" ca="1" si="688"/>
        <v>H</v>
      </c>
      <c r="N6281">
        <f t="shared" si="692"/>
        <v>6280</v>
      </c>
      <c r="O6281">
        <f t="shared" ca="1" si="689"/>
        <v>3.1837516802448045</v>
      </c>
      <c r="P6281">
        <f t="shared" ca="1" si="690"/>
        <v>3.6697123974904002</v>
      </c>
      <c r="Q6281" t="str">
        <f t="shared" ca="1" si="691"/>
        <v>H</v>
      </c>
    </row>
    <row r="6282" spans="9:17" x14ac:dyDescent="0.25">
      <c r="I6282">
        <v>6281</v>
      </c>
      <c r="J6282">
        <f t="shared" ca="1" si="686"/>
        <v>2.4361919205655442</v>
      </c>
      <c r="K6282">
        <f t="shared" ca="1" si="687"/>
        <v>2.6893171844857333</v>
      </c>
      <c r="L6282" t="str">
        <f t="shared" ca="1" si="688"/>
        <v>H</v>
      </c>
      <c r="N6282">
        <f t="shared" si="692"/>
        <v>6281</v>
      </c>
      <c r="O6282">
        <f t="shared" ca="1" si="689"/>
        <v>0.3733456057960316</v>
      </c>
      <c r="P6282">
        <f t="shared" ca="1" si="690"/>
        <v>3.427296232868291</v>
      </c>
      <c r="Q6282" t="str">
        <f t="shared" ca="1" si="691"/>
        <v>H</v>
      </c>
    </row>
    <row r="6283" spans="9:17" x14ac:dyDescent="0.25">
      <c r="I6283">
        <v>6282</v>
      </c>
      <c r="J6283">
        <f t="shared" ca="1" si="686"/>
        <v>1.3759345216647572</v>
      </c>
      <c r="K6283">
        <f t="shared" ca="1" si="687"/>
        <v>0.29116872452106835</v>
      </c>
      <c r="L6283" t="str">
        <f t="shared" ca="1" si="688"/>
        <v>A</v>
      </c>
      <c r="N6283">
        <f t="shared" si="692"/>
        <v>6282</v>
      </c>
      <c r="O6283">
        <f t="shared" ca="1" si="689"/>
        <v>0.86081945885827427</v>
      </c>
      <c r="P6283">
        <f t="shared" ca="1" si="690"/>
        <v>4.5398419511541084</v>
      </c>
      <c r="Q6283" t="str">
        <f t="shared" ca="1" si="691"/>
        <v>H</v>
      </c>
    </row>
    <row r="6284" spans="9:17" x14ac:dyDescent="0.25">
      <c r="I6284">
        <v>6283</v>
      </c>
      <c r="J6284">
        <f t="shared" ca="1" si="686"/>
        <v>0.37823489653191622</v>
      </c>
      <c r="K6284">
        <f t="shared" ca="1" si="687"/>
        <v>1.3914325279721957</v>
      </c>
      <c r="L6284" t="str">
        <f t="shared" ca="1" si="688"/>
        <v>H</v>
      </c>
      <c r="N6284">
        <f t="shared" si="692"/>
        <v>6283</v>
      </c>
      <c r="O6284">
        <f t="shared" ca="1" si="689"/>
        <v>4.4620630821670142</v>
      </c>
      <c r="P6284">
        <f t="shared" ca="1" si="690"/>
        <v>3.3035953655319479</v>
      </c>
      <c r="Q6284" t="str">
        <f t="shared" ca="1" si="691"/>
        <v>A</v>
      </c>
    </row>
    <row r="6285" spans="9:17" x14ac:dyDescent="0.25">
      <c r="I6285">
        <v>6284</v>
      </c>
      <c r="J6285">
        <f t="shared" ca="1" si="686"/>
        <v>-0.75236469281556984</v>
      </c>
      <c r="K6285">
        <f t="shared" ca="1" si="687"/>
        <v>1.761399168244953</v>
      </c>
      <c r="L6285" t="str">
        <f t="shared" ca="1" si="688"/>
        <v>H</v>
      </c>
      <c r="N6285">
        <f t="shared" si="692"/>
        <v>6284</v>
      </c>
      <c r="O6285">
        <f t="shared" ca="1" si="689"/>
        <v>2.8426060309050518</v>
      </c>
      <c r="P6285">
        <f t="shared" ca="1" si="690"/>
        <v>2.2158131802552288</v>
      </c>
      <c r="Q6285" t="str">
        <f t="shared" ca="1" si="691"/>
        <v>A</v>
      </c>
    </row>
    <row r="6286" spans="9:17" x14ac:dyDescent="0.25">
      <c r="I6286">
        <v>6285</v>
      </c>
      <c r="J6286">
        <f t="shared" ca="1" si="686"/>
        <v>1.9251431260722531</v>
      </c>
      <c r="K6286">
        <f t="shared" ca="1" si="687"/>
        <v>2.1538008744063775</v>
      </c>
      <c r="L6286" t="str">
        <f t="shared" ca="1" si="688"/>
        <v>H</v>
      </c>
      <c r="N6286">
        <f t="shared" si="692"/>
        <v>6285</v>
      </c>
      <c r="O6286">
        <f t="shared" ca="1" si="689"/>
        <v>2.3815360639220615</v>
      </c>
      <c r="P6286">
        <f t="shared" ca="1" si="690"/>
        <v>4.5279022248140528</v>
      </c>
      <c r="Q6286" t="str">
        <f t="shared" ca="1" si="691"/>
        <v>H</v>
      </c>
    </row>
    <row r="6287" spans="9:17" x14ac:dyDescent="0.25">
      <c r="I6287">
        <v>6286</v>
      </c>
      <c r="J6287">
        <f t="shared" ca="1" si="686"/>
        <v>3.0401255273263983E-2</v>
      </c>
      <c r="K6287">
        <f t="shared" ca="1" si="687"/>
        <v>3.2619406525786045</v>
      </c>
      <c r="L6287" t="str">
        <f t="shared" ca="1" si="688"/>
        <v>H</v>
      </c>
      <c r="N6287">
        <f t="shared" si="692"/>
        <v>6286</v>
      </c>
      <c r="O6287">
        <f t="shared" ca="1" si="689"/>
        <v>5.2511827795875377</v>
      </c>
      <c r="P6287">
        <f t="shared" ca="1" si="690"/>
        <v>1.7918360790699048</v>
      </c>
      <c r="Q6287" t="str">
        <f t="shared" ca="1" si="691"/>
        <v>A</v>
      </c>
    </row>
    <row r="6288" spans="9:17" x14ac:dyDescent="0.25">
      <c r="I6288">
        <v>6287</v>
      </c>
      <c r="J6288">
        <f t="shared" ca="1" si="686"/>
        <v>2.1828325152996317</v>
      </c>
      <c r="K6288">
        <f t="shared" ca="1" si="687"/>
        <v>2.6865149976488878</v>
      </c>
      <c r="L6288" t="str">
        <f t="shared" ca="1" si="688"/>
        <v>H</v>
      </c>
      <c r="N6288">
        <f t="shared" si="692"/>
        <v>6287</v>
      </c>
      <c r="O6288">
        <f t="shared" ca="1" si="689"/>
        <v>1.1314811298069001</v>
      </c>
      <c r="P6288">
        <f t="shared" ca="1" si="690"/>
        <v>5.9888926853401205</v>
      </c>
      <c r="Q6288" t="str">
        <f t="shared" ca="1" si="691"/>
        <v>H</v>
      </c>
    </row>
    <row r="6289" spans="9:17" x14ac:dyDescent="0.25">
      <c r="I6289">
        <v>6288</v>
      </c>
      <c r="J6289">
        <f t="shared" ca="1" si="686"/>
        <v>0.23937360040001643</v>
      </c>
      <c r="K6289">
        <f t="shared" ca="1" si="687"/>
        <v>2.6078071256851834</v>
      </c>
      <c r="L6289" t="str">
        <f t="shared" ca="1" si="688"/>
        <v>H</v>
      </c>
      <c r="N6289">
        <f t="shared" si="692"/>
        <v>6288</v>
      </c>
      <c r="O6289">
        <f t="shared" ca="1" si="689"/>
        <v>3.1898568107664058</v>
      </c>
      <c r="P6289">
        <f t="shared" ca="1" si="690"/>
        <v>4.8101602896122024</v>
      </c>
      <c r="Q6289" t="str">
        <f t="shared" ca="1" si="691"/>
        <v>H</v>
      </c>
    </row>
    <row r="6290" spans="9:17" x14ac:dyDescent="0.25">
      <c r="I6290">
        <v>6289</v>
      </c>
      <c r="J6290">
        <f t="shared" ca="1" si="686"/>
        <v>4.3040463659696435</v>
      </c>
      <c r="K6290">
        <f t="shared" ca="1" si="687"/>
        <v>3.6720637814703094</v>
      </c>
      <c r="L6290" t="str">
        <f t="shared" ca="1" si="688"/>
        <v>A</v>
      </c>
      <c r="N6290">
        <f t="shared" si="692"/>
        <v>6289</v>
      </c>
      <c r="O6290">
        <f t="shared" ca="1" si="689"/>
        <v>2.3236210193485363</v>
      </c>
      <c r="P6290">
        <f t="shared" ca="1" si="690"/>
        <v>4.8513886689240753</v>
      </c>
      <c r="Q6290" t="str">
        <f t="shared" ca="1" si="691"/>
        <v>H</v>
      </c>
    </row>
    <row r="6291" spans="9:17" x14ac:dyDescent="0.25">
      <c r="I6291">
        <v>6290</v>
      </c>
      <c r="J6291">
        <f t="shared" ca="1" si="686"/>
        <v>2.6450564829738727</v>
      </c>
      <c r="K6291">
        <f t="shared" ca="1" si="687"/>
        <v>4.4428222007696281</v>
      </c>
      <c r="L6291" t="str">
        <f t="shared" ca="1" si="688"/>
        <v>H</v>
      </c>
      <c r="N6291">
        <f t="shared" si="692"/>
        <v>6290</v>
      </c>
      <c r="O6291">
        <f t="shared" ca="1" si="689"/>
        <v>1.2925933487050065</v>
      </c>
      <c r="P6291">
        <f t="shared" ca="1" si="690"/>
        <v>3.8899113887712629</v>
      </c>
      <c r="Q6291" t="str">
        <f t="shared" ca="1" si="691"/>
        <v>H</v>
      </c>
    </row>
    <row r="6292" spans="9:17" x14ac:dyDescent="0.25">
      <c r="I6292">
        <v>6291</v>
      </c>
      <c r="J6292">
        <f t="shared" ca="1" si="686"/>
        <v>5.655581927831248</v>
      </c>
      <c r="K6292">
        <f t="shared" ca="1" si="687"/>
        <v>2.6439908992791983</v>
      </c>
      <c r="L6292" t="str">
        <f t="shared" ca="1" si="688"/>
        <v>A</v>
      </c>
      <c r="N6292">
        <f t="shared" si="692"/>
        <v>6291</v>
      </c>
      <c r="O6292">
        <f t="shared" ca="1" si="689"/>
        <v>2.4689423710843639</v>
      </c>
      <c r="P6292">
        <f t="shared" ca="1" si="690"/>
        <v>4.5392527135735765</v>
      </c>
      <c r="Q6292" t="str">
        <f t="shared" ca="1" si="691"/>
        <v>H</v>
      </c>
    </row>
    <row r="6293" spans="9:17" x14ac:dyDescent="0.25">
      <c r="I6293">
        <v>6292</v>
      </c>
      <c r="J6293">
        <f t="shared" ca="1" si="686"/>
        <v>2.3047130678747307</v>
      </c>
      <c r="K6293">
        <f t="shared" ca="1" si="687"/>
        <v>2.8746034069276676</v>
      </c>
      <c r="L6293" t="str">
        <f t="shared" ca="1" si="688"/>
        <v>H</v>
      </c>
      <c r="N6293">
        <f t="shared" si="692"/>
        <v>6292</v>
      </c>
      <c r="O6293">
        <f t="shared" ca="1" si="689"/>
        <v>0.93765457891690285</v>
      </c>
      <c r="P6293">
        <f t="shared" ca="1" si="690"/>
        <v>4.4541861910051734</v>
      </c>
      <c r="Q6293" t="str">
        <f t="shared" ca="1" si="691"/>
        <v>H</v>
      </c>
    </row>
    <row r="6294" spans="9:17" x14ac:dyDescent="0.25">
      <c r="I6294">
        <v>6293</v>
      </c>
      <c r="J6294">
        <f t="shared" ca="1" si="686"/>
        <v>1.6106308850112621</v>
      </c>
      <c r="K6294">
        <f t="shared" ca="1" si="687"/>
        <v>3.4224198750238486</v>
      </c>
      <c r="L6294" t="str">
        <f t="shared" ca="1" si="688"/>
        <v>H</v>
      </c>
      <c r="N6294">
        <f t="shared" si="692"/>
        <v>6293</v>
      </c>
      <c r="O6294">
        <f t="shared" ca="1" si="689"/>
        <v>-0.33199179628962083</v>
      </c>
      <c r="P6294">
        <f t="shared" ca="1" si="690"/>
        <v>4.364447601949073</v>
      </c>
      <c r="Q6294" t="str">
        <f t="shared" ca="1" si="691"/>
        <v>H</v>
      </c>
    </row>
    <row r="6295" spans="9:17" x14ac:dyDescent="0.25">
      <c r="I6295">
        <v>6294</v>
      </c>
      <c r="J6295">
        <f t="shared" ca="1" si="686"/>
        <v>-0.94627789579253463</v>
      </c>
      <c r="K6295">
        <f t="shared" ca="1" si="687"/>
        <v>4.3869705137883184</v>
      </c>
      <c r="L6295" t="str">
        <f t="shared" ca="1" si="688"/>
        <v>H</v>
      </c>
      <c r="N6295">
        <f t="shared" si="692"/>
        <v>6294</v>
      </c>
      <c r="O6295">
        <f t="shared" ca="1" si="689"/>
        <v>2.4144179359507909</v>
      </c>
      <c r="P6295">
        <f t="shared" ca="1" si="690"/>
        <v>2.9675638950284879</v>
      </c>
      <c r="Q6295" t="str">
        <f t="shared" ca="1" si="691"/>
        <v>H</v>
      </c>
    </row>
    <row r="6296" spans="9:17" x14ac:dyDescent="0.25">
      <c r="I6296">
        <v>6295</v>
      </c>
      <c r="J6296">
        <f t="shared" ca="1" si="686"/>
        <v>-2.3422232325007739</v>
      </c>
      <c r="K6296">
        <f t="shared" ca="1" si="687"/>
        <v>2.6105481166039737</v>
      </c>
      <c r="L6296" t="str">
        <f t="shared" ca="1" si="688"/>
        <v>H</v>
      </c>
      <c r="N6296">
        <f t="shared" si="692"/>
        <v>6295</v>
      </c>
      <c r="O6296">
        <f t="shared" ca="1" si="689"/>
        <v>4.2867492358709356</v>
      </c>
      <c r="P6296">
        <f t="shared" ca="1" si="690"/>
        <v>4.7413636176144873</v>
      </c>
      <c r="Q6296" t="str">
        <f t="shared" ca="1" si="691"/>
        <v>H</v>
      </c>
    </row>
    <row r="6297" spans="9:17" x14ac:dyDescent="0.25">
      <c r="I6297">
        <v>6296</v>
      </c>
      <c r="J6297">
        <f t="shared" ca="1" si="686"/>
        <v>-0.27816194364417912</v>
      </c>
      <c r="K6297">
        <f t="shared" ca="1" si="687"/>
        <v>1.4956279989249563</v>
      </c>
      <c r="L6297" t="str">
        <f t="shared" ca="1" si="688"/>
        <v>H</v>
      </c>
      <c r="N6297">
        <f t="shared" si="692"/>
        <v>6296</v>
      </c>
      <c r="O6297">
        <f t="shared" ca="1" si="689"/>
        <v>0.17784621451596561</v>
      </c>
      <c r="P6297">
        <f t="shared" ca="1" si="690"/>
        <v>3.9196456151150958</v>
      </c>
      <c r="Q6297" t="str">
        <f t="shared" ca="1" si="691"/>
        <v>H</v>
      </c>
    </row>
    <row r="6298" spans="9:17" x14ac:dyDescent="0.25">
      <c r="I6298">
        <v>6297</v>
      </c>
      <c r="J6298">
        <f t="shared" ca="1" si="686"/>
        <v>0.72853901543554134</v>
      </c>
      <c r="K6298">
        <f t="shared" ca="1" si="687"/>
        <v>1.2048046848382399</v>
      </c>
      <c r="L6298" t="str">
        <f t="shared" ca="1" si="688"/>
        <v>H</v>
      </c>
      <c r="N6298">
        <f t="shared" si="692"/>
        <v>6297</v>
      </c>
      <c r="O6298">
        <f t="shared" ca="1" si="689"/>
        <v>2.8948339938111816</v>
      </c>
      <c r="P6298">
        <f t="shared" ca="1" si="690"/>
        <v>4.2960198902699309</v>
      </c>
      <c r="Q6298" t="str">
        <f t="shared" ca="1" si="691"/>
        <v>H</v>
      </c>
    </row>
    <row r="6299" spans="9:17" x14ac:dyDescent="0.25">
      <c r="I6299">
        <v>6298</v>
      </c>
      <c r="J6299">
        <f t="shared" ca="1" si="686"/>
        <v>3.0046368207943077</v>
      </c>
      <c r="K6299">
        <f t="shared" ca="1" si="687"/>
        <v>1.871740931699889</v>
      </c>
      <c r="L6299" t="str">
        <f t="shared" ca="1" si="688"/>
        <v>A</v>
      </c>
      <c r="N6299">
        <f t="shared" si="692"/>
        <v>6298</v>
      </c>
      <c r="O6299">
        <f t="shared" ca="1" si="689"/>
        <v>4.8220200804100006</v>
      </c>
      <c r="P6299">
        <f t="shared" ca="1" si="690"/>
        <v>4.415869031537472</v>
      </c>
      <c r="Q6299" t="str">
        <f t="shared" ca="1" si="691"/>
        <v>A</v>
      </c>
    </row>
    <row r="6300" spans="9:17" x14ac:dyDescent="0.25">
      <c r="I6300">
        <v>6299</v>
      </c>
      <c r="J6300">
        <f t="shared" ca="1" si="686"/>
        <v>3.737471657840759</v>
      </c>
      <c r="K6300">
        <f t="shared" ca="1" si="687"/>
        <v>2.1090105847885567</v>
      </c>
      <c r="L6300" t="str">
        <f t="shared" ca="1" si="688"/>
        <v>A</v>
      </c>
      <c r="N6300">
        <f t="shared" si="692"/>
        <v>6299</v>
      </c>
      <c r="O6300">
        <f t="shared" ca="1" si="689"/>
        <v>1.2011961452041813</v>
      </c>
      <c r="P6300">
        <f t="shared" ca="1" si="690"/>
        <v>3.0668120870387652</v>
      </c>
      <c r="Q6300" t="str">
        <f t="shared" ca="1" si="691"/>
        <v>H</v>
      </c>
    </row>
    <row r="6301" spans="9:17" x14ac:dyDescent="0.25">
      <c r="I6301">
        <v>6300</v>
      </c>
      <c r="J6301">
        <f t="shared" ca="1" si="686"/>
        <v>0.30749887679269827</v>
      </c>
      <c r="K6301">
        <f t="shared" ca="1" si="687"/>
        <v>1.945680235376722</v>
      </c>
      <c r="L6301" t="str">
        <f t="shared" ca="1" si="688"/>
        <v>H</v>
      </c>
      <c r="N6301">
        <f t="shared" si="692"/>
        <v>6300</v>
      </c>
      <c r="O6301">
        <f t="shared" ca="1" si="689"/>
        <v>5.3767651229565701</v>
      </c>
      <c r="P6301">
        <f t="shared" ca="1" si="690"/>
        <v>4.5239771555961328</v>
      </c>
      <c r="Q6301" t="str">
        <f t="shared" ca="1" si="691"/>
        <v>A</v>
      </c>
    </row>
    <row r="6302" spans="9:17" x14ac:dyDescent="0.25">
      <c r="I6302">
        <v>6301</v>
      </c>
      <c r="J6302">
        <f t="shared" ca="1" si="686"/>
        <v>3.4566162818133401</v>
      </c>
      <c r="K6302">
        <f t="shared" ca="1" si="687"/>
        <v>1.1358881294457406</v>
      </c>
      <c r="L6302" t="str">
        <f t="shared" ca="1" si="688"/>
        <v>A</v>
      </c>
      <c r="N6302">
        <f t="shared" si="692"/>
        <v>6301</v>
      </c>
      <c r="O6302">
        <f t="shared" ca="1" si="689"/>
        <v>5.7329457122258782</v>
      </c>
      <c r="P6302">
        <f t="shared" ca="1" si="690"/>
        <v>4.9785151676737538</v>
      </c>
      <c r="Q6302" t="str">
        <f t="shared" ca="1" si="691"/>
        <v>A</v>
      </c>
    </row>
    <row r="6303" spans="9:17" x14ac:dyDescent="0.25">
      <c r="I6303">
        <v>6302</v>
      </c>
      <c r="J6303">
        <f t="shared" ca="1" si="686"/>
        <v>-0.52253099551676474</v>
      </c>
      <c r="K6303">
        <f t="shared" ca="1" si="687"/>
        <v>1.3526153522560149</v>
      </c>
      <c r="L6303" t="str">
        <f t="shared" ca="1" si="688"/>
        <v>H</v>
      </c>
      <c r="N6303">
        <f t="shared" si="692"/>
        <v>6302</v>
      </c>
      <c r="O6303">
        <f t="shared" ca="1" si="689"/>
        <v>1.0774383866597554</v>
      </c>
      <c r="P6303">
        <f t="shared" ca="1" si="690"/>
        <v>3.5279207707932487</v>
      </c>
      <c r="Q6303" t="str">
        <f t="shared" ca="1" si="691"/>
        <v>H</v>
      </c>
    </row>
    <row r="6304" spans="9:17" x14ac:dyDescent="0.25">
      <c r="I6304">
        <v>6303</v>
      </c>
      <c r="J6304">
        <f t="shared" ca="1" si="686"/>
        <v>2.7959876503767376</v>
      </c>
      <c r="K6304">
        <f t="shared" ca="1" si="687"/>
        <v>2.5031741064056496</v>
      </c>
      <c r="L6304" t="str">
        <f t="shared" ca="1" si="688"/>
        <v>A</v>
      </c>
      <c r="N6304">
        <f t="shared" si="692"/>
        <v>6303</v>
      </c>
      <c r="O6304">
        <f t="shared" ca="1" si="689"/>
        <v>2.9330276593320872</v>
      </c>
      <c r="P6304">
        <f t="shared" ca="1" si="690"/>
        <v>3.1024259332098807</v>
      </c>
      <c r="Q6304" t="str">
        <f t="shared" ca="1" si="691"/>
        <v>H</v>
      </c>
    </row>
    <row r="6305" spans="9:17" x14ac:dyDescent="0.25">
      <c r="I6305">
        <v>6304</v>
      </c>
      <c r="J6305">
        <f t="shared" ca="1" si="686"/>
        <v>2.7954084370310768</v>
      </c>
      <c r="K6305">
        <f t="shared" ca="1" si="687"/>
        <v>2.5964819041226757</v>
      </c>
      <c r="L6305" t="str">
        <f t="shared" ca="1" si="688"/>
        <v>A</v>
      </c>
      <c r="N6305">
        <f t="shared" si="692"/>
        <v>6304</v>
      </c>
      <c r="O6305">
        <f t="shared" ca="1" si="689"/>
        <v>1.4734815832677162</v>
      </c>
      <c r="P6305">
        <f t="shared" ca="1" si="690"/>
        <v>3.2619980963044872</v>
      </c>
      <c r="Q6305" t="str">
        <f t="shared" ca="1" si="691"/>
        <v>H</v>
      </c>
    </row>
    <row r="6306" spans="9:17" x14ac:dyDescent="0.25">
      <c r="I6306">
        <v>6305</v>
      </c>
      <c r="J6306">
        <f t="shared" ca="1" si="686"/>
        <v>4.0278584297302489</v>
      </c>
      <c r="K6306">
        <f t="shared" ca="1" si="687"/>
        <v>1.3273025440419941</v>
      </c>
      <c r="L6306" t="str">
        <f t="shared" ca="1" si="688"/>
        <v>A</v>
      </c>
      <c r="N6306">
        <f t="shared" si="692"/>
        <v>6305</v>
      </c>
      <c r="O6306">
        <f t="shared" ca="1" si="689"/>
        <v>4.1908826906820966</v>
      </c>
      <c r="P6306">
        <f t="shared" ca="1" si="690"/>
        <v>2.0208507366702517</v>
      </c>
      <c r="Q6306" t="str">
        <f t="shared" ca="1" si="691"/>
        <v>A</v>
      </c>
    </row>
    <row r="6307" spans="9:17" x14ac:dyDescent="0.25">
      <c r="I6307">
        <v>6306</v>
      </c>
      <c r="J6307">
        <f t="shared" ca="1" si="686"/>
        <v>4.2686708552387547</v>
      </c>
      <c r="K6307">
        <f t="shared" ca="1" si="687"/>
        <v>0.97253390321275801</v>
      </c>
      <c r="L6307" t="str">
        <f t="shared" ca="1" si="688"/>
        <v>A</v>
      </c>
      <c r="N6307">
        <f t="shared" si="692"/>
        <v>6306</v>
      </c>
      <c r="O6307">
        <f t="shared" ca="1" si="689"/>
        <v>2.8251095164219424</v>
      </c>
      <c r="P6307">
        <f t="shared" ca="1" si="690"/>
        <v>4.8033652127139437</v>
      </c>
      <c r="Q6307" t="str">
        <f t="shared" ca="1" si="691"/>
        <v>H</v>
      </c>
    </row>
    <row r="6308" spans="9:17" x14ac:dyDescent="0.25">
      <c r="I6308">
        <v>6307</v>
      </c>
      <c r="J6308">
        <f t="shared" ca="1" si="686"/>
        <v>-1.0995713363023061</v>
      </c>
      <c r="K6308">
        <f t="shared" ca="1" si="687"/>
        <v>1.7183689196191825</v>
      </c>
      <c r="L6308" t="str">
        <f t="shared" ca="1" si="688"/>
        <v>H</v>
      </c>
      <c r="N6308">
        <f t="shared" si="692"/>
        <v>6307</v>
      </c>
      <c r="O6308">
        <f t="shared" ca="1" si="689"/>
        <v>2.4127554836413019</v>
      </c>
      <c r="P6308">
        <f t="shared" ca="1" si="690"/>
        <v>3.5438873592275844</v>
      </c>
      <c r="Q6308" t="str">
        <f t="shared" ca="1" si="691"/>
        <v>H</v>
      </c>
    </row>
    <row r="6309" spans="9:17" x14ac:dyDescent="0.25">
      <c r="I6309">
        <v>6308</v>
      </c>
      <c r="J6309">
        <f t="shared" ca="1" si="686"/>
        <v>4.0366980553785705</v>
      </c>
      <c r="K6309">
        <f t="shared" ca="1" si="687"/>
        <v>1.818144954437807</v>
      </c>
      <c r="L6309" t="str">
        <f t="shared" ca="1" si="688"/>
        <v>A</v>
      </c>
      <c r="N6309">
        <f t="shared" si="692"/>
        <v>6308</v>
      </c>
      <c r="O6309">
        <f t="shared" ca="1" si="689"/>
        <v>-0.13262771279569741</v>
      </c>
      <c r="P6309">
        <f t="shared" ca="1" si="690"/>
        <v>3.8209637119375994</v>
      </c>
      <c r="Q6309" t="str">
        <f t="shared" ca="1" si="691"/>
        <v>H</v>
      </c>
    </row>
    <row r="6310" spans="9:17" x14ac:dyDescent="0.25">
      <c r="I6310">
        <v>6309</v>
      </c>
      <c r="J6310">
        <f t="shared" ca="1" si="686"/>
        <v>0.84411782137833113</v>
      </c>
      <c r="K6310">
        <f t="shared" ca="1" si="687"/>
        <v>3.6970388621081689</v>
      </c>
      <c r="L6310" t="str">
        <f t="shared" ca="1" si="688"/>
        <v>H</v>
      </c>
      <c r="N6310">
        <f t="shared" si="692"/>
        <v>6309</v>
      </c>
      <c r="O6310">
        <f t="shared" ca="1" si="689"/>
        <v>5.4772962597160921</v>
      </c>
      <c r="P6310">
        <f t="shared" ca="1" si="690"/>
        <v>2.807144406547752</v>
      </c>
      <c r="Q6310" t="str">
        <f t="shared" ca="1" si="691"/>
        <v>A</v>
      </c>
    </row>
    <row r="6311" spans="9:17" x14ac:dyDescent="0.25">
      <c r="I6311">
        <v>6310</v>
      </c>
      <c r="J6311">
        <f t="shared" ca="1" si="686"/>
        <v>2.96267082507618</v>
      </c>
      <c r="K6311">
        <f t="shared" ca="1" si="687"/>
        <v>2.9023018900884234</v>
      </c>
      <c r="L6311" t="str">
        <f t="shared" ca="1" si="688"/>
        <v>A</v>
      </c>
      <c r="N6311">
        <f t="shared" si="692"/>
        <v>6310</v>
      </c>
      <c r="O6311">
        <f t="shared" ca="1" si="689"/>
        <v>6.7332863367770504</v>
      </c>
      <c r="P6311">
        <f t="shared" ca="1" si="690"/>
        <v>3.655518275399114</v>
      </c>
      <c r="Q6311" t="str">
        <f t="shared" ca="1" si="691"/>
        <v>A</v>
      </c>
    </row>
    <row r="6312" spans="9:17" x14ac:dyDescent="0.25">
      <c r="I6312">
        <v>6311</v>
      </c>
      <c r="J6312">
        <f t="shared" ca="1" si="686"/>
        <v>3.1715621817836901</v>
      </c>
      <c r="K6312">
        <f t="shared" ca="1" si="687"/>
        <v>0.87608476308292071</v>
      </c>
      <c r="L6312" t="str">
        <f t="shared" ca="1" si="688"/>
        <v>A</v>
      </c>
      <c r="N6312">
        <f t="shared" si="692"/>
        <v>6311</v>
      </c>
      <c r="O6312">
        <f t="shared" ca="1" si="689"/>
        <v>-1.632830263213179</v>
      </c>
      <c r="P6312">
        <f t="shared" ca="1" si="690"/>
        <v>2.7584662579180192</v>
      </c>
      <c r="Q6312" t="str">
        <f t="shared" ca="1" si="691"/>
        <v>H</v>
      </c>
    </row>
    <row r="6313" spans="9:17" x14ac:dyDescent="0.25">
      <c r="I6313">
        <v>6312</v>
      </c>
      <c r="J6313">
        <f t="shared" ca="1" si="686"/>
        <v>5.1847851979904753</v>
      </c>
      <c r="K6313">
        <f t="shared" ca="1" si="687"/>
        <v>4.4451007933124158</v>
      </c>
      <c r="L6313" t="str">
        <f t="shared" ca="1" si="688"/>
        <v>A</v>
      </c>
      <c r="N6313">
        <f t="shared" si="692"/>
        <v>6312</v>
      </c>
      <c r="O6313">
        <f t="shared" ca="1" si="689"/>
        <v>3.3714758307398456</v>
      </c>
      <c r="P6313">
        <f t="shared" ca="1" si="690"/>
        <v>2.5394415822466927</v>
      </c>
      <c r="Q6313" t="str">
        <f t="shared" ca="1" si="691"/>
        <v>A</v>
      </c>
    </row>
    <row r="6314" spans="9:17" x14ac:dyDescent="0.25">
      <c r="I6314">
        <v>6313</v>
      </c>
      <c r="J6314">
        <f t="shared" ca="1" si="686"/>
        <v>3.6674746621459735</v>
      </c>
      <c r="K6314">
        <f t="shared" ca="1" si="687"/>
        <v>1.2673925140310978</v>
      </c>
      <c r="L6314" t="str">
        <f t="shared" ca="1" si="688"/>
        <v>A</v>
      </c>
      <c r="N6314">
        <f t="shared" si="692"/>
        <v>6313</v>
      </c>
      <c r="O6314">
        <f t="shared" ca="1" si="689"/>
        <v>-1.2020747175758797</v>
      </c>
      <c r="P6314">
        <f t="shared" ca="1" si="690"/>
        <v>5.1542494093917552</v>
      </c>
      <c r="Q6314" t="str">
        <f t="shared" ca="1" si="691"/>
        <v>H</v>
      </c>
    </row>
    <row r="6315" spans="9:17" x14ac:dyDescent="0.25">
      <c r="I6315">
        <v>6314</v>
      </c>
      <c r="J6315">
        <f t="shared" ca="1" si="686"/>
        <v>3.5521457494131115</v>
      </c>
      <c r="K6315">
        <f t="shared" ca="1" si="687"/>
        <v>2.1682114301623931</v>
      </c>
      <c r="L6315" t="str">
        <f t="shared" ca="1" si="688"/>
        <v>A</v>
      </c>
      <c r="N6315">
        <f t="shared" si="692"/>
        <v>6314</v>
      </c>
      <c r="O6315">
        <f t="shared" ca="1" si="689"/>
        <v>0.52843863098156563</v>
      </c>
      <c r="P6315">
        <f t="shared" ca="1" si="690"/>
        <v>3.3764762818867111</v>
      </c>
      <c r="Q6315" t="str">
        <f t="shared" ca="1" si="691"/>
        <v>H</v>
      </c>
    </row>
    <row r="6316" spans="9:17" x14ac:dyDescent="0.25">
      <c r="I6316">
        <v>6315</v>
      </c>
      <c r="J6316">
        <f t="shared" ca="1" si="686"/>
        <v>1.8416928391980849</v>
      </c>
      <c r="K6316">
        <f t="shared" ca="1" si="687"/>
        <v>1.424694812423061</v>
      </c>
      <c r="L6316" t="str">
        <f t="shared" ca="1" si="688"/>
        <v>A</v>
      </c>
      <c r="N6316">
        <f t="shared" si="692"/>
        <v>6315</v>
      </c>
      <c r="O6316">
        <f t="shared" ca="1" si="689"/>
        <v>5.3159576949742515</v>
      </c>
      <c r="P6316">
        <f t="shared" ca="1" si="690"/>
        <v>5.814254380469464</v>
      </c>
      <c r="Q6316" t="str">
        <f t="shared" ca="1" si="691"/>
        <v>H</v>
      </c>
    </row>
    <row r="6317" spans="9:17" x14ac:dyDescent="0.25">
      <c r="I6317">
        <v>6316</v>
      </c>
      <c r="J6317">
        <f t="shared" ca="1" si="686"/>
        <v>-0.2387906013818899</v>
      </c>
      <c r="K6317">
        <f t="shared" ca="1" si="687"/>
        <v>1.6837657698381898</v>
      </c>
      <c r="L6317" t="str">
        <f t="shared" ca="1" si="688"/>
        <v>H</v>
      </c>
      <c r="N6317">
        <f t="shared" si="692"/>
        <v>6316</v>
      </c>
      <c r="O6317">
        <f t="shared" ca="1" si="689"/>
        <v>2.1565485253408783</v>
      </c>
      <c r="P6317">
        <f t="shared" ca="1" si="690"/>
        <v>5.2078269477438779</v>
      </c>
      <c r="Q6317" t="str">
        <f t="shared" ca="1" si="691"/>
        <v>H</v>
      </c>
    </row>
    <row r="6318" spans="9:17" x14ac:dyDescent="0.25">
      <c r="I6318">
        <v>6317</v>
      </c>
      <c r="J6318">
        <f t="shared" ca="1" si="686"/>
        <v>2.3260014156594777</v>
      </c>
      <c r="K6318">
        <f t="shared" ca="1" si="687"/>
        <v>2.4585390955041602</v>
      </c>
      <c r="L6318" t="str">
        <f t="shared" ca="1" si="688"/>
        <v>H</v>
      </c>
      <c r="N6318">
        <f t="shared" si="692"/>
        <v>6317</v>
      </c>
      <c r="O6318">
        <f t="shared" ca="1" si="689"/>
        <v>1.0011590036696527</v>
      </c>
      <c r="P6318">
        <f t="shared" ca="1" si="690"/>
        <v>3.7542628981608299</v>
      </c>
      <c r="Q6318" t="str">
        <f t="shared" ca="1" si="691"/>
        <v>H</v>
      </c>
    </row>
    <row r="6319" spans="9:17" x14ac:dyDescent="0.25">
      <c r="I6319">
        <v>6318</v>
      </c>
      <c r="J6319">
        <f t="shared" ca="1" si="686"/>
        <v>-1.0222800732965172</v>
      </c>
      <c r="K6319">
        <f t="shared" ca="1" si="687"/>
        <v>1.2844301363430621</v>
      </c>
      <c r="L6319" t="str">
        <f t="shared" ca="1" si="688"/>
        <v>H</v>
      </c>
      <c r="N6319">
        <f t="shared" si="692"/>
        <v>6318</v>
      </c>
      <c r="O6319">
        <f t="shared" ca="1" si="689"/>
        <v>7.2919995819136751</v>
      </c>
      <c r="P6319">
        <f t="shared" ca="1" si="690"/>
        <v>6.0524635354967007</v>
      </c>
      <c r="Q6319" t="str">
        <f t="shared" ca="1" si="691"/>
        <v>A</v>
      </c>
    </row>
    <row r="6320" spans="9:17" x14ac:dyDescent="0.25">
      <c r="I6320">
        <v>6319</v>
      </c>
      <c r="J6320">
        <f t="shared" ca="1" si="686"/>
        <v>1.9887567251536411</v>
      </c>
      <c r="K6320">
        <f t="shared" ca="1" si="687"/>
        <v>3.816015417098968</v>
      </c>
      <c r="L6320" t="str">
        <f t="shared" ca="1" si="688"/>
        <v>H</v>
      </c>
      <c r="N6320">
        <f t="shared" si="692"/>
        <v>6319</v>
      </c>
      <c r="O6320">
        <f t="shared" ca="1" si="689"/>
        <v>-0.47938641524332049</v>
      </c>
      <c r="P6320">
        <f t="shared" ca="1" si="690"/>
        <v>4.6090273512359721</v>
      </c>
      <c r="Q6320" t="str">
        <f t="shared" ca="1" si="691"/>
        <v>H</v>
      </c>
    </row>
    <row r="6321" spans="9:17" x14ac:dyDescent="0.25">
      <c r="I6321">
        <v>6320</v>
      </c>
      <c r="J6321">
        <f t="shared" ca="1" si="686"/>
        <v>4.4507213884362784</v>
      </c>
      <c r="K6321">
        <f t="shared" ca="1" si="687"/>
        <v>3.9293539195771876</v>
      </c>
      <c r="L6321" t="str">
        <f t="shared" ca="1" si="688"/>
        <v>A</v>
      </c>
      <c r="N6321">
        <f t="shared" si="692"/>
        <v>6320</v>
      </c>
      <c r="O6321">
        <f t="shared" ca="1" si="689"/>
        <v>4.2648165973108974</v>
      </c>
      <c r="P6321">
        <f t="shared" ca="1" si="690"/>
        <v>5.2026699025611265</v>
      </c>
      <c r="Q6321" t="str">
        <f t="shared" ca="1" si="691"/>
        <v>H</v>
      </c>
    </row>
    <row r="6322" spans="9:17" x14ac:dyDescent="0.25">
      <c r="I6322">
        <v>6321</v>
      </c>
      <c r="J6322">
        <f t="shared" ca="1" si="686"/>
        <v>3.8875581388844047</v>
      </c>
      <c r="K6322">
        <f t="shared" ca="1" si="687"/>
        <v>4.1301803923586684</v>
      </c>
      <c r="L6322" t="str">
        <f t="shared" ca="1" si="688"/>
        <v>H</v>
      </c>
      <c r="N6322">
        <f t="shared" si="692"/>
        <v>6321</v>
      </c>
      <c r="O6322">
        <f t="shared" ca="1" si="689"/>
        <v>1.8380640314812857</v>
      </c>
      <c r="P6322">
        <f t="shared" ca="1" si="690"/>
        <v>3.8728033241405471</v>
      </c>
      <c r="Q6322" t="str">
        <f t="shared" ca="1" si="691"/>
        <v>H</v>
      </c>
    </row>
    <row r="6323" spans="9:17" x14ac:dyDescent="0.25">
      <c r="I6323">
        <v>6322</v>
      </c>
      <c r="J6323">
        <f t="shared" ca="1" si="686"/>
        <v>4.6278869907323505</v>
      </c>
      <c r="K6323">
        <f t="shared" ca="1" si="687"/>
        <v>0.61882504134921024</v>
      </c>
      <c r="L6323" t="str">
        <f t="shared" ca="1" si="688"/>
        <v>A</v>
      </c>
      <c r="N6323">
        <f t="shared" si="692"/>
        <v>6322</v>
      </c>
      <c r="O6323">
        <f t="shared" ca="1" si="689"/>
        <v>3.4377092764290058</v>
      </c>
      <c r="P6323">
        <f t="shared" ca="1" si="690"/>
        <v>3.0309347969241145</v>
      </c>
      <c r="Q6323" t="str">
        <f t="shared" ca="1" si="691"/>
        <v>A</v>
      </c>
    </row>
    <row r="6324" spans="9:17" x14ac:dyDescent="0.25">
      <c r="I6324">
        <v>6323</v>
      </c>
      <c r="J6324">
        <f t="shared" ca="1" si="686"/>
        <v>6.9078865188100549</v>
      </c>
      <c r="K6324">
        <f t="shared" ca="1" si="687"/>
        <v>4.4993312782003017</v>
      </c>
      <c r="L6324" t="str">
        <f t="shared" ca="1" si="688"/>
        <v>A</v>
      </c>
      <c r="N6324">
        <f t="shared" si="692"/>
        <v>6323</v>
      </c>
      <c r="O6324">
        <f t="shared" ca="1" si="689"/>
        <v>-2.056885276558662</v>
      </c>
      <c r="P6324">
        <f t="shared" ca="1" si="690"/>
        <v>3.6395761326464089</v>
      </c>
      <c r="Q6324" t="str">
        <f t="shared" ca="1" si="691"/>
        <v>H</v>
      </c>
    </row>
    <row r="6325" spans="9:17" x14ac:dyDescent="0.25">
      <c r="I6325">
        <v>6324</v>
      </c>
      <c r="J6325">
        <f t="shared" ca="1" si="686"/>
        <v>2.6645583630397569</v>
      </c>
      <c r="K6325">
        <f t="shared" ca="1" si="687"/>
        <v>2.5937365627352253</v>
      </c>
      <c r="L6325" t="str">
        <f t="shared" ca="1" si="688"/>
        <v>A</v>
      </c>
      <c r="N6325">
        <f t="shared" si="692"/>
        <v>6324</v>
      </c>
      <c r="O6325">
        <f t="shared" ca="1" si="689"/>
        <v>1.6508149859681018</v>
      </c>
      <c r="P6325">
        <f t="shared" ca="1" si="690"/>
        <v>2.7188313160630915</v>
      </c>
      <c r="Q6325" t="str">
        <f t="shared" ca="1" si="691"/>
        <v>H</v>
      </c>
    </row>
    <row r="6326" spans="9:17" x14ac:dyDescent="0.25">
      <c r="I6326">
        <v>6325</v>
      </c>
      <c r="J6326">
        <f t="shared" ca="1" si="686"/>
        <v>3.4473808158740002</v>
      </c>
      <c r="K6326">
        <f t="shared" ca="1" si="687"/>
        <v>0.19664487450148416</v>
      </c>
      <c r="L6326" t="str">
        <f t="shared" ca="1" si="688"/>
        <v>A</v>
      </c>
      <c r="N6326">
        <f t="shared" si="692"/>
        <v>6325</v>
      </c>
      <c r="O6326">
        <f t="shared" ca="1" si="689"/>
        <v>6.7207581452826819</v>
      </c>
      <c r="P6326">
        <f t="shared" ca="1" si="690"/>
        <v>7.0514786626505215</v>
      </c>
      <c r="Q6326" t="str">
        <f t="shared" ca="1" si="691"/>
        <v>H</v>
      </c>
    </row>
    <row r="6327" spans="9:17" x14ac:dyDescent="0.25">
      <c r="I6327">
        <v>6326</v>
      </c>
      <c r="J6327">
        <f t="shared" ca="1" si="686"/>
        <v>6.6925349079306722</v>
      </c>
      <c r="K6327">
        <f t="shared" ca="1" si="687"/>
        <v>1.3487428857342143</v>
      </c>
      <c r="L6327" t="str">
        <f t="shared" ca="1" si="688"/>
        <v>A</v>
      </c>
      <c r="N6327">
        <f t="shared" si="692"/>
        <v>6326</v>
      </c>
      <c r="O6327">
        <f t="shared" ca="1" si="689"/>
        <v>2.1615196184335899</v>
      </c>
      <c r="P6327">
        <f t="shared" ca="1" si="690"/>
        <v>4.7096384848140547</v>
      </c>
      <c r="Q6327" t="str">
        <f t="shared" ca="1" si="691"/>
        <v>H</v>
      </c>
    </row>
    <row r="6328" spans="9:17" x14ac:dyDescent="0.25">
      <c r="I6328">
        <v>6327</v>
      </c>
      <c r="J6328">
        <f t="shared" ca="1" si="686"/>
        <v>1.6855789158034749</v>
      </c>
      <c r="K6328">
        <f t="shared" ca="1" si="687"/>
        <v>2.4848293464968307</v>
      </c>
      <c r="L6328" t="str">
        <f t="shared" ca="1" si="688"/>
        <v>H</v>
      </c>
      <c r="N6328">
        <f t="shared" si="692"/>
        <v>6327</v>
      </c>
      <c r="O6328">
        <f t="shared" ca="1" si="689"/>
        <v>4.818525192014298</v>
      </c>
      <c r="P6328">
        <f t="shared" ca="1" si="690"/>
        <v>3.3891657679844887</v>
      </c>
      <c r="Q6328" t="str">
        <f t="shared" ca="1" si="691"/>
        <v>A</v>
      </c>
    </row>
    <row r="6329" spans="9:17" x14ac:dyDescent="0.25">
      <c r="I6329">
        <v>6328</v>
      </c>
      <c r="J6329">
        <f t="shared" ca="1" si="686"/>
        <v>9.5736207814443697E-2</v>
      </c>
      <c r="K6329">
        <f t="shared" ca="1" si="687"/>
        <v>2.9303987493481398</v>
      </c>
      <c r="L6329" t="str">
        <f t="shared" ca="1" si="688"/>
        <v>H</v>
      </c>
      <c r="N6329">
        <f t="shared" si="692"/>
        <v>6328</v>
      </c>
      <c r="O6329">
        <f t="shared" ca="1" si="689"/>
        <v>-0.23908364809576943</v>
      </c>
      <c r="P6329">
        <f t="shared" ca="1" si="690"/>
        <v>2.3060208359508332</v>
      </c>
      <c r="Q6329" t="str">
        <f t="shared" ca="1" si="691"/>
        <v>H</v>
      </c>
    </row>
    <row r="6330" spans="9:17" x14ac:dyDescent="0.25">
      <c r="I6330">
        <v>6329</v>
      </c>
      <c r="J6330">
        <f t="shared" ca="1" si="686"/>
        <v>4.3093326988298175</v>
      </c>
      <c r="K6330">
        <f t="shared" ca="1" si="687"/>
        <v>0.94044927924826549</v>
      </c>
      <c r="L6330" t="str">
        <f t="shared" ca="1" si="688"/>
        <v>A</v>
      </c>
      <c r="N6330">
        <f t="shared" si="692"/>
        <v>6329</v>
      </c>
      <c r="O6330">
        <f t="shared" ca="1" si="689"/>
        <v>3.3553190316512338</v>
      </c>
      <c r="P6330">
        <f t="shared" ca="1" si="690"/>
        <v>3.9964029026650105</v>
      </c>
      <c r="Q6330" t="str">
        <f t="shared" ca="1" si="691"/>
        <v>H</v>
      </c>
    </row>
    <row r="6331" spans="9:17" x14ac:dyDescent="0.25">
      <c r="I6331">
        <v>6330</v>
      </c>
      <c r="J6331">
        <f t="shared" ca="1" si="686"/>
        <v>1.2484443451523017</v>
      </c>
      <c r="K6331">
        <f t="shared" ca="1" si="687"/>
        <v>2.4296562720926547</v>
      </c>
      <c r="L6331" t="str">
        <f t="shared" ca="1" si="688"/>
        <v>H</v>
      </c>
      <c r="N6331">
        <f t="shared" si="692"/>
        <v>6330</v>
      </c>
      <c r="O6331">
        <f t="shared" ca="1" si="689"/>
        <v>-1.7124237357792444</v>
      </c>
      <c r="P6331">
        <f t="shared" ca="1" si="690"/>
        <v>4.6704013724897031</v>
      </c>
      <c r="Q6331" t="str">
        <f t="shared" ca="1" si="691"/>
        <v>H</v>
      </c>
    </row>
    <row r="6332" spans="9:17" x14ac:dyDescent="0.25">
      <c r="I6332">
        <v>6331</v>
      </c>
      <c r="J6332">
        <f t="shared" ca="1" si="686"/>
        <v>-3.2906051032684038</v>
      </c>
      <c r="K6332">
        <f t="shared" ca="1" si="687"/>
        <v>2.8292405924430901</v>
      </c>
      <c r="L6332" t="str">
        <f t="shared" ca="1" si="688"/>
        <v>H</v>
      </c>
      <c r="N6332">
        <f t="shared" si="692"/>
        <v>6331</v>
      </c>
      <c r="O6332">
        <f t="shared" ca="1" si="689"/>
        <v>2.3340148315042066</v>
      </c>
      <c r="P6332">
        <f t="shared" ca="1" si="690"/>
        <v>3.9964142511013283</v>
      </c>
      <c r="Q6332" t="str">
        <f t="shared" ca="1" si="691"/>
        <v>H</v>
      </c>
    </row>
    <row r="6333" spans="9:17" x14ac:dyDescent="0.25">
      <c r="I6333">
        <v>6332</v>
      </c>
      <c r="J6333">
        <f t="shared" ca="1" si="686"/>
        <v>-2.6006223342845818</v>
      </c>
      <c r="K6333">
        <f t="shared" ca="1" si="687"/>
        <v>2.092395240349171</v>
      </c>
      <c r="L6333" t="str">
        <f t="shared" ca="1" si="688"/>
        <v>H</v>
      </c>
      <c r="N6333">
        <f t="shared" si="692"/>
        <v>6332</v>
      </c>
      <c r="O6333">
        <f t="shared" ca="1" si="689"/>
        <v>6.6459858790365143</v>
      </c>
      <c r="P6333">
        <f t="shared" ca="1" si="690"/>
        <v>3.6094196932410689</v>
      </c>
      <c r="Q6333" t="str">
        <f t="shared" ca="1" si="691"/>
        <v>A</v>
      </c>
    </row>
    <row r="6334" spans="9:17" x14ac:dyDescent="0.25">
      <c r="I6334">
        <v>6333</v>
      </c>
      <c r="J6334">
        <f t="shared" ca="1" si="686"/>
        <v>1.5052167654882151</v>
      </c>
      <c r="K6334">
        <f t="shared" ca="1" si="687"/>
        <v>2.3031585891528628</v>
      </c>
      <c r="L6334" t="str">
        <f t="shared" ca="1" si="688"/>
        <v>H</v>
      </c>
      <c r="N6334">
        <f t="shared" si="692"/>
        <v>6333</v>
      </c>
      <c r="O6334">
        <f t="shared" ca="1" si="689"/>
        <v>1.9977886548812482</v>
      </c>
      <c r="P6334">
        <f t="shared" ca="1" si="690"/>
        <v>2.2119501132704604</v>
      </c>
      <c r="Q6334" t="str">
        <f t="shared" ca="1" si="691"/>
        <v>H</v>
      </c>
    </row>
    <row r="6335" spans="9:17" x14ac:dyDescent="0.25">
      <c r="I6335">
        <v>6334</v>
      </c>
      <c r="J6335">
        <f t="shared" ca="1" si="686"/>
        <v>1.2101291140010551</v>
      </c>
      <c r="K6335">
        <f t="shared" ca="1" si="687"/>
        <v>2.7265755344415599</v>
      </c>
      <c r="L6335" t="str">
        <f t="shared" ca="1" si="688"/>
        <v>H</v>
      </c>
      <c r="N6335">
        <f t="shared" si="692"/>
        <v>6334</v>
      </c>
      <c r="O6335">
        <f t="shared" ca="1" si="689"/>
        <v>2.2061769859292304</v>
      </c>
      <c r="P6335">
        <f t="shared" ca="1" si="690"/>
        <v>3.6414135625568944</v>
      </c>
      <c r="Q6335" t="str">
        <f t="shared" ca="1" si="691"/>
        <v>H</v>
      </c>
    </row>
    <row r="6336" spans="9:17" x14ac:dyDescent="0.25">
      <c r="I6336">
        <v>6335</v>
      </c>
      <c r="J6336">
        <f t="shared" ca="1" si="686"/>
        <v>-3.1802121426862229E-2</v>
      </c>
      <c r="K6336">
        <f t="shared" ca="1" si="687"/>
        <v>4.6177018177380251</v>
      </c>
      <c r="L6336" t="str">
        <f t="shared" ca="1" si="688"/>
        <v>H</v>
      </c>
      <c r="N6336">
        <f t="shared" si="692"/>
        <v>6335</v>
      </c>
      <c r="O6336">
        <f t="shared" ca="1" si="689"/>
        <v>-0.20790779998247544</v>
      </c>
      <c r="P6336">
        <f t="shared" ca="1" si="690"/>
        <v>3.8229022042966703</v>
      </c>
      <c r="Q6336" t="str">
        <f t="shared" ca="1" si="691"/>
        <v>H</v>
      </c>
    </row>
    <row r="6337" spans="9:17" x14ac:dyDescent="0.25">
      <c r="I6337">
        <v>6336</v>
      </c>
      <c r="J6337">
        <f t="shared" ca="1" si="686"/>
        <v>2.6672094725086013</v>
      </c>
      <c r="K6337">
        <f t="shared" ca="1" si="687"/>
        <v>3.0806810315268853</v>
      </c>
      <c r="L6337" t="str">
        <f t="shared" ca="1" si="688"/>
        <v>H</v>
      </c>
      <c r="N6337">
        <f t="shared" si="692"/>
        <v>6336</v>
      </c>
      <c r="O6337">
        <f t="shared" ca="1" si="689"/>
        <v>0.52686375764732452</v>
      </c>
      <c r="P6337">
        <f t="shared" ca="1" si="690"/>
        <v>3.4230842425409902</v>
      </c>
      <c r="Q6337" t="str">
        <f t="shared" ca="1" si="691"/>
        <v>H</v>
      </c>
    </row>
    <row r="6338" spans="9:17" x14ac:dyDescent="0.25">
      <c r="I6338">
        <v>6337</v>
      </c>
      <c r="J6338">
        <f t="shared" ca="1" si="686"/>
        <v>0.5200989217709957</v>
      </c>
      <c r="K6338">
        <f t="shared" ca="1" si="687"/>
        <v>1.3883399019909843</v>
      </c>
      <c r="L6338" t="str">
        <f t="shared" ca="1" si="688"/>
        <v>H</v>
      </c>
      <c r="N6338">
        <f t="shared" si="692"/>
        <v>6337</v>
      </c>
      <c r="O6338">
        <f t="shared" ca="1" si="689"/>
        <v>2.1759446233566146</v>
      </c>
      <c r="P6338">
        <f t="shared" ca="1" si="690"/>
        <v>5.530602522240029</v>
      </c>
      <c r="Q6338" t="str">
        <f t="shared" ca="1" si="691"/>
        <v>H</v>
      </c>
    </row>
    <row r="6339" spans="9:17" x14ac:dyDescent="0.25">
      <c r="I6339">
        <v>6338</v>
      </c>
      <c r="J6339">
        <f t="shared" ref="J6339:J6402" ca="1" si="693">NORMINV(RAND(), $D$3,$F$3)</f>
        <v>3.3417736148253807</v>
      </c>
      <c r="K6339">
        <f t="shared" ref="K6339:K6402" ca="1" si="694">NORMINV(RAND(), $D$2,$F$2)</f>
        <v>2.7456946083295364</v>
      </c>
      <c r="L6339" t="str">
        <f t="shared" ref="L6339:L6402" ca="1" si="695">IF(J6339&gt;K6339, "A", IF(J6339=K6339, "T", "H"))</f>
        <v>A</v>
      </c>
      <c r="N6339">
        <f t="shared" si="692"/>
        <v>6338</v>
      </c>
      <c r="O6339">
        <f t="shared" ref="O6339:O6402" ca="1" si="696">NORMINV(RAND(), $D$11,$F$11)</f>
        <v>1.5685043132565071</v>
      </c>
      <c r="P6339">
        <f t="shared" ref="P6339:P6402" ca="1" si="697">NORMINV(RAND(), $D$10,$F$10)</f>
        <v>3.3327352042780145</v>
      </c>
      <c r="Q6339" t="str">
        <f t="shared" ref="Q6339:Q6402" ca="1" si="698">IF(O6339&gt;P6339, "A", IF(O6339=P6339, "T", "H"))</f>
        <v>H</v>
      </c>
    </row>
    <row r="6340" spans="9:17" x14ac:dyDescent="0.25">
      <c r="I6340">
        <v>6339</v>
      </c>
      <c r="J6340">
        <f t="shared" ca="1" si="693"/>
        <v>5.3751255968733105</v>
      </c>
      <c r="K6340">
        <f t="shared" ca="1" si="694"/>
        <v>0.51290772052038291</v>
      </c>
      <c r="L6340" t="str">
        <f t="shared" ca="1" si="695"/>
        <v>A</v>
      </c>
      <c r="N6340">
        <f t="shared" ref="N6340:N6403" si="699">N6339+1</f>
        <v>6339</v>
      </c>
      <c r="O6340">
        <f t="shared" ca="1" si="696"/>
        <v>1.0962811108759951</v>
      </c>
      <c r="P6340">
        <f t="shared" ca="1" si="697"/>
        <v>4.6792057299939387</v>
      </c>
      <c r="Q6340" t="str">
        <f t="shared" ca="1" si="698"/>
        <v>H</v>
      </c>
    </row>
    <row r="6341" spans="9:17" x14ac:dyDescent="0.25">
      <c r="I6341">
        <v>6340</v>
      </c>
      <c r="J6341">
        <f t="shared" ca="1" si="693"/>
        <v>2.6046231852252628</v>
      </c>
      <c r="K6341">
        <f t="shared" ca="1" si="694"/>
        <v>3.2394715972454087</v>
      </c>
      <c r="L6341" t="str">
        <f t="shared" ca="1" si="695"/>
        <v>H</v>
      </c>
      <c r="N6341">
        <f t="shared" si="699"/>
        <v>6340</v>
      </c>
      <c r="O6341">
        <f t="shared" ca="1" si="696"/>
        <v>1.0813564739279826</v>
      </c>
      <c r="P6341">
        <f t="shared" ca="1" si="697"/>
        <v>5.4655189951588889</v>
      </c>
      <c r="Q6341" t="str">
        <f t="shared" ca="1" si="698"/>
        <v>H</v>
      </c>
    </row>
    <row r="6342" spans="9:17" x14ac:dyDescent="0.25">
      <c r="I6342">
        <v>6341</v>
      </c>
      <c r="J6342">
        <f t="shared" ca="1" si="693"/>
        <v>1.7196163205512272</v>
      </c>
      <c r="K6342">
        <f t="shared" ca="1" si="694"/>
        <v>2.8584350198420698</v>
      </c>
      <c r="L6342" t="str">
        <f t="shared" ca="1" si="695"/>
        <v>H</v>
      </c>
      <c r="N6342">
        <f t="shared" si="699"/>
        <v>6341</v>
      </c>
      <c r="O6342">
        <f t="shared" ca="1" si="696"/>
        <v>2.267749059984042</v>
      </c>
      <c r="P6342">
        <f t="shared" ca="1" si="697"/>
        <v>4.6083098036054508</v>
      </c>
      <c r="Q6342" t="str">
        <f t="shared" ca="1" si="698"/>
        <v>H</v>
      </c>
    </row>
    <row r="6343" spans="9:17" x14ac:dyDescent="0.25">
      <c r="I6343">
        <v>6342</v>
      </c>
      <c r="J6343">
        <f t="shared" ca="1" si="693"/>
        <v>4.6525775733045354</v>
      </c>
      <c r="K6343">
        <f t="shared" ca="1" si="694"/>
        <v>1.870181630658291</v>
      </c>
      <c r="L6343" t="str">
        <f t="shared" ca="1" si="695"/>
        <v>A</v>
      </c>
      <c r="N6343">
        <f t="shared" si="699"/>
        <v>6342</v>
      </c>
      <c r="O6343">
        <f t="shared" ca="1" si="696"/>
        <v>2.125911346873794</v>
      </c>
      <c r="P6343">
        <f t="shared" ca="1" si="697"/>
        <v>4.4665834747417197</v>
      </c>
      <c r="Q6343" t="str">
        <f t="shared" ca="1" si="698"/>
        <v>H</v>
      </c>
    </row>
    <row r="6344" spans="9:17" x14ac:dyDescent="0.25">
      <c r="I6344">
        <v>6343</v>
      </c>
      <c r="J6344">
        <f t="shared" ca="1" si="693"/>
        <v>0.77724594038599593</v>
      </c>
      <c r="K6344">
        <f t="shared" ca="1" si="694"/>
        <v>4.0606487746625142</v>
      </c>
      <c r="L6344" t="str">
        <f t="shared" ca="1" si="695"/>
        <v>H</v>
      </c>
      <c r="N6344">
        <f t="shared" si="699"/>
        <v>6343</v>
      </c>
      <c r="O6344">
        <f t="shared" ca="1" si="696"/>
        <v>0.43179616690779321</v>
      </c>
      <c r="P6344">
        <f t="shared" ca="1" si="697"/>
        <v>4.3844652315002817</v>
      </c>
      <c r="Q6344" t="str">
        <f t="shared" ca="1" si="698"/>
        <v>H</v>
      </c>
    </row>
    <row r="6345" spans="9:17" x14ac:dyDescent="0.25">
      <c r="I6345">
        <v>6344</v>
      </c>
      <c r="J6345">
        <f t="shared" ca="1" si="693"/>
        <v>1.5055314537475679</v>
      </c>
      <c r="K6345">
        <f t="shared" ca="1" si="694"/>
        <v>1.9246527319021713</v>
      </c>
      <c r="L6345" t="str">
        <f t="shared" ca="1" si="695"/>
        <v>H</v>
      </c>
      <c r="N6345">
        <f t="shared" si="699"/>
        <v>6344</v>
      </c>
      <c r="O6345">
        <f t="shared" ca="1" si="696"/>
        <v>6.1331845741213886</v>
      </c>
      <c r="P6345">
        <f t="shared" ca="1" si="697"/>
        <v>3.8682076397537206</v>
      </c>
      <c r="Q6345" t="str">
        <f t="shared" ca="1" si="698"/>
        <v>A</v>
      </c>
    </row>
    <row r="6346" spans="9:17" x14ac:dyDescent="0.25">
      <c r="I6346">
        <v>6345</v>
      </c>
      <c r="J6346">
        <f t="shared" ca="1" si="693"/>
        <v>4.2171274639546024</v>
      </c>
      <c r="K6346">
        <f t="shared" ca="1" si="694"/>
        <v>2.2912290161697482</v>
      </c>
      <c r="L6346" t="str">
        <f t="shared" ca="1" si="695"/>
        <v>A</v>
      </c>
      <c r="N6346">
        <f t="shared" si="699"/>
        <v>6345</v>
      </c>
      <c r="O6346">
        <f t="shared" ca="1" si="696"/>
        <v>3.0578960452701898</v>
      </c>
      <c r="P6346">
        <f t="shared" ca="1" si="697"/>
        <v>4.3261803665790159</v>
      </c>
      <c r="Q6346" t="str">
        <f t="shared" ca="1" si="698"/>
        <v>H</v>
      </c>
    </row>
    <row r="6347" spans="9:17" x14ac:dyDescent="0.25">
      <c r="I6347">
        <v>6346</v>
      </c>
      <c r="J6347">
        <f t="shared" ca="1" si="693"/>
        <v>2.5592131678888013</v>
      </c>
      <c r="K6347">
        <f t="shared" ca="1" si="694"/>
        <v>3.7171491463349389</v>
      </c>
      <c r="L6347" t="str">
        <f t="shared" ca="1" si="695"/>
        <v>H</v>
      </c>
      <c r="N6347">
        <f t="shared" si="699"/>
        <v>6346</v>
      </c>
      <c r="O6347">
        <f t="shared" ca="1" si="696"/>
        <v>4.7619051777234915</v>
      </c>
      <c r="P6347">
        <f t="shared" ca="1" si="697"/>
        <v>2.7667355019122812</v>
      </c>
      <c r="Q6347" t="str">
        <f t="shared" ca="1" si="698"/>
        <v>A</v>
      </c>
    </row>
    <row r="6348" spans="9:17" x14ac:dyDescent="0.25">
      <c r="I6348">
        <v>6347</v>
      </c>
      <c r="J6348">
        <f t="shared" ca="1" si="693"/>
        <v>-0.90173873101924062</v>
      </c>
      <c r="K6348">
        <f t="shared" ca="1" si="694"/>
        <v>3.314744722344046</v>
      </c>
      <c r="L6348" t="str">
        <f t="shared" ca="1" si="695"/>
        <v>H</v>
      </c>
      <c r="N6348">
        <f t="shared" si="699"/>
        <v>6347</v>
      </c>
      <c r="O6348">
        <f t="shared" ca="1" si="696"/>
        <v>3.7584307165945536</v>
      </c>
      <c r="P6348">
        <f t="shared" ca="1" si="697"/>
        <v>4.4551439169125073</v>
      </c>
      <c r="Q6348" t="str">
        <f t="shared" ca="1" si="698"/>
        <v>H</v>
      </c>
    </row>
    <row r="6349" spans="9:17" x14ac:dyDescent="0.25">
      <c r="I6349">
        <v>6348</v>
      </c>
      <c r="J6349">
        <f t="shared" ca="1" si="693"/>
        <v>1.1868523329464982</v>
      </c>
      <c r="K6349">
        <f t="shared" ca="1" si="694"/>
        <v>3.1785628562365709</v>
      </c>
      <c r="L6349" t="str">
        <f t="shared" ca="1" si="695"/>
        <v>H</v>
      </c>
      <c r="N6349">
        <f t="shared" si="699"/>
        <v>6348</v>
      </c>
      <c r="O6349">
        <f t="shared" ca="1" si="696"/>
        <v>0.61697409596978003</v>
      </c>
      <c r="P6349">
        <f t="shared" ca="1" si="697"/>
        <v>4.9330948744572858</v>
      </c>
      <c r="Q6349" t="str">
        <f t="shared" ca="1" si="698"/>
        <v>H</v>
      </c>
    </row>
    <row r="6350" spans="9:17" x14ac:dyDescent="0.25">
      <c r="I6350">
        <v>6349</v>
      </c>
      <c r="J6350">
        <f t="shared" ca="1" si="693"/>
        <v>2.1440951882861512</v>
      </c>
      <c r="K6350">
        <f t="shared" ca="1" si="694"/>
        <v>0.76503382082659543</v>
      </c>
      <c r="L6350" t="str">
        <f t="shared" ca="1" si="695"/>
        <v>A</v>
      </c>
      <c r="N6350">
        <f t="shared" si="699"/>
        <v>6349</v>
      </c>
      <c r="O6350">
        <f t="shared" ca="1" si="696"/>
        <v>6.0570225705467529</v>
      </c>
      <c r="P6350">
        <f t="shared" ca="1" si="697"/>
        <v>2.8317741071689482</v>
      </c>
      <c r="Q6350" t="str">
        <f t="shared" ca="1" si="698"/>
        <v>A</v>
      </c>
    </row>
    <row r="6351" spans="9:17" x14ac:dyDescent="0.25">
      <c r="I6351">
        <v>6350</v>
      </c>
      <c r="J6351">
        <f t="shared" ca="1" si="693"/>
        <v>4.2270708648384847</v>
      </c>
      <c r="K6351">
        <f t="shared" ca="1" si="694"/>
        <v>4.2263704666189499</v>
      </c>
      <c r="L6351" t="str">
        <f t="shared" ca="1" si="695"/>
        <v>A</v>
      </c>
      <c r="N6351">
        <f t="shared" si="699"/>
        <v>6350</v>
      </c>
      <c r="O6351">
        <f t="shared" ca="1" si="696"/>
        <v>0.66039207641995956</v>
      </c>
      <c r="P6351">
        <f t="shared" ca="1" si="697"/>
        <v>4.9760388300670249</v>
      </c>
      <c r="Q6351" t="str">
        <f t="shared" ca="1" si="698"/>
        <v>H</v>
      </c>
    </row>
    <row r="6352" spans="9:17" x14ac:dyDescent="0.25">
      <c r="I6352">
        <v>6351</v>
      </c>
      <c r="J6352">
        <f t="shared" ca="1" si="693"/>
        <v>-0.25682470973203264</v>
      </c>
      <c r="K6352">
        <f t="shared" ca="1" si="694"/>
        <v>2.2046866467455049</v>
      </c>
      <c r="L6352" t="str">
        <f t="shared" ca="1" si="695"/>
        <v>H</v>
      </c>
      <c r="N6352">
        <f t="shared" si="699"/>
        <v>6351</v>
      </c>
      <c r="O6352">
        <f t="shared" ca="1" si="696"/>
        <v>1.0485390304394073</v>
      </c>
      <c r="P6352">
        <f t="shared" ca="1" si="697"/>
        <v>4.898219354183059</v>
      </c>
      <c r="Q6352" t="str">
        <f t="shared" ca="1" si="698"/>
        <v>H</v>
      </c>
    </row>
    <row r="6353" spans="9:17" x14ac:dyDescent="0.25">
      <c r="I6353">
        <v>6352</v>
      </c>
      <c r="J6353">
        <f t="shared" ca="1" si="693"/>
        <v>5.3398328298235063</v>
      </c>
      <c r="K6353">
        <f t="shared" ca="1" si="694"/>
        <v>2.9402940273760789</v>
      </c>
      <c r="L6353" t="str">
        <f t="shared" ca="1" si="695"/>
        <v>A</v>
      </c>
      <c r="N6353">
        <f t="shared" si="699"/>
        <v>6352</v>
      </c>
      <c r="O6353">
        <f t="shared" ca="1" si="696"/>
        <v>-1.977371959657459E-2</v>
      </c>
      <c r="P6353">
        <f t="shared" ca="1" si="697"/>
        <v>4.4820815689309113</v>
      </c>
      <c r="Q6353" t="str">
        <f t="shared" ca="1" si="698"/>
        <v>H</v>
      </c>
    </row>
    <row r="6354" spans="9:17" x14ac:dyDescent="0.25">
      <c r="I6354">
        <v>6353</v>
      </c>
      <c r="J6354">
        <f t="shared" ca="1" si="693"/>
        <v>1.5888380885036386</v>
      </c>
      <c r="K6354">
        <f t="shared" ca="1" si="694"/>
        <v>1.9060239150308182</v>
      </c>
      <c r="L6354" t="str">
        <f t="shared" ca="1" si="695"/>
        <v>H</v>
      </c>
      <c r="N6354">
        <f t="shared" si="699"/>
        <v>6353</v>
      </c>
      <c r="O6354">
        <f t="shared" ca="1" si="696"/>
        <v>6.3260452807647534</v>
      </c>
      <c r="P6354">
        <f t="shared" ca="1" si="697"/>
        <v>4.8666532548098962</v>
      </c>
      <c r="Q6354" t="str">
        <f t="shared" ca="1" si="698"/>
        <v>A</v>
      </c>
    </row>
    <row r="6355" spans="9:17" x14ac:dyDescent="0.25">
      <c r="I6355">
        <v>6354</v>
      </c>
      <c r="J6355">
        <f t="shared" ca="1" si="693"/>
        <v>3.5828709386168174</v>
      </c>
      <c r="K6355">
        <f t="shared" ca="1" si="694"/>
        <v>3.5403413413904863</v>
      </c>
      <c r="L6355" t="str">
        <f t="shared" ca="1" si="695"/>
        <v>A</v>
      </c>
      <c r="N6355">
        <f t="shared" si="699"/>
        <v>6354</v>
      </c>
      <c r="O6355">
        <f t="shared" ca="1" si="696"/>
        <v>2.3247331906483613</v>
      </c>
      <c r="P6355">
        <f t="shared" ca="1" si="697"/>
        <v>4.8511363825565654</v>
      </c>
      <c r="Q6355" t="str">
        <f t="shared" ca="1" si="698"/>
        <v>H</v>
      </c>
    </row>
    <row r="6356" spans="9:17" x14ac:dyDescent="0.25">
      <c r="I6356">
        <v>6355</v>
      </c>
      <c r="J6356">
        <f t="shared" ca="1" si="693"/>
        <v>-0.62464343289775082</v>
      </c>
      <c r="K6356">
        <f t="shared" ca="1" si="694"/>
        <v>2.3482384361494519</v>
      </c>
      <c r="L6356" t="str">
        <f t="shared" ca="1" si="695"/>
        <v>H</v>
      </c>
      <c r="N6356">
        <f t="shared" si="699"/>
        <v>6355</v>
      </c>
      <c r="O6356">
        <f t="shared" ca="1" si="696"/>
        <v>1.5763419379028749</v>
      </c>
      <c r="P6356">
        <f t="shared" ca="1" si="697"/>
        <v>2.9598032045354397</v>
      </c>
      <c r="Q6356" t="str">
        <f t="shared" ca="1" si="698"/>
        <v>H</v>
      </c>
    </row>
    <row r="6357" spans="9:17" x14ac:dyDescent="0.25">
      <c r="I6357">
        <v>6356</v>
      </c>
      <c r="J6357">
        <f t="shared" ca="1" si="693"/>
        <v>-0.15003133933825863</v>
      </c>
      <c r="K6357">
        <f t="shared" ca="1" si="694"/>
        <v>3.8756589851018459</v>
      </c>
      <c r="L6357" t="str">
        <f t="shared" ca="1" si="695"/>
        <v>H</v>
      </c>
      <c r="N6357">
        <f t="shared" si="699"/>
        <v>6356</v>
      </c>
      <c r="O6357">
        <f t="shared" ca="1" si="696"/>
        <v>7.3260823107161634</v>
      </c>
      <c r="P6357">
        <f t="shared" ca="1" si="697"/>
        <v>3.7975635454312875</v>
      </c>
      <c r="Q6357" t="str">
        <f t="shared" ca="1" si="698"/>
        <v>A</v>
      </c>
    </row>
    <row r="6358" spans="9:17" x14ac:dyDescent="0.25">
      <c r="I6358">
        <v>6357</v>
      </c>
      <c r="J6358">
        <f t="shared" ca="1" si="693"/>
        <v>3.1269256849022171</v>
      </c>
      <c r="K6358">
        <f t="shared" ca="1" si="694"/>
        <v>2.8863553280317955</v>
      </c>
      <c r="L6358" t="str">
        <f t="shared" ca="1" si="695"/>
        <v>A</v>
      </c>
      <c r="N6358">
        <f t="shared" si="699"/>
        <v>6357</v>
      </c>
      <c r="O6358">
        <f t="shared" ca="1" si="696"/>
        <v>-0.17663370547175195</v>
      </c>
      <c r="P6358">
        <f t="shared" ca="1" si="697"/>
        <v>4.0440400602841544</v>
      </c>
      <c r="Q6358" t="str">
        <f t="shared" ca="1" si="698"/>
        <v>H</v>
      </c>
    </row>
    <row r="6359" spans="9:17" x14ac:dyDescent="0.25">
      <c r="I6359">
        <v>6358</v>
      </c>
      <c r="J6359">
        <f t="shared" ca="1" si="693"/>
        <v>3.7526376969561475</v>
      </c>
      <c r="K6359">
        <f t="shared" ca="1" si="694"/>
        <v>1.0054218341546501</v>
      </c>
      <c r="L6359" t="str">
        <f t="shared" ca="1" si="695"/>
        <v>A</v>
      </c>
      <c r="N6359">
        <f t="shared" si="699"/>
        <v>6358</v>
      </c>
      <c r="O6359">
        <f t="shared" ca="1" si="696"/>
        <v>2.8925865780669229</v>
      </c>
      <c r="P6359">
        <f t="shared" ca="1" si="697"/>
        <v>4.9125913779598891</v>
      </c>
      <c r="Q6359" t="str">
        <f t="shared" ca="1" si="698"/>
        <v>H</v>
      </c>
    </row>
    <row r="6360" spans="9:17" x14ac:dyDescent="0.25">
      <c r="I6360">
        <v>6359</v>
      </c>
      <c r="J6360">
        <f t="shared" ca="1" si="693"/>
        <v>4.1758111384849608</v>
      </c>
      <c r="K6360">
        <f t="shared" ca="1" si="694"/>
        <v>3.1903505595415913</v>
      </c>
      <c r="L6360" t="str">
        <f t="shared" ca="1" si="695"/>
        <v>A</v>
      </c>
      <c r="N6360">
        <f t="shared" si="699"/>
        <v>6359</v>
      </c>
      <c r="O6360">
        <f t="shared" ca="1" si="696"/>
        <v>2.7134336044033458</v>
      </c>
      <c r="P6360">
        <f t="shared" ca="1" si="697"/>
        <v>3.1843260813492247</v>
      </c>
      <c r="Q6360" t="str">
        <f t="shared" ca="1" si="698"/>
        <v>H</v>
      </c>
    </row>
    <row r="6361" spans="9:17" x14ac:dyDescent="0.25">
      <c r="I6361">
        <v>6360</v>
      </c>
      <c r="J6361">
        <f t="shared" ca="1" si="693"/>
        <v>3.7244826894051077</v>
      </c>
      <c r="K6361">
        <f t="shared" ca="1" si="694"/>
        <v>1.5111656527544808</v>
      </c>
      <c r="L6361" t="str">
        <f t="shared" ca="1" si="695"/>
        <v>A</v>
      </c>
      <c r="N6361">
        <f t="shared" si="699"/>
        <v>6360</v>
      </c>
      <c r="O6361">
        <f t="shared" ca="1" si="696"/>
        <v>2.7337279317305265</v>
      </c>
      <c r="P6361">
        <f t="shared" ca="1" si="697"/>
        <v>5.608098602145744</v>
      </c>
      <c r="Q6361" t="str">
        <f t="shared" ca="1" si="698"/>
        <v>H</v>
      </c>
    </row>
    <row r="6362" spans="9:17" x14ac:dyDescent="0.25">
      <c r="I6362">
        <v>6361</v>
      </c>
      <c r="J6362">
        <f t="shared" ca="1" si="693"/>
        <v>-0.50032265318195535</v>
      </c>
      <c r="K6362">
        <f t="shared" ca="1" si="694"/>
        <v>1.9079602440508547</v>
      </c>
      <c r="L6362" t="str">
        <f t="shared" ca="1" si="695"/>
        <v>H</v>
      </c>
      <c r="N6362">
        <f t="shared" si="699"/>
        <v>6361</v>
      </c>
      <c r="O6362">
        <f t="shared" ca="1" si="696"/>
        <v>2.4039060474500733</v>
      </c>
      <c r="P6362">
        <f t="shared" ca="1" si="697"/>
        <v>3.0413757889049036</v>
      </c>
      <c r="Q6362" t="str">
        <f t="shared" ca="1" si="698"/>
        <v>H</v>
      </c>
    </row>
    <row r="6363" spans="9:17" x14ac:dyDescent="0.25">
      <c r="I6363">
        <v>6362</v>
      </c>
      <c r="J6363">
        <f t="shared" ca="1" si="693"/>
        <v>8.0461079468679664</v>
      </c>
      <c r="K6363">
        <f t="shared" ca="1" si="694"/>
        <v>1.97446190608824</v>
      </c>
      <c r="L6363" t="str">
        <f t="shared" ca="1" si="695"/>
        <v>A</v>
      </c>
      <c r="N6363">
        <f t="shared" si="699"/>
        <v>6362</v>
      </c>
      <c r="O6363">
        <f t="shared" ca="1" si="696"/>
        <v>1.3586643114195025</v>
      </c>
      <c r="P6363">
        <f t="shared" ca="1" si="697"/>
        <v>4.1551062103912848</v>
      </c>
      <c r="Q6363" t="str">
        <f t="shared" ca="1" si="698"/>
        <v>H</v>
      </c>
    </row>
    <row r="6364" spans="9:17" x14ac:dyDescent="0.25">
      <c r="I6364">
        <v>6363</v>
      </c>
      <c r="J6364">
        <f t="shared" ca="1" si="693"/>
        <v>2.1322783919444213</v>
      </c>
      <c r="K6364">
        <f t="shared" ca="1" si="694"/>
        <v>2.36573760918915</v>
      </c>
      <c r="L6364" t="str">
        <f t="shared" ca="1" si="695"/>
        <v>H</v>
      </c>
      <c r="N6364">
        <f t="shared" si="699"/>
        <v>6363</v>
      </c>
      <c r="O6364">
        <f t="shared" ca="1" si="696"/>
        <v>1.872647269094196</v>
      </c>
      <c r="P6364">
        <f t="shared" ca="1" si="697"/>
        <v>5.0646317590921246</v>
      </c>
      <c r="Q6364" t="str">
        <f t="shared" ca="1" si="698"/>
        <v>H</v>
      </c>
    </row>
    <row r="6365" spans="9:17" x14ac:dyDescent="0.25">
      <c r="I6365">
        <v>6364</v>
      </c>
      <c r="J6365">
        <f t="shared" ca="1" si="693"/>
        <v>0.29531550823349217</v>
      </c>
      <c r="K6365">
        <f t="shared" ca="1" si="694"/>
        <v>0.91418966807710422</v>
      </c>
      <c r="L6365" t="str">
        <f t="shared" ca="1" si="695"/>
        <v>H</v>
      </c>
      <c r="N6365">
        <f t="shared" si="699"/>
        <v>6364</v>
      </c>
      <c r="O6365">
        <f t="shared" ca="1" si="696"/>
        <v>3.9798918550681517</v>
      </c>
      <c r="P6365">
        <f t="shared" ca="1" si="697"/>
        <v>4.3390198727437879</v>
      </c>
      <c r="Q6365" t="str">
        <f t="shared" ca="1" si="698"/>
        <v>H</v>
      </c>
    </row>
    <row r="6366" spans="9:17" x14ac:dyDescent="0.25">
      <c r="I6366">
        <v>6365</v>
      </c>
      <c r="J6366">
        <f t="shared" ca="1" si="693"/>
        <v>4.1581371163679783</v>
      </c>
      <c r="K6366">
        <f t="shared" ca="1" si="694"/>
        <v>0.55495652894804914</v>
      </c>
      <c r="L6366" t="str">
        <f t="shared" ca="1" si="695"/>
        <v>A</v>
      </c>
      <c r="N6366">
        <f t="shared" si="699"/>
        <v>6365</v>
      </c>
      <c r="O6366">
        <f t="shared" ca="1" si="696"/>
        <v>6.3181426790182238</v>
      </c>
      <c r="P6366">
        <f t="shared" ca="1" si="697"/>
        <v>2.4589480396215611</v>
      </c>
      <c r="Q6366" t="str">
        <f t="shared" ca="1" si="698"/>
        <v>A</v>
      </c>
    </row>
    <row r="6367" spans="9:17" x14ac:dyDescent="0.25">
      <c r="I6367">
        <v>6366</v>
      </c>
      <c r="J6367">
        <f t="shared" ca="1" si="693"/>
        <v>0.71694812074264891</v>
      </c>
      <c r="K6367">
        <f t="shared" ca="1" si="694"/>
        <v>3.5983342972590329</v>
      </c>
      <c r="L6367" t="str">
        <f t="shared" ca="1" si="695"/>
        <v>H</v>
      </c>
      <c r="N6367">
        <f t="shared" si="699"/>
        <v>6366</v>
      </c>
      <c r="O6367">
        <f t="shared" ca="1" si="696"/>
        <v>1.7707756855891246</v>
      </c>
      <c r="P6367">
        <f t="shared" ca="1" si="697"/>
        <v>3.0495910769279861</v>
      </c>
      <c r="Q6367" t="str">
        <f t="shared" ca="1" si="698"/>
        <v>H</v>
      </c>
    </row>
    <row r="6368" spans="9:17" x14ac:dyDescent="0.25">
      <c r="I6368">
        <v>6367</v>
      </c>
      <c r="J6368">
        <f t="shared" ca="1" si="693"/>
        <v>2.9545797458622056</v>
      </c>
      <c r="K6368">
        <f t="shared" ca="1" si="694"/>
        <v>2.5888290715744016</v>
      </c>
      <c r="L6368" t="str">
        <f t="shared" ca="1" si="695"/>
        <v>A</v>
      </c>
      <c r="N6368">
        <f t="shared" si="699"/>
        <v>6367</v>
      </c>
      <c r="O6368">
        <f t="shared" ca="1" si="696"/>
        <v>0.36015266560729309</v>
      </c>
      <c r="P6368">
        <f t="shared" ca="1" si="697"/>
        <v>3.4789277812945563</v>
      </c>
      <c r="Q6368" t="str">
        <f t="shared" ca="1" si="698"/>
        <v>H</v>
      </c>
    </row>
    <row r="6369" spans="9:17" x14ac:dyDescent="0.25">
      <c r="I6369">
        <v>6368</v>
      </c>
      <c r="J6369">
        <f t="shared" ca="1" si="693"/>
        <v>5.5984898454311818</v>
      </c>
      <c r="K6369">
        <f t="shared" ca="1" si="694"/>
        <v>1.0565599439063229</v>
      </c>
      <c r="L6369" t="str">
        <f t="shared" ca="1" si="695"/>
        <v>A</v>
      </c>
      <c r="N6369">
        <f t="shared" si="699"/>
        <v>6368</v>
      </c>
      <c r="O6369">
        <f t="shared" ca="1" si="696"/>
        <v>4.516352168286625</v>
      </c>
      <c r="P6369">
        <f t="shared" ca="1" si="697"/>
        <v>3.4255247796708521</v>
      </c>
      <c r="Q6369" t="str">
        <f t="shared" ca="1" si="698"/>
        <v>A</v>
      </c>
    </row>
    <row r="6370" spans="9:17" x14ac:dyDescent="0.25">
      <c r="I6370">
        <v>6369</v>
      </c>
      <c r="J6370">
        <f t="shared" ca="1" si="693"/>
        <v>-1.8326147714773309</v>
      </c>
      <c r="K6370">
        <f t="shared" ca="1" si="694"/>
        <v>2.1678976725175243</v>
      </c>
      <c r="L6370" t="str">
        <f t="shared" ca="1" si="695"/>
        <v>H</v>
      </c>
      <c r="N6370">
        <f t="shared" si="699"/>
        <v>6369</v>
      </c>
      <c r="O6370">
        <f t="shared" ca="1" si="696"/>
        <v>0.95517782120992067</v>
      </c>
      <c r="P6370">
        <f t="shared" ca="1" si="697"/>
        <v>3.9256645445096705</v>
      </c>
      <c r="Q6370" t="str">
        <f t="shared" ca="1" si="698"/>
        <v>H</v>
      </c>
    </row>
    <row r="6371" spans="9:17" x14ac:dyDescent="0.25">
      <c r="I6371">
        <v>6370</v>
      </c>
      <c r="J6371">
        <f t="shared" ca="1" si="693"/>
        <v>6.0597862617413316</v>
      </c>
      <c r="K6371">
        <f t="shared" ca="1" si="694"/>
        <v>1.0190594169977265</v>
      </c>
      <c r="L6371" t="str">
        <f t="shared" ca="1" si="695"/>
        <v>A</v>
      </c>
      <c r="N6371">
        <f t="shared" si="699"/>
        <v>6370</v>
      </c>
      <c r="O6371">
        <f t="shared" ca="1" si="696"/>
        <v>1.0589906858638971</v>
      </c>
      <c r="P6371">
        <f t="shared" ca="1" si="697"/>
        <v>4.4197418427665491</v>
      </c>
      <c r="Q6371" t="str">
        <f t="shared" ca="1" si="698"/>
        <v>H</v>
      </c>
    </row>
    <row r="6372" spans="9:17" x14ac:dyDescent="0.25">
      <c r="I6372">
        <v>6371</v>
      </c>
      <c r="J6372">
        <f t="shared" ca="1" si="693"/>
        <v>-1.7335610165210666</v>
      </c>
      <c r="K6372">
        <f t="shared" ca="1" si="694"/>
        <v>1.3016027622798787</v>
      </c>
      <c r="L6372" t="str">
        <f t="shared" ca="1" si="695"/>
        <v>H</v>
      </c>
      <c r="N6372">
        <f t="shared" si="699"/>
        <v>6371</v>
      </c>
      <c r="O6372">
        <f t="shared" ca="1" si="696"/>
        <v>0.74519178910759409</v>
      </c>
      <c r="P6372">
        <f t="shared" ca="1" si="697"/>
        <v>3.6324722312621089</v>
      </c>
      <c r="Q6372" t="str">
        <f t="shared" ca="1" si="698"/>
        <v>H</v>
      </c>
    </row>
    <row r="6373" spans="9:17" x14ac:dyDescent="0.25">
      <c r="I6373">
        <v>6372</v>
      </c>
      <c r="J6373">
        <f t="shared" ca="1" si="693"/>
        <v>8.8461117086921837E-2</v>
      </c>
      <c r="K6373">
        <f t="shared" ca="1" si="694"/>
        <v>2.3022461914695853</v>
      </c>
      <c r="L6373" t="str">
        <f t="shared" ca="1" si="695"/>
        <v>H</v>
      </c>
      <c r="N6373">
        <f t="shared" si="699"/>
        <v>6372</v>
      </c>
      <c r="O6373">
        <f t="shared" ca="1" si="696"/>
        <v>4.0907494712230008</v>
      </c>
      <c r="P6373">
        <f t="shared" ca="1" si="697"/>
        <v>3.8171254560320973</v>
      </c>
      <c r="Q6373" t="str">
        <f t="shared" ca="1" si="698"/>
        <v>A</v>
      </c>
    </row>
    <row r="6374" spans="9:17" x14ac:dyDescent="0.25">
      <c r="I6374">
        <v>6373</v>
      </c>
      <c r="J6374">
        <f t="shared" ca="1" si="693"/>
        <v>1.276611196836382</v>
      </c>
      <c r="K6374">
        <f t="shared" ca="1" si="694"/>
        <v>2.0800330217391525</v>
      </c>
      <c r="L6374" t="str">
        <f t="shared" ca="1" si="695"/>
        <v>H</v>
      </c>
      <c r="N6374">
        <f t="shared" si="699"/>
        <v>6373</v>
      </c>
      <c r="O6374">
        <f t="shared" ca="1" si="696"/>
        <v>4.6582603449832494</v>
      </c>
      <c r="P6374">
        <f t="shared" ca="1" si="697"/>
        <v>4.9243344765191424</v>
      </c>
      <c r="Q6374" t="str">
        <f t="shared" ca="1" si="698"/>
        <v>H</v>
      </c>
    </row>
    <row r="6375" spans="9:17" x14ac:dyDescent="0.25">
      <c r="I6375">
        <v>6374</v>
      </c>
      <c r="J6375">
        <f t="shared" ca="1" si="693"/>
        <v>9.9792421267131504E-2</v>
      </c>
      <c r="K6375">
        <f t="shared" ca="1" si="694"/>
        <v>1.598879180830586</v>
      </c>
      <c r="L6375" t="str">
        <f t="shared" ca="1" si="695"/>
        <v>H</v>
      </c>
      <c r="N6375">
        <f t="shared" si="699"/>
        <v>6374</v>
      </c>
      <c r="O6375">
        <f t="shared" ca="1" si="696"/>
        <v>1.3689964182283538</v>
      </c>
      <c r="P6375">
        <f t="shared" ca="1" si="697"/>
        <v>3.2482894634476893</v>
      </c>
      <c r="Q6375" t="str">
        <f t="shared" ca="1" si="698"/>
        <v>H</v>
      </c>
    </row>
    <row r="6376" spans="9:17" x14ac:dyDescent="0.25">
      <c r="I6376">
        <v>6375</v>
      </c>
      <c r="J6376">
        <f t="shared" ca="1" si="693"/>
        <v>1.0231712785145692</v>
      </c>
      <c r="K6376">
        <f t="shared" ca="1" si="694"/>
        <v>2.690098346888238</v>
      </c>
      <c r="L6376" t="str">
        <f t="shared" ca="1" si="695"/>
        <v>H</v>
      </c>
      <c r="N6376">
        <f t="shared" si="699"/>
        <v>6375</v>
      </c>
      <c r="O6376">
        <f t="shared" ca="1" si="696"/>
        <v>-0.17309550360179582</v>
      </c>
      <c r="P6376">
        <f t="shared" ca="1" si="697"/>
        <v>4.6117143390777917</v>
      </c>
      <c r="Q6376" t="str">
        <f t="shared" ca="1" si="698"/>
        <v>H</v>
      </c>
    </row>
    <row r="6377" spans="9:17" x14ac:dyDescent="0.25">
      <c r="I6377">
        <v>6376</v>
      </c>
      <c r="J6377">
        <f t="shared" ca="1" si="693"/>
        <v>0.95342974619527654</v>
      </c>
      <c r="K6377">
        <f t="shared" ca="1" si="694"/>
        <v>3.4658430465328536</v>
      </c>
      <c r="L6377" t="str">
        <f t="shared" ca="1" si="695"/>
        <v>H</v>
      </c>
      <c r="N6377">
        <f t="shared" si="699"/>
        <v>6376</v>
      </c>
      <c r="O6377">
        <f t="shared" ca="1" si="696"/>
        <v>1.5282463839913534</v>
      </c>
      <c r="P6377">
        <f t="shared" ca="1" si="697"/>
        <v>5.8641854723822693</v>
      </c>
      <c r="Q6377" t="str">
        <f t="shared" ca="1" si="698"/>
        <v>H</v>
      </c>
    </row>
    <row r="6378" spans="9:17" x14ac:dyDescent="0.25">
      <c r="I6378">
        <v>6377</v>
      </c>
      <c r="J6378">
        <f t="shared" ca="1" si="693"/>
        <v>2.3208291809681993</v>
      </c>
      <c r="K6378">
        <f t="shared" ca="1" si="694"/>
        <v>1.8412395075290671</v>
      </c>
      <c r="L6378" t="str">
        <f t="shared" ca="1" si="695"/>
        <v>A</v>
      </c>
      <c r="N6378">
        <f t="shared" si="699"/>
        <v>6377</v>
      </c>
      <c r="O6378">
        <f t="shared" ca="1" si="696"/>
        <v>4.1372709543920472</v>
      </c>
      <c r="P6378">
        <f t="shared" ca="1" si="697"/>
        <v>2.9616431884369026</v>
      </c>
      <c r="Q6378" t="str">
        <f t="shared" ca="1" si="698"/>
        <v>A</v>
      </c>
    </row>
    <row r="6379" spans="9:17" x14ac:dyDescent="0.25">
      <c r="I6379">
        <v>6378</v>
      </c>
      <c r="J6379">
        <f t="shared" ca="1" si="693"/>
        <v>3.8446167286103381</v>
      </c>
      <c r="K6379">
        <f t="shared" ca="1" si="694"/>
        <v>2.3178738750755685</v>
      </c>
      <c r="L6379" t="str">
        <f t="shared" ca="1" si="695"/>
        <v>A</v>
      </c>
      <c r="N6379">
        <f t="shared" si="699"/>
        <v>6378</v>
      </c>
      <c r="O6379">
        <f t="shared" ca="1" si="696"/>
        <v>0.26446317714244572</v>
      </c>
      <c r="P6379">
        <f t="shared" ca="1" si="697"/>
        <v>3.3969472058730004</v>
      </c>
      <c r="Q6379" t="str">
        <f t="shared" ca="1" si="698"/>
        <v>H</v>
      </c>
    </row>
    <row r="6380" spans="9:17" x14ac:dyDescent="0.25">
      <c r="I6380">
        <v>6379</v>
      </c>
      <c r="J6380">
        <f t="shared" ca="1" si="693"/>
        <v>2.1610009604792757</v>
      </c>
      <c r="K6380">
        <f t="shared" ca="1" si="694"/>
        <v>2.8085501844655285</v>
      </c>
      <c r="L6380" t="str">
        <f t="shared" ca="1" si="695"/>
        <v>H</v>
      </c>
      <c r="N6380">
        <f t="shared" si="699"/>
        <v>6379</v>
      </c>
      <c r="O6380">
        <f t="shared" ca="1" si="696"/>
        <v>-1.3297035613181105</v>
      </c>
      <c r="P6380">
        <f t="shared" ca="1" si="697"/>
        <v>3.3054807822084094</v>
      </c>
      <c r="Q6380" t="str">
        <f t="shared" ca="1" si="698"/>
        <v>H</v>
      </c>
    </row>
    <row r="6381" spans="9:17" x14ac:dyDescent="0.25">
      <c r="I6381">
        <v>6380</v>
      </c>
      <c r="J6381">
        <f t="shared" ca="1" si="693"/>
        <v>5.0626296035679594</v>
      </c>
      <c r="K6381">
        <f t="shared" ca="1" si="694"/>
        <v>2.136716838302783</v>
      </c>
      <c r="L6381" t="str">
        <f t="shared" ca="1" si="695"/>
        <v>A</v>
      </c>
      <c r="N6381">
        <f t="shared" si="699"/>
        <v>6380</v>
      </c>
      <c r="O6381">
        <f t="shared" ca="1" si="696"/>
        <v>4.4044818713908533</v>
      </c>
      <c r="P6381">
        <f t="shared" ca="1" si="697"/>
        <v>2.7005215375460336</v>
      </c>
      <c r="Q6381" t="str">
        <f t="shared" ca="1" si="698"/>
        <v>A</v>
      </c>
    </row>
    <row r="6382" spans="9:17" x14ac:dyDescent="0.25">
      <c r="I6382">
        <v>6381</v>
      </c>
      <c r="J6382">
        <f t="shared" ca="1" si="693"/>
        <v>2.7066941407900451</v>
      </c>
      <c r="K6382">
        <f t="shared" ca="1" si="694"/>
        <v>3.4467376774844132</v>
      </c>
      <c r="L6382" t="str">
        <f t="shared" ca="1" si="695"/>
        <v>H</v>
      </c>
      <c r="N6382">
        <f t="shared" si="699"/>
        <v>6381</v>
      </c>
      <c r="O6382">
        <f t="shared" ca="1" si="696"/>
        <v>2.6265507584007248</v>
      </c>
      <c r="P6382">
        <f t="shared" ca="1" si="697"/>
        <v>5.929126980563372</v>
      </c>
      <c r="Q6382" t="str">
        <f t="shared" ca="1" si="698"/>
        <v>H</v>
      </c>
    </row>
    <row r="6383" spans="9:17" x14ac:dyDescent="0.25">
      <c r="I6383">
        <v>6382</v>
      </c>
      <c r="J6383">
        <f t="shared" ca="1" si="693"/>
        <v>1.1745546725613987</v>
      </c>
      <c r="K6383">
        <f t="shared" ca="1" si="694"/>
        <v>1.8206389739340794</v>
      </c>
      <c r="L6383" t="str">
        <f t="shared" ca="1" si="695"/>
        <v>H</v>
      </c>
      <c r="N6383">
        <f t="shared" si="699"/>
        <v>6382</v>
      </c>
      <c r="O6383">
        <f t="shared" ca="1" si="696"/>
        <v>1.7415590706895465</v>
      </c>
      <c r="P6383">
        <f t="shared" ca="1" si="697"/>
        <v>4.7154570803921825</v>
      </c>
      <c r="Q6383" t="str">
        <f t="shared" ca="1" si="698"/>
        <v>H</v>
      </c>
    </row>
    <row r="6384" spans="9:17" x14ac:dyDescent="0.25">
      <c r="I6384">
        <v>6383</v>
      </c>
      <c r="J6384">
        <f t="shared" ca="1" si="693"/>
        <v>1.8477904778555345</v>
      </c>
      <c r="K6384">
        <f t="shared" ca="1" si="694"/>
        <v>1.7881141147871105</v>
      </c>
      <c r="L6384" t="str">
        <f t="shared" ca="1" si="695"/>
        <v>A</v>
      </c>
      <c r="N6384">
        <f t="shared" si="699"/>
        <v>6383</v>
      </c>
      <c r="O6384">
        <f t="shared" ca="1" si="696"/>
        <v>7.3242652620665964</v>
      </c>
      <c r="P6384">
        <f t="shared" ca="1" si="697"/>
        <v>3.5267603542572017</v>
      </c>
      <c r="Q6384" t="str">
        <f t="shared" ca="1" si="698"/>
        <v>A</v>
      </c>
    </row>
    <row r="6385" spans="9:17" x14ac:dyDescent="0.25">
      <c r="I6385">
        <v>6384</v>
      </c>
      <c r="J6385">
        <f t="shared" ca="1" si="693"/>
        <v>0.96159605507376833</v>
      </c>
      <c r="K6385">
        <f t="shared" ca="1" si="694"/>
        <v>3.0649151489422559</v>
      </c>
      <c r="L6385" t="str">
        <f t="shared" ca="1" si="695"/>
        <v>H</v>
      </c>
      <c r="N6385">
        <f t="shared" si="699"/>
        <v>6384</v>
      </c>
      <c r="O6385">
        <f t="shared" ca="1" si="696"/>
        <v>2.7944908888740296</v>
      </c>
      <c r="P6385">
        <f t="shared" ca="1" si="697"/>
        <v>4.1393593234192299</v>
      </c>
      <c r="Q6385" t="str">
        <f t="shared" ca="1" si="698"/>
        <v>H</v>
      </c>
    </row>
    <row r="6386" spans="9:17" x14ac:dyDescent="0.25">
      <c r="I6386">
        <v>6385</v>
      </c>
      <c r="J6386">
        <f t="shared" ca="1" si="693"/>
        <v>-2.0974673926078848</v>
      </c>
      <c r="K6386">
        <f t="shared" ca="1" si="694"/>
        <v>-0.42986192610251139</v>
      </c>
      <c r="L6386" t="str">
        <f t="shared" ca="1" si="695"/>
        <v>H</v>
      </c>
      <c r="N6386">
        <f t="shared" si="699"/>
        <v>6385</v>
      </c>
      <c r="O6386">
        <f t="shared" ca="1" si="696"/>
        <v>6.9491168280676288</v>
      </c>
      <c r="P6386">
        <f t="shared" ca="1" si="697"/>
        <v>4.4750866002572796</v>
      </c>
      <c r="Q6386" t="str">
        <f t="shared" ca="1" si="698"/>
        <v>A</v>
      </c>
    </row>
    <row r="6387" spans="9:17" x14ac:dyDescent="0.25">
      <c r="I6387">
        <v>6386</v>
      </c>
      <c r="J6387">
        <f t="shared" ca="1" si="693"/>
        <v>1.6665455242687504</v>
      </c>
      <c r="K6387">
        <f t="shared" ca="1" si="694"/>
        <v>1.3525782067502612</v>
      </c>
      <c r="L6387" t="str">
        <f t="shared" ca="1" si="695"/>
        <v>A</v>
      </c>
      <c r="N6387">
        <f t="shared" si="699"/>
        <v>6386</v>
      </c>
      <c r="O6387">
        <f t="shared" ca="1" si="696"/>
        <v>-1.569506370696256</v>
      </c>
      <c r="P6387">
        <f t="shared" ca="1" si="697"/>
        <v>2.2093270742919202</v>
      </c>
      <c r="Q6387" t="str">
        <f t="shared" ca="1" si="698"/>
        <v>H</v>
      </c>
    </row>
    <row r="6388" spans="9:17" x14ac:dyDescent="0.25">
      <c r="I6388">
        <v>6387</v>
      </c>
      <c r="J6388">
        <f t="shared" ca="1" si="693"/>
        <v>5.6127827358526838</v>
      </c>
      <c r="K6388">
        <f t="shared" ca="1" si="694"/>
        <v>4.3373364334301776</v>
      </c>
      <c r="L6388" t="str">
        <f t="shared" ca="1" si="695"/>
        <v>A</v>
      </c>
      <c r="N6388">
        <f t="shared" si="699"/>
        <v>6387</v>
      </c>
      <c r="O6388">
        <f t="shared" ca="1" si="696"/>
        <v>4.7194011569814851</v>
      </c>
      <c r="P6388">
        <f t="shared" ca="1" si="697"/>
        <v>3.0685012355376817</v>
      </c>
      <c r="Q6388" t="str">
        <f t="shared" ca="1" si="698"/>
        <v>A</v>
      </c>
    </row>
    <row r="6389" spans="9:17" x14ac:dyDescent="0.25">
      <c r="I6389">
        <v>6388</v>
      </c>
      <c r="J6389">
        <f t="shared" ca="1" si="693"/>
        <v>2.7482042167085807</v>
      </c>
      <c r="K6389">
        <f t="shared" ca="1" si="694"/>
        <v>2.2128430328988449</v>
      </c>
      <c r="L6389" t="str">
        <f t="shared" ca="1" si="695"/>
        <v>A</v>
      </c>
      <c r="N6389">
        <f t="shared" si="699"/>
        <v>6388</v>
      </c>
      <c r="O6389">
        <f t="shared" ca="1" si="696"/>
        <v>4.9584330340368741</v>
      </c>
      <c r="P6389">
        <f t="shared" ca="1" si="697"/>
        <v>5.0190341179742379</v>
      </c>
      <c r="Q6389" t="str">
        <f t="shared" ca="1" si="698"/>
        <v>H</v>
      </c>
    </row>
    <row r="6390" spans="9:17" x14ac:dyDescent="0.25">
      <c r="I6390">
        <v>6389</v>
      </c>
      <c r="J6390">
        <f t="shared" ca="1" si="693"/>
        <v>2.4595291465105364</v>
      </c>
      <c r="K6390">
        <f t="shared" ca="1" si="694"/>
        <v>2.1825903843706014</v>
      </c>
      <c r="L6390" t="str">
        <f t="shared" ca="1" si="695"/>
        <v>A</v>
      </c>
      <c r="N6390">
        <f t="shared" si="699"/>
        <v>6389</v>
      </c>
      <c r="O6390">
        <f t="shared" ca="1" si="696"/>
        <v>1.0400159276561016</v>
      </c>
      <c r="P6390">
        <f t="shared" ca="1" si="697"/>
        <v>2.6390253985159919</v>
      </c>
      <c r="Q6390" t="str">
        <f t="shared" ca="1" si="698"/>
        <v>H</v>
      </c>
    </row>
    <row r="6391" spans="9:17" x14ac:dyDescent="0.25">
      <c r="I6391">
        <v>6390</v>
      </c>
      <c r="J6391">
        <f t="shared" ca="1" si="693"/>
        <v>0.34905646841883198</v>
      </c>
      <c r="K6391">
        <f t="shared" ca="1" si="694"/>
        <v>0.39942739601994193</v>
      </c>
      <c r="L6391" t="str">
        <f t="shared" ca="1" si="695"/>
        <v>H</v>
      </c>
      <c r="N6391">
        <f t="shared" si="699"/>
        <v>6390</v>
      </c>
      <c r="O6391">
        <f t="shared" ca="1" si="696"/>
        <v>3.9267009990408361</v>
      </c>
      <c r="P6391">
        <f t="shared" ca="1" si="697"/>
        <v>1.9922193731066478</v>
      </c>
      <c r="Q6391" t="str">
        <f t="shared" ca="1" si="698"/>
        <v>A</v>
      </c>
    </row>
    <row r="6392" spans="9:17" x14ac:dyDescent="0.25">
      <c r="I6392">
        <v>6391</v>
      </c>
      <c r="J6392">
        <f t="shared" ca="1" si="693"/>
        <v>1.4962396968952116</v>
      </c>
      <c r="K6392">
        <f t="shared" ca="1" si="694"/>
        <v>3.1021063156315405</v>
      </c>
      <c r="L6392" t="str">
        <f t="shared" ca="1" si="695"/>
        <v>H</v>
      </c>
      <c r="N6392">
        <f t="shared" si="699"/>
        <v>6391</v>
      </c>
      <c r="O6392">
        <f t="shared" ca="1" si="696"/>
        <v>1.7916845717039647</v>
      </c>
      <c r="P6392">
        <f t="shared" ca="1" si="697"/>
        <v>4.4600341100369825</v>
      </c>
      <c r="Q6392" t="str">
        <f t="shared" ca="1" si="698"/>
        <v>H</v>
      </c>
    </row>
    <row r="6393" spans="9:17" x14ac:dyDescent="0.25">
      <c r="I6393">
        <v>6392</v>
      </c>
      <c r="J6393">
        <f t="shared" ca="1" si="693"/>
        <v>-0.16271848053321758</v>
      </c>
      <c r="K6393">
        <f t="shared" ca="1" si="694"/>
        <v>4.4297618957436047</v>
      </c>
      <c r="L6393" t="str">
        <f t="shared" ca="1" si="695"/>
        <v>H</v>
      </c>
      <c r="N6393">
        <f t="shared" si="699"/>
        <v>6392</v>
      </c>
      <c r="O6393">
        <f t="shared" ca="1" si="696"/>
        <v>0.38288660652360429</v>
      </c>
      <c r="P6393">
        <f t="shared" ca="1" si="697"/>
        <v>5.8172744181788456</v>
      </c>
      <c r="Q6393" t="str">
        <f t="shared" ca="1" si="698"/>
        <v>H</v>
      </c>
    </row>
    <row r="6394" spans="9:17" x14ac:dyDescent="0.25">
      <c r="I6394">
        <v>6393</v>
      </c>
      <c r="J6394">
        <f t="shared" ca="1" si="693"/>
        <v>2.8385510556370628</v>
      </c>
      <c r="K6394">
        <f t="shared" ca="1" si="694"/>
        <v>0.74784922666407727</v>
      </c>
      <c r="L6394" t="str">
        <f t="shared" ca="1" si="695"/>
        <v>A</v>
      </c>
      <c r="N6394">
        <f t="shared" si="699"/>
        <v>6393</v>
      </c>
      <c r="O6394">
        <f t="shared" ca="1" si="696"/>
        <v>-7.6901540253666134E-2</v>
      </c>
      <c r="P6394">
        <f t="shared" ca="1" si="697"/>
        <v>4.2592997896244853</v>
      </c>
      <c r="Q6394" t="str">
        <f t="shared" ca="1" si="698"/>
        <v>H</v>
      </c>
    </row>
    <row r="6395" spans="9:17" x14ac:dyDescent="0.25">
      <c r="I6395">
        <v>6394</v>
      </c>
      <c r="J6395">
        <f t="shared" ca="1" si="693"/>
        <v>3.0519151024728979</v>
      </c>
      <c r="K6395">
        <f t="shared" ca="1" si="694"/>
        <v>0.6253708123923245</v>
      </c>
      <c r="L6395" t="str">
        <f t="shared" ca="1" si="695"/>
        <v>A</v>
      </c>
      <c r="N6395">
        <f t="shared" si="699"/>
        <v>6394</v>
      </c>
      <c r="O6395">
        <f t="shared" ca="1" si="696"/>
        <v>2.2493224258248325</v>
      </c>
      <c r="P6395">
        <f t="shared" ca="1" si="697"/>
        <v>2.4307970259866738</v>
      </c>
      <c r="Q6395" t="str">
        <f t="shared" ca="1" si="698"/>
        <v>H</v>
      </c>
    </row>
    <row r="6396" spans="9:17" x14ac:dyDescent="0.25">
      <c r="I6396">
        <v>6395</v>
      </c>
      <c r="J6396">
        <f t="shared" ca="1" si="693"/>
        <v>3.2263312551347969</v>
      </c>
      <c r="K6396">
        <f t="shared" ca="1" si="694"/>
        <v>5.111678567115125</v>
      </c>
      <c r="L6396" t="str">
        <f t="shared" ca="1" si="695"/>
        <v>H</v>
      </c>
      <c r="N6396">
        <f t="shared" si="699"/>
        <v>6395</v>
      </c>
      <c r="O6396">
        <f t="shared" ca="1" si="696"/>
        <v>-0.27799462481248005</v>
      </c>
      <c r="P6396">
        <f t="shared" ca="1" si="697"/>
        <v>6.366462744871904</v>
      </c>
      <c r="Q6396" t="str">
        <f t="shared" ca="1" si="698"/>
        <v>H</v>
      </c>
    </row>
    <row r="6397" spans="9:17" x14ac:dyDescent="0.25">
      <c r="I6397">
        <v>6396</v>
      </c>
      <c r="J6397">
        <f t="shared" ca="1" si="693"/>
        <v>0.92522592814890015</v>
      </c>
      <c r="K6397">
        <f t="shared" ca="1" si="694"/>
        <v>2.5112186666334093</v>
      </c>
      <c r="L6397" t="str">
        <f t="shared" ca="1" si="695"/>
        <v>H</v>
      </c>
      <c r="N6397">
        <f t="shared" si="699"/>
        <v>6396</v>
      </c>
      <c r="O6397">
        <f t="shared" ca="1" si="696"/>
        <v>0.69496307774196597</v>
      </c>
      <c r="P6397">
        <f t="shared" ca="1" si="697"/>
        <v>5.2325843828867136</v>
      </c>
      <c r="Q6397" t="str">
        <f t="shared" ca="1" si="698"/>
        <v>H</v>
      </c>
    </row>
    <row r="6398" spans="9:17" x14ac:dyDescent="0.25">
      <c r="I6398">
        <v>6397</v>
      </c>
      <c r="J6398">
        <f t="shared" ca="1" si="693"/>
        <v>2.1271467664858039</v>
      </c>
      <c r="K6398">
        <f t="shared" ca="1" si="694"/>
        <v>-0.10111667430879523</v>
      </c>
      <c r="L6398" t="str">
        <f t="shared" ca="1" si="695"/>
        <v>A</v>
      </c>
      <c r="N6398">
        <f t="shared" si="699"/>
        <v>6397</v>
      </c>
      <c r="O6398">
        <f t="shared" ca="1" si="696"/>
        <v>4.2720716741084619</v>
      </c>
      <c r="P6398">
        <f t="shared" ca="1" si="697"/>
        <v>4.3106740936515404</v>
      </c>
      <c r="Q6398" t="str">
        <f t="shared" ca="1" si="698"/>
        <v>H</v>
      </c>
    </row>
    <row r="6399" spans="9:17" x14ac:dyDescent="0.25">
      <c r="I6399">
        <v>6398</v>
      </c>
      <c r="J6399">
        <f t="shared" ca="1" si="693"/>
        <v>2.382895073039756</v>
      </c>
      <c r="K6399">
        <f t="shared" ca="1" si="694"/>
        <v>1.7256200486177877</v>
      </c>
      <c r="L6399" t="str">
        <f t="shared" ca="1" si="695"/>
        <v>A</v>
      </c>
      <c r="N6399">
        <f t="shared" si="699"/>
        <v>6398</v>
      </c>
      <c r="O6399">
        <f t="shared" ca="1" si="696"/>
        <v>1.6099797305654964</v>
      </c>
      <c r="P6399">
        <f t="shared" ca="1" si="697"/>
        <v>5.3139251590058532</v>
      </c>
      <c r="Q6399" t="str">
        <f t="shared" ca="1" si="698"/>
        <v>H</v>
      </c>
    </row>
    <row r="6400" spans="9:17" x14ac:dyDescent="0.25">
      <c r="I6400">
        <v>6399</v>
      </c>
      <c r="J6400">
        <f t="shared" ca="1" si="693"/>
        <v>2.1204594892198636</v>
      </c>
      <c r="K6400">
        <f t="shared" ca="1" si="694"/>
        <v>3.2419800615112622</v>
      </c>
      <c r="L6400" t="str">
        <f t="shared" ca="1" si="695"/>
        <v>H</v>
      </c>
      <c r="N6400">
        <f t="shared" si="699"/>
        <v>6399</v>
      </c>
      <c r="O6400">
        <f t="shared" ca="1" si="696"/>
        <v>4.6528881484859204</v>
      </c>
      <c r="P6400">
        <f t="shared" ca="1" si="697"/>
        <v>5.5012487122102414</v>
      </c>
      <c r="Q6400" t="str">
        <f t="shared" ca="1" si="698"/>
        <v>H</v>
      </c>
    </row>
    <row r="6401" spans="9:17" x14ac:dyDescent="0.25">
      <c r="I6401">
        <v>6400</v>
      </c>
      <c r="J6401">
        <f t="shared" ca="1" si="693"/>
        <v>-0.72503920550652001</v>
      </c>
      <c r="K6401">
        <f t="shared" ca="1" si="694"/>
        <v>1.7109459581123099</v>
      </c>
      <c r="L6401" t="str">
        <f t="shared" ca="1" si="695"/>
        <v>H</v>
      </c>
      <c r="N6401">
        <f t="shared" si="699"/>
        <v>6400</v>
      </c>
      <c r="O6401">
        <f t="shared" ca="1" si="696"/>
        <v>5.7069420872928127</v>
      </c>
      <c r="P6401">
        <f t="shared" ca="1" si="697"/>
        <v>5.8872195512499514</v>
      </c>
      <c r="Q6401" t="str">
        <f t="shared" ca="1" si="698"/>
        <v>H</v>
      </c>
    </row>
    <row r="6402" spans="9:17" x14ac:dyDescent="0.25">
      <c r="I6402">
        <v>6401</v>
      </c>
      <c r="J6402">
        <f t="shared" ca="1" si="693"/>
        <v>5.513387538936886</v>
      </c>
      <c r="K6402">
        <f t="shared" ca="1" si="694"/>
        <v>2.1250979589649015</v>
      </c>
      <c r="L6402" t="str">
        <f t="shared" ca="1" si="695"/>
        <v>A</v>
      </c>
      <c r="N6402">
        <f t="shared" si="699"/>
        <v>6401</v>
      </c>
      <c r="O6402">
        <f t="shared" ca="1" si="696"/>
        <v>2.7391166423842948</v>
      </c>
      <c r="P6402">
        <f t="shared" ca="1" si="697"/>
        <v>2.8096573966822418</v>
      </c>
      <c r="Q6402" t="str">
        <f t="shared" ca="1" si="698"/>
        <v>H</v>
      </c>
    </row>
    <row r="6403" spans="9:17" x14ac:dyDescent="0.25">
      <c r="I6403">
        <v>6402</v>
      </c>
      <c r="J6403">
        <f t="shared" ref="J6403:J6466" ca="1" si="700">NORMINV(RAND(), $D$3,$F$3)</f>
        <v>3.3961753443234186</v>
      </c>
      <c r="K6403">
        <f t="shared" ref="K6403:K6466" ca="1" si="701">NORMINV(RAND(), $D$2,$F$2)</f>
        <v>-0.92811133429130033</v>
      </c>
      <c r="L6403" t="str">
        <f t="shared" ref="L6403:L6466" ca="1" si="702">IF(J6403&gt;K6403, "A", IF(J6403=K6403, "T", "H"))</f>
        <v>A</v>
      </c>
      <c r="N6403">
        <f t="shared" si="699"/>
        <v>6402</v>
      </c>
      <c r="O6403">
        <f t="shared" ref="O6403:O6466" ca="1" si="703">NORMINV(RAND(), $D$11,$F$11)</f>
        <v>4.8317123751605351</v>
      </c>
      <c r="P6403">
        <f t="shared" ref="P6403:P6466" ca="1" si="704">NORMINV(RAND(), $D$10,$F$10)</f>
        <v>4.8922560012997689</v>
      </c>
      <c r="Q6403" t="str">
        <f t="shared" ref="Q6403:Q6466" ca="1" si="705">IF(O6403&gt;P6403, "A", IF(O6403=P6403, "T", "H"))</f>
        <v>H</v>
      </c>
    </row>
    <row r="6404" spans="9:17" x14ac:dyDescent="0.25">
      <c r="I6404">
        <v>6403</v>
      </c>
      <c r="J6404">
        <f t="shared" ca="1" si="700"/>
        <v>4.0981739246181448</v>
      </c>
      <c r="K6404">
        <f t="shared" ca="1" si="701"/>
        <v>2.7105485159931222</v>
      </c>
      <c r="L6404" t="str">
        <f t="shared" ca="1" si="702"/>
        <v>A</v>
      </c>
      <c r="N6404">
        <f t="shared" ref="N6404:N6467" si="706">N6403+1</f>
        <v>6403</v>
      </c>
      <c r="O6404">
        <f t="shared" ca="1" si="703"/>
        <v>2.2738435679268201</v>
      </c>
      <c r="P6404">
        <f t="shared" ca="1" si="704"/>
        <v>6.9262363488805327</v>
      </c>
      <c r="Q6404" t="str">
        <f t="shared" ca="1" si="705"/>
        <v>H</v>
      </c>
    </row>
    <row r="6405" spans="9:17" x14ac:dyDescent="0.25">
      <c r="I6405">
        <v>6404</v>
      </c>
      <c r="J6405">
        <f t="shared" ca="1" si="700"/>
        <v>1.1871452877539106</v>
      </c>
      <c r="K6405">
        <f t="shared" ca="1" si="701"/>
        <v>3.5734977546536726</v>
      </c>
      <c r="L6405" t="str">
        <f t="shared" ca="1" si="702"/>
        <v>H</v>
      </c>
      <c r="N6405">
        <f t="shared" si="706"/>
        <v>6404</v>
      </c>
      <c r="O6405">
        <f t="shared" ca="1" si="703"/>
        <v>1.0487017835928583</v>
      </c>
      <c r="P6405">
        <f t="shared" ca="1" si="704"/>
        <v>2.867562560910927</v>
      </c>
      <c r="Q6405" t="str">
        <f t="shared" ca="1" si="705"/>
        <v>H</v>
      </c>
    </row>
    <row r="6406" spans="9:17" x14ac:dyDescent="0.25">
      <c r="I6406">
        <v>6405</v>
      </c>
      <c r="J6406">
        <f t="shared" ca="1" si="700"/>
        <v>-0.46018050313987446</v>
      </c>
      <c r="K6406">
        <f t="shared" ca="1" si="701"/>
        <v>2.1271278067695603</v>
      </c>
      <c r="L6406" t="str">
        <f t="shared" ca="1" si="702"/>
        <v>H</v>
      </c>
      <c r="N6406">
        <f t="shared" si="706"/>
        <v>6405</v>
      </c>
      <c r="O6406">
        <f t="shared" ca="1" si="703"/>
        <v>1.0249565704335539</v>
      </c>
      <c r="P6406">
        <f t="shared" ca="1" si="704"/>
        <v>5.4334011264424937</v>
      </c>
      <c r="Q6406" t="str">
        <f t="shared" ca="1" si="705"/>
        <v>H</v>
      </c>
    </row>
    <row r="6407" spans="9:17" x14ac:dyDescent="0.25">
      <c r="I6407">
        <v>6406</v>
      </c>
      <c r="J6407">
        <f t="shared" ca="1" si="700"/>
        <v>0.23830856525473454</v>
      </c>
      <c r="K6407">
        <f t="shared" ca="1" si="701"/>
        <v>0.5074020763669207</v>
      </c>
      <c r="L6407" t="str">
        <f t="shared" ca="1" si="702"/>
        <v>H</v>
      </c>
      <c r="N6407">
        <f t="shared" si="706"/>
        <v>6406</v>
      </c>
      <c r="O6407">
        <f t="shared" ca="1" si="703"/>
        <v>4.8114267900652665</v>
      </c>
      <c r="P6407">
        <f t="shared" ca="1" si="704"/>
        <v>4.7281817580996348</v>
      </c>
      <c r="Q6407" t="str">
        <f t="shared" ca="1" si="705"/>
        <v>A</v>
      </c>
    </row>
    <row r="6408" spans="9:17" x14ac:dyDescent="0.25">
      <c r="I6408">
        <v>6407</v>
      </c>
      <c r="J6408">
        <f t="shared" ca="1" si="700"/>
        <v>0.85563215962300965</v>
      </c>
      <c r="K6408">
        <f t="shared" ca="1" si="701"/>
        <v>1.8777790515179045</v>
      </c>
      <c r="L6408" t="str">
        <f t="shared" ca="1" si="702"/>
        <v>H</v>
      </c>
      <c r="N6408">
        <f t="shared" si="706"/>
        <v>6407</v>
      </c>
      <c r="O6408">
        <f t="shared" ca="1" si="703"/>
        <v>2.8283310489556941</v>
      </c>
      <c r="P6408">
        <f t="shared" ca="1" si="704"/>
        <v>3.2712858457118892</v>
      </c>
      <c r="Q6408" t="str">
        <f t="shared" ca="1" si="705"/>
        <v>H</v>
      </c>
    </row>
    <row r="6409" spans="9:17" x14ac:dyDescent="0.25">
      <c r="I6409">
        <v>6408</v>
      </c>
      <c r="J6409">
        <f t="shared" ca="1" si="700"/>
        <v>2.8625438814238144</v>
      </c>
      <c r="K6409">
        <f t="shared" ca="1" si="701"/>
        <v>2.3199696164911625</v>
      </c>
      <c r="L6409" t="str">
        <f t="shared" ca="1" si="702"/>
        <v>A</v>
      </c>
      <c r="N6409">
        <f t="shared" si="706"/>
        <v>6408</v>
      </c>
      <c r="O6409">
        <f t="shared" ca="1" si="703"/>
        <v>4.9407611771892084</v>
      </c>
      <c r="P6409">
        <f t="shared" ca="1" si="704"/>
        <v>3.328774322621598</v>
      </c>
      <c r="Q6409" t="str">
        <f t="shared" ca="1" si="705"/>
        <v>A</v>
      </c>
    </row>
    <row r="6410" spans="9:17" x14ac:dyDescent="0.25">
      <c r="I6410">
        <v>6409</v>
      </c>
      <c r="J6410">
        <f t="shared" ca="1" si="700"/>
        <v>2.1092630762468572</v>
      </c>
      <c r="K6410">
        <f t="shared" ca="1" si="701"/>
        <v>1.5763995972050391</v>
      </c>
      <c r="L6410" t="str">
        <f t="shared" ca="1" si="702"/>
        <v>A</v>
      </c>
      <c r="N6410">
        <f t="shared" si="706"/>
        <v>6409</v>
      </c>
      <c r="O6410">
        <f t="shared" ca="1" si="703"/>
        <v>2.62121063061094</v>
      </c>
      <c r="P6410">
        <f t="shared" ca="1" si="704"/>
        <v>3.2219374026347283</v>
      </c>
      <c r="Q6410" t="str">
        <f t="shared" ca="1" si="705"/>
        <v>H</v>
      </c>
    </row>
    <row r="6411" spans="9:17" x14ac:dyDescent="0.25">
      <c r="I6411">
        <v>6410</v>
      </c>
      <c r="J6411">
        <f t="shared" ca="1" si="700"/>
        <v>2.3419124448370625</v>
      </c>
      <c r="K6411">
        <f t="shared" ca="1" si="701"/>
        <v>1.2969668136844432</v>
      </c>
      <c r="L6411" t="str">
        <f t="shared" ca="1" si="702"/>
        <v>A</v>
      </c>
      <c r="N6411">
        <f t="shared" si="706"/>
        <v>6410</v>
      </c>
      <c r="O6411">
        <f t="shared" ca="1" si="703"/>
        <v>2.3992673819422663</v>
      </c>
      <c r="P6411">
        <f t="shared" ca="1" si="704"/>
        <v>3.7281257404838946</v>
      </c>
      <c r="Q6411" t="str">
        <f t="shared" ca="1" si="705"/>
        <v>H</v>
      </c>
    </row>
    <row r="6412" spans="9:17" x14ac:dyDescent="0.25">
      <c r="I6412">
        <v>6411</v>
      </c>
      <c r="J6412">
        <f t="shared" ca="1" si="700"/>
        <v>2.922540731459506</v>
      </c>
      <c r="K6412">
        <f t="shared" ca="1" si="701"/>
        <v>0.70328058361267765</v>
      </c>
      <c r="L6412" t="str">
        <f t="shared" ca="1" si="702"/>
        <v>A</v>
      </c>
      <c r="N6412">
        <f t="shared" si="706"/>
        <v>6411</v>
      </c>
      <c r="O6412">
        <f t="shared" ca="1" si="703"/>
        <v>0.85842563123010973</v>
      </c>
      <c r="P6412">
        <f t="shared" ca="1" si="704"/>
        <v>4.0358167372585552</v>
      </c>
      <c r="Q6412" t="str">
        <f t="shared" ca="1" si="705"/>
        <v>H</v>
      </c>
    </row>
    <row r="6413" spans="9:17" x14ac:dyDescent="0.25">
      <c r="I6413">
        <v>6412</v>
      </c>
      <c r="J6413">
        <f t="shared" ca="1" si="700"/>
        <v>4.5411765540041173</v>
      </c>
      <c r="K6413">
        <f t="shared" ca="1" si="701"/>
        <v>0.45685946737726901</v>
      </c>
      <c r="L6413" t="str">
        <f t="shared" ca="1" si="702"/>
        <v>A</v>
      </c>
      <c r="N6413">
        <f t="shared" si="706"/>
        <v>6412</v>
      </c>
      <c r="O6413">
        <f t="shared" ca="1" si="703"/>
        <v>1.8294917010896805</v>
      </c>
      <c r="P6413">
        <f t="shared" ca="1" si="704"/>
        <v>5.9684292772414178</v>
      </c>
      <c r="Q6413" t="str">
        <f t="shared" ca="1" si="705"/>
        <v>H</v>
      </c>
    </row>
    <row r="6414" spans="9:17" x14ac:dyDescent="0.25">
      <c r="I6414">
        <v>6413</v>
      </c>
      <c r="J6414">
        <f t="shared" ca="1" si="700"/>
        <v>0.59520086243350923</v>
      </c>
      <c r="K6414">
        <f t="shared" ca="1" si="701"/>
        <v>2.4909932141483702</v>
      </c>
      <c r="L6414" t="str">
        <f t="shared" ca="1" si="702"/>
        <v>H</v>
      </c>
      <c r="N6414">
        <f t="shared" si="706"/>
        <v>6413</v>
      </c>
      <c r="O6414">
        <f t="shared" ca="1" si="703"/>
        <v>0.92598997665054017</v>
      </c>
      <c r="P6414">
        <f t="shared" ca="1" si="704"/>
        <v>3.8528034747043058</v>
      </c>
      <c r="Q6414" t="str">
        <f t="shared" ca="1" si="705"/>
        <v>H</v>
      </c>
    </row>
    <row r="6415" spans="9:17" x14ac:dyDescent="0.25">
      <c r="I6415">
        <v>6414</v>
      </c>
      <c r="J6415">
        <f t="shared" ca="1" si="700"/>
        <v>2.1593424164607793</v>
      </c>
      <c r="K6415">
        <f t="shared" ca="1" si="701"/>
        <v>1.7911525872046463</v>
      </c>
      <c r="L6415" t="str">
        <f t="shared" ca="1" si="702"/>
        <v>A</v>
      </c>
      <c r="N6415">
        <f t="shared" si="706"/>
        <v>6414</v>
      </c>
      <c r="O6415">
        <f t="shared" ca="1" si="703"/>
        <v>3.5216152685892421</v>
      </c>
      <c r="P6415">
        <f t="shared" ca="1" si="704"/>
        <v>2.5626099397995188</v>
      </c>
      <c r="Q6415" t="str">
        <f t="shared" ca="1" si="705"/>
        <v>A</v>
      </c>
    </row>
    <row r="6416" spans="9:17" x14ac:dyDescent="0.25">
      <c r="I6416">
        <v>6415</v>
      </c>
      <c r="J6416">
        <f t="shared" ca="1" si="700"/>
        <v>2.9892216254078483</v>
      </c>
      <c r="K6416">
        <f t="shared" ca="1" si="701"/>
        <v>2.5504057025709659</v>
      </c>
      <c r="L6416" t="str">
        <f t="shared" ca="1" si="702"/>
        <v>A</v>
      </c>
      <c r="N6416">
        <f t="shared" si="706"/>
        <v>6415</v>
      </c>
      <c r="O6416">
        <f t="shared" ca="1" si="703"/>
        <v>1.5287169295859311</v>
      </c>
      <c r="P6416">
        <f t="shared" ca="1" si="704"/>
        <v>4.6580446180178701</v>
      </c>
      <c r="Q6416" t="str">
        <f t="shared" ca="1" si="705"/>
        <v>H</v>
      </c>
    </row>
    <row r="6417" spans="9:17" x14ac:dyDescent="0.25">
      <c r="I6417">
        <v>6416</v>
      </c>
      <c r="J6417">
        <f t="shared" ca="1" si="700"/>
        <v>2.5634924386924784</v>
      </c>
      <c r="K6417">
        <f t="shared" ca="1" si="701"/>
        <v>2.6068359395947005</v>
      </c>
      <c r="L6417" t="str">
        <f t="shared" ca="1" si="702"/>
        <v>H</v>
      </c>
      <c r="N6417">
        <f t="shared" si="706"/>
        <v>6416</v>
      </c>
      <c r="O6417">
        <f t="shared" ca="1" si="703"/>
        <v>2.8212297796121941</v>
      </c>
      <c r="P6417">
        <f t="shared" ca="1" si="704"/>
        <v>3.6816997603366297</v>
      </c>
      <c r="Q6417" t="str">
        <f t="shared" ca="1" si="705"/>
        <v>H</v>
      </c>
    </row>
    <row r="6418" spans="9:17" x14ac:dyDescent="0.25">
      <c r="I6418">
        <v>6417</v>
      </c>
      <c r="J6418">
        <f t="shared" ca="1" si="700"/>
        <v>2.1471461024926071</v>
      </c>
      <c r="K6418">
        <f t="shared" ca="1" si="701"/>
        <v>2.6181347594264111</v>
      </c>
      <c r="L6418" t="str">
        <f t="shared" ca="1" si="702"/>
        <v>H</v>
      </c>
      <c r="N6418">
        <f t="shared" si="706"/>
        <v>6417</v>
      </c>
      <c r="O6418">
        <f t="shared" ca="1" si="703"/>
        <v>2.0751511034439942</v>
      </c>
      <c r="P6418">
        <f t="shared" ca="1" si="704"/>
        <v>4.5497404155337415</v>
      </c>
      <c r="Q6418" t="str">
        <f t="shared" ca="1" si="705"/>
        <v>H</v>
      </c>
    </row>
    <row r="6419" spans="9:17" x14ac:dyDescent="0.25">
      <c r="I6419">
        <v>6418</v>
      </c>
      <c r="J6419">
        <f t="shared" ca="1" si="700"/>
        <v>3.1882937777143567</v>
      </c>
      <c r="K6419">
        <f t="shared" ca="1" si="701"/>
        <v>2.3228426132266096</v>
      </c>
      <c r="L6419" t="str">
        <f t="shared" ca="1" si="702"/>
        <v>A</v>
      </c>
      <c r="N6419">
        <f t="shared" si="706"/>
        <v>6418</v>
      </c>
      <c r="O6419">
        <f t="shared" ca="1" si="703"/>
        <v>1.7077155560604642</v>
      </c>
      <c r="P6419">
        <f t="shared" ca="1" si="704"/>
        <v>3.7110455901415085</v>
      </c>
      <c r="Q6419" t="str">
        <f t="shared" ca="1" si="705"/>
        <v>H</v>
      </c>
    </row>
    <row r="6420" spans="9:17" x14ac:dyDescent="0.25">
      <c r="I6420">
        <v>6419</v>
      </c>
      <c r="J6420">
        <f t="shared" ca="1" si="700"/>
        <v>3.2058822172336772</v>
      </c>
      <c r="K6420">
        <f t="shared" ca="1" si="701"/>
        <v>1.2841341490113019</v>
      </c>
      <c r="L6420" t="str">
        <f t="shared" ca="1" si="702"/>
        <v>A</v>
      </c>
      <c r="N6420">
        <f t="shared" si="706"/>
        <v>6419</v>
      </c>
      <c r="O6420">
        <f t="shared" ca="1" si="703"/>
        <v>3.1147318990144885</v>
      </c>
      <c r="P6420">
        <f t="shared" ca="1" si="704"/>
        <v>5.3966093050758044</v>
      </c>
      <c r="Q6420" t="str">
        <f t="shared" ca="1" si="705"/>
        <v>H</v>
      </c>
    </row>
    <row r="6421" spans="9:17" x14ac:dyDescent="0.25">
      <c r="I6421">
        <v>6420</v>
      </c>
      <c r="J6421">
        <f t="shared" ca="1" si="700"/>
        <v>4.3428120501608642</v>
      </c>
      <c r="K6421">
        <f t="shared" ca="1" si="701"/>
        <v>2.9829295515612975</v>
      </c>
      <c r="L6421" t="str">
        <f t="shared" ca="1" si="702"/>
        <v>A</v>
      </c>
      <c r="N6421">
        <f t="shared" si="706"/>
        <v>6420</v>
      </c>
      <c r="O6421">
        <f t="shared" ca="1" si="703"/>
        <v>2.3038950940805769E-3</v>
      </c>
      <c r="P6421">
        <f t="shared" ca="1" si="704"/>
        <v>4.6737800637021332</v>
      </c>
      <c r="Q6421" t="str">
        <f t="shared" ca="1" si="705"/>
        <v>H</v>
      </c>
    </row>
    <row r="6422" spans="9:17" x14ac:dyDescent="0.25">
      <c r="I6422">
        <v>6421</v>
      </c>
      <c r="J6422">
        <f t="shared" ca="1" si="700"/>
        <v>3.9269328481037964</v>
      </c>
      <c r="K6422">
        <f t="shared" ca="1" si="701"/>
        <v>2.0309032954189323</v>
      </c>
      <c r="L6422" t="str">
        <f t="shared" ca="1" si="702"/>
        <v>A</v>
      </c>
      <c r="N6422">
        <f t="shared" si="706"/>
        <v>6421</v>
      </c>
      <c r="O6422">
        <f t="shared" ca="1" si="703"/>
        <v>6.0676752676860506</v>
      </c>
      <c r="P6422">
        <f t="shared" ca="1" si="704"/>
        <v>3.9415851334351788</v>
      </c>
      <c r="Q6422" t="str">
        <f t="shared" ca="1" si="705"/>
        <v>A</v>
      </c>
    </row>
    <row r="6423" spans="9:17" x14ac:dyDescent="0.25">
      <c r="I6423">
        <v>6422</v>
      </c>
      <c r="J6423">
        <f t="shared" ca="1" si="700"/>
        <v>-4.0294732737979455E-2</v>
      </c>
      <c r="K6423">
        <f t="shared" ca="1" si="701"/>
        <v>0.82653226569882254</v>
      </c>
      <c r="L6423" t="str">
        <f t="shared" ca="1" si="702"/>
        <v>H</v>
      </c>
      <c r="N6423">
        <f t="shared" si="706"/>
        <v>6422</v>
      </c>
      <c r="O6423">
        <f t="shared" ca="1" si="703"/>
        <v>3.8460277889293564</v>
      </c>
      <c r="P6423">
        <f t="shared" ca="1" si="704"/>
        <v>5.4252595862688207</v>
      </c>
      <c r="Q6423" t="str">
        <f t="shared" ca="1" si="705"/>
        <v>H</v>
      </c>
    </row>
    <row r="6424" spans="9:17" x14ac:dyDescent="0.25">
      <c r="I6424">
        <v>6423</v>
      </c>
      <c r="J6424">
        <f t="shared" ca="1" si="700"/>
        <v>2.7566269961150729</v>
      </c>
      <c r="K6424">
        <f t="shared" ca="1" si="701"/>
        <v>2.7999402051592108</v>
      </c>
      <c r="L6424" t="str">
        <f t="shared" ca="1" si="702"/>
        <v>H</v>
      </c>
      <c r="N6424">
        <f t="shared" si="706"/>
        <v>6423</v>
      </c>
      <c r="O6424">
        <f t="shared" ca="1" si="703"/>
        <v>1.727982591166404</v>
      </c>
      <c r="P6424">
        <f t="shared" ca="1" si="704"/>
        <v>5.4280312809011422</v>
      </c>
      <c r="Q6424" t="str">
        <f t="shared" ca="1" si="705"/>
        <v>H</v>
      </c>
    </row>
    <row r="6425" spans="9:17" x14ac:dyDescent="0.25">
      <c r="I6425">
        <v>6424</v>
      </c>
      <c r="J6425">
        <f t="shared" ca="1" si="700"/>
        <v>1.1827584981569568</v>
      </c>
      <c r="K6425">
        <f t="shared" ca="1" si="701"/>
        <v>3.8522610765609686</v>
      </c>
      <c r="L6425" t="str">
        <f t="shared" ca="1" si="702"/>
        <v>H</v>
      </c>
      <c r="N6425">
        <f t="shared" si="706"/>
        <v>6424</v>
      </c>
      <c r="O6425">
        <f t="shared" ca="1" si="703"/>
        <v>-0.78693059426980039</v>
      </c>
      <c r="P6425">
        <f t="shared" ca="1" si="704"/>
        <v>3.4682431346452844</v>
      </c>
      <c r="Q6425" t="str">
        <f t="shared" ca="1" si="705"/>
        <v>H</v>
      </c>
    </row>
    <row r="6426" spans="9:17" x14ac:dyDescent="0.25">
      <c r="I6426">
        <v>6425</v>
      </c>
      <c r="J6426">
        <f t="shared" ca="1" si="700"/>
        <v>4.534817278426269</v>
      </c>
      <c r="K6426">
        <f t="shared" ca="1" si="701"/>
        <v>2.9348158886275892</v>
      </c>
      <c r="L6426" t="str">
        <f t="shared" ca="1" si="702"/>
        <v>A</v>
      </c>
      <c r="N6426">
        <f t="shared" si="706"/>
        <v>6425</v>
      </c>
      <c r="O6426">
        <f t="shared" ca="1" si="703"/>
        <v>4.5871394490736108</v>
      </c>
      <c r="P6426">
        <f t="shared" ca="1" si="704"/>
        <v>6.1407815470298344</v>
      </c>
      <c r="Q6426" t="str">
        <f t="shared" ca="1" si="705"/>
        <v>H</v>
      </c>
    </row>
    <row r="6427" spans="9:17" x14ac:dyDescent="0.25">
      <c r="I6427">
        <v>6426</v>
      </c>
      <c r="J6427">
        <f t="shared" ca="1" si="700"/>
        <v>0.51979041407971538</v>
      </c>
      <c r="K6427">
        <f t="shared" ca="1" si="701"/>
        <v>2.7835805071028328</v>
      </c>
      <c r="L6427" t="str">
        <f t="shared" ca="1" si="702"/>
        <v>H</v>
      </c>
      <c r="N6427">
        <f t="shared" si="706"/>
        <v>6426</v>
      </c>
      <c r="O6427">
        <f t="shared" ca="1" si="703"/>
        <v>-0.1495804253339168</v>
      </c>
      <c r="P6427">
        <f t="shared" ca="1" si="704"/>
        <v>3.4698568422752936</v>
      </c>
      <c r="Q6427" t="str">
        <f t="shared" ca="1" si="705"/>
        <v>H</v>
      </c>
    </row>
    <row r="6428" spans="9:17" x14ac:dyDescent="0.25">
      <c r="I6428">
        <v>6427</v>
      </c>
      <c r="J6428">
        <f t="shared" ca="1" si="700"/>
        <v>1.5502927859378497</v>
      </c>
      <c r="K6428">
        <f t="shared" ca="1" si="701"/>
        <v>3.654418530717241</v>
      </c>
      <c r="L6428" t="str">
        <f t="shared" ca="1" si="702"/>
        <v>H</v>
      </c>
      <c r="N6428">
        <f t="shared" si="706"/>
        <v>6427</v>
      </c>
      <c r="O6428">
        <f t="shared" ca="1" si="703"/>
        <v>2.743245948342643</v>
      </c>
      <c r="P6428">
        <f t="shared" ca="1" si="704"/>
        <v>5.3492384650808704</v>
      </c>
      <c r="Q6428" t="str">
        <f t="shared" ca="1" si="705"/>
        <v>H</v>
      </c>
    </row>
    <row r="6429" spans="9:17" x14ac:dyDescent="0.25">
      <c r="I6429">
        <v>6428</v>
      </c>
      <c r="J6429">
        <f t="shared" ca="1" si="700"/>
        <v>1.5103021254830231</v>
      </c>
      <c r="K6429">
        <f t="shared" ca="1" si="701"/>
        <v>2.3270595901386155</v>
      </c>
      <c r="L6429" t="str">
        <f t="shared" ca="1" si="702"/>
        <v>H</v>
      </c>
      <c r="N6429">
        <f t="shared" si="706"/>
        <v>6428</v>
      </c>
      <c r="O6429">
        <f t="shared" ca="1" si="703"/>
        <v>4.4639933339625895</v>
      </c>
      <c r="P6429">
        <f t="shared" ca="1" si="704"/>
        <v>4.5953990421985971</v>
      </c>
      <c r="Q6429" t="str">
        <f t="shared" ca="1" si="705"/>
        <v>H</v>
      </c>
    </row>
    <row r="6430" spans="9:17" x14ac:dyDescent="0.25">
      <c r="I6430">
        <v>6429</v>
      </c>
      <c r="J6430">
        <f t="shared" ca="1" si="700"/>
        <v>3.9810761524037179</v>
      </c>
      <c r="K6430">
        <f t="shared" ca="1" si="701"/>
        <v>1.5461097467568452</v>
      </c>
      <c r="L6430" t="str">
        <f t="shared" ca="1" si="702"/>
        <v>A</v>
      </c>
      <c r="N6430">
        <f t="shared" si="706"/>
        <v>6429</v>
      </c>
      <c r="O6430">
        <f t="shared" ca="1" si="703"/>
        <v>2.945082068869862</v>
      </c>
      <c r="P6430">
        <f t="shared" ca="1" si="704"/>
        <v>3.3886692785971695</v>
      </c>
      <c r="Q6430" t="str">
        <f t="shared" ca="1" si="705"/>
        <v>H</v>
      </c>
    </row>
    <row r="6431" spans="9:17" x14ac:dyDescent="0.25">
      <c r="I6431">
        <v>6430</v>
      </c>
      <c r="J6431">
        <f t="shared" ca="1" si="700"/>
        <v>8.4545076785415461</v>
      </c>
      <c r="K6431">
        <f t="shared" ca="1" si="701"/>
        <v>2.5052437911356034</v>
      </c>
      <c r="L6431" t="str">
        <f t="shared" ca="1" si="702"/>
        <v>A</v>
      </c>
      <c r="N6431">
        <f t="shared" si="706"/>
        <v>6430</v>
      </c>
      <c r="O6431">
        <f t="shared" ca="1" si="703"/>
        <v>3.4929552764687997</v>
      </c>
      <c r="P6431">
        <f t="shared" ca="1" si="704"/>
        <v>4.3275103879970747</v>
      </c>
      <c r="Q6431" t="str">
        <f t="shared" ca="1" si="705"/>
        <v>H</v>
      </c>
    </row>
    <row r="6432" spans="9:17" x14ac:dyDescent="0.25">
      <c r="I6432">
        <v>6431</v>
      </c>
      <c r="J6432">
        <f t="shared" ca="1" si="700"/>
        <v>2.2794809813524011</v>
      </c>
      <c r="K6432">
        <f t="shared" ca="1" si="701"/>
        <v>3.162363711518315</v>
      </c>
      <c r="L6432" t="str">
        <f t="shared" ca="1" si="702"/>
        <v>H</v>
      </c>
      <c r="N6432">
        <f t="shared" si="706"/>
        <v>6431</v>
      </c>
      <c r="O6432">
        <f t="shared" ca="1" si="703"/>
        <v>4.5647391793282344</v>
      </c>
      <c r="P6432">
        <f t="shared" ca="1" si="704"/>
        <v>6.0447388291063415</v>
      </c>
      <c r="Q6432" t="str">
        <f t="shared" ca="1" si="705"/>
        <v>H</v>
      </c>
    </row>
    <row r="6433" spans="9:17" x14ac:dyDescent="0.25">
      <c r="I6433">
        <v>6432</v>
      </c>
      <c r="J6433">
        <f t="shared" ca="1" si="700"/>
        <v>-2.6338655774928039</v>
      </c>
      <c r="K6433">
        <f t="shared" ca="1" si="701"/>
        <v>0.78847343469197639</v>
      </c>
      <c r="L6433" t="str">
        <f t="shared" ca="1" si="702"/>
        <v>H</v>
      </c>
      <c r="N6433">
        <f t="shared" si="706"/>
        <v>6432</v>
      </c>
      <c r="O6433">
        <f t="shared" ca="1" si="703"/>
        <v>2.3122082435303728</v>
      </c>
      <c r="P6433">
        <f t="shared" ca="1" si="704"/>
        <v>2.7642510509849867</v>
      </c>
      <c r="Q6433" t="str">
        <f t="shared" ca="1" si="705"/>
        <v>H</v>
      </c>
    </row>
    <row r="6434" spans="9:17" x14ac:dyDescent="0.25">
      <c r="I6434">
        <v>6433</v>
      </c>
      <c r="J6434">
        <f t="shared" ca="1" si="700"/>
        <v>2.535921057503209</v>
      </c>
      <c r="K6434">
        <f t="shared" ca="1" si="701"/>
        <v>4.7073241932556993</v>
      </c>
      <c r="L6434" t="str">
        <f t="shared" ca="1" si="702"/>
        <v>H</v>
      </c>
      <c r="N6434">
        <f t="shared" si="706"/>
        <v>6433</v>
      </c>
      <c r="O6434">
        <f t="shared" ca="1" si="703"/>
        <v>2.3746148997152083</v>
      </c>
      <c r="P6434">
        <f t="shared" ca="1" si="704"/>
        <v>4.8089274211847934</v>
      </c>
      <c r="Q6434" t="str">
        <f t="shared" ca="1" si="705"/>
        <v>H</v>
      </c>
    </row>
    <row r="6435" spans="9:17" x14ac:dyDescent="0.25">
      <c r="I6435">
        <v>6434</v>
      </c>
      <c r="J6435">
        <f t="shared" ca="1" si="700"/>
        <v>5.3757169051276357</v>
      </c>
      <c r="K6435">
        <f t="shared" ca="1" si="701"/>
        <v>2.4055502459699576</v>
      </c>
      <c r="L6435" t="str">
        <f t="shared" ca="1" si="702"/>
        <v>A</v>
      </c>
      <c r="N6435">
        <f t="shared" si="706"/>
        <v>6434</v>
      </c>
      <c r="O6435">
        <f t="shared" ca="1" si="703"/>
        <v>1.005323391881161</v>
      </c>
      <c r="P6435">
        <f t="shared" ca="1" si="704"/>
        <v>3.8048297761622347</v>
      </c>
      <c r="Q6435" t="str">
        <f t="shared" ca="1" si="705"/>
        <v>H</v>
      </c>
    </row>
    <row r="6436" spans="9:17" x14ac:dyDescent="0.25">
      <c r="I6436">
        <v>6435</v>
      </c>
      <c r="J6436">
        <f t="shared" ca="1" si="700"/>
        <v>4.3172864996901641</v>
      </c>
      <c r="K6436">
        <f t="shared" ca="1" si="701"/>
        <v>3.4612654359983175</v>
      </c>
      <c r="L6436" t="str">
        <f t="shared" ca="1" si="702"/>
        <v>A</v>
      </c>
      <c r="N6436">
        <f t="shared" si="706"/>
        <v>6435</v>
      </c>
      <c r="O6436">
        <f t="shared" ca="1" si="703"/>
        <v>4.8076995442920802</v>
      </c>
      <c r="P6436">
        <f t="shared" ca="1" si="704"/>
        <v>4.3358868664358923</v>
      </c>
      <c r="Q6436" t="str">
        <f t="shared" ca="1" si="705"/>
        <v>A</v>
      </c>
    </row>
    <row r="6437" spans="9:17" x14ac:dyDescent="0.25">
      <c r="I6437">
        <v>6436</v>
      </c>
      <c r="J6437">
        <f t="shared" ca="1" si="700"/>
        <v>3.8370201909069053</v>
      </c>
      <c r="K6437">
        <f t="shared" ca="1" si="701"/>
        <v>2.5934683622155568</v>
      </c>
      <c r="L6437" t="str">
        <f t="shared" ca="1" si="702"/>
        <v>A</v>
      </c>
      <c r="N6437">
        <f t="shared" si="706"/>
        <v>6436</v>
      </c>
      <c r="O6437">
        <f t="shared" ca="1" si="703"/>
        <v>4.8026780121824011</v>
      </c>
      <c r="P6437">
        <f t="shared" ca="1" si="704"/>
        <v>3.8789975438050033</v>
      </c>
      <c r="Q6437" t="str">
        <f t="shared" ca="1" si="705"/>
        <v>A</v>
      </c>
    </row>
    <row r="6438" spans="9:17" x14ac:dyDescent="0.25">
      <c r="I6438">
        <v>6437</v>
      </c>
      <c r="J6438">
        <f t="shared" ca="1" si="700"/>
        <v>3.7618110519994392</v>
      </c>
      <c r="K6438">
        <f t="shared" ca="1" si="701"/>
        <v>2.3285426329911352</v>
      </c>
      <c r="L6438" t="str">
        <f t="shared" ca="1" si="702"/>
        <v>A</v>
      </c>
      <c r="N6438">
        <f t="shared" si="706"/>
        <v>6437</v>
      </c>
      <c r="O6438">
        <f t="shared" ca="1" si="703"/>
        <v>1.572060332241884</v>
      </c>
      <c r="P6438">
        <f t="shared" ca="1" si="704"/>
        <v>3.8176826961873758</v>
      </c>
      <c r="Q6438" t="str">
        <f t="shared" ca="1" si="705"/>
        <v>H</v>
      </c>
    </row>
    <row r="6439" spans="9:17" x14ac:dyDescent="0.25">
      <c r="I6439">
        <v>6438</v>
      </c>
      <c r="J6439">
        <f t="shared" ca="1" si="700"/>
        <v>3.5866072503398012</v>
      </c>
      <c r="K6439">
        <f t="shared" ca="1" si="701"/>
        <v>3.3101894705000023</v>
      </c>
      <c r="L6439" t="str">
        <f t="shared" ca="1" si="702"/>
        <v>A</v>
      </c>
      <c r="N6439">
        <f t="shared" si="706"/>
        <v>6438</v>
      </c>
      <c r="O6439">
        <f t="shared" ca="1" si="703"/>
        <v>2.030944552104633</v>
      </c>
      <c r="P6439">
        <f t="shared" ca="1" si="704"/>
        <v>3.0505977591346278</v>
      </c>
      <c r="Q6439" t="str">
        <f t="shared" ca="1" si="705"/>
        <v>H</v>
      </c>
    </row>
    <row r="6440" spans="9:17" x14ac:dyDescent="0.25">
      <c r="I6440">
        <v>6439</v>
      </c>
      <c r="J6440">
        <f t="shared" ca="1" si="700"/>
        <v>1.59830565356328</v>
      </c>
      <c r="K6440">
        <f t="shared" ca="1" si="701"/>
        <v>2.7078454930088895</v>
      </c>
      <c r="L6440" t="str">
        <f t="shared" ca="1" si="702"/>
        <v>H</v>
      </c>
      <c r="N6440">
        <f t="shared" si="706"/>
        <v>6439</v>
      </c>
      <c r="O6440">
        <f t="shared" ca="1" si="703"/>
        <v>3.5450560721144022</v>
      </c>
      <c r="P6440">
        <f t="shared" ca="1" si="704"/>
        <v>4.7098069298774448</v>
      </c>
      <c r="Q6440" t="str">
        <f t="shared" ca="1" si="705"/>
        <v>H</v>
      </c>
    </row>
    <row r="6441" spans="9:17" x14ac:dyDescent="0.25">
      <c r="I6441">
        <v>6440</v>
      </c>
      <c r="J6441">
        <f t="shared" ca="1" si="700"/>
        <v>0.78130838674221326</v>
      </c>
      <c r="K6441">
        <f t="shared" ca="1" si="701"/>
        <v>3.0593634235150873</v>
      </c>
      <c r="L6441" t="str">
        <f t="shared" ca="1" si="702"/>
        <v>H</v>
      </c>
      <c r="N6441">
        <f t="shared" si="706"/>
        <v>6440</v>
      </c>
      <c r="O6441">
        <f t="shared" ca="1" si="703"/>
        <v>4.6984320719745263</v>
      </c>
      <c r="P6441">
        <f t="shared" ca="1" si="704"/>
        <v>2.9224532861646768</v>
      </c>
      <c r="Q6441" t="str">
        <f t="shared" ca="1" si="705"/>
        <v>A</v>
      </c>
    </row>
    <row r="6442" spans="9:17" x14ac:dyDescent="0.25">
      <c r="I6442">
        <v>6441</v>
      </c>
      <c r="J6442">
        <f t="shared" ca="1" si="700"/>
        <v>4.6070317324883341</v>
      </c>
      <c r="K6442">
        <f t="shared" ca="1" si="701"/>
        <v>3.4841898096108013</v>
      </c>
      <c r="L6442" t="str">
        <f t="shared" ca="1" si="702"/>
        <v>A</v>
      </c>
      <c r="N6442">
        <f t="shared" si="706"/>
        <v>6441</v>
      </c>
      <c r="O6442">
        <f t="shared" ca="1" si="703"/>
        <v>4.474546279544346</v>
      </c>
      <c r="P6442">
        <f t="shared" ca="1" si="704"/>
        <v>6.498342607479124</v>
      </c>
      <c r="Q6442" t="str">
        <f t="shared" ca="1" si="705"/>
        <v>H</v>
      </c>
    </row>
    <row r="6443" spans="9:17" x14ac:dyDescent="0.25">
      <c r="I6443">
        <v>6442</v>
      </c>
      <c r="J6443">
        <f t="shared" ca="1" si="700"/>
        <v>2.0320179278036852</v>
      </c>
      <c r="K6443">
        <f t="shared" ca="1" si="701"/>
        <v>2.3747732247886435</v>
      </c>
      <c r="L6443" t="str">
        <f t="shared" ca="1" si="702"/>
        <v>H</v>
      </c>
      <c r="N6443">
        <f t="shared" si="706"/>
        <v>6442</v>
      </c>
      <c r="O6443">
        <f t="shared" ca="1" si="703"/>
        <v>3.8254343340910513</v>
      </c>
      <c r="P6443">
        <f t="shared" ca="1" si="704"/>
        <v>6.4292404436862487</v>
      </c>
      <c r="Q6443" t="str">
        <f t="shared" ca="1" si="705"/>
        <v>H</v>
      </c>
    </row>
    <row r="6444" spans="9:17" x14ac:dyDescent="0.25">
      <c r="I6444">
        <v>6443</v>
      </c>
      <c r="J6444">
        <f t="shared" ca="1" si="700"/>
        <v>0.56546954430954099</v>
      </c>
      <c r="K6444">
        <f t="shared" ca="1" si="701"/>
        <v>0.61176870148847584</v>
      </c>
      <c r="L6444" t="str">
        <f t="shared" ca="1" si="702"/>
        <v>H</v>
      </c>
      <c r="N6444">
        <f t="shared" si="706"/>
        <v>6443</v>
      </c>
      <c r="O6444">
        <f t="shared" ca="1" si="703"/>
        <v>5.61777075078595</v>
      </c>
      <c r="P6444">
        <f t="shared" ca="1" si="704"/>
        <v>4.1740224999113344</v>
      </c>
      <c r="Q6444" t="str">
        <f t="shared" ca="1" si="705"/>
        <v>A</v>
      </c>
    </row>
    <row r="6445" spans="9:17" x14ac:dyDescent="0.25">
      <c r="I6445">
        <v>6444</v>
      </c>
      <c r="J6445">
        <f t="shared" ca="1" si="700"/>
        <v>-0.97175741216276723</v>
      </c>
      <c r="K6445">
        <f t="shared" ca="1" si="701"/>
        <v>2.5685585516341547</v>
      </c>
      <c r="L6445" t="str">
        <f t="shared" ca="1" si="702"/>
        <v>H</v>
      </c>
      <c r="N6445">
        <f t="shared" si="706"/>
        <v>6444</v>
      </c>
      <c r="O6445">
        <f t="shared" ca="1" si="703"/>
        <v>-1.0682251552281703</v>
      </c>
      <c r="P6445">
        <f t="shared" ca="1" si="704"/>
        <v>5.0534164871864897</v>
      </c>
      <c r="Q6445" t="str">
        <f t="shared" ca="1" si="705"/>
        <v>H</v>
      </c>
    </row>
    <row r="6446" spans="9:17" x14ac:dyDescent="0.25">
      <c r="I6446">
        <v>6445</v>
      </c>
      <c r="J6446">
        <f t="shared" ca="1" si="700"/>
        <v>3.7976411788521123</v>
      </c>
      <c r="K6446">
        <f t="shared" ca="1" si="701"/>
        <v>1.4157073108213609</v>
      </c>
      <c r="L6446" t="str">
        <f t="shared" ca="1" si="702"/>
        <v>A</v>
      </c>
      <c r="N6446">
        <f t="shared" si="706"/>
        <v>6445</v>
      </c>
      <c r="O6446">
        <f t="shared" ca="1" si="703"/>
        <v>1.8217815193839346</v>
      </c>
      <c r="P6446">
        <f t="shared" ca="1" si="704"/>
        <v>3.0419954997931988</v>
      </c>
      <c r="Q6446" t="str">
        <f t="shared" ca="1" si="705"/>
        <v>H</v>
      </c>
    </row>
    <row r="6447" spans="9:17" x14ac:dyDescent="0.25">
      <c r="I6447">
        <v>6446</v>
      </c>
      <c r="J6447">
        <f t="shared" ca="1" si="700"/>
        <v>-1.4133751932056593</v>
      </c>
      <c r="K6447">
        <f t="shared" ca="1" si="701"/>
        <v>2.9243894021404087</v>
      </c>
      <c r="L6447" t="str">
        <f t="shared" ca="1" si="702"/>
        <v>H</v>
      </c>
      <c r="N6447">
        <f t="shared" si="706"/>
        <v>6446</v>
      </c>
      <c r="O6447">
        <f t="shared" ca="1" si="703"/>
        <v>3.4592188182057977</v>
      </c>
      <c r="P6447">
        <f t="shared" ca="1" si="704"/>
        <v>4.9159796167475962</v>
      </c>
      <c r="Q6447" t="str">
        <f t="shared" ca="1" si="705"/>
        <v>H</v>
      </c>
    </row>
    <row r="6448" spans="9:17" x14ac:dyDescent="0.25">
      <c r="I6448">
        <v>6447</v>
      </c>
      <c r="J6448">
        <f t="shared" ca="1" si="700"/>
        <v>0.81250192835544444</v>
      </c>
      <c r="K6448">
        <f t="shared" ca="1" si="701"/>
        <v>1.583918508075101</v>
      </c>
      <c r="L6448" t="str">
        <f t="shared" ca="1" si="702"/>
        <v>H</v>
      </c>
      <c r="N6448">
        <f t="shared" si="706"/>
        <v>6447</v>
      </c>
      <c r="O6448">
        <f t="shared" ca="1" si="703"/>
        <v>2.4518264642480805</v>
      </c>
      <c r="P6448">
        <f t="shared" ca="1" si="704"/>
        <v>4.6914844470958519</v>
      </c>
      <c r="Q6448" t="str">
        <f t="shared" ca="1" si="705"/>
        <v>H</v>
      </c>
    </row>
    <row r="6449" spans="9:17" x14ac:dyDescent="0.25">
      <c r="I6449">
        <v>6448</v>
      </c>
      <c r="J6449">
        <f t="shared" ca="1" si="700"/>
        <v>0.34293108628109614</v>
      </c>
      <c r="K6449">
        <f t="shared" ca="1" si="701"/>
        <v>0.67370207067235888</v>
      </c>
      <c r="L6449" t="str">
        <f t="shared" ca="1" si="702"/>
        <v>H</v>
      </c>
      <c r="N6449">
        <f t="shared" si="706"/>
        <v>6448</v>
      </c>
      <c r="O6449">
        <f t="shared" ca="1" si="703"/>
        <v>0.73213719048145554</v>
      </c>
      <c r="P6449">
        <f t="shared" ca="1" si="704"/>
        <v>4.5867889409960387</v>
      </c>
      <c r="Q6449" t="str">
        <f t="shared" ca="1" si="705"/>
        <v>H</v>
      </c>
    </row>
    <row r="6450" spans="9:17" x14ac:dyDescent="0.25">
      <c r="I6450">
        <v>6449</v>
      </c>
      <c r="J6450">
        <f t="shared" ca="1" si="700"/>
        <v>3.9759574687692156</v>
      </c>
      <c r="K6450">
        <f t="shared" ca="1" si="701"/>
        <v>1.1999423401787943</v>
      </c>
      <c r="L6450" t="str">
        <f t="shared" ca="1" si="702"/>
        <v>A</v>
      </c>
      <c r="N6450">
        <f t="shared" si="706"/>
        <v>6449</v>
      </c>
      <c r="O6450">
        <f t="shared" ca="1" si="703"/>
        <v>0.45524490578945187</v>
      </c>
      <c r="P6450">
        <f t="shared" ca="1" si="704"/>
        <v>3.9029841749522296</v>
      </c>
      <c r="Q6450" t="str">
        <f t="shared" ca="1" si="705"/>
        <v>H</v>
      </c>
    </row>
    <row r="6451" spans="9:17" x14ac:dyDescent="0.25">
      <c r="I6451">
        <v>6450</v>
      </c>
      <c r="J6451">
        <f t="shared" ca="1" si="700"/>
        <v>0.88798937160384628</v>
      </c>
      <c r="K6451">
        <f t="shared" ca="1" si="701"/>
        <v>2.9058765183668527</v>
      </c>
      <c r="L6451" t="str">
        <f t="shared" ca="1" si="702"/>
        <v>H</v>
      </c>
      <c r="N6451">
        <f t="shared" si="706"/>
        <v>6450</v>
      </c>
      <c r="O6451">
        <f t="shared" ca="1" si="703"/>
        <v>4.5636754907813044</v>
      </c>
      <c r="P6451">
        <f t="shared" ca="1" si="704"/>
        <v>5.2774684529020064</v>
      </c>
      <c r="Q6451" t="str">
        <f t="shared" ca="1" si="705"/>
        <v>H</v>
      </c>
    </row>
    <row r="6452" spans="9:17" x14ac:dyDescent="0.25">
      <c r="I6452">
        <v>6451</v>
      </c>
      <c r="J6452">
        <f t="shared" ca="1" si="700"/>
        <v>0.1823730843002751</v>
      </c>
      <c r="K6452">
        <f t="shared" ca="1" si="701"/>
        <v>2.2632538308595831</v>
      </c>
      <c r="L6452" t="str">
        <f t="shared" ca="1" si="702"/>
        <v>H</v>
      </c>
      <c r="N6452">
        <f t="shared" si="706"/>
        <v>6451</v>
      </c>
      <c r="O6452">
        <f t="shared" ca="1" si="703"/>
        <v>2.1078297977023461</v>
      </c>
      <c r="P6452">
        <f t="shared" ca="1" si="704"/>
        <v>2.8308134291173301</v>
      </c>
      <c r="Q6452" t="str">
        <f t="shared" ca="1" si="705"/>
        <v>H</v>
      </c>
    </row>
    <row r="6453" spans="9:17" x14ac:dyDescent="0.25">
      <c r="I6453">
        <v>6452</v>
      </c>
      <c r="J6453">
        <f t="shared" ca="1" si="700"/>
        <v>3.7357351297313039</v>
      </c>
      <c r="K6453">
        <f t="shared" ca="1" si="701"/>
        <v>0.85257711263214864</v>
      </c>
      <c r="L6453" t="str">
        <f t="shared" ca="1" si="702"/>
        <v>A</v>
      </c>
      <c r="N6453">
        <f t="shared" si="706"/>
        <v>6452</v>
      </c>
      <c r="O6453">
        <f t="shared" ca="1" si="703"/>
        <v>1.46998876320351</v>
      </c>
      <c r="P6453">
        <f t="shared" ca="1" si="704"/>
        <v>3.651913441931681</v>
      </c>
      <c r="Q6453" t="str">
        <f t="shared" ca="1" si="705"/>
        <v>H</v>
      </c>
    </row>
    <row r="6454" spans="9:17" x14ac:dyDescent="0.25">
      <c r="I6454">
        <v>6453</v>
      </c>
      <c r="J6454">
        <f t="shared" ca="1" si="700"/>
        <v>1.2712598379688083</v>
      </c>
      <c r="K6454">
        <f t="shared" ca="1" si="701"/>
        <v>2.436424245773678</v>
      </c>
      <c r="L6454" t="str">
        <f t="shared" ca="1" si="702"/>
        <v>H</v>
      </c>
      <c r="N6454">
        <f t="shared" si="706"/>
        <v>6453</v>
      </c>
      <c r="O6454">
        <f t="shared" ca="1" si="703"/>
        <v>2.9337335748556934</v>
      </c>
      <c r="P6454">
        <f t="shared" ca="1" si="704"/>
        <v>4.4725587224943224</v>
      </c>
      <c r="Q6454" t="str">
        <f t="shared" ca="1" si="705"/>
        <v>H</v>
      </c>
    </row>
    <row r="6455" spans="9:17" x14ac:dyDescent="0.25">
      <c r="I6455">
        <v>6454</v>
      </c>
      <c r="J6455">
        <f t="shared" ca="1" si="700"/>
        <v>4.2783321922765998</v>
      </c>
      <c r="K6455">
        <f t="shared" ca="1" si="701"/>
        <v>1.3003634832239919</v>
      </c>
      <c r="L6455" t="str">
        <f t="shared" ca="1" si="702"/>
        <v>A</v>
      </c>
      <c r="N6455">
        <f t="shared" si="706"/>
        <v>6454</v>
      </c>
      <c r="O6455">
        <f t="shared" ca="1" si="703"/>
        <v>2.3009569340302427</v>
      </c>
      <c r="P6455">
        <f t="shared" ca="1" si="704"/>
        <v>4.9602550852805312</v>
      </c>
      <c r="Q6455" t="str">
        <f t="shared" ca="1" si="705"/>
        <v>H</v>
      </c>
    </row>
    <row r="6456" spans="9:17" x14ac:dyDescent="0.25">
      <c r="I6456">
        <v>6455</v>
      </c>
      <c r="J6456">
        <f t="shared" ca="1" si="700"/>
        <v>-2.2863736216960415</v>
      </c>
      <c r="K6456">
        <f t="shared" ca="1" si="701"/>
        <v>0.75366462207891538</v>
      </c>
      <c r="L6456" t="str">
        <f t="shared" ca="1" si="702"/>
        <v>H</v>
      </c>
      <c r="N6456">
        <f t="shared" si="706"/>
        <v>6455</v>
      </c>
      <c r="O6456">
        <f t="shared" ca="1" si="703"/>
        <v>5.1056412732761167</v>
      </c>
      <c r="P6456">
        <f t="shared" ca="1" si="704"/>
        <v>4.1186721986574435</v>
      </c>
      <c r="Q6456" t="str">
        <f t="shared" ca="1" si="705"/>
        <v>A</v>
      </c>
    </row>
    <row r="6457" spans="9:17" x14ac:dyDescent="0.25">
      <c r="I6457">
        <v>6456</v>
      </c>
      <c r="J6457">
        <f t="shared" ca="1" si="700"/>
        <v>4.2709371136442176</v>
      </c>
      <c r="K6457">
        <f t="shared" ca="1" si="701"/>
        <v>1.9107953055181957</v>
      </c>
      <c r="L6457" t="str">
        <f t="shared" ca="1" si="702"/>
        <v>A</v>
      </c>
      <c r="N6457">
        <f t="shared" si="706"/>
        <v>6456</v>
      </c>
      <c r="O6457">
        <f t="shared" ca="1" si="703"/>
        <v>5.6122277704027184</v>
      </c>
      <c r="P6457">
        <f t="shared" ca="1" si="704"/>
        <v>3.3425263738478534</v>
      </c>
      <c r="Q6457" t="str">
        <f t="shared" ca="1" si="705"/>
        <v>A</v>
      </c>
    </row>
    <row r="6458" spans="9:17" x14ac:dyDescent="0.25">
      <c r="I6458">
        <v>6457</v>
      </c>
      <c r="J6458">
        <f t="shared" ca="1" si="700"/>
        <v>2.2031962670746763</v>
      </c>
      <c r="K6458">
        <f t="shared" ca="1" si="701"/>
        <v>1.6749281810977485</v>
      </c>
      <c r="L6458" t="str">
        <f t="shared" ca="1" si="702"/>
        <v>A</v>
      </c>
      <c r="N6458">
        <f t="shared" si="706"/>
        <v>6457</v>
      </c>
      <c r="O6458">
        <f t="shared" ca="1" si="703"/>
        <v>3.002370654190373</v>
      </c>
      <c r="P6458">
        <f t="shared" ca="1" si="704"/>
        <v>4.1702543783569386</v>
      </c>
      <c r="Q6458" t="str">
        <f t="shared" ca="1" si="705"/>
        <v>H</v>
      </c>
    </row>
    <row r="6459" spans="9:17" x14ac:dyDescent="0.25">
      <c r="I6459">
        <v>6458</v>
      </c>
      <c r="J6459">
        <f t="shared" ca="1" si="700"/>
        <v>4.3362564109288062</v>
      </c>
      <c r="K6459">
        <f t="shared" ca="1" si="701"/>
        <v>2.99377896397344</v>
      </c>
      <c r="L6459" t="str">
        <f t="shared" ca="1" si="702"/>
        <v>A</v>
      </c>
      <c r="N6459">
        <f t="shared" si="706"/>
        <v>6458</v>
      </c>
      <c r="O6459">
        <f t="shared" ca="1" si="703"/>
        <v>3.7102308567376863</v>
      </c>
      <c r="P6459">
        <f t="shared" ca="1" si="704"/>
        <v>3.6759843907552963</v>
      </c>
      <c r="Q6459" t="str">
        <f t="shared" ca="1" si="705"/>
        <v>A</v>
      </c>
    </row>
    <row r="6460" spans="9:17" x14ac:dyDescent="0.25">
      <c r="I6460">
        <v>6459</v>
      </c>
      <c r="J6460">
        <f t="shared" ca="1" si="700"/>
        <v>2.3861678912803344</v>
      </c>
      <c r="K6460">
        <f t="shared" ca="1" si="701"/>
        <v>3.4254811436456039</v>
      </c>
      <c r="L6460" t="str">
        <f t="shared" ca="1" si="702"/>
        <v>H</v>
      </c>
      <c r="N6460">
        <f t="shared" si="706"/>
        <v>6459</v>
      </c>
      <c r="O6460">
        <f t="shared" ca="1" si="703"/>
        <v>0.674031779545472</v>
      </c>
      <c r="P6460">
        <f t="shared" ca="1" si="704"/>
        <v>2.8088081653899444</v>
      </c>
      <c r="Q6460" t="str">
        <f t="shared" ca="1" si="705"/>
        <v>H</v>
      </c>
    </row>
    <row r="6461" spans="9:17" x14ac:dyDescent="0.25">
      <c r="I6461">
        <v>6460</v>
      </c>
      <c r="J6461">
        <f t="shared" ca="1" si="700"/>
        <v>3.9901006577469582</v>
      </c>
      <c r="K6461">
        <f t="shared" ca="1" si="701"/>
        <v>3.2920605583479681</v>
      </c>
      <c r="L6461" t="str">
        <f t="shared" ca="1" si="702"/>
        <v>A</v>
      </c>
      <c r="N6461">
        <f t="shared" si="706"/>
        <v>6460</v>
      </c>
      <c r="O6461">
        <f t="shared" ca="1" si="703"/>
        <v>4.0336975628439014</v>
      </c>
      <c r="P6461">
        <f t="shared" ca="1" si="704"/>
        <v>2.3098848311489482</v>
      </c>
      <c r="Q6461" t="str">
        <f t="shared" ca="1" si="705"/>
        <v>A</v>
      </c>
    </row>
    <row r="6462" spans="9:17" x14ac:dyDescent="0.25">
      <c r="I6462">
        <v>6461</v>
      </c>
      <c r="J6462">
        <f t="shared" ca="1" si="700"/>
        <v>3.3971262784238574</v>
      </c>
      <c r="K6462">
        <f t="shared" ca="1" si="701"/>
        <v>1.3602745340961635</v>
      </c>
      <c r="L6462" t="str">
        <f t="shared" ca="1" si="702"/>
        <v>A</v>
      </c>
      <c r="N6462">
        <f t="shared" si="706"/>
        <v>6461</v>
      </c>
      <c r="O6462">
        <f t="shared" ca="1" si="703"/>
        <v>3.6218668124081792</v>
      </c>
      <c r="P6462">
        <f t="shared" ca="1" si="704"/>
        <v>2.7389842976392322</v>
      </c>
      <c r="Q6462" t="str">
        <f t="shared" ca="1" si="705"/>
        <v>A</v>
      </c>
    </row>
    <row r="6463" spans="9:17" x14ac:dyDescent="0.25">
      <c r="I6463">
        <v>6462</v>
      </c>
      <c r="J6463">
        <f t="shared" ca="1" si="700"/>
        <v>4.8507034197876688</v>
      </c>
      <c r="K6463">
        <f t="shared" ca="1" si="701"/>
        <v>1.5178095772092766</v>
      </c>
      <c r="L6463" t="str">
        <f t="shared" ca="1" si="702"/>
        <v>A</v>
      </c>
      <c r="N6463">
        <f t="shared" si="706"/>
        <v>6462</v>
      </c>
      <c r="O6463">
        <f t="shared" ca="1" si="703"/>
        <v>4.9093960571647886</v>
      </c>
      <c r="P6463">
        <f t="shared" ca="1" si="704"/>
        <v>2.2909575099695001</v>
      </c>
      <c r="Q6463" t="str">
        <f t="shared" ca="1" si="705"/>
        <v>A</v>
      </c>
    </row>
    <row r="6464" spans="9:17" x14ac:dyDescent="0.25">
      <c r="I6464">
        <v>6463</v>
      </c>
      <c r="J6464">
        <f t="shared" ca="1" si="700"/>
        <v>3.1021518617722492</v>
      </c>
      <c r="K6464">
        <f t="shared" ca="1" si="701"/>
        <v>2.7405717984577143</v>
      </c>
      <c r="L6464" t="str">
        <f t="shared" ca="1" si="702"/>
        <v>A</v>
      </c>
      <c r="N6464">
        <f t="shared" si="706"/>
        <v>6463</v>
      </c>
      <c r="O6464">
        <f t="shared" ca="1" si="703"/>
        <v>4.3102129619627974</v>
      </c>
      <c r="P6464">
        <f t="shared" ca="1" si="704"/>
        <v>3.3188183547615613</v>
      </c>
      <c r="Q6464" t="str">
        <f t="shared" ca="1" si="705"/>
        <v>A</v>
      </c>
    </row>
    <row r="6465" spans="9:17" x14ac:dyDescent="0.25">
      <c r="I6465">
        <v>6464</v>
      </c>
      <c r="J6465">
        <f t="shared" ca="1" si="700"/>
        <v>6.9218734562512303</v>
      </c>
      <c r="K6465">
        <f t="shared" ca="1" si="701"/>
        <v>2.9016805553815708</v>
      </c>
      <c r="L6465" t="str">
        <f t="shared" ca="1" si="702"/>
        <v>A</v>
      </c>
      <c r="N6465">
        <f t="shared" si="706"/>
        <v>6464</v>
      </c>
      <c r="O6465">
        <f t="shared" ca="1" si="703"/>
        <v>0.69339552836765028</v>
      </c>
      <c r="P6465">
        <f t="shared" ca="1" si="704"/>
        <v>3.9543877427689464</v>
      </c>
      <c r="Q6465" t="str">
        <f t="shared" ca="1" si="705"/>
        <v>H</v>
      </c>
    </row>
    <row r="6466" spans="9:17" x14ac:dyDescent="0.25">
      <c r="I6466">
        <v>6465</v>
      </c>
      <c r="J6466">
        <f t="shared" ca="1" si="700"/>
        <v>2.7326518975534144</v>
      </c>
      <c r="K6466">
        <f t="shared" ca="1" si="701"/>
        <v>2.5007077519530059</v>
      </c>
      <c r="L6466" t="str">
        <f t="shared" ca="1" si="702"/>
        <v>A</v>
      </c>
      <c r="N6466">
        <f t="shared" si="706"/>
        <v>6465</v>
      </c>
      <c r="O6466">
        <f t="shared" ca="1" si="703"/>
        <v>2.2382145678597469</v>
      </c>
      <c r="P6466">
        <f t="shared" ca="1" si="704"/>
        <v>3.6308837522027053</v>
      </c>
      <c r="Q6466" t="str">
        <f t="shared" ca="1" si="705"/>
        <v>H</v>
      </c>
    </row>
    <row r="6467" spans="9:17" x14ac:dyDescent="0.25">
      <c r="I6467">
        <v>6466</v>
      </c>
      <c r="J6467">
        <f t="shared" ref="J6467:J6530" ca="1" si="707">NORMINV(RAND(), $D$3,$F$3)</f>
        <v>1.9431666643632679</v>
      </c>
      <c r="K6467">
        <f t="shared" ref="K6467:K6530" ca="1" si="708">NORMINV(RAND(), $D$2,$F$2)</f>
        <v>2.812542040031984</v>
      </c>
      <c r="L6467" t="str">
        <f t="shared" ref="L6467:L6530" ca="1" si="709">IF(J6467&gt;K6467, "A", IF(J6467=K6467, "T", "H"))</f>
        <v>H</v>
      </c>
      <c r="N6467">
        <f t="shared" si="706"/>
        <v>6466</v>
      </c>
      <c r="O6467">
        <f t="shared" ref="O6467:O6530" ca="1" si="710">NORMINV(RAND(), $D$11,$F$11)</f>
        <v>5.6582033468303132</v>
      </c>
      <c r="P6467">
        <f t="shared" ref="P6467:P6530" ca="1" si="711">NORMINV(RAND(), $D$10,$F$10)</f>
        <v>3.9515296199751244</v>
      </c>
      <c r="Q6467" t="str">
        <f t="shared" ref="Q6467:Q6530" ca="1" si="712">IF(O6467&gt;P6467, "A", IF(O6467=P6467, "T", "H"))</f>
        <v>A</v>
      </c>
    </row>
    <row r="6468" spans="9:17" x14ac:dyDescent="0.25">
      <c r="I6468">
        <v>6467</v>
      </c>
      <c r="J6468">
        <f t="shared" ca="1" si="707"/>
        <v>-0.67831868605508872</v>
      </c>
      <c r="K6468">
        <f t="shared" ca="1" si="708"/>
        <v>2.415745767637528</v>
      </c>
      <c r="L6468" t="str">
        <f t="shared" ca="1" si="709"/>
        <v>H</v>
      </c>
      <c r="N6468">
        <f t="shared" ref="N6468:N6531" si="713">N6467+1</f>
        <v>6467</v>
      </c>
      <c r="O6468">
        <f t="shared" ca="1" si="710"/>
        <v>3.8892105071768106</v>
      </c>
      <c r="P6468">
        <f t="shared" ca="1" si="711"/>
        <v>3.4908684328357404</v>
      </c>
      <c r="Q6468" t="str">
        <f t="shared" ca="1" si="712"/>
        <v>A</v>
      </c>
    </row>
    <row r="6469" spans="9:17" x14ac:dyDescent="0.25">
      <c r="I6469">
        <v>6468</v>
      </c>
      <c r="J6469">
        <f t="shared" ca="1" si="707"/>
        <v>2.6507540371074185</v>
      </c>
      <c r="K6469">
        <f t="shared" ca="1" si="708"/>
        <v>3.6046456376083551</v>
      </c>
      <c r="L6469" t="str">
        <f t="shared" ca="1" si="709"/>
        <v>H</v>
      </c>
      <c r="N6469">
        <f t="shared" si="713"/>
        <v>6468</v>
      </c>
      <c r="O6469">
        <f t="shared" ca="1" si="710"/>
        <v>3.9756543751041682</v>
      </c>
      <c r="P6469">
        <f t="shared" ca="1" si="711"/>
        <v>3.7931420347250158</v>
      </c>
      <c r="Q6469" t="str">
        <f t="shared" ca="1" si="712"/>
        <v>A</v>
      </c>
    </row>
    <row r="6470" spans="9:17" x14ac:dyDescent="0.25">
      <c r="I6470">
        <v>6469</v>
      </c>
      <c r="J6470">
        <f t="shared" ca="1" si="707"/>
        <v>0.54153231274906211</v>
      </c>
      <c r="K6470">
        <f t="shared" ca="1" si="708"/>
        <v>0.80430315246749773</v>
      </c>
      <c r="L6470" t="str">
        <f t="shared" ca="1" si="709"/>
        <v>H</v>
      </c>
      <c r="N6470">
        <f t="shared" si="713"/>
        <v>6469</v>
      </c>
      <c r="O6470">
        <f t="shared" ca="1" si="710"/>
        <v>2.8236170458049177</v>
      </c>
      <c r="P6470">
        <f t="shared" ca="1" si="711"/>
        <v>4.6013210016331305</v>
      </c>
      <c r="Q6470" t="str">
        <f t="shared" ca="1" si="712"/>
        <v>H</v>
      </c>
    </row>
    <row r="6471" spans="9:17" x14ac:dyDescent="0.25">
      <c r="I6471">
        <v>6470</v>
      </c>
      <c r="J6471">
        <f t="shared" ca="1" si="707"/>
        <v>-0.15199030031635186</v>
      </c>
      <c r="K6471">
        <f t="shared" ca="1" si="708"/>
        <v>0.55678191998435422</v>
      </c>
      <c r="L6471" t="str">
        <f t="shared" ca="1" si="709"/>
        <v>H</v>
      </c>
      <c r="N6471">
        <f t="shared" si="713"/>
        <v>6470</v>
      </c>
      <c r="O6471">
        <f t="shared" ca="1" si="710"/>
        <v>6.1300777640862378</v>
      </c>
      <c r="P6471">
        <f t="shared" ca="1" si="711"/>
        <v>6.2333984407813148</v>
      </c>
      <c r="Q6471" t="str">
        <f t="shared" ca="1" si="712"/>
        <v>H</v>
      </c>
    </row>
    <row r="6472" spans="9:17" x14ac:dyDescent="0.25">
      <c r="I6472">
        <v>6471</v>
      </c>
      <c r="J6472">
        <f t="shared" ca="1" si="707"/>
        <v>4.0494998921344889</v>
      </c>
      <c r="K6472">
        <f t="shared" ca="1" si="708"/>
        <v>2.6029839170634439</v>
      </c>
      <c r="L6472" t="str">
        <f t="shared" ca="1" si="709"/>
        <v>A</v>
      </c>
      <c r="N6472">
        <f t="shared" si="713"/>
        <v>6471</v>
      </c>
      <c r="O6472">
        <f t="shared" ca="1" si="710"/>
        <v>4.7192283384997449</v>
      </c>
      <c r="P6472">
        <f t="shared" ca="1" si="711"/>
        <v>4.4461705346703519</v>
      </c>
      <c r="Q6472" t="str">
        <f t="shared" ca="1" si="712"/>
        <v>A</v>
      </c>
    </row>
    <row r="6473" spans="9:17" x14ac:dyDescent="0.25">
      <c r="I6473">
        <v>6472</v>
      </c>
      <c r="J6473">
        <f t="shared" ca="1" si="707"/>
        <v>3.1098107386311495</v>
      </c>
      <c r="K6473">
        <f t="shared" ca="1" si="708"/>
        <v>1.8375084531472368</v>
      </c>
      <c r="L6473" t="str">
        <f t="shared" ca="1" si="709"/>
        <v>A</v>
      </c>
      <c r="N6473">
        <f t="shared" si="713"/>
        <v>6472</v>
      </c>
      <c r="O6473">
        <f t="shared" ca="1" si="710"/>
        <v>6.8140757839449062</v>
      </c>
      <c r="P6473">
        <f t="shared" ca="1" si="711"/>
        <v>3.7594638121537214</v>
      </c>
      <c r="Q6473" t="str">
        <f t="shared" ca="1" si="712"/>
        <v>A</v>
      </c>
    </row>
    <row r="6474" spans="9:17" x14ac:dyDescent="0.25">
      <c r="I6474">
        <v>6473</v>
      </c>
      <c r="J6474">
        <f t="shared" ca="1" si="707"/>
        <v>3.8272730518257871</v>
      </c>
      <c r="K6474">
        <f t="shared" ca="1" si="708"/>
        <v>3.5413361973227904</v>
      </c>
      <c r="L6474" t="str">
        <f t="shared" ca="1" si="709"/>
        <v>A</v>
      </c>
      <c r="N6474">
        <f t="shared" si="713"/>
        <v>6473</v>
      </c>
      <c r="O6474">
        <f t="shared" ca="1" si="710"/>
        <v>1.2081767495288984</v>
      </c>
      <c r="P6474">
        <f t="shared" ca="1" si="711"/>
        <v>5.9438037263915255</v>
      </c>
      <c r="Q6474" t="str">
        <f t="shared" ca="1" si="712"/>
        <v>H</v>
      </c>
    </row>
    <row r="6475" spans="9:17" x14ac:dyDescent="0.25">
      <c r="I6475">
        <v>6474</v>
      </c>
      <c r="J6475">
        <f t="shared" ca="1" si="707"/>
        <v>3.2311939955269033</v>
      </c>
      <c r="K6475">
        <f t="shared" ca="1" si="708"/>
        <v>2.4767545715838599</v>
      </c>
      <c r="L6475" t="str">
        <f t="shared" ca="1" si="709"/>
        <v>A</v>
      </c>
      <c r="N6475">
        <f t="shared" si="713"/>
        <v>6474</v>
      </c>
      <c r="O6475">
        <f t="shared" ca="1" si="710"/>
        <v>1.455991498250397</v>
      </c>
      <c r="P6475">
        <f t="shared" ca="1" si="711"/>
        <v>4.2157119715278633</v>
      </c>
      <c r="Q6475" t="str">
        <f t="shared" ca="1" si="712"/>
        <v>H</v>
      </c>
    </row>
    <row r="6476" spans="9:17" x14ac:dyDescent="0.25">
      <c r="I6476">
        <v>6475</v>
      </c>
      <c r="J6476">
        <f t="shared" ca="1" si="707"/>
        <v>1.0372426476540724</v>
      </c>
      <c r="K6476">
        <f t="shared" ca="1" si="708"/>
        <v>2.4421807322351277</v>
      </c>
      <c r="L6476" t="str">
        <f t="shared" ca="1" si="709"/>
        <v>H</v>
      </c>
      <c r="N6476">
        <f t="shared" si="713"/>
        <v>6475</v>
      </c>
      <c r="O6476">
        <f t="shared" ca="1" si="710"/>
        <v>2.8571684726904496</v>
      </c>
      <c r="P6476">
        <f t="shared" ca="1" si="711"/>
        <v>3.2054224871256229</v>
      </c>
      <c r="Q6476" t="str">
        <f t="shared" ca="1" si="712"/>
        <v>H</v>
      </c>
    </row>
    <row r="6477" spans="9:17" x14ac:dyDescent="0.25">
      <c r="I6477">
        <v>6476</v>
      </c>
      <c r="J6477">
        <f t="shared" ca="1" si="707"/>
        <v>0.67261513286507446</v>
      </c>
      <c r="K6477">
        <f t="shared" ca="1" si="708"/>
        <v>2.0951268840020272</v>
      </c>
      <c r="L6477" t="str">
        <f t="shared" ca="1" si="709"/>
        <v>H</v>
      </c>
      <c r="N6477">
        <f t="shared" si="713"/>
        <v>6476</v>
      </c>
      <c r="O6477">
        <f t="shared" ca="1" si="710"/>
        <v>4.9954907293262485</v>
      </c>
      <c r="P6477">
        <f t="shared" ca="1" si="711"/>
        <v>4.4457603999310455</v>
      </c>
      <c r="Q6477" t="str">
        <f t="shared" ca="1" si="712"/>
        <v>A</v>
      </c>
    </row>
    <row r="6478" spans="9:17" x14ac:dyDescent="0.25">
      <c r="I6478">
        <v>6477</v>
      </c>
      <c r="J6478">
        <f t="shared" ca="1" si="707"/>
        <v>2.1509824264209141</v>
      </c>
      <c r="K6478">
        <f t="shared" ca="1" si="708"/>
        <v>1.6646681306984989</v>
      </c>
      <c r="L6478" t="str">
        <f t="shared" ca="1" si="709"/>
        <v>A</v>
      </c>
      <c r="N6478">
        <f t="shared" si="713"/>
        <v>6477</v>
      </c>
      <c r="O6478">
        <f t="shared" ca="1" si="710"/>
        <v>2.7151887715990592</v>
      </c>
      <c r="P6478">
        <f t="shared" ca="1" si="711"/>
        <v>3.916943968615977</v>
      </c>
      <c r="Q6478" t="str">
        <f t="shared" ca="1" si="712"/>
        <v>H</v>
      </c>
    </row>
    <row r="6479" spans="9:17" x14ac:dyDescent="0.25">
      <c r="I6479">
        <v>6478</v>
      </c>
      <c r="J6479">
        <f t="shared" ca="1" si="707"/>
        <v>-0.64222556489216842</v>
      </c>
      <c r="K6479">
        <f t="shared" ca="1" si="708"/>
        <v>2.9037265202483606</v>
      </c>
      <c r="L6479" t="str">
        <f t="shared" ca="1" si="709"/>
        <v>H</v>
      </c>
      <c r="N6479">
        <f t="shared" si="713"/>
        <v>6478</v>
      </c>
      <c r="O6479">
        <f t="shared" ca="1" si="710"/>
        <v>-0.99899686972880852</v>
      </c>
      <c r="P6479">
        <f t="shared" ca="1" si="711"/>
        <v>2.7904452153567263</v>
      </c>
      <c r="Q6479" t="str">
        <f t="shared" ca="1" si="712"/>
        <v>H</v>
      </c>
    </row>
    <row r="6480" spans="9:17" x14ac:dyDescent="0.25">
      <c r="I6480">
        <v>6479</v>
      </c>
      <c r="J6480">
        <f t="shared" ca="1" si="707"/>
        <v>2.017622996224838</v>
      </c>
      <c r="K6480">
        <f t="shared" ca="1" si="708"/>
        <v>1.6364628942127171</v>
      </c>
      <c r="L6480" t="str">
        <f t="shared" ca="1" si="709"/>
        <v>A</v>
      </c>
      <c r="N6480">
        <f t="shared" si="713"/>
        <v>6479</v>
      </c>
      <c r="O6480">
        <f t="shared" ca="1" si="710"/>
        <v>6.8157175867081197</v>
      </c>
      <c r="P6480">
        <f t="shared" ca="1" si="711"/>
        <v>3.1991979919602502</v>
      </c>
      <c r="Q6480" t="str">
        <f t="shared" ca="1" si="712"/>
        <v>A</v>
      </c>
    </row>
    <row r="6481" spans="9:17" x14ac:dyDescent="0.25">
      <c r="I6481">
        <v>6480</v>
      </c>
      <c r="J6481">
        <f t="shared" ca="1" si="707"/>
        <v>2.3600358176265979</v>
      </c>
      <c r="K6481">
        <f t="shared" ca="1" si="708"/>
        <v>2.2605308602186733</v>
      </c>
      <c r="L6481" t="str">
        <f t="shared" ca="1" si="709"/>
        <v>A</v>
      </c>
      <c r="N6481">
        <f t="shared" si="713"/>
        <v>6480</v>
      </c>
      <c r="O6481">
        <f t="shared" ca="1" si="710"/>
        <v>4.732986838359774</v>
      </c>
      <c r="P6481">
        <f t="shared" ca="1" si="711"/>
        <v>3.7479070863958022</v>
      </c>
      <c r="Q6481" t="str">
        <f t="shared" ca="1" si="712"/>
        <v>A</v>
      </c>
    </row>
    <row r="6482" spans="9:17" x14ac:dyDescent="0.25">
      <c r="I6482">
        <v>6481</v>
      </c>
      <c r="J6482">
        <f t="shared" ca="1" si="707"/>
        <v>2.7183986281259642</v>
      </c>
      <c r="K6482">
        <f t="shared" ca="1" si="708"/>
        <v>0.70706482139521998</v>
      </c>
      <c r="L6482" t="str">
        <f t="shared" ca="1" si="709"/>
        <v>A</v>
      </c>
      <c r="N6482">
        <f t="shared" si="713"/>
        <v>6481</v>
      </c>
      <c r="O6482">
        <f t="shared" ca="1" si="710"/>
        <v>3.7183905350424871</v>
      </c>
      <c r="P6482">
        <f t="shared" ca="1" si="711"/>
        <v>3.3099033719860094</v>
      </c>
      <c r="Q6482" t="str">
        <f t="shared" ca="1" si="712"/>
        <v>A</v>
      </c>
    </row>
    <row r="6483" spans="9:17" x14ac:dyDescent="0.25">
      <c r="I6483">
        <v>6482</v>
      </c>
      <c r="J6483">
        <f t="shared" ca="1" si="707"/>
        <v>-0.37974972297998866</v>
      </c>
      <c r="K6483">
        <f t="shared" ca="1" si="708"/>
        <v>0.58651065390524182</v>
      </c>
      <c r="L6483" t="str">
        <f t="shared" ca="1" si="709"/>
        <v>H</v>
      </c>
      <c r="N6483">
        <f t="shared" si="713"/>
        <v>6482</v>
      </c>
      <c r="O6483">
        <f t="shared" ca="1" si="710"/>
        <v>3.5106555468092848</v>
      </c>
      <c r="P6483">
        <f t="shared" ca="1" si="711"/>
        <v>3.9583765534350732</v>
      </c>
      <c r="Q6483" t="str">
        <f t="shared" ca="1" si="712"/>
        <v>H</v>
      </c>
    </row>
    <row r="6484" spans="9:17" x14ac:dyDescent="0.25">
      <c r="I6484">
        <v>6483</v>
      </c>
      <c r="J6484">
        <f t="shared" ca="1" si="707"/>
        <v>2.8648747363954472</v>
      </c>
      <c r="K6484">
        <f t="shared" ca="1" si="708"/>
        <v>4.4836998077533927</v>
      </c>
      <c r="L6484" t="str">
        <f t="shared" ca="1" si="709"/>
        <v>H</v>
      </c>
      <c r="N6484">
        <f t="shared" si="713"/>
        <v>6483</v>
      </c>
      <c r="O6484">
        <f t="shared" ca="1" si="710"/>
        <v>5.1164537760630289</v>
      </c>
      <c r="P6484">
        <f t="shared" ca="1" si="711"/>
        <v>4.1081775560702152</v>
      </c>
      <c r="Q6484" t="str">
        <f t="shared" ca="1" si="712"/>
        <v>A</v>
      </c>
    </row>
    <row r="6485" spans="9:17" x14ac:dyDescent="0.25">
      <c r="I6485">
        <v>6484</v>
      </c>
      <c r="J6485">
        <f t="shared" ca="1" si="707"/>
        <v>6.5665673760694219</v>
      </c>
      <c r="K6485">
        <f t="shared" ca="1" si="708"/>
        <v>2.5117228710764077</v>
      </c>
      <c r="L6485" t="str">
        <f t="shared" ca="1" si="709"/>
        <v>A</v>
      </c>
      <c r="N6485">
        <f t="shared" si="713"/>
        <v>6484</v>
      </c>
      <c r="O6485">
        <f t="shared" ca="1" si="710"/>
        <v>3.2114575279014361</v>
      </c>
      <c r="P6485">
        <f t="shared" ca="1" si="711"/>
        <v>4.629452043932516</v>
      </c>
      <c r="Q6485" t="str">
        <f t="shared" ca="1" si="712"/>
        <v>H</v>
      </c>
    </row>
    <row r="6486" spans="9:17" x14ac:dyDescent="0.25">
      <c r="I6486">
        <v>6485</v>
      </c>
      <c r="J6486">
        <f t="shared" ca="1" si="707"/>
        <v>-8.0377902240066579E-2</v>
      </c>
      <c r="K6486">
        <f t="shared" ca="1" si="708"/>
        <v>1.3001655870589723</v>
      </c>
      <c r="L6486" t="str">
        <f t="shared" ca="1" si="709"/>
        <v>H</v>
      </c>
      <c r="N6486">
        <f t="shared" si="713"/>
        <v>6485</v>
      </c>
      <c r="O6486">
        <f t="shared" ca="1" si="710"/>
        <v>-1.830339680717207</v>
      </c>
      <c r="P6486">
        <f t="shared" ca="1" si="711"/>
        <v>4.8167225106133333</v>
      </c>
      <c r="Q6486" t="str">
        <f t="shared" ca="1" si="712"/>
        <v>H</v>
      </c>
    </row>
    <row r="6487" spans="9:17" x14ac:dyDescent="0.25">
      <c r="I6487">
        <v>6486</v>
      </c>
      <c r="J6487">
        <f t="shared" ca="1" si="707"/>
        <v>4.3521674493602349</v>
      </c>
      <c r="K6487">
        <f t="shared" ca="1" si="708"/>
        <v>0.17918600133114349</v>
      </c>
      <c r="L6487" t="str">
        <f t="shared" ca="1" si="709"/>
        <v>A</v>
      </c>
      <c r="N6487">
        <f t="shared" si="713"/>
        <v>6486</v>
      </c>
      <c r="O6487">
        <f t="shared" ca="1" si="710"/>
        <v>-0.10458536879485258</v>
      </c>
      <c r="P6487">
        <f t="shared" ca="1" si="711"/>
        <v>2.102922843486323</v>
      </c>
      <c r="Q6487" t="str">
        <f t="shared" ca="1" si="712"/>
        <v>H</v>
      </c>
    </row>
    <row r="6488" spans="9:17" x14ac:dyDescent="0.25">
      <c r="I6488">
        <v>6487</v>
      </c>
      <c r="J6488">
        <f t="shared" ca="1" si="707"/>
        <v>4.1196266309495684</v>
      </c>
      <c r="K6488">
        <f t="shared" ca="1" si="708"/>
        <v>0.71947835289425499</v>
      </c>
      <c r="L6488" t="str">
        <f t="shared" ca="1" si="709"/>
        <v>A</v>
      </c>
      <c r="N6488">
        <f t="shared" si="713"/>
        <v>6487</v>
      </c>
      <c r="O6488">
        <f t="shared" ca="1" si="710"/>
        <v>2.1873707589350451</v>
      </c>
      <c r="P6488">
        <f t="shared" ca="1" si="711"/>
        <v>3.1750344513169342</v>
      </c>
      <c r="Q6488" t="str">
        <f t="shared" ca="1" si="712"/>
        <v>H</v>
      </c>
    </row>
    <row r="6489" spans="9:17" x14ac:dyDescent="0.25">
      <c r="I6489">
        <v>6488</v>
      </c>
      <c r="J6489">
        <f t="shared" ca="1" si="707"/>
        <v>1.5855976834706369</v>
      </c>
      <c r="K6489">
        <f t="shared" ca="1" si="708"/>
        <v>1.4079976885731258</v>
      </c>
      <c r="L6489" t="str">
        <f t="shared" ca="1" si="709"/>
        <v>A</v>
      </c>
      <c r="N6489">
        <f t="shared" si="713"/>
        <v>6488</v>
      </c>
      <c r="O6489">
        <f t="shared" ca="1" si="710"/>
        <v>-0.48320154979899677</v>
      </c>
      <c r="P6489">
        <f t="shared" ca="1" si="711"/>
        <v>3.8329033139201094</v>
      </c>
      <c r="Q6489" t="str">
        <f t="shared" ca="1" si="712"/>
        <v>H</v>
      </c>
    </row>
    <row r="6490" spans="9:17" x14ac:dyDescent="0.25">
      <c r="I6490">
        <v>6489</v>
      </c>
      <c r="J6490">
        <f t="shared" ca="1" si="707"/>
        <v>2.5554942875844158</v>
      </c>
      <c r="K6490">
        <f t="shared" ca="1" si="708"/>
        <v>0.58677295385359152</v>
      </c>
      <c r="L6490" t="str">
        <f t="shared" ca="1" si="709"/>
        <v>A</v>
      </c>
      <c r="N6490">
        <f t="shared" si="713"/>
        <v>6489</v>
      </c>
      <c r="O6490">
        <f t="shared" ca="1" si="710"/>
        <v>3.6259151031525398</v>
      </c>
      <c r="P6490">
        <f t="shared" ca="1" si="711"/>
        <v>5.3383233884923555</v>
      </c>
      <c r="Q6490" t="str">
        <f t="shared" ca="1" si="712"/>
        <v>H</v>
      </c>
    </row>
    <row r="6491" spans="9:17" x14ac:dyDescent="0.25">
      <c r="I6491">
        <v>6490</v>
      </c>
      <c r="J6491">
        <f t="shared" ca="1" si="707"/>
        <v>3.2459083316308677</v>
      </c>
      <c r="K6491">
        <f t="shared" ca="1" si="708"/>
        <v>3.7692762956964931</v>
      </c>
      <c r="L6491" t="str">
        <f t="shared" ca="1" si="709"/>
        <v>H</v>
      </c>
      <c r="N6491">
        <f t="shared" si="713"/>
        <v>6490</v>
      </c>
      <c r="O6491">
        <f t="shared" ca="1" si="710"/>
        <v>5.9146219554192268</v>
      </c>
      <c r="P6491">
        <f t="shared" ca="1" si="711"/>
        <v>4.731243688618477</v>
      </c>
      <c r="Q6491" t="str">
        <f t="shared" ca="1" si="712"/>
        <v>A</v>
      </c>
    </row>
    <row r="6492" spans="9:17" x14ac:dyDescent="0.25">
      <c r="I6492">
        <v>6491</v>
      </c>
      <c r="J6492">
        <f t="shared" ca="1" si="707"/>
        <v>0.88769797950322982</v>
      </c>
      <c r="K6492">
        <f t="shared" ca="1" si="708"/>
        <v>3.0813261428631966</v>
      </c>
      <c r="L6492" t="str">
        <f t="shared" ca="1" si="709"/>
        <v>H</v>
      </c>
      <c r="N6492">
        <f t="shared" si="713"/>
        <v>6491</v>
      </c>
      <c r="O6492">
        <f t="shared" ca="1" si="710"/>
        <v>1.1349146529771519</v>
      </c>
      <c r="P6492">
        <f t="shared" ca="1" si="711"/>
        <v>5.3027470970440662</v>
      </c>
      <c r="Q6492" t="str">
        <f t="shared" ca="1" si="712"/>
        <v>H</v>
      </c>
    </row>
    <row r="6493" spans="9:17" x14ac:dyDescent="0.25">
      <c r="I6493">
        <v>6492</v>
      </c>
      <c r="J6493">
        <f t="shared" ca="1" si="707"/>
        <v>1.4977401160759634</v>
      </c>
      <c r="K6493">
        <f t="shared" ca="1" si="708"/>
        <v>2.1734222295498857</v>
      </c>
      <c r="L6493" t="str">
        <f t="shared" ca="1" si="709"/>
        <v>H</v>
      </c>
      <c r="N6493">
        <f t="shared" si="713"/>
        <v>6492</v>
      </c>
      <c r="O6493">
        <f t="shared" ca="1" si="710"/>
        <v>2.3765746282918867</v>
      </c>
      <c r="P6493">
        <f t="shared" ca="1" si="711"/>
        <v>3.7106666393532026</v>
      </c>
      <c r="Q6493" t="str">
        <f t="shared" ca="1" si="712"/>
        <v>H</v>
      </c>
    </row>
    <row r="6494" spans="9:17" x14ac:dyDescent="0.25">
      <c r="I6494">
        <v>6493</v>
      </c>
      <c r="J6494">
        <f t="shared" ca="1" si="707"/>
        <v>5.5899858918793797</v>
      </c>
      <c r="K6494">
        <f t="shared" ca="1" si="708"/>
        <v>1.253980529054874</v>
      </c>
      <c r="L6494" t="str">
        <f t="shared" ca="1" si="709"/>
        <v>A</v>
      </c>
      <c r="N6494">
        <f t="shared" si="713"/>
        <v>6493</v>
      </c>
      <c r="O6494">
        <f t="shared" ca="1" si="710"/>
        <v>-2.017857927982766</v>
      </c>
      <c r="P6494">
        <f t="shared" ca="1" si="711"/>
        <v>2.7999972816828791</v>
      </c>
      <c r="Q6494" t="str">
        <f t="shared" ca="1" si="712"/>
        <v>H</v>
      </c>
    </row>
    <row r="6495" spans="9:17" x14ac:dyDescent="0.25">
      <c r="I6495">
        <v>6494</v>
      </c>
      <c r="J6495">
        <f t="shared" ca="1" si="707"/>
        <v>2.5572088113535316</v>
      </c>
      <c r="K6495">
        <f t="shared" ca="1" si="708"/>
        <v>-0.1911908726607523</v>
      </c>
      <c r="L6495" t="str">
        <f t="shared" ca="1" si="709"/>
        <v>A</v>
      </c>
      <c r="N6495">
        <f t="shared" si="713"/>
        <v>6494</v>
      </c>
      <c r="O6495">
        <f t="shared" ca="1" si="710"/>
        <v>-0.47290414474239473</v>
      </c>
      <c r="P6495">
        <f t="shared" ca="1" si="711"/>
        <v>2.4051838673212544</v>
      </c>
      <c r="Q6495" t="str">
        <f t="shared" ca="1" si="712"/>
        <v>H</v>
      </c>
    </row>
    <row r="6496" spans="9:17" x14ac:dyDescent="0.25">
      <c r="I6496">
        <v>6495</v>
      </c>
      <c r="J6496">
        <f t="shared" ca="1" si="707"/>
        <v>2.2523170546737648</v>
      </c>
      <c r="K6496">
        <f t="shared" ca="1" si="708"/>
        <v>1.0678653175890487</v>
      </c>
      <c r="L6496" t="str">
        <f t="shared" ca="1" si="709"/>
        <v>A</v>
      </c>
      <c r="N6496">
        <f t="shared" si="713"/>
        <v>6495</v>
      </c>
      <c r="O6496">
        <f t="shared" ca="1" si="710"/>
        <v>3.0633009203882042</v>
      </c>
      <c r="P6496">
        <f t="shared" ca="1" si="711"/>
        <v>4.342653036516646</v>
      </c>
      <c r="Q6496" t="str">
        <f t="shared" ca="1" si="712"/>
        <v>H</v>
      </c>
    </row>
    <row r="6497" spans="9:17" x14ac:dyDescent="0.25">
      <c r="I6497">
        <v>6496</v>
      </c>
      <c r="J6497">
        <f t="shared" ca="1" si="707"/>
        <v>3.0522892079794381</v>
      </c>
      <c r="K6497">
        <f t="shared" ca="1" si="708"/>
        <v>3.4285543553978068</v>
      </c>
      <c r="L6497" t="str">
        <f t="shared" ca="1" si="709"/>
        <v>H</v>
      </c>
      <c r="N6497">
        <f t="shared" si="713"/>
        <v>6496</v>
      </c>
      <c r="O6497">
        <f t="shared" ca="1" si="710"/>
        <v>3.0928184300628923</v>
      </c>
      <c r="P6497">
        <f t="shared" ca="1" si="711"/>
        <v>2.7504310819642113</v>
      </c>
      <c r="Q6497" t="str">
        <f t="shared" ca="1" si="712"/>
        <v>A</v>
      </c>
    </row>
    <row r="6498" spans="9:17" x14ac:dyDescent="0.25">
      <c r="I6498">
        <v>6497</v>
      </c>
      <c r="J6498">
        <f t="shared" ca="1" si="707"/>
        <v>2.512574834459989</v>
      </c>
      <c r="K6498">
        <f t="shared" ca="1" si="708"/>
        <v>1.0487840372778323</v>
      </c>
      <c r="L6498" t="str">
        <f t="shared" ca="1" si="709"/>
        <v>A</v>
      </c>
      <c r="N6498">
        <f t="shared" si="713"/>
        <v>6497</v>
      </c>
      <c r="O6498">
        <f t="shared" ca="1" si="710"/>
        <v>5.7095147446871666</v>
      </c>
      <c r="P6498">
        <f t="shared" ca="1" si="711"/>
        <v>5.7747387431599133</v>
      </c>
      <c r="Q6498" t="str">
        <f t="shared" ca="1" si="712"/>
        <v>H</v>
      </c>
    </row>
    <row r="6499" spans="9:17" x14ac:dyDescent="0.25">
      <c r="I6499">
        <v>6498</v>
      </c>
      <c r="J6499">
        <f t="shared" ca="1" si="707"/>
        <v>6.3871599283141043</v>
      </c>
      <c r="K6499">
        <f t="shared" ca="1" si="708"/>
        <v>3.2022400418257289</v>
      </c>
      <c r="L6499" t="str">
        <f t="shared" ca="1" si="709"/>
        <v>A</v>
      </c>
      <c r="N6499">
        <f t="shared" si="713"/>
        <v>6498</v>
      </c>
      <c r="O6499">
        <f t="shared" ca="1" si="710"/>
        <v>-0.13521763068344583</v>
      </c>
      <c r="P6499">
        <f t="shared" ca="1" si="711"/>
        <v>5.0867086658030365</v>
      </c>
      <c r="Q6499" t="str">
        <f t="shared" ca="1" si="712"/>
        <v>H</v>
      </c>
    </row>
    <row r="6500" spans="9:17" x14ac:dyDescent="0.25">
      <c r="I6500">
        <v>6499</v>
      </c>
      <c r="J6500">
        <f t="shared" ca="1" si="707"/>
        <v>3.5085832597661604</v>
      </c>
      <c r="K6500">
        <f t="shared" ca="1" si="708"/>
        <v>2.4779782076740808</v>
      </c>
      <c r="L6500" t="str">
        <f t="shared" ca="1" si="709"/>
        <v>A</v>
      </c>
      <c r="N6500">
        <f t="shared" si="713"/>
        <v>6499</v>
      </c>
      <c r="O6500">
        <f t="shared" ca="1" si="710"/>
        <v>-0.86356925395946771</v>
      </c>
      <c r="P6500">
        <f t="shared" ca="1" si="711"/>
        <v>4.9287088506856804</v>
      </c>
      <c r="Q6500" t="str">
        <f t="shared" ca="1" si="712"/>
        <v>H</v>
      </c>
    </row>
    <row r="6501" spans="9:17" x14ac:dyDescent="0.25">
      <c r="I6501">
        <v>6500</v>
      </c>
      <c r="J6501">
        <f t="shared" ca="1" si="707"/>
        <v>3.7862980162391286</v>
      </c>
      <c r="K6501">
        <f t="shared" ca="1" si="708"/>
        <v>2.1191610603697399</v>
      </c>
      <c r="L6501" t="str">
        <f t="shared" ca="1" si="709"/>
        <v>A</v>
      </c>
      <c r="N6501">
        <f t="shared" si="713"/>
        <v>6500</v>
      </c>
      <c r="O6501">
        <f t="shared" ca="1" si="710"/>
        <v>6.9349986395943457</v>
      </c>
      <c r="P6501">
        <f t="shared" ca="1" si="711"/>
        <v>3.2463704376901559</v>
      </c>
      <c r="Q6501" t="str">
        <f t="shared" ca="1" si="712"/>
        <v>A</v>
      </c>
    </row>
    <row r="6502" spans="9:17" x14ac:dyDescent="0.25">
      <c r="I6502">
        <v>6501</v>
      </c>
      <c r="J6502">
        <f t="shared" ca="1" si="707"/>
        <v>7.4788104787194269</v>
      </c>
      <c r="K6502">
        <f t="shared" ca="1" si="708"/>
        <v>0.91226572012840812</v>
      </c>
      <c r="L6502" t="str">
        <f t="shared" ca="1" si="709"/>
        <v>A</v>
      </c>
      <c r="N6502">
        <f t="shared" si="713"/>
        <v>6501</v>
      </c>
      <c r="O6502">
        <f t="shared" ca="1" si="710"/>
        <v>-2.1732828109908966</v>
      </c>
      <c r="P6502">
        <f t="shared" ca="1" si="711"/>
        <v>4.9468501692576403</v>
      </c>
      <c r="Q6502" t="str">
        <f t="shared" ca="1" si="712"/>
        <v>H</v>
      </c>
    </row>
    <row r="6503" spans="9:17" x14ac:dyDescent="0.25">
      <c r="I6503">
        <v>6502</v>
      </c>
      <c r="J6503">
        <f t="shared" ca="1" si="707"/>
        <v>5.8524432297508735</v>
      </c>
      <c r="K6503">
        <f t="shared" ca="1" si="708"/>
        <v>2.7258629280448061</v>
      </c>
      <c r="L6503" t="str">
        <f t="shared" ca="1" si="709"/>
        <v>A</v>
      </c>
      <c r="N6503">
        <f t="shared" si="713"/>
        <v>6502</v>
      </c>
      <c r="O6503">
        <f t="shared" ca="1" si="710"/>
        <v>2.4361674749411191</v>
      </c>
      <c r="P6503">
        <f t="shared" ca="1" si="711"/>
        <v>4.4617240109403662</v>
      </c>
      <c r="Q6503" t="str">
        <f t="shared" ca="1" si="712"/>
        <v>H</v>
      </c>
    </row>
    <row r="6504" spans="9:17" x14ac:dyDescent="0.25">
      <c r="I6504">
        <v>6503</v>
      </c>
      <c r="J6504">
        <f t="shared" ca="1" si="707"/>
        <v>2.4456466460093118</v>
      </c>
      <c r="K6504">
        <f t="shared" ca="1" si="708"/>
        <v>3.0201005856514751</v>
      </c>
      <c r="L6504" t="str">
        <f t="shared" ca="1" si="709"/>
        <v>H</v>
      </c>
      <c r="N6504">
        <f t="shared" si="713"/>
        <v>6503</v>
      </c>
      <c r="O6504">
        <f t="shared" ca="1" si="710"/>
        <v>4.4823675423802456</v>
      </c>
      <c r="P6504">
        <f t="shared" ca="1" si="711"/>
        <v>4.4293025739622287</v>
      </c>
      <c r="Q6504" t="str">
        <f t="shared" ca="1" si="712"/>
        <v>A</v>
      </c>
    </row>
    <row r="6505" spans="9:17" x14ac:dyDescent="0.25">
      <c r="I6505">
        <v>6504</v>
      </c>
      <c r="J6505">
        <f t="shared" ca="1" si="707"/>
        <v>3.0307098762880029</v>
      </c>
      <c r="K6505">
        <f t="shared" ca="1" si="708"/>
        <v>2.0937101078476772</v>
      </c>
      <c r="L6505" t="str">
        <f t="shared" ca="1" si="709"/>
        <v>A</v>
      </c>
      <c r="N6505">
        <f t="shared" si="713"/>
        <v>6504</v>
      </c>
      <c r="O6505">
        <f t="shared" ca="1" si="710"/>
        <v>-1.0469594285614878</v>
      </c>
      <c r="P6505">
        <f t="shared" ca="1" si="711"/>
        <v>3.1790876962403023</v>
      </c>
      <c r="Q6505" t="str">
        <f t="shared" ca="1" si="712"/>
        <v>H</v>
      </c>
    </row>
    <row r="6506" spans="9:17" x14ac:dyDescent="0.25">
      <c r="I6506">
        <v>6505</v>
      </c>
      <c r="J6506">
        <f t="shared" ca="1" si="707"/>
        <v>-0.55742129593333267</v>
      </c>
      <c r="K6506">
        <f t="shared" ca="1" si="708"/>
        <v>1.3415903495905717</v>
      </c>
      <c r="L6506" t="str">
        <f t="shared" ca="1" si="709"/>
        <v>H</v>
      </c>
      <c r="N6506">
        <f t="shared" si="713"/>
        <v>6505</v>
      </c>
      <c r="O6506">
        <f t="shared" ca="1" si="710"/>
        <v>2.9594772235656568</v>
      </c>
      <c r="P6506">
        <f t="shared" ca="1" si="711"/>
        <v>1.7854072840562489</v>
      </c>
      <c r="Q6506" t="str">
        <f t="shared" ca="1" si="712"/>
        <v>A</v>
      </c>
    </row>
    <row r="6507" spans="9:17" x14ac:dyDescent="0.25">
      <c r="I6507">
        <v>6506</v>
      </c>
      <c r="J6507">
        <f t="shared" ca="1" si="707"/>
        <v>7.5521662713641167</v>
      </c>
      <c r="K6507">
        <f t="shared" ca="1" si="708"/>
        <v>0.68534166167358612</v>
      </c>
      <c r="L6507" t="str">
        <f t="shared" ca="1" si="709"/>
        <v>A</v>
      </c>
      <c r="N6507">
        <f t="shared" si="713"/>
        <v>6506</v>
      </c>
      <c r="O6507">
        <f t="shared" ca="1" si="710"/>
        <v>-0.31631283997319848</v>
      </c>
      <c r="P6507">
        <f t="shared" ca="1" si="711"/>
        <v>4.8178851787388473</v>
      </c>
      <c r="Q6507" t="str">
        <f t="shared" ca="1" si="712"/>
        <v>H</v>
      </c>
    </row>
    <row r="6508" spans="9:17" x14ac:dyDescent="0.25">
      <c r="I6508">
        <v>6507</v>
      </c>
      <c r="J6508">
        <f t="shared" ca="1" si="707"/>
        <v>4.2817359326675968</v>
      </c>
      <c r="K6508">
        <f t="shared" ca="1" si="708"/>
        <v>1.1702286094919094</v>
      </c>
      <c r="L6508" t="str">
        <f t="shared" ca="1" si="709"/>
        <v>A</v>
      </c>
      <c r="N6508">
        <f t="shared" si="713"/>
        <v>6507</v>
      </c>
      <c r="O6508">
        <f t="shared" ca="1" si="710"/>
        <v>5.4198133226443321</v>
      </c>
      <c r="P6508">
        <f t="shared" ca="1" si="711"/>
        <v>5.4153939243680549</v>
      </c>
      <c r="Q6508" t="str">
        <f t="shared" ca="1" si="712"/>
        <v>A</v>
      </c>
    </row>
    <row r="6509" spans="9:17" x14ac:dyDescent="0.25">
      <c r="I6509">
        <v>6508</v>
      </c>
      <c r="J6509">
        <f t="shared" ca="1" si="707"/>
        <v>-0.75666607086491</v>
      </c>
      <c r="K6509">
        <f t="shared" ca="1" si="708"/>
        <v>1.7938038056123797</v>
      </c>
      <c r="L6509" t="str">
        <f t="shared" ca="1" si="709"/>
        <v>H</v>
      </c>
      <c r="N6509">
        <f t="shared" si="713"/>
        <v>6508</v>
      </c>
      <c r="O6509">
        <f t="shared" ca="1" si="710"/>
        <v>3.610135661671352</v>
      </c>
      <c r="P6509">
        <f t="shared" ca="1" si="711"/>
        <v>4.2479763152437497</v>
      </c>
      <c r="Q6509" t="str">
        <f t="shared" ca="1" si="712"/>
        <v>H</v>
      </c>
    </row>
    <row r="6510" spans="9:17" x14ac:dyDescent="0.25">
      <c r="I6510">
        <v>6509</v>
      </c>
      <c r="J6510">
        <f t="shared" ca="1" si="707"/>
        <v>1.9414289527696735</v>
      </c>
      <c r="K6510">
        <f t="shared" ca="1" si="708"/>
        <v>3.3181479756548269</v>
      </c>
      <c r="L6510" t="str">
        <f t="shared" ca="1" si="709"/>
        <v>H</v>
      </c>
      <c r="N6510">
        <f t="shared" si="713"/>
        <v>6509</v>
      </c>
      <c r="O6510">
        <f t="shared" ca="1" si="710"/>
        <v>0.48645931519209107</v>
      </c>
      <c r="P6510">
        <f t="shared" ca="1" si="711"/>
        <v>2.9996002452589643</v>
      </c>
      <c r="Q6510" t="str">
        <f t="shared" ca="1" si="712"/>
        <v>H</v>
      </c>
    </row>
    <row r="6511" spans="9:17" x14ac:dyDescent="0.25">
      <c r="I6511">
        <v>6510</v>
      </c>
      <c r="J6511">
        <f t="shared" ca="1" si="707"/>
        <v>1.2266051772337643</v>
      </c>
      <c r="K6511">
        <f t="shared" ca="1" si="708"/>
        <v>3.3936084374519631</v>
      </c>
      <c r="L6511" t="str">
        <f t="shared" ca="1" si="709"/>
        <v>H</v>
      </c>
      <c r="N6511">
        <f t="shared" si="713"/>
        <v>6510</v>
      </c>
      <c r="O6511">
        <f t="shared" ca="1" si="710"/>
        <v>1.1963623948364484</v>
      </c>
      <c r="P6511">
        <f t="shared" ca="1" si="711"/>
        <v>3.8302330096701596</v>
      </c>
      <c r="Q6511" t="str">
        <f t="shared" ca="1" si="712"/>
        <v>H</v>
      </c>
    </row>
    <row r="6512" spans="9:17" x14ac:dyDescent="0.25">
      <c r="I6512">
        <v>6511</v>
      </c>
      <c r="J6512">
        <f t="shared" ca="1" si="707"/>
        <v>1.1860497279315392</v>
      </c>
      <c r="K6512">
        <f t="shared" ca="1" si="708"/>
        <v>0.82782739999221344</v>
      </c>
      <c r="L6512" t="str">
        <f t="shared" ca="1" si="709"/>
        <v>A</v>
      </c>
      <c r="N6512">
        <f t="shared" si="713"/>
        <v>6511</v>
      </c>
      <c r="O6512">
        <f t="shared" ca="1" si="710"/>
        <v>3.1817207378925412</v>
      </c>
      <c r="P6512">
        <f t="shared" ca="1" si="711"/>
        <v>3.6203086524275996</v>
      </c>
      <c r="Q6512" t="str">
        <f t="shared" ca="1" si="712"/>
        <v>H</v>
      </c>
    </row>
    <row r="6513" spans="9:17" x14ac:dyDescent="0.25">
      <c r="I6513">
        <v>6512</v>
      </c>
      <c r="J6513">
        <f t="shared" ca="1" si="707"/>
        <v>3.7361791977244643</v>
      </c>
      <c r="K6513">
        <f t="shared" ca="1" si="708"/>
        <v>2.4303726846474083</v>
      </c>
      <c r="L6513" t="str">
        <f t="shared" ca="1" si="709"/>
        <v>A</v>
      </c>
      <c r="N6513">
        <f t="shared" si="713"/>
        <v>6512</v>
      </c>
      <c r="O6513">
        <f t="shared" ca="1" si="710"/>
        <v>3.702662933795299</v>
      </c>
      <c r="P6513">
        <f t="shared" ca="1" si="711"/>
        <v>7.1207499967222692</v>
      </c>
      <c r="Q6513" t="str">
        <f t="shared" ca="1" si="712"/>
        <v>H</v>
      </c>
    </row>
    <row r="6514" spans="9:17" x14ac:dyDescent="0.25">
      <c r="I6514">
        <v>6513</v>
      </c>
      <c r="J6514">
        <f t="shared" ca="1" si="707"/>
        <v>0.19396666946638752</v>
      </c>
      <c r="K6514">
        <f t="shared" ca="1" si="708"/>
        <v>3.1529218068763138</v>
      </c>
      <c r="L6514" t="str">
        <f t="shared" ca="1" si="709"/>
        <v>H</v>
      </c>
      <c r="N6514">
        <f t="shared" si="713"/>
        <v>6513</v>
      </c>
      <c r="O6514">
        <f t="shared" ca="1" si="710"/>
        <v>2.3961762718048525</v>
      </c>
      <c r="P6514">
        <f t="shared" ca="1" si="711"/>
        <v>6.0581190503680915</v>
      </c>
      <c r="Q6514" t="str">
        <f t="shared" ca="1" si="712"/>
        <v>H</v>
      </c>
    </row>
    <row r="6515" spans="9:17" x14ac:dyDescent="0.25">
      <c r="I6515">
        <v>6514</v>
      </c>
      <c r="J6515">
        <f t="shared" ca="1" si="707"/>
        <v>3.1318357187030599</v>
      </c>
      <c r="K6515">
        <f t="shared" ca="1" si="708"/>
        <v>3.1597091350690865</v>
      </c>
      <c r="L6515" t="str">
        <f t="shared" ca="1" si="709"/>
        <v>H</v>
      </c>
      <c r="N6515">
        <f t="shared" si="713"/>
        <v>6514</v>
      </c>
      <c r="O6515">
        <f t="shared" ca="1" si="710"/>
        <v>2.6039748171551715</v>
      </c>
      <c r="P6515">
        <f t="shared" ca="1" si="711"/>
        <v>2.9815738604191862</v>
      </c>
      <c r="Q6515" t="str">
        <f t="shared" ca="1" si="712"/>
        <v>H</v>
      </c>
    </row>
    <row r="6516" spans="9:17" x14ac:dyDescent="0.25">
      <c r="I6516">
        <v>6515</v>
      </c>
      <c r="J6516">
        <f t="shared" ca="1" si="707"/>
        <v>3.1476366476113169</v>
      </c>
      <c r="K6516">
        <f t="shared" ca="1" si="708"/>
        <v>2.8063333771261485</v>
      </c>
      <c r="L6516" t="str">
        <f t="shared" ca="1" si="709"/>
        <v>A</v>
      </c>
      <c r="N6516">
        <f t="shared" si="713"/>
        <v>6515</v>
      </c>
      <c r="O6516">
        <f t="shared" ca="1" si="710"/>
        <v>4.7301427762748354</v>
      </c>
      <c r="P6516">
        <f t="shared" ca="1" si="711"/>
        <v>5.3516500009594949</v>
      </c>
      <c r="Q6516" t="str">
        <f t="shared" ca="1" si="712"/>
        <v>H</v>
      </c>
    </row>
    <row r="6517" spans="9:17" x14ac:dyDescent="0.25">
      <c r="I6517">
        <v>6516</v>
      </c>
      <c r="J6517">
        <f t="shared" ca="1" si="707"/>
        <v>2.6610012223770023</v>
      </c>
      <c r="K6517">
        <f t="shared" ca="1" si="708"/>
        <v>1.8741662427895063</v>
      </c>
      <c r="L6517" t="str">
        <f t="shared" ca="1" si="709"/>
        <v>A</v>
      </c>
      <c r="N6517">
        <f t="shared" si="713"/>
        <v>6516</v>
      </c>
      <c r="O6517">
        <f t="shared" ca="1" si="710"/>
        <v>0.75770794918147866</v>
      </c>
      <c r="P6517">
        <f t="shared" ca="1" si="711"/>
        <v>3.69599342925315</v>
      </c>
      <c r="Q6517" t="str">
        <f t="shared" ca="1" si="712"/>
        <v>H</v>
      </c>
    </row>
    <row r="6518" spans="9:17" x14ac:dyDescent="0.25">
      <c r="I6518">
        <v>6517</v>
      </c>
      <c r="J6518">
        <f t="shared" ca="1" si="707"/>
        <v>0.87190462816493008</v>
      </c>
      <c r="K6518">
        <f t="shared" ca="1" si="708"/>
        <v>2.8113010857538083</v>
      </c>
      <c r="L6518" t="str">
        <f t="shared" ca="1" si="709"/>
        <v>H</v>
      </c>
      <c r="N6518">
        <f t="shared" si="713"/>
        <v>6517</v>
      </c>
      <c r="O6518">
        <f t="shared" ca="1" si="710"/>
        <v>-0.19907401055523799</v>
      </c>
      <c r="P6518">
        <f t="shared" ca="1" si="711"/>
        <v>3.0621240901920412</v>
      </c>
      <c r="Q6518" t="str">
        <f t="shared" ca="1" si="712"/>
        <v>H</v>
      </c>
    </row>
    <row r="6519" spans="9:17" x14ac:dyDescent="0.25">
      <c r="I6519">
        <v>6518</v>
      </c>
      <c r="J6519">
        <f t="shared" ca="1" si="707"/>
        <v>2.6876363643143257</v>
      </c>
      <c r="K6519">
        <f t="shared" ca="1" si="708"/>
        <v>3.311561850600099</v>
      </c>
      <c r="L6519" t="str">
        <f t="shared" ca="1" si="709"/>
        <v>H</v>
      </c>
      <c r="N6519">
        <f t="shared" si="713"/>
        <v>6518</v>
      </c>
      <c r="O6519">
        <f t="shared" ca="1" si="710"/>
        <v>0.26337212934736032</v>
      </c>
      <c r="P6519">
        <f t="shared" ca="1" si="711"/>
        <v>5.5310794023455481</v>
      </c>
      <c r="Q6519" t="str">
        <f t="shared" ca="1" si="712"/>
        <v>H</v>
      </c>
    </row>
    <row r="6520" spans="9:17" x14ac:dyDescent="0.25">
      <c r="I6520">
        <v>6519</v>
      </c>
      <c r="J6520">
        <f t="shared" ca="1" si="707"/>
        <v>5.1907663839487661</v>
      </c>
      <c r="K6520">
        <f t="shared" ca="1" si="708"/>
        <v>0.96571864468985757</v>
      </c>
      <c r="L6520" t="str">
        <f t="shared" ca="1" si="709"/>
        <v>A</v>
      </c>
      <c r="N6520">
        <f t="shared" si="713"/>
        <v>6519</v>
      </c>
      <c r="O6520">
        <f t="shared" ca="1" si="710"/>
        <v>-1.5573218192751703E-2</v>
      </c>
      <c r="P6520">
        <f t="shared" ca="1" si="711"/>
        <v>4.7401762793072137</v>
      </c>
      <c r="Q6520" t="str">
        <f t="shared" ca="1" si="712"/>
        <v>H</v>
      </c>
    </row>
    <row r="6521" spans="9:17" x14ac:dyDescent="0.25">
      <c r="I6521">
        <v>6520</v>
      </c>
      <c r="J6521">
        <f t="shared" ca="1" si="707"/>
        <v>0.82490263207773595</v>
      </c>
      <c r="K6521">
        <f t="shared" ca="1" si="708"/>
        <v>3.3459232131124392</v>
      </c>
      <c r="L6521" t="str">
        <f t="shared" ca="1" si="709"/>
        <v>H</v>
      </c>
      <c r="N6521">
        <f t="shared" si="713"/>
        <v>6520</v>
      </c>
      <c r="O6521">
        <f t="shared" ca="1" si="710"/>
        <v>4.6228305512999208</v>
      </c>
      <c r="P6521">
        <f t="shared" ca="1" si="711"/>
        <v>5.4109077724365111</v>
      </c>
      <c r="Q6521" t="str">
        <f t="shared" ca="1" si="712"/>
        <v>H</v>
      </c>
    </row>
    <row r="6522" spans="9:17" x14ac:dyDescent="0.25">
      <c r="I6522">
        <v>6521</v>
      </c>
      <c r="J6522">
        <f t="shared" ca="1" si="707"/>
        <v>2.3310841008116165</v>
      </c>
      <c r="K6522">
        <f t="shared" ca="1" si="708"/>
        <v>3.5152591731211285</v>
      </c>
      <c r="L6522" t="str">
        <f t="shared" ca="1" si="709"/>
        <v>H</v>
      </c>
      <c r="N6522">
        <f t="shared" si="713"/>
        <v>6521</v>
      </c>
      <c r="O6522">
        <f t="shared" ca="1" si="710"/>
        <v>1.1545727732053221</v>
      </c>
      <c r="P6522">
        <f t="shared" ca="1" si="711"/>
        <v>3.5377761254552338</v>
      </c>
      <c r="Q6522" t="str">
        <f t="shared" ca="1" si="712"/>
        <v>H</v>
      </c>
    </row>
    <row r="6523" spans="9:17" x14ac:dyDescent="0.25">
      <c r="I6523">
        <v>6522</v>
      </c>
      <c r="J6523">
        <f t="shared" ca="1" si="707"/>
        <v>0.58701603152418702</v>
      </c>
      <c r="K6523">
        <f t="shared" ca="1" si="708"/>
        <v>3.0252278152571455</v>
      </c>
      <c r="L6523" t="str">
        <f t="shared" ca="1" si="709"/>
        <v>H</v>
      </c>
      <c r="N6523">
        <f t="shared" si="713"/>
        <v>6522</v>
      </c>
      <c r="O6523">
        <f t="shared" ca="1" si="710"/>
        <v>1.5446891882834117</v>
      </c>
      <c r="P6523">
        <f t="shared" ca="1" si="711"/>
        <v>5.1795746837872176</v>
      </c>
      <c r="Q6523" t="str">
        <f t="shared" ca="1" si="712"/>
        <v>H</v>
      </c>
    </row>
    <row r="6524" spans="9:17" x14ac:dyDescent="0.25">
      <c r="I6524">
        <v>6523</v>
      </c>
      <c r="J6524">
        <f t="shared" ca="1" si="707"/>
        <v>3.2531987083118379</v>
      </c>
      <c r="K6524">
        <f t="shared" ca="1" si="708"/>
        <v>2.1957296267323057</v>
      </c>
      <c r="L6524" t="str">
        <f t="shared" ca="1" si="709"/>
        <v>A</v>
      </c>
      <c r="N6524">
        <f t="shared" si="713"/>
        <v>6523</v>
      </c>
      <c r="O6524">
        <f t="shared" ca="1" si="710"/>
        <v>3.5104358155769746</v>
      </c>
      <c r="P6524">
        <f t="shared" ca="1" si="711"/>
        <v>5.2215983184696553</v>
      </c>
      <c r="Q6524" t="str">
        <f t="shared" ca="1" si="712"/>
        <v>H</v>
      </c>
    </row>
    <row r="6525" spans="9:17" x14ac:dyDescent="0.25">
      <c r="I6525">
        <v>6524</v>
      </c>
      <c r="J6525">
        <f t="shared" ca="1" si="707"/>
        <v>4.0656202411157008</v>
      </c>
      <c r="K6525">
        <f t="shared" ca="1" si="708"/>
        <v>0.94755334666626512</v>
      </c>
      <c r="L6525" t="str">
        <f t="shared" ca="1" si="709"/>
        <v>A</v>
      </c>
      <c r="N6525">
        <f t="shared" si="713"/>
        <v>6524</v>
      </c>
      <c r="O6525">
        <f t="shared" ca="1" si="710"/>
        <v>3.1182967465505396</v>
      </c>
      <c r="P6525">
        <f t="shared" ca="1" si="711"/>
        <v>6.7622858268773598</v>
      </c>
      <c r="Q6525" t="str">
        <f t="shared" ca="1" si="712"/>
        <v>H</v>
      </c>
    </row>
    <row r="6526" spans="9:17" x14ac:dyDescent="0.25">
      <c r="I6526">
        <v>6525</v>
      </c>
      <c r="J6526">
        <f t="shared" ca="1" si="707"/>
        <v>-0.975098989611769</v>
      </c>
      <c r="K6526">
        <f t="shared" ca="1" si="708"/>
        <v>2.0539662092715494</v>
      </c>
      <c r="L6526" t="str">
        <f t="shared" ca="1" si="709"/>
        <v>H</v>
      </c>
      <c r="N6526">
        <f t="shared" si="713"/>
        <v>6525</v>
      </c>
      <c r="O6526">
        <f t="shared" ca="1" si="710"/>
        <v>5.1773780475488262</v>
      </c>
      <c r="P6526">
        <f t="shared" ca="1" si="711"/>
        <v>1.5286232865148404</v>
      </c>
      <c r="Q6526" t="str">
        <f t="shared" ca="1" si="712"/>
        <v>A</v>
      </c>
    </row>
    <row r="6527" spans="9:17" x14ac:dyDescent="0.25">
      <c r="I6527">
        <v>6526</v>
      </c>
      <c r="J6527">
        <f t="shared" ca="1" si="707"/>
        <v>4.7125653567013401</v>
      </c>
      <c r="K6527">
        <f t="shared" ca="1" si="708"/>
        <v>2.3408117556936587</v>
      </c>
      <c r="L6527" t="str">
        <f t="shared" ca="1" si="709"/>
        <v>A</v>
      </c>
      <c r="N6527">
        <f t="shared" si="713"/>
        <v>6526</v>
      </c>
      <c r="O6527">
        <f t="shared" ca="1" si="710"/>
        <v>3.7883824326827105</v>
      </c>
      <c r="P6527">
        <f t="shared" ca="1" si="711"/>
        <v>2.7120714724652846</v>
      </c>
      <c r="Q6527" t="str">
        <f t="shared" ca="1" si="712"/>
        <v>A</v>
      </c>
    </row>
    <row r="6528" spans="9:17" x14ac:dyDescent="0.25">
      <c r="I6528">
        <v>6527</v>
      </c>
      <c r="J6528">
        <f t="shared" ca="1" si="707"/>
        <v>5.1448180306564328</v>
      </c>
      <c r="K6528">
        <f t="shared" ca="1" si="708"/>
        <v>3.0660388505202349</v>
      </c>
      <c r="L6528" t="str">
        <f t="shared" ca="1" si="709"/>
        <v>A</v>
      </c>
      <c r="N6528">
        <f t="shared" si="713"/>
        <v>6527</v>
      </c>
      <c r="O6528">
        <f t="shared" ca="1" si="710"/>
        <v>2.8197321741791259</v>
      </c>
      <c r="P6528">
        <f t="shared" ca="1" si="711"/>
        <v>4.7493298296759745</v>
      </c>
      <c r="Q6528" t="str">
        <f t="shared" ca="1" si="712"/>
        <v>H</v>
      </c>
    </row>
    <row r="6529" spans="9:17" x14ac:dyDescent="0.25">
      <c r="I6529">
        <v>6528</v>
      </c>
      <c r="J6529">
        <f t="shared" ca="1" si="707"/>
        <v>-0.82196217690761353</v>
      </c>
      <c r="K6529">
        <f t="shared" ca="1" si="708"/>
        <v>-1.089995482165603</v>
      </c>
      <c r="L6529" t="str">
        <f t="shared" ca="1" si="709"/>
        <v>A</v>
      </c>
      <c r="N6529">
        <f t="shared" si="713"/>
        <v>6528</v>
      </c>
      <c r="O6529">
        <f t="shared" ca="1" si="710"/>
        <v>4.2276358998091226</v>
      </c>
      <c r="P6529">
        <f t="shared" ca="1" si="711"/>
        <v>3.7396143978000249</v>
      </c>
      <c r="Q6529" t="str">
        <f t="shared" ca="1" si="712"/>
        <v>A</v>
      </c>
    </row>
    <row r="6530" spans="9:17" x14ac:dyDescent="0.25">
      <c r="I6530">
        <v>6529</v>
      </c>
      <c r="J6530">
        <f t="shared" ca="1" si="707"/>
        <v>1.464663713307806</v>
      </c>
      <c r="K6530">
        <f t="shared" ca="1" si="708"/>
        <v>2.4580966778251652</v>
      </c>
      <c r="L6530" t="str">
        <f t="shared" ca="1" si="709"/>
        <v>H</v>
      </c>
      <c r="N6530">
        <f t="shared" si="713"/>
        <v>6529</v>
      </c>
      <c r="O6530">
        <f t="shared" ca="1" si="710"/>
        <v>5.6852807999804087</v>
      </c>
      <c r="P6530">
        <f t="shared" ca="1" si="711"/>
        <v>5.0842360975181116</v>
      </c>
      <c r="Q6530" t="str">
        <f t="shared" ca="1" si="712"/>
        <v>A</v>
      </c>
    </row>
    <row r="6531" spans="9:17" x14ac:dyDescent="0.25">
      <c r="I6531">
        <v>6530</v>
      </c>
      <c r="J6531">
        <f t="shared" ref="J6531:J6594" ca="1" si="714">NORMINV(RAND(), $D$3,$F$3)</f>
        <v>3.3992473292627849</v>
      </c>
      <c r="K6531">
        <f t="shared" ref="K6531:K6594" ca="1" si="715">NORMINV(RAND(), $D$2,$F$2)</f>
        <v>1.2304108298636431</v>
      </c>
      <c r="L6531" t="str">
        <f t="shared" ref="L6531:L6594" ca="1" si="716">IF(J6531&gt;K6531, "A", IF(J6531=K6531, "T", "H"))</f>
        <v>A</v>
      </c>
      <c r="N6531">
        <f t="shared" si="713"/>
        <v>6530</v>
      </c>
      <c r="O6531">
        <f t="shared" ref="O6531:O6594" ca="1" si="717">NORMINV(RAND(), $D$11,$F$11)</f>
        <v>3.5227127855602385</v>
      </c>
      <c r="P6531">
        <f t="shared" ref="P6531:P6594" ca="1" si="718">NORMINV(RAND(), $D$10,$F$10)</f>
        <v>4.4643057671158628</v>
      </c>
      <c r="Q6531" t="str">
        <f t="shared" ref="Q6531:Q6594" ca="1" si="719">IF(O6531&gt;P6531, "A", IF(O6531=P6531, "T", "H"))</f>
        <v>H</v>
      </c>
    </row>
    <row r="6532" spans="9:17" x14ac:dyDescent="0.25">
      <c r="I6532">
        <v>6531</v>
      </c>
      <c r="J6532">
        <f t="shared" ca="1" si="714"/>
        <v>4.5326092652971095</v>
      </c>
      <c r="K6532">
        <f t="shared" ca="1" si="715"/>
        <v>2.7817465185898063</v>
      </c>
      <c r="L6532" t="str">
        <f t="shared" ca="1" si="716"/>
        <v>A</v>
      </c>
      <c r="N6532">
        <f t="shared" ref="N6532:N6595" si="720">N6531+1</f>
        <v>6531</v>
      </c>
      <c r="O6532">
        <f t="shared" ca="1" si="717"/>
        <v>1.4341775875581051</v>
      </c>
      <c r="P6532">
        <f t="shared" ca="1" si="718"/>
        <v>4.8825270231880822</v>
      </c>
      <c r="Q6532" t="str">
        <f t="shared" ca="1" si="719"/>
        <v>H</v>
      </c>
    </row>
    <row r="6533" spans="9:17" x14ac:dyDescent="0.25">
      <c r="I6533">
        <v>6532</v>
      </c>
      <c r="J6533">
        <f t="shared" ca="1" si="714"/>
        <v>1.8929256060539628</v>
      </c>
      <c r="K6533">
        <f t="shared" ca="1" si="715"/>
        <v>2.9885056156494878</v>
      </c>
      <c r="L6533" t="str">
        <f t="shared" ca="1" si="716"/>
        <v>H</v>
      </c>
      <c r="N6533">
        <f t="shared" si="720"/>
        <v>6532</v>
      </c>
      <c r="O6533">
        <f t="shared" ca="1" si="717"/>
        <v>1.2738313512185626</v>
      </c>
      <c r="P6533">
        <f t="shared" ca="1" si="718"/>
        <v>3.5463464019054882</v>
      </c>
      <c r="Q6533" t="str">
        <f t="shared" ca="1" si="719"/>
        <v>H</v>
      </c>
    </row>
    <row r="6534" spans="9:17" x14ac:dyDescent="0.25">
      <c r="I6534">
        <v>6533</v>
      </c>
      <c r="J6534">
        <f t="shared" ca="1" si="714"/>
        <v>2.9253551272512315</v>
      </c>
      <c r="K6534">
        <f t="shared" ca="1" si="715"/>
        <v>1.0775512350769767</v>
      </c>
      <c r="L6534" t="str">
        <f t="shared" ca="1" si="716"/>
        <v>A</v>
      </c>
      <c r="N6534">
        <f t="shared" si="720"/>
        <v>6533</v>
      </c>
      <c r="O6534">
        <f t="shared" ca="1" si="717"/>
        <v>2.8119724299183293</v>
      </c>
      <c r="P6534">
        <f t="shared" ca="1" si="718"/>
        <v>4.9036459973249773</v>
      </c>
      <c r="Q6534" t="str">
        <f t="shared" ca="1" si="719"/>
        <v>H</v>
      </c>
    </row>
    <row r="6535" spans="9:17" x14ac:dyDescent="0.25">
      <c r="I6535">
        <v>6534</v>
      </c>
      <c r="J6535">
        <f t="shared" ca="1" si="714"/>
        <v>3.3628735581359295</v>
      </c>
      <c r="K6535">
        <f t="shared" ca="1" si="715"/>
        <v>1.7768744963151077</v>
      </c>
      <c r="L6535" t="str">
        <f t="shared" ca="1" si="716"/>
        <v>A</v>
      </c>
      <c r="N6535">
        <f t="shared" si="720"/>
        <v>6534</v>
      </c>
      <c r="O6535">
        <f t="shared" ca="1" si="717"/>
        <v>4.8802874886111294</v>
      </c>
      <c r="P6535">
        <f t="shared" ca="1" si="718"/>
        <v>2.3944175936805472</v>
      </c>
      <c r="Q6535" t="str">
        <f t="shared" ca="1" si="719"/>
        <v>A</v>
      </c>
    </row>
    <row r="6536" spans="9:17" x14ac:dyDescent="0.25">
      <c r="I6536">
        <v>6535</v>
      </c>
      <c r="J6536">
        <f t="shared" ca="1" si="714"/>
        <v>3.0761234678483298</v>
      </c>
      <c r="K6536">
        <f t="shared" ca="1" si="715"/>
        <v>1.400673503752361</v>
      </c>
      <c r="L6536" t="str">
        <f t="shared" ca="1" si="716"/>
        <v>A</v>
      </c>
      <c r="N6536">
        <f t="shared" si="720"/>
        <v>6535</v>
      </c>
      <c r="O6536">
        <f t="shared" ca="1" si="717"/>
        <v>1.3108214912206115</v>
      </c>
      <c r="P6536">
        <f t="shared" ca="1" si="718"/>
        <v>5.5169451506811935</v>
      </c>
      <c r="Q6536" t="str">
        <f t="shared" ca="1" si="719"/>
        <v>H</v>
      </c>
    </row>
    <row r="6537" spans="9:17" x14ac:dyDescent="0.25">
      <c r="I6537">
        <v>6536</v>
      </c>
      <c r="J6537">
        <f t="shared" ca="1" si="714"/>
        <v>4.7272346658109115</v>
      </c>
      <c r="K6537">
        <f t="shared" ca="1" si="715"/>
        <v>5.2074468895986836</v>
      </c>
      <c r="L6537" t="str">
        <f t="shared" ca="1" si="716"/>
        <v>H</v>
      </c>
      <c r="N6537">
        <f t="shared" si="720"/>
        <v>6536</v>
      </c>
      <c r="O6537">
        <f t="shared" ca="1" si="717"/>
        <v>5.3625463040390047</v>
      </c>
      <c r="P6537">
        <f t="shared" ca="1" si="718"/>
        <v>3.0428921677564444</v>
      </c>
      <c r="Q6537" t="str">
        <f t="shared" ca="1" si="719"/>
        <v>A</v>
      </c>
    </row>
    <row r="6538" spans="9:17" x14ac:dyDescent="0.25">
      <c r="I6538">
        <v>6537</v>
      </c>
      <c r="J6538">
        <f t="shared" ca="1" si="714"/>
        <v>-3.2930764418776688</v>
      </c>
      <c r="K6538">
        <f t="shared" ca="1" si="715"/>
        <v>-1.1138141186689254</v>
      </c>
      <c r="L6538" t="str">
        <f t="shared" ca="1" si="716"/>
        <v>H</v>
      </c>
      <c r="N6538">
        <f t="shared" si="720"/>
        <v>6537</v>
      </c>
      <c r="O6538">
        <f t="shared" ca="1" si="717"/>
        <v>1.4099180021953712</v>
      </c>
      <c r="P6538">
        <f t="shared" ca="1" si="718"/>
        <v>4.9750080613043401</v>
      </c>
      <c r="Q6538" t="str">
        <f t="shared" ca="1" si="719"/>
        <v>H</v>
      </c>
    </row>
    <row r="6539" spans="9:17" x14ac:dyDescent="0.25">
      <c r="I6539">
        <v>6538</v>
      </c>
      <c r="J6539">
        <f t="shared" ca="1" si="714"/>
        <v>3.705795022886103</v>
      </c>
      <c r="K6539">
        <f t="shared" ca="1" si="715"/>
        <v>0.84710949935052682</v>
      </c>
      <c r="L6539" t="str">
        <f t="shared" ca="1" si="716"/>
        <v>A</v>
      </c>
      <c r="N6539">
        <f t="shared" si="720"/>
        <v>6538</v>
      </c>
      <c r="O6539">
        <f t="shared" ca="1" si="717"/>
        <v>3.0396603648593032</v>
      </c>
      <c r="P6539">
        <f t="shared" ca="1" si="718"/>
        <v>2.5788787193133205</v>
      </c>
      <c r="Q6539" t="str">
        <f t="shared" ca="1" si="719"/>
        <v>A</v>
      </c>
    </row>
    <row r="6540" spans="9:17" x14ac:dyDescent="0.25">
      <c r="I6540">
        <v>6539</v>
      </c>
      <c r="J6540">
        <f t="shared" ca="1" si="714"/>
        <v>3.0364376384263645</v>
      </c>
      <c r="K6540">
        <f t="shared" ca="1" si="715"/>
        <v>1.9219503394652022</v>
      </c>
      <c r="L6540" t="str">
        <f t="shared" ca="1" si="716"/>
        <v>A</v>
      </c>
      <c r="N6540">
        <f t="shared" si="720"/>
        <v>6539</v>
      </c>
      <c r="O6540">
        <f t="shared" ca="1" si="717"/>
        <v>1.2126186312908269</v>
      </c>
      <c r="P6540">
        <f t="shared" ca="1" si="718"/>
        <v>5.6947362176879759</v>
      </c>
      <c r="Q6540" t="str">
        <f t="shared" ca="1" si="719"/>
        <v>H</v>
      </c>
    </row>
    <row r="6541" spans="9:17" x14ac:dyDescent="0.25">
      <c r="I6541">
        <v>6540</v>
      </c>
      <c r="J6541">
        <f t="shared" ca="1" si="714"/>
        <v>0.10110475947416608</v>
      </c>
      <c r="K6541">
        <f t="shared" ca="1" si="715"/>
        <v>1.0272309499174337</v>
      </c>
      <c r="L6541" t="str">
        <f t="shared" ca="1" si="716"/>
        <v>H</v>
      </c>
      <c r="N6541">
        <f t="shared" si="720"/>
        <v>6540</v>
      </c>
      <c r="O6541">
        <f t="shared" ca="1" si="717"/>
        <v>2.3882145903346514</v>
      </c>
      <c r="P6541">
        <f t="shared" ca="1" si="718"/>
        <v>4.0009139369822346</v>
      </c>
      <c r="Q6541" t="str">
        <f t="shared" ca="1" si="719"/>
        <v>H</v>
      </c>
    </row>
    <row r="6542" spans="9:17" x14ac:dyDescent="0.25">
      <c r="I6542">
        <v>6541</v>
      </c>
      <c r="J6542">
        <f t="shared" ca="1" si="714"/>
        <v>3.6803535659728199</v>
      </c>
      <c r="K6542">
        <f t="shared" ca="1" si="715"/>
        <v>0.78530306134895977</v>
      </c>
      <c r="L6542" t="str">
        <f t="shared" ca="1" si="716"/>
        <v>A</v>
      </c>
      <c r="N6542">
        <f t="shared" si="720"/>
        <v>6541</v>
      </c>
      <c r="O6542">
        <f t="shared" ca="1" si="717"/>
        <v>-0.27563194970483584</v>
      </c>
      <c r="P6542">
        <f t="shared" ca="1" si="718"/>
        <v>3.8617518503235067</v>
      </c>
      <c r="Q6542" t="str">
        <f t="shared" ca="1" si="719"/>
        <v>H</v>
      </c>
    </row>
    <row r="6543" spans="9:17" x14ac:dyDescent="0.25">
      <c r="I6543">
        <v>6542</v>
      </c>
      <c r="J6543">
        <f t="shared" ca="1" si="714"/>
        <v>3.9585596236159848</v>
      </c>
      <c r="K6543">
        <f t="shared" ca="1" si="715"/>
        <v>-0.36892358858110486</v>
      </c>
      <c r="L6543" t="str">
        <f t="shared" ca="1" si="716"/>
        <v>A</v>
      </c>
      <c r="N6543">
        <f t="shared" si="720"/>
        <v>6542</v>
      </c>
      <c r="O6543">
        <f t="shared" ca="1" si="717"/>
        <v>1.6563785354484439</v>
      </c>
      <c r="P6543">
        <f t="shared" ca="1" si="718"/>
        <v>3.0195770735391019</v>
      </c>
      <c r="Q6543" t="str">
        <f t="shared" ca="1" si="719"/>
        <v>H</v>
      </c>
    </row>
    <row r="6544" spans="9:17" x14ac:dyDescent="0.25">
      <c r="I6544">
        <v>6543</v>
      </c>
      <c r="J6544">
        <f t="shared" ca="1" si="714"/>
        <v>2.4507263235791061</v>
      </c>
      <c r="K6544">
        <f t="shared" ca="1" si="715"/>
        <v>0.96354379028987158</v>
      </c>
      <c r="L6544" t="str">
        <f t="shared" ca="1" si="716"/>
        <v>A</v>
      </c>
      <c r="N6544">
        <f t="shared" si="720"/>
        <v>6543</v>
      </c>
      <c r="O6544">
        <f t="shared" ca="1" si="717"/>
        <v>2.3087071020586074</v>
      </c>
      <c r="P6544">
        <f t="shared" ca="1" si="718"/>
        <v>5.124286114094895</v>
      </c>
      <c r="Q6544" t="str">
        <f t="shared" ca="1" si="719"/>
        <v>H</v>
      </c>
    </row>
    <row r="6545" spans="9:17" x14ac:dyDescent="0.25">
      <c r="I6545">
        <v>6544</v>
      </c>
      <c r="J6545">
        <f t="shared" ca="1" si="714"/>
        <v>0.94252367120642622</v>
      </c>
      <c r="K6545">
        <f t="shared" ca="1" si="715"/>
        <v>2.3934375626728808</v>
      </c>
      <c r="L6545" t="str">
        <f t="shared" ca="1" si="716"/>
        <v>H</v>
      </c>
      <c r="N6545">
        <f t="shared" si="720"/>
        <v>6544</v>
      </c>
      <c r="O6545">
        <f t="shared" ca="1" si="717"/>
        <v>6.0429365760879703</v>
      </c>
      <c r="P6545">
        <f t="shared" ca="1" si="718"/>
        <v>4.5823295641070807</v>
      </c>
      <c r="Q6545" t="str">
        <f t="shared" ca="1" si="719"/>
        <v>A</v>
      </c>
    </row>
    <row r="6546" spans="9:17" x14ac:dyDescent="0.25">
      <c r="I6546">
        <v>6545</v>
      </c>
      <c r="J6546">
        <f t="shared" ca="1" si="714"/>
        <v>6.3467322502046271</v>
      </c>
      <c r="K6546">
        <f t="shared" ca="1" si="715"/>
        <v>3.9530652004655669</v>
      </c>
      <c r="L6546" t="str">
        <f t="shared" ca="1" si="716"/>
        <v>A</v>
      </c>
      <c r="N6546">
        <f t="shared" si="720"/>
        <v>6545</v>
      </c>
      <c r="O6546">
        <f t="shared" ca="1" si="717"/>
        <v>5.6467644932510641</v>
      </c>
      <c r="P6546">
        <f t="shared" ca="1" si="718"/>
        <v>4.0809266782176241</v>
      </c>
      <c r="Q6546" t="str">
        <f t="shared" ca="1" si="719"/>
        <v>A</v>
      </c>
    </row>
    <row r="6547" spans="9:17" x14ac:dyDescent="0.25">
      <c r="I6547">
        <v>6546</v>
      </c>
      <c r="J6547">
        <f t="shared" ca="1" si="714"/>
        <v>4.833792420548563</v>
      </c>
      <c r="K6547">
        <f t="shared" ca="1" si="715"/>
        <v>-0.10525575305633472</v>
      </c>
      <c r="L6547" t="str">
        <f t="shared" ca="1" si="716"/>
        <v>A</v>
      </c>
      <c r="N6547">
        <f t="shared" si="720"/>
        <v>6546</v>
      </c>
      <c r="O6547">
        <f t="shared" ca="1" si="717"/>
        <v>4.6936131544309827</v>
      </c>
      <c r="P6547">
        <f t="shared" ca="1" si="718"/>
        <v>4.0668679634864944</v>
      </c>
      <c r="Q6547" t="str">
        <f t="shared" ca="1" si="719"/>
        <v>A</v>
      </c>
    </row>
    <row r="6548" spans="9:17" x14ac:dyDescent="0.25">
      <c r="I6548">
        <v>6547</v>
      </c>
      <c r="J6548">
        <f t="shared" ca="1" si="714"/>
        <v>-0.77752036810765057</v>
      </c>
      <c r="K6548">
        <f t="shared" ca="1" si="715"/>
        <v>2.2756955192978512</v>
      </c>
      <c r="L6548" t="str">
        <f t="shared" ca="1" si="716"/>
        <v>H</v>
      </c>
      <c r="N6548">
        <f t="shared" si="720"/>
        <v>6547</v>
      </c>
      <c r="O6548">
        <f t="shared" ca="1" si="717"/>
        <v>2.5375626176386317</v>
      </c>
      <c r="P6548">
        <f t="shared" ca="1" si="718"/>
        <v>4.0289720280961259</v>
      </c>
      <c r="Q6548" t="str">
        <f t="shared" ca="1" si="719"/>
        <v>H</v>
      </c>
    </row>
    <row r="6549" spans="9:17" x14ac:dyDescent="0.25">
      <c r="I6549">
        <v>6548</v>
      </c>
      <c r="J6549">
        <f t="shared" ca="1" si="714"/>
        <v>4.0723970975663697</v>
      </c>
      <c r="K6549">
        <f t="shared" ca="1" si="715"/>
        <v>3.6168830752968351</v>
      </c>
      <c r="L6549" t="str">
        <f t="shared" ca="1" si="716"/>
        <v>A</v>
      </c>
      <c r="N6549">
        <f t="shared" si="720"/>
        <v>6548</v>
      </c>
      <c r="O6549">
        <f t="shared" ca="1" si="717"/>
        <v>8.5272170998546848</v>
      </c>
      <c r="P6549">
        <f t="shared" ca="1" si="718"/>
        <v>2.7571701126523553</v>
      </c>
      <c r="Q6549" t="str">
        <f t="shared" ca="1" si="719"/>
        <v>A</v>
      </c>
    </row>
    <row r="6550" spans="9:17" x14ac:dyDescent="0.25">
      <c r="I6550">
        <v>6549</v>
      </c>
      <c r="J6550">
        <f t="shared" ca="1" si="714"/>
        <v>4.0627474461405173</v>
      </c>
      <c r="K6550">
        <f t="shared" ca="1" si="715"/>
        <v>0.27143410029752846</v>
      </c>
      <c r="L6550" t="str">
        <f t="shared" ca="1" si="716"/>
        <v>A</v>
      </c>
      <c r="N6550">
        <f t="shared" si="720"/>
        <v>6549</v>
      </c>
      <c r="O6550">
        <f t="shared" ca="1" si="717"/>
        <v>-0.18299558602827481</v>
      </c>
      <c r="P6550">
        <f t="shared" ca="1" si="718"/>
        <v>2.8094388443227647</v>
      </c>
      <c r="Q6550" t="str">
        <f t="shared" ca="1" si="719"/>
        <v>H</v>
      </c>
    </row>
    <row r="6551" spans="9:17" x14ac:dyDescent="0.25">
      <c r="I6551">
        <v>6550</v>
      </c>
      <c r="J6551">
        <f t="shared" ca="1" si="714"/>
        <v>-2.4688555151409002</v>
      </c>
      <c r="K6551">
        <f t="shared" ca="1" si="715"/>
        <v>2.4483376898632745</v>
      </c>
      <c r="L6551" t="str">
        <f t="shared" ca="1" si="716"/>
        <v>H</v>
      </c>
      <c r="N6551">
        <f t="shared" si="720"/>
        <v>6550</v>
      </c>
      <c r="O6551">
        <f t="shared" ca="1" si="717"/>
        <v>0.53607183611480647</v>
      </c>
      <c r="P6551">
        <f t="shared" ca="1" si="718"/>
        <v>4.4179766936213163</v>
      </c>
      <c r="Q6551" t="str">
        <f t="shared" ca="1" si="719"/>
        <v>H</v>
      </c>
    </row>
    <row r="6552" spans="9:17" x14ac:dyDescent="0.25">
      <c r="I6552">
        <v>6551</v>
      </c>
      <c r="J6552">
        <f t="shared" ca="1" si="714"/>
        <v>-0.92615615635857651</v>
      </c>
      <c r="K6552">
        <f t="shared" ca="1" si="715"/>
        <v>2.2549741449683443</v>
      </c>
      <c r="L6552" t="str">
        <f t="shared" ca="1" si="716"/>
        <v>H</v>
      </c>
      <c r="N6552">
        <f t="shared" si="720"/>
        <v>6551</v>
      </c>
      <c r="O6552">
        <f t="shared" ca="1" si="717"/>
        <v>0.6763891903847612</v>
      </c>
      <c r="P6552">
        <f t="shared" ca="1" si="718"/>
        <v>3.6855141110868654</v>
      </c>
      <c r="Q6552" t="str">
        <f t="shared" ca="1" si="719"/>
        <v>H</v>
      </c>
    </row>
    <row r="6553" spans="9:17" x14ac:dyDescent="0.25">
      <c r="I6553">
        <v>6552</v>
      </c>
      <c r="J6553">
        <f t="shared" ca="1" si="714"/>
        <v>-0.48765708799047269</v>
      </c>
      <c r="K6553">
        <f t="shared" ca="1" si="715"/>
        <v>2.5235230200796064</v>
      </c>
      <c r="L6553" t="str">
        <f t="shared" ca="1" si="716"/>
        <v>H</v>
      </c>
      <c r="N6553">
        <f t="shared" si="720"/>
        <v>6552</v>
      </c>
      <c r="O6553">
        <f t="shared" ca="1" si="717"/>
        <v>1.7528283637181712</v>
      </c>
      <c r="P6553">
        <f t="shared" ca="1" si="718"/>
        <v>5.0668693319012696</v>
      </c>
      <c r="Q6553" t="str">
        <f t="shared" ca="1" si="719"/>
        <v>H</v>
      </c>
    </row>
    <row r="6554" spans="9:17" x14ac:dyDescent="0.25">
      <c r="I6554">
        <v>6553</v>
      </c>
      <c r="J6554">
        <f t="shared" ca="1" si="714"/>
        <v>-0.95598659690179355</v>
      </c>
      <c r="K6554">
        <f t="shared" ca="1" si="715"/>
        <v>3.5613230493942076</v>
      </c>
      <c r="L6554" t="str">
        <f t="shared" ca="1" si="716"/>
        <v>H</v>
      </c>
      <c r="N6554">
        <f t="shared" si="720"/>
        <v>6553</v>
      </c>
      <c r="O6554">
        <f t="shared" ca="1" si="717"/>
        <v>-1.1023823918895257</v>
      </c>
      <c r="P6554">
        <f t="shared" ca="1" si="718"/>
        <v>3.3004605556469091</v>
      </c>
      <c r="Q6554" t="str">
        <f t="shared" ca="1" si="719"/>
        <v>H</v>
      </c>
    </row>
    <row r="6555" spans="9:17" x14ac:dyDescent="0.25">
      <c r="I6555">
        <v>6554</v>
      </c>
      <c r="J6555">
        <f t="shared" ca="1" si="714"/>
        <v>2.5268691855611505</v>
      </c>
      <c r="K6555">
        <f t="shared" ca="1" si="715"/>
        <v>1.1425549126848302</v>
      </c>
      <c r="L6555" t="str">
        <f t="shared" ca="1" si="716"/>
        <v>A</v>
      </c>
      <c r="N6555">
        <f t="shared" si="720"/>
        <v>6554</v>
      </c>
      <c r="O6555">
        <f t="shared" ca="1" si="717"/>
        <v>1.5221028321679553</v>
      </c>
      <c r="P6555">
        <f t="shared" ca="1" si="718"/>
        <v>4.1390761993611402</v>
      </c>
      <c r="Q6555" t="str">
        <f t="shared" ca="1" si="719"/>
        <v>H</v>
      </c>
    </row>
    <row r="6556" spans="9:17" x14ac:dyDescent="0.25">
      <c r="I6556">
        <v>6555</v>
      </c>
      <c r="J6556">
        <f t="shared" ca="1" si="714"/>
        <v>3.1761538574151147</v>
      </c>
      <c r="K6556">
        <f t="shared" ca="1" si="715"/>
        <v>2.3249528445501308</v>
      </c>
      <c r="L6556" t="str">
        <f t="shared" ca="1" si="716"/>
        <v>A</v>
      </c>
      <c r="N6556">
        <f t="shared" si="720"/>
        <v>6555</v>
      </c>
      <c r="O6556">
        <f t="shared" ca="1" si="717"/>
        <v>4.2822681088877603</v>
      </c>
      <c r="P6556">
        <f t="shared" ca="1" si="718"/>
        <v>3.190605219544699</v>
      </c>
      <c r="Q6556" t="str">
        <f t="shared" ca="1" si="719"/>
        <v>A</v>
      </c>
    </row>
    <row r="6557" spans="9:17" x14ac:dyDescent="0.25">
      <c r="I6557">
        <v>6556</v>
      </c>
      <c r="J6557">
        <f t="shared" ca="1" si="714"/>
        <v>3.6516254380520188</v>
      </c>
      <c r="K6557">
        <f t="shared" ca="1" si="715"/>
        <v>1.0914850446824136</v>
      </c>
      <c r="L6557" t="str">
        <f t="shared" ca="1" si="716"/>
        <v>A</v>
      </c>
      <c r="N6557">
        <f t="shared" si="720"/>
        <v>6556</v>
      </c>
      <c r="O6557">
        <f t="shared" ca="1" si="717"/>
        <v>5.2724866572894484</v>
      </c>
      <c r="P6557">
        <f t="shared" ca="1" si="718"/>
        <v>4.9189716224791331</v>
      </c>
      <c r="Q6557" t="str">
        <f t="shared" ca="1" si="719"/>
        <v>A</v>
      </c>
    </row>
    <row r="6558" spans="9:17" x14ac:dyDescent="0.25">
      <c r="I6558">
        <v>6557</v>
      </c>
      <c r="J6558">
        <f t="shared" ca="1" si="714"/>
        <v>6.5301586123835822</v>
      </c>
      <c r="K6558">
        <f t="shared" ca="1" si="715"/>
        <v>3.3775254448703276</v>
      </c>
      <c r="L6558" t="str">
        <f t="shared" ca="1" si="716"/>
        <v>A</v>
      </c>
      <c r="N6558">
        <f t="shared" si="720"/>
        <v>6557</v>
      </c>
      <c r="O6558">
        <f t="shared" ca="1" si="717"/>
        <v>-3.2377824134517534</v>
      </c>
      <c r="P6558">
        <f t="shared" ca="1" si="718"/>
        <v>3.3194824846907571</v>
      </c>
      <c r="Q6558" t="str">
        <f t="shared" ca="1" si="719"/>
        <v>H</v>
      </c>
    </row>
    <row r="6559" spans="9:17" x14ac:dyDescent="0.25">
      <c r="I6559">
        <v>6558</v>
      </c>
      <c r="J6559">
        <f t="shared" ca="1" si="714"/>
        <v>-0.296429278356106</v>
      </c>
      <c r="K6559">
        <f t="shared" ca="1" si="715"/>
        <v>2.5532048156032316</v>
      </c>
      <c r="L6559" t="str">
        <f t="shared" ca="1" si="716"/>
        <v>H</v>
      </c>
      <c r="N6559">
        <f t="shared" si="720"/>
        <v>6558</v>
      </c>
      <c r="O6559">
        <f t="shared" ca="1" si="717"/>
        <v>2.1000573768703505</v>
      </c>
      <c r="P6559">
        <f t="shared" ca="1" si="718"/>
        <v>3.0916945845167705</v>
      </c>
      <c r="Q6559" t="str">
        <f t="shared" ca="1" si="719"/>
        <v>H</v>
      </c>
    </row>
    <row r="6560" spans="9:17" x14ac:dyDescent="0.25">
      <c r="I6560">
        <v>6559</v>
      </c>
      <c r="J6560">
        <f t="shared" ca="1" si="714"/>
        <v>4.8877338863595527</v>
      </c>
      <c r="K6560">
        <f t="shared" ca="1" si="715"/>
        <v>3.3999502730130491</v>
      </c>
      <c r="L6560" t="str">
        <f t="shared" ca="1" si="716"/>
        <v>A</v>
      </c>
      <c r="N6560">
        <f t="shared" si="720"/>
        <v>6559</v>
      </c>
      <c r="O6560">
        <f t="shared" ca="1" si="717"/>
        <v>4.1409657559124469</v>
      </c>
      <c r="P6560">
        <f t="shared" ca="1" si="718"/>
        <v>3.773770351296561</v>
      </c>
      <c r="Q6560" t="str">
        <f t="shared" ca="1" si="719"/>
        <v>A</v>
      </c>
    </row>
    <row r="6561" spans="9:17" x14ac:dyDescent="0.25">
      <c r="I6561">
        <v>6560</v>
      </c>
      <c r="J6561">
        <f t="shared" ca="1" si="714"/>
        <v>1.8930176126899636</v>
      </c>
      <c r="K6561">
        <f t="shared" ca="1" si="715"/>
        <v>1.475582238397368</v>
      </c>
      <c r="L6561" t="str">
        <f t="shared" ca="1" si="716"/>
        <v>A</v>
      </c>
      <c r="N6561">
        <f t="shared" si="720"/>
        <v>6560</v>
      </c>
      <c r="O6561">
        <f t="shared" ca="1" si="717"/>
        <v>3.2284076511727631</v>
      </c>
      <c r="P6561">
        <f t="shared" ca="1" si="718"/>
        <v>3.5142799053825731</v>
      </c>
      <c r="Q6561" t="str">
        <f t="shared" ca="1" si="719"/>
        <v>H</v>
      </c>
    </row>
    <row r="6562" spans="9:17" x14ac:dyDescent="0.25">
      <c r="I6562">
        <v>6561</v>
      </c>
      <c r="J6562">
        <f t="shared" ca="1" si="714"/>
        <v>0.56266152121044666</v>
      </c>
      <c r="K6562">
        <f t="shared" ca="1" si="715"/>
        <v>4.61556508823403</v>
      </c>
      <c r="L6562" t="str">
        <f t="shared" ca="1" si="716"/>
        <v>H</v>
      </c>
      <c r="N6562">
        <f t="shared" si="720"/>
        <v>6561</v>
      </c>
      <c r="O6562">
        <f t="shared" ca="1" si="717"/>
        <v>1.4806405932311166</v>
      </c>
      <c r="P6562">
        <f t="shared" ca="1" si="718"/>
        <v>2.9626588277309081</v>
      </c>
      <c r="Q6562" t="str">
        <f t="shared" ca="1" si="719"/>
        <v>H</v>
      </c>
    </row>
    <row r="6563" spans="9:17" x14ac:dyDescent="0.25">
      <c r="I6563">
        <v>6562</v>
      </c>
      <c r="J6563">
        <f t="shared" ca="1" si="714"/>
        <v>3.373064131313841E-2</v>
      </c>
      <c r="K6563">
        <f t="shared" ca="1" si="715"/>
        <v>2.481382817285541</v>
      </c>
      <c r="L6563" t="str">
        <f t="shared" ca="1" si="716"/>
        <v>H</v>
      </c>
      <c r="N6563">
        <f t="shared" si="720"/>
        <v>6562</v>
      </c>
      <c r="O6563">
        <f t="shared" ca="1" si="717"/>
        <v>6.2333216781297835</v>
      </c>
      <c r="P6563">
        <f t="shared" ca="1" si="718"/>
        <v>6.3044276100218744</v>
      </c>
      <c r="Q6563" t="str">
        <f t="shared" ca="1" si="719"/>
        <v>H</v>
      </c>
    </row>
    <row r="6564" spans="9:17" x14ac:dyDescent="0.25">
      <c r="I6564">
        <v>6563</v>
      </c>
      <c r="J6564">
        <f t="shared" ca="1" si="714"/>
        <v>2.6055793326370207</v>
      </c>
      <c r="K6564">
        <f t="shared" ca="1" si="715"/>
        <v>1.8076746242520292</v>
      </c>
      <c r="L6564" t="str">
        <f t="shared" ca="1" si="716"/>
        <v>A</v>
      </c>
      <c r="N6564">
        <f t="shared" si="720"/>
        <v>6563</v>
      </c>
      <c r="O6564">
        <f t="shared" ca="1" si="717"/>
        <v>5.1189568320915413</v>
      </c>
      <c r="P6564">
        <f t="shared" ca="1" si="718"/>
        <v>4.7178456350858751</v>
      </c>
      <c r="Q6564" t="str">
        <f t="shared" ca="1" si="719"/>
        <v>A</v>
      </c>
    </row>
    <row r="6565" spans="9:17" x14ac:dyDescent="0.25">
      <c r="I6565">
        <v>6564</v>
      </c>
      <c r="J6565">
        <f t="shared" ca="1" si="714"/>
        <v>2.5584662017057509</v>
      </c>
      <c r="K6565">
        <f t="shared" ca="1" si="715"/>
        <v>2.3216709768647776</v>
      </c>
      <c r="L6565" t="str">
        <f t="shared" ca="1" si="716"/>
        <v>A</v>
      </c>
      <c r="N6565">
        <f t="shared" si="720"/>
        <v>6564</v>
      </c>
      <c r="O6565">
        <f t="shared" ca="1" si="717"/>
        <v>2.2889778621178065</v>
      </c>
      <c r="P6565">
        <f t="shared" ca="1" si="718"/>
        <v>2.5968514219104315</v>
      </c>
      <c r="Q6565" t="str">
        <f t="shared" ca="1" si="719"/>
        <v>H</v>
      </c>
    </row>
    <row r="6566" spans="9:17" x14ac:dyDescent="0.25">
      <c r="I6566">
        <v>6565</v>
      </c>
      <c r="J6566">
        <f t="shared" ca="1" si="714"/>
        <v>3.3686767374115725</v>
      </c>
      <c r="K6566">
        <f t="shared" ca="1" si="715"/>
        <v>2.7185344087156631</v>
      </c>
      <c r="L6566" t="str">
        <f t="shared" ca="1" si="716"/>
        <v>A</v>
      </c>
      <c r="N6566">
        <f t="shared" si="720"/>
        <v>6565</v>
      </c>
      <c r="O6566">
        <f t="shared" ca="1" si="717"/>
        <v>3.5069128529258844</v>
      </c>
      <c r="P6566">
        <f t="shared" ca="1" si="718"/>
        <v>5.1091093420848317</v>
      </c>
      <c r="Q6566" t="str">
        <f t="shared" ca="1" si="719"/>
        <v>H</v>
      </c>
    </row>
    <row r="6567" spans="9:17" x14ac:dyDescent="0.25">
      <c r="I6567">
        <v>6566</v>
      </c>
      <c r="J6567">
        <f t="shared" ca="1" si="714"/>
        <v>5.5770036631524871</v>
      </c>
      <c r="K6567">
        <f t="shared" ca="1" si="715"/>
        <v>2.3102501587881767</v>
      </c>
      <c r="L6567" t="str">
        <f t="shared" ca="1" si="716"/>
        <v>A</v>
      </c>
      <c r="N6567">
        <f t="shared" si="720"/>
        <v>6566</v>
      </c>
      <c r="O6567">
        <f t="shared" ca="1" si="717"/>
        <v>4.4594492450871375</v>
      </c>
      <c r="P6567">
        <f t="shared" ca="1" si="718"/>
        <v>2.9259061650324041</v>
      </c>
      <c r="Q6567" t="str">
        <f t="shared" ca="1" si="719"/>
        <v>A</v>
      </c>
    </row>
    <row r="6568" spans="9:17" x14ac:dyDescent="0.25">
      <c r="I6568">
        <v>6567</v>
      </c>
      <c r="J6568">
        <f t="shared" ca="1" si="714"/>
        <v>-1.459113798148433</v>
      </c>
      <c r="K6568">
        <f t="shared" ca="1" si="715"/>
        <v>4.1282869412877972</v>
      </c>
      <c r="L6568" t="str">
        <f t="shared" ca="1" si="716"/>
        <v>H</v>
      </c>
      <c r="N6568">
        <f t="shared" si="720"/>
        <v>6567</v>
      </c>
      <c r="O6568">
        <f t="shared" ca="1" si="717"/>
        <v>6.3124475341106381</v>
      </c>
      <c r="P6568">
        <f t="shared" ca="1" si="718"/>
        <v>3.0479431985136269</v>
      </c>
      <c r="Q6568" t="str">
        <f t="shared" ca="1" si="719"/>
        <v>A</v>
      </c>
    </row>
    <row r="6569" spans="9:17" x14ac:dyDescent="0.25">
      <c r="I6569">
        <v>6568</v>
      </c>
      <c r="J6569">
        <f t="shared" ca="1" si="714"/>
        <v>5.299735588418649</v>
      </c>
      <c r="K6569">
        <f t="shared" ca="1" si="715"/>
        <v>2.5943794430453524</v>
      </c>
      <c r="L6569" t="str">
        <f t="shared" ca="1" si="716"/>
        <v>A</v>
      </c>
      <c r="N6569">
        <f t="shared" si="720"/>
        <v>6568</v>
      </c>
      <c r="O6569">
        <f t="shared" ca="1" si="717"/>
        <v>0.58985623872613813</v>
      </c>
      <c r="P6569">
        <f t="shared" ca="1" si="718"/>
        <v>4.2043358738974126</v>
      </c>
      <c r="Q6569" t="str">
        <f t="shared" ca="1" si="719"/>
        <v>H</v>
      </c>
    </row>
    <row r="6570" spans="9:17" x14ac:dyDescent="0.25">
      <c r="I6570">
        <v>6569</v>
      </c>
      <c r="J6570">
        <f t="shared" ca="1" si="714"/>
        <v>1.1223218076266899</v>
      </c>
      <c r="K6570">
        <f t="shared" ca="1" si="715"/>
        <v>0.91271477930210421</v>
      </c>
      <c r="L6570" t="str">
        <f t="shared" ca="1" si="716"/>
        <v>A</v>
      </c>
      <c r="N6570">
        <f t="shared" si="720"/>
        <v>6569</v>
      </c>
      <c r="O6570">
        <f t="shared" ca="1" si="717"/>
        <v>1.6646681644307066</v>
      </c>
      <c r="P6570">
        <f t="shared" ca="1" si="718"/>
        <v>3.8865669302918207</v>
      </c>
      <c r="Q6570" t="str">
        <f t="shared" ca="1" si="719"/>
        <v>H</v>
      </c>
    </row>
    <row r="6571" spans="9:17" x14ac:dyDescent="0.25">
      <c r="I6571">
        <v>6570</v>
      </c>
      <c r="J6571">
        <f t="shared" ca="1" si="714"/>
        <v>0.55170101633641688</v>
      </c>
      <c r="K6571">
        <f t="shared" ca="1" si="715"/>
        <v>2.9956695447496724</v>
      </c>
      <c r="L6571" t="str">
        <f t="shared" ca="1" si="716"/>
        <v>H</v>
      </c>
      <c r="N6571">
        <f t="shared" si="720"/>
        <v>6570</v>
      </c>
      <c r="O6571">
        <f t="shared" ca="1" si="717"/>
        <v>3.9547061721950261</v>
      </c>
      <c r="P6571">
        <f t="shared" ca="1" si="718"/>
        <v>1.4029592988871711</v>
      </c>
      <c r="Q6571" t="str">
        <f t="shared" ca="1" si="719"/>
        <v>A</v>
      </c>
    </row>
    <row r="6572" spans="9:17" x14ac:dyDescent="0.25">
      <c r="I6572">
        <v>6571</v>
      </c>
      <c r="J6572">
        <f t="shared" ca="1" si="714"/>
        <v>-1.7452580715228363</v>
      </c>
      <c r="K6572">
        <f t="shared" ca="1" si="715"/>
        <v>1.6439137134862523</v>
      </c>
      <c r="L6572" t="str">
        <f t="shared" ca="1" si="716"/>
        <v>H</v>
      </c>
      <c r="N6572">
        <f t="shared" si="720"/>
        <v>6571</v>
      </c>
      <c r="O6572">
        <f t="shared" ca="1" si="717"/>
        <v>6.8773609813541547</v>
      </c>
      <c r="P6572">
        <f t="shared" ca="1" si="718"/>
        <v>4.2202822079333684</v>
      </c>
      <c r="Q6572" t="str">
        <f t="shared" ca="1" si="719"/>
        <v>A</v>
      </c>
    </row>
    <row r="6573" spans="9:17" x14ac:dyDescent="0.25">
      <c r="I6573">
        <v>6572</v>
      </c>
      <c r="J6573">
        <f t="shared" ca="1" si="714"/>
        <v>5.0967338629398817</v>
      </c>
      <c r="K6573">
        <f t="shared" ca="1" si="715"/>
        <v>1.5609057761014837</v>
      </c>
      <c r="L6573" t="str">
        <f t="shared" ca="1" si="716"/>
        <v>A</v>
      </c>
      <c r="N6573">
        <f t="shared" si="720"/>
        <v>6572</v>
      </c>
      <c r="O6573">
        <f t="shared" ca="1" si="717"/>
        <v>4.847168129195083</v>
      </c>
      <c r="P6573">
        <f t="shared" ca="1" si="718"/>
        <v>3.4504412494527457</v>
      </c>
      <c r="Q6573" t="str">
        <f t="shared" ca="1" si="719"/>
        <v>A</v>
      </c>
    </row>
    <row r="6574" spans="9:17" x14ac:dyDescent="0.25">
      <c r="I6574">
        <v>6573</v>
      </c>
      <c r="J6574">
        <f t="shared" ca="1" si="714"/>
        <v>0.66961940451753543</v>
      </c>
      <c r="K6574">
        <f t="shared" ca="1" si="715"/>
        <v>2.8403448700839209</v>
      </c>
      <c r="L6574" t="str">
        <f t="shared" ca="1" si="716"/>
        <v>H</v>
      </c>
      <c r="N6574">
        <f t="shared" si="720"/>
        <v>6573</v>
      </c>
      <c r="O6574">
        <f t="shared" ca="1" si="717"/>
        <v>1.8187500757184285</v>
      </c>
      <c r="P6574">
        <f t="shared" ca="1" si="718"/>
        <v>5.0425290662245628</v>
      </c>
      <c r="Q6574" t="str">
        <f t="shared" ca="1" si="719"/>
        <v>H</v>
      </c>
    </row>
    <row r="6575" spans="9:17" x14ac:dyDescent="0.25">
      <c r="I6575">
        <v>6574</v>
      </c>
      <c r="J6575">
        <f t="shared" ca="1" si="714"/>
        <v>-0.15458452448250304</v>
      </c>
      <c r="K6575">
        <f t="shared" ca="1" si="715"/>
        <v>2.0145506108730298</v>
      </c>
      <c r="L6575" t="str">
        <f t="shared" ca="1" si="716"/>
        <v>H</v>
      </c>
      <c r="N6575">
        <f t="shared" si="720"/>
        <v>6574</v>
      </c>
      <c r="O6575">
        <f t="shared" ca="1" si="717"/>
        <v>2.8413789492911019</v>
      </c>
      <c r="P6575">
        <f t="shared" ca="1" si="718"/>
        <v>3.4367837610587051</v>
      </c>
      <c r="Q6575" t="str">
        <f t="shared" ca="1" si="719"/>
        <v>H</v>
      </c>
    </row>
    <row r="6576" spans="9:17" x14ac:dyDescent="0.25">
      <c r="I6576">
        <v>6575</v>
      </c>
      <c r="J6576">
        <f t="shared" ca="1" si="714"/>
        <v>0.35719349367240305</v>
      </c>
      <c r="K6576">
        <f t="shared" ca="1" si="715"/>
        <v>0.2700569131254611</v>
      </c>
      <c r="L6576" t="str">
        <f t="shared" ca="1" si="716"/>
        <v>A</v>
      </c>
      <c r="N6576">
        <f t="shared" si="720"/>
        <v>6575</v>
      </c>
      <c r="O6576">
        <f t="shared" ca="1" si="717"/>
        <v>4.6928521020447977</v>
      </c>
      <c r="P6576">
        <f t="shared" ca="1" si="718"/>
        <v>6.0097939680396113</v>
      </c>
      <c r="Q6576" t="str">
        <f t="shared" ca="1" si="719"/>
        <v>H</v>
      </c>
    </row>
    <row r="6577" spans="9:17" x14ac:dyDescent="0.25">
      <c r="I6577">
        <v>6576</v>
      </c>
      <c r="J6577">
        <f t="shared" ca="1" si="714"/>
        <v>-1.253019643573261</v>
      </c>
      <c r="K6577">
        <f t="shared" ca="1" si="715"/>
        <v>4.4086346931918543</v>
      </c>
      <c r="L6577" t="str">
        <f t="shared" ca="1" si="716"/>
        <v>H</v>
      </c>
      <c r="N6577">
        <f t="shared" si="720"/>
        <v>6576</v>
      </c>
      <c r="O6577">
        <f t="shared" ca="1" si="717"/>
        <v>3.025851337664637</v>
      </c>
      <c r="P6577">
        <f t="shared" ca="1" si="718"/>
        <v>4.1787132714473945</v>
      </c>
      <c r="Q6577" t="str">
        <f t="shared" ca="1" si="719"/>
        <v>H</v>
      </c>
    </row>
    <row r="6578" spans="9:17" x14ac:dyDescent="0.25">
      <c r="I6578">
        <v>6577</v>
      </c>
      <c r="J6578">
        <f t="shared" ca="1" si="714"/>
        <v>1.6898817887283231</v>
      </c>
      <c r="K6578">
        <f t="shared" ca="1" si="715"/>
        <v>0.29053863660502888</v>
      </c>
      <c r="L6578" t="str">
        <f t="shared" ca="1" si="716"/>
        <v>A</v>
      </c>
      <c r="N6578">
        <f t="shared" si="720"/>
        <v>6577</v>
      </c>
      <c r="O6578">
        <f t="shared" ca="1" si="717"/>
        <v>0.69895265005280804</v>
      </c>
      <c r="P6578">
        <f t="shared" ca="1" si="718"/>
        <v>2.7302205195600902</v>
      </c>
      <c r="Q6578" t="str">
        <f t="shared" ca="1" si="719"/>
        <v>H</v>
      </c>
    </row>
    <row r="6579" spans="9:17" x14ac:dyDescent="0.25">
      <c r="I6579">
        <v>6578</v>
      </c>
      <c r="J6579">
        <f t="shared" ca="1" si="714"/>
        <v>2.08597454012788</v>
      </c>
      <c r="K6579">
        <f t="shared" ca="1" si="715"/>
        <v>2.6351794310110987</v>
      </c>
      <c r="L6579" t="str">
        <f t="shared" ca="1" si="716"/>
        <v>H</v>
      </c>
      <c r="N6579">
        <f t="shared" si="720"/>
        <v>6578</v>
      </c>
      <c r="O6579">
        <f t="shared" ca="1" si="717"/>
        <v>-0.63213984528485678</v>
      </c>
      <c r="P6579">
        <f t="shared" ca="1" si="718"/>
        <v>1.6497932326777263</v>
      </c>
      <c r="Q6579" t="str">
        <f t="shared" ca="1" si="719"/>
        <v>H</v>
      </c>
    </row>
    <row r="6580" spans="9:17" x14ac:dyDescent="0.25">
      <c r="I6580">
        <v>6579</v>
      </c>
      <c r="J6580">
        <f t="shared" ca="1" si="714"/>
        <v>2.4975537454094696</v>
      </c>
      <c r="K6580">
        <f t="shared" ca="1" si="715"/>
        <v>2.2065730234764538</v>
      </c>
      <c r="L6580" t="str">
        <f t="shared" ca="1" si="716"/>
        <v>A</v>
      </c>
      <c r="N6580">
        <f t="shared" si="720"/>
        <v>6579</v>
      </c>
      <c r="O6580">
        <f t="shared" ca="1" si="717"/>
        <v>0.76622624186396249</v>
      </c>
      <c r="P6580">
        <f t="shared" ca="1" si="718"/>
        <v>5.3396040006776637</v>
      </c>
      <c r="Q6580" t="str">
        <f t="shared" ca="1" si="719"/>
        <v>H</v>
      </c>
    </row>
    <row r="6581" spans="9:17" x14ac:dyDescent="0.25">
      <c r="I6581">
        <v>6580</v>
      </c>
      <c r="J6581">
        <f t="shared" ca="1" si="714"/>
        <v>3.5843948822270546</v>
      </c>
      <c r="K6581">
        <f t="shared" ca="1" si="715"/>
        <v>2.2449338495931759</v>
      </c>
      <c r="L6581" t="str">
        <f t="shared" ca="1" si="716"/>
        <v>A</v>
      </c>
      <c r="N6581">
        <f t="shared" si="720"/>
        <v>6580</v>
      </c>
      <c r="O6581">
        <f t="shared" ca="1" si="717"/>
        <v>0.78937275531090423</v>
      </c>
      <c r="P6581">
        <f t="shared" ca="1" si="718"/>
        <v>6.0898326430604168</v>
      </c>
      <c r="Q6581" t="str">
        <f t="shared" ca="1" si="719"/>
        <v>H</v>
      </c>
    </row>
    <row r="6582" spans="9:17" x14ac:dyDescent="0.25">
      <c r="I6582">
        <v>6581</v>
      </c>
      <c r="J6582">
        <f t="shared" ca="1" si="714"/>
        <v>4.4586112519543644</v>
      </c>
      <c r="K6582">
        <f t="shared" ca="1" si="715"/>
        <v>4.868164124942945</v>
      </c>
      <c r="L6582" t="str">
        <f t="shared" ca="1" si="716"/>
        <v>H</v>
      </c>
      <c r="N6582">
        <f t="shared" si="720"/>
        <v>6581</v>
      </c>
      <c r="O6582">
        <f t="shared" ca="1" si="717"/>
        <v>2.8248199547685688</v>
      </c>
      <c r="P6582">
        <f t="shared" ca="1" si="718"/>
        <v>2.1564633431499636</v>
      </c>
      <c r="Q6582" t="str">
        <f t="shared" ca="1" si="719"/>
        <v>A</v>
      </c>
    </row>
    <row r="6583" spans="9:17" x14ac:dyDescent="0.25">
      <c r="I6583">
        <v>6582</v>
      </c>
      <c r="J6583">
        <f t="shared" ca="1" si="714"/>
        <v>0.17205571962591271</v>
      </c>
      <c r="K6583">
        <f t="shared" ca="1" si="715"/>
        <v>0.69237012094628514</v>
      </c>
      <c r="L6583" t="str">
        <f t="shared" ca="1" si="716"/>
        <v>H</v>
      </c>
      <c r="N6583">
        <f t="shared" si="720"/>
        <v>6582</v>
      </c>
      <c r="O6583">
        <f t="shared" ca="1" si="717"/>
        <v>2.5505238582670153</v>
      </c>
      <c r="P6583">
        <f t="shared" ca="1" si="718"/>
        <v>3.4029461058748063</v>
      </c>
      <c r="Q6583" t="str">
        <f t="shared" ca="1" si="719"/>
        <v>H</v>
      </c>
    </row>
    <row r="6584" spans="9:17" x14ac:dyDescent="0.25">
      <c r="I6584">
        <v>6583</v>
      </c>
      <c r="J6584">
        <f t="shared" ca="1" si="714"/>
        <v>3.1168910304825257</v>
      </c>
      <c r="K6584">
        <f t="shared" ca="1" si="715"/>
        <v>1.0125040306086863</v>
      </c>
      <c r="L6584" t="str">
        <f t="shared" ca="1" si="716"/>
        <v>A</v>
      </c>
      <c r="N6584">
        <f t="shared" si="720"/>
        <v>6583</v>
      </c>
      <c r="O6584">
        <f t="shared" ca="1" si="717"/>
        <v>5.112157041431403</v>
      </c>
      <c r="P6584">
        <f t="shared" ca="1" si="718"/>
        <v>5.2134830982373286</v>
      </c>
      <c r="Q6584" t="str">
        <f t="shared" ca="1" si="719"/>
        <v>H</v>
      </c>
    </row>
    <row r="6585" spans="9:17" x14ac:dyDescent="0.25">
      <c r="I6585">
        <v>6584</v>
      </c>
      <c r="J6585">
        <f t="shared" ca="1" si="714"/>
        <v>-1.1962536799412811</v>
      </c>
      <c r="K6585">
        <f t="shared" ca="1" si="715"/>
        <v>4.8072962958414314</v>
      </c>
      <c r="L6585" t="str">
        <f t="shared" ca="1" si="716"/>
        <v>H</v>
      </c>
      <c r="N6585">
        <f t="shared" si="720"/>
        <v>6584</v>
      </c>
      <c r="O6585">
        <f t="shared" ca="1" si="717"/>
        <v>2.2817436078777917</v>
      </c>
      <c r="P6585">
        <f t="shared" ca="1" si="718"/>
        <v>1.8670432787664524</v>
      </c>
      <c r="Q6585" t="str">
        <f t="shared" ca="1" si="719"/>
        <v>A</v>
      </c>
    </row>
    <row r="6586" spans="9:17" x14ac:dyDescent="0.25">
      <c r="I6586">
        <v>6585</v>
      </c>
      <c r="J6586">
        <f t="shared" ca="1" si="714"/>
        <v>2.0660381887726493</v>
      </c>
      <c r="K6586">
        <f t="shared" ca="1" si="715"/>
        <v>1.7926566428280992</v>
      </c>
      <c r="L6586" t="str">
        <f t="shared" ca="1" si="716"/>
        <v>A</v>
      </c>
      <c r="N6586">
        <f t="shared" si="720"/>
        <v>6585</v>
      </c>
      <c r="O6586">
        <f t="shared" ca="1" si="717"/>
        <v>4.4343009669498201</v>
      </c>
      <c r="P6586">
        <f t="shared" ca="1" si="718"/>
        <v>4.5091078147691288</v>
      </c>
      <c r="Q6586" t="str">
        <f t="shared" ca="1" si="719"/>
        <v>H</v>
      </c>
    </row>
    <row r="6587" spans="9:17" x14ac:dyDescent="0.25">
      <c r="I6587">
        <v>6586</v>
      </c>
      <c r="J6587">
        <f t="shared" ca="1" si="714"/>
        <v>1.9493895669430119</v>
      </c>
      <c r="K6587">
        <f t="shared" ca="1" si="715"/>
        <v>3.2515618646435058</v>
      </c>
      <c r="L6587" t="str">
        <f t="shared" ca="1" si="716"/>
        <v>H</v>
      </c>
      <c r="N6587">
        <f t="shared" si="720"/>
        <v>6586</v>
      </c>
      <c r="O6587">
        <f t="shared" ca="1" si="717"/>
        <v>2.9232006262600216</v>
      </c>
      <c r="P6587">
        <f t="shared" ca="1" si="718"/>
        <v>4.5925980512060391</v>
      </c>
      <c r="Q6587" t="str">
        <f t="shared" ca="1" si="719"/>
        <v>H</v>
      </c>
    </row>
    <row r="6588" spans="9:17" x14ac:dyDescent="0.25">
      <c r="I6588">
        <v>6587</v>
      </c>
      <c r="J6588">
        <f t="shared" ca="1" si="714"/>
        <v>1.8921068440782158</v>
      </c>
      <c r="K6588">
        <f t="shared" ca="1" si="715"/>
        <v>2.695139999656007</v>
      </c>
      <c r="L6588" t="str">
        <f t="shared" ca="1" si="716"/>
        <v>H</v>
      </c>
      <c r="N6588">
        <f t="shared" si="720"/>
        <v>6587</v>
      </c>
      <c r="O6588">
        <f t="shared" ca="1" si="717"/>
        <v>3.7156107907081464</v>
      </c>
      <c r="P6588">
        <f t="shared" ca="1" si="718"/>
        <v>4.138606382090436</v>
      </c>
      <c r="Q6588" t="str">
        <f t="shared" ca="1" si="719"/>
        <v>H</v>
      </c>
    </row>
    <row r="6589" spans="9:17" x14ac:dyDescent="0.25">
      <c r="I6589">
        <v>6588</v>
      </c>
      <c r="J6589">
        <f t="shared" ca="1" si="714"/>
        <v>2.6038310708127765</v>
      </c>
      <c r="K6589">
        <f t="shared" ca="1" si="715"/>
        <v>3.1232935273990061</v>
      </c>
      <c r="L6589" t="str">
        <f t="shared" ca="1" si="716"/>
        <v>H</v>
      </c>
      <c r="N6589">
        <f t="shared" si="720"/>
        <v>6588</v>
      </c>
      <c r="O6589">
        <f t="shared" ca="1" si="717"/>
        <v>1.1627657601358128</v>
      </c>
      <c r="P6589">
        <f t="shared" ca="1" si="718"/>
        <v>2.5539753587613618</v>
      </c>
      <c r="Q6589" t="str">
        <f t="shared" ca="1" si="719"/>
        <v>H</v>
      </c>
    </row>
    <row r="6590" spans="9:17" x14ac:dyDescent="0.25">
      <c r="I6590">
        <v>6589</v>
      </c>
      <c r="J6590">
        <f t="shared" ca="1" si="714"/>
        <v>2.309171332329305</v>
      </c>
      <c r="K6590">
        <f t="shared" ca="1" si="715"/>
        <v>1.9604881690165883</v>
      </c>
      <c r="L6590" t="str">
        <f t="shared" ca="1" si="716"/>
        <v>A</v>
      </c>
      <c r="N6590">
        <f t="shared" si="720"/>
        <v>6589</v>
      </c>
      <c r="O6590">
        <f t="shared" ca="1" si="717"/>
        <v>1.9987669212621086</v>
      </c>
      <c r="P6590">
        <f t="shared" ca="1" si="718"/>
        <v>4.1628346469062665</v>
      </c>
      <c r="Q6590" t="str">
        <f t="shared" ca="1" si="719"/>
        <v>H</v>
      </c>
    </row>
    <row r="6591" spans="9:17" x14ac:dyDescent="0.25">
      <c r="I6591">
        <v>6590</v>
      </c>
      <c r="J6591">
        <f t="shared" ca="1" si="714"/>
        <v>3.5273325675958915</v>
      </c>
      <c r="K6591">
        <f t="shared" ca="1" si="715"/>
        <v>0.48753904368104095</v>
      </c>
      <c r="L6591" t="str">
        <f t="shared" ca="1" si="716"/>
        <v>A</v>
      </c>
      <c r="N6591">
        <f t="shared" si="720"/>
        <v>6590</v>
      </c>
      <c r="O6591">
        <f t="shared" ca="1" si="717"/>
        <v>2.6264404245236652</v>
      </c>
      <c r="P6591">
        <f t="shared" ca="1" si="718"/>
        <v>5.7907971622378716</v>
      </c>
      <c r="Q6591" t="str">
        <f t="shared" ca="1" si="719"/>
        <v>H</v>
      </c>
    </row>
    <row r="6592" spans="9:17" x14ac:dyDescent="0.25">
      <c r="I6592">
        <v>6591</v>
      </c>
      <c r="J6592">
        <f t="shared" ca="1" si="714"/>
        <v>0.6429815774530343</v>
      </c>
      <c r="K6592">
        <f t="shared" ca="1" si="715"/>
        <v>1.7042873703179136</v>
      </c>
      <c r="L6592" t="str">
        <f t="shared" ca="1" si="716"/>
        <v>H</v>
      </c>
      <c r="N6592">
        <f t="shared" si="720"/>
        <v>6591</v>
      </c>
      <c r="O6592">
        <f t="shared" ca="1" si="717"/>
        <v>6.8463837181597906</v>
      </c>
      <c r="P6592">
        <f t="shared" ca="1" si="718"/>
        <v>4.9300934990074747</v>
      </c>
      <c r="Q6592" t="str">
        <f t="shared" ca="1" si="719"/>
        <v>A</v>
      </c>
    </row>
    <row r="6593" spans="9:17" x14ac:dyDescent="0.25">
      <c r="I6593">
        <v>6592</v>
      </c>
      <c r="J6593">
        <f t="shared" ca="1" si="714"/>
        <v>1.9923479228824728</v>
      </c>
      <c r="K6593">
        <f t="shared" ca="1" si="715"/>
        <v>1.0788314561574557</v>
      </c>
      <c r="L6593" t="str">
        <f t="shared" ca="1" si="716"/>
        <v>A</v>
      </c>
      <c r="N6593">
        <f t="shared" si="720"/>
        <v>6592</v>
      </c>
      <c r="O6593">
        <f t="shared" ca="1" si="717"/>
        <v>3.8927699086074306</v>
      </c>
      <c r="P6593">
        <f t="shared" ca="1" si="718"/>
        <v>3.0263472482309188</v>
      </c>
      <c r="Q6593" t="str">
        <f t="shared" ca="1" si="719"/>
        <v>A</v>
      </c>
    </row>
    <row r="6594" spans="9:17" x14ac:dyDescent="0.25">
      <c r="I6594">
        <v>6593</v>
      </c>
      <c r="J6594">
        <f t="shared" ca="1" si="714"/>
        <v>-0.68499776062144768</v>
      </c>
      <c r="K6594">
        <f t="shared" ca="1" si="715"/>
        <v>0.26123740507072823</v>
      </c>
      <c r="L6594" t="str">
        <f t="shared" ca="1" si="716"/>
        <v>H</v>
      </c>
      <c r="N6594">
        <f t="shared" si="720"/>
        <v>6593</v>
      </c>
      <c r="O6594">
        <f t="shared" ca="1" si="717"/>
        <v>1.8349926003690342</v>
      </c>
      <c r="P6594">
        <f t="shared" ca="1" si="718"/>
        <v>4.1254108009425865</v>
      </c>
      <c r="Q6594" t="str">
        <f t="shared" ca="1" si="719"/>
        <v>H</v>
      </c>
    </row>
    <row r="6595" spans="9:17" x14ac:dyDescent="0.25">
      <c r="I6595">
        <v>6594</v>
      </c>
      <c r="J6595">
        <f t="shared" ref="J6595:J6658" ca="1" si="721">NORMINV(RAND(), $D$3,$F$3)</f>
        <v>0.11526668295212361</v>
      </c>
      <c r="K6595">
        <f t="shared" ref="K6595:K6658" ca="1" si="722">NORMINV(RAND(), $D$2,$F$2)</f>
        <v>2.2350876105404072</v>
      </c>
      <c r="L6595" t="str">
        <f t="shared" ref="L6595:L6658" ca="1" si="723">IF(J6595&gt;K6595, "A", IF(J6595=K6595, "T", "H"))</f>
        <v>H</v>
      </c>
      <c r="N6595">
        <f t="shared" si="720"/>
        <v>6594</v>
      </c>
      <c r="O6595">
        <f t="shared" ref="O6595:O6658" ca="1" si="724">NORMINV(RAND(), $D$11,$F$11)</f>
        <v>0.85009341313410558</v>
      </c>
      <c r="P6595">
        <f t="shared" ref="P6595:P6658" ca="1" si="725">NORMINV(RAND(), $D$10,$F$10)</f>
        <v>2.3571095955098702</v>
      </c>
      <c r="Q6595" t="str">
        <f t="shared" ref="Q6595:Q6658" ca="1" si="726">IF(O6595&gt;P6595, "A", IF(O6595=P6595, "T", "H"))</f>
        <v>H</v>
      </c>
    </row>
    <row r="6596" spans="9:17" x14ac:dyDescent="0.25">
      <c r="I6596">
        <v>6595</v>
      </c>
      <c r="J6596">
        <f t="shared" ca="1" si="721"/>
        <v>-0.77522634150195024</v>
      </c>
      <c r="K6596">
        <f t="shared" ca="1" si="722"/>
        <v>3.4911173311863317</v>
      </c>
      <c r="L6596" t="str">
        <f t="shared" ca="1" si="723"/>
        <v>H</v>
      </c>
      <c r="N6596">
        <f t="shared" ref="N6596:N6659" si="727">N6595+1</f>
        <v>6595</v>
      </c>
      <c r="O6596">
        <f t="shared" ca="1" si="724"/>
        <v>3.5975072424459547</v>
      </c>
      <c r="P6596">
        <f t="shared" ca="1" si="725"/>
        <v>3.1388864669206229</v>
      </c>
      <c r="Q6596" t="str">
        <f t="shared" ca="1" si="726"/>
        <v>A</v>
      </c>
    </row>
    <row r="6597" spans="9:17" x14ac:dyDescent="0.25">
      <c r="I6597">
        <v>6596</v>
      </c>
      <c r="J6597">
        <f t="shared" ca="1" si="721"/>
        <v>5.324249406653264</v>
      </c>
      <c r="K6597">
        <f t="shared" ca="1" si="722"/>
        <v>1.1667122821005016E-2</v>
      </c>
      <c r="L6597" t="str">
        <f t="shared" ca="1" si="723"/>
        <v>A</v>
      </c>
      <c r="N6597">
        <f t="shared" si="727"/>
        <v>6596</v>
      </c>
      <c r="O6597">
        <f t="shared" ca="1" si="724"/>
        <v>2.5276067166428859</v>
      </c>
      <c r="P6597">
        <f t="shared" ca="1" si="725"/>
        <v>2.4346549276647247</v>
      </c>
      <c r="Q6597" t="str">
        <f t="shared" ca="1" si="726"/>
        <v>A</v>
      </c>
    </row>
    <row r="6598" spans="9:17" x14ac:dyDescent="0.25">
      <c r="I6598">
        <v>6597</v>
      </c>
      <c r="J6598">
        <f t="shared" ca="1" si="721"/>
        <v>1.6477327966424862</v>
      </c>
      <c r="K6598">
        <f t="shared" ca="1" si="722"/>
        <v>2.1835450639134759</v>
      </c>
      <c r="L6598" t="str">
        <f t="shared" ca="1" si="723"/>
        <v>H</v>
      </c>
      <c r="N6598">
        <f t="shared" si="727"/>
        <v>6597</v>
      </c>
      <c r="O6598">
        <f t="shared" ca="1" si="724"/>
        <v>3.1376691146570082</v>
      </c>
      <c r="P6598">
        <f t="shared" ca="1" si="725"/>
        <v>4.4888471468868776</v>
      </c>
      <c r="Q6598" t="str">
        <f t="shared" ca="1" si="726"/>
        <v>H</v>
      </c>
    </row>
    <row r="6599" spans="9:17" x14ac:dyDescent="0.25">
      <c r="I6599">
        <v>6598</v>
      </c>
      <c r="J6599">
        <f t="shared" ca="1" si="721"/>
        <v>1.6437896258967302</v>
      </c>
      <c r="K6599">
        <f t="shared" ca="1" si="722"/>
        <v>1.3670802307018874</v>
      </c>
      <c r="L6599" t="str">
        <f t="shared" ca="1" si="723"/>
        <v>A</v>
      </c>
      <c r="N6599">
        <f t="shared" si="727"/>
        <v>6598</v>
      </c>
      <c r="O6599">
        <f t="shared" ca="1" si="724"/>
        <v>3.55769862772717</v>
      </c>
      <c r="P6599">
        <f t="shared" ca="1" si="725"/>
        <v>5.3762355350476252</v>
      </c>
      <c r="Q6599" t="str">
        <f t="shared" ca="1" si="726"/>
        <v>H</v>
      </c>
    </row>
    <row r="6600" spans="9:17" x14ac:dyDescent="0.25">
      <c r="I6600">
        <v>6599</v>
      </c>
      <c r="J6600">
        <f t="shared" ca="1" si="721"/>
        <v>3.217186211026088</v>
      </c>
      <c r="K6600">
        <f t="shared" ca="1" si="722"/>
        <v>1.4725217010151757</v>
      </c>
      <c r="L6600" t="str">
        <f t="shared" ca="1" si="723"/>
        <v>A</v>
      </c>
      <c r="N6600">
        <f t="shared" si="727"/>
        <v>6599</v>
      </c>
      <c r="O6600">
        <f t="shared" ca="1" si="724"/>
        <v>4.6171606224147101</v>
      </c>
      <c r="P6600">
        <f t="shared" ca="1" si="725"/>
        <v>2.5902889842276515</v>
      </c>
      <c r="Q6600" t="str">
        <f t="shared" ca="1" si="726"/>
        <v>A</v>
      </c>
    </row>
    <row r="6601" spans="9:17" x14ac:dyDescent="0.25">
      <c r="I6601">
        <v>6600</v>
      </c>
      <c r="J6601">
        <f t="shared" ca="1" si="721"/>
        <v>2.7179147302378004</v>
      </c>
      <c r="K6601">
        <f t="shared" ca="1" si="722"/>
        <v>1.1490681181776232</v>
      </c>
      <c r="L6601" t="str">
        <f t="shared" ca="1" si="723"/>
        <v>A</v>
      </c>
      <c r="N6601">
        <f t="shared" si="727"/>
        <v>6600</v>
      </c>
      <c r="O6601">
        <f t="shared" ca="1" si="724"/>
        <v>1.1292556968030905</v>
      </c>
      <c r="P6601">
        <f t="shared" ca="1" si="725"/>
        <v>4.9365080817194791</v>
      </c>
      <c r="Q6601" t="str">
        <f t="shared" ca="1" si="726"/>
        <v>H</v>
      </c>
    </row>
    <row r="6602" spans="9:17" x14ac:dyDescent="0.25">
      <c r="I6602">
        <v>6601</v>
      </c>
      <c r="J6602">
        <f t="shared" ca="1" si="721"/>
        <v>1.1081520778327554</v>
      </c>
      <c r="K6602">
        <f t="shared" ca="1" si="722"/>
        <v>1.5982761379139716</v>
      </c>
      <c r="L6602" t="str">
        <f t="shared" ca="1" si="723"/>
        <v>H</v>
      </c>
      <c r="N6602">
        <f t="shared" si="727"/>
        <v>6601</v>
      </c>
      <c r="O6602">
        <f t="shared" ca="1" si="724"/>
        <v>3.1773746127328923</v>
      </c>
      <c r="P6602">
        <f t="shared" ca="1" si="725"/>
        <v>3.6925285547932076</v>
      </c>
      <c r="Q6602" t="str">
        <f t="shared" ca="1" si="726"/>
        <v>H</v>
      </c>
    </row>
    <row r="6603" spans="9:17" x14ac:dyDescent="0.25">
      <c r="I6603">
        <v>6602</v>
      </c>
      <c r="J6603">
        <f t="shared" ca="1" si="721"/>
        <v>0.61187074808477759</v>
      </c>
      <c r="K6603">
        <f t="shared" ca="1" si="722"/>
        <v>3.0808584833736994</v>
      </c>
      <c r="L6603" t="str">
        <f t="shared" ca="1" si="723"/>
        <v>H</v>
      </c>
      <c r="N6603">
        <f t="shared" si="727"/>
        <v>6602</v>
      </c>
      <c r="O6603">
        <f t="shared" ca="1" si="724"/>
        <v>2.3185654187150293</v>
      </c>
      <c r="P6603">
        <f t="shared" ca="1" si="725"/>
        <v>4.6365565101383401</v>
      </c>
      <c r="Q6603" t="str">
        <f t="shared" ca="1" si="726"/>
        <v>H</v>
      </c>
    </row>
    <row r="6604" spans="9:17" x14ac:dyDescent="0.25">
      <c r="I6604">
        <v>6603</v>
      </c>
      <c r="J6604">
        <f t="shared" ca="1" si="721"/>
        <v>1.3883982981844389</v>
      </c>
      <c r="K6604">
        <f t="shared" ca="1" si="722"/>
        <v>0.22051024749285597</v>
      </c>
      <c r="L6604" t="str">
        <f t="shared" ca="1" si="723"/>
        <v>A</v>
      </c>
      <c r="N6604">
        <f t="shared" si="727"/>
        <v>6603</v>
      </c>
      <c r="O6604">
        <f t="shared" ca="1" si="724"/>
        <v>1.8539652614874953</v>
      </c>
      <c r="P6604">
        <f t="shared" ca="1" si="725"/>
        <v>5.5454967288003774</v>
      </c>
      <c r="Q6604" t="str">
        <f t="shared" ca="1" si="726"/>
        <v>H</v>
      </c>
    </row>
    <row r="6605" spans="9:17" x14ac:dyDescent="0.25">
      <c r="I6605">
        <v>6604</v>
      </c>
      <c r="J6605">
        <f t="shared" ca="1" si="721"/>
        <v>0.78013466578495261</v>
      </c>
      <c r="K6605">
        <f t="shared" ca="1" si="722"/>
        <v>0.23697667466929673</v>
      </c>
      <c r="L6605" t="str">
        <f t="shared" ca="1" si="723"/>
        <v>A</v>
      </c>
      <c r="N6605">
        <f t="shared" si="727"/>
        <v>6604</v>
      </c>
      <c r="O6605">
        <f t="shared" ca="1" si="724"/>
        <v>-0.68365947201397237</v>
      </c>
      <c r="P6605">
        <f t="shared" ca="1" si="725"/>
        <v>3.7153163348789895</v>
      </c>
      <c r="Q6605" t="str">
        <f t="shared" ca="1" si="726"/>
        <v>H</v>
      </c>
    </row>
    <row r="6606" spans="9:17" x14ac:dyDescent="0.25">
      <c r="I6606">
        <v>6605</v>
      </c>
      <c r="J6606">
        <f t="shared" ca="1" si="721"/>
        <v>0.89729845093696592</v>
      </c>
      <c r="K6606">
        <f t="shared" ca="1" si="722"/>
        <v>3.0471364751407211</v>
      </c>
      <c r="L6606" t="str">
        <f t="shared" ca="1" si="723"/>
        <v>H</v>
      </c>
      <c r="N6606">
        <f t="shared" si="727"/>
        <v>6605</v>
      </c>
      <c r="O6606">
        <f t="shared" ca="1" si="724"/>
        <v>-1.1413074818380564</v>
      </c>
      <c r="P6606">
        <f t="shared" ca="1" si="725"/>
        <v>3.4164142464274523</v>
      </c>
      <c r="Q6606" t="str">
        <f t="shared" ca="1" si="726"/>
        <v>H</v>
      </c>
    </row>
    <row r="6607" spans="9:17" x14ac:dyDescent="0.25">
      <c r="I6607">
        <v>6606</v>
      </c>
      <c r="J6607">
        <f t="shared" ca="1" si="721"/>
        <v>2.8018859947409078</v>
      </c>
      <c r="K6607">
        <f t="shared" ca="1" si="722"/>
        <v>3.2292499695029981</v>
      </c>
      <c r="L6607" t="str">
        <f t="shared" ca="1" si="723"/>
        <v>H</v>
      </c>
      <c r="N6607">
        <f t="shared" si="727"/>
        <v>6606</v>
      </c>
      <c r="O6607">
        <f t="shared" ca="1" si="724"/>
        <v>3.9460761087055269</v>
      </c>
      <c r="P6607">
        <f t="shared" ca="1" si="725"/>
        <v>3.9438065528816053</v>
      </c>
      <c r="Q6607" t="str">
        <f t="shared" ca="1" si="726"/>
        <v>A</v>
      </c>
    </row>
    <row r="6608" spans="9:17" x14ac:dyDescent="0.25">
      <c r="I6608">
        <v>6607</v>
      </c>
      <c r="J6608">
        <f t="shared" ca="1" si="721"/>
        <v>4.0250552025619504</v>
      </c>
      <c r="K6608">
        <f t="shared" ca="1" si="722"/>
        <v>2.4120761589491622</v>
      </c>
      <c r="L6608" t="str">
        <f t="shared" ca="1" si="723"/>
        <v>A</v>
      </c>
      <c r="N6608">
        <f t="shared" si="727"/>
        <v>6607</v>
      </c>
      <c r="O6608">
        <f t="shared" ca="1" si="724"/>
        <v>3.1675121142886065</v>
      </c>
      <c r="P6608">
        <f t="shared" ca="1" si="725"/>
        <v>4.0812533273612006</v>
      </c>
      <c r="Q6608" t="str">
        <f t="shared" ca="1" si="726"/>
        <v>H</v>
      </c>
    </row>
    <row r="6609" spans="9:17" x14ac:dyDescent="0.25">
      <c r="I6609">
        <v>6608</v>
      </c>
      <c r="J6609">
        <f t="shared" ca="1" si="721"/>
        <v>-1.9533528005684753</v>
      </c>
      <c r="K6609">
        <f t="shared" ca="1" si="722"/>
        <v>4.2238399835566245</v>
      </c>
      <c r="L6609" t="str">
        <f t="shared" ca="1" si="723"/>
        <v>H</v>
      </c>
      <c r="N6609">
        <f t="shared" si="727"/>
        <v>6608</v>
      </c>
      <c r="O6609">
        <f t="shared" ca="1" si="724"/>
        <v>3.2054720455347141</v>
      </c>
      <c r="P6609">
        <f t="shared" ca="1" si="725"/>
        <v>6.7705132981922098</v>
      </c>
      <c r="Q6609" t="str">
        <f t="shared" ca="1" si="726"/>
        <v>H</v>
      </c>
    </row>
    <row r="6610" spans="9:17" x14ac:dyDescent="0.25">
      <c r="I6610">
        <v>6609</v>
      </c>
      <c r="J6610">
        <f t="shared" ca="1" si="721"/>
        <v>3.4971141278713951</v>
      </c>
      <c r="K6610">
        <f t="shared" ca="1" si="722"/>
        <v>1.6189740704231159</v>
      </c>
      <c r="L6610" t="str">
        <f t="shared" ca="1" si="723"/>
        <v>A</v>
      </c>
      <c r="N6610">
        <f t="shared" si="727"/>
        <v>6609</v>
      </c>
      <c r="O6610">
        <f t="shared" ca="1" si="724"/>
        <v>2.4117331015945171</v>
      </c>
      <c r="P6610">
        <f t="shared" ca="1" si="725"/>
        <v>4.5950397307718465</v>
      </c>
      <c r="Q6610" t="str">
        <f t="shared" ca="1" si="726"/>
        <v>H</v>
      </c>
    </row>
    <row r="6611" spans="9:17" x14ac:dyDescent="0.25">
      <c r="I6611">
        <v>6610</v>
      </c>
      <c r="J6611">
        <f t="shared" ca="1" si="721"/>
        <v>3.8460366675392068</v>
      </c>
      <c r="K6611">
        <f t="shared" ca="1" si="722"/>
        <v>1.4800943708183776</v>
      </c>
      <c r="L6611" t="str">
        <f t="shared" ca="1" si="723"/>
        <v>A</v>
      </c>
      <c r="N6611">
        <f t="shared" si="727"/>
        <v>6610</v>
      </c>
      <c r="O6611">
        <f t="shared" ca="1" si="724"/>
        <v>-0.21785809288719937</v>
      </c>
      <c r="P6611">
        <f t="shared" ca="1" si="725"/>
        <v>4.7988948495570334</v>
      </c>
      <c r="Q6611" t="str">
        <f t="shared" ca="1" si="726"/>
        <v>H</v>
      </c>
    </row>
    <row r="6612" spans="9:17" x14ac:dyDescent="0.25">
      <c r="I6612">
        <v>6611</v>
      </c>
      <c r="J6612">
        <f t="shared" ca="1" si="721"/>
        <v>2.8990595602776348</v>
      </c>
      <c r="K6612">
        <f t="shared" ca="1" si="722"/>
        <v>3.2628019852538781</v>
      </c>
      <c r="L6612" t="str">
        <f t="shared" ca="1" si="723"/>
        <v>H</v>
      </c>
      <c r="N6612">
        <f t="shared" si="727"/>
        <v>6611</v>
      </c>
      <c r="O6612">
        <f t="shared" ca="1" si="724"/>
        <v>5.6116548688707386</v>
      </c>
      <c r="P6612">
        <f t="shared" ca="1" si="725"/>
        <v>5.3676754392021069</v>
      </c>
      <c r="Q6612" t="str">
        <f t="shared" ca="1" si="726"/>
        <v>A</v>
      </c>
    </row>
    <row r="6613" spans="9:17" x14ac:dyDescent="0.25">
      <c r="I6613">
        <v>6612</v>
      </c>
      <c r="J6613">
        <f t="shared" ca="1" si="721"/>
        <v>-0.40912536655807763</v>
      </c>
      <c r="K6613">
        <f t="shared" ca="1" si="722"/>
        <v>2.1306185441076018</v>
      </c>
      <c r="L6613" t="str">
        <f t="shared" ca="1" si="723"/>
        <v>H</v>
      </c>
      <c r="N6613">
        <f t="shared" si="727"/>
        <v>6612</v>
      </c>
      <c r="O6613">
        <f t="shared" ca="1" si="724"/>
        <v>1.4140692477835304</v>
      </c>
      <c r="P6613">
        <f t="shared" ca="1" si="725"/>
        <v>2.9205605443580418</v>
      </c>
      <c r="Q6613" t="str">
        <f t="shared" ca="1" si="726"/>
        <v>H</v>
      </c>
    </row>
    <row r="6614" spans="9:17" x14ac:dyDescent="0.25">
      <c r="I6614">
        <v>6613</v>
      </c>
      <c r="J6614">
        <f t="shared" ca="1" si="721"/>
        <v>1.8828922459085324</v>
      </c>
      <c r="K6614">
        <f t="shared" ca="1" si="722"/>
        <v>2.6061446974527924</v>
      </c>
      <c r="L6614" t="str">
        <f t="shared" ca="1" si="723"/>
        <v>H</v>
      </c>
      <c r="N6614">
        <f t="shared" si="727"/>
        <v>6613</v>
      </c>
      <c r="O6614">
        <f t="shared" ca="1" si="724"/>
        <v>4.0224263306519497</v>
      </c>
      <c r="P6614">
        <f t="shared" ca="1" si="725"/>
        <v>4.2486102860094457</v>
      </c>
      <c r="Q6614" t="str">
        <f t="shared" ca="1" si="726"/>
        <v>H</v>
      </c>
    </row>
    <row r="6615" spans="9:17" x14ac:dyDescent="0.25">
      <c r="I6615">
        <v>6614</v>
      </c>
      <c r="J6615">
        <f t="shared" ca="1" si="721"/>
        <v>3.7540238753954114</v>
      </c>
      <c r="K6615">
        <f t="shared" ca="1" si="722"/>
        <v>1.2694229740019245</v>
      </c>
      <c r="L6615" t="str">
        <f t="shared" ca="1" si="723"/>
        <v>A</v>
      </c>
      <c r="N6615">
        <f t="shared" si="727"/>
        <v>6614</v>
      </c>
      <c r="O6615">
        <f t="shared" ca="1" si="724"/>
        <v>2.36873379775334</v>
      </c>
      <c r="P6615">
        <f t="shared" ca="1" si="725"/>
        <v>2.9161267468676453</v>
      </c>
      <c r="Q6615" t="str">
        <f t="shared" ca="1" si="726"/>
        <v>H</v>
      </c>
    </row>
    <row r="6616" spans="9:17" x14ac:dyDescent="0.25">
      <c r="I6616">
        <v>6615</v>
      </c>
      <c r="J6616">
        <f t="shared" ca="1" si="721"/>
        <v>1.6837936267447842</v>
      </c>
      <c r="K6616">
        <f t="shared" ca="1" si="722"/>
        <v>1.8263045523771511</v>
      </c>
      <c r="L6616" t="str">
        <f t="shared" ca="1" si="723"/>
        <v>H</v>
      </c>
      <c r="N6616">
        <f t="shared" si="727"/>
        <v>6615</v>
      </c>
      <c r="O6616">
        <f t="shared" ca="1" si="724"/>
        <v>0.36403368014569715</v>
      </c>
      <c r="P6616">
        <f t="shared" ca="1" si="725"/>
        <v>5.7041123870518868</v>
      </c>
      <c r="Q6616" t="str">
        <f t="shared" ca="1" si="726"/>
        <v>H</v>
      </c>
    </row>
    <row r="6617" spans="9:17" x14ac:dyDescent="0.25">
      <c r="I6617">
        <v>6616</v>
      </c>
      <c r="J6617">
        <f t="shared" ca="1" si="721"/>
        <v>3.6446945336801888</v>
      </c>
      <c r="K6617">
        <f t="shared" ca="1" si="722"/>
        <v>2.7376091241034235</v>
      </c>
      <c r="L6617" t="str">
        <f t="shared" ca="1" si="723"/>
        <v>A</v>
      </c>
      <c r="N6617">
        <f t="shared" si="727"/>
        <v>6616</v>
      </c>
      <c r="O6617">
        <f t="shared" ca="1" si="724"/>
        <v>5.3103776110405123</v>
      </c>
      <c r="P6617">
        <f t="shared" ca="1" si="725"/>
        <v>3.94740852465151</v>
      </c>
      <c r="Q6617" t="str">
        <f t="shared" ca="1" si="726"/>
        <v>A</v>
      </c>
    </row>
    <row r="6618" spans="9:17" x14ac:dyDescent="0.25">
      <c r="I6618">
        <v>6617</v>
      </c>
      <c r="J6618">
        <f t="shared" ca="1" si="721"/>
        <v>3.6698883067669952</v>
      </c>
      <c r="K6618">
        <f t="shared" ca="1" si="722"/>
        <v>2.3926030603665067</v>
      </c>
      <c r="L6618" t="str">
        <f t="shared" ca="1" si="723"/>
        <v>A</v>
      </c>
      <c r="N6618">
        <f t="shared" si="727"/>
        <v>6617</v>
      </c>
      <c r="O6618">
        <f t="shared" ca="1" si="724"/>
        <v>4.9378294273487757</v>
      </c>
      <c r="P6618">
        <f t="shared" ca="1" si="725"/>
        <v>2.5810656647599499</v>
      </c>
      <c r="Q6618" t="str">
        <f t="shared" ca="1" si="726"/>
        <v>A</v>
      </c>
    </row>
    <row r="6619" spans="9:17" x14ac:dyDescent="0.25">
      <c r="I6619">
        <v>6618</v>
      </c>
      <c r="J6619">
        <f t="shared" ca="1" si="721"/>
        <v>0.73163494606199198</v>
      </c>
      <c r="K6619">
        <f t="shared" ca="1" si="722"/>
        <v>1.9210126850929607</v>
      </c>
      <c r="L6619" t="str">
        <f t="shared" ca="1" si="723"/>
        <v>H</v>
      </c>
      <c r="N6619">
        <f t="shared" si="727"/>
        <v>6618</v>
      </c>
      <c r="O6619">
        <f t="shared" ca="1" si="724"/>
        <v>1.6592494446470505</v>
      </c>
      <c r="P6619">
        <f t="shared" ca="1" si="725"/>
        <v>4.4378482043514671</v>
      </c>
      <c r="Q6619" t="str">
        <f t="shared" ca="1" si="726"/>
        <v>H</v>
      </c>
    </row>
    <row r="6620" spans="9:17" x14ac:dyDescent="0.25">
      <c r="I6620">
        <v>6619</v>
      </c>
      <c r="J6620">
        <f t="shared" ca="1" si="721"/>
        <v>3.0905390474691812</v>
      </c>
      <c r="K6620">
        <f t="shared" ca="1" si="722"/>
        <v>2.7654440474477444</v>
      </c>
      <c r="L6620" t="str">
        <f t="shared" ca="1" si="723"/>
        <v>A</v>
      </c>
      <c r="N6620">
        <f t="shared" si="727"/>
        <v>6619</v>
      </c>
      <c r="O6620">
        <f t="shared" ca="1" si="724"/>
        <v>3.1949439792238916</v>
      </c>
      <c r="P6620">
        <f t="shared" ca="1" si="725"/>
        <v>3.1601288261768512</v>
      </c>
      <c r="Q6620" t="str">
        <f t="shared" ca="1" si="726"/>
        <v>A</v>
      </c>
    </row>
    <row r="6621" spans="9:17" x14ac:dyDescent="0.25">
      <c r="I6621">
        <v>6620</v>
      </c>
      <c r="J6621">
        <f t="shared" ca="1" si="721"/>
        <v>2.9470648047116077E-2</v>
      </c>
      <c r="K6621">
        <f t="shared" ca="1" si="722"/>
        <v>3.421449074719582</v>
      </c>
      <c r="L6621" t="str">
        <f t="shared" ca="1" si="723"/>
        <v>H</v>
      </c>
      <c r="N6621">
        <f t="shared" si="727"/>
        <v>6620</v>
      </c>
      <c r="O6621">
        <f t="shared" ca="1" si="724"/>
        <v>1.7689096576943346</v>
      </c>
      <c r="P6621">
        <f t="shared" ca="1" si="725"/>
        <v>2.4538183221085177</v>
      </c>
      <c r="Q6621" t="str">
        <f t="shared" ca="1" si="726"/>
        <v>H</v>
      </c>
    </row>
    <row r="6622" spans="9:17" x14ac:dyDescent="0.25">
      <c r="I6622">
        <v>6621</v>
      </c>
      <c r="J6622">
        <f t="shared" ca="1" si="721"/>
        <v>1.4018601835216491</v>
      </c>
      <c r="K6622">
        <f t="shared" ca="1" si="722"/>
        <v>4.7564844907347137</v>
      </c>
      <c r="L6622" t="str">
        <f t="shared" ca="1" si="723"/>
        <v>H</v>
      </c>
      <c r="N6622">
        <f t="shared" si="727"/>
        <v>6621</v>
      </c>
      <c r="O6622">
        <f t="shared" ca="1" si="724"/>
        <v>-0.74180933002094296</v>
      </c>
      <c r="P6622">
        <f t="shared" ca="1" si="725"/>
        <v>4.1332447499981875</v>
      </c>
      <c r="Q6622" t="str">
        <f t="shared" ca="1" si="726"/>
        <v>H</v>
      </c>
    </row>
    <row r="6623" spans="9:17" x14ac:dyDescent="0.25">
      <c r="I6623">
        <v>6622</v>
      </c>
      <c r="J6623">
        <f t="shared" ca="1" si="721"/>
        <v>2.342439763495705</v>
      </c>
      <c r="K6623">
        <f t="shared" ca="1" si="722"/>
        <v>1.0488149669226297</v>
      </c>
      <c r="L6623" t="str">
        <f t="shared" ca="1" si="723"/>
        <v>A</v>
      </c>
      <c r="N6623">
        <f t="shared" si="727"/>
        <v>6622</v>
      </c>
      <c r="O6623">
        <f t="shared" ca="1" si="724"/>
        <v>2.2800266064914783</v>
      </c>
      <c r="P6623">
        <f t="shared" ca="1" si="725"/>
        <v>5.2818538427299213</v>
      </c>
      <c r="Q6623" t="str">
        <f t="shared" ca="1" si="726"/>
        <v>H</v>
      </c>
    </row>
    <row r="6624" spans="9:17" x14ac:dyDescent="0.25">
      <c r="I6624">
        <v>6623</v>
      </c>
      <c r="J6624">
        <f t="shared" ca="1" si="721"/>
        <v>1.7967672169451534</v>
      </c>
      <c r="K6624">
        <f t="shared" ca="1" si="722"/>
        <v>1.0153698750063984</v>
      </c>
      <c r="L6624" t="str">
        <f t="shared" ca="1" si="723"/>
        <v>A</v>
      </c>
      <c r="N6624">
        <f t="shared" si="727"/>
        <v>6623</v>
      </c>
      <c r="O6624">
        <f t="shared" ca="1" si="724"/>
        <v>-1.0484511818058766</v>
      </c>
      <c r="P6624">
        <f t="shared" ca="1" si="725"/>
        <v>4.2373513649927599</v>
      </c>
      <c r="Q6624" t="str">
        <f t="shared" ca="1" si="726"/>
        <v>H</v>
      </c>
    </row>
    <row r="6625" spans="9:17" x14ac:dyDescent="0.25">
      <c r="I6625">
        <v>6624</v>
      </c>
      <c r="J6625">
        <f t="shared" ca="1" si="721"/>
        <v>4.0237398747350008</v>
      </c>
      <c r="K6625">
        <f t="shared" ca="1" si="722"/>
        <v>0.49268347773952925</v>
      </c>
      <c r="L6625" t="str">
        <f t="shared" ca="1" si="723"/>
        <v>A</v>
      </c>
      <c r="N6625">
        <f t="shared" si="727"/>
        <v>6624</v>
      </c>
      <c r="O6625">
        <f t="shared" ca="1" si="724"/>
        <v>5.1010416267891401</v>
      </c>
      <c r="P6625">
        <f t="shared" ca="1" si="725"/>
        <v>4.480476686938859</v>
      </c>
      <c r="Q6625" t="str">
        <f t="shared" ca="1" si="726"/>
        <v>A</v>
      </c>
    </row>
    <row r="6626" spans="9:17" x14ac:dyDescent="0.25">
      <c r="I6626">
        <v>6625</v>
      </c>
      <c r="J6626">
        <f t="shared" ca="1" si="721"/>
        <v>5.1363061377422792</v>
      </c>
      <c r="K6626">
        <f t="shared" ca="1" si="722"/>
        <v>1.9211032884127708</v>
      </c>
      <c r="L6626" t="str">
        <f t="shared" ca="1" si="723"/>
        <v>A</v>
      </c>
      <c r="N6626">
        <f t="shared" si="727"/>
        <v>6625</v>
      </c>
      <c r="O6626">
        <f t="shared" ca="1" si="724"/>
        <v>2.810525661626988</v>
      </c>
      <c r="P6626">
        <f t="shared" ca="1" si="725"/>
        <v>5.3299360940024094</v>
      </c>
      <c r="Q6626" t="str">
        <f t="shared" ca="1" si="726"/>
        <v>H</v>
      </c>
    </row>
    <row r="6627" spans="9:17" x14ac:dyDescent="0.25">
      <c r="I6627">
        <v>6626</v>
      </c>
      <c r="J6627">
        <f t="shared" ca="1" si="721"/>
        <v>2.0033332989687764</v>
      </c>
      <c r="K6627">
        <f t="shared" ca="1" si="722"/>
        <v>2.6238205749873886</v>
      </c>
      <c r="L6627" t="str">
        <f t="shared" ca="1" si="723"/>
        <v>H</v>
      </c>
      <c r="N6627">
        <f t="shared" si="727"/>
        <v>6626</v>
      </c>
      <c r="O6627">
        <f t="shared" ca="1" si="724"/>
        <v>0.8988710694653812</v>
      </c>
      <c r="P6627">
        <f t="shared" ca="1" si="725"/>
        <v>5.0769634759836437</v>
      </c>
      <c r="Q6627" t="str">
        <f t="shared" ca="1" si="726"/>
        <v>H</v>
      </c>
    </row>
    <row r="6628" spans="9:17" x14ac:dyDescent="0.25">
      <c r="I6628">
        <v>6627</v>
      </c>
      <c r="J6628">
        <f t="shared" ca="1" si="721"/>
        <v>3.2111473125664762</v>
      </c>
      <c r="K6628">
        <f t="shared" ca="1" si="722"/>
        <v>3.8807082250914413</v>
      </c>
      <c r="L6628" t="str">
        <f t="shared" ca="1" si="723"/>
        <v>H</v>
      </c>
      <c r="N6628">
        <f t="shared" si="727"/>
        <v>6627</v>
      </c>
      <c r="O6628">
        <f t="shared" ca="1" si="724"/>
        <v>2.4110303202969292</v>
      </c>
      <c r="P6628">
        <f t="shared" ca="1" si="725"/>
        <v>4.848267215130222</v>
      </c>
      <c r="Q6628" t="str">
        <f t="shared" ca="1" si="726"/>
        <v>H</v>
      </c>
    </row>
    <row r="6629" spans="9:17" x14ac:dyDescent="0.25">
      <c r="I6629">
        <v>6628</v>
      </c>
      <c r="J6629">
        <f t="shared" ca="1" si="721"/>
        <v>-0.7433423752994357</v>
      </c>
      <c r="K6629">
        <f t="shared" ca="1" si="722"/>
        <v>1.1658476330103176</v>
      </c>
      <c r="L6629" t="str">
        <f t="shared" ca="1" si="723"/>
        <v>H</v>
      </c>
      <c r="N6629">
        <f t="shared" si="727"/>
        <v>6628</v>
      </c>
      <c r="O6629">
        <f t="shared" ca="1" si="724"/>
        <v>0.33763500098081911</v>
      </c>
      <c r="P6629">
        <f t="shared" ca="1" si="725"/>
        <v>3.0427056897925819</v>
      </c>
      <c r="Q6629" t="str">
        <f t="shared" ca="1" si="726"/>
        <v>H</v>
      </c>
    </row>
    <row r="6630" spans="9:17" x14ac:dyDescent="0.25">
      <c r="I6630">
        <v>6629</v>
      </c>
      <c r="J6630">
        <f t="shared" ca="1" si="721"/>
        <v>-2.4531345776302897</v>
      </c>
      <c r="K6630">
        <f t="shared" ca="1" si="722"/>
        <v>2.5395973093616675</v>
      </c>
      <c r="L6630" t="str">
        <f t="shared" ca="1" si="723"/>
        <v>H</v>
      </c>
      <c r="N6630">
        <f t="shared" si="727"/>
        <v>6629</v>
      </c>
      <c r="O6630">
        <f t="shared" ca="1" si="724"/>
        <v>5.2984658341922017</v>
      </c>
      <c r="P6630">
        <f t="shared" ca="1" si="725"/>
        <v>4.1106482946140304</v>
      </c>
      <c r="Q6630" t="str">
        <f t="shared" ca="1" si="726"/>
        <v>A</v>
      </c>
    </row>
    <row r="6631" spans="9:17" x14ac:dyDescent="0.25">
      <c r="I6631">
        <v>6630</v>
      </c>
      <c r="J6631">
        <f t="shared" ca="1" si="721"/>
        <v>0.24613147903062504</v>
      </c>
      <c r="K6631">
        <f t="shared" ca="1" si="722"/>
        <v>2.6298010665593683</v>
      </c>
      <c r="L6631" t="str">
        <f t="shared" ca="1" si="723"/>
        <v>H</v>
      </c>
      <c r="N6631">
        <f t="shared" si="727"/>
        <v>6630</v>
      </c>
      <c r="O6631">
        <f t="shared" ca="1" si="724"/>
        <v>6.1173275980518316</v>
      </c>
      <c r="P6631">
        <f t="shared" ca="1" si="725"/>
        <v>3.9464843551402415</v>
      </c>
      <c r="Q6631" t="str">
        <f t="shared" ca="1" si="726"/>
        <v>A</v>
      </c>
    </row>
    <row r="6632" spans="9:17" x14ac:dyDescent="0.25">
      <c r="I6632">
        <v>6631</v>
      </c>
      <c r="J6632">
        <f t="shared" ca="1" si="721"/>
        <v>1.2408259007017384</v>
      </c>
      <c r="K6632">
        <f t="shared" ca="1" si="722"/>
        <v>4.5828390780704229</v>
      </c>
      <c r="L6632" t="str">
        <f t="shared" ca="1" si="723"/>
        <v>H</v>
      </c>
      <c r="N6632">
        <f t="shared" si="727"/>
        <v>6631</v>
      </c>
      <c r="O6632">
        <f t="shared" ca="1" si="724"/>
        <v>3.5104063346417029</v>
      </c>
      <c r="P6632">
        <f t="shared" ca="1" si="725"/>
        <v>2.4139122731187728</v>
      </c>
      <c r="Q6632" t="str">
        <f t="shared" ca="1" si="726"/>
        <v>A</v>
      </c>
    </row>
    <row r="6633" spans="9:17" x14ac:dyDescent="0.25">
      <c r="I6633">
        <v>6632</v>
      </c>
      <c r="J6633">
        <f t="shared" ca="1" si="721"/>
        <v>2.6400297688433234</v>
      </c>
      <c r="K6633">
        <f t="shared" ca="1" si="722"/>
        <v>1.9794269504107014</v>
      </c>
      <c r="L6633" t="str">
        <f t="shared" ca="1" si="723"/>
        <v>A</v>
      </c>
      <c r="N6633">
        <f t="shared" si="727"/>
        <v>6632</v>
      </c>
      <c r="O6633">
        <f t="shared" ca="1" si="724"/>
        <v>5.6649958075032734</v>
      </c>
      <c r="P6633">
        <f t="shared" ca="1" si="725"/>
        <v>4.3080360393255397</v>
      </c>
      <c r="Q6633" t="str">
        <f t="shared" ca="1" si="726"/>
        <v>A</v>
      </c>
    </row>
    <row r="6634" spans="9:17" x14ac:dyDescent="0.25">
      <c r="I6634">
        <v>6633</v>
      </c>
      <c r="J6634">
        <f t="shared" ca="1" si="721"/>
        <v>3.6824059161920699</v>
      </c>
      <c r="K6634">
        <f t="shared" ca="1" si="722"/>
        <v>1.3972964474975673</v>
      </c>
      <c r="L6634" t="str">
        <f t="shared" ca="1" si="723"/>
        <v>A</v>
      </c>
      <c r="N6634">
        <f t="shared" si="727"/>
        <v>6633</v>
      </c>
      <c r="O6634">
        <f t="shared" ca="1" si="724"/>
        <v>1.4751134113615632</v>
      </c>
      <c r="P6634">
        <f t="shared" ca="1" si="725"/>
        <v>6.5292027701301656</v>
      </c>
      <c r="Q6634" t="str">
        <f t="shared" ca="1" si="726"/>
        <v>H</v>
      </c>
    </row>
    <row r="6635" spans="9:17" x14ac:dyDescent="0.25">
      <c r="I6635">
        <v>6634</v>
      </c>
      <c r="J6635">
        <f t="shared" ca="1" si="721"/>
        <v>3.5061814605479311</v>
      </c>
      <c r="K6635">
        <f t="shared" ca="1" si="722"/>
        <v>1.3067161592531586</v>
      </c>
      <c r="L6635" t="str">
        <f t="shared" ca="1" si="723"/>
        <v>A</v>
      </c>
      <c r="N6635">
        <f t="shared" si="727"/>
        <v>6634</v>
      </c>
      <c r="O6635">
        <f t="shared" ca="1" si="724"/>
        <v>1.4309706596680545</v>
      </c>
      <c r="P6635">
        <f t="shared" ca="1" si="725"/>
        <v>4.1335338687864533</v>
      </c>
      <c r="Q6635" t="str">
        <f t="shared" ca="1" si="726"/>
        <v>H</v>
      </c>
    </row>
    <row r="6636" spans="9:17" x14ac:dyDescent="0.25">
      <c r="I6636">
        <v>6635</v>
      </c>
      <c r="J6636">
        <f t="shared" ca="1" si="721"/>
        <v>4.8989289856043277</v>
      </c>
      <c r="K6636">
        <f t="shared" ca="1" si="722"/>
        <v>2.2192066044347105</v>
      </c>
      <c r="L6636" t="str">
        <f t="shared" ca="1" si="723"/>
        <v>A</v>
      </c>
      <c r="N6636">
        <f t="shared" si="727"/>
        <v>6635</v>
      </c>
      <c r="O6636">
        <f t="shared" ca="1" si="724"/>
        <v>0.93031522609494499</v>
      </c>
      <c r="P6636">
        <f t="shared" ca="1" si="725"/>
        <v>3.2040430078682371</v>
      </c>
      <c r="Q6636" t="str">
        <f t="shared" ca="1" si="726"/>
        <v>H</v>
      </c>
    </row>
    <row r="6637" spans="9:17" x14ac:dyDescent="0.25">
      <c r="I6637">
        <v>6636</v>
      </c>
      <c r="J6637">
        <f t="shared" ca="1" si="721"/>
        <v>-2.5489416159969149</v>
      </c>
      <c r="K6637">
        <f t="shared" ca="1" si="722"/>
        <v>2.1112444933553043</v>
      </c>
      <c r="L6637" t="str">
        <f t="shared" ca="1" si="723"/>
        <v>H</v>
      </c>
      <c r="N6637">
        <f t="shared" si="727"/>
        <v>6636</v>
      </c>
      <c r="O6637">
        <f t="shared" ca="1" si="724"/>
        <v>1.769104107426102</v>
      </c>
      <c r="P6637">
        <f t="shared" ca="1" si="725"/>
        <v>3.3995680066765162</v>
      </c>
      <c r="Q6637" t="str">
        <f t="shared" ca="1" si="726"/>
        <v>H</v>
      </c>
    </row>
    <row r="6638" spans="9:17" x14ac:dyDescent="0.25">
      <c r="I6638">
        <v>6637</v>
      </c>
      <c r="J6638">
        <f t="shared" ca="1" si="721"/>
        <v>0.77297297410036458</v>
      </c>
      <c r="K6638">
        <f t="shared" ca="1" si="722"/>
        <v>2.6320285720173331</v>
      </c>
      <c r="L6638" t="str">
        <f t="shared" ca="1" si="723"/>
        <v>H</v>
      </c>
      <c r="N6638">
        <f t="shared" si="727"/>
        <v>6637</v>
      </c>
      <c r="O6638">
        <f t="shared" ca="1" si="724"/>
        <v>3.8331803645874603</v>
      </c>
      <c r="P6638">
        <f t="shared" ca="1" si="725"/>
        <v>4.5128239019629204</v>
      </c>
      <c r="Q6638" t="str">
        <f t="shared" ca="1" si="726"/>
        <v>H</v>
      </c>
    </row>
    <row r="6639" spans="9:17" x14ac:dyDescent="0.25">
      <c r="I6639">
        <v>6638</v>
      </c>
      <c r="J6639">
        <f t="shared" ca="1" si="721"/>
        <v>-0.62401858119492903</v>
      </c>
      <c r="K6639">
        <f t="shared" ca="1" si="722"/>
        <v>1.1028548011172277</v>
      </c>
      <c r="L6639" t="str">
        <f t="shared" ca="1" si="723"/>
        <v>H</v>
      </c>
      <c r="N6639">
        <f t="shared" si="727"/>
        <v>6638</v>
      </c>
      <c r="O6639">
        <f t="shared" ca="1" si="724"/>
        <v>5.9765350203543495</v>
      </c>
      <c r="P6639">
        <f t="shared" ca="1" si="725"/>
        <v>2.972275290882747</v>
      </c>
      <c r="Q6639" t="str">
        <f t="shared" ca="1" si="726"/>
        <v>A</v>
      </c>
    </row>
    <row r="6640" spans="9:17" x14ac:dyDescent="0.25">
      <c r="I6640">
        <v>6639</v>
      </c>
      <c r="J6640">
        <f t="shared" ca="1" si="721"/>
        <v>-1.3912178477652373</v>
      </c>
      <c r="K6640">
        <f t="shared" ca="1" si="722"/>
        <v>1.0870761103227746</v>
      </c>
      <c r="L6640" t="str">
        <f t="shared" ca="1" si="723"/>
        <v>H</v>
      </c>
      <c r="N6640">
        <f t="shared" si="727"/>
        <v>6639</v>
      </c>
      <c r="O6640">
        <f t="shared" ca="1" si="724"/>
        <v>1.4102739351646807</v>
      </c>
      <c r="P6640">
        <f t="shared" ca="1" si="725"/>
        <v>5.5929727927517892</v>
      </c>
      <c r="Q6640" t="str">
        <f t="shared" ca="1" si="726"/>
        <v>H</v>
      </c>
    </row>
    <row r="6641" spans="9:17" x14ac:dyDescent="0.25">
      <c r="I6641">
        <v>6640</v>
      </c>
      <c r="J6641">
        <f t="shared" ca="1" si="721"/>
        <v>3.6291988963240245</v>
      </c>
      <c r="K6641">
        <f t="shared" ca="1" si="722"/>
        <v>2.0972113785046105</v>
      </c>
      <c r="L6641" t="str">
        <f t="shared" ca="1" si="723"/>
        <v>A</v>
      </c>
      <c r="N6641">
        <f t="shared" si="727"/>
        <v>6640</v>
      </c>
      <c r="O6641">
        <f t="shared" ca="1" si="724"/>
        <v>0.75951725884235888</v>
      </c>
      <c r="P6641">
        <f t="shared" ca="1" si="725"/>
        <v>4.9129909460379846</v>
      </c>
      <c r="Q6641" t="str">
        <f t="shared" ca="1" si="726"/>
        <v>H</v>
      </c>
    </row>
    <row r="6642" spans="9:17" x14ac:dyDescent="0.25">
      <c r="I6642">
        <v>6641</v>
      </c>
      <c r="J6642">
        <f t="shared" ca="1" si="721"/>
        <v>1.9912942409880328</v>
      </c>
      <c r="K6642">
        <f t="shared" ca="1" si="722"/>
        <v>4.4208947525081239</v>
      </c>
      <c r="L6642" t="str">
        <f t="shared" ca="1" si="723"/>
        <v>H</v>
      </c>
      <c r="N6642">
        <f t="shared" si="727"/>
        <v>6641</v>
      </c>
      <c r="O6642">
        <f t="shared" ca="1" si="724"/>
        <v>-0.76323789443354295</v>
      </c>
      <c r="P6642">
        <f t="shared" ca="1" si="725"/>
        <v>4.1148882858373028</v>
      </c>
      <c r="Q6642" t="str">
        <f t="shared" ca="1" si="726"/>
        <v>H</v>
      </c>
    </row>
    <row r="6643" spans="9:17" x14ac:dyDescent="0.25">
      <c r="I6643">
        <v>6642</v>
      </c>
      <c r="J6643">
        <f t="shared" ca="1" si="721"/>
        <v>6.7847226713515738</v>
      </c>
      <c r="K6643">
        <f t="shared" ca="1" si="722"/>
        <v>1.5686113333883667</v>
      </c>
      <c r="L6643" t="str">
        <f t="shared" ca="1" si="723"/>
        <v>A</v>
      </c>
      <c r="N6643">
        <f t="shared" si="727"/>
        <v>6642</v>
      </c>
      <c r="O6643">
        <f t="shared" ca="1" si="724"/>
        <v>2.2834224071325711</v>
      </c>
      <c r="P6643">
        <f t="shared" ca="1" si="725"/>
        <v>3.1907088114481006</v>
      </c>
      <c r="Q6643" t="str">
        <f t="shared" ca="1" si="726"/>
        <v>H</v>
      </c>
    </row>
    <row r="6644" spans="9:17" x14ac:dyDescent="0.25">
      <c r="I6644">
        <v>6643</v>
      </c>
      <c r="J6644">
        <f t="shared" ca="1" si="721"/>
        <v>3.3374017529377618</v>
      </c>
      <c r="K6644">
        <f t="shared" ca="1" si="722"/>
        <v>1.5636405835243985</v>
      </c>
      <c r="L6644" t="str">
        <f t="shared" ca="1" si="723"/>
        <v>A</v>
      </c>
      <c r="N6644">
        <f t="shared" si="727"/>
        <v>6643</v>
      </c>
      <c r="O6644">
        <f t="shared" ca="1" si="724"/>
        <v>3.5846673233821482</v>
      </c>
      <c r="P6644">
        <f t="shared" ca="1" si="725"/>
        <v>5.9530807168614537</v>
      </c>
      <c r="Q6644" t="str">
        <f t="shared" ca="1" si="726"/>
        <v>H</v>
      </c>
    </row>
    <row r="6645" spans="9:17" x14ac:dyDescent="0.25">
      <c r="I6645">
        <v>6644</v>
      </c>
      <c r="J6645">
        <f t="shared" ca="1" si="721"/>
        <v>3.3152623449076506</v>
      </c>
      <c r="K6645">
        <f t="shared" ca="1" si="722"/>
        <v>1.422026244821913</v>
      </c>
      <c r="L6645" t="str">
        <f t="shared" ca="1" si="723"/>
        <v>A</v>
      </c>
      <c r="N6645">
        <f t="shared" si="727"/>
        <v>6644</v>
      </c>
      <c r="O6645">
        <f t="shared" ca="1" si="724"/>
        <v>1.0720090245757499</v>
      </c>
      <c r="P6645">
        <f t="shared" ca="1" si="725"/>
        <v>3.2428790668009113</v>
      </c>
      <c r="Q6645" t="str">
        <f t="shared" ca="1" si="726"/>
        <v>H</v>
      </c>
    </row>
    <row r="6646" spans="9:17" x14ac:dyDescent="0.25">
      <c r="I6646">
        <v>6645</v>
      </c>
      <c r="J6646">
        <f t="shared" ca="1" si="721"/>
        <v>2.1702061655221914</v>
      </c>
      <c r="K6646">
        <f t="shared" ca="1" si="722"/>
        <v>4.2126314807316243</v>
      </c>
      <c r="L6646" t="str">
        <f t="shared" ca="1" si="723"/>
        <v>H</v>
      </c>
      <c r="N6646">
        <f t="shared" si="727"/>
        <v>6645</v>
      </c>
      <c r="O6646">
        <f t="shared" ca="1" si="724"/>
        <v>4.69781355687517</v>
      </c>
      <c r="P6646">
        <f t="shared" ca="1" si="725"/>
        <v>3.9195298127684515</v>
      </c>
      <c r="Q6646" t="str">
        <f t="shared" ca="1" si="726"/>
        <v>A</v>
      </c>
    </row>
    <row r="6647" spans="9:17" x14ac:dyDescent="0.25">
      <c r="I6647">
        <v>6646</v>
      </c>
      <c r="J6647">
        <f t="shared" ca="1" si="721"/>
        <v>1.8345878996281191</v>
      </c>
      <c r="K6647">
        <f t="shared" ca="1" si="722"/>
        <v>2.1214725595343835</v>
      </c>
      <c r="L6647" t="str">
        <f t="shared" ca="1" si="723"/>
        <v>H</v>
      </c>
      <c r="N6647">
        <f t="shared" si="727"/>
        <v>6646</v>
      </c>
      <c r="O6647">
        <f t="shared" ca="1" si="724"/>
        <v>2.3814703375237318</v>
      </c>
      <c r="P6647">
        <f t="shared" ca="1" si="725"/>
        <v>4.7031583809978708</v>
      </c>
      <c r="Q6647" t="str">
        <f t="shared" ca="1" si="726"/>
        <v>H</v>
      </c>
    </row>
    <row r="6648" spans="9:17" x14ac:dyDescent="0.25">
      <c r="I6648">
        <v>6647</v>
      </c>
      <c r="J6648">
        <f t="shared" ca="1" si="721"/>
        <v>1.9810806405742525</v>
      </c>
      <c r="K6648">
        <f t="shared" ca="1" si="722"/>
        <v>-0.55514087620897845</v>
      </c>
      <c r="L6648" t="str">
        <f t="shared" ca="1" si="723"/>
        <v>A</v>
      </c>
      <c r="N6648">
        <f t="shared" si="727"/>
        <v>6647</v>
      </c>
      <c r="O6648">
        <f t="shared" ca="1" si="724"/>
        <v>3.0484899799716865</v>
      </c>
      <c r="P6648">
        <f t="shared" ca="1" si="725"/>
        <v>4.1701900312943643</v>
      </c>
      <c r="Q6648" t="str">
        <f t="shared" ca="1" si="726"/>
        <v>H</v>
      </c>
    </row>
    <row r="6649" spans="9:17" x14ac:dyDescent="0.25">
      <c r="I6649">
        <v>6648</v>
      </c>
      <c r="J6649">
        <f t="shared" ca="1" si="721"/>
        <v>5.0476940765916014</v>
      </c>
      <c r="K6649">
        <f t="shared" ca="1" si="722"/>
        <v>2.2333577083177483</v>
      </c>
      <c r="L6649" t="str">
        <f t="shared" ca="1" si="723"/>
        <v>A</v>
      </c>
      <c r="N6649">
        <f t="shared" si="727"/>
        <v>6648</v>
      </c>
      <c r="O6649">
        <f t="shared" ca="1" si="724"/>
        <v>3.1349072425505171</v>
      </c>
      <c r="P6649">
        <f t="shared" ca="1" si="725"/>
        <v>5.6877479269620661</v>
      </c>
      <c r="Q6649" t="str">
        <f t="shared" ca="1" si="726"/>
        <v>H</v>
      </c>
    </row>
    <row r="6650" spans="9:17" x14ac:dyDescent="0.25">
      <c r="I6650">
        <v>6649</v>
      </c>
      <c r="J6650">
        <f t="shared" ca="1" si="721"/>
        <v>2.2293825795378073</v>
      </c>
      <c r="K6650">
        <f t="shared" ca="1" si="722"/>
        <v>2.216723532398015</v>
      </c>
      <c r="L6650" t="str">
        <f t="shared" ca="1" si="723"/>
        <v>A</v>
      </c>
      <c r="N6650">
        <f t="shared" si="727"/>
        <v>6649</v>
      </c>
      <c r="O6650">
        <f t="shared" ca="1" si="724"/>
        <v>-1.219150072104719</v>
      </c>
      <c r="P6650">
        <f t="shared" ca="1" si="725"/>
        <v>3.8116949937384894</v>
      </c>
      <c r="Q6650" t="str">
        <f t="shared" ca="1" si="726"/>
        <v>H</v>
      </c>
    </row>
    <row r="6651" spans="9:17" x14ac:dyDescent="0.25">
      <c r="I6651">
        <v>6650</v>
      </c>
      <c r="J6651">
        <f t="shared" ca="1" si="721"/>
        <v>4.6801305149195844</v>
      </c>
      <c r="K6651">
        <f t="shared" ca="1" si="722"/>
        <v>1.5777513470764228</v>
      </c>
      <c r="L6651" t="str">
        <f t="shared" ca="1" si="723"/>
        <v>A</v>
      </c>
      <c r="N6651">
        <f t="shared" si="727"/>
        <v>6650</v>
      </c>
      <c r="O6651">
        <f t="shared" ca="1" si="724"/>
        <v>2.4514503798319258</v>
      </c>
      <c r="P6651">
        <f t="shared" ca="1" si="725"/>
        <v>3.7511204484483223</v>
      </c>
      <c r="Q6651" t="str">
        <f t="shared" ca="1" si="726"/>
        <v>H</v>
      </c>
    </row>
    <row r="6652" spans="9:17" x14ac:dyDescent="0.25">
      <c r="I6652">
        <v>6651</v>
      </c>
      <c r="J6652">
        <f t="shared" ca="1" si="721"/>
        <v>3.323044974151367</v>
      </c>
      <c r="K6652">
        <f t="shared" ca="1" si="722"/>
        <v>2.2319288315413339</v>
      </c>
      <c r="L6652" t="str">
        <f t="shared" ca="1" si="723"/>
        <v>A</v>
      </c>
      <c r="N6652">
        <f t="shared" si="727"/>
        <v>6651</v>
      </c>
      <c r="O6652">
        <f t="shared" ca="1" si="724"/>
        <v>1.3838332902615131</v>
      </c>
      <c r="P6652">
        <f t="shared" ca="1" si="725"/>
        <v>3.8140718350731007</v>
      </c>
      <c r="Q6652" t="str">
        <f t="shared" ca="1" si="726"/>
        <v>H</v>
      </c>
    </row>
    <row r="6653" spans="9:17" x14ac:dyDescent="0.25">
      <c r="I6653">
        <v>6652</v>
      </c>
      <c r="J6653">
        <f t="shared" ca="1" si="721"/>
        <v>0.34005861678126115</v>
      </c>
      <c r="K6653">
        <f t="shared" ca="1" si="722"/>
        <v>2.1482887948093601</v>
      </c>
      <c r="L6653" t="str">
        <f t="shared" ca="1" si="723"/>
        <v>H</v>
      </c>
      <c r="N6653">
        <f t="shared" si="727"/>
        <v>6652</v>
      </c>
      <c r="O6653">
        <f t="shared" ca="1" si="724"/>
        <v>4.6025476660599081</v>
      </c>
      <c r="P6653">
        <f t="shared" ca="1" si="725"/>
        <v>3.9546141020389496</v>
      </c>
      <c r="Q6653" t="str">
        <f t="shared" ca="1" si="726"/>
        <v>A</v>
      </c>
    </row>
    <row r="6654" spans="9:17" x14ac:dyDescent="0.25">
      <c r="I6654">
        <v>6653</v>
      </c>
      <c r="J6654">
        <f t="shared" ca="1" si="721"/>
        <v>2.4901548046857562</v>
      </c>
      <c r="K6654">
        <f t="shared" ca="1" si="722"/>
        <v>3.1068295321109263</v>
      </c>
      <c r="L6654" t="str">
        <f t="shared" ca="1" si="723"/>
        <v>H</v>
      </c>
      <c r="N6654">
        <f t="shared" si="727"/>
        <v>6653</v>
      </c>
      <c r="O6654">
        <f t="shared" ca="1" si="724"/>
        <v>2.8879004525455185</v>
      </c>
      <c r="P6654">
        <f t="shared" ca="1" si="725"/>
        <v>4.1765806235429066</v>
      </c>
      <c r="Q6654" t="str">
        <f t="shared" ca="1" si="726"/>
        <v>H</v>
      </c>
    </row>
    <row r="6655" spans="9:17" x14ac:dyDescent="0.25">
      <c r="I6655">
        <v>6654</v>
      </c>
      <c r="J6655">
        <f t="shared" ca="1" si="721"/>
        <v>5.4960856447805178</v>
      </c>
      <c r="K6655">
        <f t="shared" ca="1" si="722"/>
        <v>2.8625642881135356</v>
      </c>
      <c r="L6655" t="str">
        <f t="shared" ca="1" si="723"/>
        <v>A</v>
      </c>
      <c r="N6655">
        <f t="shared" si="727"/>
        <v>6654</v>
      </c>
      <c r="O6655">
        <f t="shared" ca="1" si="724"/>
        <v>2.8465553402434636</v>
      </c>
      <c r="P6655">
        <f t="shared" ca="1" si="725"/>
        <v>4.0864841433061576</v>
      </c>
      <c r="Q6655" t="str">
        <f t="shared" ca="1" si="726"/>
        <v>H</v>
      </c>
    </row>
    <row r="6656" spans="9:17" x14ac:dyDescent="0.25">
      <c r="I6656">
        <v>6655</v>
      </c>
      <c r="J6656">
        <f t="shared" ca="1" si="721"/>
        <v>-3.56609395998741</v>
      </c>
      <c r="K6656">
        <f t="shared" ca="1" si="722"/>
        <v>2.0617579088689872</v>
      </c>
      <c r="L6656" t="str">
        <f t="shared" ca="1" si="723"/>
        <v>H</v>
      </c>
      <c r="N6656">
        <f t="shared" si="727"/>
        <v>6655</v>
      </c>
      <c r="O6656">
        <f t="shared" ca="1" si="724"/>
        <v>-8.9690272073288391E-3</v>
      </c>
      <c r="P6656">
        <f t="shared" ca="1" si="725"/>
        <v>5.5243791623197538</v>
      </c>
      <c r="Q6656" t="str">
        <f t="shared" ca="1" si="726"/>
        <v>H</v>
      </c>
    </row>
    <row r="6657" spans="9:17" x14ac:dyDescent="0.25">
      <c r="I6657">
        <v>6656</v>
      </c>
      <c r="J6657">
        <f t="shared" ca="1" si="721"/>
        <v>3.5068375809517485</v>
      </c>
      <c r="K6657">
        <f t="shared" ca="1" si="722"/>
        <v>1.8183496072885517</v>
      </c>
      <c r="L6657" t="str">
        <f t="shared" ca="1" si="723"/>
        <v>A</v>
      </c>
      <c r="N6657">
        <f t="shared" si="727"/>
        <v>6656</v>
      </c>
      <c r="O6657">
        <f t="shared" ca="1" si="724"/>
        <v>4.3144796350853367</v>
      </c>
      <c r="P6657">
        <f t="shared" ca="1" si="725"/>
        <v>0.76198443836761509</v>
      </c>
      <c r="Q6657" t="str">
        <f t="shared" ca="1" si="726"/>
        <v>A</v>
      </c>
    </row>
    <row r="6658" spans="9:17" x14ac:dyDescent="0.25">
      <c r="I6658">
        <v>6657</v>
      </c>
      <c r="J6658">
        <f t="shared" ca="1" si="721"/>
        <v>0.62194284754394769</v>
      </c>
      <c r="K6658">
        <f t="shared" ca="1" si="722"/>
        <v>1.9802770809364443</v>
      </c>
      <c r="L6658" t="str">
        <f t="shared" ca="1" si="723"/>
        <v>H</v>
      </c>
      <c r="N6658">
        <f t="shared" si="727"/>
        <v>6657</v>
      </c>
      <c r="O6658">
        <f t="shared" ca="1" si="724"/>
        <v>4.3931432024756987</v>
      </c>
      <c r="P6658">
        <f t="shared" ca="1" si="725"/>
        <v>3.1441786484934329</v>
      </c>
      <c r="Q6658" t="str">
        <f t="shared" ca="1" si="726"/>
        <v>A</v>
      </c>
    </row>
    <row r="6659" spans="9:17" x14ac:dyDescent="0.25">
      <c r="I6659">
        <v>6658</v>
      </c>
      <c r="J6659">
        <f t="shared" ref="J6659:J6722" ca="1" si="728">NORMINV(RAND(), $D$3,$F$3)</f>
        <v>4.7877452356105357</v>
      </c>
      <c r="K6659">
        <f t="shared" ref="K6659:K6722" ca="1" si="729">NORMINV(RAND(), $D$2,$F$2)</f>
        <v>2.1470185123953582</v>
      </c>
      <c r="L6659" t="str">
        <f t="shared" ref="L6659:L6722" ca="1" si="730">IF(J6659&gt;K6659, "A", IF(J6659=K6659, "T", "H"))</f>
        <v>A</v>
      </c>
      <c r="N6659">
        <f t="shared" si="727"/>
        <v>6658</v>
      </c>
      <c r="O6659">
        <f t="shared" ref="O6659:O6722" ca="1" si="731">NORMINV(RAND(), $D$11,$F$11)</f>
        <v>3.0705015654511061</v>
      </c>
      <c r="P6659">
        <f t="shared" ref="P6659:P6722" ca="1" si="732">NORMINV(RAND(), $D$10,$F$10)</f>
        <v>2.6526573702447616</v>
      </c>
      <c r="Q6659" t="str">
        <f t="shared" ref="Q6659:Q6722" ca="1" si="733">IF(O6659&gt;P6659, "A", IF(O6659=P6659, "T", "H"))</f>
        <v>A</v>
      </c>
    </row>
    <row r="6660" spans="9:17" x14ac:dyDescent="0.25">
      <c r="I6660">
        <v>6659</v>
      </c>
      <c r="J6660">
        <f t="shared" ca="1" si="728"/>
        <v>4.399522033541742</v>
      </c>
      <c r="K6660">
        <f t="shared" ca="1" si="729"/>
        <v>1.6601046250575906</v>
      </c>
      <c r="L6660" t="str">
        <f t="shared" ca="1" si="730"/>
        <v>A</v>
      </c>
      <c r="N6660">
        <f t="shared" ref="N6660:N6723" si="734">N6659+1</f>
        <v>6659</v>
      </c>
      <c r="O6660">
        <f t="shared" ca="1" si="731"/>
        <v>2.7631617362482834</v>
      </c>
      <c r="P6660">
        <f t="shared" ca="1" si="732"/>
        <v>8.148426646906735</v>
      </c>
      <c r="Q6660" t="str">
        <f t="shared" ca="1" si="733"/>
        <v>H</v>
      </c>
    </row>
    <row r="6661" spans="9:17" x14ac:dyDescent="0.25">
      <c r="I6661">
        <v>6660</v>
      </c>
      <c r="J6661">
        <f t="shared" ca="1" si="728"/>
        <v>4.462713889704748</v>
      </c>
      <c r="K6661">
        <f t="shared" ca="1" si="729"/>
        <v>2.7413222036092342</v>
      </c>
      <c r="L6661" t="str">
        <f t="shared" ca="1" si="730"/>
        <v>A</v>
      </c>
      <c r="N6661">
        <f t="shared" si="734"/>
        <v>6660</v>
      </c>
      <c r="O6661">
        <f t="shared" ca="1" si="731"/>
        <v>4.051446492274323</v>
      </c>
      <c r="P6661">
        <f t="shared" ca="1" si="732"/>
        <v>3.5290395592395423</v>
      </c>
      <c r="Q6661" t="str">
        <f t="shared" ca="1" si="733"/>
        <v>A</v>
      </c>
    </row>
    <row r="6662" spans="9:17" x14ac:dyDescent="0.25">
      <c r="I6662">
        <v>6661</v>
      </c>
      <c r="J6662">
        <f t="shared" ca="1" si="728"/>
        <v>2.1381551750966139</v>
      </c>
      <c r="K6662">
        <f t="shared" ca="1" si="729"/>
        <v>3.0324750512333725</v>
      </c>
      <c r="L6662" t="str">
        <f t="shared" ca="1" si="730"/>
        <v>H</v>
      </c>
      <c r="N6662">
        <f t="shared" si="734"/>
        <v>6661</v>
      </c>
      <c r="O6662">
        <f t="shared" ca="1" si="731"/>
        <v>5.150258150347069</v>
      </c>
      <c r="P6662">
        <f t="shared" ca="1" si="732"/>
        <v>4.9490218112605291</v>
      </c>
      <c r="Q6662" t="str">
        <f t="shared" ca="1" si="733"/>
        <v>A</v>
      </c>
    </row>
    <row r="6663" spans="9:17" x14ac:dyDescent="0.25">
      <c r="I6663">
        <v>6662</v>
      </c>
      <c r="J6663">
        <f t="shared" ca="1" si="728"/>
        <v>-0.303959966025932</v>
      </c>
      <c r="K6663">
        <f t="shared" ca="1" si="729"/>
        <v>2.3720990352809497</v>
      </c>
      <c r="L6663" t="str">
        <f t="shared" ca="1" si="730"/>
        <v>H</v>
      </c>
      <c r="N6663">
        <f t="shared" si="734"/>
        <v>6662</v>
      </c>
      <c r="O6663">
        <f t="shared" ca="1" si="731"/>
        <v>3.9979858526289456</v>
      </c>
      <c r="P6663">
        <f t="shared" ca="1" si="732"/>
        <v>3.25451933018027</v>
      </c>
      <c r="Q6663" t="str">
        <f t="shared" ca="1" si="733"/>
        <v>A</v>
      </c>
    </row>
    <row r="6664" spans="9:17" x14ac:dyDescent="0.25">
      <c r="I6664">
        <v>6663</v>
      </c>
      <c r="J6664">
        <f t="shared" ca="1" si="728"/>
        <v>5.5145449781105675</v>
      </c>
      <c r="K6664">
        <f t="shared" ca="1" si="729"/>
        <v>3.8453788962182935</v>
      </c>
      <c r="L6664" t="str">
        <f t="shared" ca="1" si="730"/>
        <v>A</v>
      </c>
      <c r="N6664">
        <f t="shared" si="734"/>
        <v>6663</v>
      </c>
      <c r="O6664">
        <f t="shared" ca="1" si="731"/>
        <v>3.8957439825655165</v>
      </c>
      <c r="P6664">
        <f t="shared" ca="1" si="732"/>
        <v>6.1132095656496981</v>
      </c>
      <c r="Q6664" t="str">
        <f t="shared" ca="1" si="733"/>
        <v>H</v>
      </c>
    </row>
    <row r="6665" spans="9:17" x14ac:dyDescent="0.25">
      <c r="I6665">
        <v>6664</v>
      </c>
      <c r="J6665">
        <f t="shared" ca="1" si="728"/>
        <v>6.2787215055311183</v>
      </c>
      <c r="K6665">
        <f t="shared" ca="1" si="729"/>
        <v>-0.23248476614872704</v>
      </c>
      <c r="L6665" t="str">
        <f t="shared" ca="1" si="730"/>
        <v>A</v>
      </c>
      <c r="N6665">
        <f t="shared" si="734"/>
        <v>6664</v>
      </c>
      <c r="O6665">
        <f t="shared" ca="1" si="731"/>
        <v>2.6469858306448431</v>
      </c>
      <c r="P6665">
        <f t="shared" ca="1" si="732"/>
        <v>5.7766402927322913</v>
      </c>
      <c r="Q6665" t="str">
        <f t="shared" ca="1" si="733"/>
        <v>H</v>
      </c>
    </row>
    <row r="6666" spans="9:17" x14ac:dyDescent="0.25">
      <c r="I6666">
        <v>6665</v>
      </c>
      <c r="J6666">
        <f t="shared" ca="1" si="728"/>
        <v>4.4241980997189376</v>
      </c>
      <c r="K6666">
        <f t="shared" ca="1" si="729"/>
        <v>3.8615084954111607</v>
      </c>
      <c r="L6666" t="str">
        <f t="shared" ca="1" si="730"/>
        <v>A</v>
      </c>
      <c r="N6666">
        <f t="shared" si="734"/>
        <v>6665</v>
      </c>
      <c r="O6666">
        <f t="shared" ca="1" si="731"/>
        <v>1.7462453427612918</v>
      </c>
      <c r="P6666">
        <f t="shared" ca="1" si="732"/>
        <v>1.9956956238227388</v>
      </c>
      <c r="Q6666" t="str">
        <f t="shared" ca="1" si="733"/>
        <v>H</v>
      </c>
    </row>
    <row r="6667" spans="9:17" x14ac:dyDescent="0.25">
      <c r="I6667">
        <v>6666</v>
      </c>
      <c r="J6667">
        <f t="shared" ca="1" si="728"/>
        <v>0.56714219507134644</v>
      </c>
      <c r="K6667">
        <f t="shared" ca="1" si="729"/>
        <v>1.5639646614371989</v>
      </c>
      <c r="L6667" t="str">
        <f t="shared" ca="1" si="730"/>
        <v>H</v>
      </c>
      <c r="N6667">
        <f t="shared" si="734"/>
        <v>6666</v>
      </c>
      <c r="O6667">
        <f t="shared" ca="1" si="731"/>
        <v>2.5896111239013271</v>
      </c>
      <c r="P6667">
        <f t="shared" ca="1" si="732"/>
        <v>2.8158811195190472</v>
      </c>
      <c r="Q6667" t="str">
        <f t="shared" ca="1" si="733"/>
        <v>H</v>
      </c>
    </row>
    <row r="6668" spans="9:17" x14ac:dyDescent="0.25">
      <c r="I6668">
        <v>6667</v>
      </c>
      <c r="J6668">
        <f t="shared" ca="1" si="728"/>
        <v>3.7082557508297849</v>
      </c>
      <c r="K6668">
        <f t="shared" ca="1" si="729"/>
        <v>1.450297237467165</v>
      </c>
      <c r="L6668" t="str">
        <f t="shared" ca="1" si="730"/>
        <v>A</v>
      </c>
      <c r="N6668">
        <f t="shared" si="734"/>
        <v>6667</v>
      </c>
      <c r="O6668">
        <f t="shared" ca="1" si="731"/>
        <v>3.6244337004236069</v>
      </c>
      <c r="P6668">
        <f t="shared" ca="1" si="732"/>
        <v>1.7537995639513202</v>
      </c>
      <c r="Q6668" t="str">
        <f t="shared" ca="1" si="733"/>
        <v>A</v>
      </c>
    </row>
    <row r="6669" spans="9:17" x14ac:dyDescent="0.25">
      <c r="I6669">
        <v>6668</v>
      </c>
      <c r="J6669">
        <f t="shared" ca="1" si="728"/>
        <v>1.7122316584714345</v>
      </c>
      <c r="K6669">
        <f t="shared" ca="1" si="729"/>
        <v>1.9953583049911412</v>
      </c>
      <c r="L6669" t="str">
        <f t="shared" ca="1" si="730"/>
        <v>H</v>
      </c>
      <c r="N6669">
        <f t="shared" si="734"/>
        <v>6668</v>
      </c>
      <c r="O6669">
        <f t="shared" ca="1" si="731"/>
        <v>6.285363634469304</v>
      </c>
      <c r="P6669">
        <f t="shared" ca="1" si="732"/>
        <v>2.5665344886414418</v>
      </c>
      <c r="Q6669" t="str">
        <f t="shared" ca="1" si="733"/>
        <v>A</v>
      </c>
    </row>
    <row r="6670" spans="9:17" x14ac:dyDescent="0.25">
      <c r="I6670">
        <v>6669</v>
      </c>
      <c r="J6670">
        <f t="shared" ca="1" si="728"/>
        <v>-1.6786463426638329</v>
      </c>
      <c r="K6670">
        <f t="shared" ca="1" si="729"/>
        <v>3.5731404315343189</v>
      </c>
      <c r="L6670" t="str">
        <f t="shared" ca="1" si="730"/>
        <v>H</v>
      </c>
      <c r="N6670">
        <f t="shared" si="734"/>
        <v>6669</v>
      </c>
      <c r="O6670">
        <f t="shared" ca="1" si="731"/>
        <v>7.1049771266540684</v>
      </c>
      <c r="P6670">
        <f t="shared" ca="1" si="732"/>
        <v>5.6400671420262274</v>
      </c>
      <c r="Q6670" t="str">
        <f t="shared" ca="1" si="733"/>
        <v>A</v>
      </c>
    </row>
    <row r="6671" spans="9:17" x14ac:dyDescent="0.25">
      <c r="I6671">
        <v>6670</v>
      </c>
      <c r="J6671">
        <f t="shared" ca="1" si="728"/>
        <v>0.50265140895196536</v>
      </c>
      <c r="K6671">
        <f t="shared" ca="1" si="729"/>
        <v>1.3888044104408905</v>
      </c>
      <c r="L6671" t="str">
        <f t="shared" ca="1" si="730"/>
        <v>H</v>
      </c>
      <c r="N6671">
        <f t="shared" si="734"/>
        <v>6670</v>
      </c>
      <c r="O6671">
        <f t="shared" ca="1" si="731"/>
        <v>1.1329368229424388</v>
      </c>
      <c r="P6671">
        <f t="shared" ca="1" si="732"/>
        <v>6.3531569731494972</v>
      </c>
      <c r="Q6671" t="str">
        <f t="shared" ca="1" si="733"/>
        <v>H</v>
      </c>
    </row>
    <row r="6672" spans="9:17" x14ac:dyDescent="0.25">
      <c r="I6672">
        <v>6671</v>
      </c>
      <c r="J6672">
        <f t="shared" ca="1" si="728"/>
        <v>-0.89609524368978555</v>
      </c>
      <c r="K6672">
        <f t="shared" ca="1" si="729"/>
        <v>1.0029116098348125</v>
      </c>
      <c r="L6672" t="str">
        <f t="shared" ca="1" si="730"/>
        <v>H</v>
      </c>
      <c r="N6672">
        <f t="shared" si="734"/>
        <v>6671</v>
      </c>
      <c r="O6672">
        <f t="shared" ca="1" si="731"/>
        <v>1.1674088984450381</v>
      </c>
      <c r="P6672">
        <f t="shared" ca="1" si="732"/>
        <v>3.9215110601884766</v>
      </c>
      <c r="Q6672" t="str">
        <f t="shared" ca="1" si="733"/>
        <v>H</v>
      </c>
    </row>
    <row r="6673" spans="9:17" x14ac:dyDescent="0.25">
      <c r="I6673">
        <v>6672</v>
      </c>
      <c r="J6673">
        <f t="shared" ca="1" si="728"/>
        <v>3.3034462796656614</v>
      </c>
      <c r="K6673">
        <f t="shared" ca="1" si="729"/>
        <v>2.6118122531776429</v>
      </c>
      <c r="L6673" t="str">
        <f t="shared" ca="1" si="730"/>
        <v>A</v>
      </c>
      <c r="N6673">
        <f t="shared" si="734"/>
        <v>6672</v>
      </c>
      <c r="O6673">
        <f t="shared" ca="1" si="731"/>
        <v>5.5373632901243681</v>
      </c>
      <c r="P6673">
        <f t="shared" ca="1" si="732"/>
        <v>4.7131930547292189</v>
      </c>
      <c r="Q6673" t="str">
        <f t="shared" ca="1" si="733"/>
        <v>A</v>
      </c>
    </row>
    <row r="6674" spans="9:17" x14ac:dyDescent="0.25">
      <c r="I6674">
        <v>6673</v>
      </c>
      <c r="J6674">
        <f t="shared" ca="1" si="728"/>
        <v>-1.0595875416552594</v>
      </c>
      <c r="K6674">
        <f t="shared" ca="1" si="729"/>
        <v>3.6750786880251622</v>
      </c>
      <c r="L6674" t="str">
        <f t="shared" ca="1" si="730"/>
        <v>H</v>
      </c>
      <c r="N6674">
        <f t="shared" si="734"/>
        <v>6673</v>
      </c>
      <c r="O6674">
        <f t="shared" ca="1" si="731"/>
        <v>4.3559940288425469</v>
      </c>
      <c r="P6674">
        <f t="shared" ca="1" si="732"/>
        <v>4.3086236844819608</v>
      </c>
      <c r="Q6674" t="str">
        <f t="shared" ca="1" si="733"/>
        <v>A</v>
      </c>
    </row>
    <row r="6675" spans="9:17" x14ac:dyDescent="0.25">
      <c r="I6675">
        <v>6674</v>
      </c>
      <c r="J6675">
        <f t="shared" ca="1" si="728"/>
        <v>0.6507734365045541</v>
      </c>
      <c r="K6675">
        <f t="shared" ca="1" si="729"/>
        <v>3.2658485972952671</v>
      </c>
      <c r="L6675" t="str">
        <f t="shared" ca="1" si="730"/>
        <v>H</v>
      </c>
      <c r="N6675">
        <f t="shared" si="734"/>
        <v>6674</v>
      </c>
      <c r="O6675">
        <f t="shared" ca="1" si="731"/>
        <v>-0.28029418057386479</v>
      </c>
      <c r="P6675">
        <f t="shared" ca="1" si="732"/>
        <v>2.3873447061002659</v>
      </c>
      <c r="Q6675" t="str">
        <f t="shared" ca="1" si="733"/>
        <v>H</v>
      </c>
    </row>
    <row r="6676" spans="9:17" x14ac:dyDescent="0.25">
      <c r="I6676">
        <v>6675</v>
      </c>
      <c r="J6676">
        <f t="shared" ca="1" si="728"/>
        <v>-1.6053613662995234</v>
      </c>
      <c r="K6676">
        <f t="shared" ca="1" si="729"/>
        <v>1.1784034666972201</v>
      </c>
      <c r="L6676" t="str">
        <f t="shared" ca="1" si="730"/>
        <v>H</v>
      </c>
      <c r="N6676">
        <f t="shared" si="734"/>
        <v>6675</v>
      </c>
      <c r="O6676">
        <f t="shared" ca="1" si="731"/>
        <v>4.2250238539445117</v>
      </c>
      <c r="P6676">
        <f t="shared" ca="1" si="732"/>
        <v>4.7807367431811612</v>
      </c>
      <c r="Q6676" t="str">
        <f t="shared" ca="1" si="733"/>
        <v>H</v>
      </c>
    </row>
    <row r="6677" spans="9:17" x14ac:dyDescent="0.25">
      <c r="I6677">
        <v>6676</v>
      </c>
      <c r="J6677">
        <f t="shared" ca="1" si="728"/>
        <v>1.823946896567229</v>
      </c>
      <c r="K6677">
        <f t="shared" ca="1" si="729"/>
        <v>1.8565469001360124</v>
      </c>
      <c r="L6677" t="str">
        <f t="shared" ca="1" si="730"/>
        <v>H</v>
      </c>
      <c r="N6677">
        <f t="shared" si="734"/>
        <v>6676</v>
      </c>
      <c r="O6677">
        <f t="shared" ca="1" si="731"/>
        <v>0.90499062300298005</v>
      </c>
      <c r="P6677">
        <f t="shared" ca="1" si="732"/>
        <v>4.4535921538206997</v>
      </c>
      <c r="Q6677" t="str">
        <f t="shared" ca="1" si="733"/>
        <v>H</v>
      </c>
    </row>
    <row r="6678" spans="9:17" x14ac:dyDescent="0.25">
      <c r="I6678">
        <v>6677</v>
      </c>
      <c r="J6678">
        <f t="shared" ca="1" si="728"/>
        <v>1.8540067345266009</v>
      </c>
      <c r="K6678">
        <f t="shared" ca="1" si="729"/>
        <v>3.0091966014319871</v>
      </c>
      <c r="L6678" t="str">
        <f t="shared" ca="1" si="730"/>
        <v>H</v>
      </c>
      <c r="N6678">
        <f t="shared" si="734"/>
        <v>6677</v>
      </c>
      <c r="O6678">
        <f t="shared" ca="1" si="731"/>
        <v>1.8140268896653735</v>
      </c>
      <c r="P6678">
        <f t="shared" ca="1" si="732"/>
        <v>4.865035028891457</v>
      </c>
      <c r="Q6678" t="str">
        <f t="shared" ca="1" si="733"/>
        <v>H</v>
      </c>
    </row>
    <row r="6679" spans="9:17" x14ac:dyDescent="0.25">
      <c r="I6679">
        <v>6678</v>
      </c>
      <c r="J6679">
        <f t="shared" ca="1" si="728"/>
        <v>1.313543030751871</v>
      </c>
      <c r="K6679">
        <f t="shared" ca="1" si="729"/>
        <v>2.3947695465268652</v>
      </c>
      <c r="L6679" t="str">
        <f t="shared" ca="1" si="730"/>
        <v>H</v>
      </c>
      <c r="N6679">
        <f t="shared" si="734"/>
        <v>6678</v>
      </c>
      <c r="O6679">
        <f t="shared" ca="1" si="731"/>
        <v>2.962059017651113</v>
      </c>
      <c r="P6679">
        <f t="shared" ca="1" si="732"/>
        <v>5.9802012298564069</v>
      </c>
      <c r="Q6679" t="str">
        <f t="shared" ca="1" si="733"/>
        <v>H</v>
      </c>
    </row>
    <row r="6680" spans="9:17" x14ac:dyDescent="0.25">
      <c r="I6680">
        <v>6679</v>
      </c>
      <c r="J6680">
        <f t="shared" ca="1" si="728"/>
        <v>1.4654689718242784</v>
      </c>
      <c r="K6680">
        <f t="shared" ca="1" si="729"/>
        <v>0.85004064514747513</v>
      </c>
      <c r="L6680" t="str">
        <f t="shared" ca="1" si="730"/>
        <v>A</v>
      </c>
      <c r="N6680">
        <f t="shared" si="734"/>
        <v>6679</v>
      </c>
      <c r="O6680">
        <f t="shared" ca="1" si="731"/>
        <v>4.9418739343560771</v>
      </c>
      <c r="P6680">
        <f t="shared" ca="1" si="732"/>
        <v>6.8827039387107183</v>
      </c>
      <c r="Q6680" t="str">
        <f t="shared" ca="1" si="733"/>
        <v>H</v>
      </c>
    </row>
    <row r="6681" spans="9:17" x14ac:dyDescent="0.25">
      <c r="I6681">
        <v>6680</v>
      </c>
      <c r="J6681">
        <f t="shared" ca="1" si="728"/>
        <v>3.9255323606836963</v>
      </c>
      <c r="K6681">
        <f t="shared" ca="1" si="729"/>
        <v>1.8379116024367796</v>
      </c>
      <c r="L6681" t="str">
        <f t="shared" ca="1" si="730"/>
        <v>A</v>
      </c>
      <c r="N6681">
        <f t="shared" si="734"/>
        <v>6680</v>
      </c>
      <c r="O6681">
        <f t="shared" ca="1" si="731"/>
        <v>-2.5192321229097332</v>
      </c>
      <c r="P6681">
        <f t="shared" ca="1" si="732"/>
        <v>5.1727200519204333</v>
      </c>
      <c r="Q6681" t="str">
        <f t="shared" ca="1" si="733"/>
        <v>H</v>
      </c>
    </row>
    <row r="6682" spans="9:17" x14ac:dyDescent="0.25">
      <c r="I6682">
        <v>6681</v>
      </c>
      <c r="J6682">
        <f t="shared" ca="1" si="728"/>
        <v>5.7867498013978729</v>
      </c>
      <c r="K6682">
        <f t="shared" ca="1" si="729"/>
        <v>2.6100178449903844</v>
      </c>
      <c r="L6682" t="str">
        <f t="shared" ca="1" si="730"/>
        <v>A</v>
      </c>
      <c r="N6682">
        <f t="shared" si="734"/>
        <v>6681</v>
      </c>
      <c r="O6682">
        <f t="shared" ca="1" si="731"/>
        <v>1.9562238250643855</v>
      </c>
      <c r="P6682">
        <f t="shared" ca="1" si="732"/>
        <v>3.7084918703798992</v>
      </c>
      <c r="Q6682" t="str">
        <f t="shared" ca="1" si="733"/>
        <v>H</v>
      </c>
    </row>
    <row r="6683" spans="9:17" x14ac:dyDescent="0.25">
      <c r="I6683">
        <v>6682</v>
      </c>
      <c r="J6683">
        <f t="shared" ca="1" si="728"/>
        <v>4.2986343031364349</v>
      </c>
      <c r="K6683">
        <f t="shared" ca="1" si="729"/>
        <v>0.98678178655836613</v>
      </c>
      <c r="L6683" t="str">
        <f t="shared" ca="1" si="730"/>
        <v>A</v>
      </c>
      <c r="N6683">
        <f t="shared" si="734"/>
        <v>6682</v>
      </c>
      <c r="O6683">
        <f t="shared" ca="1" si="731"/>
        <v>3.3039424863731655</v>
      </c>
      <c r="P6683">
        <f t="shared" ca="1" si="732"/>
        <v>2.8541561614901418</v>
      </c>
      <c r="Q6683" t="str">
        <f t="shared" ca="1" si="733"/>
        <v>A</v>
      </c>
    </row>
    <row r="6684" spans="9:17" x14ac:dyDescent="0.25">
      <c r="I6684">
        <v>6683</v>
      </c>
      <c r="J6684">
        <f t="shared" ca="1" si="728"/>
        <v>2.3174207656169235</v>
      </c>
      <c r="K6684">
        <f t="shared" ca="1" si="729"/>
        <v>3.4256210850036704</v>
      </c>
      <c r="L6684" t="str">
        <f t="shared" ca="1" si="730"/>
        <v>H</v>
      </c>
      <c r="N6684">
        <f t="shared" si="734"/>
        <v>6683</v>
      </c>
      <c r="O6684">
        <f t="shared" ca="1" si="731"/>
        <v>-1.2545940267735003</v>
      </c>
      <c r="P6684">
        <f t="shared" ca="1" si="732"/>
        <v>2.7728760195760449</v>
      </c>
      <c r="Q6684" t="str">
        <f t="shared" ca="1" si="733"/>
        <v>H</v>
      </c>
    </row>
    <row r="6685" spans="9:17" x14ac:dyDescent="0.25">
      <c r="I6685">
        <v>6684</v>
      </c>
      <c r="J6685">
        <f t="shared" ca="1" si="728"/>
        <v>4.1912888918910154</v>
      </c>
      <c r="K6685">
        <f t="shared" ca="1" si="729"/>
        <v>0.23438315294419354</v>
      </c>
      <c r="L6685" t="str">
        <f t="shared" ca="1" si="730"/>
        <v>A</v>
      </c>
      <c r="N6685">
        <f t="shared" si="734"/>
        <v>6684</v>
      </c>
      <c r="O6685">
        <f t="shared" ca="1" si="731"/>
        <v>3.1401212428516421</v>
      </c>
      <c r="P6685">
        <f t="shared" ca="1" si="732"/>
        <v>5.7091235505393119</v>
      </c>
      <c r="Q6685" t="str">
        <f t="shared" ca="1" si="733"/>
        <v>H</v>
      </c>
    </row>
    <row r="6686" spans="9:17" x14ac:dyDescent="0.25">
      <c r="I6686">
        <v>6685</v>
      </c>
      <c r="J6686">
        <f t="shared" ca="1" si="728"/>
        <v>6.5463878695107089</v>
      </c>
      <c r="K6686">
        <f t="shared" ca="1" si="729"/>
        <v>3.3812815770022011</v>
      </c>
      <c r="L6686" t="str">
        <f t="shared" ca="1" si="730"/>
        <v>A</v>
      </c>
      <c r="N6686">
        <f t="shared" si="734"/>
        <v>6685</v>
      </c>
      <c r="O6686">
        <f t="shared" ca="1" si="731"/>
        <v>-0.40342555067727215</v>
      </c>
      <c r="P6686">
        <f t="shared" ca="1" si="732"/>
        <v>5.7789800951069825</v>
      </c>
      <c r="Q6686" t="str">
        <f t="shared" ca="1" si="733"/>
        <v>H</v>
      </c>
    </row>
    <row r="6687" spans="9:17" x14ac:dyDescent="0.25">
      <c r="I6687">
        <v>6686</v>
      </c>
      <c r="J6687">
        <f t="shared" ca="1" si="728"/>
        <v>3.0045704943106921</v>
      </c>
      <c r="K6687">
        <f t="shared" ca="1" si="729"/>
        <v>0.20099780424887714</v>
      </c>
      <c r="L6687" t="str">
        <f t="shared" ca="1" si="730"/>
        <v>A</v>
      </c>
      <c r="N6687">
        <f t="shared" si="734"/>
        <v>6686</v>
      </c>
      <c r="O6687">
        <f t="shared" ca="1" si="731"/>
        <v>0.59142501602633457</v>
      </c>
      <c r="P6687">
        <f t="shared" ca="1" si="732"/>
        <v>5.7250790714707804</v>
      </c>
      <c r="Q6687" t="str">
        <f t="shared" ca="1" si="733"/>
        <v>H</v>
      </c>
    </row>
    <row r="6688" spans="9:17" x14ac:dyDescent="0.25">
      <c r="I6688">
        <v>6687</v>
      </c>
      <c r="J6688">
        <f t="shared" ca="1" si="728"/>
        <v>-1.4484497502739853</v>
      </c>
      <c r="K6688">
        <f t="shared" ca="1" si="729"/>
        <v>1.6191876161042802</v>
      </c>
      <c r="L6688" t="str">
        <f t="shared" ca="1" si="730"/>
        <v>H</v>
      </c>
      <c r="N6688">
        <f t="shared" si="734"/>
        <v>6687</v>
      </c>
      <c r="O6688">
        <f t="shared" ca="1" si="731"/>
        <v>0.22462325790404325</v>
      </c>
      <c r="P6688">
        <f t="shared" ca="1" si="732"/>
        <v>2.9992817757878303</v>
      </c>
      <c r="Q6688" t="str">
        <f t="shared" ca="1" si="733"/>
        <v>H</v>
      </c>
    </row>
    <row r="6689" spans="9:17" x14ac:dyDescent="0.25">
      <c r="I6689">
        <v>6688</v>
      </c>
      <c r="J6689">
        <f t="shared" ca="1" si="728"/>
        <v>1.7182852921792451</v>
      </c>
      <c r="K6689">
        <f t="shared" ca="1" si="729"/>
        <v>0.65088581980600368</v>
      </c>
      <c r="L6689" t="str">
        <f t="shared" ca="1" si="730"/>
        <v>A</v>
      </c>
      <c r="N6689">
        <f t="shared" si="734"/>
        <v>6688</v>
      </c>
      <c r="O6689">
        <f t="shared" ca="1" si="731"/>
        <v>2.2729167896054889</v>
      </c>
      <c r="P6689">
        <f t="shared" ca="1" si="732"/>
        <v>4.7559242940539237</v>
      </c>
      <c r="Q6689" t="str">
        <f t="shared" ca="1" si="733"/>
        <v>H</v>
      </c>
    </row>
    <row r="6690" spans="9:17" x14ac:dyDescent="0.25">
      <c r="I6690">
        <v>6689</v>
      </c>
      <c r="J6690">
        <f t="shared" ca="1" si="728"/>
        <v>2.6547319713207829</v>
      </c>
      <c r="K6690">
        <f t="shared" ca="1" si="729"/>
        <v>1.309382679379687</v>
      </c>
      <c r="L6690" t="str">
        <f t="shared" ca="1" si="730"/>
        <v>A</v>
      </c>
      <c r="N6690">
        <f t="shared" si="734"/>
        <v>6689</v>
      </c>
      <c r="O6690">
        <f t="shared" ca="1" si="731"/>
        <v>3.1893100754238382</v>
      </c>
      <c r="P6690">
        <f t="shared" ca="1" si="732"/>
        <v>3.1823376499474243</v>
      </c>
      <c r="Q6690" t="str">
        <f t="shared" ca="1" si="733"/>
        <v>A</v>
      </c>
    </row>
    <row r="6691" spans="9:17" x14ac:dyDescent="0.25">
      <c r="I6691">
        <v>6690</v>
      </c>
      <c r="J6691">
        <f t="shared" ca="1" si="728"/>
        <v>0.17482561974013389</v>
      </c>
      <c r="K6691">
        <f t="shared" ca="1" si="729"/>
        <v>2.735824235731223</v>
      </c>
      <c r="L6691" t="str">
        <f t="shared" ca="1" si="730"/>
        <v>H</v>
      </c>
      <c r="N6691">
        <f t="shared" si="734"/>
        <v>6690</v>
      </c>
      <c r="O6691">
        <f t="shared" ca="1" si="731"/>
        <v>0.3055899559085038</v>
      </c>
      <c r="P6691">
        <f t="shared" ca="1" si="732"/>
        <v>2.1776165410310382</v>
      </c>
      <c r="Q6691" t="str">
        <f t="shared" ca="1" si="733"/>
        <v>H</v>
      </c>
    </row>
    <row r="6692" spans="9:17" x14ac:dyDescent="0.25">
      <c r="I6692">
        <v>6691</v>
      </c>
      <c r="J6692">
        <f t="shared" ca="1" si="728"/>
        <v>1.3490925709506456</v>
      </c>
      <c r="K6692">
        <f t="shared" ca="1" si="729"/>
        <v>4.8154282535666759</v>
      </c>
      <c r="L6692" t="str">
        <f t="shared" ca="1" si="730"/>
        <v>H</v>
      </c>
      <c r="N6692">
        <f t="shared" si="734"/>
        <v>6691</v>
      </c>
      <c r="O6692">
        <f t="shared" ca="1" si="731"/>
        <v>3.2587307150877756</v>
      </c>
      <c r="P6692">
        <f t="shared" ca="1" si="732"/>
        <v>5.2341779012449443</v>
      </c>
      <c r="Q6692" t="str">
        <f t="shared" ca="1" si="733"/>
        <v>H</v>
      </c>
    </row>
    <row r="6693" spans="9:17" x14ac:dyDescent="0.25">
      <c r="I6693">
        <v>6692</v>
      </c>
      <c r="J6693">
        <f t="shared" ca="1" si="728"/>
        <v>2.0224275418858348</v>
      </c>
      <c r="K6693">
        <f t="shared" ca="1" si="729"/>
        <v>1.8249241683125565</v>
      </c>
      <c r="L6693" t="str">
        <f t="shared" ca="1" si="730"/>
        <v>A</v>
      </c>
      <c r="N6693">
        <f t="shared" si="734"/>
        <v>6692</v>
      </c>
      <c r="O6693">
        <f t="shared" ca="1" si="731"/>
        <v>0.54915705475881982</v>
      </c>
      <c r="P6693">
        <f t="shared" ca="1" si="732"/>
        <v>3.3478618010292331</v>
      </c>
      <c r="Q6693" t="str">
        <f t="shared" ca="1" si="733"/>
        <v>H</v>
      </c>
    </row>
    <row r="6694" spans="9:17" x14ac:dyDescent="0.25">
      <c r="I6694">
        <v>6693</v>
      </c>
      <c r="J6694">
        <f t="shared" ca="1" si="728"/>
        <v>1.3084015785803196</v>
      </c>
      <c r="K6694">
        <f t="shared" ca="1" si="729"/>
        <v>0.93732795879402353</v>
      </c>
      <c r="L6694" t="str">
        <f t="shared" ca="1" si="730"/>
        <v>A</v>
      </c>
      <c r="N6694">
        <f t="shared" si="734"/>
        <v>6693</v>
      </c>
      <c r="O6694">
        <f t="shared" ca="1" si="731"/>
        <v>1.8995807501309949</v>
      </c>
      <c r="P6694">
        <f t="shared" ca="1" si="732"/>
        <v>4.0922371508309272</v>
      </c>
      <c r="Q6694" t="str">
        <f t="shared" ca="1" si="733"/>
        <v>H</v>
      </c>
    </row>
    <row r="6695" spans="9:17" x14ac:dyDescent="0.25">
      <c r="I6695">
        <v>6694</v>
      </c>
      <c r="J6695">
        <f t="shared" ca="1" si="728"/>
        <v>2.3325457726303123</v>
      </c>
      <c r="K6695">
        <f t="shared" ca="1" si="729"/>
        <v>1.0165317740243724</v>
      </c>
      <c r="L6695" t="str">
        <f t="shared" ca="1" si="730"/>
        <v>A</v>
      </c>
      <c r="N6695">
        <f t="shared" si="734"/>
        <v>6694</v>
      </c>
      <c r="O6695">
        <f t="shared" ca="1" si="731"/>
        <v>1.7466155264424708</v>
      </c>
      <c r="P6695">
        <f t="shared" ca="1" si="732"/>
        <v>3.5453153659563448</v>
      </c>
      <c r="Q6695" t="str">
        <f t="shared" ca="1" si="733"/>
        <v>H</v>
      </c>
    </row>
    <row r="6696" spans="9:17" x14ac:dyDescent="0.25">
      <c r="I6696">
        <v>6695</v>
      </c>
      <c r="J6696">
        <f t="shared" ca="1" si="728"/>
        <v>1.9458260032289969</v>
      </c>
      <c r="K6696">
        <f t="shared" ca="1" si="729"/>
        <v>2.1709174944367584</v>
      </c>
      <c r="L6696" t="str">
        <f t="shared" ca="1" si="730"/>
        <v>H</v>
      </c>
      <c r="N6696">
        <f t="shared" si="734"/>
        <v>6695</v>
      </c>
      <c r="O6696">
        <f t="shared" ca="1" si="731"/>
        <v>2.5225482397747991</v>
      </c>
      <c r="P6696">
        <f t="shared" ca="1" si="732"/>
        <v>2.646820132305165</v>
      </c>
      <c r="Q6696" t="str">
        <f t="shared" ca="1" si="733"/>
        <v>H</v>
      </c>
    </row>
    <row r="6697" spans="9:17" x14ac:dyDescent="0.25">
      <c r="I6697">
        <v>6696</v>
      </c>
      <c r="J6697">
        <f t="shared" ca="1" si="728"/>
        <v>4.539835691888789</v>
      </c>
      <c r="K6697">
        <f t="shared" ca="1" si="729"/>
        <v>1.2952536722299843</v>
      </c>
      <c r="L6697" t="str">
        <f t="shared" ca="1" si="730"/>
        <v>A</v>
      </c>
      <c r="N6697">
        <f t="shared" si="734"/>
        <v>6696</v>
      </c>
      <c r="O6697">
        <f t="shared" ca="1" si="731"/>
        <v>5.7762114706393071</v>
      </c>
      <c r="P6697">
        <f t="shared" ca="1" si="732"/>
        <v>3.8250059860735544</v>
      </c>
      <c r="Q6697" t="str">
        <f t="shared" ca="1" si="733"/>
        <v>A</v>
      </c>
    </row>
    <row r="6698" spans="9:17" x14ac:dyDescent="0.25">
      <c r="I6698">
        <v>6697</v>
      </c>
      <c r="J6698">
        <f t="shared" ca="1" si="728"/>
        <v>-3.9121524242244465E-2</v>
      </c>
      <c r="K6698">
        <f t="shared" ca="1" si="729"/>
        <v>2.5726122751635501</v>
      </c>
      <c r="L6698" t="str">
        <f t="shared" ca="1" si="730"/>
        <v>H</v>
      </c>
      <c r="N6698">
        <f t="shared" si="734"/>
        <v>6697</v>
      </c>
      <c r="O6698">
        <f t="shared" ca="1" si="731"/>
        <v>2.9341257187952103</v>
      </c>
      <c r="P6698">
        <f t="shared" ca="1" si="732"/>
        <v>3.9199557668084259</v>
      </c>
      <c r="Q6698" t="str">
        <f t="shared" ca="1" si="733"/>
        <v>H</v>
      </c>
    </row>
    <row r="6699" spans="9:17" x14ac:dyDescent="0.25">
      <c r="I6699">
        <v>6698</v>
      </c>
      <c r="J6699">
        <f t="shared" ca="1" si="728"/>
        <v>6.7687263828230897</v>
      </c>
      <c r="K6699">
        <f t="shared" ca="1" si="729"/>
        <v>0.89453250597921796</v>
      </c>
      <c r="L6699" t="str">
        <f t="shared" ca="1" si="730"/>
        <v>A</v>
      </c>
      <c r="N6699">
        <f t="shared" si="734"/>
        <v>6698</v>
      </c>
      <c r="O6699">
        <f t="shared" ca="1" si="731"/>
        <v>2.6029188733203643</v>
      </c>
      <c r="P6699">
        <f t="shared" ca="1" si="732"/>
        <v>3.4643501169272564</v>
      </c>
      <c r="Q6699" t="str">
        <f t="shared" ca="1" si="733"/>
        <v>H</v>
      </c>
    </row>
    <row r="6700" spans="9:17" x14ac:dyDescent="0.25">
      <c r="I6700">
        <v>6699</v>
      </c>
      <c r="J6700">
        <f t="shared" ca="1" si="728"/>
        <v>3.1445462892364633</v>
      </c>
      <c r="K6700">
        <f t="shared" ca="1" si="729"/>
        <v>-1.3741248043016867</v>
      </c>
      <c r="L6700" t="str">
        <f t="shared" ca="1" si="730"/>
        <v>A</v>
      </c>
      <c r="N6700">
        <f t="shared" si="734"/>
        <v>6699</v>
      </c>
      <c r="O6700">
        <f t="shared" ca="1" si="731"/>
        <v>4.8063947556421027</v>
      </c>
      <c r="P6700">
        <f t="shared" ca="1" si="732"/>
        <v>3.442773225151663</v>
      </c>
      <c r="Q6700" t="str">
        <f t="shared" ca="1" si="733"/>
        <v>A</v>
      </c>
    </row>
    <row r="6701" spans="9:17" x14ac:dyDescent="0.25">
      <c r="I6701">
        <v>6700</v>
      </c>
      <c r="J6701">
        <f t="shared" ca="1" si="728"/>
        <v>2.9913348882379518</v>
      </c>
      <c r="K6701">
        <f t="shared" ca="1" si="729"/>
        <v>2.8676684874578449</v>
      </c>
      <c r="L6701" t="str">
        <f t="shared" ca="1" si="730"/>
        <v>A</v>
      </c>
      <c r="N6701">
        <f t="shared" si="734"/>
        <v>6700</v>
      </c>
      <c r="O6701">
        <f t="shared" ca="1" si="731"/>
        <v>3.1701286737949808E-2</v>
      </c>
      <c r="P6701">
        <f t="shared" ca="1" si="732"/>
        <v>2.4124079425188931</v>
      </c>
      <c r="Q6701" t="str">
        <f t="shared" ca="1" si="733"/>
        <v>H</v>
      </c>
    </row>
    <row r="6702" spans="9:17" x14ac:dyDescent="0.25">
      <c r="I6702">
        <v>6701</v>
      </c>
      <c r="J6702">
        <f t="shared" ca="1" si="728"/>
        <v>0.95203345711216758</v>
      </c>
      <c r="K6702">
        <f t="shared" ca="1" si="729"/>
        <v>-0.42623293904750392</v>
      </c>
      <c r="L6702" t="str">
        <f t="shared" ca="1" si="730"/>
        <v>A</v>
      </c>
      <c r="N6702">
        <f t="shared" si="734"/>
        <v>6701</v>
      </c>
      <c r="O6702">
        <f t="shared" ca="1" si="731"/>
        <v>3.4521617809339684</v>
      </c>
      <c r="P6702">
        <f t="shared" ca="1" si="732"/>
        <v>5.8612706717954488</v>
      </c>
      <c r="Q6702" t="str">
        <f t="shared" ca="1" si="733"/>
        <v>H</v>
      </c>
    </row>
    <row r="6703" spans="9:17" x14ac:dyDescent="0.25">
      <c r="I6703">
        <v>6702</v>
      </c>
      <c r="J6703">
        <f t="shared" ca="1" si="728"/>
        <v>0.11356711707581391</v>
      </c>
      <c r="K6703">
        <f t="shared" ca="1" si="729"/>
        <v>0.43617437150261629</v>
      </c>
      <c r="L6703" t="str">
        <f t="shared" ca="1" si="730"/>
        <v>H</v>
      </c>
      <c r="N6703">
        <f t="shared" si="734"/>
        <v>6702</v>
      </c>
      <c r="O6703">
        <f t="shared" ca="1" si="731"/>
        <v>4.861842330731621</v>
      </c>
      <c r="P6703">
        <f t="shared" ca="1" si="732"/>
        <v>4.2185231551432079</v>
      </c>
      <c r="Q6703" t="str">
        <f t="shared" ca="1" si="733"/>
        <v>A</v>
      </c>
    </row>
    <row r="6704" spans="9:17" x14ac:dyDescent="0.25">
      <c r="I6704">
        <v>6703</v>
      </c>
      <c r="J6704">
        <f t="shared" ca="1" si="728"/>
        <v>0.84998287719823895</v>
      </c>
      <c r="K6704">
        <f t="shared" ca="1" si="729"/>
        <v>1.7221174780770823</v>
      </c>
      <c r="L6704" t="str">
        <f t="shared" ca="1" si="730"/>
        <v>H</v>
      </c>
      <c r="N6704">
        <f t="shared" si="734"/>
        <v>6703</v>
      </c>
      <c r="O6704">
        <f t="shared" ca="1" si="731"/>
        <v>4.5233299080455076</v>
      </c>
      <c r="P6704">
        <f t="shared" ca="1" si="732"/>
        <v>4.4286860093605904</v>
      </c>
      <c r="Q6704" t="str">
        <f t="shared" ca="1" si="733"/>
        <v>A</v>
      </c>
    </row>
    <row r="6705" spans="9:17" x14ac:dyDescent="0.25">
      <c r="I6705">
        <v>6704</v>
      </c>
      <c r="J6705">
        <f t="shared" ca="1" si="728"/>
        <v>2.9847377695145414</v>
      </c>
      <c r="K6705">
        <f t="shared" ca="1" si="729"/>
        <v>2.445077263169289</v>
      </c>
      <c r="L6705" t="str">
        <f t="shared" ca="1" si="730"/>
        <v>A</v>
      </c>
      <c r="N6705">
        <f t="shared" si="734"/>
        <v>6704</v>
      </c>
      <c r="O6705">
        <f t="shared" ca="1" si="731"/>
        <v>0.10268865753402823</v>
      </c>
      <c r="P6705">
        <f t="shared" ca="1" si="732"/>
        <v>5.2310250657743991</v>
      </c>
      <c r="Q6705" t="str">
        <f t="shared" ca="1" si="733"/>
        <v>H</v>
      </c>
    </row>
    <row r="6706" spans="9:17" x14ac:dyDescent="0.25">
      <c r="I6706">
        <v>6705</v>
      </c>
      <c r="J6706">
        <f t="shared" ca="1" si="728"/>
        <v>3.4007209478121609</v>
      </c>
      <c r="K6706">
        <f t="shared" ca="1" si="729"/>
        <v>2.5533000564292259</v>
      </c>
      <c r="L6706" t="str">
        <f t="shared" ca="1" si="730"/>
        <v>A</v>
      </c>
      <c r="N6706">
        <f t="shared" si="734"/>
        <v>6705</v>
      </c>
      <c r="O6706">
        <f t="shared" ca="1" si="731"/>
        <v>7.8821592362801063E-3</v>
      </c>
      <c r="P6706">
        <f t="shared" ca="1" si="732"/>
        <v>3.55668736555495</v>
      </c>
      <c r="Q6706" t="str">
        <f t="shared" ca="1" si="733"/>
        <v>H</v>
      </c>
    </row>
    <row r="6707" spans="9:17" x14ac:dyDescent="0.25">
      <c r="I6707">
        <v>6706</v>
      </c>
      <c r="J6707">
        <f t="shared" ca="1" si="728"/>
        <v>3.3199041422472741</v>
      </c>
      <c r="K6707">
        <f t="shared" ca="1" si="729"/>
        <v>1.8040977582226383</v>
      </c>
      <c r="L6707" t="str">
        <f t="shared" ca="1" si="730"/>
        <v>A</v>
      </c>
      <c r="N6707">
        <f t="shared" si="734"/>
        <v>6706</v>
      </c>
      <c r="O6707">
        <f t="shared" ca="1" si="731"/>
        <v>5.7027196902079886</v>
      </c>
      <c r="P6707">
        <f t="shared" ca="1" si="732"/>
        <v>4.1730473427625521</v>
      </c>
      <c r="Q6707" t="str">
        <f t="shared" ca="1" si="733"/>
        <v>A</v>
      </c>
    </row>
    <row r="6708" spans="9:17" x14ac:dyDescent="0.25">
      <c r="I6708">
        <v>6707</v>
      </c>
      <c r="J6708">
        <f t="shared" ca="1" si="728"/>
        <v>3.5070920746870256</v>
      </c>
      <c r="K6708">
        <f t="shared" ca="1" si="729"/>
        <v>1.736033581382356</v>
      </c>
      <c r="L6708" t="str">
        <f t="shared" ca="1" si="730"/>
        <v>A</v>
      </c>
      <c r="N6708">
        <f t="shared" si="734"/>
        <v>6707</v>
      </c>
      <c r="O6708">
        <f t="shared" ca="1" si="731"/>
        <v>-0.62794781825765122</v>
      </c>
      <c r="P6708">
        <f t="shared" ca="1" si="732"/>
        <v>7.0282103362806492</v>
      </c>
      <c r="Q6708" t="str">
        <f t="shared" ca="1" si="733"/>
        <v>H</v>
      </c>
    </row>
    <row r="6709" spans="9:17" x14ac:dyDescent="0.25">
      <c r="I6709">
        <v>6708</v>
      </c>
      <c r="J6709">
        <f t="shared" ca="1" si="728"/>
        <v>1.595732636228735</v>
      </c>
      <c r="K6709">
        <f t="shared" ca="1" si="729"/>
        <v>2.225259684483738</v>
      </c>
      <c r="L6709" t="str">
        <f t="shared" ca="1" si="730"/>
        <v>H</v>
      </c>
      <c r="N6709">
        <f t="shared" si="734"/>
        <v>6708</v>
      </c>
      <c r="O6709">
        <f t="shared" ca="1" si="731"/>
        <v>2.3868196585264734E-2</v>
      </c>
      <c r="P6709">
        <f t="shared" ca="1" si="732"/>
        <v>4.0706226871786084</v>
      </c>
      <c r="Q6709" t="str">
        <f t="shared" ca="1" si="733"/>
        <v>H</v>
      </c>
    </row>
    <row r="6710" spans="9:17" x14ac:dyDescent="0.25">
      <c r="I6710">
        <v>6709</v>
      </c>
      <c r="J6710">
        <f t="shared" ca="1" si="728"/>
        <v>0.85248323694043848</v>
      </c>
      <c r="K6710">
        <f t="shared" ca="1" si="729"/>
        <v>3.0742628412781077</v>
      </c>
      <c r="L6710" t="str">
        <f t="shared" ca="1" si="730"/>
        <v>H</v>
      </c>
      <c r="N6710">
        <f t="shared" si="734"/>
        <v>6709</v>
      </c>
      <c r="O6710">
        <f t="shared" ca="1" si="731"/>
        <v>3.0877822653098259</v>
      </c>
      <c r="P6710">
        <f t="shared" ca="1" si="732"/>
        <v>4.1939128583894094</v>
      </c>
      <c r="Q6710" t="str">
        <f t="shared" ca="1" si="733"/>
        <v>H</v>
      </c>
    </row>
    <row r="6711" spans="9:17" x14ac:dyDescent="0.25">
      <c r="I6711">
        <v>6710</v>
      </c>
      <c r="J6711">
        <f t="shared" ca="1" si="728"/>
        <v>4.1029621367770623</v>
      </c>
      <c r="K6711">
        <f t="shared" ca="1" si="729"/>
        <v>4.1372296471348626</v>
      </c>
      <c r="L6711" t="str">
        <f t="shared" ca="1" si="730"/>
        <v>H</v>
      </c>
      <c r="N6711">
        <f t="shared" si="734"/>
        <v>6710</v>
      </c>
      <c r="O6711">
        <f t="shared" ca="1" si="731"/>
        <v>4.0135951446703091</v>
      </c>
      <c r="P6711">
        <f t="shared" ca="1" si="732"/>
        <v>3.9428666254166451</v>
      </c>
      <c r="Q6711" t="str">
        <f t="shared" ca="1" si="733"/>
        <v>A</v>
      </c>
    </row>
    <row r="6712" spans="9:17" x14ac:dyDescent="0.25">
      <c r="I6712">
        <v>6711</v>
      </c>
      <c r="J6712">
        <f t="shared" ca="1" si="728"/>
        <v>1.4233201209597592</v>
      </c>
      <c r="K6712">
        <f t="shared" ca="1" si="729"/>
        <v>3.0559681947454851</v>
      </c>
      <c r="L6712" t="str">
        <f t="shared" ca="1" si="730"/>
        <v>H</v>
      </c>
      <c r="N6712">
        <f t="shared" si="734"/>
        <v>6711</v>
      </c>
      <c r="O6712">
        <f t="shared" ca="1" si="731"/>
        <v>1.1886324598609201</v>
      </c>
      <c r="P6712">
        <f t="shared" ca="1" si="732"/>
        <v>4.7527608439843627</v>
      </c>
      <c r="Q6712" t="str">
        <f t="shared" ca="1" si="733"/>
        <v>H</v>
      </c>
    </row>
    <row r="6713" spans="9:17" x14ac:dyDescent="0.25">
      <c r="I6713">
        <v>6712</v>
      </c>
      <c r="J6713">
        <f t="shared" ca="1" si="728"/>
        <v>0.10247599469482638</v>
      </c>
      <c r="K6713">
        <f t="shared" ca="1" si="729"/>
        <v>2.7939544190095731</v>
      </c>
      <c r="L6713" t="str">
        <f t="shared" ca="1" si="730"/>
        <v>H</v>
      </c>
      <c r="N6713">
        <f t="shared" si="734"/>
        <v>6712</v>
      </c>
      <c r="O6713">
        <f t="shared" ca="1" si="731"/>
        <v>1.534382267206033</v>
      </c>
      <c r="P6713">
        <f t="shared" ca="1" si="732"/>
        <v>4.4435700081483622</v>
      </c>
      <c r="Q6713" t="str">
        <f t="shared" ca="1" si="733"/>
        <v>H</v>
      </c>
    </row>
    <row r="6714" spans="9:17" x14ac:dyDescent="0.25">
      <c r="I6714">
        <v>6713</v>
      </c>
      <c r="J6714">
        <f t="shared" ca="1" si="728"/>
        <v>4.3474923176794595</v>
      </c>
      <c r="K6714">
        <f t="shared" ca="1" si="729"/>
        <v>4.2133777028319983</v>
      </c>
      <c r="L6714" t="str">
        <f t="shared" ca="1" si="730"/>
        <v>A</v>
      </c>
      <c r="N6714">
        <f t="shared" si="734"/>
        <v>6713</v>
      </c>
      <c r="O6714">
        <f t="shared" ca="1" si="731"/>
        <v>4.8733604972116389</v>
      </c>
      <c r="P6714">
        <f t="shared" ca="1" si="732"/>
        <v>1.7813996325568429</v>
      </c>
      <c r="Q6714" t="str">
        <f t="shared" ca="1" si="733"/>
        <v>A</v>
      </c>
    </row>
    <row r="6715" spans="9:17" x14ac:dyDescent="0.25">
      <c r="I6715">
        <v>6714</v>
      </c>
      <c r="J6715">
        <f t="shared" ca="1" si="728"/>
        <v>-0.13302493883607402</v>
      </c>
      <c r="K6715">
        <f t="shared" ca="1" si="729"/>
        <v>2.6598805075921415</v>
      </c>
      <c r="L6715" t="str">
        <f t="shared" ca="1" si="730"/>
        <v>H</v>
      </c>
      <c r="N6715">
        <f t="shared" si="734"/>
        <v>6714</v>
      </c>
      <c r="O6715">
        <f t="shared" ca="1" si="731"/>
        <v>3.5535745727034249</v>
      </c>
      <c r="P6715">
        <f t="shared" ca="1" si="732"/>
        <v>5.9911062015863656</v>
      </c>
      <c r="Q6715" t="str">
        <f t="shared" ca="1" si="733"/>
        <v>H</v>
      </c>
    </row>
    <row r="6716" spans="9:17" x14ac:dyDescent="0.25">
      <c r="I6716">
        <v>6715</v>
      </c>
      <c r="J6716">
        <f t="shared" ca="1" si="728"/>
        <v>4.027388027089593</v>
      </c>
      <c r="K6716">
        <f t="shared" ca="1" si="729"/>
        <v>1.5574649357155548</v>
      </c>
      <c r="L6716" t="str">
        <f t="shared" ca="1" si="730"/>
        <v>A</v>
      </c>
      <c r="N6716">
        <f t="shared" si="734"/>
        <v>6715</v>
      </c>
      <c r="O6716">
        <f t="shared" ca="1" si="731"/>
        <v>2.1012781410739789</v>
      </c>
      <c r="P6716">
        <f t="shared" ca="1" si="732"/>
        <v>3.1988432591583171</v>
      </c>
      <c r="Q6716" t="str">
        <f t="shared" ca="1" si="733"/>
        <v>H</v>
      </c>
    </row>
    <row r="6717" spans="9:17" x14ac:dyDescent="0.25">
      <c r="I6717">
        <v>6716</v>
      </c>
      <c r="J6717">
        <f t="shared" ca="1" si="728"/>
        <v>-0.47804975194584376</v>
      </c>
      <c r="K6717">
        <f t="shared" ca="1" si="729"/>
        <v>4.406515172454883</v>
      </c>
      <c r="L6717" t="str">
        <f t="shared" ca="1" si="730"/>
        <v>H</v>
      </c>
      <c r="N6717">
        <f t="shared" si="734"/>
        <v>6716</v>
      </c>
      <c r="O6717">
        <f t="shared" ca="1" si="731"/>
        <v>3.2329138674953941</v>
      </c>
      <c r="P6717">
        <f t="shared" ca="1" si="732"/>
        <v>6.0574242886897656</v>
      </c>
      <c r="Q6717" t="str">
        <f t="shared" ca="1" si="733"/>
        <v>H</v>
      </c>
    </row>
    <row r="6718" spans="9:17" x14ac:dyDescent="0.25">
      <c r="I6718">
        <v>6717</v>
      </c>
      <c r="J6718">
        <f t="shared" ca="1" si="728"/>
        <v>4.283301337162678</v>
      </c>
      <c r="K6718">
        <f t="shared" ca="1" si="729"/>
        <v>1.7060157884362313</v>
      </c>
      <c r="L6718" t="str">
        <f t="shared" ca="1" si="730"/>
        <v>A</v>
      </c>
      <c r="N6718">
        <f t="shared" si="734"/>
        <v>6717</v>
      </c>
      <c r="O6718">
        <f t="shared" ca="1" si="731"/>
        <v>5.2503127478905434</v>
      </c>
      <c r="P6718">
        <f t="shared" ca="1" si="732"/>
        <v>4.3559873296432485</v>
      </c>
      <c r="Q6718" t="str">
        <f t="shared" ca="1" si="733"/>
        <v>A</v>
      </c>
    </row>
    <row r="6719" spans="9:17" x14ac:dyDescent="0.25">
      <c r="I6719">
        <v>6718</v>
      </c>
      <c r="J6719">
        <f t="shared" ca="1" si="728"/>
        <v>0.12667897289707253</v>
      </c>
      <c r="K6719">
        <f t="shared" ca="1" si="729"/>
        <v>2.0724634284667589</v>
      </c>
      <c r="L6719" t="str">
        <f t="shared" ca="1" si="730"/>
        <v>H</v>
      </c>
      <c r="N6719">
        <f t="shared" si="734"/>
        <v>6718</v>
      </c>
      <c r="O6719">
        <f t="shared" ca="1" si="731"/>
        <v>6.4704796525839079</v>
      </c>
      <c r="P6719">
        <f t="shared" ca="1" si="732"/>
        <v>3.9384765971731333</v>
      </c>
      <c r="Q6719" t="str">
        <f t="shared" ca="1" si="733"/>
        <v>A</v>
      </c>
    </row>
    <row r="6720" spans="9:17" x14ac:dyDescent="0.25">
      <c r="I6720">
        <v>6719</v>
      </c>
      <c r="J6720">
        <f t="shared" ca="1" si="728"/>
        <v>3.6007539690590376</v>
      </c>
      <c r="K6720">
        <f t="shared" ca="1" si="729"/>
        <v>0.35308441254369982</v>
      </c>
      <c r="L6720" t="str">
        <f t="shared" ca="1" si="730"/>
        <v>A</v>
      </c>
      <c r="N6720">
        <f t="shared" si="734"/>
        <v>6719</v>
      </c>
      <c r="O6720">
        <f t="shared" ca="1" si="731"/>
        <v>0.70043640210301295</v>
      </c>
      <c r="P6720">
        <f t="shared" ca="1" si="732"/>
        <v>4.4090224068874706</v>
      </c>
      <c r="Q6720" t="str">
        <f t="shared" ca="1" si="733"/>
        <v>H</v>
      </c>
    </row>
    <row r="6721" spans="9:17" x14ac:dyDescent="0.25">
      <c r="I6721">
        <v>6720</v>
      </c>
      <c r="J6721">
        <f t="shared" ca="1" si="728"/>
        <v>4.0427031434395513</v>
      </c>
      <c r="K6721">
        <f t="shared" ca="1" si="729"/>
        <v>4.793481656296513</v>
      </c>
      <c r="L6721" t="str">
        <f t="shared" ca="1" si="730"/>
        <v>H</v>
      </c>
      <c r="N6721">
        <f t="shared" si="734"/>
        <v>6720</v>
      </c>
      <c r="O6721">
        <f t="shared" ca="1" si="731"/>
        <v>5.6950764276583783</v>
      </c>
      <c r="P6721">
        <f t="shared" ca="1" si="732"/>
        <v>4.6755891150598599</v>
      </c>
      <c r="Q6721" t="str">
        <f t="shared" ca="1" si="733"/>
        <v>A</v>
      </c>
    </row>
    <row r="6722" spans="9:17" x14ac:dyDescent="0.25">
      <c r="I6722">
        <v>6721</v>
      </c>
      <c r="J6722">
        <f t="shared" ca="1" si="728"/>
        <v>9.3302428516924385E-2</v>
      </c>
      <c r="K6722">
        <f t="shared" ca="1" si="729"/>
        <v>2.3144906610215976</v>
      </c>
      <c r="L6722" t="str">
        <f t="shared" ca="1" si="730"/>
        <v>H</v>
      </c>
      <c r="N6722">
        <f t="shared" si="734"/>
        <v>6721</v>
      </c>
      <c r="O6722">
        <f t="shared" ca="1" si="731"/>
        <v>2.3827744406697144</v>
      </c>
      <c r="P6722">
        <f t="shared" ca="1" si="732"/>
        <v>2.8114437445946976</v>
      </c>
      <c r="Q6722" t="str">
        <f t="shared" ca="1" si="733"/>
        <v>H</v>
      </c>
    </row>
    <row r="6723" spans="9:17" x14ac:dyDescent="0.25">
      <c r="I6723">
        <v>6722</v>
      </c>
      <c r="J6723">
        <f t="shared" ref="J6723:J6786" ca="1" si="735">NORMINV(RAND(), $D$3,$F$3)</f>
        <v>3.1436743766871103</v>
      </c>
      <c r="K6723">
        <f t="shared" ref="K6723:K6786" ca="1" si="736">NORMINV(RAND(), $D$2,$F$2)</f>
        <v>3.0116424429581561</v>
      </c>
      <c r="L6723" t="str">
        <f t="shared" ref="L6723:L6786" ca="1" si="737">IF(J6723&gt;K6723, "A", IF(J6723=K6723, "T", "H"))</f>
        <v>A</v>
      </c>
      <c r="N6723">
        <f t="shared" si="734"/>
        <v>6722</v>
      </c>
      <c r="O6723">
        <f t="shared" ref="O6723:O6786" ca="1" si="738">NORMINV(RAND(), $D$11,$F$11)</f>
        <v>2.6942016097028176</v>
      </c>
      <c r="P6723">
        <f t="shared" ref="P6723:P6786" ca="1" si="739">NORMINV(RAND(), $D$10,$F$10)</f>
        <v>2.5130202828141144</v>
      </c>
      <c r="Q6723" t="str">
        <f t="shared" ref="Q6723:Q6786" ca="1" si="740">IF(O6723&gt;P6723, "A", IF(O6723=P6723, "T", "H"))</f>
        <v>A</v>
      </c>
    </row>
    <row r="6724" spans="9:17" x14ac:dyDescent="0.25">
      <c r="I6724">
        <v>6723</v>
      </c>
      <c r="J6724">
        <f t="shared" ca="1" si="735"/>
        <v>2.7867062393522883</v>
      </c>
      <c r="K6724">
        <f t="shared" ca="1" si="736"/>
        <v>1.7812006990001334</v>
      </c>
      <c r="L6724" t="str">
        <f t="shared" ca="1" si="737"/>
        <v>A</v>
      </c>
      <c r="N6724">
        <f t="shared" ref="N6724:N6787" si="741">N6723+1</f>
        <v>6723</v>
      </c>
      <c r="O6724">
        <f t="shared" ca="1" si="738"/>
        <v>4.6155949015917397</v>
      </c>
      <c r="P6724">
        <f t="shared" ca="1" si="739"/>
        <v>5.1391999732300926</v>
      </c>
      <c r="Q6724" t="str">
        <f t="shared" ca="1" si="740"/>
        <v>H</v>
      </c>
    </row>
    <row r="6725" spans="9:17" x14ac:dyDescent="0.25">
      <c r="I6725">
        <v>6724</v>
      </c>
      <c r="J6725">
        <f t="shared" ca="1" si="735"/>
        <v>2.0771667008521715</v>
      </c>
      <c r="K6725">
        <f t="shared" ca="1" si="736"/>
        <v>1.8344827786178453</v>
      </c>
      <c r="L6725" t="str">
        <f t="shared" ca="1" si="737"/>
        <v>A</v>
      </c>
      <c r="N6725">
        <f t="shared" si="741"/>
        <v>6724</v>
      </c>
      <c r="O6725">
        <f t="shared" ca="1" si="738"/>
        <v>3.6833169277537827</v>
      </c>
      <c r="P6725">
        <f t="shared" ca="1" si="739"/>
        <v>3.9301594355453791</v>
      </c>
      <c r="Q6725" t="str">
        <f t="shared" ca="1" si="740"/>
        <v>H</v>
      </c>
    </row>
    <row r="6726" spans="9:17" x14ac:dyDescent="0.25">
      <c r="I6726">
        <v>6725</v>
      </c>
      <c r="J6726">
        <f t="shared" ca="1" si="735"/>
        <v>2.3559562306001123</v>
      </c>
      <c r="K6726">
        <f t="shared" ca="1" si="736"/>
        <v>3.444286090632219</v>
      </c>
      <c r="L6726" t="str">
        <f t="shared" ca="1" si="737"/>
        <v>H</v>
      </c>
      <c r="N6726">
        <f t="shared" si="741"/>
        <v>6725</v>
      </c>
      <c r="O6726">
        <f t="shared" ca="1" si="738"/>
        <v>-0.57524337684242299</v>
      </c>
      <c r="P6726">
        <f t="shared" ca="1" si="739"/>
        <v>3.5844071994408022</v>
      </c>
      <c r="Q6726" t="str">
        <f t="shared" ca="1" si="740"/>
        <v>H</v>
      </c>
    </row>
    <row r="6727" spans="9:17" x14ac:dyDescent="0.25">
      <c r="I6727">
        <v>6726</v>
      </c>
      <c r="J6727">
        <f t="shared" ca="1" si="735"/>
        <v>0.54971198449321168</v>
      </c>
      <c r="K6727">
        <f t="shared" ca="1" si="736"/>
        <v>3.1622681486752606</v>
      </c>
      <c r="L6727" t="str">
        <f t="shared" ca="1" si="737"/>
        <v>H</v>
      </c>
      <c r="N6727">
        <f t="shared" si="741"/>
        <v>6726</v>
      </c>
      <c r="O6727">
        <f t="shared" ca="1" si="738"/>
        <v>4.1611388565958505</v>
      </c>
      <c r="P6727">
        <f t="shared" ca="1" si="739"/>
        <v>3.8549509378862958</v>
      </c>
      <c r="Q6727" t="str">
        <f t="shared" ca="1" si="740"/>
        <v>A</v>
      </c>
    </row>
    <row r="6728" spans="9:17" x14ac:dyDescent="0.25">
      <c r="I6728">
        <v>6727</v>
      </c>
      <c r="J6728">
        <f t="shared" ca="1" si="735"/>
        <v>-2.655313913345311</v>
      </c>
      <c r="K6728">
        <f t="shared" ca="1" si="736"/>
        <v>2.9607917367367618</v>
      </c>
      <c r="L6728" t="str">
        <f t="shared" ca="1" si="737"/>
        <v>H</v>
      </c>
      <c r="N6728">
        <f t="shared" si="741"/>
        <v>6727</v>
      </c>
      <c r="O6728">
        <f t="shared" ca="1" si="738"/>
        <v>4.9796302594924438</v>
      </c>
      <c r="P6728">
        <f t="shared" ca="1" si="739"/>
        <v>2.949707943226584</v>
      </c>
      <c r="Q6728" t="str">
        <f t="shared" ca="1" si="740"/>
        <v>A</v>
      </c>
    </row>
    <row r="6729" spans="9:17" x14ac:dyDescent="0.25">
      <c r="I6729">
        <v>6728</v>
      </c>
      <c r="J6729">
        <f t="shared" ca="1" si="735"/>
        <v>1.2858352319845916</v>
      </c>
      <c r="K6729">
        <f t="shared" ca="1" si="736"/>
        <v>-0.31440015939298194</v>
      </c>
      <c r="L6729" t="str">
        <f t="shared" ca="1" si="737"/>
        <v>A</v>
      </c>
      <c r="N6729">
        <f t="shared" si="741"/>
        <v>6728</v>
      </c>
      <c r="O6729">
        <f t="shared" ca="1" si="738"/>
        <v>-0.92974028740189985</v>
      </c>
      <c r="P6729">
        <f t="shared" ca="1" si="739"/>
        <v>4.2013115399107042</v>
      </c>
      <c r="Q6729" t="str">
        <f t="shared" ca="1" si="740"/>
        <v>H</v>
      </c>
    </row>
    <row r="6730" spans="9:17" x14ac:dyDescent="0.25">
      <c r="I6730">
        <v>6729</v>
      </c>
      <c r="J6730">
        <f t="shared" ca="1" si="735"/>
        <v>2.6942782127327383</v>
      </c>
      <c r="K6730">
        <f t="shared" ca="1" si="736"/>
        <v>1.0145356955448843</v>
      </c>
      <c r="L6730" t="str">
        <f t="shared" ca="1" si="737"/>
        <v>A</v>
      </c>
      <c r="N6730">
        <f t="shared" si="741"/>
        <v>6729</v>
      </c>
      <c r="O6730">
        <f t="shared" ca="1" si="738"/>
        <v>2.0886932459781193</v>
      </c>
      <c r="P6730">
        <f t="shared" ca="1" si="739"/>
        <v>4.1040126699783563</v>
      </c>
      <c r="Q6730" t="str">
        <f t="shared" ca="1" si="740"/>
        <v>H</v>
      </c>
    </row>
    <row r="6731" spans="9:17" x14ac:dyDescent="0.25">
      <c r="I6731">
        <v>6730</v>
      </c>
      <c r="J6731">
        <f t="shared" ca="1" si="735"/>
        <v>0.99313593564678859</v>
      </c>
      <c r="K6731">
        <f t="shared" ca="1" si="736"/>
        <v>0.97829468258168562</v>
      </c>
      <c r="L6731" t="str">
        <f t="shared" ca="1" si="737"/>
        <v>A</v>
      </c>
      <c r="N6731">
        <f t="shared" si="741"/>
        <v>6730</v>
      </c>
      <c r="O6731">
        <f t="shared" ca="1" si="738"/>
        <v>-0.13771778209689511</v>
      </c>
      <c r="P6731">
        <f t="shared" ca="1" si="739"/>
        <v>3.3345143021432344</v>
      </c>
      <c r="Q6731" t="str">
        <f t="shared" ca="1" si="740"/>
        <v>H</v>
      </c>
    </row>
    <row r="6732" spans="9:17" x14ac:dyDescent="0.25">
      <c r="I6732">
        <v>6731</v>
      </c>
      <c r="J6732">
        <f t="shared" ca="1" si="735"/>
        <v>-1.200573246553553</v>
      </c>
      <c r="K6732">
        <f t="shared" ca="1" si="736"/>
        <v>0.34511602114366458</v>
      </c>
      <c r="L6732" t="str">
        <f t="shared" ca="1" si="737"/>
        <v>H</v>
      </c>
      <c r="N6732">
        <f t="shared" si="741"/>
        <v>6731</v>
      </c>
      <c r="O6732">
        <f t="shared" ca="1" si="738"/>
        <v>1.4094930052511676</v>
      </c>
      <c r="P6732">
        <f t="shared" ca="1" si="739"/>
        <v>3.0883404585730223</v>
      </c>
      <c r="Q6732" t="str">
        <f t="shared" ca="1" si="740"/>
        <v>H</v>
      </c>
    </row>
    <row r="6733" spans="9:17" x14ac:dyDescent="0.25">
      <c r="I6733">
        <v>6732</v>
      </c>
      <c r="J6733">
        <f t="shared" ca="1" si="735"/>
        <v>-3.2081701672686247</v>
      </c>
      <c r="K6733">
        <f t="shared" ca="1" si="736"/>
        <v>1.8778890154094423</v>
      </c>
      <c r="L6733" t="str">
        <f t="shared" ca="1" si="737"/>
        <v>H</v>
      </c>
      <c r="N6733">
        <f t="shared" si="741"/>
        <v>6732</v>
      </c>
      <c r="O6733">
        <f t="shared" ca="1" si="738"/>
        <v>5.6766459499422508</v>
      </c>
      <c r="P6733">
        <f t="shared" ca="1" si="739"/>
        <v>2.7712777719204404</v>
      </c>
      <c r="Q6733" t="str">
        <f t="shared" ca="1" si="740"/>
        <v>A</v>
      </c>
    </row>
    <row r="6734" spans="9:17" x14ac:dyDescent="0.25">
      <c r="I6734">
        <v>6733</v>
      </c>
      <c r="J6734">
        <f t="shared" ca="1" si="735"/>
        <v>-1.6843445555730248</v>
      </c>
      <c r="K6734">
        <f t="shared" ca="1" si="736"/>
        <v>4.7299227791936449</v>
      </c>
      <c r="L6734" t="str">
        <f t="shared" ca="1" si="737"/>
        <v>H</v>
      </c>
      <c r="N6734">
        <f t="shared" si="741"/>
        <v>6733</v>
      </c>
      <c r="O6734">
        <f t="shared" ca="1" si="738"/>
        <v>2.2496902650490727</v>
      </c>
      <c r="P6734">
        <f t="shared" ca="1" si="739"/>
        <v>2.3102429300379894</v>
      </c>
      <c r="Q6734" t="str">
        <f t="shared" ca="1" si="740"/>
        <v>H</v>
      </c>
    </row>
    <row r="6735" spans="9:17" x14ac:dyDescent="0.25">
      <c r="I6735">
        <v>6734</v>
      </c>
      <c r="J6735">
        <f t="shared" ca="1" si="735"/>
        <v>2.5732825495013616</v>
      </c>
      <c r="K6735">
        <f t="shared" ca="1" si="736"/>
        <v>3.6530632266519314</v>
      </c>
      <c r="L6735" t="str">
        <f t="shared" ca="1" si="737"/>
        <v>H</v>
      </c>
      <c r="N6735">
        <f t="shared" si="741"/>
        <v>6734</v>
      </c>
      <c r="O6735">
        <f t="shared" ca="1" si="738"/>
        <v>0.99773218452801293</v>
      </c>
      <c r="P6735">
        <f t="shared" ca="1" si="739"/>
        <v>2.3708742915671102</v>
      </c>
      <c r="Q6735" t="str">
        <f t="shared" ca="1" si="740"/>
        <v>H</v>
      </c>
    </row>
    <row r="6736" spans="9:17" x14ac:dyDescent="0.25">
      <c r="I6736">
        <v>6735</v>
      </c>
      <c r="J6736">
        <f t="shared" ca="1" si="735"/>
        <v>2.7056344543147133</v>
      </c>
      <c r="K6736">
        <f t="shared" ca="1" si="736"/>
        <v>1.569457050664159</v>
      </c>
      <c r="L6736" t="str">
        <f t="shared" ca="1" si="737"/>
        <v>A</v>
      </c>
      <c r="N6736">
        <f t="shared" si="741"/>
        <v>6735</v>
      </c>
      <c r="O6736">
        <f t="shared" ca="1" si="738"/>
        <v>0.24130508885949231</v>
      </c>
      <c r="P6736">
        <f t="shared" ca="1" si="739"/>
        <v>1.5888802564117408</v>
      </c>
      <c r="Q6736" t="str">
        <f t="shared" ca="1" si="740"/>
        <v>H</v>
      </c>
    </row>
    <row r="6737" spans="9:17" x14ac:dyDescent="0.25">
      <c r="I6737">
        <v>6736</v>
      </c>
      <c r="J6737">
        <f t="shared" ca="1" si="735"/>
        <v>5.5111419902055712</v>
      </c>
      <c r="K6737">
        <f t="shared" ca="1" si="736"/>
        <v>2.9899408048839566</v>
      </c>
      <c r="L6737" t="str">
        <f t="shared" ca="1" si="737"/>
        <v>A</v>
      </c>
      <c r="N6737">
        <f t="shared" si="741"/>
        <v>6736</v>
      </c>
      <c r="O6737">
        <f t="shared" ca="1" si="738"/>
        <v>7.2314426745678464</v>
      </c>
      <c r="P6737">
        <f t="shared" ca="1" si="739"/>
        <v>3.8037011298866856</v>
      </c>
      <c r="Q6737" t="str">
        <f t="shared" ca="1" si="740"/>
        <v>A</v>
      </c>
    </row>
    <row r="6738" spans="9:17" x14ac:dyDescent="0.25">
      <c r="I6738">
        <v>6737</v>
      </c>
      <c r="J6738">
        <f t="shared" ca="1" si="735"/>
        <v>6.8162230133423254</v>
      </c>
      <c r="K6738">
        <f t="shared" ca="1" si="736"/>
        <v>1.9378446325040521</v>
      </c>
      <c r="L6738" t="str">
        <f t="shared" ca="1" si="737"/>
        <v>A</v>
      </c>
      <c r="N6738">
        <f t="shared" si="741"/>
        <v>6737</v>
      </c>
      <c r="O6738">
        <f t="shared" ca="1" si="738"/>
        <v>3.2711379126224784</v>
      </c>
      <c r="P6738">
        <f t="shared" ca="1" si="739"/>
        <v>1.4947770736502686</v>
      </c>
      <c r="Q6738" t="str">
        <f t="shared" ca="1" si="740"/>
        <v>A</v>
      </c>
    </row>
    <row r="6739" spans="9:17" x14ac:dyDescent="0.25">
      <c r="I6739">
        <v>6738</v>
      </c>
      <c r="J6739">
        <f t="shared" ca="1" si="735"/>
        <v>-0.23224378429148596</v>
      </c>
      <c r="K6739">
        <f t="shared" ca="1" si="736"/>
        <v>1.8308293965581113</v>
      </c>
      <c r="L6739" t="str">
        <f t="shared" ca="1" si="737"/>
        <v>H</v>
      </c>
      <c r="N6739">
        <f t="shared" si="741"/>
        <v>6738</v>
      </c>
      <c r="O6739">
        <f t="shared" ca="1" si="738"/>
        <v>0.99657657033859781</v>
      </c>
      <c r="P6739">
        <f t="shared" ca="1" si="739"/>
        <v>6.3383215953934595</v>
      </c>
      <c r="Q6739" t="str">
        <f t="shared" ca="1" si="740"/>
        <v>H</v>
      </c>
    </row>
    <row r="6740" spans="9:17" x14ac:dyDescent="0.25">
      <c r="I6740">
        <v>6739</v>
      </c>
      <c r="J6740">
        <f t="shared" ca="1" si="735"/>
        <v>2.6042115367503125</v>
      </c>
      <c r="K6740">
        <f t="shared" ca="1" si="736"/>
        <v>2.7233192660857934</v>
      </c>
      <c r="L6740" t="str">
        <f t="shared" ca="1" si="737"/>
        <v>H</v>
      </c>
      <c r="N6740">
        <f t="shared" si="741"/>
        <v>6739</v>
      </c>
      <c r="O6740">
        <f t="shared" ca="1" si="738"/>
        <v>4.0732334331235016</v>
      </c>
      <c r="P6740">
        <f t="shared" ca="1" si="739"/>
        <v>4.9493916558310005</v>
      </c>
      <c r="Q6740" t="str">
        <f t="shared" ca="1" si="740"/>
        <v>H</v>
      </c>
    </row>
    <row r="6741" spans="9:17" x14ac:dyDescent="0.25">
      <c r="I6741">
        <v>6740</v>
      </c>
      <c r="J6741">
        <f t="shared" ca="1" si="735"/>
        <v>3.145815770442999</v>
      </c>
      <c r="K6741">
        <f t="shared" ca="1" si="736"/>
        <v>1.304663976984785</v>
      </c>
      <c r="L6741" t="str">
        <f t="shared" ca="1" si="737"/>
        <v>A</v>
      </c>
      <c r="N6741">
        <f t="shared" si="741"/>
        <v>6740</v>
      </c>
      <c r="O6741">
        <f t="shared" ca="1" si="738"/>
        <v>3.0793237164221265</v>
      </c>
      <c r="P6741">
        <f t="shared" ca="1" si="739"/>
        <v>4.370749520086985</v>
      </c>
      <c r="Q6741" t="str">
        <f t="shared" ca="1" si="740"/>
        <v>H</v>
      </c>
    </row>
    <row r="6742" spans="9:17" x14ac:dyDescent="0.25">
      <c r="I6742">
        <v>6741</v>
      </c>
      <c r="J6742">
        <f t="shared" ca="1" si="735"/>
        <v>3.6656272136294081</v>
      </c>
      <c r="K6742">
        <f t="shared" ca="1" si="736"/>
        <v>1.1851387701632907</v>
      </c>
      <c r="L6742" t="str">
        <f t="shared" ca="1" si="737"/>
        <v>A</v>
      </c>
      <c r="N6742">
        <f t="shared" si="741"/>
        <v>6741</v>
      </c>
      <c r="O6742">
        <f t="shared" ca="1" si="738"/>
        <v>1.774663624115963</v>
      </c>
      <c r="P6742">
        <f t="shared" ca="1" si="739"/>
        <v>4.4555662330710204</v>
      </c>
      <c r="Q6742" t="str">
        <f t="shared" ca="1" si="740"/>
        <v>H</v>
      </c>
    </row>
    <row r="6743" spans="9:17" x14ac:dyDescent="0.25">
      <c r="I6743">
        <v>6742</v>
      </c>
      <c r="J6743">
        <f t="shared" ca="1" si="735"/>
        <v>3.9691750291386034</v>
      </c>
      <c r="K6743">
        <f t="shared" ca="1" si="736"/>
        <v>1.7755131969980125</v>
      </c>
      <c r="L6743" t="str">
        <f t="shared" ca="1" si="737"/>
        <v>A</v>
      </c>
      <c r="N6743">
        <f t="shared" si="741"/>
        <v>6742</v>
      </c>
      <c r="O6743">
        <f t="shared" ca="1" si="738"/>
        <v>-0.36987203417114145</v>
      </c>
      <c r="P6743">
        <f t="shared" ca="1" si="739"/>
        <v>4.4082970018129357</v>
      </c>
      <c r="Q6743" t="str">
        <f t="shared" ca="1" si="740"/>
        <v>H</v>
      </c>
    </row>
    <row r="6744" spans="9:17" x14ac:dyDescent="0.25">
      <c r="I6744">
        <v>6743</v>
      </c>
      <c r="J6744">
        <f t="shared" ca="1" si="735"/>
        <v>1.0908461175309563</v>
      </c>
      <c r="K6744">
        <f t="shared" ca="1" si="736"/>
        <v>1.227748880944241</v>
      </c>
      <c r="L6744" t="str">
        <f t="shared" ca="1" si="737"/>
        <v>H</v>
      </c>
      <c r="N6744">
        <f t="shared" si="741"/>
        <v>6743</v>
      </c>
      <c r="O6744">
        <f t="shared" ca="1" si="738"/>
        <v>3.3582978596193644</v>
      </c>
      <c r="P6744">
        <f t="shared" ca="1" si="739"/>
        <v>2.6571504149720999</v>
      </c>
      <c r="Q6744" t="str">
        <f t="shared" ca="1" si="740"/>
        <v>A</v>
      </c>
    </row>
    <row r="6745" spans="9:17" x14ac:dyDescent="0.25">
      <c r="I6745">
        <v>6744</v>
      </c>
      <c r="J6745">
        <f t="shared" ca="1" si="735"/>
        <v>3.2199307778264146</v>
      </c>
      <c r="K6745">
        <f t="shared" ca="1" si="736"/>
        <v>1.7523958117486558</v>
      </c>
      <c r="L6745" t="str">
        <f t="shared" ca="1" si="737"/>
        <v>A</v>
      </c>
      <c r="N6745">
        <f t="shared" si="741"/>
        <v>6744</v>
      </c>
      <c r="O6745">
        <f t="shared" ca="1" si="738"/>
        <v>5.7651775670499017</v>
      </c>
      <c r="P6745">
        <f t="shared" ca="1" si="739"/>
        <v>4.3833691423440388</v>
      </c>
      <c r="Q6745" t="str">
        <f t="shared" ca="1" si="740"/>
        <v>A</v>
      </c>
    </row>
    <row r="6746" spans="9:17" x14ac:dyDescent="0.25">
      <c r="I6746">
        <v>6745</v>
      </c>
      <c r="J6746">
        <f t="shared" ca="1" si="735"/>
        <v>4.9067553007142468</v>
      </c>
      <c r="K6746">
        <f t="shared" ca="1" si="736"/>
        <v>-0.20724954361179737</v>
      </c>
      <c r="L6746" t="str">
        <f t="shared" ca="1" si="737"/>
        <v>A</v>
      </c>
      <c r="N6746">
        <f t="shared" si="741"/>
        <v>6745</v>
      </c>
      <c r="O6746">
        <f t="shared" ca="1" si="738"/>
        <v>6.4759172634676379</v>
      </c>
      <c r="P6746">
        <f t="shared" ca="1" si="739"/>
        <v>3.2691088489594344</v>
      </c>
      <c r="Q6746" t="str">
        <f t="shared" ca="1" si="740"/>
        <v>A</v>
      </c>
    </row>
    <row r="6747" spans="9:17" x14ac:dyDescent="0.25">
      <c r="I6747">
        <v>6746</v>
      </c>
      <c r="J6747">
        <f t="shared" ca="1" si="735"/>
        <v>0.74284740930602222</v>
      </c>
      <c r="K6747">
        <f t="shared" ca="1" si="736"/>
        <v>0.19014408390208626</v>
      </c>
      <c r="L6747" t="str">
        <f t="shared" ca="1" si="737"/>
        <v>A</v>
      </c>
      <c r="N6747">
        <f t="shared" si="741"/>
        <v>6746</v>
      </c>
      <c r="O6747">
        <f t="shared" ca="1" si="738"/>
        <v>-0.27834076591683132</v>
      </c>
      <c r="P6747">
        <f t="shared" ca="1" si="739"/>
        <v>3.5571973907991206</v>
      </c>
      <c r="Q6747" t="str">
        <f t="shared" ca="1" si="740"/>
        <v>H</v>
      </c>
    </row>
    <row r="6748" spans="9:17" x14ac:dyDescent="0.25">
      <c r="I6748">
        <v>6747</v>
      </c>
      <c r="J6748">
        <f t="shared" ca="1" si="735"/>
        <v>2.4095066629644326</v>
      </c>
      <c r="K6748">
        <f t="shared" ca="1" si="736"/>
        <v>-0.33235935909198</v>
      </c>
      <c r="L6748" t="str">
        <f t="shared" ca="1" si="737"/>
        <v>A</v>
      </c>
      <c r="N6748">
        <f t="shared" si="741"/>
        <v>6747</v>
      </c>
      <c r="O6748">
        <f t="shared" ca="1" si="738"/>
        <v>3.5388937994743115</v>
      </c>
      <c r="P6748">
        <f t="shared" ca="1" si="739"/>
        <v>5.2652565696074598</v>
      </c>
      <c r="Q6748" t="str">
        <f t="shared" ca="1" si="740"/>
        <v>H</v>
      </c>
    </row>
    <row r="6749" spans="9:17" x14ac:dyDescent="0.25">
      <c r="I6749">
        <v>6748</v>
      </c>
      <c r="J6749">
        <f t="shared" ca="1" si="735"/>
        <v>1.8694853826590567</v>
      </c>
      <c r="K6749">
        <f t="shared" ca="1" si="736"/>
        <v>1.5711584632772255</v>
      </c>
      <c r="L6749" t="str">
        <f t="shared" ca="1" si="737"/>
        <v>A</v>
      </c>
      <c r="N6749">
        <f t="shared" si="741"/>
        <v>6748</v>
      </c>
      <c r="O6749">
        <f t="shared" ca="1" si="738"/>
        <v>2.3755371941333783</v>
      </c>
      <c r="P6749">
        <f t="shared" ca="1" si="739"/>
        <v>5.237310892660596</v>
      </c>
      <c r="Q6749" t="str">
        <f t="shared" ca="1" si="740"/>
        <v>H</v>
      </c>
    </row>
    <row r="6750" spans="9:17" x14ac:dyDescent="0.25">
      <c r="I6750">
        <v>6749</v>
      </c>
      <c r="J6750">
        <f t="shared" ca="1" si="735"/>
        <v>1.049925876624181</v>
      </c>
      <c r="K6750">
        <f t="shared" ca="1" si="736"/>
        <v>2.0753106078785448</v>
      </c>
      <c r="L6750" t="str">
        <f t="shared" ca="1" si="737"/>
        <v>H</v>
      </c>
      <c r="N6750">
        <f t="shared" si="741"/>
        <v>6749</v>
      </c>
      <c r="O6750">
        <f t="shared" ca="1" si="738"/>
        <v>3.6071146121112423</v>
      </c>
      <c r="P6750">
        <f t="shared" ca="1" si="739"/>
        <v>4.1636191659876118</v>
      </c>
      <c r="Q6750" t="str">
        <f t="shared" ca="1" si="740"/>
        <v>H</v>
      </c>
    </row>
    <row r="6751" spans="9:17" x14ac:dyDescent="0.25">
      <c r="I6751">
        <v>6750</v>
      </c>
      <c r="J6751">
        <f t="shared" ca="1" si="735"/>
        <v>2.5643594938773928</v>
      </c>
      <c r="K6751">
        <f t="shared" ca="1" si="736"/>
        <v>2.7370669742086138</v>
      </c>
      <c r="L6751" t="str">
        <f t="shared" ca="1" si="737"/>
        <v>H</v>
      </c>
      <c r="N6751">
        <f t="shared" si="741"/>
        <v>6750</v>
      </c>
      <c r="O6751">
        <f t="shared" ca="1" si="738"/>
        <v>4.9600588768435268</v>
      </c>
      <c r="P6751">
        <f t="shared" ca="1" si="739"/>
        <v>5.3729525655974211</v>
      </c>
      <c r="Q6751" t="str">
        <f t="shared" ca="1" si="740"/>
        <v>H</v>
      </c>
    </row>
    <row r="6752" spans="9:17" x14ac:dyDescent="0.25">
      <c r="I6752">
        <v>6751</v>
      </c>
      <c r="J6752">
        <f t="shared" ca="1" si="735"/>
        <v>3.3278819337731473</v>
      </c>
      <c r="K6752">
        <f t="shared" ca="1" si="736"/>
        <v>3.7178297476449691</v>
      </c>
      <c r="L6752" t="str">
        <f t="shared" ca="1" si="737"/>
        <v>H</v>
      </c>
      <c r="N6752">
        <f t="shared" si="741"/>
        <v>6751</v>
      </c>
      <c r="O6752">
        <f t="shared" ca="1" si="738"/>
        <v>1.3795005717495876</v>
      </c>
      <c r="P6752">
        <f t="shared" ca="1" si="739"/>
        <v>4.2508320424881196</v>
      </c>
      <c r="Q6752" t="str">
        <f t="shared" ca="1" si="740"/>
        <v>H</v>
      </c>
    </row>
    <row r="6753" spans="9:17" x14ac:dyDescent="0.25">
      <c r="I6753">
        <v>6752</v>
      </c>
      <c r="J6753">
        <f t="shared" ca="1" si="735"/>
        <v>5.1518999443690916</v>
      </c>
      <c r="K6753">
        <f t="shared" ca="1" si="736"/>
        <v>1.3609166302813052</v>
      </c>
      <c r="L6753" t="str">
        <f t="shared" ca="1" si="737"/>
        <v>A</v>
      </c>
      <c r="N6753">
        <f t="shared" si="741"/>
        <v>6752</v>
      </c>
      <c r="O6753">
        <f t="shared" ca="1" si="738"/>
        <v>-0.81722128274738282</v>
      </c>
      <c r="P6753">
        <f t="shared" ca="1" si="739"/>
        <v>3.1053442014021764</v>
      </c>
      <c r="Q6753" t="str">
        <f t="shared" ca="1" si="740"/>
        <v>H</v>
      </c>
    </row>
    <row r="6754" spans="9:17" x14ac:dyDescent="0.25">
      <c r="I6754">
        <v>6753</v>
      </c>
      <c r="J6754">
        <f t="shared" ca="1" si="735"/>
        <v>2.8980664139447336</v>
      </c>
      <c r="K6754">
        <f t="shared" ca="1" si="736"/>
        <v>5.1928184884600892</v>
      </c>
      <c r="L6754" t="str">
        <f t="shared" ca="1" si="737"/>
        <v>H</v>
      </c>
      <c r="N6754">
        <f t="shared" si="741"/>
        <v>6753</v>
      </c>
      <c r="O6754">
        <f t="shared" ca="1" si="738"/>
        <v>4.088226966683564</v>
      </c>
      <c r="P6754">
        <f t="shared" ca="1" si="739"/>
        <v>1.5088616492393636</v>
      </c>
      <c r="Q6754" t="str">
        <f t="shared" ca="1" si="740"/>
        <v>A</v>
      </c>
    </row>
    <row r="6755" spans="9:17" x14ac:dyDescent="0.25">
      <c r="I6755">
        <v>6754</v>
      </c>
      <c r="J6755">
        <f t="shared" ca="1" si="735"/>
        <v>-1.3940284556706457</v>
      </c>
      <c r="K6755">
        <f t="shared" ca="1" si="736"/>
        <v>2.8802944688342151</v>
      </c>
      <c r="L6755" t="str">
        <f t="shared" ca="1" si="737"/>
        <v>H</v>
      </c>
      <c r="N6755">
        <f t="shared" si="741"/>
        <v>6754</v>
      </c>
      <c r="O6755">
        <f t="shared" ca="1" si="738"/>
        <v>3.2463514644078906</v>
      </c>
      <c r="P6755">
        <f t="shared" ca="1" si="739"/>
        <v>5.1331724180927765</v>
      </c>
      <c r="Q6755" t="str">
        <f t="shared" ca="1" si="740"/>
        <v>H</v>
      </c>
    </row>
    <row r="6756" spans="9:17" x14ac:dyDescent="0.25">
      <c r="I6756">
        <v>6755</v>
      </c>
      <c r="J6756">
        <f t="shared" ca="1" si="735"/>
        <v>1.9146892087593557</v>
      </c>
      <c r="K6756">
        <f t="shared" ca="1" si="736"/>
        <v>1.6835732559455061</v>
      </c>
      <c r="L6756" t="str">
        <f t="shared" ca="1" si="737"/>
        <v>A</v>
      </c>
      <c r="N6756">
        <f t="shared" si="741"/>
        <v>6755</v>
      </c>
      <c r="O6756">
        <f t="shared" ca="1" si="738"/>
        <v>6.4345043869311915</v>
      </c>
      <c r="P6756">
        <f t="shared" ca="1" si="739"/>
        <v>4.6332319665356696</v>
      </c>
      <c r="Q6756" t="str">
        <f t="shared" ca="1" si="740"/>
        <v>A</v>
      </c>
    </row>
    <row r="6757" spans="9:17" x14ac:dyDescent="0.25">
      <c r="I6757">
        <v>6756</v>
      </c>
      <c r="J6757">
        <f t="shared" ca="1" si="735"/>
        <v>1.2969803401712388</v>
      </c>
      <c r="K6757">
        <f t="shared" ca="1" si="736"/>
        <v>2.2259328487111731</v>
      </c>
      <c r="L6757" t="str">
        <f t="shared" ca="1" si="737"/>
        <v>H</v>
      </c>
      <c r="N6757">
        <f t="shared" si="741"/>
        <v>6756</v>
      </c>
      <c r="O6757">
        <f t="shared" ca="1" si="738"/>
        <v>3.3284215721254129</v>
      </c>
      <c r="P6757">
        <f t="shared" ca="1" si="739"/>
        <v>6.1416619406765447</v>
      </c>
      <c r="Q6757" t="str">
        <f t="shared" ca="1" si="740"/>
        <v>H</v>
      </c>
    </row>
    <row r="6758" spans="9:17" x14ac:dyDescent="0.25">
      <c r="I6758">
        <v>6757</v>
      </c>
      <c r="J6758">
        <f t="shared" ca="1" si="735"/>
        <v>0.25040464713214194</v>
      </c>
      <c r="K6758">
        <f t="shared" ca="1" si="736"/>
        <v>0.88367242700190229</v>
      </c>
      <c r="L6758" t="str">
        <f t="shared" ca="1" si="737"/>
        <v>H</v>
      </c>
      <c r="N6758">
        <f t="shared" si="741"/>
        <v>6757</v>
      </c>
      <c r="O6758">
        <f t="shared" ca="1" si="738"/>
        <v>1.9267166781562244</v>
      </c>
      <c r="P6758">
        <f t="shared" ca="1" si="739"/>
        <v>5.3018241433105331</v>
      </c>
      <c r="Q6758" t="str">
        <f t="shared" ca="1" si="740"/>
        <v>H</v>
      </c>
    </row>
    <row r="6759" spans="9:17" x14ac:dyDescent="0.25">
      <c r="I6759">
        <v>6758</v>
      </c>
      <c r="J6759">
        <f t="shared" ca="1" si="735"/>
        <v>-2.9662728700464784</v>
      </c>
      <c r="K6759">
        <f t="shared" ca="1" si="736"/>
        <v>1.7806154522847928</v>
      </c>
      <c r="L6759" t="str">
        <f t="shared" ca="1" si="737"/>
        <v>H</v>
      </c>
      <c r="N6759">
        <f t="shared" si="741"/>
        <v>6758</v>
      </c>
      <c r="O6759">
        <f t="shared" ca="1" si="738"/>
        <v>3.8245124873070191</v>
      </c>
      <c r="P6759">
        <f t="shared" ca="1" si="739"/>
        <v>4.7411651825155481</v>
      </c>
      <c r="Q6759" t="str">
        <f t="shared" ca="1" si="740"/>
        <v>H</v>
      </c>
    </row>
    <row r="6760" spans="9:17" x14ac:dyDescent="0.25">
      <c r="I6760">
        <v>6759</v>
      </c>
      <c r="J6760">
        <f t="shared" ca="1" si="735"/>
        <v>3.875804407058919</v>
      </c>
      <c r="K6760">
        <f t="shared" ca="1" si="736"/>
        <v>1.2837313848909189</v>
      </c>
      <c r="L6760" t="str">
        <f t="shared" ca="1" si="737"/>
        <v>A</v>
      </c>
      <c r="N6760">
        <f t="shared" si="741"/>
        <v>6759</v>
      </c>
      <c r="O6760">
        <f t="shared" ca="1" si="738"/>
        <v>1.3492408966104752</v>
      </c>
      <c r="P6760">
        <f t="shared" ca="1" si="739"/>
        <v>4.7010164079735546</v>
      </c>
      <c r="Q6760" t="str">
        <f t="shared" ca="1" si="740"/>
        <v>H</v>
      </c>
    </row>
    <row r="6761" spans="9:17" x14ac:dyDescent="0.25">
      <c r="I6761">
        <v>6760</v>
      </c>
      <c r="J6761">
        <f t="shared" ca="1" si="735"/>
        <v>1.1249107900016473</v>
      </c>
      <c r="K6761">
        <f t="shared" ca="1" si="736"/>
        <v>2.9485809229520754</v>
      </c>
      <c r="L6761" t="str">
        <f t="shared" ca="1" si="737"/>
        <v>H</v>
      </c>
      <c r="N6761">
        <f t="shared" si="741"/>
        <v>6760</v>
      </c>
      <c r="O6761">
        <f t="shared" ca="1" si="738"/>
        <v>5.9125109078953262</v>
      </c>
      <c r="P6761">
        <f t="shared" ca="1" si="739"/>
        <v>5.2126292215440397</v>
      </c>
      <c r="Q6761" t="str">
        <f t="shared" ca="1" si="740"/>
        <v>A</v>
      </c>
    </row>
    <row r="6762" spans="9:17" x14ac:dyDescent="0.25">
      <c r="I6762">
        <v>6761</v>
      </c>
      <c r="J6762">
        <f t="shared" ca="1" si="735"/>
        <v>0.95676330776973817</v>
      </c>
      <c r="K6762">
        <f t="shared" ca="1" si="736"/>
        <v>3.0682411491042521</v>
      </c>
      <c r="L6762" t="str">
        <f t="shared" ca="1" si="737"/>
        <v>H</v>
      </c>
      <c r="N6762">
        <f t="shared" si="741"/>
        <v>6761</v>
      </c>
      <c r="O6762">
        <f t="shared" ca="1" si="738"/>
        <v>1.5490400958320911</v>
      </c>
      <c r="P6762">
        <f t="shared" ca="1" si="739"/>
        <v>5.0872461540223819</v>
      </c>
      <c r="Q6762" t="str">
        <f t="shared" ca="1" si="740"/>
        <v>H</v>
      </c>
    </row>
    <row r="6763" spans="9:17" x14ac:dyDescent="0.25">
      <c r="I6763">
        <v>6762</v>
      </c>
      <c r="J6763">
        <f t="shared" ca="1" si="735"/>
        <v>3.0469508435321062</v>
      </c>
      <c r="K6763">
        <f t="shared" ca="1" si="736"/>
        <v>1.9648093993365601</v>
      </c>
      <c r="L6763" t="str">
        <f t="shared" ca="1" si="737"/>
        <v>A</v>
      </c>
      <c r="N6763">
        <f t="shared" si="741"/>
        <v>6762</v>
      </c>
      <c r="O6763">
        <f t="shared" ca="1" si="738"/>
        <v>1.3952230871436568</v>
      </c>
      <c r="P6763">
        <f t="shared" ca="1" si="739"/>
        <v>3.8204495407557442</v>
      </c>
      <c r="Q6763" t="str">
        <f t="shared" ca="1" si="740"/>
        <v>H</v>
      </c>
    </row>
    <row r="6764" spans="9:17" x14ac:dyDescent="0.25">
      <c r="I6764">
        <v>6763</v>
      </c>
      <c r="J6764">
        <f t="shared" ca="1" si="735"/>
        <v>2.6848890906656222</v>
      </c>
      <c r="K6764">
        <f t="shared" ca="1" si="736"/>
        <v>2.6543033203907571</v>
      </c>
      <c r="L6764" t="str">
        <f t="shared" ca="1" si="737"/>
        <v>A</v>
      </c>
      <c r="N6764">
        <f t="shared" si="741"/>
        <v>6763</v>
      </c>
      <c r="O6764">
        <f t="shared" ca="1" si="738"/>
        <v>3.7456328718399927</v>
      </c>
      <c r="P6764">
        <f t="shared" ca="1" si="739"/>
        <v>3.095111357872482</v>
      </c>
      <c r="Q6764" t="str">
        <f t="shared" ca="1" si="740"/>
        <v>A</v>
      </c>
    </row>
    <row r="6765" spans="9:17" x14ac:dyDescent="0.25">
      <c r="I6765">
        <v>6764</v>
      </c>
      <c r="J6765">
        <f t="shared" ca="1" si="735"/>
        <v>1.8680651827233392</v>
      </c>
      <c r="K6765">
        <f t="shared" ca="1" si="736"/>
        <v>1.3610561584203953</v>
      </c>
      <c r="L6765" t="str">
        <f t="shared" ca="1" si="737"/>
        <v>A</v>
      </c>
      <c r="N6765">
        <f t="shared" si="741"/>
        <v>6764</v>
      </c>
      <c r="O6765">
        <f t="shared" ca="1" si="738"/>
        <v>2.2274199329881541</v>
      </c>
      <c r="P6765">
        <f t="shared" ca="1" si="739"/>
        <v>4.0475859683731521</v>
      </c>
      <c r="Q6765" t="str">
        <f t="shared" ca="1" si="740"/>
        <v>H</v>
      </c>
    </row>
    <row r="6766" spans="9:17" x14ac:dyDescent="0.25">
      <c r="I6766">
        <v>6765</v>
      </c>
      <c r="J6766">
        <f t="shared" ca="1" si="735"/>
        <v>1.2867782407988944</v>
      </c>
      <c r="K6766">
        <f t="shared" ca="1" si="736"/>
        <v>0.5745598645658363</v>
      </c>
      <c r="L6766" t="str">
        <f t="shared" ca="1" si="737"/>
        <v>A</v>
      </c>
      <c r="N6766">
        <f t="shared" si="741"/>
        <v>6765</v>
      </c>
      <c r="O6766">
        <f t="shared" ca="1" si="738"/>
        <v>-0.60358625025508683</v>
      </c>
      <c r="P6766">
        <f t="shared" ca="1" si="739"/>
        <v>3.2790560904068768</v>
      </c>
      <c r="Q6766" t="str">
        <f t="shared" ca="1" si="740"/>
        <v>H</v>
      </c>
    </row>
    <row r="6767" spans="9:17" x14ac:dyDescent="0.25">
      <c r="I6767">
        <v>6766</v>
      </c>
      <c r="J6767">
        <f t="shared" ca="1" si="735"/>
        <v>3.3865696332722388</v>
      </c>
      <c r="K6767">
        <f t="shared" ca="1" si="736"/>
        <v>1.2546380476425736</v>
      </c>
      <c r="L6767" t="str">
        <f t="shared" ca="1" si="737"/>
        <v>A</v>
      </c>
      <c r="N6767">
        <f t="shared" si="741"/>
        <v>6766</v>
      </c>
      <c r="O6767">
        <f t="shared" ca="1" si="738"/>
        <v>3.0696004571837121</v>
      </c>
      <c r="P6767">
        <f t="shared" ca="1" si="739"/>
        <v>4.4966111408201099</v>
      </c>
      <c r="Q6767" t="str">
        <f t="shared" ca="1" si="740"/>
        <v>H</v>
      </c>
    </row>
    <row r="6768" spans="9:17" x14ac:dyDescent="0.25">
      <c r="I6768">
        <v>6767</v>
      </c>
      <c r="J6768">
        <f t="shared" ca="1" si="735"/>
        <v>4.3793946273588382</v>
      </c>
      <c r="K6768">
        <f t="shared" ca="1" si="736"/>
        <v>0.17563833701053699</v>
      </c>
      <c r="L6768" t="str">
        <f t="shared" ca="1" si="737"/>
        <v>A</v>
      </c>
      <c r="N6768">
        <f t="shared" si="741"/>
        <v>6767</v>
      </c>
      <c r="O6768">
        <f t="shared" ca="1" si="738"/>
        <v>4.2408809962408256</v>
      </c>
      <c r="P6768">
        <f t="shared" ca="1" si="739"/>
        <v>3.2544577841337712</v>
      </c>
      <c r="Q6768" t="str">
        <f t="shared" ca="1" si="740"/>
        <v>A</v>
      </c>
    </row>
    <row r="6769" spans="9:17" x14ac:dyDescent="0.25">
      <c r="I6769">
        <v>6768</v>
      </c>
      <c r="J6769">
        <f t="shared" ca="1" si="735"/>
        <v>2.3138300113538448</v>
      </c>
      <c r="K6769">
        <f t="shared" ca="1" si="736"/>
        <v>0.38066142678501325</v>
      </c>
      <c r="L6769" t="str">
        <f t="shared" ca="1" si="737"/>
        <v>A</v>
      </c>
      <c r="N6769">
        <f t="shared" si="741"/>
        <v>6768</v>
      </c>
      <c r="O6769">
        <f t="shared" ca="1" si="738"/>
        <v>-0.33271737116703681</v>
      </c>
      <c r="P6769">
        <f t="shared" ca="1" si="739"/>
        <v>3.81506752563191</v>
      </c>
      <c r="Q6769" t="str">
        <f t="shared" ca="1" si="740"/>
        <v>H</v>
      </c>
    </row>
    <row r="6770" spans="9:17" x14ac:dyDescent="0.25">
      <c r="I6770">
        <v>6769</v>
      </c>
      <c r="J6770">
        <f t="shared" ca="1" si="735"/>
        <v>3.6926442721470352</v>
      </c>
      <c r="K6770">
        <f t="shared" ca="1" si="736"/>
        <v>2.1301990567625309</v>
      </c>
      <c r="L6770" t="str">
        <f t="shared" ca="1" si="737"/>
        <v>A</v>
      </c>
      <c r="N6770">
        <f t="shared" si="741"/>
        <v>6769</v>
      </c>
      <c r="O6770">
        <f t="shared" ca="1" si="738"/>
        <v>8.1300504266228781</v>
      </c>
      <c r="P6770">
        <f t="shared" ca="1" si="739"/>
        <v>3.3900267340562347</v>
      </c>
      <c r="Q6770" t="str">
        <f t="shared" ca="1" si="740"/>
        <v>A</v>
      </c>
    </row>
    <row r="6771" spans="9:17" x14ac:dyDescent="0.25">
      <c r="I6771">
        <v>6770</v>
      </c>
      <c r="J6771">
        <f t="shared" ca="1" si="735"/>
        <v>2.2260190555747816</v>
      </c>
      <c r="K6771">
        <f t="shared" ca="1" si="736"/>
        <v>2.1832558773370478</v>
      </c>
      <c r="L6771" t="str">
        <f t="shared" ca="1" si="737"/>
        <v>A</v>
      </c>
      <c r="N6771">
        <f t="shared" si="741"/>
        <v>6770</v>
      </c>
      <c r="O6771">
        <f t="shared" ca="1" si="738"/>
        <v>3.1199863567476518</v>
      </c>
      <c r="P6771">
        <f t="shared" ca="1" si="739"/>
        <v>3.9334600393498644</v>
      </c>
      <c r="Q6771" t="str">
        <f t="shared" ca="1" si="740"/>
        <v>H</v>
      </c>
    </row>
    <row r="6772" spans="9:17" x14ac:dyDescent="0.25">
      <c r="I6772">
        <v>6771</v>
      </c>
      <c r="J6772">
        <f t="shared" ca="1" si="735"/>
        <v>4.0072722900024917</v>
      </c>
      <c r="K6772">
        <f t="shared" ca="1" si="736"/>
        <v>0.5353918802359221</v>
      </c>
      <c r="L6772" t="str">
        <f t="shared" ca="1" si="737"/>
        <v>A</v>
      </c>
      <c r="N6772">
        <f t="shared" si="741"/>
        <v>6771</v>
      </c>
      <c r="O6772">
        <f t="shared" ca="1" si="738"/>
        <v>3.0585074431022075</v>
      </c>
      <c r="P6772">
        <f t="shared" ca="1" si="739"/>
        <v>4.8441456344805536</v>
      </c>
      <c r="Q6772" t="str">
        <f t="shared" ca="1" si="740"/>
        <v>H</v>
      </c>
    </row>
    <row r="6773" spans="9:17" x14ac:dyDescent="0.25">
      <c r="I6773">
        <v>6772</v>
      </c>
      <c r="J6773">
        <f t="shared" ca="1" si="735"/>
        <v>1.032097331462144</v>
      </c>
      <c r="K6773">
        <f t="shared" ca="1" si="736"/>
        <v>2.363300554322842</v>
      </c>
      <c r="L6773" t="str">
        <f t="shared" ca="1" si="737"/>
        <v>H</v>
      </c>
      <c r="N6773">
        <f t="shared" si="741"/>
        <v>6772</v>
      </c>
      <c r="O6773">
        <f t="shared" ca="1" si="738"/>
        <v>-0.56949162286046073</v>
      </c>
      <c r="P6773">
        <f t="shared" ca="1" si="739"/>
        <v>3.3051888383958308</v>
      </c>
      <c r="Q6773" t="str">
        <f t="shared" ca="1" si="740"/>
        <v>H</v>
      </c>
    </row>
    <row r="6774" spans="9:17" x14ac:dyDescent="0.25">
      <c r="I6774">
        <v>6773</v>
      </c>
      <c r="J6774">
        <f t="shared" ca="1" si="735"/>
        <v>-0.30153939397474128</v>
      </c>
      <c r="K6774">
        <f t="shared" ca="1" si="736"/>
        <v>1.9912803580019851</v>
      </c>
      <c r="L6774" t="str">
        <f t="shared" ca="1" si="737"/>
        <v>H</v>
      </c>
      <c r="N6774">
        <f t="shared" si="741"/>
        <v>6773</v>
      </c>
      <c r="O6774">
        <f t="shared" ca="1" si="738"/>
        <v>4.015918708009206</v>
      </c>
      <c r="P6774">
        <f t="shared" ca="1" si="739"/>
        <v>3.0197540962247773</v>
      </c>
      <c r="Q6774" t="str">
        <f t="shared" ca="1" si="740"/>
        <v>A</v>
      </c>
    </row>
    <row r="6775" spans="9:17" x14ac:dyDescent="0.25">
      <c r="I6775">
        <v>6774</v>
      </c>
      <c r="J6775">
        <f t="shared" ca="1" si="735"/>
        <v>0.49555585861878182</v>
      </c>
      <c r="K6775">
        <f t="shared" ca="1" si="736"/>
        <v>3.5344208629847031</v>
      </c>
      <c r="L6775" t="str">
        <f t="shared" ca="1" si="737"/>
        <v>H</v>
      </c>
      <c r="N6775">
        <f t="shared" si="741"/>
        <v>6774</v>
      </c>
      <c r="O6775">
        <f t="shared" ca="1" si="738"/>
        <v>-0.27720237312787521</v>
      </c>
      <c r="P6775">
        <f t="shared" ca="1" si="739"/>
        <v>2.6610875890727508</v>
      </c>
      <c r="Q6775" t="str">
        <f t="shared" ca="1" si="740"/>
        <v>H</v>
      </c>
    </row>
    <row r="6776" spans="9:17" x14ac:dyDescent="0.25">
      <c r="I6776">
        <v>6775</v>
      </c>
      <c r="J6776">
        <f t="shared" ca="1" si="735"/>
        <v>5.2954227296622616</v>
      </c>
      <c r="K6776">
        <f t="shared" ca="1" si="736"/>
        <v>3.04215756755482</v>
      </c>
      <c r="L6776" t="str">
        <f t="shared" ca="1" si="737"/>
        <v>A</v>
      </c>
      <c r="N6776">
        <f t="shared" si="741"/>
        <v>6775</v>
      </c>
      <c r="O6776">
        <f t="shared" ca="1" si="738"/>
        <v>1.5807751571681761</v>
      </c>
      <c r="P6776">
        <f t="shared" ca="1" si="739"/>
        <v>4.0263747539700079</v>
      </c>
      <c r="Q6776" t="str">
        <f t="shared" ca="1" si="740"/>
        <v>H</v>
      </c>
    </row>
    <row r="6777" spans="9:17" x14ac:dyDescent="0.25">
      <c r="I6777">
        <v>6776</v>
      </c>
      <c r="J6777">
        <f t="shared" ca="1" si="735"/>
        <v>3.6686062921002782</v>
      </c>
      <c r="K6777">
        <f t="shared" ca="1" si="736"/>
        <v>0.71465759102642346</v>
      </c>
      <c r="L6777" t="str">
        <f t="shared" ca="1" si="737"/>
        <v>A</v>
      </c>
      <c r="N6777">
        <f t="shared" si="741"/>
        <v>6776</v>
      </c>
      <c r="O6777">
        <f t="shared" ca="1" si="738"/>
        <v>0.88648736746062307</v>
      </c>
      <c r="P6777">
        <f t="shared" ca="1" si="739"/>
        <v>3.0477183830519192</v>
      </c>
      <c r="Q6777" t="str">
        <f t="shared" ca="1" si="740"/>
        <v>H</v>
      </c>
    </row>
    <row r="6778" spans="9:17" x14ac:dyDescent="0.25">
      <c r="I6778">
        <v>6777</v>
      </c>
      <c r="J6778">
        <f t="shared" ca="1" si="735"/>
        <v>9.8160817414934431E-2</v>
      </c>
      <c r="K6778">
        <f t="shared" ca="1" si="736"/>
        <v>0.5639506736659583</v>
      </c>
      <c r="L6778" t="str">
        <f t="shared" ca="1" si="737"/>
        <v>H</v>
      </c>
      <c r="N6778">
        <f t="shared" si="741"/>
        <v>6777</v>
      </c>
      <c r="O6778">
        <f t="shared" ca="1" si="738"/>
        <v>3.6011202512759191</v>
      </c>
      <c r="P6778">
        <f t="shared" ca="1" si="739"/>
        <v>5.230333189561633</v>
      </c>
      <c r="Q6778" t="str">
        <f t="shared" ca="1" si="740"/>
        <v>H</v>
      </c>
    </row>
    <row r="6779" spans="9:17" x14ac:dyDescent="0.25">
      <c r="I6779">
        <v>6778</v>
      </c>
      <c r="J6779">
        <f t="shared" ca="1" si="735"/>
        <v>2.8514471289570968</v>
      </c>
      <c r="K6779">
        <f t="shared" ca="1" si="736"/>
        <v>2.4419209089363143</v>
      </c>
      <c r="L6779" t="str">
        <f t="shared" ca="1" si="737"/>
        <v>A</v>
      </c>
      <c r="N6779">
        <f t="shared" si="741"/>
        <v>6778</v>
      </c>
      <c r="O6779">
        <f t="shared" ca="1" si="738"/>
        <v>3.6594555545614957</v>
      </c>
      <c r="P6779">
        <f t="shared" ca="1" si="739"/>
        <v>3.2809957601211654</v>
      </c>
      <c r="Q6779" t="str">
        <f t="shared" ca="1" si="740"/>
        <v>A</v>
      </c>
    </row>
    <row r="6780" spans="9:17" x14ac:dyDescent="0.25">
      <c r="I6780">
        <v>6779</v>
      </c>
      <c r="J6780">
        <f t="shared" ca="1" si="735"/>
        <v>-1.8728565601901117</v>
      </c>
      <c r="K6780">
        <f t="shared" ca="1" si="736"/>
        <v>0.49935805881999196</v>
      </c>
      <c r="L6780" t="str">
        <f t="shared" ca="1" si="737"/>
        <v>H</v>
      </c>
      <c r="N6780">
        <f t="shared" si="741"/>
        <v>6779</v>
      </c>
      <c r="O6780">
        <f t="shared" ca="1" si="738"/>
        <v>2.6749386832037536</v>
      </c>
      <c r="P6780">
        <f t="shared" ca="1" si="739"/>
        <v>2.7596631643570353</v>
      </c>
      <c r="Q6780" t="str">
        <f t="shared" ca="1" si="740"/>
        <v>H</v>
      </c>
    </row>
    <row r="6781" spans="9:17" x14ac:dyDescent="0.25">
      <c r="I6781">
        <v>6780</v>
      </c>
      <c r="J6781">
        <f t="shared" ca="1" si="735"/>
        <v>-0.48445428888103415</v>
      </c>
      <c r="K6781">
        <f t="shared" ca="1" si="736"/>
        <v>3.8716307607402438</v>
      </c>
      <c r="L6781" t="str">
        <f t="shared" ca="1" si="737"/>
        <v>H</v>
      </c>
      <c r="N6781">
        <f t="shared" si="741"/>
        <v>6780</v>
      </c>
      <c r="O6781">
        <f t="shared" ca="1" si="738"/>
        <v>3.7158414389641918</v>
      </c>
      <c r="P6781">
        <f t="shared" ca="1" si="739"/>
        <v>3.2916546742667356</v>
      </c>
      <c r="Q6781" t="str">
        <f t="shared" ca="1" si="740"/>
        <v>A</v>
      </c>
    </row>
    <row r="6782" spans="9:17" x14ac:dyDescent="0.25">
      <c r="I6782">
        <v>6781</v>
      </c>
      <c r="J6782">
        <f t="shared" ca="1" si="735"/>
        <v>3.2469819357389262</v>
      </c>
      <c r="K6782">
        <f t="shared" ca="1" si="736"/>
        <v>1.6605721084963498E-3</v>
      </c>
      <c r="L6782" t="str">
        <f t="shared" ca="1" si="737"/>
        <v>A</v>
      </c>
      <c r="N6782">
        <f t="shared" si="741"/>
        <v>6781</v>
      </c>
      <c r="O6782">
        <f t="shared" ca="1" si="738"/>
        <v>3.1844222025620379</v>
      </c>
      <c r="P6782">
        <f t="shared" ca="1" si="739"/>
        <v>4.7668633641844815</v>
      </c>
      <c r="Q6782" t="str">
        <f t="shared" ca="1" si="740"/>
        <v>H</v>
      </c>
    </row>
    <row r="6783" spans="9:17" x14ac:dyDescent="0.25">
      <c r="I6783">
        <v>6782</v>
      </c>
      <c r="J6783">
        <f t="shared" ca="1" si="735"/>
        <v>2.7986051372935035</v>
      </c>
      <c r="K6783">
        <f t="shared" ca="1" si="736"/>
        <v>3.2746209518692053</v>
      </c>
      <c r="L6783" t="str">
        <f t="shared" ca="1" si="737"/>
        <v>H</v>
      </c>
      <c r="N6783">
        <f t="shared" si="741"/>
        <v>6782</v>
      </c>
      <c r="O6783">
        <f t="shared" ca="1" si="738"/>
        <v>1.6797050727198108</v>
      </c>
      <c r="P6783">
        <f t="shared" ca="1" si="739"/>
        <v>3.3241322902432948</v>
      </c>
      <c r="Q6783" t="str">
        <f t="shared" ca="1" si="740"/>
        <v>H</v>
      </c>
    </row>
    <row r="6784" spans="9:17" x14ac:dyDescent="0.25">
      <c r="I6784">
        <v>6783</v>
      </c>
      <c r="J6784">
        <f t="shared" ca="1" si="735"/>
        <v>-0.92762348850455822</v>
      </c>
      <c r="K6784">
        <f t="shared" ca="1" si="736"/>
        <v>3.2729409470431596</v>
      </c>
      <c r="L6784" t="str">
        <f t="shared" ca="1" si="737"/>
        <v>H</v>
      </c>
      <c r="N6784">
        <f t="shared" si="741"/>
        <v>6783</v>
      </c>
      <c r="O6784">
        <f t="shared" ca="1" si="738"/>
        <v>0.74440970641190596</v>
      </c>
      <c r="P6784">
        <f t="shared" ca="1" si="739"/>
        <v>3.1051897885231972</v>
      </c>
      <c r="Q6784" t="str">
        <f t="shared" ca="1" si="740"/>
        <v>H</v>
      </c>
    </row>
    <row r="6785" spans="9:17" x14ac:dyDescent="0.25">
      <c r="I6785">
        <v>6784</v>
      </c>
      <c r="J6785">
        <f t="shared" ca="1" si="735"/>
        <v>2.1803246493810264</v>
      </c>
      <c r="K6785">
        <f t="shared" ca="1" si="736"/>
        <v>4.0525800573956623</v>
      </c>
      <c r="L6785" t="str">
        <f t="shared" ca="1" si="737"/>
        <v>H</v>
      </c>
      <c r="N6785">
        <f t="shared" si="741"/>
        <v>6784</v>
      </c>
      <c r="O6785">
        <f t="shared" ca="1" si="738"/>
        <v>5.3309610034448411</v>
      </c>
      <c r="P6785">
        <f t="shared" ca="1" si="739"/>
        <v>4.9076725496752891</v>
      </c>
      <c r="Q6785" t="str">
        <f t="shared" ca="1" si="740"/>
        <v>A</v>
      </c>
    </row>
    <row r="6786" spans="9:17" x14ac:dyDescent="0.25">
      <c r="I6786">
        <v>6785</v>
      </c>
      <c r="J6786">
        <f t="shared" ca="1" si="735"/>
        <v>1.3085356486540451</v>
      </c>
      <c r="K6786">
        <f t="shared" ca="1" si="736"/>
        <v>1.3912470833274027</v>
      </c>
      <c r="L6786" t="str">
        <f t="shared" ca="1" si="737"/>
        <v>H</v>
      </c>
      <c r="N6786">
        <f t="shared" si="741"/>
        <v>6785</v>
      </c>
      <c r="O6786">
        <f t="shared" ca="1" si="738"/>
        <v>0.77729585222485231</v>
      </c>
      <c r="P6786">
        <f t="shared" ca="1" si="739"/>
        <v>3.9643658844335401</v>
      </c>
      <c r="Q6786" t="str">
        <f t="shared" ca="1" si="740"/>
        <v>H</v>
      </c>
    </row>
    <row r="6787" spans="9:17" x14ac:dyDescent="0.25">
      <c r="I6787">
        <v>6786</v>
      </c>
      <c r="J6787">
        <f t="shared" ref="J6787:J6850" ca="1" si="742">NORMINV(RAND(), $D$3,$F$3)</f>
        <v>2.4822867970648419</v>
      </c>
      <c r="K6787">
        <f t="shared" ref="K6787:K6850" ca="1" si="743">NORMINV(RAND(), $D$2,$F$2)</f>
        <v>3.0593709904142874</v>
      </c>
      <c r="L6787" t="str">
        <f t="shared" ref="L6787:L6850" ca="1" si="744">IF(J6787&gt;K6787, "A", IF(J6787=K6787, "T", "H"))</f>
        <v>H</v>
      </c>
      <c r="N6787">
        <f t="shared" si="741"/>
        <v>6786</v>
      </c>
      <c r="O6787">
        <f t="shared" ref="O6787:O6850" ca="1" si="745">NORMINV(RAND(), $D$11,$F$11)</f>
        <v>3.6832151792764707</v>
      </c>
      <c r="P6787">
        <f t="shared" ref="P6787:P6850" ca="1" si="746">NORMINV(RAND(), $D$10,$F$10)</f>
        <v>2.8569645747719941</v>
      </c>
      <c r="Q6787" t="str">
        <f t="shared" ref="Q6787:Q6850" ca="1" si="747">IF(O6787&gt;P6787, "A", IF(O6787=P6787, "T", "H"))</f>
        <v>A</v>
      </c>
    </row>
    <row r="6788" spans="9:17" x14ac:dyDescent="0.25">
      <c r="I6788">
        <v>6787</v>
      </c>
      <c r="J6788">
        <f t="shared" ca="1" si="742"/>
        <v>3.2276079995622977</v>
      </c>
      <c r="K6788">
        <f t="shared" ca="1" si="743"/>
        <v>7.1762791681595051E-2</v>
      </c>
      <c r="L6788" t="str">
        <f t="shared" ca="1" si="744"/>
        <v>A</v>
      </c>
      <c r="N6788">
        <f t="shared" ref="N6788:N6851" si="748">N6787+1</f>
        <v>6787</v>
      </c>
      <c r="O6788">
        <f t="shared" ca="1" si="745"/>
        <v>1.7010054637336318</v>
      </c>
      <c r="P6788">
        <f t="shared" ca="1" si="746"/>
        <v>3.8226780044615585</v>
      </c>
      <c r="Q6788" t="str">
        <f t="shared" ca="1" si="747"/>
        <v>H</v>
      </c>
    </row>
    <row r="6789" spans="9:17" x14ac:dyDescent="0.25">
      <c r="I6789">
        <v>6788</v>
      </c>
      <c r="J6789">
        <f t="shared" ca="1" si="742"/>
        <v>0.61157904858125667</v>
      </c>
      <c r="K6789">
        <f t="shared" ca="1" si="743"/>
        <v>0.86750690496004323</v>
      </c>
      <c r="L6789" t="str">
        <f t="shared" ca="1" si="744"/>
        <v>H</v>
      </c>
      <c r="N6789">
        <f t="shared" si="748"/>
        <v>6788</v>
      </c>
      <c r="O6789">
        <f t="shared" ca="1" si="745"/>
        <v>2.0729063970218675</v>
      </c>
      <c r="P6789">
        <f t="shared" ca="1" si="746"/>
        <v>4.2565563297905875</v>
      </c>
      <c r="Q6789" t="str">
        <f t="shared" ca="1" si="747"/>
        <v>H</v>
      </c>
    </row>
    <row r="6790" spans="9:17" x14ac:dyDescent="0.25">
      <c r="I6790">
        <v>6789</v>
      </c>
      <c r="J6790">
        <f t="shared" ca="1" si="742"/>
        <v>4.3799883886789219</v>
      </c>
      <c r="K6790">
        <f t="shared" ca="1" si="743"/>
        <v>2.2345832549818812</v>
      </c>
      <c r="L6790" t="str">
        <f t="shared" ca="1" si="744"/>
        <v>A</v>
      </c>
      <c r="N6790">
        <f t="shared" si="748"/>
        <v>6789</v>
      </c>
      <c r="O6790">
        <f t="shared" ca="1" si="745"/>
        <v>2.2602063581848517</v>
      </c>
      <c r="P6790">
        <f t="shared" ca="1" si="746"/>
        <v>4.3657302829226845</v>
      </c>
      <c r="Q6790" t="str">
        <f t="shared" ca="1" si="747"/>
        <v>H</v>
      </c>
    </row>
    <row r="6791" spans="9:17" x14ac:dyDescent="0.25">
      <c r="I6791">
        <v>6790</v>
      </c>
      <c r="J6791">
        <f t="shared" ca="1" si="742"/>
        <v>4.0991037384052236</v>
      </c>
      <c r="K6791">
        <f t="shared" ca="1" si="743"/>
        <v>2.7424774750652934</v>
      </c>
      <c r="L6791" t="str">
        <f t="shared" ca="1" si="744"/>
        <v>A</v>
      </c>
      <c r="N6791">
        <f t="shared" si="748"/>
        <v>6790</v>
      </c>
      <c r="O6791">
        <f t="shared" ca="1" si="745"/>
        <v>2.3191732070686051</v>
      </c>
      <c r="P6791">
        <f t="shared" ca="1" si="746"/>
        <v>4.9558191559895413</v>
      </c>
      <c r="Q6791" t="str">
        <f t="shared" ca="1" si="747"/>
        <v>H</v>
      </c>
    </row>
    <row r="6792" spans="9:17" x14ac:dyDescent="0.25">
      <c r="I6792">
        <v>6791</v>
      </c>
      <c r="J6792">
        <f t="shared" ca="1" si="742"/>
        <v>1.1854102353932929</v>
      </c>
      <c r="K6792">
        <f t="shared" ca="1" si="743"/>
        <v>2.9460777049013798</v>
      </c>
      <c r="L6792" t="str">
        <f t="shared" ca="1" si="744"/>
        <v>H</v>
      </c>
      <c r="N6792">
        <f t="shared" si="748"/>
        <v>6791</v>
      </c>
      <c r="O6792">
        <f t="shared" ca="1" si="745"/>
        <v>0.89220474802285143</v>
      </c>
      <c r="P6792">
        <f t="shared" ca="1" si="746"/>
        <v>5.0522588632102643</v>
      </c>
      <c r="Q6792" t="str">
        <f t="shared" ca="1" si="747"/>
        <v>H</v>
      </c>
    </row>
    <row r="6793" spans="9:17" x14ac:dyDescent="0.25">
      <c r="I6793">
        <v>6792</v>
      </c>
      <c r="J6793">
        <f t="shared" ca="1" si="742"/>
        <v>4.9680600980518168</v>
      </c>
      <c r="K6793">
        <f t="shared" ca="1" si="743"/>
        <v>2.1387396569110089</v>
      </c>
      <c r="L6793" t="str">
        <f t="shared" ca="1" si="744"/>
        <v>A</v>
      </c>
      <c r="N6793">
        <f t="shared" si="748"/>
        <v>6792</v>
      </c>
      <c r="O6793">
        <f t="shared" ca="1" si="745"/>
        <v>1.9475764274341121</v>
      </c>
      <c r="P6793">
        <f t="shared" ca="1" si="746"/>
        <v>2.1879218505561711</v>
      </c>
      <c r="Q6793" t="str">
        <f t="shared" ca="1" si="747"/>
        <v>H</v>
      </c>
    </row>
    <row r="6794" spans="9:17" x14ac:dyDescent="0.25">
      <c r="I6794">
        <v>6793</v>
      </c>
      <c r="J6794">
        <f t="shared" ca="1" si="742"/>
        <v>1.6255983170714008</v>
      </c>
      <c r="K6794">
        <f t="shared" ca="1" si="743"/>
        <v>1.790472696285895</v>
      </c>
      <c r="L6794" t="str">
        <f t="shared" ca="1" si="744"/>
        <v>H</v>
      </c>
      <c r="N6794">
        <f t="shared" si="748"/>
        <v>6793</v>
      </c>
      <c r="O6794">
        <f t="shared" ca="1" si="745"/>
        <v>2.8449264496157749</v>
      </c>
      <c r="P6794">
        <f t="shared" ca="1" si="746"/>
        <v>4.956065147934078</v>
      </c>
      <c r="Q6794" t="str">
        <f t="shared" ca="1" si="747"/>
        <v>H</v>
      </c>
    </row>
    <row r="6795" spans="9:17" x14ac:dyDescent="0.25">
      <c r="I6795">
        <v>6794</v>
      </c>
      <c r="J6795">
        <f t="shared" ca="1" si="742"/>
        <v>2.5562014480502828</v>
      </c>
      <c r="K6795">
        <f t="shared" ca="1" si="743"/>
        <v>2.9998201379316662</v>
      </c>
      <c r="L6795" t="str">
        <f t="shared" ca="1" si="744"/>
        <v>H</v>
      </c>
      <c r="N6795">
        <f t="shared" si="748"/>
        <v>6794</v>
      </c>
      <c r="O6795">
        <f t="shared" ca="1" si="745"/>
        <v>4.9511920233181073</v>
      </c>
      <c r="P6795">
        <f t="shared" ca="1" si="746"/>
        <v>2.6172052739598346</v>
      </c>
      <c r="Q6795" t="str">
        <f t="shared" ca="1" si="747"/>
        <v>A</v>
      </c>
    </row>
    <row r="6796" spans="9:17" x14ac:dyDescent="0.25">
      <c r="I6796">
        <v>6795</v>
      </c>
      <c r="J6796">
        <f t="shared" ca="1" si="742"/>
        <v>3.8460193714214626</v>
      </c>
      <c r="K6796">
        <f t="shared" ca="1" si="743"/>
        <v>2.275522851291254</v>
      </c>
      <c r="L6796" t="str">
        <f t="shared" ca="1" si="744"/>
        <v>A</v>
      </c>
      <c r="N6796">
        <f t="shared" si="748"/>
        <v>6795</v>
      </c>
      <c r="O6796">
        <f t="shared" ca="1" si="745"/>
        <v>5.7588905268391759</v>
      </c>
      <c r="P6796">
        <f t="shared" ca="1" si="746"/>
        <v>6.590519730032498</v>
      </c>
      <c r="Q6796" t="str">
        <f t="shared" ca="1" si="747"/>
        <v>H</v>
      </c>
    </row>
    <row r="6797" spans="9:17" x14ac:dyDescent="0.25">
      <c r="I6797">
        <v>6796</v>
      </c>
      <c r="J6797">
        <f t="shared" ca="1" si="742"/>
        <v>0.6259517520133373</v>
      </c>
      <c r="K6797">
        <f t="shared" ca="1" si="743"/>
        <v>1.532813473471986</v>
      </c>
      <c r="L6797" t="str">
        <f t="shared" ca="1" si="744"/>
        <v>H</v>
      </c>
      <c r="N6797">
        <f t="shared" si="748"/>
        <v>6796</v>
      </c>
      <c r="O6797">
        <f t="shared" ca="1" si="745"/>
        <v>4.468801752952662</v>
      </c>
      <c r="P6797">
        <f t="shared" ca="1" si="746"/>
        <v>4.5060964035432107</v>
      </c>
      <c r="Q6797" t="str">
        <f t="shared" ca="1" si="747"/>
        <v>H</v>
      </c>
    </row>
    <row r="6798" spans="9:17" x14ac:dyDescent="0.25">
      <c r="I6798">
        <v>6797</v>
      </c>
      <c r="J6798">
        <f t="shared" ca="1" si="742"/>
        <v>3.8509502884764979</v>
      </c>
      <c r="K6798">
        <f t="shared" ca="1" si="743"/>
        <v>2.398506545511462</v>
      </c>
      <c r="L6798" t="str">
        <f t="shared" ca="1" si="744"/>
        <v>A</v>
      </c>
      <c r="N6798">
        <f t="shared" si="748"/>
        <v>6797</v>
      </c>
      <c r="O6798">
        <f t="shared" ca="1" si="745"/>
        <v>4.775795696522243</v>
      </c>
      <c r="P6798">
        <f t="shared" ca="1" si="746"/>
        <v>1.3035472314885905</v>
      </c>
      <c r="Q6798" t="str">
        <f t="shared" ca="1" si="747"/>
        <v>A</v>
      </c>
    </row>
    <row r="6799" spans="9:17" x14ac:dyDescent="0.25">
      <c r="I6799">
        <v>6798</v>
      </c>
      <c r="J6799">
        <f t="shared" ca="1" si="742"/>
        <v>3.3792514681114385</v>
      </c>
      <c r="K6799">
        <f t="shared" ca="1" si="743"/>
        <v>3.0526263484216312</v>
      </c>
      <c r="L6799" t="str">
        <f t="shared" ca="1" si="744"/>
        <v>A</v>
      </c>
      <c r="N6799">
        <f t="shared" si="748"/>
        <v>6798</v>
      </c>
      <c r="O6799">
        <f t="shared" ca="1" si="745"/>
        <v>-0.24168200337869816</v>
      </c>
      <c r="P6799">
        <f t="shared" ca="1" si="746"/>
        <v>4.2486160955742696</v>
      </c>
      <c r="Q6799" t="str">
        <f t="shared" ca="1" si="747"/>
        <v>H</v>
      </c>
    </row>
    <row r="6800" spans="9:17" x14ac:dyDescent="0.25">
      <c r="I6800">
        <v>6799</v>
      </c>
      <c r="J6800">
        <f t="shared" ca="1" si="742"/>
        <v>-0.92549708602933567</v>
      </c>
      <c r="K6800">
        <f t="shared" ca="1" si="743"/>
        <v>2.109979920010939</v>
      </c>
      <c r="L6800" t="str">
        <f t="shared" ca="1" si="744"/>
        <v>H</v>
      </c>
      <c r="N6800">
        <f t="shared" si="748"/>
        <v>6799</v>
      </c>
      <c r="O6800">
        <f t="shared" ca="1" si="745"/>
        <v>4.1424002956540171</v>
      </c>
      <c r="P6800">
        <f t="shared" ca="1" si="746"/>
        <v>4.2500956849839877</v>
      </c>
      <c r="Q6800" t="str">
        <f t="shared" ca="1" si="747"/>
        <v>H</v>
      </c>
    </row>
    <row r="6801" spans="9:17" x14ac:dyDescent="0.25">
      <c r="I6801">
        <v>6800</v>
      </c>
      <c r="J6801">
        <f t="shared" ca="1" si="742"/>
        <v>0.80589432076393819</v>
      </c>
      <c r="K6801">
        <f t="shared" ca="1" si="743"/>
        <v>1.9261378056596061</v>
      </c>
      <c r="L6801" t="str">
        <f t="shared" ca="1" si="744"/>
        <v>H</v>
      </c>
      <c r="N6801">
        <f t="shared" si="748"/>
        <v>6800</v>
      </c>
      <c r="O6801">
        <f t="shared" ca="1" si="745"/>
        <v>0.59749358307698452</v>
      </c>
      <c r="P6801">
        <f t="shared" ca="1" si="746"/>
        <v>5.0908558969629638</v>
      </c>
      <c r="Q6801" t="str">
        <f t="shared" ca="1" si="747"/>
        <v>H</v>
      </c>
    </row>
    <row r="6802" spans="9:17" x14ac:dyDescent="0.25">
      <c r="I6802">
        <v>6801</v>
      </c>
      <c r="J6802">
        <f t="shared" ca="1" si="742"/>
        <v>2.0180139234543719</v>
      </c>
      <c r="K6802">
        <f t="shared" ca="1" si="743"/>
        <v>1.0434581640794207</v>
      </c>
      <c r="L6802" t="str">
        <f t="shared" ca="1" si="744"/>
        <v>A</v>
      </c>
      <c r="N6802">
        <f t="shared" si="748"/>
        <v>6801</v>
      </c>
      <c r="O6802">
        <f t="shared" ca="1" si="745"/>
        <v>6.058392439290178</v>
      </c>
      <c r="P6802">
        <f t="shared" ca="1" si="746"/>
        <v>4.2553990056743887</v>
      </c>
      <c r="Q6802" t="str">
        <f t="shared" ca="1" si="747"/>
        <v>A</v>
      </c>
    </row>
    <row r="6803" spans="9:17" x14ac:dyDescent="0.25">
      <c r="I6803">
        <v>6802</v>
      </c>
      <c r="J6803">
        <f t="shared" ca="1" si="742"/>
        <v>0.69864476594167613</v>
      </c>
      <c r="K6803">
        <f t="shared" ca="1" si="743"/>
        <v>5.3174867991077104</v>
      </c>
      <c r="L6803" t="str">
        <f t="shared" ca="1" si="744"/>
        <v>H</v>
      </c>
      <c r="N6803">
        <f t="shared" si="748"/>
        <v>6802</v>
      </c>
      <c r="O6803">
        <f t="shared" ca="1" si="745"/>
        <v>1.5464584066840446</v>
      </c>
      <c r="P6803">
        <f t="shared" ca="1" si="746"/>
        <v>6.1265182994892253</v>
      </c>
      <c r="Q6803" t="str">
        <f t="shared" ca="1" si="747"/>
        <v>H</v>
      </c>
    </row>
    <row r="6804" spans="9:17" x14ac:dyDescent="0.25">
      <c r="I6804">
        <v>6803</v>
      </c>
      <c r="J6804">
        <f t="shared" ca="1" si="742"/>
        <v>3.3618125711723685</v>
      </c>
      <c r="K6804">
        <f t="shared" ca="1" si="743"/>
        <v>2.3116222647769864</v>
      </c>
      <c r="L6804" t="str">
        <f t="shared" ca="1" si="744"/>
        <v>A</v>
      </c>
      <c r="N6804">
        <f t="shared" si="748"/>
        <v>6803</v>
      </c>
      <c r="O6804">
        <f t="shared" ca="1" si="745"/>
        <v>4.2529882345131869</v>
      </c>
      <c r="P6804">
        <f t="shared" ca="1" si="746"/>
        <v>4.5869868265960383</v>
      </c>
      <c r="Q6804" t="str">
        <f t="shared" ca="1" si="747"/>
        <v>H</v>
      </c>
    </row>
    <row r="6805" spans="9:17" x14ac:dyDescent="0.25">
      <c r="I6805">
        <v>6804</v>
      </c>
      <c r="J6805">
        <f t="shared" ca="1" si="742"/>
        <v>-0.18628350139793604</v>
      </c>
      <c r="K6805">
        <f t="shared" ca="1" si="743"/>
        <v>1.5692827734287775</v>
      </c>
      <c r="L6805" t="str">
        <f t="shared" ca="1" si="744"/>
        <v>H</v>
      </c>
      <c r="N6805">
        <f t="shared" si="748"/>
        <v>6804</v>
      </c>
      <c r="O6805">
        <f t="shared" ca="1" si="745"/>
        <v>0.67876287394260415</v>
      </c>
      <c r="P6805">
        <f t="shared" ca="1" si="746"/>
        <v>4.777332780662352</v>
      </c>
      <c r="Q6805" t="str">
        <f t="shared" ca="1" si="747"/>
        <v>H</v>
      </c>
    </row>
    <row r="6806" spans="9:17" x14ac:dyDescent="0.25">
      <c r="I6806">
        <v>6805</v>
      </c>
      <c r="J6806">
        <f t="shared" ca="1" si="742"/>
        <v>-0.51055281097718241</v>
      </c>
      <c r="K6806">
        <f t="shared" ca="1" si="743"/>
        <v>2.8456115410113871</v>
      </c>
      <c r="L6806" t="str">
        <f t="shared" ca="1" si="744"/>
        <v>H</v>
      </c>
      <c r="N6806">
        <f t="shared" si="748"/>
        <v>6805</v>
      </c>
      <c r="O6806">
        <f t="shared" ca="1" si="745"/>
        <v>2.3606015949537129</v>
      </c>
      <c r="P6806">
        <f t="shared" ca="1" si="746"/>
        <v>4.9149079859638833</v>
      </c>
      <c r="Q6806" t="str">
        <f t="shared" ca="1" si="747"/>
        <v>H</v>
      </c>
    </row>
    <row r="6807" spans="9:17" x14ac:dyDescent="0.25">
      <c r="I6807">
        <v>6806</v>
      </c>
      <c r="J6807">
        <f t="shared" ca="1" si="742"/>
        <v>3.0560232085277002</v>
      </c>
      <c r="K6807">
        <f t="shared" ca="1" si="743"/>
        <v>4.4599283136902219</v>
      </c>
      <c r="L6807" t="str">
        <f t="shared" ca="1" si="744"/>
        <v>H</v>
      </c>
      <c r="N6807">
        <f t="shared" si="748"/>
        <v>6806</v>
      </c>
      <c r="O6807">
        <f t="shared" ca="1" si="745"/>
        <v>4.5915361774950778</v>
      </c>
      <c r="P6807">
        <f t="shared" ca="1" si="746"/>
        <v>3.2385450127066067</v>
      </c>
      <c r="Q6807" t="str">
        <f t="shared" ca="1" si="747"/>
        <v>A</v>
      </c>
    </row>
    <row r="6808" spans="9:17" x14ac:dyDescent="0.25">
      <c r="I6808">
        <v>6807</v>
      </c>
      <c r="J6808">
        <f t="shared" ca="1" si="742"/>
        <v>-1.1998067036890392</v>
      </c>
      <c r="K6808">
        <f t="shared" ca="1" si="743"/>
        <v>2.8475142084316318</v>
      </c>
      <c r="L6808" t="str">
        <f t="shared" ca="1" si="744"/>
        <v>H</v>
      </c>
      <c r="N6808">
        <f t="shared" si="748"/>
        <v>6807</v>
      </c>
      <c r="O6808">
        <f t="shared" ca="1" si="745"/>
        <v>2.024131233800059</v>
      </c>
      <c r="P6808">
        <f t="shared" ca="1" si="746"/>
        <v>3.1776883371634441</v>
      </c>
      <c r="Q6808" t="str">
        <f t="shared" ca="1" si="747"/>
        <v>H</v>
      </c>
    </row>
    <row r="6809" spans="9:17" x14ac:dyDescent="0.25">
      <c r="I6809">
        <v>6808</v>
      </c>
      <c r="J6809">
        <f t="shared" ca="1" si="742"/>
        <v>-0.87261969682173968</v>
      </c>
      <c r="K6809">
        <f t="shared" ca="1" si="743"/>
        <v>1.7138431966599801</v>
      </c>
      <c r="L6809" t="str">
        <f t="shared" ca="1" si="744"/>
        <v>H</v>
      </c>
      <c r="N6809">
        <f t="shared" si="748"/>
        <v>6808</v>
      </c>
      <c r="O6809">
        <f t="shared" ca="1" si="745"/>
        <v>1.7598869842333602</v>
      </c>
      <c r="P6809">
        <f t="shared" ca="1" si="746"/>
        <v>4.7799329104469983</v>
      </c>
      <c r="Q6809" t="str">
        <f t="shared" ca="1" si="747"/>
        <v>H</v>
      </c>
    </row>
    <row r="6810" spans="9:17" x14ac:dyDescent="0.25">
      <c r="I6810">
        <v>6809</v>
      </c>
      <c r="J6810">
        <f t="shared" ca="1" si="742"/>
        <v>2.8313183590861848</v>
      </c>
      <c r="K6810">
        <f t="shared" ca="1" si="743"/>
        <v>2.8395501911069747</v>
      </c>
      <c r="L6810" t="str">
        <f t="shared" ca="1" si="744"/>
        <v>H</v>
      </c>
      <c r="N6810">
        <f t="shared" si="748"/>
        <v>6809</v>
      </c>
      <c r="O6810">
        <f t="shared" ca="1" si="745"/>
        <v>3.8596353051776626</v>
      </c>
      <c r="P6810">
        <f t="shared" ca="1" si="746"/>
        <v>1.7926507220612984</v>
      </c>
      <c r="Q6810" t="str">
        <f t="shared" ca="1" si="747"/>
        <v>A</v>
      </c>
    </row>
    <row r="6811" spans="9:17" x14ac:dyDescent="0.25">
      <c r="I6811">
        <v>6810</v>
      </c>
      <c r="J6811">
        <f t="shared" ca="1" si="742"/>
        <v>1.6117422494031242</v>
      </c>
      <c r="K6811">
        <f t="shared" ca="1" si="743"/>
        <v>2.4335417781598978</v>
      </c>
      <c r="L6811" t="str">
        <f t="shared" ca="1" si="744"/>
        <v>H</v>
      </c>
      <c r="N6811">
        <f t="shared" si="748"/>
        <v>6810</v>
      </c>
      <c r="O6811">
        <f t="shared" ca="1" si="745"/>
        <v>3.9412437814789798</v>
      </c>
      <c r="P6811">
        <f t="shared" ca="1" si="746"/>
        <v>3.0849402326554678</v>
      </c>
      <c r="Q6811" t="str">
        <f t="shared" ca="1" si="747"/>
        <v>A</v>
      </c>
    </row>
    <row r="6812" spans="9:17" x14ac:dyDescent="0.25">
      <c r="I6812">
        <v>6811</v>
      </c>
      <c r="J6812">
        <f t="shared" ca="1" si="742"/>
        <v>2.2829025325568848</v>
      </c>
      <c r="K6812">
        <f t="shared" ca="1" si="743"/>
        <v>3.9162139383879442</v>
      </c>
      <c r="L6812" t="str">
        <f t="shared" ca="1" si="744"/>
        <v>H</v>
      </c>
      <c r="N6812">
        <f t="shared" si="748"/>
        <v>6811</v>
      </c>
      <c r="O6812">
        <f t="shared" ca="1" si="745"/>
        <v>-1.1516090528394769</v>
      </c>
      <c r="P6812">
        <f t="shared" ca="1" si="746"/>
        <v>3.5004684821112559</v>
      </c>
      <c r="Q6812" t="str">
        <f t="shared" ca="1" si="747"/>
        <v>H</v>
      </c>
    </row>
    <row r="6813" spans="9:17" x14ac:dyDescent="0.25">
      <c r="I6813">
        <v>6812</v>
      </c>
      <c r="J6813">
        <f t="shared" ca="1" si="742"/>
        <v>0.90902554174639749</v>
      </c>
      <c r="K6813">
        <f t="shared" ca="1" si="743"/>
        <v>-3.6387999500367751E-2</v>
      </c>
      <c r="L6813" t="str">
        <f t="shared" ca="1" si="744"/>
        <v>A</v>
      </c>
      <c r="N6813">
        <f t="shared" si="748"/>
        <v>6812</v>
      </c>
      <c r="O6813">
        <f t="shared" ca="1" si="745"/>
        <v>1.0590410360644607</v>
      </c>
      <c r="P6813">
        <f t="shared" ca="1" si="746"/>
        <v>2.841261679153813</v>
      </c>
      <c r="Q6813" t="str">
        <f t="shared" ca="1" si="747"/>
        <v>H</v>
      </c>
    </row>
    <row r="6814" spans="9:17" x14ac:dyDescent="0.25">
      <c r="I6814">
        <v>6813</v>
      </c>
      <c r="J6814">
        <f t="shared" ca="1" si="742"/>
        <v>4.4661576060802624</v>
      </c>
      <c r="K6814">
        <f t="shared" ca="1" si="743"/>
        <v>2.9389201765572666</v>
      </c>
      <c r="L6814" t="str">
        <f t="shared" ca="1" si="744"/>
        <v>A</v>
      </c>
      <c r="N6814">
        <f t="shared" si="748"/>
        <v>6813</v>
      </c>
      <c r="O6814">
        <f t="shared" ca="1" si="745"/>
        <v>2.6414673060948668</v>
      </c>
      <c r="P6814">
        <f t="shared" ca="1" si="746"/>
        <v>4.2554403571904516</v>
      </c>
      <c r="Q6814" t="str">
        <f t="shared" ca="1" si="747"/>
        <v>H</v>
      </c>
    </row>
    <row r="6815" spans="9:17" x14ac:dyDescent="0.25">
      <c r="I6815">
        <v>6814</v>
      </c>
      <c r="J6815">
        <f t="shared" ca="1" si="742"/>
        <v>2.7557599793498215</v>
      </c>
      <c r="K6815">
        <f t="shared" ca="1" si="743"/>
        <v>0.89380323589454891</v>
      </c>
      <c r="L6815" t="str">
        <f t="shared" ca="1" si="744"/>
        <v>A</v>
      </c>
      <c r="N6815">
        <f t="shared" si="748"/>
        <v>6814</v>
      </c>
      <c r="O6815">
        <f t="shared" ca="1" si="745"/>
        <v>6.7815632439145954</v>
      </c>
      <c r="P6815">
        <f t="shared" ca="1" si="746"/>
        <v>4.7866016949523775</v>
      </c>
      <c r="Q6815" t="str">
        <f t="shared" ca="1" si="747"/>
        <v>A</v>
      </c>
    </row>
    <row r="6816" spans="9:17" x14ac:dyDescent="0.25">
      <c r="I6816">
        <v>6815</v>
      </c>
      <c r="J6816">
        <f t="shared" ca="1" si="742"/>
        <v>2.1068635090055015</v>
      </c>
      <c r="K6816">
        <f t="shared" ca="1" si="743"/>
        <v>2.418340636557256</v>
      </c>
      <c r="L6816" t="str">
        <f t="shared" ca="1" si="744"/>
        <v>H</v>
      </c>
      <c r="N6816">
        <f t="shared" si="748"/>
        <v>6815</v>
      </c>
      <c r="O6816">
        <f t="shared" ca="1" si="745"/>
        <v>1.1835675646463513</v>
      </c>
      <c r="P6816">
        <f t="shared" ca="1" si="746"/>
        <v>3.6523986105636124</v>
      </c>
      <c r="Q6816" t="str">
        <f t="shared" ca="1" si="747"/>
        <v>H</v>
      </c>
    </row>
    <row r="6817" spans="9:17" x14ac:dyDescent="0.25">
      <c r="I6817">
        <v>6816</v>
      </c>
      <c r="J6817">
        <f t="shared" ca="1" si="742"/>
        <v>3.7981600060256699</v>
      </c>
      <c r="K6817">
        <f t="shared" ca="1" si="743"/>
        <v>2.7152244319736534</v>
      </c>
      <c r="L6817" t="str">
        <f t="shared" ca="1" si="744"/>
        <v>A</v>
      </c>
      <c r="N6817">
        <f t="shared" si="748"/>
        <v>6816</v>
      </c>
      <c r="O6817">
        <f t="shared" ca="1" si="745"/>
        <v>0.83041699352088605</v>
      </c>
      <c r="P6817">
        <f t="shared" ca="1" si="746"/>
        <v>4.5910039349098515</v>
      </c>
      <c r="Q6817" t="str">
        <f t="shared" ca="1" si="747"/>
        <v>H</v>
      </c>
    </row>
    <row r="6818" spans="9:17" x14ac:dyDescent="0.25">
      <c r="I6818">
        <v>6817</v>
      </c>
      <c r="J6818">
        <f t="shared" ca="1" si="742"/>
        <v>0.45683721163520996</v>
      </c>
      <c r="K6818">
        <f t="shared" ca="1" si="743"/>
        <v>1.4441076829114554</v>
      </c>
      <c r="L6818" t="str">
        <f t="shared" ca="1" si="744"/>
        <v>H</v>
      </c>
      <c r="N6818">
        <f t="shared" si="748"/>
        <v>6817</v>
      </c>
      <c r="O6818">
        <f t="shared" ca="1" si="745"/>
        <v>0.55647240169877366</v>
      </c>
      <c r="P6818">
        <f t="shared" ca="1" si="746"/>
        <v>3.765237782663005</v>
      </c>
      <c r="Q6818" t="str">
        <f t="shared" ca="1" si="747"/>
        <v>H</v>
      </c>
    </row>
    <row r="6819" spans="9:17" x14ac:dyDescent="0.25">
      <c r="I6819">
        <v>6818</v>
      </c>
      <c r="J6819">
        <f t="shared" ca="1" si="742"/>
        <v>1.7065603799795728</v>
      </c>
      <c r="K6819">
        <f t="shared" ca="1" si="743"/>
        <v>2.5551283205510504</v>
      </c>
      <c r="L6819" t="str">
        <f t="shared" ca="1" si="744"/>
        <v>H</v>
      </c>
      <c r="N6819">
        <f t="shared" si="748"/>
        <v>6818</v>
      </c>
      <c r="O6819">
        <f t="shared" ca="1" si="745"/>
        <v>0.94729661073959504</v>
      </c>
      <c r="P6819">
        <f t="shared" ca="1" si="746"/>
        <v>5.5642700940066652</v>
      </c>
      <c r="Q6819" t="str">
        <f t="shared" ca="1" si="747"/>
        <v>H</v>
      </c>
    </row>
    <row r="6820" spans="9:17" x14ac:dyDescent="0.25">
      <c r="I6820">
        <v>6819</v>
      </c>
      <c r="J6820">
        <f t="shared" ca="1" si="742"/>
        <v>0.45195416470474226</v>
      </c>
      <c r="K6820">
        <f t="shared" ca="1" si="743"/>
        <v>1.9747629366572621</v>
      </c>
      <c r="L6820" t="str">
        <f t="shared" ca="1" si="744"/>
        <v>H</v>
      </c>
      <c r="N6820">
        <f t="shared" si="748"/>
        <v>6819</v>
      </c>
      <c r="O6820">
        <f t="shared" ca="1" si="745"/>
        <v>1.4288416089547258</v>
      </c>
      <c r="P6820">
        <f t="shared" ca="1" si="746"/>
        <v>3.6695397373132606</v>
      </c>
      <c r="Q6820" t="str">
        <f t="shared" ca="1" si="747"/>
        <v>H</v>
      </c>
    </row>
    <row r="6821" spans="9:17" x14ac:dyDescent="0.25">
      <c r="I6821">
        <v>6820</v>
      </c>
      <c r="J6821">
        <f t="shared" ca="1" si="742"/>
        <v>5.8067809614096966</v>
      </c>
      <c r="K6821">
        <f t="shared" ca="1" si="743"/>
        <v>1.1752161934138869</v>
      </c>
      <c r="L6821" t="str">
        <f t="shared" ca="1" si="744"/>
        <v>A</v>
      </c>
      <c r="N6821">
        <f t="shared" si="748"/>
        <v>6820</v>
      </c>
      <c r="O6821">
        <f t="shared" ca="1" si="745"/>
        <v>2.6712927581021795</v>
      </c>
      <c r="P6821">
        <f t="shared" ca="1" si="746"/>
        <v>3.6159453467189082</v>
      </c>
      <c r="Q6821" t="str">
        <f t="shared" ca="1" si="747"/>
        <v>H</v>
      </c>
    </row>
    <row r="6822" spans="9:17" x14ac:dyDescent="0.25">
      <c r="I6822">
        <v>6821</v>
      </c>
      <c r="J6822">
        <f t="shared" ca="1" si="742"/>
        <v>-0.13185510932907007</v>
      </c>
      <c r="K6822">
        <f t="shared" ca="1" si="743"/>
        <v>2.2510331620037882</v>
      </c>
      <c r="L6822" t="str">
        <f t="shared" ca="1" si="744"/>
        <v>H</v>
      </c>
      <c r="N6822">
        <f t="shared" si="748"/>
        <v>6821</v>
      </c>
      <c r="O6822">
        <f t="shared" ca="1" si="745"/>
        <v>5.4562171405104252</v>
      </c>
      <c r="P6822">
        <f t="shared" ca="1" si="746"/>
        <v>4.7793165341281725</v>
      </c>
      <c r="Q6822" t="str">
        <f t="shared" ca="1" si="747"/>
        <v>A</v>
      </c>
    </row>
    <row r="6823" spans="9:17" x14ac:dyDescent="0.25">
      <c r="I6823">
        <v>6822</v>
      </c>
      <c r="J6823">
        <f t="shared" ca="1" si="742"/>
        <v>-1.0329078145615309</v>
      </c>
      <c r="K6823">
        <f t="shared" ca="1" si="743"/>
        <v>2.6016853962095152</v>
      </c>
      <c r="L6823" t="str">
        <f t="shared" ca="1" si="744"/>
        <v>H</v>
      </c>
      <c r="N6823">
        <f t="shared" si="748"/>
        <v>6822</v>
      </c>
      <c r="O6823">
        <f t="shared" ca="1" si="745"/>
        <v>3.9122167211719323</v>
      </c>
      <c r="P6823">
        <f t="shared" ca="1" si="746"/>
        <v>4.7692306063429797</v>
      </c>
      <c r="Q6823" t="str">
        <f t="shared" ca="1" si="747"/>
        <v>H</v>
      </c>
    </row>
    <row r="6824" spans="9:17" x14ac:dyDescent="0.25">
      <c r="I6824">
        <v>6823</v>
      </c>
      <c r="J6824">
        <f t="shared" ca="1" si="742"/>
        <v>0.43545457034655399</v>
      </c>
      <c r="K6824">
        <f t="shared" ca="1" si="743"/>
        <v>1.1205665279468864</v>
      </c>
      <c r="L6824" t="str">
        <f t="shared" ca="1" si="744"/>
        <v>H</v>
      </c>
      <c r="N6824">
        <f t="shared" si="748"/>
        <v>6823</v>
      </c>
      <c r="O6824">
        <f t="shared" ca="1" si="745"/>
        <v>5.6361041479665897</v>
      </c>
      <c r="P6824">
        <f t="shared" ca="1" si="746"/>
        <v>4.0102765379954555</v>
      </c>
      <c r="Q6824" t="str">
        <f t="shared" ca="1" si="747"/>
        <v>A</v>
      </c>
    </row>
    <row r="6825" spans="9:17" x14ac:dyDescent="0.25">
      <c r="I6825">
        <v>6824</v>
      </c>
      <c r="J6825">
        <f t="shared" ca="1" si="742"/>
        <v>-2.1270403033999834</v>
      </c>
      <c r="K6825">
        <f t="shared" ca="1" si="743"/>
        <v>0.79263168110556048</v>
      </c>
      <c r="L6825" t="str">
        <f t="shared" ca="1" si="744"/>
        <v>H</v>
      </c>
      <c r="N6825">
        <f t="shared" si="748"/>
        <v>6824</v>
      </c>
      <c r="O6825">
        <f t="shared" ca="1" si="745"/>
        <v>2.7876164214312618</v>
      </c>
      <c r="P6825">
        <f t="shared" ca="1" si="746"/>
        <v>5.1788191613300443</v>
      </c>
      <c r="Q6825" t="str">
        <f t="shared" ca="1" si="747"/>
        <v>H</v>
      </c>
    </row>
    <row r="6826" spans="9:17" x14ac:dyDescent="0.25">
      <c r="I6826">
        <v>6825</v>
      </c>
      <c r="J6826">
        <f t="shared" ca="1" si="742"/>
        <v>-0.39591530555763343</v>
      </c>
      <c r="K6826">
        <f t="shared" ca="1" si="743"/>
        <v>2.7952961640959511</v>
      </c>
      <c r="L6826" t="str">
        <f t="shared" ca="1" si="744"/>
        <v>H</v>
      </c>
      <c r="N6826">
        <f t="shared" si="748"/>
        <v>6825</v>
      </c>
      <c r="O6826">
        <f t="shared" ca="1" si="745"/>
        <v>2.3324120572360925</v>
      </c>
      <c r="P6826">
        <f t="shared" ca="1" si="746"/>
        <v>3.9480651743122168</v>
      </c>
      <c r="Q6826" t="str">
        <f t="shared" ca="1" si="747"/>
        <v>H</v>
      </c>
    </row>
    <row r="6827" spans="9:17" x14ac:dyDescent="0.25">
      <c r="I6827">
        <v>6826</v>
      </c>
      <c r="J6827">
        <f t="shared" ca="1" si="742"/>
        <v>2.6002991823476003</v>
      </c>
      <c r="K6827">
        <f t="shared" ca="1" si="743"/>
        <v>2.0981090126097577</v>
      </c>
      <c r="L6827" t="str">
        <f t="shared" ca="1" si="744"/>
        <v>A</v>
      </c>
      <c r="N6827">
        <f t="shared" si="748"/>
        <v>6826</v>
      </c>
      <c r="O6827">
        <f t="shared" ca="1" si="745"/>
        <v>-1.0291906699724449</v>
      </c>
      <c r="P6827">
        <f t="shared" ca="1" si="746"/>
        <v>3.3680865377177915</v>
      </c>
      <c r="Q6827" t="str">
        <f t="shared" ca="1" si="747"/>
        <v>H</v>
      </c>
    </row>
    <row r="6828" spans="9:17" x14ac:dyDescent="0.25">
      <c r="I6828">
        <v>6827</v>
      </c>
      <c r="J6828">
        <f t="shared" ca="1" si="742"/>
        <v>0.73893837842824728</v>
      </c>
      <c r="K6828">
        <f t="shared" ca="1" si="743"/>
        <v>2.6031210213209626</v>
      </c>
      <c r="L6828" t="str">
        <f t="shared" ca="1" si="744"/>
        <v>H</v>
      </c>
      <c r="N6828">
        <f t="shared" si="748"/>
        <v>6827</v>
      </c>
      <c r="O6828">
        <f t="shared" ca="1" si="745"/>
        <v>6.8892825239344653</v>
      </c>
      <c r="P6828">
        <f t="shared" ca="1" si="746"/>
        <v>2.5012152155822789</v>
      </c>
      <c r="Q6828" t="str">
        <f t="shared" ca="1" si="747"/>
        <v>A</v>
      </c>
    </row>
    <row r="6829" spans="9:17" x14ac:dyDescent="0.25">
      <c r="I6829">
        <v>6828</v>
      </c>
      <c r="J6829">
        <f t="shared" ca="1" si="742"/>
        <v>1.4246772883008987</v>
      </c>
      <c r="K6829">
        <f t="shared" ca="1" si="743"/>
        <v>1.5092373174882638</v>
      </c>
      <c r="L6829" t="str">
        <f t="shared" ca="1" si="744"/>
        <v>H</v>
      </c>
      <c r="N6829">
        <f t="shared" si="748"/>
        <v>6828</v>
      </c>
      <c r="O6829">
        <f t="shared" ca="1" si="745"/>
        <v>6.1495734532128363</v>
      </c>
      <c r="P6829">
        <f t="shared" ca="1" si="746"/>
        <v>2.9687405518705341</v>
      </c>
      <c r="Q6829" t="str">
        <f t="shared" ca="1" si="747"/>
        <v>A</v>
      </c>
    </row>
    <row r="6830" spans="9:17" x14ac:dyDescent="0.25">
      <c r="I6830">
        <v>6829</v>
      </c>
      <c r="J6830">
        <f t="shared" ca="1" si="742"/>
        <v>2.8985701894675362</v>
      </c>
      <c r="K6830">
        <f t="shared" ca="1" si="743"/>
        <v>4.458586009344538</v>
      </c>
      <c r="L6830" t="str">
        <f t="shared" ca="1" si="744"/>
        <v>H</v>
      </c>
      <c r="N6830">
        <f t="shared" si="748"/>
        <v>6829</v>
      </c>
      <c r="O6830">
        <f t="shared" ca="1" si="745"/>
        <v>3.4760117732299332</v>
      </c>
      <c r="P6830">
        <f t="shared" ca="1" si="746"/>
        <v>8.2544219765059808</v>
      </c>
      <c r="Q6830" t="str">
        <f t="shared" ca="1" si="747"/>
        <v>H</v>
      </c>
    </row>
    <row r="6831" spans="9:17" x14ac:dyDescent="0.25">
      <c r="I6831">
        <v>6830</v>
      </c>
      <c r="J6831">
        <f t="shared" ca="1" si="742"/>
        <v>3.7503525390997865</v>
      </c>
      <c r="K6831">
        <f t="shared" ca="1" si="743"/>
        <v>3.1015377457774269</v>
      </c>
      <c r="L6831" t="str">
        <f t="shared" ca="1" si="744"/>
        <v>A</v>
      </c>
      <c r="N6831">
        <f t="shared" si="748"/>
        <v>6830</v>
      </c>
      <c r="O6831">
        <f t="shared" ca="1" si="745"/>
        <v>4.1233972035198665</v>
      </c>
      <c r="P6831">
        <f t="shared" ca="1" si="746"/>
        <v>5.372087684229685</v>
      </c>
      <c r="Q6831" t="str">
        <f t="shared" ca="1" si="747"/>
        <v>H</v>
      </c>
    </row>
    <row r="6832" spans="9:17" x14ac:dyDescent="0.25">
      <c r="I6832">
        <v>6831</v>
      </c>
      <c r="J6832">
        <f t="shared" ca="1" si="742"/>
        <v>2.6704877877972253</v>
      </c>
      <c r="K6832">
        <f t="shared" ca="1" si="743"/>
        <v>1.6340266207230407</v>
      </c>
      <c r="L6832" t="str">
        <f t="shared" ca="1" si="744"/>
        <v>A</v>
      </c>
      <c r="N6832">
        <f t="shared" si="748"/>
        <v>6831</v>
      </c>
      <c r="O6832">
        <f t="shared" ca="1" si="745"/>
        <v>4.4476987340169156</v>
      </c>
      <c r="P6832">
        <f t="shared" ca="1" si="746"/>
        <v>3.9938562781317111</v>
      </c>
      <c r="Q6832" t="str">
        <f t="shared" ca="1" si="747"/>
        <v>A</v>
      </c>
    </row>
    <row r="6833" spans="9:17" x14ac:dyDescent="0.25">
      <c r="I6833">
        <v>6832</v>
      </c>
      <c r="J6833">
        <f t="shared" ca="1" si="742"/>
        <v>3.63441699869853</v>
      </c>
      <c r="K6833">
        <f t="shared" ca="1" si="743"/>
        <v>2.9755968113847846</v>
      </c>
      <c r="L6833" t="str">
        <f t="shared" ca="1" si="744"/>
        <v>A</v>
      </c>
      <c r="N6833">
        <f t="shared" si="748"/>
        <v>6832</v>
      </c>
      <c r="O6833">
        <f t="shared" ca="1" si="745"/>
        <v>2.5412999463581585</v>
      </c>
      <c r="P6833">
        <f t="shared" ca="1" si="746"/>
        <v>4.9914560620791883</v>
      </c>
      <c r="Q6833" t="str">
        <f t="shared" ca="1" si="747"/>
        <v>H</v>
      </c>
    </row>
    <row r="6834" spans="9:17" x14ac:dyDescent="0.25">
      <c r="I6834">
        <v>6833</v>
      </c>
      <c r="J6834">
        <f t="shared" ca="1" si="742"/>
        <v>-0.89806772897730269</v>
      </c>
      <c r="K6834">
        <f t="shared" ca="1" si="743"/>
        <v>3.4726829148694742</v>
      </c>
      <c r="L6834" t="str">
        <f t="shared" ca="1" si="744"/>
        <v>H</v>
      </c>
      <c r="N6834">
        <f t="shared" si="748"/>
        <v>6833</v>
      </c>
      <c r="O6834">
        <f t="shared" ca="1" si="745"/>
        <v>4.3070124780751051</v>
      </c>
      <c r="P6834">
        <f t="shared" ca="1" si="746"/>
        <v>2.2561956547860809</v>
      </c>
      <c r="Q6834" t="str">
        <f t="shared" ca="1" si="747"/>
        <v>A</v>
      </c>
    </row>
    <row r="6835" spans="9:17" x14ac:dyDescent="0.25">
      <c r="I6835">
        <v>6834</v>
      </c>
      <c r="J6835">
        <f t="shared" ca="1" si="742"/>
        <v>3.5755546819466337</v>
      </c>
      <c r="K6835">
        <f t="shared" ca="1" si="743"/>
        <v>2.5765953178287968</v>
      </c>
      <c r="L6835" t="str">
        <f t="shared" ca="1" si="744"/>
        <v>A</v>
      </c>
      <c r="N6835">
        <f t="shared" si="748"/>
        <v>6834</v>
      </c>
      <c r="O6835">
        <f t="shared" ca="1" si="745"/>
        <v>3.5584142268814056</v>
      </c>
      <c r="P6835">
        <f t="shared" ca="1" si="746"/>
        <v>3.1623469062527962</v>
      </c>
      <c r="Q6835" t="str">
        <f t="shared" ca="1" si="747"/>
        <v>A</v>
      </c>
    </row>
    <row r="6836" spans="9:17" x14ac:dyDescent="0.25">
      <c r="I6836">
        <v>6835</v>
      </c>
      <c r="J6836">
        <f t="shared" ca="1" si="742"/>
        <v>3.6102986201609846</v>
      </c>
      <c r="K6836">
        <f t="shared" ca="1" si="743"/>
        <v>2.4545193558394756</v>
      </c>
      <c r="L6836" t="str">
        <f t="shared" ca="1" si="744"/>
        <v>A</v>
      </c>
      <c r="N6836">
        <f t="shared" si="748"/>
        <v>6835</v>
      </c>
      <c r="O6836">
        <f t="shared" ca="1" si="745"/>
        <v>1.7267532118736937</v>
      </c>
      <c r="P6836">
        <f t="shared" ca="1" si="746"/>
        <v>5.0564809709989733</v>
      </c>
      <c r="Q6836" t="str">
        <f t="shared" ca="1" si="747"/>
        <v>H</v>
      </c>
    </row>
    <row r="6837" spans="9:17" x14ac:dyDescent="0.25">
      <c r="I6837">
        <v>6836</v>
      </c>
      <c r="J6837">
        <f t="shared" ca="1" si="742"/>
        <v>2.036828578377829</v>
      </c>
      <c r="K6837">
        <f t="shared" ca="1" si="743"/>
        <v>3.8417313475903683</v>
      </c>
      <c r="L6837" t="str">
        <f t="shared" ca="1" si="744"/>
        <v>H</v>
      </c>
      <c r="N6837">
        <f t="shared" si="748"/>
        <v>6836</v>
      </c>
      <c r="O6837">
        <f t="shared" ca="1" si="745"/>
        <v>2.0247902904009019</v>
      </c>
      <c r="P6837">
        <f t="shared" ca="1" si="746"/>
        <v>3.6555720791041955</v>
      </c>
      <c r="Q6837" t="str">
        <f t="shared" ca="1" si="747"/>
        <v>H</v>
      </c>
    </row>
    <row r="6838" spans="9:17" x14ac:dyDescent="0.25">
      <c r="I6838">
        <v>6837</v>
      </c>
      <c r="J6838">
        <f t="shared" ca="1" si="742"/>
        <v>-0.86731429015743045</v>
      </c>
      <c r="K6838">
        <f t="shared" ca="1" si="743"/>
        <v>1.239791674944986</v>
      </c>
      <c r="L6838" t="str">
        <f t="shared" ca="1" si="744"/>
        <v>H</v>
      </c>
      <c r="N6838">
        <f t="shared" si="748"/>
        <v>6837</v>
      </c>
      <c r="O6838">
        <f t="shared" ca="1" si="745"/>
        <v>2.8596012976325995</v>
      </c>
      <c r="P6838">
        <f t="shared" ca="1" si="746"/>
        <v>3.2807652475137621</v>
      </c>
      <c r="Q6838" t="str">
        <f t="shared" ca="1" si="747"/>
        <v>H</v>
      </c>
    </row>
    <row r="6839" spans="9:17" x14ac:dyDescent="0.25">
      <c r="I6839">
        <v>6838</v>
      </c>
      <c r="J6839">
        <f t="shared" ca="1" si="742"/>
        <v>-0.24775078678030793</v>
      </c>
      <c r="K6839">
        <f t="shared" ca="1" si="743"/>
        <v>0.81860367400536149</v>
      </c>
      <c r="L6839" t="str">
        <f t="shared" ca="1" si="744"/>
        <v>H</v>
      </c>
      <c r="N6839">
        <f t="shared" si="748"/>
        <v>6838</v>
      </c>
      <c r="O6839">
        <f t="shared" ca="1" si="745"/>
        <v>3.0220508253473346</v>
      </c>
      <c r="P6839">
        <f t="shared" ca="1" si="746"/>
        <v>4.7958887171237645</v>
      </c>
      <c r="Q6839" t="str">
        <f t="shared" ca="1" si="747"/>
        <v>H</v>
      </c>
    </row>
    <row r="6840" spans="9:17" x14ac:dyDescent="0.25">
      <c r="I6840">
        <v>6839</v>
      </c>
      <c r="J6840">
        <f t="shared" ca="1" si="742"/>
        <v>5.5304474427718686E-2</v>
      </c>
      <c r="K6840">
        <f t="shared" ca="1" si="743"/>
        <v>2.6973089437055702</v>
      </c>
      <c r="L6840" t="str">
        <f t="shared" ca="1" si="744"/>
        <v>H</v>
      </c>
      <c r="N6840">
        <f t="shared" si="748"/>
        <v>6839</v>
      </c>
      <c r="O6840">
        <f t="shared" ca="1" si="745"/>
        <v>5.4757540455161671</v>
      </c>
      <c r="P6840">
        <f t="shared" ca="1" si="746"/>
        <v>3.5086016164696847</v>
      </c>
      <c r="Q6840" t="str">
        <f t="shared" ca="1" si="747"/>
        <v>A</v>
      </c>
    </row>
    <row r="6841" spans="9:17" x14ac:dyDescent="0.25">
      <c r="I6841">
        <v>6840</v>
      </c>
      <c r="J6841">
        <f t="shared" ca="1" si="742"/>
        <v>4.4239637312724245</v>
      </c>
      <c r="K6841">
        <f t="shared" ca="1" si="743"/>
        <v>2.3503757943744232</v>
      </c>
      <c r="L6841" t="str">
        <f t="shared" ca="1" si="744"/>
        <v>A</v>
      </c>
      <c r="N6841">
        <f t="shared" si="748"/>
        <v>6840</v>
      </c>
      <c r="O6841">
        <f t="shared" ca="1" si="745"/>
        <v>6.3218140034141506</v>
      </c>
      <c r="P6841">
        <f t="shared" ca="1" si="746"/>
        <v>2.7407046102574872</v>
      </c>
      <c r="Q6841" t="str">
        <f t="shared" ca="1" si="747"/>
        <v>A</v>
      </c>
    </row>
    <row r="6842" spans="9:17" x14ac:dyDescent="0.25">
      <c r="I6842">
        <v>6841</v>
      </c>
      <c r="J6842">
        <f t="shared" ca="1" si="742"/>
        <v>2.5868994182977905</v>
      </c>
      <c r="K6842">
        <f t="shared" ca="1" si="743"/>
        <v>5.3002653184946817</v>
      </c>
      <c r="L6842" t="str">
        <f t="shared" ca="1" si="744"/>
        <v>H</v>
      </c>
      <c r="N6842">
        <f t="shared" si="748"/>
        <v>6841</v>
      </c>
      <c r="O6842">
        <f t="shared" ca="1" si="745"/>
        <v>1.7430984910147764</v>
      </c>
      <c r="P6842">
        <f t="shared" ca="1" si="746"/>
        <v>3.1014324591081515</v>
      </c>
      <c r="Q6842" t="str">
        <f t="shared" ca="1" si="747"/>
        <v>H</v>
      </c>
    </row>
    <row r="6843" spans="9:17" x14ac:dyDescent="0.25">
      <c r="I6843">
        <v>6842</v>
      </c>
      <c r="J6843">
        <f t="shared" ca="1" si="742"/>
        <v>-1.3318460410127857</v>
      </c>
      <c r="K6843">
        <f t="shared" ca="1" si="743"/>
        <v>1.8479750007986562</v>
      </c>
      <c r="L6843" t="str">
        <f t="shared" ca="1" si="744"/>
        <v>H</v>
      </c>
      <c r="N6843">
        <f t="shared" si="748"/>
        <v>6842</v>
      </c>
      <c r="O6843">
        <f t="shared" ca="1" si="745"/>
        <v>0.63736646735177893</v>
      </c>
      <c r="P6843">
        <f t="shared" ca="1" si="746"/>
        <v>4.2082304576264704</v>
      </c>
      <c r="Q6843" t="str">
        <f t="shared" ca="1" si="747"/>
        <v>H</v>
      </c>
    </row>
    <row r="6844" spans="9:17" x14ac:dyDescent="0.25">
      <c r="I6844">
        <v>6843</v>
      </c>
      <c r="J6844">
        <f t="shared" ca="1" si="742"/>
        <v>6.8573827741908078</v>
      </c>
      <c r="K6844">
        <f t="shared" ca="1" si="743"/>
        <v>0.97341818457303453</v>
      </c>
      <c r="L6844" t="str">
        <f t="shared" ca="1" si="744"/>
        <v>A</v>
      </c>
      <c r="N6844">
        <f t="shared" si="748"/>
        <v>6843</v>
      </c>
      <c r="O6844">
        <f t="shared" ca="1" si="745"/>
        <v>2.9265935016945015</v>
      </c>
      <c r="P6844">
        <f t="shared" ca="1" si="746"/>
        <v>3.1990678894134263</v>
      </c>
      <c r="Q6844" t="str">
        <f t="shared" ca="1" si="747"/>
        <v>H</v>
      </c>
    </row>
    <row r="6845" spans="9:17" x14ac:dyDescent="0.25">
      <c r="I6845">
        <v>6844</v>
      </c>
      <c r="J6845">
        <f t="shared" ca="1" si="742"/>
        <v>2.7088136818655553</v>
      </c>
      <c r="K6845">
        <f t="shared" ca="1" si="743"/>
        <v>2.2641562315003458</v>
      </c>
      <c r="L6845" t="str">
        <f t="shared" ca="1" si="744"/>
        <v>A</v>
      </c>
      <c r="N6845">
        <f t="shared" si="748"/>
        <v>6844</v>
      </c>
      <c r="O6845">
        <f t="shared" ca="1" si="745"/>
        <v>1.3105099416724442</v>
      </c>
      <c r="P6845">
        <f t="shared" ca="1" si="746"/>
        <v>3.8953556089818497</v>
      </c>
      <c r="Q6845" t="str">
        <f t="shared" ca="1" si="747"/>
        <v>H</v>
      </c>
    </row>
    <row r="6846" spans="9:17" x14ac:dyDescent="0.25">
      <c r="I6846">
        <v>6845</v>
      </c>
      <c r="J6846">
        <f t="shared" ca="1" si="742"/>
        <v>-0.29443709765086323</v>
      </c>
      <c r="K6846">
        <f t="shared" ca="1" si="743"/>
        <v>1.2062876481664613</v>
      </c>
      <c r="L6846" t="str">
        <f t="shared" ca="1" si="744"/>
        <v>H</v>
      </c>
      <c r="N6846">
        <f t="shared" si="748"/>
        <v>6845</v>
      </c>
      <c r="O6846">
        <f t="shared" ca="1" si="745"/>
        <v>0.75628665749649437</v>
      </c>
      <c r="P6846">
        <f t="shared" ca="1" si="746"/>
        <v>3.5802475501096418</v>
      </c>
      <c r="Q6846" t="str">
        <f t="shared" ca="1" si="747"/>
        <v>H</v>
      </c>
    </row>
    <row r="6847" spans="9:17" x14ac:dyDescent="0.25">
      <c r="I6847">
        <v>6846</v>
      </c>
      <c r="J6847">
        <f t="shared" ca="1" si="742"/>
        <v>2.6906402003072691</v>
      </c>
      <c r="K6847">
        <f t="shared" ca="1" si="743"/>
        <v>2.8717565501865776</v>
      </c>
      <c r="L6847" t="str">
        <f t="shared" ca="1" si="744"/>
        <v>H</v>
      </c>
      <c r="N6847">
        <f t="shared" si="748"/>
        <v>6846</v>
      </c>
      <c r="O6847">
        <f t="shared" ca="1" si="745"/>
        <v>3.5479871806238896</v>
      </c>
      <c r="P6847">
        <f t="shared" ca="1" si="746"/>
        <v>4.6124159031479728</v>
      </c>
      <c r="Q6847" t="str">
        <f t="shared" ca="1" si="747"/>
        <v>H</v>
      </c>
    </row>
    <row r="6848" spans="9:17" x14ac:dyDescent="0.25">
      <c r="I6848">
        <v>6847</v>
      </c>
      <c r="J6848">
        <f t="shared" ca="1" si="742"/>
        <v>1.3466894215822203</v>
      </c>
      <c r="K6848">
        <f t="shared" ca="1" si="743"/>
        <v>1.9830873571851944</v>
      </c>
      <c r="L6848" t="str">
        <f t="shared" ca="1" si="744"/>
        <v>H</v>
      </c>
      <c r="N6848">
        <f t="shared" si="748"/>
        <v>6847</v>
      </c>
      <c r="O6848">
        <f t="shared" ca="1" si="745"/>
        <v>-2.3570367973750739</v>
      </c>
      <c r="P6848">
        <f t="shared" ca="1" si="746"/>
        <v>1.5865272233035124</v>
      </c>
      <c r="Q6848" t="str">
        <f t="shared" ca="1" si="747"/>
        <v>H</v>
      </c>
    </row>
    <row r="6849" spans="9:17" x14ac:dyDescent="0.25">
      <c r="I6849">
        <v>6848</v>
      </c>
      <c r="J6849">
        <f t="shared" ca="1" si="742"/>
        <v>-1.0976560256790147</v>
      </c>
      <c r="K6849">
        <f t="shared" ca="1" si="743"/>
        <v>0.61980499568031711</v>
      </c>
      <c r="L6849" t="str">
        <f t="shared" ca="1" si="744"/>
        <v>H</v>
      </c>
      <c r="N6849">
        <f t="shared" si="748"/>
        <v>6848</v>
      </c>
      <c r="O6849">
        <f t="shared" ca="1" si="745"/>
        <v>1.7090423556042658</v>
      </c>
      <c r="P6849">
        <f t="shared" ca="1" si="746"/>
        <v>4.5907452205378219</v>
      </c>
      <c r="Q6849" t="str">
        <f t="shared" ca="1" si="747"/>
        <v>H</v>
      </c>
    </row>
    <row r="6850" spans="9:17" x14ac:dyDescent="0.25">
      <c r="I6850">
        <v>6849</v>
      </c>
      <c r="J6850">
        <f t="shared" ca="1" si="742"/>
        <v>-0.95386557997728794</v>
      </c>
      <c r="K6850">
        <f t="shared" ca="1" si="743"/>
        <v>0.20567436607282907</v>
      </c>
      <c r="L6850" t="str">
        <f t="shared" ca="1" si="744"/>
        <v>H</v>
      </c>
      <c r="N6850">
        <f t="shared" si="748"/>
        <v>6849</v>
      </c>
      <c r="O6850">
        <f t="shared" ca="1" si="745"/>
        <v>5.9552268855715393</v>
      </c>
      <c r="P6850">
        <f t="shared" ca="1" si="746"/>
        <v>5.6829158435183436</v>
      </c>
      <c r="Q6850" t="str">
        <f t="shared" ca="1" si="747"/>
        <v>A</v>
      </c>
    </row>
    <row r="6851" spans="9:17" x14ac:dyDescent="0.25">
      <c r="I6851">
        <v>6850</v>
      </c>
      <c r="J6851">
        <f t="shared" ref="J6851:J6914" ca="1" si="749">NORMINV(RAND(), $D$3,$F$3)</f>
        <v>-0.44429907358567755</v>
      </c>
      <c r="K6851">
        <f t="shared" ref="K6851:K6914" ca="1" si="750">NORMINV(RAND(), $D$2,$F$2)</f>
        <v>2.3367570436912186</v>
      </c>
      <c r="L6851" t="str">
        <f t="shared" ref="L6851:L6914" ca="1" si="751">IF(J6851&gt;K6851, "A", IF(J6851=K6851, "T", "H"))</f>
        <v>H</v>
      </c>
      <c r="N6851">
        <f t="shared" si="748"/>
        <v>6850</v>
      </c>
      <c r="O6851">
        <f t="shared" ref="O6851:O6914" ca="1" si="752">NORMINV(RAND(), $D$11,$F$11)</f>
        <v>0.72376042955662712</v>
      </c>
      <c r="P6851">
        <f t="shared" ref="P6851:P6914" ca="1" si="753">NORMINV(RAND(), $D$10,$F$10)</f>
        <v>5.0613409540477985</v>
      </c>
      <c r="Q6851" t="str">
        <f t="shared" ref="Q6851:Q6914" ca="1" si="754">IF(O6851&gt;P6851, "A", IF(O6851=P6851, "T", "H"))</f>
        <v>H</v>
      </c>
    </row>
    <row r="6852" spans="9:17" x14ac:dyDescent="0.25">
      <c r="I6852">
        <v>6851</v>
      </c>
      <c r="J6852">
        <f t="shared" ca="1" si="749"/>
        <v>4.1962805704514068</v>
      </c>
      <c r="K6852">
        <f t="shared" ca="1" si="750"/>
        <v>3.2003986330653138</v>
      </c>
      <c r="L6852" t="str">
        <f t="shared" ca="1" si="751"/>
        <v>A</v>
      </c>
      <c r="N6852">
        <f t="shared" ref="N6852:N6915" si="755">N6851+1</f>
        <v>6851</v>
      </c>
      <c r="O6852">
        <f t="shared" ca="1" si="752"/>
        <v>4.3411808402811918</v>
      </c>
      <c r="P6852">
        <f t="shared" ca="1" si="753"/>
        <v>3.2203765020774107</v>
      </c>
      <c r="Q6852" t="str">
        <f t="shared" ca="1" si="754"/>
        <v>A</v>
      </c>
    </row>
    <row r="6853" spans="9:17" x14ac:dyDescent="0.25">
      <c r="I6853">
        <v>6852</v>
      </c>
      <c r="J6853">
        <f t="shared" ca="1" si="749"/>
        <v>3.5688706066231326</v>
      </c>
      <c r="K6853">
        <f t="shared" ca="1" si="750"/>
        <v>3.3795428181302301</v>
      </c>
      <c r="L6853" t="str">
        <f t="shared" ca="1" si="751"/>
        <v>A</v>
      </c>
      <c r="N6853">
        <f t="shared" si="755"/>
        <v>6852</v>
      </c>
      <c r="O6853">
        <f t="shared" ca="1" si="752"/>
        <v>3.7823315670653388</v>
      </c>
      <c r="P6853">
        <f t="shared" ca="1" si="753"/>
        <v>4.8543932172088153</v>
      </c>
      <c r="Q6853" t="str">
        <f t="shared" ca="1" si="754"/>
        <v>H</v>
      </c>
    </row>
    <row r="6854" spans="9:17" x14ac:dyDescent="0.25">
      <c r="I6854">
        <v>6853</v>
      </c>
      <c r="J6854">
        <f t="shared" ca="1" si="749"/>
        <v>-0.50094059184010087</v>
      </c>
      <c r="K6854">
        <f t="shared" ca="1" si="750"/>
        <v>1.8768315259968258</v>
      </c>
      <c r="L6854" t="str">
        <f t="shared" ca="1" si="751"/>
        <v>H</v>
      </c>
      <c r="N6854">
        <f t="shared" si="755"/>
        <v>6853</v>
      </c>
      <c r="O6854">
        <f t="shared" ca="1" si="752"/>
        <v>0.37575331154130787</v>
      </c>
      <c r="P6854">
        <f t="shared" ca="1" si="753"/>
        <v>4.6461812733067633</v>
      </c>
      <c r="Q6854" t="str">
        <f t="shared" ca="1" si="754"/>
        <v>H</v>
      </c>
    </row>
    <row r="6855" spans="9:17" x14ac:dyDescent="0.25">
      <c r="I6855">
        <v>6854</v>
      </c>
      <c r="J6855">
        <f t="shared" ca="1" si="749"/>
        <v>3.7271954361011277</v>
      </c>
      <c r="K6855">
        <f t="shared" ca="1" si="750"/>
        <v>3.0861221889670878</v>
      </c>
      <c r="L6855" t="str">
        <f t="shared" ca="1" si="751"/>
        <v>A</v>
      </c>
      <c r="N6855">
        <f t="shared" si="755"/>
        <v>6854</v>
      </c>
      <c r="O6855">
        <f t="shared" ca="1" si="752"/>
        <v>4.4936037943732803</v>
      </c>
      <c r="P6855">
        <f t="shared" ca="1" si="753"/>
        <v>3.8852659578462325</v>
      </c>
      <c r="Q6855" t="str">
        <f t="shared" ca="1" si="754"/>
        <v>A</v>
      </c>
    </row>
    <row r="6856" spans="9:17" x14ac:dyDescent="0.25">
      <c r="I6856">
        <v>6855</v>
      </c>
      <c r="J6856">
        <f t="shared" ca="1" si="749"/>
        <v>0.72342614066095834</v>
      </c>
      <c r="K6856">
        <f t="shared" ca="1" si="750"/>
        <v>1.5167230143704575</v>
      </c>
      <c r="L6856" t="str">
        <f t="shared" ca="1" si="751"/>
        <v>H</v>
      </c>
      <c r="N6856">
        <f t="shared" si="755"/>
        <v>6855</v>
      </c>
      <c r="O6856">
        <f t="shared" ca="1" si="752"/>
        <v>-0.77508544885624042</v>
      </c>
      <c r="P6856">
        <f t="shared" ca="1" si="753"/>
        <v>2.9999816799316434</v>
      </c>
      <c r="Q6856" t="str">
        <f t="shared" ca="1" si="754"/>
        <v>H</v>
      </c>
    </row>
    <row r="6857" spans="9:17" x14ac:dyDescent="0.25">
      <c r="I6857">
        <v>6856</v>
      </c>
      <c r="J6857">
        <f t="shared" ca="1" si="749"/>
        <v>5.3266554753905977</v>
      </c>
      <c r="K6857">
        <f t="shared" ca="1" si="750"/>
        <v>1.1005946660411317</v>
      </c>
      <c r="L6857" t="str">
        <f t="shared" ca="1" si="751"/>
        <v>A</v>
      </c>
      <c r="N6857">
        <f t="shared" si="755"/>
        <v>6856</v>
      </c>
      <c r="O6857">
        <f t="shared" ca="1" si="752"/>
        <v>1.4929312589117676</v>
      </c>
      <c r="P6857">
        <f t="shared" ca="1" si="753"/>
        <v>4.0305586453498918</v>
      </c>
      <c r="Q6857" t="str">
        <f t="shared" ca="1" si="754"/>
        <v>H</v>
      </c>
    </row>
    <row r="6858" spans="9:17" x14ac:dyDescent="0.25">
      <c r="I6858">
        <v>6857</v>
      </c>
      <c r="J6858">
        <f t="shared" ca="1" si="749"/>
        <v>1.4880950817955398</v>
      </c>
      <c r="K6858">
        <f t="shared" ca="1" si="750"/>
        <v>2.7102071057529988</v>
      </c>
      <c r="L6858" t="str">
        <f t="shared" ca="1" si="751"/>
        <v>H</v>
      </c>
      <c r="N6858">
        <f t="shared" si="755"/>
        <v>6857</v>
      </c>
      <c r="O6858">
        <f t="shared" ca="1" si="752"/>
        <v>4.4629355949110039</v>
      </c>
      <c r="P6858">
        <f t="shared" ca="1" si="753"/>
        <v>4.942819624409637</v>
      </c>
      <c r="Q6858" t="str">
        <f t="shared" ca="1" si="754"/>
        <v>H</v>
      </c>
    </row>
    <row r="6859" spans="9:17" x14ac:dyDescent="0.25">
      <c r="I6859">
        <v>6858</v>
      </c>
      <c r="J6859">
        <f t="shared" ca="1" si="749"/>
        <v>-3.7098548865835657</v>
      </c>
      <c r="K6859">
        <f t="shared" ca="1" si="750"/>
        <v>2.0721932687895719</v>
      </c>
      <c r="L6859" t="str">
        <f t="shared" ca="1" si="751"/>
        <v>H</v>
      </c>
      <c r="N6859">
        <f t="shared" si="755"/>
        <v>6858</v>
      </c>
      <c r="O6859">
        <f t="shared" ca="1" si="752"/>
        <v>3.8004878147280827</v>
      </c>
      <c r="P6859">
        <f t="shared" ca="1" si="753"/>
        <v>4.2847232221400171</v>
      </c>
      <c r="Q6859" t="str">
        <f t="shared" ca="1" si="754"/>
        <v>H</v>
      </c>
    </row>
    <row r="6860" spans="9:17" x14ac:dyDescent="0.25">
      <c r="I6860">
        <v>6859</v>
      </c>
      <c r="J6860">
        <f t="shared" ca="1" si="749"/>
        <v>0.74363966949765103</v>
      </c>
      <c r="K6860">
        <f t="shared" ca="1" si="750"/>
        <v>2.7196210706874986</v>
      </c>
      <c r="L6860" t="str">
        <f t="shared" ca="1" si="751"/>
        <v>H</v>
      </c>
      <c r="N6860">
        <f t="shared" si="755"/>
        <v>6859</v>
      </c>
      <c r="O6860">
        <f t="shared" ca="1" si="752"/>
        <v>2.8755554852811227</v>
      </c>
      <c r="P6860">
        <f t="shared" ca="1" si="753"/>
        <v>4.0760858868576593</v>
      </c>
      <c r="Q6860" t="str">
        <f t="shared" ca="1" si="754"/>
        <v>H</v>
      </c>
    </row>
    <row r="6861" spans="9:17" x14ac:dyDescent="0.25">
      <c r="I6861">
        <v>6860</v>
      </c>
      <c r="J6861">
        <f t="shared" ca="1" si="749"/>
        <v>2.0749126433735956</v>
      </c>
      <c r="K6861">
        <f t="shared" ca="1" si="750"/>
        <v>2.5186648825692637</v>
      </c>
      <c r="L6861" t="str">
        <f t="shared" ca="1" si="751"/>
        <v>H</v>
      </c>
      <c r="N6861">
        <f t="shared" si="755"/>
        <v>6860</v>
      </c>
      <c r="O6861">
        <f t="shared" ca="1" si="752"/>
        <v>0.99043237523892436</v>
      </c>
      <c r="P6861">
        <f t="shared" ca="1" si="753"/>
        <v>3.7382222770925644</v>
      </c>
      <c r="Q6861" t="str">
        <f t="shared" ca="1" si="754"/>
        <v>H</v>
      </c>
    </row>
    <row r="6862" spans="9:17" x14ac:dyDescent="0.25">
      <c r="I6862">
        <v>6861</v>
      </c>
      <c r="J6862">
        <f t="shared" ca="1" si="749"/>
        <v>3.3703573226230015</v>
      </c>
      <c r="K6862">
        <f t="shared" ca="1" si="750"/>
        <v>2.395745888154682</v>
      </c>
      <c r="L6862" t="str">
        <f t="shared" ca="1" si="751"/>
        <v>A</v>
      </c>
      <c r="N6862">
        <f t="shared" si="755"/>
        <v>6861</v>
      </c>
      <c r="O6862">
        <f t="shared" ca="1" si="752"/>
        <v>2.0245432516054414</v>
      </c>
      <c r="P6862">
        <f t="shared" ca="1" si="753"/>
        <v>3.6202217167352595</v>
      </c>
      <c r="Q6862" t="str">
        <f t="shared" ca="1" si="754"/>
        <v>H</v>
      </c>
    </row>
    <row r="6863" spans="9:17" x14ac:dyDescent="0.25">
      <c r="I6863">
        <v>6862</v>
      </c>
      <c r="J6863">
        <f t="shared" ca="1" si="749"/>
        <v>2.4330842060087488</v>
      </c>
      <c r="K6863">
        <f t="shared" ca="1" si="750"/>
        <v>4.1144564576400242</v>
      </c>
      <c r="L6863" t="str">
        <f t="shared" ca="1" si="751"/>
        <v>H</v>
      </c>
      <c r="N6863">
        <f t="shared" si="755"/>
        <v>6862</v>
      </c>
      <c r="O6863">
        <f t="shared" ca="1" si="752"/>
        <v>1.78773403290253</v>
      </c>
      <c r="P6863">
        <f t="shared" ca="1" si="753"/>
        <v>3.2042069807137228</v>
      </c>
      <c r="Q6863" t="str">
        <f t="shared" ca="1" si="754"/>
        <v>H</v>
      </c>
    </row>
    <row r="6864" spans="9:17" x14ac:dyDescent="0.25">
      <c r="I6864">
        <v>6863</v>
      </c>
      <c r="J6864">
        <f t="shared" ca="1" si="749"/>
        <v>6.6637889442940343</v>
      </c>
      <c r="K6864">
        <f t="shared" ca="1" si="750"/>
        <v>1.4635283101933458</v>
      </c>
      <c r="L6864" t="str">
        <f t="shared" ca="1" si="751"/>
        <v>A</v>
      </c>
      <c r="N6864">
        <f t="shared" si="755"/>
        <v>6863</v>
      </c>
      <c r="O6864">
        <f t="shared" ca="1" si="752"/>
        <v>1.4852283588459703</v>
      </c>
      <c r="P6864">
        <f t="shared" ca="1" si="753"/>
        <v>3.8288094866924824</v>
      </c>
      <c r="Q6864" t="str">
        <f t="shared" ca="1" si="754"/>
        <v>H</v>
      </c>
    </row>
    <row r="6865" spans="9:17" x14ac:dyDescent="0.25">
      <c r="I6865">
        <v>6864</v>
      </c>
      <c r="J6865">
        <f t="shared" ca="1" si="749"/>
        <v>5.1412216910977939</v>
      </c>
      <c r="K6865">
        <f t="shared" ca="1" si="750"/>
        <v>1.9425609875476375</v>
      </c>
      <c r="L6865" t="str">
        <f t="shared" ca="1" si="751"/>
        <v>A</v>
      </c>
      <c r="N6865">
        <f t="shared" si="755"/>
        <v>6864</v>
      </c>
      <c r="O6865">
        <f t="shared" ca="1" si="752"/>
        <v>-0.57278393950802409</v>
      </c>
      <c r="P6865">
        <f t="shared" ca="1" si="753"/>
        <v>3.7168564197055738</v>
      </c>
      <c r="Q6865" t="str">
        <f t="shared" ca="1" si="754"/>
        <v>H</v>
      </c>
    </row>
    <row r="6866" spans="9:17" x14ac:dyDescent="0.25">
      <c r="I6866">
        <v>6865</v>
      </c>
      <c r="J6866">
        <f t="shared" ca="1" si="749"/>
        <v>0.56251958309684191</v>
      </c>
      <c r="K6866">
        <f t="shared" ca="1" si="750"/>
        <v>1.8510043142898143</v>
      </c>
      <c r="L6866" t="str">
        <f t="shared" ca="1" si="751"/>
        <v>H</v>
      </c>
      <c r="N6866">
        <f t="shared" si="755"/>
        <v>6865</v>
      </c>
      <c r="O6866">
        <f t="shared" ca="1" si="752"/>
        <v>5.334853584510137</v>
      </c>
      <c r="P6866">
        <f t="shared" ca="1" si="753"/>
        <v>3.4511604603594126</v>
      </c>
      <c r="Q6866" t="str">
        <f t="shared" ca="1" si="754"/>
        <v>A</v>
      </c>
    </row>
    <row r="6867" spans="9:17" x14ac:dyDescent="0.25">
      <c r="I6867">
        <v>6866</v>
      </c>
      <c r="J6867">
        <f t="shared" ca="1" si="749"/>
        <v>1.8248597195822649</v>
      </c>
      <c r="K6867">
        <f t="shared" ca="1" si="750"/>
        <v>1.8837430469564604</v>
      </c>
      <c r="L6867" t="str">
        <f t="shared" ca="1" si="751"/>
        <v>H</v>
      </c>
      <c r="N6867">
        <f t="shared" si="755"/>
        <v>6866</v>
      </c>
      <c r="O6867">
        <f t="shared" ca="1" si="752"/>
        <v>5.6188008171594035</v>
      </c>
      <c r="P6867">
        <f t="shared" ca="1" si="753"/>
        <v>4.6825987201662276</v>
      </c>
      <c r="Q6867" t="str">
        <f t="shared" ca="1" si="754"/>
        <v>A</v>
      </c>
    </row>
    <row r="6868" spans="9:17" x14ac:dyDescent="0.25">
      <c r="I6868">
        <v>6867</v>
      </c>
      <c r="J6868">
        <f t="shared" ca="1" si="749"/>
        <v>0.32355887189002641</v>
      </c>
      <c r="K6868">
        <f t="shared" ca="1" si="750"/>
        <v>1.6355018883192951</v>
      </c>
      <c r="L6868" t="str">
        <f t="shared" ca="1" si="751"/>
        <v>H</v>
      </c>
      <c r="N6868">
        <f t="shared" si="755"/>
        <v>6867</v>
      </c>
      <c r="O6868">
        <f t="shared" ca="1" si="752"/>
        <v>1.7691029593369954</v>
      </c>
      <c r="P6868">
        <f t="shared" ca="1" si="753"/>
        <v>4.2374247923740329</v>
      </c>
      <c r="Q6868" t="str">
        <f t="shared" ca="1" si="754"/>
        <v>H</v>
      </c>
    </row>
    <row r="6869" spans="9:17" x14ac:dyDescent="0.25">
      <c r="I6869">
        <v>6868</v>
      </c>
      <c r="J6869">
        <f t="shared" ca="1" si="749"/>
        <v>3.5523158393602516</v>
      </c>
      <c r="K6869">
        <f t="shared" ca="1" si="750"/>
        <v>3.5097005422063212</v>
      </c>
      <c r="L6869" t="str">
        <f t="shared" ca="1" si="751"/>
        <v>A</v>
      </c>
      <c r="N6869">
        <f t="shared" si="755"/>
        <v>6868</v>
      </c>
      <c r="O6869">
        <f t="shared" ca="1" si="752"/>
        <v>-0.99063438086013145</v>
      </c>
      <c r="P6869">
        <f t="shared" ca="1" si="753"/>
        <v>5.6902587673998468</v>
      </c>
      <c r="Q6869" t="str">
        <f t="shared" ca="1" si="754"/>
        <v>H</v>
      </c>
    </row>
    <row r="6870" spans="9:17" x14ac:dyDescent="0.25">
      <c r="I6870">
        <v>6869</v>
      </c>
      <c r="J6870">
        <f t="shared" ca="1" si="749"/>
        <v>-3.5804188929984031</v>
      </c>
      <c r="K6870">
        <f t="shared" ca="1" si="750"/>
        <v>3.1050607639771588</v>
      </c>
      <c r="L6870" t="str">
        <f t="shared" ca="1" si="751"/>
        <v>H</v>
      </c>
      <c r="N6870">
        <f t="shared" si="755"/>
        <v>6869</v>
      </c>
      <c r="O6870">
        <f t="shared" ca="1" si="752"/>
        <v>-1.3671476020090969</v>
      </c>
      <c r="P6870">
        <f t="shared" ca="1" si="753"/>
        <v>3.4912584582060786</v>
      </c>
      <c r="Q6870" t="str">
        <f t="shared" ca="1" si="754"/>
        <v>H</v>
      </c>
    </row>
    <row r="6871" spans="9:17" x14ac:dyDescent="0.25">
      <c r="I6871">
        <v>6870</v>
      </c>
      <c r="J6871">
        <f t="shared" ca="1" si="749"/>
        <v>-1.1672907685757203</v>
      </c>
      <c r="K6871">
        <f t="shared" ca="1" si="750"/>
        <v>3.7012074349968196</v>
      </c>
      <c r="L6871" t="str">
        <f t="shared" ca="1" si="751"/>
        <v>H</v>
      </c>
      <c r="N6871">
        <f t="shared" si="755"/>
        <v>6870</v>
      </c>
      <c r="O6871">
        <f t="shared" ca="1" si="752"/>
        <v>5.5286153033601302</v>
      </c>
      <c r="P6871">
        <f t="shared" ca="1" si="753"/>
        <v>2.5615997419549981</v>
      </c>
      <c r="Q6871" t="str">
        <f t="shared" ca="1" si="754"/>
        <v>A</v>
      </c>
    </row>
    <row r="6872" spans="9:17" x14ac:dyDescent="0.25">
      <c r="I6872">
        <v>6871</v>
      </c>
      <c r="J6872">
        <f t="shared" ca="1" si="749"/>
        <v>-0.58413828486342378</v>
      </c>
      <c r="K6872">
        <f t="shared" ca="1" si="750"/>
        <v>0.85864503487829413</v>
      </c>
      <c r="L6872" t="str">
        <f t="shared" ca="1" si="751"/>
        <v>H</v>
      </c>
      <c r="N6872">
        <f t="shared" si="755"/>
        <v>6871</v>
      </c>
      <c r="O6872">
        <f t="shared" ca="1" si="752"/>
        <v>4.9763343679471195</v>
      </c>
      <c r="P6872">
        <f t="shared" ca="1" si="753"/>
        <v>3.2167061424658399</v>
      </c>
      <c r="Q6872" t="str">
        <f t="shared" ca="1" si="754"/>
        <v>A</v>
      </c>
    </row>
    <row r="6873" spans="9:17" x14ac:dyDescent="0.25">
      <c r="I6873">
        <v>6872</v>
      </c>
      <c r="J6873">
        <f t="shared" ca="1" si="749"/>
        <v>2.9953828910051663</v>
      </c>
      <c r="K6873">
        <f t="shared" ca="1" si="750"/>
        <v>2.1056705861512506</v>
      </c>
      <c r="L6873" t="str">
        <f t="shared" ca="1" si="751"/>
        <v>A</v>
      </c>
      <c r="N6873">
        <f t="shared" si="755"/>
        <v>6872</v>
      </c>
      <c r="O6873">
        <f t="shared" ca="1" si="752"/>
        <v>2.4259835234052423</v>
      </c>
      <c r="P6873">
        <f t="shared" ca="1" si="753"/>
        <v>4.1401638074312874</v>
      </c>
      <c r="Q6873" t="str">
        <f t="shared" ca="1" si="754"/>
        <v>H</v>
      </c>
    </row>
    <row r="6874" spans="9:17" x14ac:dyDescent="0.25">
      <c r="I6874">
        <v>6873</v>
      </c>
      <c r="J6874">
        <f t="shared" ca="1" si="749"/>
        <v>2.0116922678214886</v>
      </c>
      <c r="K6874">
        <f t="shared" ca="1" si="750"/>
        <v>2.0479577367056696</v>
      </c>
      <c r="L6874" t="str">
        <f t="shared" ca="1" si="751"/>
        <v>H</v>
      </c>
      <c r="N6874">
        <f t="shared" si="755"/>
        <v>6873</v>
      </c>
      <c r="O6874">
        <f t="shared" ca="1" si="752"/>
        <v>1.5735550973114907</v>
      </c>
      <c r="P6874">
        <f t="shared" ca="1" si="753"/>
        <v>2.6447960749057451</v>
      </c>
      <c r="Q6874" t="str">
        <f t="shared" ca="1" si="754"/>
        <v>H</v>
      </c>
    </row>
    <row r="6875" spans="9:17" x14ac:dyDescent="0.25">
      <c r="I6875">
        <v>6874</v>
      </c>
      <c r="J6875">
        <f t="shared" ca="1" si="749"/>
        <v>-0.56924746629476042</v>
      </c>
      <c r="K6875">
        <f t="shared" ca="1" si="750"/>
        <v>2.7718925137113315</v>
      </c>
      <c r="L6875" t="str">
        <f t="shared" ca="1" si="751"/>
        <v>H</v>
      </c>
      <c r="N6875">
        <f t="shared" si="755"/>
        <v>6874</v>
      </c>
      <c r="O6875">
        <f t="shared" ca="1" si="752"/>
        <v>4.6672346327467702</v>
      </c>
      <c r="P6875">
        <f t="shared" ca="1" si="753"/>
        <v>7.9418618088873663</v>
      </c>
      <c r="Q6875" t="str">
        <f t="shared" ca="1" si="754"/>
        <v>H</v>
      </c>
    </row>
    <row r="6876" spans="9:17" x14ac:dyDescent="0.25">
      <c r="I6876">
        <v>6875</v>
      </c>
      <c r="J6876">
        <f t="shared" ca="1" si="749"/>
        <v>3.5925589529901156</v>
      </c>
      <c r="K6876">
        <f t="shared" ca="1" si="750"/>
        <v>3.1300800875829324</v>
      </c>
      <c r="L6876" t="str">
        <f t="shared" ca="1" si="751"/>
        <v>A</v>
      </c>
      <c r="N6876">
        <f t="shared" si="755"/>
        <v>6875</v>
      </c>
      <c r="O6876">
        <f t="shared" ca="1" si="752"/>
        <v>1.888428889051706</v>
      </c>
      <c r="P6876">
        <f t="shared" ca="1" si="753"/>
        <v>3.3121374782983239</v>
      </c>
      <c r="Q6876" t="str">
        <f t="shared" ca="1" si="754"/>
        <v>H</v>
      </c>
    </row>
    <row r="6877" spans="9:17" x14ac:dyDescent="0.25">
      <c r="I6877">
        <v>6876</v>
      </c>
      <c r="J6877">
        <f t="shared" ca="1" si="749"/>
        <v>-2.0223978434352095</v>
      </c>
      <c r="K6877">
        <f t="shared" ca="1" si="750"/>
        <v>1.8381422322358452</v>
      </c>
      <c r="L6877" t="str">
        <f t="shared" ca="1" si="751"/>
        <v>H</v>
      </c>
      <c r="N6877">
        <f t="shared" si="755"/>
        <v>6876</v>
      </c>
      <c r="O6877">
        <f t="shared" ca="1" si="752"/>
        <v>8.8788623051654696</v>
      </c>
      <c r="P6877">
        <f t="shared" ca="1" si="753"/>
        <v>5.6625971597915985</v>
      </c>
      <c r="Q6877" t="str">
        <f t="shared" ca="1" si="754"/>
        <v>A</v>
      </c>
    </row>
    <row r="6878" spans="9:17" x14ac:dyDescent="0.25">
      <c r="I6878">
        <v>6877</v>
      </c>
      <c r="J6878">
        <f t="shared" ca="1" si="749"/>
        <v>1.0086097049320357</v>
      </c>
      <c r="K6878">
        <f t="shared" ca="1" si="750"/>
        <v>2.6863839310310587</v>
      </c>
      <c r="L6878" t="str">
        <f t="shared" ca="1" si="751"/>
        <v>H</v>
      </c>
      <c r="N6878">
        <f t="shared" si="755"/>
        <v>6877</v>
      </c>
      <c r="O6878">
        <f t="shared" ca="1" si="752"/>
        <v>1.4697171098808997</v>
      </c>
      <c r="P6878">
        <f t="shared" ca="1" si="753"/>
        <v>2.6852172593632861</v>
      </c>
      <c r="Q6878" t="str">
        <f t="shared" ca="1" si="754"/>
        <v>H</v>
      </c>
    </row>
    <row r="6879" spans="9:17" x14ac:dyDescent="0.25">
      <c r="I6879">
        <v>6878</v>
      </c>
      <c r="J6879">
        <f t="shared" ca="1" si="749"/>
        <v>3.8326111224945318</v>
      </c>
      <c r="K6879">
        <f t="shared" ca="1" si="750"/>
        <v>1.0510811836547107</v>
      </c>
      <c r="L6879" t="str">
        <f t="shared" ca="1" si="751"/>
        <v>A</v>
      </c>
      <c r="N6879">
        <f t="shared" si="755"/>
        <v>6878</v>
      </c>
      <c r="O6879">
        <f t="shared" ca="1" si="752"/>
        <v>5.1766462204004764</v>
      </c>
      <c r="P6879">
        <f t="shared" ca="1" si="753"/>
        <v>3.9258569281302407</v>
      </c>
      <c r="Q6879" t="str">
        <f t="shared" ca="1" si="754"/>
        <v>A</v>
      </c>
    </row>
    <row r="6880" spans="9:17" x14ac:dyDescent="0.25">
      <c r="I6880">
        <v>6879</v>
      </c>
      <c r="J6880">
        <f t="shared" ca="1" si="749"/>
        <v>1.8825259833307706</v>
      </c>
      <c r="K6880">
        <f t="shared" ca="1" si="750"/>
        <v>0.77061180501755788</v>
      </c>
      <c r="L6880" t="str">
        <f t="shared" ca="1" si="751"/>
        <v>A</v>
      </c>
      <c r="N6880">
        <f t="shared" si="755"/>
        <v>6879</v>
      </c>
      <c r="O6880">
        <f t="shared" ca="1" si="752"/>
        <v>3.722900217176369</v>
      </c>
      <c r="P6880">
        <f t="shared" ca="1" si="753"/>
        <v>4.5272786173524704</v>
      </c>
      <c r="Q6880" t="str">
        <f t="shared" ca="1" si="754"/>
        <v>H</v>
      </c>
    </row>
    <row r="6881" spans="9:17" x14ac:dyDescent="0.25">
      <c r="I6881">
        <v>6880</v>
      </c>
      <c r="J6881">
        <f t="shared" ca="1" si="749"/>
        <v>2.8219478593668068</v>
      </c>
      <c r="K6881">
        <f t="shared" ca="1" si="750"/>
        <v>2.5474958197238804</v>
      </c>
      <c r="L6881" t="str">
        <f t="shared" ca="1" si="751"/>
        <v>A</v>
      </c>
      <c r="N6881">
        <f t="shared" si="755"/>
        <v>6880</v>
      </c>
      <c r="O6881">
        <f t="shared" ca="1" si="752"/>
        <v>-0.19694208625570919</v>
      </c>
      <c r="P6881">
        <f t="shared" ca="1" si="753"/>
        <v>4.1505221931822236</v>
      </c>
      <c r="Q6881" t="str">
        <f t="shared" ca="1" si="754"/>
        <v>H</v>
      </c>
    </row>
    <row r="6882" spans="9:17" x14ac:dyDescent="0.25">
      <c r="I6882">
        <v>6881</v>
      </c>
      <c r="J6882">
        <f t="shared" ca="1" si="749"/>
        <v>-2.1599553019955842</v>
      </c>
      <c r="K6882">
        <f t="shared" ca="1" si="750"/>
        <v>1.4842295065640823</v>
      </c>
      <c r="L6882" t="str">
        <f t="shared" ca="1" si="751"/>
        <v>H</v>
      </c>
      <c r="N6882">
        <f t="shared" si="755"/>
        <v>6881</v>
      </c>
      <c r="O6882">
        <f t="shared" ca="1" si="752"/>
        <v>5.3577995754220931</v>
      </c>
      <c r="P6882">
        <f t="shared" ca="1" si="753"/>
        <v>4.3987475693757316</v>
      </c>
      <c r="Q6882" t="str">
        <f t="shared" ca="1" si="754"/>
        <v>A</v>
      </c>
    </row>
    <row r="6883" spans="9:17" x14ac:dyDescent="0.25">
      <c r="I6883">
        <v>6882</v>
      </c>
      <c r="J6883">
        <f t="shared" ca="1" si="749"/>
        <v>0.8140767820695014</v>
      </c>
      <c r="K6883">
        <f t="shared" ca="1" si="750"/>
        <v>0.97465638319380199</v>
      </c>
      <c r="L6883" t="str">
        <f t="shared" ca="1" si="751"/>
        <v>H</v>
      </c>
      <c r="N6883">
        <f t="shared" si="755"/>
        <v>6882</v>
      </c>
      <c r="O6883">
        <f t="shared" ca="1" si="752"/>
        <v>2.6094951887822271</v>
      </c>
      <c r="P6883">
        <f t="shared" ca="1" si="753"/>
        <v>3.7607411535919884</v>
      </c>
      <c r="Q6883" t="str">
        <f t="shared" ca="1" si="754"/>
        <v>H</v>
      </c>
    </row>
    <row r="6884" spans="9:17" x14ac:dyDescent="0.25">
      <c r="I6884">
        <v>6883</v>
      </c>
      <c r="J6884">
        <f t="shared" ca="1" si="749"/>
        <v>6.3465445252398771</v>
      </c>
      <c r="K6884">
        <f t="shared" ca="1" si="750"/>
        <v>2.4395632985504805</v>
      </c>
      <c r="L6884" t="str">
        <f t="shared" ca="1" si="751"/>
        <v>A</v>
      </c>
      <c r="N6884">
        <f t="shared" si="755"/>
        <v>6883</v>
      </c>
      <c r="O6884">
        <f t="shared" ca="1" si="752"/>
        <v>3.250864294877374</v>
      </c>
      <c r="P6884">
        <f t="shared" ca="1" si="753"/>
        <v>2.2730520008730721</v>
      </c>
      <c r="Q6884" t="str">
        <f t="shared" ca="1" si="754"/>
        <v>A</v>
      </c>
    </row>
    <row r="6885" spans="9:17" x14ac:dyDescent="0.25">
      <c r="I6885">
        <v>6884</v>
      </c>
      <c r="J6885">
        <f t="shared" ca="1" si="749"/>
        <v>1.2437497179615109</v>
      </c>
      <c r="K6885">
        <f t="shared" ca="1" si="750"/>
        <v>3.0701500784194398</v>
      </c>
      <c r="L6885" t="str">
        <f t="shared" ca="1" si="751"/>
        <v>H</v>
      </c>
      <c r="N6885">
        <f t="shared" si="755"/>
        <v>6884</v>
      </c>
      <c r="O6885">
        <f t="shared" ca="1" si="752"/>
        <v>-2.690591774045592</v>
      </c>
      <c r="P6885">
        <f t="shared" ca="1" si="753"/>
        <v>3.1716422564394797</v>
      </c>
      <c r="Q6885" t="str">
        <f t="shared" ca="1" si="754"/>
        <v>H</v>
      </c>
    </row>
    <row r="6886" spans="9:17" x14ac:dyDescent="0.25">
      <c r="I6886">
        <v>6885</v>
      </c>
      <c r="J6886">
        <f t="shared" ca="1" si="749"/>
        <v>0.7917758114793878</v>
      </c>
      <c r="K6886">
        <f t="shared" ca="1" si="750"/>
        <v>1.0206151642353252</v>
      </c>
      <c r="L6886" t="str">
        <f t="shared" ca="1" si="751"/>
        <v>H</v>
      </c>
      <c r="N6886">
        <f t="shared" si="755"/>
        <v>6885</v>
      </c>
      <c r="O6886">
        <f t="shared" ca="1" si="752"/>
        <v>2.0565665374188509</v>
      </c>
      <c r="P6886">
        <f t="shared" ca="1" si="753"/>
        <v>4.2649184168151448</v>
      </c>
      <c r="Q6886" t="str">
        <f t="shared" ca="1" si="754"/>
        <v>H</v>
      </c>
    </row>
    <row r="6887" spans="9:17" x14ac:dyDescent="0.25">
      <c r="I6887">
        <v>6886</v>
      </c>
      <c r="J6887">
        <f t="shared" ca="1" si="749"/>
        <v>-2.9965538639101919</v>
      </c>
      <c r="K6887">
        <f t="shared" ca="1" si="750"/>
        <v>6.1873569398694706E-2</v>
      </c>
      <c r="L6887" t="str">
        <f t="shared" ca="1" si="751"/>
        <v>H</v>
      </c>
      <c r="N6887">
        <f t="shared" si="755"/>
        <v>6886</v>
      </c>
      <c r="O6887">
        <f t="shared" ca="1" si="752"/>
        <v>4.3162207347116821</v>
      </c>
      <c r="P6887">
        <f t="shared" ca="1" si="753"/>
        <v>2.7789365833411082</v>
      </c>
      <c r="Q6887" t="str">
        <f t="shared" ca="1" si="754"/>
        <v>A</v>
      </c>
    </row>
    <row r="6888" spans="9:17" x14ac:dyDescent="0.25">
      <c r="I6888">
        <v>6887</v>
      </c>
      <c r="J6888">
        <f t="shared" ca="1" si="749"/>
        <v>2.9867412192368059</v>
      </c>
      <c r="K6888">
        <f t="shared" ca="1" si="750"/>
        <v>1.0559495701713402</v>
      </c>
      <c r="L6888" t="str">
        <f t="shared" ca="1" si="751"/>
        <v>A</v>
      </c>
      <c r="N6888">
        <f t="shared" si="755"/>
        <v>6887</v>
      </c>
      <c r="O6888">
        <f t="shared" ca="1" si="752"/>
        <v>1.9837355188775327</v>
      </c>
      <c r="P6888">
        <f t="shared" ca="1" si="753"/>
        <v>5.5628290906628326</v>
      </c>
      <c r="Q6888" t="str">
        <f t="shared" ca="1" si="754"/>
        <v>H</v>
      </c>
    </row>
    <row r="6889" spans="9:17" x14ac:dyDescent="0.25">
      <c r="I6889">
        <v>6888</v>
      </c>
      <c r="J6889">
        <f t="shared" ca="1" si="749"/>
        <v>4.0258083596188481</v>
      </c>
      <c r="K6889">
        <f t="shared" ca="1" si="750"/>
        <v>3.0324684406831888</v>
      </c>
      <c r="L6889" t="str">
        <f t="shared" ca="1" si="751"/>
        <v>A</v>
      </c>
      <c r="N6889">
        <f t="shared" si="755"/>
        <v>6888</v>
      </c>
      <c r="O6889">
        <f t="shared" ca="1" si="752"/>
        <v>2.5852933123298958</v>
      </c>
      <c r="P6889">
        <f t="shared" ca="1" si="753"/>
        <v>3.1886419135472344</v>
      </c>
      <c r="Q6889" t="str">
        <f t="shared" ca="1" si="754"/>
        <v>H</v>
      </c>
    </row>
    <row r="6890" spans="9:17" x14ac:dyDescent="0.25">
      <c r="I6890">
        <v>6889</v>
      </c>
      <c r="J6890">
        <f t="shared" ca="1" si="749"/>
        <v>-1.0857168726208446</v>
      </c>
      <c r="K6890">
        <f t="shared" ca="1" si="750"/>
        <v>3.3540838178333132</v>
      </c>
      <c r="L6890" t="str">
        <f t="shared" ca="1" si="751"/>
        <v>H</v>
      </c>
      <c r="N6890">
        <f t="shared" si="755"/>
        <v>6889</v>
      </c>
      <c r="O6890">
        <f t="shared" ca="1" si="752"/>
        <v>5.7972674645811164</v>
      </c>
      <c r="P6890">
        <f t="shared" ca="1" si="753"/>
        <v>5.5014384048092424</v>
      </c>
      <c r="Q6890" t="str">
        <f t="shared" ca="1" si="754"/>
        <v>A</v>
      </c>
    </row>
    <row r="6891" spans="9:17" x14ac:dyDescent="0.25">
      <c r="I6891">
        <v>6890</v>
      </c>
      <c r="J6891">
        <f t="shared" ca="1" si="749"/>
        <v>1.1968512237726352</v>
      </c>
      <c r="K6891">
        <f t="shared" ca="1" si="750"/>
        <v>0.62814861737255856</v>
      </c>
      <c r="L6891" t="str">
        <f t="shared" ca="1" si="751"/>
        <v>A</v>
      </c>
      <c r="N6891">
        <f t="shared" si="755"/>
        <v>6890</v>
      </c>
      <c r="O6891">
        <f t="shared" ca="1" si="752"/>
        <v>6.0765126928872615</v>
      </c>
      <c r="P6891">
        <f t="shared" ca="1" si="753"/>
        <v>3.7074571114071233</v>
      </c>
      <c r="Q6891" t="str">
        <f t="shared" ca="1" si="754"/>
        <v>A</v>
      </c>
    </row>
    <row r="6892" spans="9:17" x14ac:dyDescent="0.25">
      <c r="I6892">
        <v>6891</v>
      </c>
      <c r="J6892">
        <f t="shared" ca="1" si="749"/>
        <v>3.4766760927425375</v>
      </c>
      <c r="K6892">
        <f t="shared" ca="1" si="750"/>
        <v>0.49736120571208553</v>
      </c>
      <c r="L6892" t="str">
        <f t="shared" ca="1" si="751"/>
        <v>A</v>
      </c>
      <c r="N6892">
        <f t="shared" si="755"/>
        <v>6891</v>
      </c>
      <c r="O6892">
        <f t="shared" ca="1" si="752"/>
        <v>4.4838851480961281</v>
      </c>
      <c r="P6892">
        <f t="shared" ca="1" si="753"/>
        <v>4.6181236805112515</v>
      </c>
      <c r="Q6892" t="str">
        <f t="shared" ca="1" si="754"/>
        <v>H</v>
      </c>
    </row>
    <row r="6893" spans="9:17" x14ac:dyDescent="0.25">
      <c r="I6893">
        <v>6892</v>
      </c>
      <c r="J6893">
        <f t="shared" ca="1" si="749"/>
        <v>2.2946896308458609</v>
      </c>
      <c r="K6893">
        <f t="shared" ca="1" si="750"/>
        <v>0.24603794434042814</v>
      </c>
      <c r="L6893" t="str">
        <f t="shared" ca="1" si="751"/>
        <v>A</v>
      </c>
      <c r="N6893">
        <f t="shared" si="755"/>
        <v>6892</v>
      </c>
      <c r="O6893">
        <f t="shared" ca="1" si="752"/>
        <v>2.8258058971472506</v>
      </c>
      <c r="P6893">
        <f t="shared" ca="1" si="753"/>
        <v>2.5727416283621234</v>
      </c>
      <c r="Q6893" t="str">
        <f t="shared" ca="1" si="754"/>
        <v>A</v>
      </c>
    </row>
    <row r="6894" spans="9:17" x14ac:dyDescent="0.25">
      <c r="I6894">
        <v>6893</v>
      </c>
      <c r="J6894">
        <f t="shared" ca="1" si="749"/>
        <v>5.19321207637444</v>
      </c>
      <c r="K6894">
        <f t="shared" ca="1" si="750"/>
        <v>3.1694576006148463</v>
      </c>
      <c r="L6894" t="str">
        <f t="shared" ca="1" si="751"/>
        <v>A</v>
      </c>
      <c r="N6894">
        <f t="shared" si="755"/>
        <v>6893</v>
      </c>
      <c r="O6894">
        <f t="shared" ca="1" si="752"/>
        <v>-1.3861105200864938</v>
      </c>
      <c r="P6894">
        <f t="shared" ca="1" si="753"/>
        <v>2.5538114982775024</v>
      </c>
      <c r="Q6894" t="str">
        <f t="shared" ca="1" si="754"/>
        <v>H</v>
      </c>
    </row>
    <row r="6895" spans="9:17" x14ac:dyDescent="0.25">
      <c r="I6895">
        <v>6894</v>
      </c>
      <c r="J6895">
        <f t="shared" ca="1" si="749"/>
        <v>1.7291391359067452</v>
      </c>
      <c r="K6895">
        <f t="shared" ca="1" si="750"/>
        <v>3.1626684443361182</v>
      </c>
      <c r="L6895" t="str">
        <f t="shared" ca="1" si="751"/>
        <v>H</v>
      </c>
      <c r="N6895">
        <f t="shared" si="755"/>
        <v>6894</v>
      </c>
      <c r="O6895">
        <f t="shared" ca="1" si="752"/>
        <v>0.13756475554338365</v>
      </c>
      <c r="P6895">
        <f t="shared" ca="1" si="753"/>
        <v>3.4870618748921922</v>
      </c>
      <c r="Q6895" t="str">
        <f t="shared" ca="1" si="754"/>
        <v>H</v>
      </c>
    </row>
    <row r="6896" spans="9:17" x14ac:dyDescent="0.25">
      <c r="I6896">
        <v>6895</v>
      </c>
      <c r="J6896">
        <f t="shared" ca="1" si="749"/>
        <v>1.9468876228086625</v>
      </c>
      <c r="K6896">
        <f t="shared" ca="1" si="750"/>
        <v>1.5348432622067496</v>
      </c>
      <c r="L6896" t="str">
        <f t="shared" ca="1" si="751"/>
        <v>A</v>
      </c>
      <c r="N6896">
        <f t="shared" si="755"/>
        <v>6895</v>
      </c>
      <c r="O6896">
        <f t="shared" ca="1" si="752"/>
        <v>3.3082852959706175</v>
      </c>
      <c r="P6896">
        <f t="shared" ca="1" si="753"/>
        <v>4.4908831898238581</v>
      </c>
      <c r="Q6896" t="str">
        <f t="shared" ca="1" si="754"/>
        <v>H</v>
      </c>
    </row>
    <row r="6897" spans="9:17" x14ac:dyDescent="0.25">
      <c r="I6897">
        <v>6896</v>
      </c>
      <c r="J6897">
        <f t="shared" ca="1" si="749"/>
        <v>-1.2465853197679495</v>
      </c>
      <c r="K6897">
        <f t="shared" ca="1" si="750"/>
        <v>0.79919659249707142</v>
      </c>
      <c r="L6897" t="str">
        <f t="shared" ca="1" si="751"/>
        <v>H</v>
      </c>
      <c r="N6897">
        <f t="shared" si="755"/>
        <v>6896</v>
      </c>
      <c r="O6897">
        <f t="shared" ca="1" si="752"/>
        <v>6.5654925135595956</v>
      </c>
      <c r="P6897">
        <f t="shared" ca="1" si="753"/>
        <v>5.4740166647597999</v>
      </c>
      <c r="Q6897" t="str">
        <f t="shared" ca="1" si="754"/>
        <v>A</v>
      </c>
    </row>
    <row r="6898" spans="9:17" x14ac:dyDescent="0.25">
      <c r="I6898">
        <v>6897</v>
      </c>
      <c r="J6898">
        <f t="shared" ca="1" si="749"/>
        <v>2.0312999692291096</v>
      </c>
      <c r="K6898">
        <f t="shared" ca="1" si="750"/>
        <v>2.1178345597860786</v>
      </c>
      <c r="L6898" t="str">
        <f t="shared" ca="1" si="751"/>
        <v>H</v>
      </c>
      <c r="N6898">
        <f t="shared" si="755"/>
        <v>6897</v>
      </c>
      <c r="O6898">
        <f t="shared" ca="1" si="752"/>
        <v>6.5335239422842317</v>
      </c>
      <c r="P6898">
        <f t="shared" ca="1" si="753"/>
        <v>4.0845296243111395</v>
      </c>
      <c r="Q6898" t="str">
        <f t="shared" ca="1" si="754"/>
        <v>A</v>
      </c>
    </row>
    <row r="6899" spans="9:17" x14ac:dyDescent="0.25">
      <c r="I6899">
        <v>6898</v>
      </c>
      <c r="J6899">
        <f t="shared" ca="1" si="749"/>
        <v>-0.2560901470426189</v>
      </c>
      <c r="K6899">
        <f t="shared" ca="1" si="750"/>
        <v>2.5381445821332638</v>
      </c>
      <c r="L6899" t="str">
        <f t="shared" ca="1" si="751"/>
        <v>H</v>
      </c>
      <c r="N6899">
        <f t="shared" si="755"/>
        <v>6898</v>
      </c>
      <c r="O6899">
        <f t="shared" ca="1" si="752"/>
        <v>4.117997634305631</v>
      </c>
      <c r="P6899">
        <f t="shared" ca="1" si="753"/>
        <v>4.0241435609604466</v>
      </c>
      <c r="Q6899" t="str">
        <f t="shared" ca="1" si="754"/>
        <v>A</v>
      </c>
    </row>
    <row r="6900" spans="9:17" x14ac:dyDescent="0.25">
      <c r="I6900">
        <v>6899</v>
      </c>
      <c r="J6900">
        <f t="shared" ca="1" si="749"/>
        <v>1.5261198065127914</v>
      </c>
      <c r="K6900">
        <f t="shared" ca="1" si="750"/>
        <v>1.5757379684008233</v>
      </c>
      <c r="L6900" t="str">
        <f t="shared" ca="1" si="751"/>
        <v>H</v>
      </c>
      <c r="N6900">
        <f t="shared" si="755"/>
        <v>6899</v>
      </c>
      <c r="O6900">
        <f t="shared" ca="1" si="752"/>
        <v>-1.8491837512690235</v>
      </c>
      <c r="P6900">
        <f t="shared" ca="1" si="753"/>
        <v>7.4284544275470159</v>
      </c>
      <c r="Q6900" t="str">
        <f t="shared" ca="1" si="754"/>
        <v>H</v>
      </c>
    </row>
    <row r="6901" spans="9:17" x14ac:dyDescent="0.25">
      <c r="I6901">
        <v>6900</v>
      </c>
      <c r="J6901">
        <f t="shared" ca="1" si="749"/>
        <v>4.3013989275405233</v>
      </c>
      <c r="K6901">
        <f t="shared" ca="1" si="750"/>
        <v>2.2233221501822493</v>
      </c>
      <c r="L6901" t="str">
        <f t="shared" ca="1" si="751"/>
        <v>A</v>
      </c>
      <c r="N6901">
        <f t="shared" si="755"/>
        <v>6900</v>
      </c>
      <c r="O6901">
        <f t="shared" ca="1" si="752"/>
        <v>1.4398754018808373</v>
      </c>
      <c r="P6901">
        <f t="shared" ca="1" si="753"/>
        <v>4.9203226692113242</v>
      </c>
      <c r="Q6901" t="str">
        <f t="shared" ca="1" si="754"/>
        <v>H</v>
      </c>
    </row>
    <row r="6902" spans="9:17" x14ac:dyDescent="0.25">
      <c r="I6902">
        <v>6901</v>
      </c>
      <c r="J6902">
        <f t="shared" ca="1" si="749"/>
        <v>0.3944864358736182</v>
      </c>
      <c r="K6902">
        <f t="shared" ca="1" si="750"/>
        <v>3.4946236712296628</v>
      </c>
      <c r="L6902" t="str">
        <f t="shared" ca="1" si="751"/>
        <v>H</v>
      </c>
      <c r="N6902">
        <f t="shared" si="755"/>
        <v>6901</v>
      </c>
      <c r="O6902">
        <f t="shared" ca="1" si="752"/>
        <v>4.0798208724310641</v>
      </c>
      <c r="P6902">
        <f t="shared" ca="1" si="753"/>
        <v>4.4640180967869174</v>
      </c>
      <c r="Q6902" t="str">
        <f t="shared" ca="1" si="754"/>
        <v>H</v>
      </c>
    </row>
    <row r="6903" spans="9:17" x14ac:dyDescent="0.25">
      <c r="I6903">
        <v>6902</v>
      </c>
      <c r="J6903">
        <f t="shared" ca="1" si="749"/>
        <v>1.5919453638784684</v>
      </c>
      <c r="K6903">
        <f t="shared" ca="1" si="750"/>
        <v>2.2104097531424967</v>
      </c>
      <c r="L6903" t="str">
        <f t="shared" ca="1" si="751"/>
        <v>H</v>
      </c>
      <c r="N6903">
        <f t="shared" si="755"/>
        <v>6902</v>
      </c>
      <c r="O6903">
        <f t="shared" ca="1" si="752"/>
        <v>6.1544402157357645</v>
      </c>
      <c r="P6903">
        <f t="shared" ca="1" si="753"/>
        <v>4.8357361916675927</v>
      </c>
      <c r="Q6903" t="str">
        <f t="shared" ca="1" si="754"/>
        <v>A</v>
      </c>
    </row>
    <row r="6904" spans="9:17" x14ac:dyDescent="0.25">
      <c r="I6904">
        <v>6903</v>
      </c>
      <c r="J6904">
        <f t="shared" ca="1" si="749"/>
        <v>3.299053838130189</v>
      </c>
      <c r="K6904">
        <f t="shared" ca="1" si="750"/>
        <v>1.8650650276705569</v>
      </c>
      <c r="L6904" t="str">
        <f t="shared" ca="1" si="751"/>
        <v>A</v>
      </c>
      <c r="N6904">
        <f t="shared" si="755"/>
        <v>6903</v>
      </c>
      <c r="O6904">
        <f t="shared" ca="1" si="752"/>
        <v>3.8463532059910541</v>
      </c>
      <c r="P6904">
        <f t="shared" ca="1" si="753"/>
        <v>5.6569996762124539</v>
      </c>
      <c r="Q6904" t="str">
        <f t="shared" ca="1" si="754"/>
        <v>H</v>
      </c>
    </row>
    <row r="6905" spans="9:17" x14ac:dyDescent="0.25">
      <c r="I6905">
        <v>6904</v>
      </c>
      <c r="J6905">
        <f t="shared" ca="1" si="749"/>
        <v>5.9860548477068987</v>
      </c>
      <c r="K6905">
        <f t="shared" ca="1" si="750"/>
        <v>2.9098010205478726</v>
      </c>
      <c r="L6905" t="str">
        <f t="shared" ca="1" si="751"/>
        <v>A</v>
      </c>
      <c r="N6905">
        <f t="shared" si="755"/>
        <v>6904</v>
      </c>
      <c r="O6905">
        <f t="shared" ca="1" si="752"/>
        <v>3.4851641972244551</v>
      </c>
      <c r="P6905">
        <f t="shared" ca="1" si="753"/>
        <v>3.5527246426745553</v>
      </c>
      <c r="Q6905" t="str">
        <f t="shared" ca="1" si="754"/>
        <v>H</v>
      </c>
    </row>
    <row r="6906" spans="9:17" x14ac:dyDescent="0.25">
      <c r="I6906">
        <v>6905</v>
      </c>
      <c r="J6906">
        <f t="shared" ca="1" si="749"/>
        <v>0.39202331865010098</v>
      </c>
      <c r="K6906">
        <f t="shared" ca="1" si="750"/>
        <v>2.7186040218126339</v>
      </c>
      <c r="L6906" t="str">
        <f t="shared" ca="1" si="751"/>
        <v>H</v>
      </c>
      <c r="N6906">
        <f t="shared" si="755"/>
        <v>6905</v>
      </c>
      <c r="O6906">
        <f t="shared" ca="1" si="752"/>
        <v>5.530144336340955</v>
      </c>
      <c r="P6906">
        <f t="shared" ca="1" si="753"/>
        <v>3.2796054656636517</v>
      </c>
      <c r="Q6906" t="str">
        <f t="shared" ca="1" si="754"/>
        <v>A</v>
      </c>
    </row>
    <row r="6907" spans="9:17" x14ac:dyDescent="0.25">
      <c r="I6907">
        <v>6906</v>
      </c>
      <c r="J6907">
        <f t="shared" ca="1" si="749"/>
        <v>0.65720103388641493</v>
      </c>
      <c r="K6907">
        <f t="shared" ca="1" si="750"/>
        <v>2.5168191959181074</v>
      </c>
      <c r="L6907" t="str">
        <f t="shared" ca="1" si="751"/>
        <v>H</v>
      </c>
      <c r="N6907">
        <f t="shared" si="755"/>
        <v>6906</v>
      </c>
      <c r="O6907">
        <f t="shared" ca="1" si="752"/>
        <v>5.771359609698953</v>
      </c>
      <c r="P6907">
        <f t="shared" ca="1" si="753"/>
        <v>4.3888899189252673</v>
      </c>
      <c r="Q6907" t="str">
        <f t="shared" ca="1" si="754"/>
        <v>A</v>
      </c>
    </row>
    <row r="6908" spans="9:17" x14ac:dyDescent="0.25">
      <c r="I6908">
        <v>6907</v>
      </c>
      <c r="J6908">
        <f t="shared" ca="1" si="749"/>
        <v>4.0358419726159056</v>
      </c>
      <c r="K6908">
        <f t="shared" ca="1" si="750"/>
        <v>0.44735464142298942</v>
      </c>
      <c r="L6908" t="str">
        <f t="shared" ca="1" si="751"/>
        <v>A</v>
      </c>
      <c r="N6908">
        <f t="shared" si="755"/>
        <v>6907</v>
      </c>
      <c r="O6908">
        <f t="shared" ca="1" si="752"/>
        <v>-0.1542654943640942</v>
      </c>
      <c r="P6908">
        <f t="shared" ca="1" si="753"/>
        <v>4.1158049572848547</v>
      </c>
      <c r="Q6908" t="str">
        <f t="shared" ca="1" si="754"/>
        <v>H</v>
      </c>
    </row>
    <row r="6909" spans="9:17" x14ac:dyDescent="0.25">
      <c r="I6909">
        <v>6908</v>
      </c>
      <c r="J6909">
        <f t="shared" ca="1" si="749"/>
        <v>1.679837910095876</v>
      </c>
      <c r="K6909">
        <f t="shared" ca="1" si="750"/>
        <v>1.2071914795453234</v>
      </c>
      <c r="L6909" t="str">
        <f t="shared" ca="1" si="751"/>
        <v>A</v>
      </c>
      <c r="N6909">
        <f t="shared" si="755"/>
        <v>6908</v>
      </c>
      <c r="O6909">
        <f t="shared" ca="1" si="752"/>
        <v>3.3537290016437642</v>
      </c>
      <c r="P6909">
        <f t="shared" ca="1" si="753"/>
        <v>5.5696893749072434</v>
      </c>
      <c r="Q6909" t="str">
        <f t="shared" ca="1" si="754"/>
        <v>H</v>
      </c>
    </row>
    <row r="6910" spans="9:17" x14ac:dyDescent="0.25">
      <c r="I6910">
        <v>6909</v>
      </c>
      <c r="J6910">
        <f t="shared" ca="1" si="749"/>
        <v>0.41975884288645782</v>
      </c>
      <c r="K6910">
        <f t="shared" ca="1" si="750"/>
        <v>1.9871584466271166</v>
      </c>
      <c r="L6910" t="str">
        <f t="shared" ca="1" si="751"/>
        <v>H</v>
      </c>
      <c r="N6910">
        <f t="shared" si="755"/>
        <v>6909</v>
      </c>
      <c r="O6910">
        <f t="shared" ca="1" si="752"/>
        <v>4.7905575715245563</v>
      </c>
      <c r="P6910">
        <f t="shared" ca="1" si="753"/>
        <v>5.3133632459440552</v>
      </c>
      <c r="Q6910" t="str">
        <f t="shared" ca="1" si="754"/>
        <v>H</v>
      </c>
    </row>
    <row r="6911" spans="9:17" x14ac:dyDescent="0.25">
      <c r="I6911">
        <v>6910</v>
      </c>
      <c r="J6911">
        <f t="shared" ca="1" si="749"/>
        <v>-5.7021591819676587E-2</v>
      </c>
      <c r="K6911">
        <f t="shared" ca="1" si="750"/>
        <v>1.3686905418411355</v>
      </c>
      <c r="L6911" t="str">
        <f t="shared" ca="1" si="751"/>
        <v>H</v>
      </c>
      <c r="N6911">
        <f t="shared" si="755"/>
        <v>6910</v>
      </c>
      <c r="O6911">
        <f t="shared" ca="1" si="752"/>
        <v>2.5364164169359453</v>
      </c>
      <c r="P6911">
        <f t="shared" ca="1" si="753"/>
        <v>2.8210256140610772</v>
      </c>
      <c r="Q6911" t="str">
        <f t="shared" ca="1" si="754"/>
        <v>H</v>
      </c>
    </row>
    <row r="6912" spans="9:17" x14ac:dyDescent="0.25">
      <c r="I6912">
        <v>6911</v>
      </c>
      <c r="J6912">
        <f t="shared" ca="1" si="749"/>
        <v>-1.1403710292218374</v>
      </c>
      <c r="K6912">
        <f t="shared" ca="1" si="750"/>
        <v>1.3808685754657821</v>
      </c>
      <c r="L6912" t="str">
        <f t="shared" ca="1" si="751"/>
        <v>H</v>
      </c>
      <c r="N6912">
        <f t="shared" si="755"/>
        <v>6911</v>
      </c>
      <c r="O6912">
        <f t="shared" ca="1" si="752"/>
        <v>2.0448046247343044</v>
      </c>
      <c r="P6912">
        <f t="shared" ca="1" si="753"/>
        <v>2.2420738922298025</v>
      </c>
      <c r="Q6912" t="str">
        <f t="shared" ca="1" si="754"/>
        <v>H</v>
      </c>
    </row>
    <row r="6913" spans="9:17" x14ac:dyDescent="0.25">
      <c r="I6913">
        <v>6912</v>
      </c>
      <c r="J6913">
        <f t="shared" ca="1" si="749"/>
        <v>5.7664890318456568</v>
      </c>
      <c r="K6913">
        <f t="shared" ca="1" si="750"/>
        <v>3.3199990142612377</v>
      </c>
      <c r="L6913" t="str">
        <f t="shared" ca="1" si="751"/>
        <v>A</v>
      </c>
      <c r="N6913">
        <f t="shared" si="755"/>
        <v>6912</v>
      </c>
      <c r="O6913">
        <f t="shared" ca="1" si="752"/>
        <v>3.8991683275837459</v>
      </c>
      <c r="P6913">
        <f t="shared" ca="1" si="753"/>
        <v>4.2485230801867147</v>
      </c>
      <c r="Q6913" t="str">
        <f t="shared" ca="1" si="754"/>
        <v>H</v>
      </c>
    </row>
    <row r="6914" spans="9:17" x14ac:dyDescent="0.25">
      <c r="I6914">
        <v>6913</v>
      </c>
      <c r="J6914">
        <f t="shared" ca="1" si="749"/>
        <v>4.8639340456912361</v>
      </c>
      <c r="K6914">
        <f t="shared" ca="1" si="750"/>
        <v>1.7489537200235952</v>
      </c>
      <c r="L6914" t="str">
        <f t="shared" ca="1" si="751"/>
        <v>A</v>
      </c>
      <c r="N6914">
        <f t="shared" si="755"/>
        <v>6913</v>
      </c>
      <c r="O6914">
        <f t="shared" ca="1" si="752"/>
        <v>6.230074539510003</v>
      </c>
      <c r="P6914">
        <f t="shared" ca="1" si="753"/>
        <v>2.9745899869680943</v>
      </c>
      <c r="Q6914" t="str">
        <f t="shared" ca="1" si="754"/>
        <v>A</v>
      </c>
    </row>
    <row r="6915" spans="9:17" x14ac:dyDescent="0.25">
      <c r="I6915">
        <v>6914</v>
      </c>
      <c r="J6915">
        <f t="shared" ref="J6915:J6978" ca="1" si="756">NORMINV(RAND(), $D$3,$F$3)</f>
        <v>2.9556433091045391</v>
      </c>
      <c r="K6915">
        <f t="shared" ref="K6915:K6978" ca="1" si="757">NORMINV(RAND(), $D$2,$F$2)</f>
        <v>1.3832653370577881</v>
      </c>
      <c r="L6915" t="str">
        <f t="shared" ref="L6915:L6978" ca="1" si="758">IF(J6915&gt;K6915, "A", IF(J6915=K6915, "T", "H"))</f>
        <v>A</v>
      </c>
      <c r="N6915">
        <f t="shared" si="755"/>
        <v>6914</v>
      </c>
      <c r="O6915">
        <f t="shared" ref="O6915:O6978" ca="1" si="759">NORMINV(RAND(), $D$11,$F$11)</f>
        <v>3.3910911231978571</v>
      </c>
      <c r="P6915">
        <f t="shared" ref="P6915:P6978" ca="1" si="760">NORMINV(RAND(), $D$10,$F$10)</f>
        <v>3.5131384911124606</v>
      </c>
      <c r="Q6915" t="str">
        <f t="shared" ref="Q6915:Q6978" ca="1" si="761">IF(O6915&gt;P6915, "A", IF(O6915=P6915, "T", "H"))</f>
        <v>H</v>
      </c>
    </row>
    <row r="6916" spans="9:17" x14ac:dyDescent="0.25">
      <c r="I6916">
        <v>6915</v>
      </c>
      <c r="J6916">
        <f t="shared" ca="1" si="756"/>
        <v>0.59136829244771172</v>
      </c>
      <c r="K6916">
        <f t="shared" ca="1" si="757"/>
        <v>3.1942522165886249</v>
      </c>
      <c r="L6916" t="str">
        <f t="shared" ca="1" si="758"/>
        <v>H</v>
      </c>
      <c r="N6916">
        <f t="shared" ref="N6916:N6979" si="762">N6915+1</f>
        <v>6915</v>
      </c>
      <c r="O6916">
        <f t="shared" ca="1" si="759"/>
        <v>6.321968006705033</v>
      </c>
      <c r="P6916">
        <f t="shared" ca="1" si="760"/>
        <v>2.9585256883280211</v>
      </c>
      <c r="Q6916" t="str">
        <f t="shared" ca="1" si="761"/>
        <v>A</v>
      </c>
    </row>
    <row r="6917" spans="9:17" x14ac:dyDescent="0.25">
      <c r="I6917">
        <v>6916</v>
      </c>
      <c r="J6917">
        <f t="shared" ca="1" si="756"/>
        <v>3.4189600490321723</v>
      </c>
      <c r="K6917">
        <f t="shared" ca="1" si="757"/>
        <v>2.4555777942727479</v>
      </c>
      <c r="L6917" t="str">
        <f t="shared" ca="1" si="758"/>
        <v>A</v>
      </c>
      <c r="N6917">
        <f t="shared" si="762"/>
        <v>6916</v>
      </c>
      <c r="O6917">
        <f t="shared" ca="1" si="759"/>
        <v>1.298732597291395</v>
      </c>
      <c r="P6917">
        <f t="shared" ca="1" si="760"/>
        <v>2.2425647326438787</v>
      </c>
      <c r="Q6917" t="str">
        <f t="shared" ca="1" si="761"/>
        <v>H</v>
      </c>
    </row>
    <row r="6918" spans="9:17" x14ac:dyDescent="0.25">
      <c r="I6918">
        <v>6917</v>
      </c>
      <c r="J6918">
        <f t="shared" ca="1" si="756"/>
        <v>2.0052861692786461</v>
      </c>
      <c r="K6918">
        <f t="shared" ca="1" si="757"/>
        <v>0.16621915135040299</v>
      </c>
      <c r="L6918" t="str">
        <f t="shared" ca="1" si="758"/>
        <v>A</v>
      </c>
      <c r="N6918">
        <f t="shared" si="762"/>
        <v>6917</v>
      </c>
      <c r="O6918">
        <f t="shared" ca="1" si="759"/>
        <v>4.1746706639368494</v>
      </c>
      <c r="P6918">
        <f t="shared" ca="1" si="760"/>
        <v>5.108627747134225</v>
      </c>
      <c r="Q6918" t="str">
        <f t="shared" ca="1" si="761"/>
        <v>H</v>
      </c>
    </row>
    <row r="6919" spans="9:17" x14ac:dyDescent="0.25">
      <c r="I6919">
        <v>6918</v>
      </c>
      <c r="J6919">
        <f t="shared" ca="1" si="756"/>
        <v>3.8863077783867097</v>
      </c>
      <c r="K6919">
        <f t="shared" ca="1" si="757"/>
        <v>4.0690087041304732</v>
      </c>
      <c r="L6919" t="str">
        <f t="shared" ca="1" si="758"/>
        <v>H</v>
      </c>
      <c r="N6919">
        <f t="shared" si="762"/>
        <v>6918</v>
      </c>
      <c r="O6919">
        <f t="shared" ca="1" si="759"/>
        <v>3.8121329018761752</v>
      </c>
      <c r="P6919">
        <f t="shared" ca="1" si="760"/>
        <v>5.394653800639893</v>
      </c>
      <c r="Q6919" t="str">
        <f t="shared" ca="1" si="761"/>
        <v>H</v>
      </c>
    </row>
    <row r="6920" spans="9:17" x14ac:dyDescent="0.25">
      <c r="I6920">
        <v>6919</v>
      </c>
      <c r="J6920">
        <f t="shared" ca="1" si="756"/>
        <v>-1.421267782810399</v>
      </c>
      <c r="K6920">
        <f t="shared" ca="1" si="757"/>
        <v>2.7945427970582655</v>
      </c>
      <c r="L6920" t="str">
        <f t="shared" ca="1" si="758"/>
        <v>H</v>
      </c>
      <c r="N6920">
        <f t="shared" si="762"/>
        <v>6919</v>
      </c>
      <c r="O6920">
        <f t="shared" ca="1" si="759"/>
        <v>4.2942350952140407</v>
      </c>
      <c r="P6920">
        <f t="shared" ca="1" si="760"/>
        <v>3.2133382590021675</v>
      </c>
      <c r="Q6920" t="str">
        <f t="shared" ca="1" si="761"/>
        <v>A</v>
      </c>
    </row>
    <row r="6921" spans="9:17" x14ac:dyDescent="0.25">
      <c r="I6921">
        <v>6920</v>
      </c>
      <c r="J6921">
        <f t="shared" ca="1" si="756"/>
        <v>2.8774069420285509</v>
      </c>
      <c r="K6921">
        <f t="shared" ca="1" si="757"/>
        <v>2.7538606174361391</v>
      </c>
      <c r="L6921" t="str">
        <f t="shared" ca="1" si="758"/>
        <v>A</v>
      </c>
      <c r="N6921">
        <f t="shared" si="762"/>
        <v>6920</v>
      </c>
      <c r="O6921">
        <f t="shared" ca="1" si="759"/>
        <v>4.0230247076527856</v>
      </c>
      <c r="P6921">
        <f t="shared" ca="1" si="760"/>
        <v>4.8270819963117049</v>
      </c>
      <c r="Q6921" t="str">
        <f t="shared" ca="1" si="761"/>
        <v>H</v>
      </c>
    </row>
    <row r="6922" spans="9:17" x14ac:dyDescent="0.25">
      <c r="I6922">
        <v>6921</v>
      </c>
      <c r="J6922">
        <f t="shared" ca="1" si="756"/>
        <v>4.6115062752100915</v>
      </c>
      <c r="K6922">
        <f t="shared" ca="1" si="757"/>
        <v>1.8171877397395952</v>
      </c>
      <c r="L6922" t="str">
        <f t="shared" ca="1" si="758"/>
        <v>A</v>
      </c>
      <c r="N6922">
        <f t="shared" si="762"/>
        <v>6921</v>
      </c>
      <c r="O6922">
        <f t="shared" ca="1" si="759"/>
        <v>7.4184059161732261</v>
      </c>
      <c r="P6922">
        <f t="shared" ca="1" si="760"/>
        <v>4.5403756551079288</v>
      </c>
      <c r="Q6922" t="str">
        <f t="shared" ca="1" si="761"/>
        <v>A</v>
      </c>
    </row>
    <row r="6923" spans="9:17" x14ac:dyDescent="0.25">
      <c r="I6923">
        <v>6922</v>
      </c>
      <c r="J6923">
        <f t="shared" ca="1" si="756"/>
        <v>0.87936417264210842</v>
      </c>
      <c r="K6923">
        <f t="shared" ca="1" si="757"/>
        <v>4.9416505561794057</v>
      </c>
      <c r="L6923" t="str">
        <f t="shared" ca="1" si="758"/>
        <v>H</v>
      </c>
      <c r="N6923">
        <f t="shared" si="762"/>
        <v>6922</v>
      </c>
      <c r="O6923">
        <f t="shared" ca="1" si="759"/>
        <v>2.9499258353623383</v>
      </c>
      <c r="P6923">
        <f t="shared" ca="1" si="760"/>
        <v>3.6762471273096851</v>
      </c>
      <c r="Q6923" t="str">
        <f t="shared" ca="1" si="761"/>
        <v>H</v>
      </c>
    </row>
    <row r="6924" spans="9:17" x14ac:dyDescent="0.25">
      <c r="I6924">
        <v>6923</v>
      </c>
      <c r="J6924">
        <f t="shared" ca="1" si="756"/>
        <v>5.8743207633043024</v>
      </c>
      <c r="K6924">
        <f t="shared" ca="1" si="757"/>
        <v>1.0811325330016133</v>
      </c>
      <c r="L6924" t="str">
        <f t="shared" ca="1" si="758"/>
        <v>A</v>
      </c>
      <c r="N6924">
        <f t="shared" si="762"/>
        <v>6923</v>
      </c>
      <c r="O6924">
        <f t="shared" ca="1" si="759"/>
        <v>4.596767148976971</v>
      </c>
      <c r="P6924">
        <f t="shared" ca="1" si="760"/>
        <v>3.4119925839320313</v>
      </c>
      <c r="Q6924" t="str">
        <f t="shared" ca="1" si="761"/>
        <v>A</v>
      </c>
    </row>
    <row r="6925" spans="9:17" x14ac:dyDescent="0.25">
      <c r="I6925">
        <v>6924</v>
      </c>
      <c r="J6925">
        <f t="shared" ca="1" si="756"/>
        <v>3.9162204642497844</v>
      </c>
      <c r="K6925">
        <f t="shared" ca="1" si="757"/>
        <v>1.4394379020132786</v>
      </c>
      <c r="L6925" t="str">
        <f t="shared" ca="1" si="758"/>
        <v>A</v>
      </c>
      <c r="N6925">
        <f t="shared" si="762"/>
        <v>6924</v>
      </c>
      <c r="O6925">
        <f t="shared" ca="1" si="759"/>
        <v>1.8461457494844189</v>
      </c>
      <c r="P6925">
        <f t="shared" ca="1" si="760"/>
        <v>3.9083034151074458</v>
      </c>
      <c r="Q6925" t="str">
        <f t="shared" ca="1" si="761"/>
        <v>H</v>
      </c>
    </row>
    <row r="6926" spans="9:17" x14ac:dyDescent="0.25">
      <c r="I6926">
        <v>6925</v>
      </c>
      <c r="J6926">
        <f t="shared" ca="1" si="756"/>
        <v>-0.51942181368984164</v>
      </c>
      <c r="K6926">
        <f t="shared" ca="1" si="757"/>
        <v>2.7286828740544169</v>
      </c>
      <c r="L6926" t="str">
        <f t="shared" ca="1" si="758"/>
        <v>H</v>
      </c>
      <c r="N6926">
        <f t="shared" si="762"/>
        <v>6925</v>
      </c>
      <c r="O6926">
        <f t="shared" ca="1" si="759"/>
        <v>0.56437294864571008</v>
      </c>
      <c r="P6926">
        <f t="shared" ca="1" si="760"/>
        <v>2.8767202751339327</v>
      </c>
      <c r="Q6926" t="str">
        <f t="shared" ca="1" si="761"/>
        <v>H</v>
      </c>
    </row>
    <row r="6927" spans="9:17" x14ac:dyDescent="0.25">
      <c r="I6927">
        <v>6926</v>
      </c>
      <c r="J6927">
        <f t="shared" ca="1" si="756"/>
        <v>-1.3936942437292701</v>
      </c>
      <c r="K6927">
        <f t="shared" ca="1" si="757"/>
        <v>1.8527167857106699</v>
      </c>
      <c r="L6927" t="str">
        <f t="shared" ca="1" si="758"/>
        <v>H</v>
      </c>
      <c r="N6927">
        <f t="shared" si="762"/>
        <v>6926</v>
      </c>
      <c r="O6927">
        <f t="shared" ca="1" si="759"/>
        <v>1.014696428797611</v>
      </c>
      <c r="P6927">
        <f t="shared" ca="1" si="760"/>
        <v>3.8878243184647454</v>
      </c>
      <c r="Q6927" t="str">
        <f t="shared" ca="1" si="761"/>
        <v>H</v>
      </c>
    </row>
    <row r="6928" spans="9:17" x14ac:dyDescent="0.25">
      <c r="I6928">
        <v>6927</v>
      </c>
      <c r="J6928">
        <f t="shared" ca="1" si="756"/>
        <v>2.5837162336536119</v>
      </c>
      <c r="K6928">
        <f t="shared" ca="1" si="757"/>
        <v>0.46005955388420317</v>
      </c>
      <c r="L6928" t="str">
        <f t="shared" ca="1" si="758"/>
        <v>A</v>
      </c>
      <c r="N6928">
        <f t="shared" si="762"/>
        <v>6927</v>
      </c>
      <c r="O6928">
        <f t="shared" ca="1" si="759"/>
        <v>6.0467435616237735</v>
      </c>
      <c r="P6928">
        <f t="shared" ca="1" si="760"/>
        <v>4.7583198663785486</v>
      </c>
      <c r="Q6928" t="str">
        <f t="shared" ca="1" si="761"/>
        <v>A</v>
      </c>
    </row>
    <row r="6929" spans="9:17" x14ac:dyDescent="0.25">
      <c r="I6929">
        <v>6928</v>
      </c>
      <c r="J6929">
        <f t="shared" ca="1" si="756"/>
        <v>3.4466858129107454</v>
      </c>
      <c r="K6929">
        <f t="shared" ca="1" si="757"/>
        <v>2.9415546125336829</v>
      </c>
      <c r="L6929" t="str">
        <f t="shared" ca="1" si="758"/>
        <v>A</v>
      </c>
      <c r="N6929">
        <f t="shared" si="762"/>
        <v>6928</v>
      </c>
      <c r="O6929">
        <f t="shared" ca="1" si="759"/>
        <v>3.8715583953459793</v>
      </c>
      <c r="P6929">
        <f t="shared" ca="1" si="760"/>
        <v>3.4271018782421669</v>
      </c>
      <c r="Q6929" t="str">
        <f t="shared" ca="1" si="761"/>
        <v>A</v>
      </c>
    </row>
    <row r="6930" spans="9:17" x14ac:dyDescent="0.25">
      <c r="I6930">
        <v>6929</v>
      </c>
      <c r="J6930">
        <f t="shared" ca="1" si="756"/>
        <v>1.5231509596801547</v>
      </c>
      <c r="K6930">
        <f t="shared" ca="1" si="757"/>
        <v>1.2968152407522189</v>
      </c>
      <c r="L6930" t="str">
        <f t="shared" ca="1" si="758"/>
        <v>A</v>
      </c>
      <c r="N6930">
        <f t="shared" si="762"/>
        <v>6929</v>
      </c>
      <c r="O6930">
        <f t="shared" ca="1" si="759"/>
        <v>1.4410221440034003</v>
      </c>
      <c r="P6930">
        <f t="shared" ca="1" si="760"/>
        <v>4.0618172921373041</v>
      </c>
      <c r="Q6930" t="str">
        <f t="shared" ca="1" si="761"/>
        <v>H</v>
      </c>
    </row>
    <row r="6931" spans="9:17" x14ac:dyDescent="0.25">
      <c r="I6931">
        <v>6930</v>
      </c>
      <c r="J6931">
        <f t="shared" ca="1" si="756"/>
        <v>4.2189471566410921</v>
      </c>
      <c r="K6931">
        <f t="shared" ca="1" si="757"/>
        <v>1.0207240338211916</v>
      </c>
      <c r="L6931" t="str">
        <f t="shared" ca="1" si="758"/>
        <v>A</v>
      </c>
      <c r="N6931">
        <f t="shared" si="762"/>
        <v>6930</v>
      </c>
      <c r="O6931">
        <f t="shared" ca="1" si="759"/>
        <v>0.62444480726538409</v>
      </c>
      <c r="P6931">
        <f t="shared" ca="1" si="760"/>
        <v>3.2074774618165804</v>
      </c>
      <c r="Q6931" t="str">
        <f t="shared" ca="1" si="761"/>
        <v>H</v>
      </c>
    </row>
    <row r="6932" spans="9:17" x14ac:dyDescent="0.25">
      <c r="I6932">
        <v>6931</v>
      </c>
      <c r="J6932">
        <f t="shared" ca="1" si="756"/>
        <v>3.8122056452861388</v>
      </c>
      <c r="K6932">
        <f t="shared" ca="1" si="757"/>
        <v>1.1978425458460589</v>
      </c>
      <c r="L6932" t="str">
        <f t="shared" ca="1" si="758"/>
        <v>A</v>
      </c>
      <c r="N6932">
        <f t="shared" si="762"/>
        <v>6931</v>
      </c>
      <c r="O6932">
        <f t="shared" ca="1" si="759"/>
        <v>4.1601145031174775</v>
      </c>
      <c r="P6932">
        <f t="shared" ca="1" si="760"/>
        <v>3.3530419917961591</v>
      </c>
      <c r="Q6932" t="str">
        <f t="shared" ca="1" si="761"/>
        <v>A</v>
      </c>
    </row>
    <row r="6933" spans="9:17" x14ac:dyDescent="0.25">
      <c r="I6933">
        <v>6932</v>
      </c>
      <c r="J6933">
        <f t="shared" ca="1" si="756"/>
        <v>1.7821598043934692</v>
      </c>
      <c r="K6933">
        <f t="shared" ca="1" si="757"/>
        <v>0.97293902157127188</v>
      </c>
      <c r="L6933" t="str">
        <f t="shared" ca="1" si="758"/>
        <v>A</v>
      </c>
      <c r="N6933">
        <f t="shared" si="762"/>
        <v>6932</v>
      </c>
      <c r="O6933">
        <f t="shared" ca="1" si="759"/>
        <v>3.1492177049944345</v>
      </c>
      <c r="P6933">
        <f t="shared" ca="1" si="760"/>
        <v>4.1086033737950567</v>
      </c>
      <c r="Q6933" t="str">
        <f t="shared" ca="1" si="761"/>
        <v>H</v>
      </c>
    </row>
    <row r="6934" spans="9:17" x14ac:dyDescent="0.25">
      <c r="I6934">
        <v>6933</v>
      </c>
      <c r="J6934">
        <f t="shared" ca="1" si="756"/>
        <v>5.2784658319334072</v>
      </c>
      <c r="K6934">
        <f t="shared" ca="1" si="757"/>
        <v>1.4813857699092696</v>
      </c>
      <c r="L6934" t="str">
        <f t="shared" ca="1" si="758"/>
        <v>A</v>
      </c>
      <c r="N6934">
        <f t="shared" si="762"/>
        <v>6933</v>
      </c>
      <c r="O6934">
        <f t="shared" ca="1" si="759"/>
        <v>5.0262483031494103</v>
      </c>
      <c r="P6934">
        <f t="shared" ca="1" si="760"/>
        <v>3.7847349596227087</v>
      </c>
      <c r="Q6934" t="str">
        <f t="shared" ca="1" si="761"/>
        <v>A</v>
      </c>
    </row>
    <row r="6935" spans="9:17" x14ac:dyDescent="0.25">
      <c r="I6935">
        <v>6934</v>
      </c>
      <c r="J6935">
        <f t="shared" ca="1" si="756"/>
        <v>4.1336127128675688</v>
      </c>
      <c r="K6935">
        <f t="shared" ca="1" si="757"/>
        <v>1.1047765725092658</v>
      </c>
      <c r="L6935" t="str">
        <f t="shared" ca="1" si="758"/>
        <v>A</v>
      </c>
      <c r="N6935">
        <f t="shared" si="762"/>
        <v>6934</v>
      </c>
      <c r="O6935">
        <f t="shared" ca="1" si="759"/>
        <v>6.6750601245947827</v>
      </c>
      <c r="P6935">
        <f t="shared" ca="1" si="760"/>
        <v>4.1494884876020901</v>
      </c>
      <c r="Q6935" t="str">
        <f t="shared" ca="1" si="761"/>
        <v>A</v>
      </c>
    </row>
    <row r="6936" spans="9:17" x14ac:dyDescent="0.25">
      <c r="I6936">
        <v>6935</v>
      </c>
      <c r="J6936">
        <f t="shared" ca="1" si="756"/>
        <v>5.1142161292063317</v>
      </c>
      <c r="K6936">
        <f t="shared" ca="1" si="757"/>
        <v>1.1343430296874717</v>
      </c>
      <c r="L6936" t="str">
        <f t="shared" ca="1" si="758"/>
        <v>A</v>
      </c>
      <c r="N6936">
        <f t="shared" si="762"/>
        <v>6935</v>
      </c>
      <c r="O6936">
        <f t="shared" ca="1" si="759"/>
        <v>4.7480909031668368</v>
      </c>
      <c r="P6936">
        <f t="shared" ca="1" si="760"/>
        <v>4.0019942776661894</v>
      </c>
      <c r="Q6936" t="str">
        <f t="shared" ca="1" si="761"/>
        <v>A</v>
      </c>
    </row>
    <row r="6937" spans="9:17" x14ac:dyDescent="0.25">
      <c r="I6937">
        <v>6936</v>
      </c>
      <c r="J6937">
        <f t="shared" ca="1" si="756"/>
        <v>3.2667774796887441</v>
      </c>
      <c r="K6937">
        <f t="shared" ca="1" si="757"/>
        <v>3.0207086447416449</v>
      </c>
      <c r="L6937" t="str">
        <f t="shared" ca="1" si="758"/>
        <v>A</v>
      </c>
      <c r="N6937">
        <f t="shared" si="762"/>
        <v>6936</v>
      </c>
      <c r="O6937">
        <f t="shared" ca="1" si="759"/>
        <v>1.4007114598804304</v>
      </c>
      <c r="P6937">
        <f t="shared" ca="1" si="760"/>
        <v>3.8930570646089024</v>
      </c>
      <c r="Q6937" t="str">
        <f t="shared" ca="1" si="761"/>
        <v>H</v>
      </c>
    </row>
    <row r="6938" spans="9:17" x14ac:dyDescent="0.25">
      <c r="I6938">
        <v>6937</v>
      </c>
      <c r="J6938">
        <f t="shared" ca="1" si="756"/>
        <v>3.8611790517840356</v>
      </c>
      <c r="K6938">
        <f t="shared" ca="1" si="757"/>
        <v>2.3059709260965651</v>
      </c>
      <c r="L6938" t="str">
        <f t="shared" ca="1" si="758"/>
        <v>A</v>
      </c>
      <c r="N6938">
        <f t="shared" si="762"/>
        <v>6937</v>
      </c>
      <c r="O6938">
        <f t="shared" ca="1" si="759"/>
        <v>3.4283669771053198</v>
      </c>
      <c r="P6938">
        <f t="shared" ca="1" si="760"/>
        <v>5.3517608208409557</v>
      </c>
      <c r="Q6938" t="str">
        <f t="shared" ca="1" si="761"/>
        <v>H</v>
      </c>
    </row>
    <row r="6939" spans="9:17" x14ac:dyDescent="0.25">
      <c r="I6939">
        <v>6938</v>
      </c>
      <c r="J6939">
        <f t="shared" ca="1" si="756"/>
        <v>4.9161593187917783</v>
      </c>
      <c r="K6939">
        <f t="shared" ca="1" si="757"/>
        <v>1.8305185288737469</v>
      </c>
      <c r="L6939" t="str">
        <f t="shared" ca="1" si="758"/>
        <v>A</v>
      </c>
      <c r="N6939">
        <f t="shared" si="762"/>
        <v>6938</v>
      </c>
      <c r="O6939">
        <f t="shared" ca="1" si="759"/>
        <v>1.6475163929706338</v>
      </c>
      <c r="P6939">
        <f t="shared" ca="1" si="760"/>
        <v>3.0744530615478709</v>
      </c>
      <c r="Q6939" t="str">
        <f t="shared" ca="1" si="761"/>
        <v>H</v>
      </c>
    </row>
    <row r="6940" spans="9:17" x14ac:dyDescent="0.25">
      <c r="I6940">
        <v>6939</v>
      </c>
      <c r="J6940">
        <f t="shared" ca="1" si="756"/>
        <v>5.0869344813554909</v>
      </c>
      <c r="K6940">
        <f t="shared" ca="1" si="757"/>
        <v>2.6155192318500968</v>
      </c>
      <c r="L6940" t="str">
        <f t="shared" ca="1" si="758"/>
        <v>A</v>
      </c>
      <c r="N6940">
        <f t="shared" si="762"/>
        <v>6939</v>
      </c>
      <c r="O6940">
        <f t="shared" ca="1" si="759"/>
        <v>8.8772420580643256</v>
      </c>
      <c r="P6940">
        <f t="shared" ca="1" si="760"/>
        <v>5.9509686685065795</v>
      </c>
      <c r="Q6940" t="str">
        <f t="shared" ca="1" si="761"/>
        <v>A</v>
      </c>
    </row>
    <row r="6941" spans="9:17" x14ac:dyDescent="0.25">
      <c r="I6941">
        <v>6940</v>
      </c>
      <c r="J6941">
        <f t="shared" ca="1" si="756"/>
        <v>1.2804081174613504</v>
      </c>
      <c r="K6941">
        <f t="shared" ca="1" si="757"/>
        <v>2.1755211093530309</v>
      </c>
      <c r="L6941" t="str">
        <f t="shared" ca="1" si="758"/>
        <v>H</v>
      </c>
      <c r="N6941">
        <f t="shared" si="762"/>
        <v>6940</v>
      </c>
      <c r="O6941">
        <f t="shared" ca="1" si="759"/>
        <v>3.9895757563211873</v>
      </c>
      <c r="P6941">
        <f t="shared" ca="1" si="760"/>
        <v>3.5208908778725951</v>
      </c>
      <c r="Q6941" t="str">
        <f t="shared" ca="1" si="761"/>
        <v>A</v>
      </c>
    </row>
    <row r="6942" spans="9:17" x14ac:dyDescent="0.25">
      <c r="I6942">
        <v>6941</v>
      </c>
      <c r="J6942">
        <f t="shared" ca="1" si="756"/>
        <v>3.31091250100165</v>
      </c>
      <c r="K6942">
        <f t="shared" ca="1" si="757"/>
        <v>1.5196860143314874</v>
      </c>
      <c r="L6942" t="str">
        <f t="shared" ca="1" si="758"/>
        <v>A</v>
      </c>
      <c r="N6942">
        <f t="shared" si="762"/>
        <v>6941</v>
      </c>
      <c r="O6942">
        <f t="shared" ca="1" si="759"/>
        <v>2.6546852661585962E-2</v>
      </c>
      <c r="P6942">
        <f t="shared" ca="1" si="760"/>
        <v>3.4538186981300858</v>
      </c>
      <c r="Q6942" t="str">
        <f t="shared" ca="1" si="761"/>
        <v>H</v>
      </c>
    </row>
    <row r="6943" spans="9:17" x14ac:dyDescent="0.25">
      <c r="I6943">
        <v>6942</v>
      </c>
      <c r="J6943">
        <f t="shared" ca="1" si="756"/>
        <v>2.5640210244544548E-2</v>
      </c>
      <c r="K6943">
        <f t="shared" ca="1" si="757"/>
        <v>3.2479169655787699</v>
      </c>
      <c r="L6943" t="str">
        <f t="shared" ca="1" si="758"/>
        <v>H</v>
      </c>
      <c r="N6943">
        <f t="shared" si="762"/>
        <v>6942</v>
      </c>
      <c r="O6943">
        <f t="shared" ca="1" si="759"/>
        <v>1.7384910989394731</v>
      </c>
      <c r="P6943">
        <f t="shared" ca="1" si="760"/>
        <v>3.7479885870329208</v>
      </c>
      <c r="Q6943" t="str">
        <f t="shared" ca="1" si="761"/>
        <v>H</v>
      </c>
    </row>
    <row r="6944" spans="9:17" x14ac:dyDescent="0.25">
      <c r="I6944">
        <v>6943</v>
      </c>
      <c r="J6944">
        <f t="shared" ca="1" si="756"/>
        <v>2.073738330832096</v>
      </c>
      <c r="K6944">
        <f t="shared" ca="1" si="757"/>
        <v>2.4266888532183475</v>
      </c>
      <c r="L6944" t="str">
        <f t="shared" ca="1" si="758"/>
        <v>H</v>
      </c>
      <c r="N6944">
        <f t="shared" si="762"/>
        <v>6943</v>
      </c>
      <c r="O6944">
        <f t="shared" ca="1" si="759"/>
        <v>1.03096162626707</v>
      </c>
      <c r="P6944">
        <f t="shared" ca="1" si="760"/>
        <v>2.1317463632681415</v>
      </c>
      <c r="Q6944" t="str">
        <f t="shared" ca="1" si="761"/>
        <v>H</v>
      </c>
    </row>
    <row r="6945" spans="9:17" x14ac:dyDescent="0.25">
      <c r="I6945">
        <v>6944</v>
      </c>
      <c r="J6945">
        <f t="shared" ca="1" si="756"/>
        <v>3.4662151114921089</v>
      </c>
      <c r="K6945">
        <f t="shared" ca="1" si="757"/>
        <v>0.86147197035302892</v>
      </c>
      <c r="L6945" t="str">
        <f t="shared" ca="1" si="758"/>
        <v>A</v>
      </c>
      <c r="N6945">
        <f t="shared" si="762"/>
        <v>6944</v>
      </c>
      <c r="O6945">
        <f t="shared" ca="1" si="759"/>
        <v>2.1022853032856825</v>
      </c>
      <c r="P6945">
        <f t="shared" ca="1" si="760"/>
        <v>4.0792972406193986</v>
      </c>
      <c r="Q6945" t="str">
        <f t="shared" ca="1" si="761"/>
        <v>H</v>
      </c>
    </row>
    <row r="6946" spans="9:17" x14ac:dyDescent="0.25">
      <c r="I6946">
        <v>6945</v>
      </c>
      <c r="J6946">
        <f t="shared" ca="1" si="756"/>
        <v>4.3872675462315698</v>
      </c>
      <c r="K6946">
        <f t="shared" ca="1" si="757"/>
        <v>4.768541996635145E-2</v>
      </c>
      <c r="L6946" t="str">
        <f t="shared" ca="1" si="758"/>
        <v>A</v>
      </c>
      <c r="N6946">
        <f t="shared" si="762"/>
        <v>6945</v>
      </c>
      <c r="O6946">
        <f t="shared" ca="1" si="759"/>
        <v>5.1174542646647758</v>
      </c>
      <c r="P6946">
        <f t="shared" ca="1" si="760"/>
        <v>3.9042481204148443</v>
      </c>
      <c r="Q6946" t="str">
        <f t="shared" ca="1" si="761"/>
        <v>A</v>
      </c>
    </row>
    <row r="6947" spans="9:17" x14ac:dyDescent="0.25">
      <c r="I6947">
        <v>6946</v>
      </c>
      <c r="J6947">
        <f t="shared" ca="1" si="756"/>
        <v>0.74852233730179685</v>
      </c>
      <c r="K6947">
        <f t="shared" ca="1" si="757"/>
        <v>3.0824291413569798</v>
      </c>
      <c r="L6947" t="str">
        <f t="shared" ca="1" si="758"/>
        <v>H</v>
      </c>
      <c r="N6947">
        <f t="shared" si="762"/>
        <v>6946</v>
      </c>
      <c r="O6947">
        <f t="shared" ca="1" si="759"/>
        <v>1.83238512832432</v>
      </c>
      <c r="P6947">
        <f t="shared" ca="1" si="760"/>
        <v>4.9462868514820242</v>
      </c>
      <c r="Q6947" t="str">
        <f t="shared" ca="1" si="761"/>
        <v>H</v>
      </c>
    </row>
    <row r="6948" spans="9:17" x14ac:dyDescent="0.25">
      <c r="I6948">
        <v>6947</v>
      </c>
      <c r="J6948">
        <f t="shared" ca="1" si="756"/>
        <v>-0.32163542330670003</v>
      </c>
      <c r="K6948">
        <f t="shared" ca="1" si="757"/>
        <v>2.7662688329986036</v>
      </c>
      <c r="L6948" t="str">
        <f t="shared" ca="1" si="758"/>
        <v>H</v>
      </c>
      <c r="N6948">
        <f t="shared" si="762"/>
        <v>6947</v>
      </c>
      <c r="O6948">
        <f t="shared" ca="1" si="759"/>
        <v>3.596166122989906</v>
      </c>
      <c r="P6948">
        <f t="shared" ca="1" si="760"/>
        <v>2.6067543217887716</v>
      </c>
      <c r="Q6948" t="str">
        <f t="shared" ca="1" si="761"/>
        <v>A</v>
      </c>
    </row>
    <row r="6949" spans="9:17" x14ac:dyDescent="0.25">
      <c r="I6949">
        <v>6948</v>
      </c>
      <c r="J6949">
        <f t="shared" ca="1" si="756"/>
        <v>4.5124694957460019</v>
      </c>
      <c r="K6949">
        <f t="shared" ca="1" si="757"/>
        <v>4.1949525462786132</v>
      </c>
      <c r="L6949" t="str">
        <f t="shared" ca="1" si="758"/>
        <v>A</v>
      </c>
      <c r="N6949">
        <f t="shared" si="762"/>
        <v>6948</v>
      </c>
      <c r="O6949">
        <f t="shared" ca="1" si="759"/>
        <v>2.3871524875718539</v>
      </c>
      <c r="P6949">
        <f t="shared" ca="1" si="760"/>
        <v>4.6556118260470782</v>
      </c>
      <c r="Q6949" t="str">
        <f t="shared" ca="1" si="761"/>
        <v>H</v>
      </c>
    </row>
    <row r="6950" spans="9:17" x14ac:dyDescent="0.25">
      <c r="I6950">
        <v>6949</v>
      </c>
      <c r="J6950">
        <f t="shared" ca="1" si="756"/>
        <v>1.7432870311454221</v>
      </c>
      <c r="K6950">
        <f t="shared" ca="1" si="757"/>
        <v>1.558427871473657</v>
      </c>
      <c r="L6950" t="str">
        <f t="shared" ca="1" si="758"/>
        <v>A</v>
      </c>
      <c r="N6950">
        <f t="shared" si="762"/>
        <v>6949</v>
      </c>
      <c r="O6950">
        <f t="shared" ca="1" si="759"/>
        <v>2.4855932036994757</v>
      </c>
      <c r="P6950">
        <f t="shared" ca="1" si="760"/>
        <v>4.4856755135618362</v>
      </c>
      <c r="Q6950" t="str">
        <f t="shared" ca="1" si="761"/>
        <v>H</v>
      </c>
    </row>
    <row r="6951" spans="9:17" x14ac:dyDescent="0.25">
      <c r="I6951">
        <v>6950</v>
      </c>
      <c r="J6951">
        <f t="shared" ca="1" si="756"/>
        <v>3.565859649719922</v>
      </c>
      <c r="K6951">
        <f t="shared" ca="1" si="757"/>
        <v>2.285957114011564</v>
      </c>
      <c r="L6951" t="str">
        <f t="shared" ca="1" si="758"/>
        <v>A</v>
      </c>
      <c r="N6951">
        <f t="shared" si="762"/>
        <v>6950</v>
      </c>
      <c r="O6951">
        <f t="shared" ca="1" si="759"/>
        <v>4.2590205486128152</v>
      </c>
      <c r="P6951">
        <f t="shared" ca="1" si="760"/>
        <v>6.1909380135983936</v>
      </c>
      <c r="Q6951" t="str">
        <f t="shared" ca="1" si="761"/>
        <v>H</v>
      </c>
    </row>
    <row r="6952" spans="9:17" x14ac:dyDescent="0.25">
      <c r="I6952">
        <v>6951</v>
      </c>
      <c r="J6952">
        <f t="shared" ca="1" si="756"/>
        <v>1.3894866561284189</v>
      </c>
      <c r="K6952">
        <f t="shared" ca="1" si="757"/>
        <v>2.8573205694006756</v>
      </c>
      <c r="L6952" t="str">
        <f t="shared" ca="1" si="758"/>
        <v>H</v>
      </c>
      <c r="N6952">
        <f t="shared" si="762"/>
        <v>6951</v>
      </c>
      <c r="O6952">
        <f t="shared" ca="1" si="759"/>
        <v>-2.1865583143280882</v>
      </c>
      <c r="P6952">
        <f t="shared" ca="1" si="760"/>
        <v>4.6843109797209523</v>
      </c>
      <c r="Q6952" t="str">
        <f t="shared" ca="1" si="761"/>
        <v>H</v>
      </c>
    </row>
    <row r="6953" spans="9:17" x14ac:dyDescent="0.25">
      <c r="I6953">
        <v>6952</v>
      </c>
      <c r="J6953">
        <f t="shared" ca="1" si="756"/>
        <v>4.4635720839182138</v>
      </c>
      <c r="K6953">
        <f t="shared" ca="1" si="757"/>
        <v>2.9988712139217619</v>
      </c>
      <c r="L6953" t="str">
        <f t="shared" ca="1" si="758"/>
        <v>A</v>
      </c>
      <c r="N6953">
        <f t="shared" si="762"/>
        <v>6952</v>
      </c>
      <c r="O6953">
        <f t="shared" ca="1" si="759"/>
        <v>8.0910959678914534</v>
      </c>
      <c r="P6953">
        <f t="shared" ca="1" si="760"/>
        <v>4.764668362010835</v>
      </c>
      <c r="Q6953" t="str">
        <f t="shared" ca="1" si="761"/>
        <v>A</v>
      </c>
    </row>
    <row r="6954" spans="9:17" x14ac:dyDescent="0.25">
      <c r="I6954">
        <v>6953</v>
      </c>
      <c r="J6954">
        <f t="shared" ca="1" si="756"/>
        <v>4.811126494376305</v>
      </c>
      <c r="K6954">
        <f t="shared" ca="1" si="757"/>
        <v>2.123123026863142</v>
      </c>
      <c r="L6954" t="str">
        <f t="shared" ca="1" si="758"/>
        <v>A</v>
      </c>
      <c r="N6954">
        <f t="shared" si="762"/>
        <v>6953</v>
      </c>
      <c r="O6954">
        <f t="shared" ca="1" si="759"/>
        <v>0.48449086592513924</v>
      </c>
      <c r="P6954">
        <f t="shared" ca="1" si="760"/>
        <v>3.7414755959977808</v>
      </c>
      <c r="Q6954" t="str">
        <f t="shared" ca="1" si="761"/>
        <v>H</v>
      </c>
    </row>
    <row r="6955" spans="9:17" x14ac:dyDescent="0.25">
      <c r="I6955">
        <v>6954</v>
      </c>
      <c r="J6955">
        <f t="shared" ca="1" si="756"/>
        <v>7.2883892432760931</v>
      </c>
      <c r="K6955">
        <f t="shared" ca="1" si="757"/>
        <v>0.2102389890916192</v>
      </c>
      <c r="L6955" t="str">
        <f t="shared" ca="1" si="758"/>
        <v>A</v>
      </c>
      <c r="N6955">
        <f t="shared" si="762"/>
        <v>6954</v>
      </c>
      <c r="O6955">
        <f t="shared" ca="1" si="759"/>
        <v>1.491746461350159</v>
      </c>
      <c r="P6955">
        <f t="shared" ca="1" si="760"/>
        <v>5.7385391547398346</v>
      </c>
      <c r="Q6955" t="str">
        <f t="shared" ca="1" si="761"/>
        <v>H</v>
      </c>
    </row>
    <row r="6956" spans="9:17" x14ac:dyDescent="0.25">
      <c r="I6956">
        <v>6955</v>
      </c>
      <c r="J6956">
        <f t="shared" ca="1" si="756"/>
        <v>1.3799832653378163</v>
      </c>
      <c r="K6956">
        <f t="shared" ca="1" si="757"/>
        <v>2.7340796798664213</v>
      </c>
      <c r="L6956" t="str">
        <f t="shared" ca="1" si="758"/>
        <v>H</v>
      </c>
      <c r="N6956">
        <f t="shared" si="762"/>
        <v>6955</v>
      </c>
      <c r="O6956">
        <f t="shared" ca="1" si="759"/>
        <v>5.5120475086903831</v>
      </c>
      <c r="P6956">
        <f t="shared" ca="1" si="760"/>
        <v>3.4589561102138715</v>
      </c>
      <c r="Q6956" t="str">
        <f t="shared" ca="1" si="761"/>
        <v>A</v>
      </c>
    </row>
    <row r="6957" spans="9:17" x14ac:dyDescent="0.25">
      <c r="I6957">
        <v>6956</v>
      </c>
      <c r="J6957">
        <f t="shared" ca="1" si="756"/>
        <v>4.1312848328078271</v>
      </c>
      <c r="K6957">
        <f t="shared" ca="1" si="757"/>
        <v>3.0582062860735078</v>
      </c>
      <c r="L6957" t="str">
        <f t="shared" ca="1" si="758"/>
        <v>A</v>
      </c>
      <c r="N6957">
        <f t="shared" si="762"/>
        <v>6956</v>
      </c>
      <c r="O6957">
        <f t="shared" ca="1" si="759"/>
        <v>6.7472975406261018</v>
      </c>
      <c r="P6957">
        <f t="shared" ca="1" si="760"/>
        <v>2.8972710254932692</v>
      </c>
      <c r="Q6957" t="str">
        <f t="shared" ca="1" si="761"/>
        <v>A</v>
      </c>
    </row>
    <row r="6958" spans="9:17" x14ac:dyDescent="0.25">
      <c r="I6958">
        <v>6957</v>
      </c>
      <c r="J6958">
        <f t="shared" ca="1" si="756"/>
        <v>4.5616770032416287</v>
      </c>
      <c r="K6958">
        <f t="shared" ca="1" si="757"/>
        <v>2.4071817513485971</v>
      </c>
      <c r="L6958" t="str">
        <f t="shared" ca="1" si="758"/>
        <v>A</v>
      </c>
      <c r="N6958">
        <f t="shared" si="762"/>
        <v>6957</v>
      </c>
      <c r="O6958">
        <f t="shared" ca="1" si="759"/>
        <v>2.6133250600535001</v>
      </c>
      <c r="P6958">
        <f t="shared" ca="1" si="760"/>
        <v>3.5100269738559127</v>
      </c>
      <c r="Q6958" t="str">
        <f t="shared" ca="1" si="761"/>
        <v>H</v>
      </c>
    </row>
    <row r="6959" spans="9:17" x14ac:dyDescent="0.25">
      <c r="I6959">
        <v>6958</v>
      </c>
      <c r="J6959">
        <f t="shared" ca="1" si="756"/>
        <v>1.4572533963843706</v>
      </c>
      <c r="K6959">
        <f t="shared" ca="1" si="757"/>
        <v>1.9705613028459841</v>
      </c>
      <c r="L6959" t="str">
        <f t="shared" ca="1" si="758"/>
        <v>H</v>
      </c>
      <c r="N6959">
        <f t="shared" si="762"/>
        <v>6958</v>
      </c>
      <c r="O6959">
        <f t="shared" ca="1" si="759"/>
        <v>3.2197512214949091</v>
      </c>
      <c r="P6959">
        <f t="shared" ca="1" si="760"/>
        <v>5.6945343405825071</v>
      </c>
      <c r="Q6959" t="str">
        <f t="shared" ca="1" si="761"/>
        <v>H</v>
      </c>
    </row>
    <row r="6960" spans="9:17" x14ac:dyDescent="0.25">
      <c r="I6960">
        <v>6959</v>
      </c>
      <c r="J6960">
        <f t="shared" ca="1" si="756"/>
        <v>3.0086946420700684</v>
      </c>
      <c r="K6960">
        <f t="shared" ca="1" si="757"/>
        <v>3.6294631647450659</v>
      </c>
      <c r="L6960" t="str">
        <f t="shared" ca="1" si="758"/>
        <v>H</v>
      </c>
      <c r="N6960">
        <f t="shared" si="762"/>
        <v>6959</v>
      </c>
      <c r="O6960">
        <f t="shared" ca="1" si="759"/>
        <v>1.3477471328405886</v>
      </c>
      <c r="P6960">
        <f t="shared" ca="1" si="760"/>
        <v>7.0458065691315106</v>
      </c>
      <c r="Q6960" t="str">
        <f t="shared" ca="1" si="761"/>
        <v>H</v>
      </c>
    </row>
    <row r="6961" spans="9:17" x14ac:dyDescent="0.25">
      <c r="I6961">
        <v>6960</v>
      </c>
      <c r="J6961">
        <f t="shared" ca="1" si="756"/>
        <v>2.063345822341637</v>
      </c>
      <c r="K6961">
        <f t="shared" ca="1" si="757"/>
        <v>1.8484057723590568</v>
      </c>
      <c r="L6961" t="str">
        <f t="shared" ca="1" si="758"/>
        <v>A</v>
      </c>
      <c r="N6961">
        <f t="shared" si="762"/>
        <v>6960</v>
      </c>
      <c r="O6961">
        <f t="shared" ca="1" si="759"/>
        <v>6.1705868666500407E-2</v>
      </c>
      <c r="P6961">
        <f t="shared" ca="1" si="760"/>
        <v>6.4549547476215796</v>
      </c>
      <c r="Q6961" t="str">
        <f t="shared" ca="1" si="761"/>
        <v>H</v>
      </c>
    </row>
    <row r="6962" spans="9:17" x14ac:dyDescent="0.25">
      <c r="I6962">
        <v>6961</v>
      </c>
      <c r="J6962">
        <f t="shared" ca="1" si="756"/>
        <v>-1.8883958486936234</v>
      </c>
      <c r="K6962">
        <f t="shared" ca="1" si="757"/>
        <v>0.83922135328433445</v>
      </c>
      <c r="L6962" t="str">
        <f t="shared" ca="1" si="758"/>
        <v>H</v>
      </c>
      <c r="N6962">
        <f t="shared" si="762"/>
        <v>6961</v>
      </c>
      <c r="O6962">
        <f t="shared" ca="1" si="759"/>
        <v>2.4113982610630358</v>
      </c>
      <c r="P6962">
        <f t="shared" ca="1" si="760"/>
        <v>4.5975418846818661</v>
      </c>
      <c r="Q6962" t="str">
        <f t="shared" ca="1" si="761"/>
        <v>H</v>
      </c>
    </row>
    <row r="6963" spans="9:17" x14ac:dyDescent="0.25">
      <c r="I6963">
        <v>6962</v>
      </c>
      <c r="J6963">
        <f t="shared" ca="1" si="756"/>
        <v>1.3866012600110664</v>
      </c>
      <c r="K6963">
        <f t="shared" ca="1" si="757"/>
        <v>2.8293921978114254</v>
      </c>
      <c r="L6963" t="str">
        <f t="shared" ca="1" si="758"/>
        <v>H</v>
      </c>
      <c r="N6963">
        <f t="shared" si="762"/>
        <v>6962</v>
      </c>
      <c r="O6963">
        <f t="shared" ca="1" si="759"/>
        <v>2.7557658354496848</v>
      </c>
      <c r="P6963">
        <f t="shared" ca="1" si="760"/>
        <v>4.5297023252050934</v>
      </c>
      <c r="Q6963" t="str">
        <f t="shared" ca="1" si="761"/>
        <v>H</v>
      </c>
    </row>
    <row r="6964" spans="9:17" x14ac:dyDescent="0.25">
      <c r="I6964">
        <v>6963</v>
      </c>
      <c r="J6964">
        <f t="shared" ca="1" si="756"/>
        <v>6.9519058839009249</v>
      </c>
      <c r="K6964">
        <f t="shared" ca="1" si="757"/>
        <v>1.4602979798060047</v>
      </c>
      <c r="L6964" t="str">
        <f t="shared" ca="1" si="758"/>
        <v>A</v>
      </c>
      <c r="N6964">
        <f t="shared" si="762"/>
        <v>6963</v>
      </c>
      <c r="O6964">
        <f t="shared" ca="1" si="759"/>
        <v>0.53079873677300027</v>
      </c>
      <c r="P6964">
        <f t="shared" ca="1" si="760"/>
        <v>4.1417231886805004</v>
      </c>
      <c r="Q6964" t="str">
        <f t="shared" ca="1" si="761"/>
        <v>H</v>
      </c>
    </row>
    <row r="6965" spans="9:17" x14ac:dyDescent="0.25">
      <c r="I6965">
        <v>6964</v>
      </c>
      <c r="J6965">
        <f t="shared" ca="1" si="756"/>
        <v>1.8243921641636434</v>
      </c>
      <c r="K6965">
        <f t="shared" ca="1" si="757"/>
        <v>2.6944793617332925</v>
      </c>
      <c r="L6965" t="str">
        <f t="shared" ca="1" si="758"/>
        <v>H</v>
      </c>
      <c r="N6965">
        <f t="shared" si="762"/>
        <v>6964</v>
      </c>
      <c r="O6965">
        <f t="shared" ca="1" si="759"/>
        <v>0.99697733386462839</v>
      </c>
      <c r="P6965">
        <f t="shared" ca="1" si="760"/>
        <v>3.2097352897865408</v>
      </c>
      <c r="Q6965" t="str">
        <f t="shared" ca="1" si="761"/>
        <v>H</v>
      </c>
    </row>
    <row r="6966" spans="9:17" x14ac:dyDescent="0.25">
      <c r="I6966">
        <v>6965</v>
      </c>
      <c r="J6966">
        <f t="shared" ca="1" si="756"/>
        <v>4.1988071055163392</v>
      </c>
      <c r="K6966">
        <f t="shared" ca="1" si="757"/>
        <v>2.4367499183418349</v>
      </c>
      <c r="L6966" t="str">
        <f t="shared" ca="1" si="758"/>
        <v>A</v>
      </c>
      <c r="N6966">
        <f t="shared" si="762"/>
        <v>6965</v>
      </c>
      <c r="O6966">
        <f t="shared" ca="1" si="759"/>
        <v>0.1481569172422601</v>
      </c>
      <c r="P6966">
        <f t="shared" ca="1" si="760"/>
        <v>4.1535385281962016</v>
      </c>
      <c r="Q6966" t="str">
        <f t="shared" ca="1" si="761"/>
        <v>H</v>
      </c>
    </row>
    <row r="6967" spans="9:17" x14ac:dyDescent="0.25">
      <c r="I6967">
        <v>6966</v>
      </c>
      <c r="J6967">
        <f t="shared" ca="1" si="756"/>
        <v>2.2882509244870883</v>
      </c>
      <c r="K6967">
        <f t="shared" ca="1" si="757"/>
        <v>1.5480664528658385</v>
      </c>
      <c r="L6967" t="str">
        <f t="shared" ca="1" si="758"/>
        <v>A</v>
      </c>
      <c r="N6967">
        <f t="shared" si="762"/>
        <v>6966</v>
      </c>
      <c r="O6967">
        <f t="shared" ca="1" si="759"/>
        <v>3.9239340020200251</v>
      </c>
      <c r="P6967">
        <f t="shared" ca="1" si="760"/>
        <v>3.8922257628908521</v>
      </c>
      <c r="Q6967" t="str">
        <f t="shared" ca="1" si="761"/>
        <v>A</v>
      </c>
    </row>
    <row r="6968" spans="9:17" x14ac:dyDescent="0.25">
      <c r="I6968">
        <v>6967</v>
      </c>
      <c r="J6968">
        <f t="shared" ca="1" si="756"/>
        <v>2.6065678949570206</v>
      </c>
      <c r="K6968">
        <f t="shared" ca="1" si="757"/>
        <v>1.7155640329647981</v>
      </c>
      <c r="L6968" t="str">
        <f t="shared" ca="1" si="758"/>
        <v>A</v>
      </c>
      <c r="N6968">
        <f t="shared" si="762"/>
        <v>6967</v>
      </c>
      <c r="O6968">
        <f t="shared" ca="1" si="759"/>
        <v>2.9308024731305271</v>
      </c>
      <c r="P6968">
        <f t="shared" ca="1" si="760"/>
        <v>2.6873687089591085</v>
      </c>
      <c r="Q6968" t="str">
        <f t="shared" ca="1" si="761"/>
        <v>A</v>
      </c>
    </row>
    <row r="6969" spans="9:17" x14ac:dyDescent="0.25">
      <c r="I6969">
        <v>6968</v>
      </c>
      <c r="J6969">
        <f t="shared" ca="1" si="756"/>
        <v>-1.6214636955278343</v>
      </c>
      <c r="K6969">
        <f t="shared" ca="1" si="757"/>
        <v>2.2301902950666963</v>
      </c>
      <c r="L6969" t="str">
        <f t="shared" ca="1" si="758"/>
        <v>H</v>
      </c>
      <c r="N6969">
        <f t="shared" si="762"/>
        <v>6968</v>
      </c>
      <c r="O6969">
        <f t="shared" ca="1" si="759"/>
        <v>6.4658730848929338</v>
      </c>
      <c r="P6969">
        <f t="shared" ca="1" si="760"/>
        <v>3.7034009631457416</v>
      </c>
      <c r="Q6969" t="str">
        <f t="shared" ca="1" si="761"/>
        <v>A</v>
      </c>
    </row>
    <row r="6970" spans="9:17" x14ac:dyDescent="0.25">
      <c r="I6970">
        <v>6969</v>
      </c>
      <c r="J6970">
        <f t="shared" ca="1" si="756"/>
        <v>4.6799897204677547</v>
      </c>
      <c r="K6970">
        <f t="shared" ca="1" si="757"/>
        <v>3.5774407366277492</v>
      </c>
      <c r="L6970" t="str">
        <f t="shared" ca="1" si="758"/>
        <v>A</v>
      </c>
      <c r="N6970">
        <f t="shared" si="762"/>
        <v>6969</v>
      </c>
      <c r="O6970">
        <f t="shared" ca="1" si="759"/>
        <v>5.444387477524308</v>
      </c>
      <c r="P6970">
        <f t="shared" ca="1" si="760"/>
        <v>3.4111359591552031</v>
      </c>
      <c r="Q6970" t="str">
        <f t="shared" ca="1" si="761"/>
        <v>A</v>
      </c>
    </row>
    <row r="6971" spans="9:17" x14ac:dyDescent="0.25">
      <c r="I6971">
        <v>6970</v>
      </c>
      <c r="J6971">
        <f t="shared" ca="1" si="756"/>
        <v>-0.45790563481060698</v>
      </c>
      <c r="K6971">
        <f t="shared" ca="1" si="757"/>
        <v>3.2567236372513761</v>
      </c>
      <c r="L6971" t="str">
        <f t="shared" ca="1" si="758"/>
        <v>H</v>
      </c>
      <c r="N6971">
        <f t="shared" si="762"/>
        <v>6970</v>
      </c>
      <c r="O6971">
        <f t="shared" ca="1" si="759"/>
        <v>-8.7101440278800624E-3</v>
      </c>
      <c r="P6971">
        <f t="shared" ca="1" si="760"/>
        <v>3.8749646163514413</v>
      </c>
      <c r="Q6971" t="str">
        <f t="shared" ca="1" si="761"/>
        <v>H</v>
      </c>
    </row>
    <row r="6972" spans="9:17" x14ac:dyDescent="0.25">
      <c r="I6972">
        <v>6971</v>
      </c>
      <c r="J6972">
        <f t="shared" ca="1" si="756"/>
        <v>3.6744977055178034</v>
      </c>
      <c r="K6972">
        <f t="shared" ca="1" si="757"/>
        <v>1.9977328111712855</v>
      </c>
      <c r="L6972" t="str">
        <f t="shared" ca="1" si="758"/>
        <v>A</v>
      </c>
      <c r="N6972">
        <f t="shared" si="762"/>
        <v>6971</v>
      </c>
      <c r="O6972">
        <f t="shared" ca="1" si="759"/>
        <v>1.4776262091911174</v>
      </c>
      <c r="P6972">
        <f t="shared" ca="1" si="760"/>
        <v>3.2002257283518967</v>
      </c>
      <c r="Q6972" t="str">
        <f t="shared" ca="1" si="761"/>
        <v>H</v>
      </c>
    </row>
    <row r="6973" spans="9:17" x14ac:dyDescent="0.25">
      <c r="I6973">
        <v>6972</v>
      </c>
      <c r="J6973">
        <f t="shared" ca="1" si="756"/>
        <v>4.2418402586367527</v>
      </c>
      <c r="K6973">
        <f t="shared" ca="1" si="757"/>
        <v>1.8262524297598715</v>
      </c>
      <c r="L6973" t="str">
        <f t="shared" ca="1" si="758"/>
        <v>A</v>
      </c>
      <c r="N6973">
        <f t="shared" si="762"/>
        <v>6972</v>
      </c>
      <c r="O6973">
        <f t="shared" ca="1" si="759"/>
        <v>2.3355840375456758</v>
      </c>
      <c r="P6973">
        <f t="shared" ca="1" si="760"/>
        <v>3.3989395087894154</v>
      </c>
      <c r="Q6973" t="str">
        <f t="shared" ca="1" si="761"/>
        <v>H</v>
      </c>
    </row>
    <row r="6974" spans="9:17" x14ac:dyDescent="0.25">
      <c r="I6974">
        <v>6973</v>
      </c>
      <c r="J6974">
        <f t="shared" ca="1" si="756"/>
        <v>4.3634214576045629</v>
      </c>
      <c r="K6974">
        <f t="shared" ca="1" si="757"/>
        <v>2.7725959306045382</v>
      </c>
      <c r="L6974" t="str">
        <f t="shared" ca="1" si="758"/>
        <v>A</v>
      </c>
      <c r="N6974">
        <f t="shared" si="762"/>
        <v>6973</v>
      </c>
      <c r="O6974">
        <f t="shared" ca="1" si="759"/>
        <v>-3.3492266933265378</v>
      </c>
      <c r="P6974">
        <f t="shared" ca="1" si="760"/>
        <v>4.8280212761514711</v>
      </c>
      <c r="Q6974" t="str">
        <f t="shared" ca="1" si="761"/>
        <v>H</v>
      </c>
    </row>
    <row r="6975" spans="9:17" x14ac:dyDescent="0.25">
      <c r="I6975">
        <v>6974</v>
      </c>
      <c r="J6975">
        <f t="shared" ca="1" si="756"/>
        <v>1.9081846525159323</v>
      </c>
      <c r="K6975">
        <f t="shared" ca="1" si="757"/>
        <v>3.4882313868884975</v>
      </c>
      <c r="L6975" t="str">
        <f t="shared" ca="1" si="758"/>
        <v>H</v>
      </c>
      <c r="N6975">
        <f t="shared" si="762"/>
        <v>6974</v>
      </c>
      <c r="O6975">
        <f t="shared" ca="1" si="759"/>
        <v>1.9813611969446621</v>
      </c>
      <c r="P6975">
        <f t="shared" ca="1" si="760"/>
        <v>4.2802478102012627</v>
      </c>
      <c r="Q6975" t="str">
        <f t="shared" ca="1" si="761"/>
        <v>H</v>
      </c>
    </row>
    <row r="6976" spans="9:17" x14ac:dyDescent="0.25">
      <c r="I6976">
        <v>6975</v>
      </c>
      <c r="J6976">
        <f t="shared" ca="1" si="756"/>
        <v>4.1175944632751476</v>
      </c>
      <c r="K6976">
        <f t="shared" ca="1" si="757"/>
        <v>3.9345992735362829</v>
      </c>
      <c r="L6976" t="str">
        <f t="shared" ca="1" si="758"/>
        <v>A</v>
      </c>
      <c r="N6976">
        <f t="shared" si="762"/>
        <v>6975</v>
      </c>
      <c r="O6976">
        <f t="shared" ca="1" si="759"/>
        <v>0.55360110307823085</v>
      </c>
      <c r="P6976">
        <f t="shared" ca="1" si="760"/>
        <v>3.252765054265685</v>
      </c>
      <c r="Q6976" t="str">
        <f t="shared" ca="1" si="761"/>
        <v>H</v>
      </c>
    </row>
    <row r="6977" spans="9:17" x14ac:dyDescent="0.25">
      <c r="I6977">
        <v>6976</v>
      </c>
      <c r="J6977">
        <f t="shared" ca="1" si="756"/>
        <v>0.4073995507857946</v>
      </c>
      <c r="K6977">
        <f t="shared" ca="1" si="757"/>
        <v>0.73169790000152957</v>
      </c>
      <c r="L6977" t="str">
        <f t="shared" ca="1" si="758"/>
        <v>H</v>
      </c>
      <c r="N6977">
        <f t="shared" si="762"/>
        <v>6976</v>
      </c>
      <c r="O6977">
        <f t="shared" ca="1" si="759"/>
        <v>0.43827188359867497</v>
      </c>
      <c r="P6977">
        <f t="shared" ca="1" si="760"/>
        <v>2.6258126303698042</v>
      </c>
      <c r="Q6977" t="str">
        <f t="shared" ca="1" si="761"/>
        <v>H</v>
      </c>
    </row>
    <row r="6978" spans="9:17" x14ac:dyDescent="0.25">
      <c r="I6978">
        <v>6977</v>
      </c>
      <c r="J6978">
        <f t="shared" ca="1" si="756"/>
        <v>2.3239198933560155</v>
      </c>
      <c r="K6978">
        <f t="shared" ca="1" si="757"/>
        <v>1.7020544670329705</v>
      </c>
      <c r="L6978" t="str">
        <f t="shared" ca="1" si="758"/>
        <v>A</v>
      </c>
      <c r="N6978">
        <f t="shared" si="762"/>
        <v>6977</v>
      </c>
      <c r="O6978">
        <f t="shared" ca="1" si="759"/>
        <v>3.9587458455890894</v>
      </c>
      <c r="P6978">
        <f t="shared" ca="1" si="760"/>
        <v>3.5666924680930001</v>
      </c>
      <c r="Q6978" t="str">
        <f t="shared" ca="1" si="761"/>
        <v>A</v>
      </c>
    </row>
    <row r="6979" spans="9:17" x14ac:dyDescent="0.25">
      <c r="I6979">
        <v>6978</v>
      </c>
      <c r="J6979">
        <f t="shared" ref="J6979:J7042" ca="1" si="763">NORMINV(RAND(), $D$3,$F$3)</f>
        <v>2.9624621611907296</v>
      </c>
      <c r="K6979">
        <f t="shared" ref="K6979:K7042" ca="1" si="764">NORMINV(RAND(), $D$2,$F$2)</f>
        <v>1.6825293842955147</v>
      </c>
      <c r="L6979" t="str">
        <f t="shared" ref="L6979:L7042" ca="1" si="765">IF(J6979&gt;K6979, "A", IF(J6979=K6979, "T", "H"))</f>
        <v>A</v>
      </c>
      <c r="N6979">
        <f t="shared" si="762"/>
        <v>6978</v>
      </c>
      <c r="O6979">
        <f t="shared" ref="O6979:O7042" ca="1" si="766">NORMINV(RAND(), $D$11,$F$11)</f>
        <v>1.1973506944859</v>
      </c>
      <c r="P6979">
        <f t="shared" ref="P6979:P7042" ca="1" si="767">NORMINV(RAND(), $D$10,$F$10)</f>
        <v>3.4832131840690175</v>
      </c>
      <c r="Q6979" t="str">
        <f t="shared" ref="Q6979:Q7042" ca="1" si="768">IF(O6979&gt;P6979, "A", IF(O6979=P6979, "T", "H"))</f>
        <v>H</v>
      </c>
    </row>
    <row r="6980" spans="9:17" x14ac:dyDescent="0.25">
      <c r="I6980">
        <v>6979</v>
      </c>
      <c r="J6980">
        <f t="shared" ca="1" si="763"/>
        <v>2.0449214326768783</v>
      </c>
      <c r="K6980">
        <f t="shared" ca="1" si="764"/>
        <v>2.1788712222493167</v>
      </c>
      <c r="L6980" t="str">
        <f t="shared" ca="1" si="765"/>
        <v>H</v>
      </c>
      <c r="N6980">
        <f t="shared" ref="N6980:N7043" si="769">N6979+1</f>
        <v>6979</v>
      </c>
      <c r="O6980">
        <f t="shared" ca="1" si="766"/>
        <v>5.54891134608628</v>
      </c>
      <c r="P6980">
        <f t="shared" ca="1" si="767"/>
        <v>5.2603330278350215</v>
      </c>
      <c r="Q6980" t="str">
        <f t="shared" ca="1" si="768"/>
        <v>A</v>
      </c>
    </row>
    <row r="6981" spans="9:17" x14ac:dyDescent="0.25">
      <c r="I6981">
        <v>6980</v>
      </c>
      <c r="J6981">
        <f t="shared" ca="1" si="763"/>
        <v>3.8199858852726063</v>
      </c>
      <c r="K6981">
        <f t="shared" ca="1" si="764"/>
        <v>1.8355206553167538</v>
      </c>
      <c r="L6981" t="str">
        <f t="shared" ca="1" si="765"/>
        <v>A</v>
      </c>
      <c r="N6981">
        <f t="shared" si="769"/>
        <v>6980</v>
      </c>
      <c r="O6981">
        <f t="shared" ca="1" si="766"/>
        <v>0.24663088312126513</v>
      </c>
      <c r="P6981">
        <f t="shared" ca="1" si="767"/>
        <v>4.7734635178551521</v>
      </c>
      <c r="Q6981" t="str">
        <f t="shared" ca="1" si="768"/>
        <v>H</v>
      </c>
    </row>
    <row r="6982" spans="9:17" x14ac:dyDescent="0.25">
      <c r="I6982">
        <v>6981</v>
      </c>
      <c r="J6982">
        <f t="shared" ca="1" si="763"/>
        <v>1.1797329456647025</v>
      </c>
      <c r="K6982">
        <f t="shared" ca="1" si="764"/>
        <v>4.3334797610122173</v>
      </c>
      <c r="L6982" t="str">
        <f t="shared" ca="1" si="765"/>
        <v>H</v>
      </c>
      <c r="N6982">
        <f t="shared" si="769"/>
        <v>6981</v>
      </c>
      <c r="O6982">
        <f t="shared" ca="1" si="766"/>
        <v>-0.98371678095535353</v>
      </c>
      <c r="P6982">
        <f t="shared" ca="1" si="767"/>
        <v>3.566388429952513</v>
      </c>
      <c r="Q6982" t="str">
        <f t="shared" ca="1" si="768"/>
        <v>H</v>
      </c>
    </row>
    <row r="6983" spans="9:17" x14ac:dyDescent="0.25">
      <c r="I6983">
        <v>6982</v>
      </c>
      <c r="J6983">
        <f t="shared" ca="1" si="763"/>
        <v>-1.8838460588193828</v>
      </c>
      <c r="K6983">
        <f t="shared" ca="1" si="764"/>
        <v>3.1246699435428265</v>
      </c>
      <c r="L6983" t="str">
        <f t="shared" ca="1" si="765"/>
        <v>H</v>
      </c>
      <c r="N6983">
        <f t="shared" si="769"/>
        <v>6982</v>
      </c>
      <c r="O6983">
        <f t="shared" ca="1" si="766"/>
        <v>0.59266877472203783</v>
      </c>
      <c r="P6983">
        <f t="shared" ca="1" si="767"/>
        <v>4.7099175762964256</v>
      </c>
      <c r="Q6983" t="str">
        <f t="shared" ca="1" si="768"/>
        <v>H</v>
      </c>
    </row>
    <row r="6984" spans="9:17" x14ac:dyDescent="0.25">
      <c r="I6984">
        <v>6983</v>
      </c>
      <c r="J6984">
        <f t="shared" ca="1" si="763"/>
        <v>-1.2611330188629264</v>
      </c>
      <c r="K6984">
        <f t="shared" ca="1" si="764"/>
        <v>4.4190247622227332</v>
      </c>
      <c r="L6984" t="str">
        <f t="shared" ca="1" si="765"/>
        <v>H</v>
      </c>
      <c r="N6984">
        <f t="shared" si="769"/>
        <v>6983</v>
      </c>
      <c r="O6984">
        <f t="shared" ca="1" si="766"/>
        <v>5.4071068994063527</v>
      </c>
      <c r="P6984">
        <f t="shared" ca="1" si="767"/>
        <v>4.0370550506044447</v>
      </c>
      <c r="Q6984" t="str">
        <f t="shared" ca="1" si="768"/>
        <v>A</v>
      </c>
    </row>
    <row r="6985" spans="9:17" x14ac:dyDescent="0.25">
      <c r="I6985">
        <v>6984</v>
      </c>
      <c r="J6985">
        <f t="shared" ca="1" si="763"/>
        <v>5.0247639830420354E-2</v>
      </c>
      <c r="K6985">
        <f t="shared" ca="1" si="764"/>
        <v>3.3361477083788653</v>
      </c>
      <c r="L6985" t="str">
        <f t="shared" ca="1" si="765"/>
        <v>H</v>
      </c>
      <c r="N6985">
        <f t="shared" si="769"/>
        <v>6984</v>
      </c>
      <c r="O6985">
        <f t="shared" ca="1" si="766"/>
        <v>2.7506087153015053</v>
      </c>
      <c r="P6985">
        <f t="shared" ca="1" si="767"/>
        <v>5.7698183166576049</v>
      </c>
      <c r="Q6985" t="str">
        <f t="shared" ca="1" si="768"/>
        <v>H</v>
      </c>
    </row>
    <row r="6986" spans="9:17" x14ac:dyDescent="0.25">
      <c r="I6986">
        <v>6985</v>
      </c>
      <c r="J6986">
        <f t="shared" ca="1" si="763"/>
        <v>0.82677887650826842</v>
      </c>
      <c r="K6986">
        <f t="shared" ca="1" si="764"/>
        <v>2.7016682490034487</v>
      </c>
      <c r="L6986" t="str">
        <f t="shared" ca="1" si="765"/>
        <v>H</v>
      </c>
      <c r="N6986">
        <f t="shared" si="769"/>
        <v>6985</v>
      </c>
      <c r="O6986">
        <f t="shared" ca="1" si="766"/>
        <v>2.4424308435130917</v>
      </c>
      <c r="P6986">
        <f t="shared" ca="1" si="767"/>
        <v>5.5870452934183144</v>
      </c>
      <c r="Q6986" t="str">
        <f t="shared" ca="1" si="768"/>
        <v>H</v>
      </c>
    </row>
    <row r="6987" spans="9:17" x14ac:dyDescent="0.25">
      <c r="I6987">
        <v>6986</v>
      </c>
      <c r="J6987">
        <f t="shared" ca="1" si="763"/>
        <v>2.3803244773079251</v>
      </c>
      <c r="K6987">
        <f t="shared" ca="1" si="764"/>
        <v>0.92623614339946281</v>
      </c>
      <c r="L6987" t="str">
        <f t="shared" ca="1" si="765"/>
        <v>A</v>
      </c>
      <c r="N6987">
        <f t="shared" si="769"/>
        <v>6986</v>
      </c>
      <c r="O6987">
        <f t="shared" ca="1" si="766"/>
        <v>1.9932077214430868</v>
      </c>
      <c r="P6987">
        <f t="shared" ca="1" si="767"/>
        <v>2.6542724421814401</v>
      </c>
      <c r="Q6987" t="str">
        <f t="shared" ca="1" si="768"/>
        <v>H</v>
      </c>
    </row>
    <row r="6988" spans="9:17" x14ac:dyDescent="0.25">
      <c r="I6988">
        <v>6987</v>
      </c>
      <c r="J6988">
        <f t="shared" ca="1" si="763"/>
        <v>-0.36661747308546433</v>
      </c>
      <c r="K6988">
        <f t="shared" ca="1" si="764"/>
        <v>1.8612876682378241</v>
      </c>
      <c r="L6988" t="str">
        <f t="shared" ca="1" si="765"/>
        <v>H</v>
      </c>
      <c r="N6988">
        <f t="shared" si="769"/>
        <v>6987</v>
      </c>
      <c r="O6988">
        <f t="shared" ca="1" si="766"/>
        <v>3.5137629009061242</v>
      </c>
      <c r="P6988">
        <f t="shared" ca="1" si="767"/>
        <v>2.0823595278948557</v>
      </c>
      <c r="Q6988" t="str">
        <f t="shared" ca="1" si="768"/>
        <v>A</v>
      </c>
    </row>
    <row r="6989" spans="9:17" x14ac:dyDescent="0.25">
      <c r="I6989">
        <v>6988</v>
      </c>
      <c r="J6989">
        <f t="shared" ca="1" si="763"/>
        <v>1.8050124023821743</v>
      </c>
      <c r="K6989">
        <f t="shared" ca="1" si="764"/>
        <v>1.3884219219998342</v>
      </c>
      <c r="L6989" t="str">
        <f t="shared" ca="1" si="765"/>
        <v>A</v>
      </c>
      <c r="N6989">
        <f t="shared" si="769"/>
        <v>6988</v>
      </c>
      <c r="O6989">
        <f t="shared" ca="1" si="766"/>
        <v>1.8156568751667355</v>
      </c>
      <c r="P6989">
        <f t="shared" ca="1" si="767"/>
        <v>4.3834869543428425</v>
      </c>
      <c r="Q6989" t="str">
        <f t="shared" ca="1" si="768"/>
        <v>H</v>
      </c>
    </row>
    <row r="6990" spans="9:17" x14ac:dyDescent="0.25">
      <c r="I6990">
        <v>6989</v>
      </c>
      <c r="J6990">
        <f t="shared" ca="1" si="763"/>
        <v>3.9309818367579146</v>
      </c>
      <c r="K6990">
        <f t="shared" ca="1" si="764"/>
        <v>2.7914533457559845</v>
      </c>
      <c r="L6990" t="str">
        <f t="shared" ca="1" si="765"/>
        <v>A</v>
      </c>
      <c r="N6990">
        <f t="shared" si="769"/>
        <v>6989</v>
      </c>
      <c r="O6990">
        <f t="shared" ca="1" si="766"/>
        <v>1.1880260879448783</v>
      </c>
      <c r="P6990">
        <f t="shared" ca="1" si="767"/>
        <v>3.5204413864145399</v>
      </c>
      <c r="Q6990" t="str">
        <f t="shared" ca="1" si="768"/>
        <v>H</v>
      </c>
    </row>
    <row r="6991" spans="9:17" x14ac:dyDescent="0.25">
      <c r="I6991">
        <v>6990</v>
      </c>
      <c r="J6991">
        <f t="shared" ca="1" si="763"/>
        <v>-2.6494515920581287</v>
      </c>
      <c r="K6991">
        <f t="shared" ca="1" si="764"/>
        <v>3.1755449183316342</v>
      </c>
      <c r="L6991" t="str">
        <f t="shared" ca="1" si="765"/>
        <v>H</v>
      </c>
      <c r="N6991">
        <f t="shared" si="769"/>
        <v>6990</v>
      </c>
      <c r="O6991">
        <f t="shared" ca="1" si="766"/>
        <v>1.7095849777897614</v>
      </c>
      <c r="P6991">
        <f t="shared" ca="1" si="767"/>
        <v>5.4990073178205101</v>
      </c>
      <c r="Q6991" t="str">
        <f t="shared" ca="1" si="768"/>
        <v>H</v>
      </c>
    </row>
    <row r="6992" spans="9:17" x14ac:dyDescent="0.25">
      <c r="I6992">
        <v>6991</v>
      </c>
      <c r="J6992">
        <f t="shared" ca="1" si="763"/>
        <v>3.4861144125861125</v>
      </c>
      <c r="K6992">
        <f t="shared" ca="1" si="764"/>
        <v>2.4088450678095317</v>
      </c>
      <c r="L6992" t="str">
        <f t="shared" ca="1" si="765"/>
        <v>A</v>
      </c>
      <c r="N6992">
        <f t="shared" si="769"/>
        <v>6991</v>
      </c>
      <c r="O6992">
        <f t="shared" ca="1" si="766"/>
        <v>-2.82116585964447E-2</v>
      </c>
      <c r="P6992">
        <f t="shared" ca="1" si="767"/>
        <v>2.3840539571691726</v>
      </c>
      <c r="Q6992" t="str">
        <f t="shared" ca="1" si="768"/>
        <v>H</v>
      </c>
    </row>
    <row r="6993" spans="9:17" x14ac:dyDescent="0.25">
      <c r="I6993">
        <v>6992</v>
      </c>
      <c r="J6993">
        <f t="shared" ca="1" si="763"/>
        <v>4.2245970449352086</v>
      </c>
      <c r="K6993">
        <f t="shared" ca="1" si="764"/>
        <v>3.6994929325353851</v>
      </c>
      <c r="L6993" t="str">
        <f t="shared" ca="1" si="765"/>
        <v>A</v>
      </c>
      <c r="N6993">
        <f t="shared" si="769"/>
        <v>6992</v>
      </c>
      <c r="O6993">
        <f t="shared" ca="1" si="766"/>
        <v>3.1830151063740471</v>
      </c>
      <c r="P6993">
        <f t="shared" ca="1" si="767"/>
        <v>1.9402048558682692</v>
      </c>
      <c r="Q6993" t="str">
        <f t="shared" ca="1" si="768"/>
        <v>A</v>
      </c>
    </row>
    <row r="6994" spans="9:17" x14ac:dyDescent="0.25">
      <c r="I6994">
        <v>6993</v>
      </c>
      <c r="J6994">
        <f t="shared" ca="1" si="763"/>
        <v>1.8448671587910557</v>
      </c>
      <c r="K6994">
        <f t="shared" ca="1" si="764"/>
        <v>3.8167121337462957</v>
      </c>
      <c r="L6994" t="str">
        <f t="shared" ca="1" si="765"/>
        <v>H</v>
      </c>
      <c r="N6994">
        <f t="shared" si="769"/>
        <v>6993</v>
      </c>
      <c r="O6994">
        <f t="shared" ca="1" si="766"/>
        <v>5.1875664698944952</v>
      </c>
      <c r="P6994">
        <f t="shared" ca="1" si="767"/>
        <v>4.0394105113448466</v>
      </c>
      <c r="Q6994" t="str">
        <f t="shared" ca="1" si="768"/>
        <v>A</v>
      </c>
    </row>
    <row r="6995" spans="9:17" x14ac:dyDescent="0.25">
      <c r="I6995">
        <v>6994</v>
      </c>
      <c r="J6995">
        <f t="shared" ca="1" si="763"/>
        <v>10.915239734929436</v>
      </c>
      <c r="K6995">
        <f t="shared" ca="1" si="764"/>
        <v>3.2237039570859283</v>
      </c>
      <c r="L6995" t="str">
        <f t="shared" ca="1" si="765"/>
        <v>A</v>
      </c>
      <c r="N6995">
        <f t="shared" si="769"/>
        <v>6994</v>
      </c>
      <c r="O6995">
        <f t="shared" ca="1" si="766"/>
        <v>-1.280404807983758</v>
      </c>
      <c r="P6995">
        <f t="shared" ca="1" si="767"/>
        <v>3.6214601065583101</v>
      </c>
      <c r="Q6995" t="str">
        <f t="shared" ca="1" si="768"/>
        <v>H</v>
      </c>
    </row>
    <row r="6996" spans="9:17" x14ac:dyDescent="0.25">
      <c r="I6996">
        <v>6995</v>
      </c>
      <c r="J6996">
        <f t="shared" ca="1" si="763"/>
        <v>5.7345760252305045</v>
      </c>
      <c r="K6996">
        <f t="shared" ca="1" si="764"/>
        <v>1.6889179948029605</v>
      </c>
      <c r="L6996" t="str">
        <f t="shared" ca="1" si="765"/>
        <v>A</v>
      </c>
      <c r="N6996">
        <f t="shared" si="769"/>
        <v>6995</v>
      </c>
      <c r="O6996">
        <f t="shared" ca="1" si="766"/>
        <v>-3.020402504851408</v>
      </c>
      <c r="P6996">
        <f t="shared" ca="1" si="767"/>
        <v>3.8709577740489278</v>
      </c>
      <c r="Q6996" t="str">
        <f t="shared" ca="1" si="768"/>
        <v>H</v>
      </c>
    </row>
    <row r="6997" spans="9:17" x14ac:dyDescent="0.25">
      <c r="I6997">
        <v>6996</v>
      </c>
      <c r="J6997">
        <f t="shared" ca="1" si="763"/>
        <v>2.70185108576585</v>
      </c>
      <c r="K6997">
        <f t="shared" ca="1" si="764"/>
        <v>2.3606310359281522</v>
      </c>
      <c r="L6997" t="str">
        <f t="shared" ca="1" si="765"/>
        <v>A</v>
      </c>
      <c r="N6997">
        <f t="shared" si="769"/>
        <v>6996</v>
      </c>
      <c r="O6997">
        <f t="shared" ca="1" si="766"/>
        <v>4.0530798699809134</v>
      </c>
      <c r="P6997">
        <f t="shared" ca="1" si="767"/>
        <v>5.2483409177339535</v>
      </c>
      <c r="Q6997" t="str">
        <f t="shared" ca="1" si="768"/>
        <v>H</v>
      </c>
    </row>
    <row r="6998" spans="9:17" x14ac:dyDescent="0.25">
      <c r="I6998">
        <v>6997</v>
      </c>
      <c r="J6998">
        <f t="shared" ca="1" si="763"/>
        <v>1.2850343758665705</v>
      </c>
      <c r="K6998">
        <f t="shared" ca="1" si="764"/>
        <v>2.5863228672249052</v>
      </c>
      <c r="L6998" t="str">
        <f t="shared" ca="1" si="765"/>
        <v>H</v>
      </c>
      <c r="N6998">
        <f t="shared" si="769"/>
        <v>6997</v>
      </c>
      <c r="O6998">
        <f t="shared" ca="1" si="766"/>
        <v>1.0591923657642759</v>
      </c>
      <c r="P6998">
        <f t="shared" ca="1" si="767"/>
        <v>4.5010843908567475</v>
      </c>
      <c r="Q6998" t="str">
        <f t="shared" ca="1" si="768"/>
        <v>H</v>
      </c>
    </row>
    <row r="6999" spans="9:17" x14ac:dyDescent="0.25">
      <c r="I6999">
        <v>6998</v>
      </c>
      <c r="J6999">
        <f t="shared" ca="1" si="763"/>
        <v>0.74165375431918679</v>
      </c>
      <c r="K6999">
        <f t="shared" ca="1" si="764"/>
        <v>3.2305836435727482</v>
      </c>
      <c r="L6999" t="str">
        <f t="shared" ca="1" si="765"/>
        <v>H</v>
      </c>
      <c r="N6999">
        <f t="shared" si="769"/>
        <v>6998</v>
      </c>
      <c r="O6999">
        <f t="shared" ca="1" si="766"/>
        <v>2.9798549067687068</v>
      </c>
      <c r="P6999">
        <f t="shared" ca="1" si="767"/>
        <v>6.1194612561245201</v>
      </c>
      <c r="Q6999" t="str">
        <f t="shared" ca="1" si="768"/>
        <v>H</v>
      </c>
    </row>
    <row r="7000" spans="9:17" x14ac:dyDescent="0.25">
      <c r="I7000">
        <v>6999</v>
      </c>
      <c r="J7000">
        <f t="shared" ca="1" si="763"/>
        <v>3.0621541274534518</v>
      </c>
      <c r="K7000">
        <f t="shared" ca="1" si="764"/>
        <v>0.81650729388287058</v>
      </c>
      <c r="L7000" t="str">
        <f t="shared" ca="1" si="765"/>
        <v>A</v>
      </c>
      <c r="N7000">
        <f t="shared" si="769"/>
        <v>6999</v>
      </c>
      <c r="O7000">
        <f t="shared" ca="1" si="766"/>
        <v>3.0953913713718366</v>
      </c>
      <c r="P7000">
        <f t="shared" ca="1" si="767"/>
        <v>5.4199784234036619</v>
      </c>
      <c r="Q7000" t="str">
        <f t="shared" ca="1" si="768"/>
        <v>H</v>
      </c>
    </row>
    <row r="7001" spans="9:17" x14ac:dyDescent="0.25">
      <c r="I7001">
        <v>7000</v>
      </c>
      <c r="J7001">
        <f t="shared" ca="1" si="763"/>
        <v>3.1873184286126524</v>
      </c>
      <c r="K7001">
        <f t="shared" ca="1" si="764"/>
        <v>1.5827031061700048</v>
      </c>
      <c r="L7001" t="str">
        <f t="shared" ca="1" si="765"/>
        <v>A</v>
      </c>
      <c r="N7001">
        <f t="shared" si="769"/>
        <v>7000</v>
      </c>
      <c r="O7001">
        <f t="shared" ca="1" si="766"/>
        <v>3.8233832833546195</v>
      </c>
      <c r="P7001">
        <f t="shared" ca="1" si="767"/>
        <v>3.8587988389833856</v>
      </c>
      <c r="Q7001" t="str">
        <f t="shared" ca="1" si="768"/>
        <v>H</v>
      </c>
    </row>
    <row r="7002" spans="9:17" x14ac:dyDescent="0.25">
      <c r="I7002">
        <v>7001</v>
      </c>
      <c r="J7002">
        <f t="shared" ca="1" si="763"/>
        <v>3.3108182536692867</v>
      </c>
      <c r="K7002">
        <f t="shared" ca="1" si="764"/>
        <v>0.43833484681317803</v>
      </c>
      <c r="L7002" t="str">
        <f t="shared" ca="1" si="765"/>
        <v>A</v>
      </c>
      <c r="N7002">
        <f t="shared" si="769"/>
        <v>7001</v>
      </c>
      <c r="O7002">
        <f t="shared" ca="1" si="766"/>
        <v>5.3783053968785897</v>
      </c>
      <c r="P7002">
        <f t="shared" ca="1" si="767"/>
        <v>4.8298237701475824</v>
      </c>
      <c r="Q7002" t="str">
        <f t="shared" ca="1" si="768"/>
        <v>A</v>
      </c>
    </row>
    <row r="7003" spans="9:17" x14ac:dyDescent="0.25">
      <c r="I7003">
        <v>7002</v>
      </c>
      <c r="J7003">
        <f t="shared" ca="1" si="763"/>
        <v>1.9768774478925035</v>
      </c>
      <c r="K7003">
        <f t="shared" ca="1" si="764"/>
        <v>1.3403871500779143</v>
      </c>
      <c r="L7003" t="str">
        <f t="shared" ca="1" si="765"/>
        <v>A</v>
      </c>
      <c r="N7003">
        <f t="shared" si="769"/>
        <v>7002</v>
      </c>
      <c r="O7003">
        <f t="shared" ca="1" si="766"/>
        <v>2.1618430937913931</v>
      </c>
      <c r="P7003">
        <f t="shared" ca="1" si="767"/>
        <v>6.0714267559157094</v>
      </c>
      <c r="Q7003" t="str">
        <f t="shared" ca="1" si="768"/>
        <v>H</v>
      </c>
    </row>
    <row r="7004" spans="9:17" x14ac:dyDescent="0.25">
      <c r="I7004">
        <v>7003</v>
      </c>
      <c r="J7004">
        <f t="shared" ca="1" si="763"/>
        <v>2.6912955254182696</v>
      </c>
      <c r="K7004">
        <f t="shared" ca="1" si="764"/>
        <v>1.4946257265958156</v>
      </c>
      <c r="L7004" t="str">
        <f t="shared" ca="1" si="765"/>
        <v>A</v>
      </c>
      <c r="N7004">
        <f t="shared" si="769"/>
        <v>7003</v>
      </c>
      <c r="O7004">
        <f t="shared" ca="1" si="766"/>
        <v>-1.4441340395489726</v>
      </c>
      <c r="P7004">
        <f t="shared" ca="1" si="767"/>
        <v>4.6041073064440337</v>
      </c>
      <c r="Q7004" t="str">
        <f t="shared" ca="1" si="768"/>
        <v>H</v>
      </c>
    </row>
    <row r="7005" spans="9:17" x14ac:dyDescent="0.25">
      <c r="I7005">
        <v>7004</v>
      </c>
      <c r="J7005">
        <f t="shared" ca="1" si="763"/>
        <v>2.0053259422780139</v>
      </c>
      <c r="K7005">
        <f t="shared" ca="1" si="764"/>
        <v>1.0642353501451536</v>
      </c>
      <c r="L7005" t="str">
        <f t="shared" ca="1" si="765"/>
        <v>A</v>
      </c>
      <c r="N7005">
        <f t="shared" si="769"/>
        <v>7004</v>
      </c>
      <c r="O7005">
        <f t="shared" ca="1" si="766"/>
        <v>4.2478839615255071</v>
      </c>
      <c r="P7005">
        <f t="shared" ca="1" si="767"/>
        <v>3.4244317013716539</v>
      </c>
      <c r="Q7005" t="str">
        <f t="shared" ca="1" si="768"/>
        <v>A</v>
      </c>
    </row>
    <row r="7006" spans="9:17" x14ac:dyDescent="0.25">
      <c r="I7006">
        <v>7005</v>
      </c>
      <c r="J7006">
        <f t="shared" ca="1" si="763"/>
        <v>2.2822250756088081</v>
      </c>
      <c r="K7006">
        <f t="shared" ca="1" si="764"/>
        <v>3.4451028072959979</v>
      </c>
      <c r="L7006" t="str">
        <f t="shared" ca="1" si="765"/>
        <v>H</v>
      </c>
      <c r="N7006">
        <f t="shared" si="769"/>
        <v>7005</v>
      </c>
      <c r="O7006">
        <f t="shared" ca="1" si="766"/>
        <v>4.4618889475809773</v>
      </c>
      <c r="P7006">
        <f t="shared" ca="1" si="767"/>
        <v>6.275596031703623</v>
      </c>
      <c r="Q7006" t="str">
        <f t="shared" ca="1" si="768"/>
        <v>H</v>
      </c>
    </row>
    <row r="7007" spans="9:17" x14ac:dyDescent="0.25">
      <c r="I7007">
        <v>7006</v>
      </c>
      <c r="J7007">
        <f t="shared" ca="1" si="763"/>
        <v>4.3568344864644022</v>
      </c>
      <c r="K7007">
        <f t="shared" ca="1" si="764"/>
        <v>1.8809809412579668</v>
      </c>
      <c r="L7007" t="str">
        <f t="shared" ca="1" si="765"/>
        <v>A</v>
      </c>
      <c r="N7007">
        <f t="shared" si="769"/>
        <v>7006</v>
      </c>
      <c r="O7007">
        <f t="shared" ca="1" si="766"/>
        <v>0.86409847279299634</v>
      </c>
      <c r="P7007">
        <f t="shared" ca="1" si="767"/>
        <v>5.8783284400508009</v>
      </c>
      <c r="Q7007" t="str">
        <f t="shared" ca="1" si="768"/>
        <v>H</v>
      </c>
    </row>
    <row r="7008" spans="9:17" x14ac:dyDescent="0.25">
      <c r="I7008">
        <v>7007</v>
      </c>
      <c r="J7008">
        <f t="shared" ca="1" si="763"/>
        <v>3.6978226902999918</v>
      </c>
      <c r="K7008">
        <f t="shared" ca="1" si="764"/>
        <v>2.4503111420123798</v>
      </c>
      <c r="L7008" t="str">
        <f t="shared" ca="1" si="765"/>
        <v>A</v>
      </c>
      <c r="N7008">
        <f t="shared" si="769"/>
        <v>7007</v>
      </c>
      <c r="O7008">
        <f t="shared" ca="1" si="766"/>
        <v>2.1993603569070519</v>
      </c>
      <c r="P7008">
        <f t="shared" ca="1" si="767"/>
        <v>4.0344889985853927</v>
      </c>
      <c r="Q7008" t="str">
        <f t="shared" ca="1" si="768"/>
        <v>H</v>
      </c>
    </row>
    <row r="7009" spans="9:17" x14ac:dyDescent="0.25">
      <c r="I7009">
        <v>7008</v>
      </c>
      <c r="J7009">
        <f t="shared" ca="1" si="763"/>
        <v>4.5058378514183461</v>
      </c>
      <c r="K7009">
        <f t="shared" ca="1" si="764"/>
        <v>1.9898155819495489</v>
      </c>
      <c r="L7009" t="str">
        <f t="shared" ca="1" si="765"/>
        <v>A</v>
      </c>
      <c r="N7009">
        <f t="shared" si="769"/>
        <v>7008</v>
      </c>
      <c r="O7009">
        <f t="shared" ca="1" si="766"/>
        <v>3.7572093135995797</v>
      </c>
      <c r="P7009">
        <f t="shared" ca="1" si="767"/>
        <v>4.3615859275971927</v>
      </c>
      <c r="Q7009" t="str">
        <f t="shared" ca="1" si="768"/>
        <v>H</v>
      </c>
    </row>
    <row r="7010" spans="9:17" x14ac:dyDescent="0.25">
      <c r="I7010">
        <v>7009</v>
      </c>
      <c r="J7010">
        <f t="shared" ca="1" si="763"/>
        <v>2.4379014385826703</v>
      </c>
      <c r="K7010">
        <f t="shared" ca="1" si="764"/>
        <v>1.1288285188650133</v>
      </c>
      <c r="L7010" t="str">
        <f t="shared" ca="1" si="765"/>
        <v>A</v>
      </c>
      <c r="N7010">
        <f t="shared" si="769"/>
        <v>7009</v>
      </c>
      <c r="O7010">
        <f t="shared" ca="1" si="766"/>
        <v>1.4861861892015622</v>
      </c>
      <c r="P7010">
        <f t="shared" ca="1" si="767"/>
        <v>3.7703067052223855</v>
      </c>
      <c r="Q7010" t="str">
        <f t="shared" ca="1" si="768"/>
        <v>H</v>
      </c>
    </row>
    <row r="7011" spans="9:17" x14ac:dyDescent="0.25">
      <c r="I7011">
        <v>7010</v>
      </c>
      <c r="J7011">
        <f t="shared" ca="1" si="763"/>
        <v>2.5815217788142908</v>
      </c>
      <c r="K7011">
        <f t="shared" ca="1" si="764"/>
        <v>1.9958530117659583</v>
      </c>
      <c r="L7011" t="str">
        <f t="shared" ca="1" si="765"/>
        <v>A</v>
      </c>
      <c r="N7011">
        <f t="shared" si="769"/>
        <v>7010</v>
      </c>
      <c r="O7011">
        <f t="shared" ca="1" si="766"/>
        <v>2.7214307833385205</v>
      </c>
      <c r="P7011">
        <f t="shared" ca="1" si="767"/>
        <v>5.5085749499372527</v>
      </c>
      <c r="Q7011" t="str">
        <f t="shared" ca="1" si="768"/>
        <v>H</v>
      </c>
    </row>
    <row r="7012" spans="9:17" x14ac:dyDescent="0.25">
      <c r="I7012">
        <v>7011</v>
      </c>
      <c r="J7012">
        <f t="shared" ca="1" si="763"/>
        <v>7.2608167986572836</v>
      </c>
      <c r="K7012">
        <f t="shared" ca="1" si="764"/>
        <v>1.6188669391034107</v>
      </c>
      <c r="L7012" t="str">
        <f t="shared" ca="1" si="765"/>
        <v>A</v>
      </c>
      <c r="N7012">
        <f t="shared" si="769"/>
        <v>7011</v>
      </c>
      <c r="O7012">
        <f t="shared" ca="1" si="766"/>
        <v>-1.494524840027442</v>
      </c>
      <c r="P7012">
        <f t="shared" ca="1" si="767"/>
        <v>3.6568510015730218</v>
      </c>
      <c r="Q7012" t="str">
        <f t="shared" ca="1" si="768"/>
        <v>H</v>
      </c>
    </row>
    <row r="7013" spans="9:17" x14ac:dyDescent="0.25">
      <c r="I7013">
        <v>7012</v>
      </c>
      <c r="J7013">
        <f t="shared" ca="1" si="763"/>
        <v>1.4538665651737122</v>
      </c>
      <c r="K7013">
        <f t="shared" ca="1" si="764"/>
        <v>1.674260547960891</v>
      </c>
      <c r="L7013" t="str">
        <f t="shared" ca="1" si="765"/>
        <v>H</v>
      </c>
      <c r="N7013">
        <f t="shared" si="769"/>
        <v>7012</v>
      </c>
      <c r="O7013">
        <f t="shared" ca="1" si="766"/>
        <v>4.9624217021846375</v>
      </c>
      <c r="P7013">
        <f t="shared" ca="1" si="767"/>
        <v>2.0535126702017532</v>
      </c>
      <c r="Q7013" t="str">
        <f t="shared" ca="1" si="768"/>
        <v>A</v>
      </c>
    </row>
    <row r="7014" spans="9:17" x14ac:dyDescent="0.25">
      <c r="I7014">
        <v>7013</v>
      </c>
      <c r="J7014">
        <f t="shared" ca="1" si="763"/>
        <v>-1.1403571754084303</v>
      </c>
      <c r="K7014">
        <f t="shared" ca="1" si="764"/>
        <v>1.5366934977281619</v>
      </c>
      <c r="L7014" t="str">
        <f t="shared" ca="1" si="765"/>
        <v>H</v>
      </c>
      <c r="N7014">
        <f t="shared" si="769"/>
        <v>7013</v>
      </c>
      <c r="O7014">
        <f t="shared" ca="1" si="766"/>
        <v>3.7347805481828473</v>
      </c>
      <c r="P7014">
        <f t="shared" ca="1" si="767"/>
        <v>5.530897996548604</v>
      </c>
      <c r="Q7014" t="str">
        <f t="shared" ca="1" si="768"/>
        <v>H</v>
      </c>
    </row>
    <row r="7015" spans="9:17" x14ac:dyDescent="0.25">
      <c r="I7015">
        <v>7014</v>
      </c>
      <c r="J7015">
        <f t="shared" ca="1" si="763"/>
        <v>3.0016268989851698</v>
      </c>
      <c r="K7015">
        <f t="shared" ca="1" si="764"/>
        <v>1.1532654747383002</v>
      </c>
      <c r="L7015" t="str">
        <f t="shared" ca="1" si="765"/>
        <v>A</v>
      </c>
      <c r="N7015">
        <f t="shared" si="769"/>
        <v>7014</v>
      </c>
      <c r="O7015">
        <f t="shared" ca="1" si="766"/>
        <v>3.606864865659015</v>
      </c>
      <c r="P7015">
        <f t="shared" ca="1" si="767"/>
        <v>3.1158641364854813</v>
      </c>
      <c r="Q7015" t="str">
        <f t="shared" ca="1" si="768"/>
        <v>A</v>
      </c>
    </row>
    <row r="7016" spans="9:17" x14ac:dyDescent="0.25">
      <c r="I7016">
        <v>7015</v>
      </c>
      <c r="J7016">
        <f t="shared" ca="1" si="763"/>
        <v>1.0937998612896549</v>
      </c>
      <c r="K7016">
        <f t="shared" ca="1" si="764"/>
        <v>2.0491142336921269</v>
      </c>
      <c r="L7016" t="str">
        <f t="shared" ca="1" si="765"/>
        <v>H</v>
      </c>
      <c r="N7016">
        <f t="shared" si="769"/>
        <v>7015</v>
      </c>
      <c r="O7016">
        <f t="shared" ca="1" si="766"/>
        <v>3.4198726370272952</v>
      </c>
      <c r="P7016">
        <f t="shared" ca="1" si="767"/>
        <v>5.6378881457467518</v>
      </c>
      <c r="Q7016" t="str">
        <f t="shared" ca="1" si="768"/>
        <v>H</v>
      </c>
    </row>
    <row r="7017" spans="9:17" x14ac:dyDescent="0.25">
      <c r="I7017">
        <v>7016</v>
      </c>
      <c r="J7017">
        <f t="shared" ca="1" si="763"/>
        <v>1.7449750830301329</v>
      </c>
      <c r="K7017">
        <f t="shared" ca="1" si="764"/>
        <v>1.6378625449070912</v>
      </c>
      <c r="L7017" t="str">
        <f t="shared" ca="1" si="765"/>
        <v>A</v>
      </c>
      <c r="N7017">
        <f t="shared" si="769"/>
        <v>7016</v>
      </c>
      <c r="O7017">
        <f t="shared" ca="1" si="766"/>
        <v>1.3755614993398144</v>
      </c>
      <c r="P7017">
        <f t="shared" ca="1" si="767"/>
        <v>3.8316660712115707</v>
      </c>
      <c r="Q7017" t="str">
        <f t="shared" ca="1" si="768"/>
        <v>H</v>
      </c>
    </row>
    <row r="7018" spans="9:17" x14ac:dyDescent="0.25">
      <c r="I7018">
        <v>7017</v>
      </c>
      <c r="J7018">
        <f t="shared" ca="1" si="763"/>
        <v>3.5680337249412122</v>
      </c>
      <c r="K7018">
        <f t="shared" ca="1" si="764"/>
        <v>1.8565797795080159</v>
      </c>
      <c r="L7018" t="str">
        <f t="shared" ca="1" si="765"/>
        <v>A</v>
      </c>
      <c r="N7018">
        <f t="shared" si="769"/>
        <v>7017</v>
      </c>
      <c r="O7018">
        <f t="shared" ca="1" si="766"/>
        <v>2.2406651219247817</v>
      </c>
      <c r="P7018">
        <f t="shared" ca="1" si="767"/>
        <v>4.3416816198124906</v>
      </c>
      <c r="Q7018" t="str">
        <f t="shared" ca="1" si="768"/>
        <v>H</v>
      </c>
    </row>
    <row r="7019" spans="9:17" x14ac:dyDescent="0.25">
      <c r="I7019">
        <v>7018</v>
      </c>
      <c r="J7019">
        <f t="shared" ca="1" si="763"/>
        <v>0.35971718470114955</v>
      </c>
      <c r="K7019">
        <f t="shared" ca="1" si="764"/>
        <v>2.3259570174052149</v>
      </c>
      <c r="L7019" t="str">
        <f t="shared" ca="1" si="765"/>
        <v>H</v>
      </c>
      <c r="N7019">
        <f t="shared" si="769"/>
        <v>7018</v>
      </c>
      <c r="O7019">
        <f t="shared" ca="1" si="766"/>
        <v>2.9804463727373447</v>
      </c>
      <c r="P7019">
        <f t="shared" ca="1" si="767"/>
        <v>2.6934776813102408</v>
      </c>
      <c r="Q7019" t="str">
        <f t="shared" ca="1" si="768"/>
        <v>A</v>
      </c>
    </row>
    <row r="7020" spans="9:17" x14ac:dyDescent="0.25">
      <c r="I7020">
        <v>7019</v>
      </c>
      <c r="J7020">
        <f t="shared" ca="1" si="763"/>
        <v>1.3410649918518116</v>
      </c>
      <c r="K7020">
        <f t="shared" ca="1" si="764"/>
        <v>1.2757830874099458</v>
      </c>
      <c r="L7020" t="str">
        <f t="shared" ca="1" si="765"/>
        <v>A</v>
      </c>
      <c r="N7020">
        <f t="shared" si="769"/>
        <v>7019</v>
      </c>
      <c r="O7020">
        <f t="shared" ca="1" si="766"/>
        <v>1.3326355761603164</v>
      </c>
      <c r="P7020">
        <f t="shared" ca="1" si="767"/>
        <v>5.3160834285287946</v>
      </c>
      <c r="Q7020" t="str">
        <f t="shared" ca="1" si="768"/>
        <v>H</v>
      </c>
    </row>
    <row r="7021" spans="9:17" x14ac:dyDescent="0.25">
      <c r="I7021">
        <v>7020</v>
      </c>
      <c r="J7021">
        <f t="shared" ca="1" si="763"/>
        <v>3.890236088840032</v>
      </c>
      <c r="K7021">
        <f t="shared" ca="1" si="764"/>
        <v>2.0849596620493078</v>
      </c>
      <c r="L7021" t="str">
        <f t="shared" ca="1" si="765"/>
        <v>A</v>
      </c>
      <c r="N7021">
        <f t="shared" si="769"/>
        <v>7020</v>
      </c>
      <c r="O7021">
        <f t="shared" ca="1" si="766"/>
        <v>5.4400264554699262E-2</v>
      </c>
      <c r="P7021">
        <f t="shared" ca="1" si="767"/>
        <v>3.70882440581721</v>
      </c>
      <c r="Q7021" t="str">
        <f t="shared" ca="1" si="768"/>
        <v>H</v>
      </c>
    </row>
    <row r="7022" spans="9:17" x14ac:dyDescent="0.25">
      <c r="I7022">
        <v>7021</v>
      </c>
      <c r="J7022">
        <f t="shared" ca="1" si="763"/>
        <v>3.3994398857431563</v>
      </c>
      <c r="K7022">
        <f t="shared" ca="1" si="764"/>
        <v>1.4102449423234602</v>
      </c>
      <c r="L7022" t="str">
        <f t="shared" ca="1" si="765"/>
        <v>A</v>
      </c>
      <c r="N7022">
        <f t="shared" si="769"/>
        <v>7021</v>
      </c>
      <c r="O7022">
        <f t="shared" ca="1" si="766"/>
        <v>0.85877311162422698</v>
      </c>
      <c r="P7022">
        <f t="shared" ca="1" si="767"/>
        <v>2.9941808008200552</v>
      </c>
      <c r="Q7022" t="str">
        <f t="shared" ca="1" si="768"/>
        <v>H</v>
      </c>
    </row>
    <row r="7023" spans="9:17" x14ac:dyDescent="0.25">
      <c r="I7023">
        <v>7022</v>
      </c>
      <c r="J7023">
        <f t="shared" ca="1" si="763"/>
        <v>0.34636122271123981</v>
      </c>
      <c r="K7023">
        <f t="shared" ca="1" si="764"/>
        <v>1.8907033209433886</v>
      </c>
      <c r="L7023" t="str">
        <f t="shared" ca="1" si="765"/>
        <v>H</v>
      </c>
      <c r="N7023">
        <f t="shared" si="769"/>
        <v>7022</v>
      </c>
      <c r="O7023">
        <f t="shared" ca="1" si="766"/>
        <v>6.2308684669694072</v>
      </c>
      <c r="P7023">
        <f t="shared" ca="1" si="767"/>
        <v>4.7361101019883778</v>
      </c>
      <c r="Q7023" t="str">
        <f t="shared" ca="1" si="768"/>
        <v>A</v>
      </c>
    </row>
    <row r="7024" spans="9:17" x14ac:dyDescent="0.25">
      <c r="I7024">
        <v>7023</v>
      </c>
      <c r="J7024">
        <f t="shared" ca="1" si="763"/>
        <v>1.6580867433188906</v>
      </c>
      <c r="K7024">
        <f t="shared" ca="1" si="764"/>
        <v>1.2849854383962018</v>
      </c>
      <c r="L7024" t="str">
        <f t="shared" ca="1" si="765"/>
        <v>A</v>
      </c>
      <c r="N7024">
        <f t="shared" si="769"/>
        <v>7023</v>
      </c>
      <c r="O7024">
        <f t="shared" ca="1" si="766"/>
        <v>-0.60312042385253228</v>
      </c>
      <c r="P7024">
        <f t="shared" ca="1" si="767"/>
        <v>2.7196140754958216</v>
      </c>
      <c r="Q7024" t="str">
        <f t="shared" ca="1" si="768"/>
        <v>H</v>
      </c>
    </row>
    <row r="7025" spans="9:17" x14ac:dyDescent="0.25">
      <c r="I7025">
        <v>7024</v>
      </c>
      <c r="J7025">
        <f t="shared" ca="1" si="763"/>
        <v>3.1946162672076355</v>
      </c>
      <c r="K7025">
        <f t="shared" ca="1" si="764"/>
        <v>1.9159661700676784</v>
      </c>
      <c r="L7025" t="str">
        <f t="shared" ca="1" si="765"/>
        <v>A</v>
      </c>
      <c r="N7025">
        <f t="shared" si="769"/>
        <v>7024</v>
      </c>
      <c r="O7025">
        <f t="shared" ca="1" si="766"/>
        <v>1.3571884784891317</v>
      </c>
      <c r="P7025">
        <f t="shared" ca="1" si="767"/>
        <v>3.3442374679123974</v>
      </c>
      <c r="Q7025" t="str">
        <f t="shared" ca="1" si="768"/>
        <v>H</v>
      </c>
    </row>
    <row r="7026" spans="9:17" x14ac:dyDescent="0.25">
      <c r="I7026">
        <v>7025</v>
      </c>
      <c r="J7026">
        <f t="shared" ca="1" si="763"/>
        <v>-0.83879660231823516</v>
      </c>
      <c r="K7026">
        <f t="shared" ca="1" si="764"/>
        <v>1.537759045836482</v>
      </c>
      <c r="L7026" t="str">
        <f t="shared" ca="1" si="765"/>
        <v>H</v>
      </c>
      <c r="N7026">
        <f t="shared" si="769"/>
        <v>7025</v>
      </c>
      <c r="O7026">
        <f t="shared" ca="1" si="766"/>
        <v>1.2547865185814189E-2</v>
      </c>
      <c r="P7026">
        <f t="shared" ca="1" si="767"/>
        <v>5.040812811429717</v>
      </c>
      <c r="Q7026" t="str">
        <f t="shared" ca="1" si="768"/>
        <v>H</v>
      </c>
    </row>
    <row r="7027" spans="9:17" x14ac:dyDescent="0.25">
      <c r="I7027">
        <v>7026</v>
      </c>
      <c r="J7027">
        <f t="shared" ca="1" si="763"/>
        <v>2.6342391739561704</v>
      </c>
      <c r="K7027">
        <f t="shared" ca="1" si="764"/>
        <v>2.3904552095847205</v>
      </c>
      <c r="L7027" t="str">
        <f t="shared" ca="1" si="765"/>
        <v>A</v>
      </c>
      <c r="N7027">
        <f t="shared" si="769"/>
        <v>7026</v>
      </c>
      <c r="O7027">
        <f t="shared" ca="1" si="766"/>
        <v>4.2089542220030154</v>
      </c>
      <c r="P7027">
        <f t="shared" ca="1" si="767"/>
        <v>5.6054934213856145</v>
      </c>
      <c r="Q7027" t="str">
        <f t="shared" ca="1" si="768"/>
        <v>H</v>
      </c>
    </row>
    <row r="7028" spans="9:17" x14ac:dyDescent="0.25">
      <c r="I7028">
        <v>7027</v>
      </c>
      <c r="J7028">
        <f t="shared" ca="1" si="763"/>
        <v>1.4075928295652882</v>
      </c>
      <c r="K7028">
        <f t="shared" ca="1" si="764"/>
        <v>4.4143944722578086</v>
      </c>
      <c r="L7028" t="str">
        <f t="shared" ca="1" si="765"/>
        <v>H</v>
      </c>
      <c r="N7028">
        <f t="shared" si="769"/>
        <v>7027</v>
      </c>
      <c r="O7028">
        <f t="shared" ca="1" si="766"/>
        <v>3.0236403970231809</v>
      </c>
      <c r="P7028">
        <f t="shared" ca="1" si="767"/>
        <v>3.7392246408047596</v>
      </c>
      <c r="Q7028" t="str">
        <f t="shared" ca="1" si="768"/>
        <v>H</v>
      </c>
    </row>
    <row r="7029" spans="9:17" x14ac:dyDescent="0.25">
      <c r="I7029">
        <v>7028</v>
      </c>
      <c r="J7029">
        <f t="shared" ca="1" si="763"/>
        <v>4.4155933942825598</v>
      </c>
      <c r="K7029">
        <f t="shared" ca="1" si="764"/>
        <v>3.6005990776703838</v>
      </c>
      <c r="L7029" t="str">
        <f t="shared" ca="1" si="765"/>
        <v>A</v>
      </c>
      <c r="N7029">
        <f t="shared" si="769"/>
        <v>7028</v>
      </c>
      <c r="O7029">
        <f t="shared" ca="1" si="766"/>
        <v>2.7821159028621079</v>
      </c>
      <c r="P7029">
        <f t="shared" ca="1" si="767"/>
        <v>3.7826713604482451</v>
      </c>
      <c r="Q7029" t="str">
        <f t="shared" ca="1" si="768"/>
        <v>H</v>
      </c>
    </row>
    <row r="7030" spans="9:17" x14ac:dyDescent="0.25">
      <c r="I7030">
        <v>7029</v>
      </c>
      <c r="J7030">
        <f t="shared" ca="1" si="763"/>
        <v>3.6531644077400403</v>
      </c>
      <c r="K7030">
        <f t="shared" ca="1" si="764"/>
        <v>1.1171056519353204</v>
      </c>
      <c r="L7030" t="str">
        <f t="shared" ca="1" si="765"/>
        <v>A</v>
      </c>
      <c r="N7030">
        <f t="shared" si="769"/>
        <v>7029</v>
      </c>
      <c r="O7030">
        <f t="shared" ca="1" si="766"/>
        <v>0.47641805833287787</v>
      </c>
      <c r="P7030">
        <f t="shared" ca="1" si="767"/>
        <v>2.8763665942652521</v>
      </c>
      <c r="Q7030" t="str">
        <f t="shared" ca="1" si="768"/>
        <v>H</v>
      </c>
    </row>
    <row r="7031" spans="9:17" x14ac:dyDescent="0.25">
      <c r="I7031">
        <v>7030</v>
      </c>
      <c r="J7031">
        <f t="shared" ca="1" si="763"/>
        <v>-1.0862460265062257</v>
      </c>
      <c r="K7031">
        <f t="shared" ca="1" si="764"/>
        <v>2.3601050629713356</v>
      </c>
      <c r="L7031" t="str">
        <f t="shared" ca="1" si="765"/>
        <v>H</v>
      </c>
      <c r="N7031">
        <f t="shared" si="769"/>
        <v>7030</v>
      </c>
      <c r="O7031">
        <f t="shared" ca="1" si="766"/>
        <v>3.9943636412023835</v>
      </c>
      <c r="P7031">
        <f t="shared" ca="1" si="767"/>
        <v>4.0256730229055613</v>
      </c>
      <c r="Q7031" t="str">
        <f t="shared" ca="1" si="768"/>
        <v>H</v>
      </c>
    </row>
    <row r="7032" spans="9:17" x14ac:dyDescent="0.25">
      <c r="I7032">
        <v>7031</v>
      </c>
      <c r="J7032">
        <f t="shared" ca="1" si="763"/>
        <v>-2.34674484629201</v>
      </c>
      <c r="K7032">
        <f t="shared" ca="1" si="764"/>
        <v>8.0783066403026904E-2</v>
      </c>
      <c r="L7032" t="str">
        <f t="shared" ca="1" si="765"/>
        <v>H</v>
      </c>
      <c r="N7032">
        <f t="shared" si="769"/>
        <v>7031</v>
      </c>
      <c r="O7032">
        <f t="shared" ca="1" si="766"/>
        <v>2.8518250305904411</v>
      </c>
      <c r="P7032">
        <f t="shared" ca="1" si="767"/>
        <v>3.9408006363862116</v>
      </c>
      <c r="Q7032" t="str">
        <f t="shared" ca="1" si="768"/>
        <v>H</v>
      </c>
    </row>
    <row r="7033" spans="9:17" x14ac:dyDescent="0.25">
      <c r="I7033">
        <v>7032</v>
      </c>
      <c r="J7033">
        <f t="shared" ca="1" si="763"/>
        <v>0.5466048953431224</v>
      </c>
      <c r="K7033">
        <f t="shared" ca="1" si="764"/>
        <v>1.4278928082795721</v>
      </c>
      <c r="L7033" t="str">
        <f t="shared" ca="1" si="765"/>
        <v>H</v>
      </c>
      <c r="N7033">
        <f t="shared" si="769"/>
        <v>7032</v>
      </c>
      <c r="O7033">
        <f t="shared" ca="1" si="766"/>
        <v>3.360913955160822</v>
      </c>
      <c r="P7033">
        <f t="shared" ca="1" si="767"/>
        <v>2.3247894185113243</v>
      </c>
      <c r="Q7033" t="str">
        <f t="shared" ca="1" si="768"/>
        <v>A</v>
      </c>
    </row>
    <row r="7034" spans="9:17" x14ac:dyDescent="0.25">
      <c r="I7034">
        <v>7033</v>
      </c>
      <c r="J7034">
        <f t="shared" ca="1" si="763"/>
        <v>2.0099427246279977</v>
      </c>
      <c r="K7034">
        <f t="shared" ca="1" si="764"/>
        <v>1.3501002778613191</v>
      </c>
      <c r="L7034" t="str">
        <f t="shared" ca="1" si="765"/>
        <v>A</v>
      </c>
      <c r="N7034">
        <f t="shared" si="769"/>
        <v>7033</v>
      </c>
      <c r="O7034">
        <f t="shared" ca="1" si="766"/>
        <v>3.8880392629176894</v>
      </c>
      <c r="P7034">
        <f t="shared" ca="1" si="767"/>
        <v>3.1997476864188652</v>
      </c>
      <c r="Q7034" t="str">
        <f t="shared" ca="1" si="768"/>
        <v>A</v>
      </c>
    </row>
    <row r="7035" spans="9:17" x14ac:dyDescent="0.25">
      <c r="I7035">
        <v>7034</v>
      </c>
      <c r="J7035">
        <f t="shared" ca="1" si="763"/>
        <v>6.1630720771300505</v>
      </c>
      <c r="K7035">
        <f t="shared" ca="1" si="764"/>
        <v>2.0320015425099092</v>
      </c>
      <c r="L7035" t="str">
        <f t="shared" ca="1" si="765"/>
        <v>A</v>
      </c>
      <c r="N7035">
        <f t="shared" si="769"/>
        <v>7034</v>
      </c>
      <c r="O7035">
        <f t="shared" ca="1" si="766"/>
        <v>4.0073082588518414</v>
      </c>
      <c r="P7035">
        <f t="shared" ca="1" si="767"/>
        <v>3.0139867604163393</v>
      </c>
      <c r="Q7035" t="str">
        <f t="shared" ca="1" si="768"/>
        <v>A</v>
      </c>
    </row>
    <row r="7036" spans="9:17" x14ac:dyDescent="0.25">
      <c r="I7036">
        <v>7035</v>
      </c>
      <c r="J7036">
        <f t="shared" ca="1" si="763"/>
        <v>1.3153538982961206</v>
      </c>
      <c r="K7036">
        <f t="shared" ca="1" si="764"/>
        <v>2.1275946097174994</v>
      </c>
      <c r="L7036" t="str">
        <f t="shared" ca="1" si="765"/>
        <v>H</v>
      </c>
      <c r="N7036">
        <f t="shared" si="769"/>
        <v>7035</v>
      </c>
      <c r="O7036">
        <f t="shared" ca="1" si="766"/>
        <v>1.077747320851058</v>
      </c>
      <c r="P7036">
        <f t="shared" ca="1" si="767"/>
        <v>3.5080470675327406</v>
      </c>
      <c r="Q7036" t="str">
        <f t="shared" ca="1" si="768"/>
        <v>H</v>
      </c>
    </row>
    <row r="7037" spans="9:17" x14ac:dyDescent="0.25">
      <c r="I7037">
        <v>7036</v>
      </c>
      <c r="J7037">
        <f t="shared" ca="1" si="763"/>
        <v>2.3876163987195103</v>
      </c>
      <c r="K7037">
        <f t="shared" ca="1" si="764"/>
        <v>5.388260889490045</v>
      </c>
      <c r="L7037" t="str">
        <f t="shared" ca="1" si="765"/>
        <v>H</v>
      </c>
      <c r="N7037">
        <f t="shared" si="769"/>
        <v>7036</v>
      </c>
      <c r="O7037">
        <f t="shared" ca="1" si="766"/>
        <v>2.5755483757687414</v>
      </c>
      <c r="P7037">
        <f t="shared" ca="1" si="767"/>
        <v>4.0570180832590488</v>
      </c>
      <c r="Q7037" t="str">
        <f t="shared" ca="1" si="768"/>
        <v>H</v>
      </c>
    </row>
    <row r="7038" spans="9:17" x14ac:dyDescent="0.25">
      <c r="I7038">
        <v>7037</v>
      </c>
      <c r="J7038">
        <f t="shared" ca="1" si="763"/>
        <v>4.1784240547236564</v>
      </c>
      <c r="K7038">
        <f t="shared" ca="1" si="764"/>
        <v>4.3148053141775788</v>
      </c>
      <c r="L7038" t="str">
        <f t="shared" ca="1" si="765"/>
        <v>H</v>
      </c>
      <c r="N7038">
        <f t="shared" si="769"/>
        <v>7037</v>
      </c>
      <c r="O7038">
        <f t="shared" ca="1" si="766"/>
        <v>1.4704138849288779</v>
      </c>
      <c r="P7038">
        <f t="shared" ca="1" si="767"/>
        <v>3.9482248019945958</v>
      </c>
      <c r="Q7038" t="str">
        <f t="shared" ca="1" si="768"/>
        <v>H</v>
      </c>
    </row>
    <row r="7039" spans="9:17" x14ac:dyDescent="0.25">
      <c r="I7039">
        <v>7038</v>
      </c>
      <c r="J7039">
        <f t="shared" ca="1" si="763"/>
        <v>3.7170498171745403</v>
      </c>
      <c r="K7039">
        <f t="shared" ca="1" si="764"/>
        <v>3.3498185179829827</v>
      </c>
      <c r="L7039" t="str">
        <f t="shared" ca="1" si="765"/>
        <v>A</v>
      </c>
      <c r="N7039">
        <f t="shared" si="769"/>
        <v>7038</v>
      </c>
      <c r="O7039">
        <f t="shared" ca="1" si="766"/>
        <v>2.4360901293638406</v>
      </c>
      <c r="P7039">
        <f t="shared" ca="1" si="767"/>
        <v>5.5781621562401451</v>
      </c>
      <c r="Q7039" t="str">
        <f t="shared" ca="1" si="768"/>
        <v>H</v>
      </c>
    </row>
    <row r="7040" spans="9:17" x14ac:dyDescent="0.25">
      <c r="I7040">
        <v>7039</v>
      </c>
      <c r="J7040">
        <f t="shared" ca="1" si="763"/>
        <v>1.1213877840460329</v>
      </c>
      <c r="K7040">
        <f t="shared" ca="1" si="764"/>
        <v>1.8273912011849034</v>
      </c>
      <c r="L7040" t="str">
        <f t="shared" ca="1" si="765"/>
        <v>H</v>
      </c>
      <c r="N7040">
        <f t="shared" si="769"/>
        <v>7039</v>
      </c>
      <c r="O7040">
        <f t="shared" ca="1" si="766"/>
        <v>1.6853535503530737</v>
      </c>
      <c r="P7040">
        <f t="shared" ca="1" si="767"/>
        <v>6.0433871742406513</v>
      </c>
      <c r="Q7040" t="str">
        <f t="shared" ca="1" si="768"/>
        <v>H</v>
      </c>
    </row>
    <row r="7041" spans="9:17" x14ac:dyDescent="0.25">
      <c r="I7041">
        <v>7040</v>
      </c>
      <c r="J7041">
        <f t="shared" ca="1" si="763"/>
        <v>3.6591038657532238</v>
      </c>
      <c r="K7041">
        <f t="shared" ca="1" si="764"/>
        <v>2.155966532091258</v>
      </c>
      <c r="L7041" t="str">
        <f t="shared" ca="1" si="765"/>
        <v>A</v>
      </c>
      <c r="N7041">
        <f t="shared" si="769"/>
        <v>7040</v>
      </c>
      <c r="O7041">
        <f t="shared" ca="1" si="766"/>
        <v>3.7154318511083098</v>
      </c>
      <c r="P7041">
        <f t="shared" ca="1" si="767"/>
        <v>3.4606022001136338</v>
      </c>
      <c r="Q7041" t="str">
        <f t="shared" ca="1" si="768"/>
        <v>A</v>
      </c>
    </row>
    <row r="7042" spans="9:17" x14ac:dyDescent="0.25">
      <c r="I7042">
        <v>7041</v>
      </c>
      <c r="J7042">
        <f t="shared" ca="1" si="763"/>
        <v>1.4549507355035891</v>
      </c>
      <c r="K7042">
        <f t="shared" ca="1" si="764"/>
        <v>2.034312512115485</v>
      </c>
      <c r="L7042" t="str">
        <f t="shared" ca="1" si="765"/>
        <v>H</v>
      </c>
      <c r="N7042">
        <f t="shared" si="769"/>
        <v>7041</v>
      </c>
      <c r="O7042">
        <f t="shared" ca="1" si="766"/>
        <v>1.5818621632125121</v>
      </c>
      <c r="P7042">
        <f t="shared" ca="1" si="767"/>
        <v>3.8220500847847432</v>
      </c>
      <c r="Q7042" t="str">
        <f t="shared" ca="1" si="768"/>
        <v>H</v>
      </c>
    </row>
    <row r="7043" spans="9:17" x14ac:dyDescent="0.25">
      <c r="I7043">
        <v>7042</v>
      </c>
      <c r="J7043">
        <f t="shared" ref="J7043:J7106" ca="1" si="770">NORMINV(RAND(), $D$3,$F$3)</f>
        <v>4.382621048556576</v>
      </c>
      <c r="K7043">
        <f t="shared" ref="K7043:K7106" ca="1" si="771">NORMINV(RAND(), $D$2,$F$2)</f>
        <v>3.0040570906286561</v>
      </c>
      <c r="L7043" t="str">
        <f t="shared" ref="L7043:L7106" ca="1" si="772">IF(J7043&gt;K7043, "A", IF(J7043=K7043, "T", "H"))</f>
        <v>A</v>
      </c>
      <c r="N7043">
        <f t="shared" si="769"/>
        <v>7042</v>
      </c>
      <c r="O7043">
        <f t="shared" ref="O7043:O7106" ca="1" si="773">NORMINV(RAND(), $D$11,$F$11)</f>
        <v>4.527575272925688E-4</v>
      </c>
      <c r="P7043">
        <f t="shared" ref="P7043:P7106" ca="1" si="774">NORMINV(RAND(), $D$10,$F$10)</f>
        <v>5.4887712628787035</v>
      </c>
      <c r="Q7043" t="str">
        <f t="shared" ref="Q7043:Q7106" ca="1" si="775">IF(O7043&gt;P7043, "A", IF(O7043=P7043, "T", "H"))</f>
        <v>H</v>
      </c>
    </row>
    <row r="7044" spans="9:17" x14ac:dyDescent="0.25">
      <c r="I7044">
        <v>7043</v>
      </c>
      <c r="J7044">
        <f t="shared" ca="1" si="770"/>
        <v>1.518974518601218</v>
      </c>
      <c r="K7044">
        <f t="shared" ca="1" si="771"/>
        <v>4.0998918654696901</v>
      </c>
      <c r="L7044" t="str">
        <f t="shared" ca="1" si="772"/>
        <v>H</v>
      </c>
      <c r="N7044">
        <f t="shared" ref="N7044:N7107" si="776">N7043+1</f>
        <v>7043</v>
      </c>
      <c r="O7044">
        <f t="shared" ca="1" si="773"/>
        <v>1.5433413794018431</v>
      </c>
      <c r="P7044">
        <f t="shared" ca="1" si="774"/>
        <v>4.0338286356011244</v>
      </c>
      <c r="Q7044" t="str">
        <f t="shared" ca="1" si="775"/>
        <v>H</v>
      </c>
    </row>
    <row r="7045" spans="9:17" x14ac:dyDescent="0.25">
      <c r="I7045">
        <v>7044</v>
      </c>
      <c r="J7045">
        <f t="shared" ca="1" si="770"/>
        <v>4.6483908107662275</v>
      </c>
      <c r="K7045">
        <f t="shared" ca="1" si="771"/>
        <v>2.9897307991884263</v>
      </c>
      <c r="L7045" t="str">
        <f t="shared" ca="1" si="772"/>
        <v>A</v>
      </c>
      <c r="N7045">
        <f t="shared" si="776"/>
        <v>7044</v>
      </c>
      <c r="O7045">
        <f t="shared" ca="1" si="773"/>
        <v>1.6020468424238816</v>
      </c>
      <c r="P7045">
        <f t="shared" ca="1" si="774"/>
        <v>5.6598477070923137</v>
      </c>
      <c r="Q7045" t="str">
        <f t="shared" ca="1" si="775"/>
        <v>H</v>
      </c>
    </row>
    <row r="7046" spans="9:17" x14ac:dyDescent="0.25">
      <c r="I7046">
        <v>7045</v>
      </c>
      <c r="J7046">
        <f t="shared" ca="1" si="770"/>
        <v>-0.33288890469921784</v>
      </c>
      <c r="K7046">
        <f t="shared" ca="1" si="771"/>
        <v>1.5340830365470852</v>
      </c>
      <c r="L7046" t="str">
        <f t="shared" ca="1" si="772"/>
        <v>H</v>
      </c>
      <c r="N7046">
        <f t="shared" si="776"/>
        <v>7045</v>
      </c>
      <c r="O7046">
        <f t="shared" ca="1" si="773"/>
        <v>5.2658646557799731</v>
      </c>
      <c r="P7046">
        <f t="shared" ca="1" si="774"/>
        <v>1.8561281956312583</v>
      </c>
      <c r="Q7046" t="str">
        <f t="shared" ca="1" si="775"/>
        <v>A</v>
      </c>
    </row>
    <row r="7047" spans="9:17" x14ac:dyDescent="0.25">
      <c r="I7047">
        <v>7046</v>
      </c>
      <c r="J7047">
        <f t="shared" ca="1" si="770"/>
        <v>-0.18692192343699787</v>
      </c>
      <c r="K7047">
        <f t="shared" ca="1" si="771"/>
        <v>1.5761305017035798</v>
      </c>
      <c r="L7047" t="str">
        <f t="shared" ca="1" si="772"/>
        <v>H</v>
      </c>
      <c r="N7047">
        <f t="shared" si="776"/>
        <v>7046</v>
      </c>
      <c r="O7047">
        <f t="shared" ca="1" si="773"/>
        <v>5.4302464086709277</v>
      </c>
      <c r="P7047">
        <f t="shared" ca="1" si="774"/>
        <v>4.6194793721373149</v>
      </c>
      <c r="Q7047" t="str">
        <f t="shared" ca="1" si="775"/>
        <v>A</v>
      </c>
    </row>
    <row r="7048" spans="9:17" x14ac:dyDescent="0.25">
      <c r="I7048">
        <v>7047</v>
      </c>
      <c r="J7048">
        <f t="shared" ca="1" si="770"/>
        <v>2.2076262975535634</v>
      </c>
      <c r="K7048">
        <f t="shared" ca="1" si="771"/>
        <v>1.5978864607280734</v>
      </c>
      <c r="L7048" t="str">
        <f t="shared" ca="1" si="772"/>
        <v>A</v>
      </c>
      <c r="N7048">
        <f t="shared" si="776"/>
        <v>7047</v>
      </c>
      <c r="O7048">
        <f t="shared" ca="1" si="773"/>
        <v>-0.18370037148475493</v>
      </c>
      <c r="P7048">
        <f t="shared" ca="1" si="774"/>
        <v>6.1782931731274839</v>
      </c>
      <c r="Q7048" t="str">
        <f t="shared" ca="1" si="775"/>
        <v>H</v>
      </c>
    </row>
    <row r="7049" spans="9:17" x14ac:dyDescent="0.25">
      <c r="I7049">
        <v>7048</v>
      </c>
      <c r="J7049">
        <f t="shared" ca="1" si="770"/>
        <v>-3.1599335117072851</v>
      </c>
      <c r="K7049">
        <f t="shared" ca="1" si="771"/>
        <v>3.0494580317624997</v>
      </c>
      <c r="L7049" t="str">
        <f t="shared" ca="1" si="772"/>
        <v>H</v>
      </c>
      <c r="N7049">
        <f t="shared" si="776"/>
        <v>7048</v>
      </c>
      <c r="O7049">
        <f t="shared" ca="1" si="773"/>
        <v>3.0672094454484604</v>
      </c>
      <c r="P7049">
        <f t="shared" ca="1" si="774"/>
        <v>3.8635251554638694</v>
      </c>
      <c r="Q7049" t="str">
        <f t="shared" ca="1" si="775"/>
        <v>H</v>
      </c>
    </row>
    <row r="7050" spans="9:17" x14ac:dyDescent="0.25">
      <c r="I7050">
        <v>7049</v>
      </c>
      <c r="J7050">
        <f t="shared" ca="1" si="770"/>
        <v>4.3557174267537393</v>
      </c>
      <c r="K7050">
        <f t="shared" ca="1" si="771"/>
        <v>0.14005736342071939</v>
      </c>
      <c r="L7050" t="str">
        <f t="shared" ca="1" si="772"/>
        <v>A</v>
      </c>
      <c r="N7050">
        <f t="shared" si="776"/>
        <v>7049</v>
      </c>
      <c r="O7050">
        <f t="shared" ca="1" si="773"/>
        <v>1.9614001369003966</v>
      </c>
      <c r="P7050">
        <f t="shared" ca="1" si="774"/>
        <v>4.7568217780588906</v>
      </c>
      <c r="Q7050" t="str">
        <f t="shared" ca="1" si="775"/>
        <v>H</v>
      </c>
    </row>
    <row r="7051" spans="9:17" x14ac:dyDescent="0.25">
      <c r="I7051">
        <v>7050</v>
      </c>
      <c r="J7051">
        <f t="shared" ca="1" si="770"/>
        <v>1.7137885379833184</v>
      </c>
      <c r="K7051">
        <f t="shared" ca="1" si="771"/>
        <v>2.3741648688898378</v>
      </c>
      <c r="L7051" t="str">
        <f t="shared" ca="1" si="772"/>
        <v>H</v>
      </c>
      <c r="N7051">
        <f t="shared" si="776"/>
        <v>7050</v>
      </c>
      <c r="O7051">
        <f t="shared" ca="1" si="773"/>
        <v>-0.34000080259669829</v>
      </c>
      <c r="P7051">
        <f t="shared" ca="1" si="774"/>
        <v>4.8010465735573016</v>
      </c>
      <c r="Q7051" t="str">
        <f t="shared" ca="1" si="775"/>
        <v>H</v>
      </c>
    </row>
    <row r="7052" spans="9:17" x14ac:dyDescent="0.25">
      <c r="I7052">
        <v>7051</v>
      </c>
      <c r="J7052">
        <f t="shared" ca="1" si="770"/>
        <v>1.5911540642751614</v>
      </c>
      <c r="K7052">
        <f t="shared" ca="1" si="771"/>
        <v>3.3764381805742207</v>
      </c>
      <c r="L7052" t="str">
        <f t="shared" ca="1" si="772"/>
        <v>H</v>
      </c>
      <c r="N7052">
        <f t="shared" si="776"/>
        <v>7051</v>
      </c>
      <c r="O7052">
        <f t="shared" ca="1" si="773"/>
        <v>3.617106614220913</v>
      </c>
      <c r="P7052">
        <f t="shared" ca="1" si="774"/>
        <v>3.8677812599119465</v>
      </c>
      <c r="Q7052" t="str">
        <f t="shared" ca="1" si="775"/>
        <v>H</v>
      </c>
    </row>
    <row r="7053" spans="9:17" x14ac:dyDescent="0.25">
      <c r="I7053">
        <v>7052</v>
      </c>
      <c r="J7053">
        <f t="shared" ca="1" si="770"/>
        <v>-0.15191119354593408</v>
      </c>
      <c r="K7053">
        <f t="shared" ca="1" si="771"/>
        <v>3.0756603336800237</v>
      </c>
      <c r="L7053" t="str">
        <f t="shared" ca="1" si="772"/>
        <v>H</v>
      </c>
      <c r="N7053">
        <f t="shared" si="776"/>
        <v>7052</v>
      </c>
      <c r="O7053">
        <f t="shared" ca="1" si="773"/>
        <v>2.2912941120514216</v>
      </c>
      <c r="P7053">
        <f t="shared" ca="1" si="774"/>
        <v>6.1143475977766553</v>
      </c>
      <c r="Q7053" t="str">
        <f t="shared" ca="1" si="775"/>
        <v>H</v>
      </c>
    </row>
    <row r="7054" spans="9:17" x14ac:dyDescent="0.25">
      <c r="I7054">
        <v>7053</v>
      </c>
      <c r="J7054">
        <f t="shared" ca="1" si="770"/>
        <v>1.2237233199248725</v>
      </c>
      <c r="K7054">
        <f t="shared" ca="1" si="771"/>
        <v>2.5677539383731762</v>
      </c>
      <c r="L7054" t="str">
        <f t="shared" ca="1" si="772"/>
        <v>H</v>
      </c>
      <c r="N7054">
        <f t="shared" si="776"/>
        <v>7053</v>
      </c>
      <c r="O7054">
        <f t="shared" ca="1" si="773"/>
        <v>1.5631626563013636</v>
      </c>
      <c r="P7054">
        <f t="shared" ca="1" si="774"/>
        <v>4.2868539937308343</v>
      </c>
      <c r="Q7054" t="str">
        <f t="shared" ca="1" si="775"/>
        <v>H</v>
      </c>
    </row>
    <row r="7055" spans="9:17" x14ac:dyDescent="0.25">
      <c r="I7055">
        <v>7054</v>
      </c>
      <c r="J7055">
        <f t="shared" ca="1" si="770"/>
        <v>2.0521895707861337</v>
      </c>
      <c r="K7055">
        <f t="shared" ca="1" si="771"/>
        <v>1.4271099657557818</v>
      </c>
      <c r="L7055" t="str">
        <f t="shared" ca="1" si="772"/>
        <v>A</v>
      </c>
      <c r="N7055">
        <f t="shared" si="776"/>
        <v>7054</v>
      </c>
      <c r="O7055">
        <f t="shared" ca="1" si="773"/>
        <v>3.5777335617564288</v>
      </c>
      <c r="P7055">
        <f t="shared" ca="1" si="774"/>
        <v>6.0501635918418657</v>
      </c>
      <c r="Q7055" t="str">
        <f t="shared" ca="1" si="775"/>
        <v>H</v>
      </c>
    </row>
    <row r="7056" spans="9:17" x14ac:dyDescent="0.25">
      <c r="I7056">
        <v>7055</v>
      </c>
      <c r="J7056">
        <f t="shared" ca="1" si="770"/>
        <v>1.9019114851001335</v>
      </c>
      <c r="K7056">
        <f t="shared" ca="1" si="771"/>
        <v>3.2606119085073457</v>
      </c>
      <c r="L7056" t="str">
        <f t="shared" ca="1" si="772"/>
        <v>H</v>
      </c>
      <c r="N7056">
        <f t="shared" si="776"/>
        <v>7055</v>
      </c>
      <c r="O7056">
        <f t="shared" ca="1" si="773"/>
        <v>1.8960141997283939</v>
      </c>
      <c r="P7056">
        <f t="shared" ca="1" si="774"/>
        <v>3.1302530482193669</v>
      </c>
      <c r="Q7056" t="str">
        <f t="shared" ca="1" si="775"/>
        <v>H</v>
      </c>
    </row>
    <row r="7057" spans="9:17" x14ac:dyDescent="0.25">
      <c r="I7057">
        <v>7056</v>
      </c>
      <c r="J7057">
        <f t="shared" ca="1" si="770"/>
        <v>6.2079689677364023</v>
      </c>
      <c r="K7057">
        <f t="shared" ca="1" si="771"/>
        <v>0.53059986790561897</v>
      </c>
      <c r="L7057" t="str">
        <f t="shared" ca="1" si="772"/>
        <v>A</v>
      </c>
      <c r="N7057">
        <f t="shared" si="776"/>
        <v>7056</v>
      </c>
      <c r="O7057">
        <f t="shared" ca="1" si="773"/>
        <v>6.2809401389215775</v>
      </c>
      <c r="P7057">
        <f t="shared" ca="1" si="774"/>
        <v>4.4426477160984961</v>
      </c>
      <c r="Q7057" t="str">
        <f t="shared" ca="1" si="775"/>
        <v>A</v>
      </c>
    </row>
    <row r="7058" spans="9:17" x14ac:dyDescent="0.25">
      <c r="I7058">
        <v>7057</v>
      </c>
      <c r="J7058">
        <f t="shared" ca="1" si="770"/>
        <v>1.5637312960381673</v>
      </c>
      <c r="K7058">
        <f t="shared" ca="1" si="771"/>
        <v>2.2225441830445742</v>
      </c>
      <c r="L7058" t="str">
        <f t="shared" ca="1" si="772"/>
        <v>H</v>
      </c>
      <c r="N7058">
        <f t="shared" si="776"/>
        <v>7057</v>
      </c>
      <c r="O7058">
        <f t="shared" ca="1" si="773"/>
        <v>2.8559619994502277</v>
      </c>
      <c r="P7058">
        <f t="shared" ca="1" si="774"/>
        <v>5.3809472515255639</v>
      </c>
      <c r="Q7058" t="str">
        <f t="shared" ca="1" si="775"/>
        <v>H</v>
      </c>
    </row>
    <row r="7059" spans="9:17" x14ac:dyDescent="0.25">
      <c r="I7059">
        <v>7058</v>
      </c>
      <c r="J7059">
        <f t="shared" ca="1" si="770"/>
        <v>-1.3649698694012216</v>
      </c>
      <c r="K7059">
        <f t="shared" ca="1" si="771"/>
        <v>2.2589696585684909</v>
      </c>
      <c r="L7059" t="str">
        <f t="shared" ca="1" si="772"/>
        <v>H</v>
      </c>
      <c r="N7059">
        <f t="shared" si="776"/>
        <v>7058</v>
      </c>
      <c r="O7059">
        <f t="shared" ca="1" si="773"/>
        <v>5.3990597351630587E-2</v>
      </c>
      <c r="P7059">
        <f t="shared" ca="1" si="774"/>
        <v>3.6707431994480388</v>
      </c>
      <c r="Q7059" t="str">
        <f t="shared" ca="1" si="775"/>
        <v>H</v>
      </c>
    </row>
    <row r="7060" spans="9:17" x14ac:dyDescent="0.25">
      <c r="I7060">
        <v>7059</v>
      </c>
      <c r="J7060">
        <f t="shared" ca="1" si="770"/>
        <v>0.43816509351191835</v>
      </c>
      <c r="K7060">
        <f t="shared" ca="1" si="771"/>
        <v>3.2686390273762589</v>
      </c>
      <c r="L7060" t="str">
        <f t="shared" ca="1" si="772"/>
        <v>H</v>
      </c>
      <c r="N7060">
        <f t="shared" si="776"/>
        <v>7059</v>
      </c>
      <c r="O7060">
        <f t="shared" ca="1" si="773"/>
        <v>4.0547437845511372</v>
      </c>
      <c r="P7060">
        <f t="shared" ca="1" si="774"/>
        <v>5.156098247449096</v>
      </c>
      <c r="Q7060" t="str">
        <f t="shared" ca="1" si="775"/>
        <v>H</v>
      </c>
    </row>
    <row r="7061" spans="9:17" x14ac:dyDescent="0.25">
      <c r="I7061">
        <v>7060</v>
      </c>
      <c r="J7061">
        <f t="shared" ca="1" si="770"/>
        <v>2.7946930913071308</v>
      </c>
      <c r="K7061">
        <f t="shared" ca="1" si="771"/>
        <v>1.5722043041729088</v>
      </c>
      <c r="L7061" t="str">
        <f t="shared" ca="1" si="772"/>
        <v>A</v>
      </c>
      <c r="N7061">
        <f t="shared" si="776"/>
        <v>7060</v>
      </c>
      <c r="O7061">
        <f t="shared" ca="1" si="773"/>
        <v>-0.48089645613730259</v>
      </c>
      <c r="P7061">
        <f t="shared" ca="1" si="774"/>
        <v>2.3734332979322881</v>
      </c>
      <c r="Q7061" t="str">
        <f t="shared" ca="1" si="775"/>
        <v>H</v>
      </c>
    </row>
    <row r="7062" spans="9:17" x14ac:dyDescent="0.25">
      <c r="I7062">
        <v>7061</v>
      </c>
      <c r="J7062">
        <f t="shared" ca="1" si="770"/>
        <v>2.0837819586728488</v>
      </c>
      <c r="K7062">
        <f t="shared" ca="1" si="771"/>
        <v>1.3312692267608477</v>
      </c>
      <c r="L7062" t="str">
        <f t="shared" ca="1" si="772"/>
        <v>A</v>
      </c>
      <c r="N7062">
        <f t="shared" si="776"/>
        <v>7061</v>
      </c>
      <c r="O7062">
        <f t="shared" ca="1" si="773"/>
        <v>2.726497675310783</v>
      </c>
      <c r="P7062">
        <f t="shared" ca="1" si="774"/>
        <v>4.6812350882280827</v>
      </c>
      <c r="Q7062" t="str">
        <f t="shared" ca="1" si="775"/>
        <v>H</v>
      </c>
    </row>
    <row r="7063" spans="9:17" x14ac:dyDescent="0.25">
      <c r="I7063">
        <v>7062</v>
      </c>
      <c r="J7063">
        <f t="shared" ca="1" si="770"/>
        <v>0.85373333175490207</v>
      </c>
      <c r="K7063">
        <f t="shared" ca="1" si="771"/>
        <v>2.462717626740663</v>
      </c>
      <c r="L7063" t="str">
        <f t="shared" ca="1" si="772"/>
        <v>H</v>
      </c>
      <c r="N7063">
        <f t="shared" si="776"/>
        <v>7062</v>
      </c>
      <c r="O7063">
        <f t="shared" ca="1" si="773"/>
        <v>3.5388578152326078</v>
      </c>
      <c r="P7063">
        <f t="shared" ca="1" si="774"/>
        <v>3.8726095246458265</v>
      </c>
      <c r="Q7063" t="str">
        <f t="shared" ca="1" si="775"/>
        <v>H</v>
      </c>
    </row>
    <row r="7064" spans="9:17" x14ac:dyDescent="0.25">
      <c r="I7064">
        <v>7063</v>
      </c>
      <c r="J7064">
        <f t="shared" ca="1" si="770"/>
        <v>3.4169532189828216</v>
      </c>
      <c r="K7064">
        <f t="shared" ca="1" si="771"/>
        <v>4.0828012531005298</v>
      </c>
      <c r="L7064" t="str">
        <f t="shared" ca="1" si="772"/>
        <v>H</v>
      </c>
      <c r="N7064">
        <f t="shared" si="776"/>
        <v>7063</v>
      </c>
      <c r="O7064">
        <f t="shared" ca="1" si="773"/>
        <v>3.2348260374123807</v>
      </c>
      <c r="P7064">
        <f t="shared" ca="1" si="774"/>
        <v>4.3621932205712906</v>
      </c>
      <c r="Q7064" t="str">
        <f t="shared" ca="1" si="775"/>
        <v>H</v>
      </c>
    </row>
    <row r="7065" spans="9:17" x14ac:dyDescent="0.25">
      <c r="I7065">
        <v>7064</v>
      </c>
      <c r="J7065">
        <f t="shared" ca="1" si="770"/>
        <v>1.8605810420519115</v>
      </c>
      <c r="K7065">
        <f t="shared" ca="1" si="771"/>
        <v>2.6649274626689214</v>
      </c>
      <c r="L7065" t="str">
        <f t="shared" ca="1" si="772"/>
        <v>H</v>
      </c>
      <c r="N7065">
        <f t="shared" si="776"/>
        <v>7064</v>
      </c>
      <c r="O7065">
        <f t="shared" ca="1" si="773"/>
        <v>0.33571469657809194</v>
      </c>
      <c r="P7065">
        <f t="shared" ca="1" si="774"/>
        <v>3.0122655232627036</v>
      </c>
      <c r="Q7065" t="str">
        <f t="shared" ca="1" si="775"/>
        <v>H</v>
      </c>
    </row>
    <row r="7066" spans="9:17" x14ac:dyDescent="0.25">
      <c r="I7066">
        <v>7065</v>
      </c>
      <c r="J7066">
        <f t="shared" ca="1" si="770"/>
        <v>1.4375513566783988</v>
      </c>
      <c r="K7066">
        <f t="shared" ca="1" si="771"/>
        <v>2.1102375474309971</v>
      </c>
      <c r="L7066" t="str">
        <f t="shared" ca="1" si="772"/>
        <v>H</v>
      </c>
      <c r="N7066">
        <f t="shared" si="776"/>
        <v>7065</v>
      </c>
      <c r="O7066">
        <f t="shared" ca="1" si="773"/>
        <v>4.2797583392084171E-2</v>
      </c>
      <c r="P7066">
        <f t="shared" ca="1" si="774"/>
        <v>4.2355607415182117</v>
      </c>
      <c r="Q7066" t="str">
        <f t="shared" ca="1" si="775"/>
        <v>H</v>
      </c>
    </row>
    <row r="7067" spans="9:17" x14ac:dyDescent="0.25">
      <c r="I7067">
        <v>7066</v>
      </c>
      <c r="J7067">
        <f t="shared" ca="1" si="770"/>
        <v>-0.31357051646909673</v>
      </c>
      <c r="K7067">
        <f t="shared" ca="1" si="771"/>
        <v>1.9724951252616214</v>
      </c>
      <c r="L7067" t="str">
        <f t="shared" ca="1" si="772"/>
        <v>H</v>
      </c>
      <c r="N7067">
        <f t="shared" si="776"/>
        <v>7066</v>
      </c>
      <c r="O7067">
        <f t="shared" ca="1" si="773"/>
        <v>6.0613457724869573</v>
      </c>
      <c r="P7067">
        <f t="shared" ca="1" si="774"/>
        <v>3.122967405754383</v>
      </c>
      <c r="Q7067" t="str">
        <f t="shared" ca="1" si="775"/>
        <v>A</v>
      </c>
    </row>
    <row r="7068" spans="9:17" x14ac:dyDescent="0.25">
      <c r="I7068">
        <v>7067</v>
      </c>
      <c r="J7068">
        <f t="shared" ca="1" si="770"/>
        <v>0.96582106724106387</v>
      </c>
      <c r="K7068">
        <f t="shared" ca="1" si="771"/>
        <v>1.8484471256686117</v>
      </c>
      <c r="L7068" t="str">
        <f t="shared" ca="1" si="772"/>
        <v>H</v>
      </c>
      <c r="N7068">
        <f t="shared" si="776"/>
        <v>7067</v>
      </c>
      <c r="O7068">
        <f t="shared" ca="1" si="773"/>
        <v>3.2148296568587975</v>
      </c>
      <c r="P7068">
        <f t="shared" ca="1" si="774"/>
        <v>5.1507731664861343</v>
      </c>
      <c r="Q7068" t="str">
        <f t="shared" ca="1" si="775"/>
        <v>H</v>
      </c>
    </row>
    <row r="7069" spans="9:17" x14ac:dyDescent="0.25">
      <c r="I7069">
        <v>7068</v>
      </c>
      <c r="J7069">
        <f t="shared" ca="1" si="770"/>
        <v>-0.72149322368635449</v>
      </c>
      <c r="K7069">
        <f t="shared" ca="1" si="771"/>
        <v>1.446618094737393</v>
      </c>
      <c r="L7069" t="str">
        <f t="shared" ca="1" si="772"/>
        <v>H</v>
      </c>
      <c r="N7069">
        <f t="shared" si="776"/>
        <v>7068</v>
      </c>
      <c r="O7069">
        <f t="shared" ca="1" si="773"/>
        <v>6.5659784840417199</v>
      </c>
      <c r="P7069">
        <f t="shared" ca="1" si="774"/>
        <v>4.6129677695926841</v>
      </c>
      <c r="Q7069" t="str">
        <f t="shared" ca="1" si="775"/>
        <v>A</v>
      </c>
    </row>
    <row r="7070" spans="9:17" x14ac:dyDescent="0.25">
      <c r="I7070">
        <v>7069</v>
      </c>
      <c r="J7070">
        <f t="shared" ca="1" si="770"/>
        <v>5.1754405187475587</v>
      </c>
      <c r="K7070">
        <f t="shared" ca="1" si="771"/>
        <v>2.5396058988959616</v>
      </c>
      <c r="L7070" t="str">
        <f t="shared" ca="1" si="772"/>
        <v>A</v>
      </c>
      <c r="N7070">
        <f t="shared" si="776"/>
        <v>7069</v>
      </c>
      <c r="O7070">
        <f t="shared" ca="1" si="773"/>
        <v>3.1388833446186633</v>
      </c>
      <c r="P7070">
        <f t="shared" ca="1" si="774"/>
        <v>3.5444502303003627</v>
      </c>
      <c r="Q7070" t="str">
        <f t="shared" ca="1" si="775"/>
        <v>H</v>
      </c>
    </row>
    <row r="7071" spans="9:17" x14ac:dyDescent="0.25">
      <c r="I7071">
        <v>7070</v>
      </c>
      <c r="J7071">
        <f t="shared" ca="1" si="770"/>
        <v>4.8340949074891357</v>
      </c>
      <c r="K7071">
        <f t="shared" ca="1" si="771"/>
        <v>4.3768941999334565E-2</v>
      </c>
      <c r="L7071" t="str">
        <f t="shared" ca="1" si="772"/>
        <v>A</v>
      </c>
      <c r="N7071">
        <f t="shared" si="776"/>
        <v>7070</v>
      </c>
      <c r="O7071">
        <f t="shared" ca="1" si="773"/>
        <v>0.76056003698832586</v>
      </c>
      <c r="P7071">
        <f t="shared" ca="1" si="774"/>
        <v>2.8708935666784612</v>
      </c>
      <c r="Q7071" t="str">
        <f t="shared" ca="1" si="775"/>
        <v>H</v>
      </c>
    </row>
    <row r="7072" spans="9:17" x14ac:dyDescent="0.25">
      <c r="I7072">
        <v>7071</v>
      </c>
      <c r="J7072">
        <f t="shared" ca="1" si="770"/>
        <v>5.8685998027123532</v>
      </c>
      <c r="K7072">
        <f t="shared" ca="1" si="771"/>
        <v>1.1559635638765613</v>
      </c>
      <c r="L7072" t="str">
        <f t="shared" ca="1" si="772"/>
        <v>A</v>
      </c>
      <c r="N7072">
        <f t="shared" si="776"/>
        <v>7071</v>
      </c>
      <c r="O7072">
        <f t="shared" ca="1" si="773"/>
        <v>4.6738343747583384</v>
      </c>
      <c r="P7072">
        <f t="shared" ca="1" si="774"/>
        <v>2.4906929609986395</v>
      </c>
      <c r="Q7072" t="str">
        <f t="shared" ca="1" si="775"/>
        <v>A</v>
      </c>
    </row>
    <row r="7073" spans="9:17" x14ac:dyDescent="0.25">
      <c r="I7073">
        <v>7072</v>
      </c>
      <c r="J7073">
        <f t="shared" ca="1" si="770"/>
        <v>4.0881685416480114</v>
      </c>
      <c r="K7073">
        <f t="shared" ca="1" si="771"/>
        <v>1.5702484862870505</v>
      </c>
      <c r="L7073" t="str">
        <f t="shared" ca="1" si="772"/>
        <v>A</v>
      </c>
      <c r="N7073">
        <f t="shared" si="776"/>
        <v>7072</v>
      </c>
      <c r="O7073">
        <f t="shared" ca="1" si="773"/>
        <v>3.0962544025428751</v>
      </c>
      <c r="P7073">
        <f t="shared" ca="1" si="774"/>
        <v>5.0683580032661286</v>
      </c>
      <c r="Q7073" t="str">
        <f t="shared" ca="1" si="775"/>
        <v>H</v>
      </c>
    </row>
    <row r="7074" spans="9:17" x14ac:dyDescent="0.25">
      <c r="I7074">
        <v>7073</v>
      </c>
      <c r="J7074">
        <f t="shared" ca="1" si="770"/>
        <v>-4.9626511465458014</v>
      </c>
      <c r="K7074">
        <f t="shared" ca="1" si="771"/>
        <v>2.1890560090687714</v>
      </c>
      <c r="L7074" t="str">
        <f t="shared" ca="1" si="772"/>
        <v>H</v>
      </c>
      <c r="N7074">
        <f t="shared" si="776"/>
        <v>7073</v>
      </c>
      <c r="O7074">
        <f t="shared" ca="1" si="773"/>
        <v>0.11782109742013303</v>
      </c>
      <c r="P7074">
        <f t="shared" ca="1" si="774"/>
        <v>5.0626698036035522</v>
      </c>
      <c r="Q7074" t="str">
        <f t="shared" ca="1" si="775"/>
        <v>H</v>
      </c>
    </row>
    <row r="7075" spans="9:17" x14ac:dyDescent="0.25">
      <c r="I7075">
        <v>7074</v>
      </c>
      <c r="J7075">
        <f t="shared" ca="1" si="770"/>
        <v>2.9288040017529759</v>
      </c>
      <c r="K7075">
        <f t="shared" ca="1" si="771"/>
        <v>2.0441663274255717</v>
      </c>
      <c r="L7075" t="str">
        <f t="shared" ca="1" si="772"/>
        <v>A</v>
      </c>
      <c r="N7075">
        <f t="shared" si="776"/>
        <v>7074</v>
      </c>
      <c r="O7075">
        <f t="shared" ca="1" si="773"/>
        <v>3.597814737566333</v>
      </c>
      <c r="P7075">
        <f t="shared" ca="1" si="774"/>
        <v>6.1208538810065951</v>
      </c>
      <c r="Q7075" t="str">
        <f t="shared" ca="1" si="775"/>
        <v>H</v>
      </c>
    </row>
    <row r="7076" spans="9:17" x14ac:dyDescent="0.25">
      <c r="I7076">
        <v>7075</v>
      </c>
      <c r="J7076">
        <f t="shared" ca="1" si="770"/>
        <v>4.5205106466773302</v>
      </c>
      <c r="K7076">
        <f t="shared" ca="1" si="771"/>
        <v>2.5941396875689398</v>
      </c>
      <c r="L7076" t="str">
        <f t="shared" ca="1" si="772"/>
        <v>A</v>
      </c>
      <c r="N7076">
        <f t="shared" si="776"/>
        <v>7075</v>
      </c>
      <c r="O7076">
        <f t="shared" ca="1" si="773"/>
        <v>1.9554626546287426</v>
      </c>
      <c r="P7076">
        <f t="shared" ca="1" si="774"/>
        <v>2.3506413161426067</v>
      </c>
      <c r="Q7076" t="str">
        <f t="shared" ca="1" si="775"/>
        <v>H</v>
      </c>
    </row>
    <row r="7077" spans="9:17" x14ac:dyDescent="0.25">
      <c r="I7077">
        <v>7076</v>
      </c>
      <c r="J7077">
        <f t="shared" ca="1" si="770"/>
        <v>6.6815958074711022</v>
      </c>
      <c r="K7077">
        <f t="shared" ca="1" si="771"/>
        <v>1.0420655943801296</v>
      </c>
      <c r="L7077" t="str">
        <f t="shared" ca="1" si="772"/>
        <v>A</v>
      </c>
      <c r="N7077">
        <f t="shared" si="776"/>
        <v>7076</v>
      </c>
      <c r="O7077">
        <f t="shared" ca="1" si="773"/>
        <v>7.4694779124285464</v>
      </c>
      <c r="P7077">
        <f t="shared" ca="1" si="774"/>
        <v>2.6073013333720625</v>
      </c>
      <c r="Q7077" t="str">
        <f t="shared" ca="1" si="775"/>
        <v>A</v>
      </c>
    </row>
    <row r="7078" spans="9:17" x14ac:dyDescent="0.25">
      <c r="I7078">
        <v>7077</v>
      </c>
      <c r="J7078">
        <f t="shared" ca="1" si="770"/>
        <v>-1.3977147450136109</v>
      </c>
      <c r="K7078">
        <f t="shared" ca="1" si="771"/>
        <v>1.8519519438354535</v>
      </c>
      <c r="L7078" t="str">
        <f t="shared" ca="1" si="772"/>
        <v>H</v>
      </c>
      <c r="N7078">
        <f t="shared" si="776"/>
        <v>7077</v>
      </c>
      <c r="O7078">
        <f t="shared" ca="1" si="773"/>
        <v>4.0245712574900718</v>
      </c>
      <c r="P7078">
        <f t="shared" ca="1" si="774"/>
        <v>3.5277556437620046</v>
      </c>
      <c r="Q7078" t="str">
        <f t="shared" ca="1" si="775"/>
        <v>A</v>
      </c>
    </row>
    <row r="7079" spans="9:17" x14ac:dyDescent="0.25">
      <c r="I7079">
        <v>7078</v>
      </c>
      <c r="J7079">
        <f t="shared" ca="1" si="770"/>
        <v>3.8443008293059684</v>
      </c>
      <c r="K7079">
        <f t="shared" ca="1" si="771"/>
        <v>1.6386500538773066</v>
      </c>
      <c r="L7079" t="str">
        <f t="shared" ca="1" si="772"/>
        <v>A</v>
      </c>
      <c r="N7079">
        <f t="shared" si="776"/>
        <v>7078</v>
      </c>
      <c r="O7079">
        <f t="shared" ca="1" si="773"/>
        <v>4.8275444869155031</v>
      </c>
      <c r="P7079">
        <f t="shared" ca="1" si="774"/>
        <v>3.6829324789701481</v>
      </c>
      <c r="Q7079" t="str">
        <f t="shared" ca="1" si="775"/>
        <v>A</v>
      </c>
    </row>
    <row r="7080" spans="9:17" x14ac:dyDescent="0.25">
      <c r="I7080">
        <v>7079</v>
      </c>
      <c r="J7080">
        <f t="shared" ca="1" si="770"/>
        <v>3.4705790242109589</v>
      </c>
      <c r="K7080">
        <f t="shared" ca="1" si="771"/>
        <v>2.503785844498251</v>
      </c>
      <c r="L7080" t="str">
        <f t="shared" ca="1" si="772"/>
        <v>A</v>
      </c>
      <c r="N7080">
        <f t="shared" si="776"/>
        <v>7079</v>
      </c>
      <c r="O7080">
        <f t="shared" ca="1" si="773"/>
        <v>4.408664041212389</v>
      </c>
      <c r="P7080">
        <f t="shared" ca="1" si="774"/>
        <v>4.7143662074386814</v>
      </c>
      <c r="Q7080" t="str">
        <f t="shared" ca="1" si="775"/>
        <v>H</v>
      </c>
    </row>
    <row r="7081" spans="9:17" x14ac:dyDescent="0.25">
      <c r="I7081">
        <v>7080</v>
      </c>
      <c r="J7081">
        <f t="shared" ca="1" si="770"/>
        <v>3.3109367143918278</v>
      </c>
      <c r="K7081">
        <f t="shared" ca="1" si="771"/>
        <v>2.2903818761389267</v>
      </c>
      <c r="L7081" t="str">
        <f t="shared" ca="1" si="772"/>
        <v>A</v>
      </c>
      <c r="N7081">
        <f t="shared" si="776"/>
        <v>7080</v>
      </c>
      <c r="O7081">
        <f t="shared" ca="1" si="773"/>
        <v>-0.29825011864589213</v>
      </c>
      <c r="P7081">
        <f t="shared" ca="1" si="774"/>
        <v>4.7455772820563054</v>
      </c>
      <c r="Q7081" t="str">
        <f t="shared" ca="1" si="775"/>
        <v>H</v>
      </c>
    </row>
    <row r="7082" spans="9:17" x14ac:dyDescent="0.25">
      <c r="I7082">
        <v>7081</v>
      </c>
      <c r="J7082">
        <f t="shared" ca="1" si="770"/>
        <v>1.713620517374572</v>
      </c>
      <c r="K7082">
        <f t="shared" ca="1" si="771"/>
        <v>1.5989568169712385</v>
      </c>
      <c r="L7082" t="str">
        <f t="shared" ca="1" si="772"/>
        <v>A</v>
      </c>
      <c r="N7082">
        <f t="shared" si="776"/>
        <v>7081</v>
      </c>
      <c r="O7082">
        <f t="shared" ca="1" si="773"/>
        <v>2.2705294929763462</v>
      </c>
      <c r="P7082">
        <f t="shared" ca="1" si="774"/>
        <v>5.4327578145138284</v>
      </c>
      <c r="Q7082" t="str">
        <f t="shared" ca="1" si="775"/>
        <v>H</v>
      </c>
    </row>
    <row r="7083" spans="9:17" x14ac:dyDescent="0.25">
      <c r="I7083">
        <v>7082</v>
      </c>
      <c r="J7083">
        <f t="shared" ca="1" si="770"/>
        <v>1.8973562892002644</v>
      </c>
      <c r="K7083">
        <f t="shared" ca="1" si="771"/>
        <v>2.0655238948142389</v>
      </c>
      <c r="L7083" t="str">
        <f t="shared" ca="1" si="772"/>
        <v>H</v>
      </c>
      <c r="N7083">
        <f t="shared" si="776"/>
        <v>7082</v>
      </c>
      <c r="O7083">
        <f t="shared" ca="1" si="773"/>
        <v>1.7049351109376298</v>
      </c>
      <c r="P7083">
        <f t="shared" ca="1" si="774"/>
        <v>4.4955948299836841</v>
      </c>
      <c r="Q7083" t="str">
        <f t="shared" ca="1" si="775"/>
        <v>H</v>
      </c>
    </row>
    <row r="7084" spans="9:17" x14ac:dyDescent="0.25">
      <c r="I7084">
        <v>7083</v>
      </c>
      <c r="J7084">
        <f t="shared" ca="1" si="770"/>
        <v>2.0955865949060208</v>
      </c>
      <c r="K7084">
        <f t="shared" ca="1" si="771"/>
        <v>0.90032163596058568</v>
      </c>
      <c r="L7084" t="str">
        <f t="shared" ca="1" si="772"/>
        <v>A</v>
      </c>
      <c r="N7084">
        <f t="shared" si="776"/>
        <v>7083</v>
      </c>
      <c r="O7084">
        <f t="shared" ca="1" si="773"/>
        <v>1.6171425976069864</v>
      </c>
      <c r="P7084">
        <f t="shared" ca="1" si="774"/>
        <v>4.126542768818755</v>
      </c>
      <c r="Q7084" t="str">
        <f t="shared" ca="1" si="775"/>
        <v>H</v>
      </c>
    </row>
    <row r="7085" spans="9:17" x14ac:dyDescent="0.25">
      <c r="I7085">
        <v>7084</v>
      </c>
      <c r="J7085">
        <f t="shared" ca="1" si="770"/>
        <v>2.6289762030608008</v>
      </c>
      <c r="K7085">
        <f t="shared" ca="1" si="771"/>
        <v>1.9461994941649645</v>
      </c>
      <c r="L7085" t="str">
        <f t="shared" ca="1" si="772"/>
        <v>A</v>
      </c>
      <c r="N7085">
        <f t="shared" si="776"/>
        <v>7084</v>
      </c>
      <c r="O7085">
        <f t="shared" ca="1" si="773"/>
        <v>3.1752097862638435</v>
      </c>
      <c r="P7085">
        <f t="shared" ca="1" si="774"/>
        <v>4.2766531437923572</v>
      </c>
      <c r="Q7085" t="str">
        <f t="shared" ca="1" si="775"/>
        <v>H</v>
      </c>
    </row>
    <row r="7086" spans="9:17" x14ac:dyDescent="0.25">
      <c r="I7086">
        <v>7085</v>
      </c>
      <c r="J7086">
        <f t="shared" ca="1" si="770"/>
        <v>0.80135878838981722</v>
      </c>
      <c r="K7086">
        <f t="shared" ca="1" si="771"/>
        <v>4.2975690484561113</v>
      </c>
      <c r="L7086" t="str">
        <f t="shared" ca="1" si="772"/>
        <v>H</v>
      </c>
      <c r="N7086">
        <f t="shared" si="776"/>
        <v>7085</v>
      </c>
      <c r="O7086">
        <f t="shared" ca="1" si="773"/>
        <v>-0.38707922475681134</v>
      </c>
      <c r="P7086">
        <f t="shared" ca="1" si="774"/>
        <v>4.3784576506714581</v>
      </c>
      <c r="Q7086" t="str">
        <f t="shared" ca="1" si="775"/>
        <v>H</v>
      </c>
    </row>
    <row r="7087" spans="9:17" x14ac:dyDescent="0.25">
      <c r="I7087">
        <v>7086</v>
      </c>
      <c r="J7087">
        <f t="shared" ca="1" si="770"/>
        <v>-0.7451755744742159</v>
      </c>
      <c r="K7087">
        <f t="shared" ca="1" si="771"/>
        <v>1.0297680505479656</v>
      </c>
      <c r="L7087" t="str">
        <f t="shared" ca="1" si="772"/>
        <v>H</v>
      </c>
      <c r="N7087">
        <f t="shared" si="776"/>
        <v>7086</v>
      </c>
      <c r="O7087">
        <f t="shared" ca="1" si="773"/>
        <v>3.2303675036425972</v>
      </c>
      <c r="P7087">
        <f t="shared" ca="1" si="774"/>
        <v>4.489308419716572</v>
      </c>
      <c r="Q7087" t="str">
        <f t="shared" ca="1" si="775"/>
        <v>H</v>
      </c>
    </row>
    <row r="7088" spans="9:17" x14ac:dyDescent="0.25">
      <c r="I7088">
        <v>7087</v>
      </c>
      <c r="J7088">
        <f t="shared" ca="1" si="770"/>
        <v>2.474853232757841</v>
      </c>
      <c r="K7088">
        <f t="shared" ca="1" si="771"/>
        <v>1.2269327434601462</v>
      </c>
      <c r="L7088" t="str">
        <f t="shared" ca="1" si="772"/>
        <v>A</v>
      </c>
      <c r="N7088">
        <f t="shared" si="776"/>
        <v>7087</v>
      </c>
      <c r="O7088">
        <f t="shared" ca="1" si="773"/>
        <v>3.4409336202859566</v>
      </c>
      <c r="P7088">
        <f t="shared" ca="1" si="774"/>
        <v>3.8977934333756954</v>
      </c>
      <c r="Q7088" t="str">
        <f t="shared" ca="1" si="775"/>
        <v>H</v>
      </c>
    </row>
    <row r="7089" spans="9:17" x14ac:dyDescent="0.25">
      <c r="I7089">
        <v>7088</v>
      </c>
      <c r="J7089">
        <f t="shared" ca="1" si="770"/>
        <v>4.4653635978635675</v>
      </c>
      <c r="K7089">
        <f t="shared" ca="1" si="771"/>
        <v>1.5489949950511308</v>
      </c>
      <c r="L7089" t="str">
        <f t="shared" ca="1" si="772"/>
        <v>A</v>
      </c>
      <c r="N7089">
        <f t="shared" si="776"/>
        <v>7088</v>
      </c>
      <c r="O7089">
        <f t="shared" ca="1" si="773"/>
        <v>0.79762590235307695</v>
      </c>
      <c r="P7089">
        <f t="shared" ca="1" si="774"/>
        <v>6.0118859535374334</v>
      </c>
      <c r="Q7089" t="str">
        <f t="shared" ca="1" si="775"/>
        <v>H</v>
      </c>
    </row>
    <row r="7090" spans="9:17" x14ac:dyDescent="0.25">
      <c r="I7090">
        <v>7089</v>
      </c>
      <c r="J7090">
        <f t="shared" ca="1" si="770"/>
        <v>2.7751717686906119</v>
      </c>
      <c r="K7090">
        <f t="shared" ca="1" si="771"/>
        <v>2.8831202451454416</v>
      </c>
      <c r="L7090" t="str">
        <f t="shared" ca="1" si="772"/>
        <v>H</v>
      </c>
      <c r="N7090">
        <f t="shared" si="776"/>
        <v>7089</v>
      </c>
      <c r="O7090">
        <f t="shared" ca="1" si="773"/>
        <v>2.465071925991841</v>
      </c>
      <c r="P7090">
        <f t="shared" ca="1" si="774"/>
        <v>5.8164646422764275</v>
      </c>
      <c r="Q7090" t="str">
        <f t="shared" ca="1" si="775"/>
        <v>H</v>
      </c>
    </row>
    <row r="7091" spans="9:17" x14ac:dyDescent="0.25">
      <c r="I7091">
        <v>7090</v>
      </c>
      <c r="J7091">
        <f t="shared" ca="1" si="770"/>
        <v>1.4042462540481324</v>
      </c>
      <c r="K7091">
        <f t="shared" ca="1" si="771"/>
        <v>3.9871778510990916</v>
      </c>
      <c r="L7091" t="str">
        <f t="shared" ca="1" si="772"/>
        <v>H</v>
      </c>
      <c r="N7091">
        <f t="shared" si="776"/>
        <v>7090</v>
      </c>
      <c r="O7091">
        <f t="shared" ca="1" si="773"/>
        <v>0.99352327082910175</v>
      </c>
      <c r="P7091">
        <f t="shared" ca="1" si="774"/>
        <v>6.2840413625100346</v>
      </c>
      <c r="Q7091" t="str">
        <f t="shared" ca="1" si="775"/>
        <v>H</v>
      </c>
    </row>
    <row r="7092" spans="9:17" x14ac:dyDescent="0.25">
      <c r="I7092">
        <v>7091</v>
      </c>
      <c r="J7092">
        <f t="shared" ca="1" si="770"/>
        <v>-0.40543483560641036</v>
      </c>
      <c r="K7092">
        <f t="shared" ca="1" si="771"/>
        <v>3.1574195049671903</v>
      </c>
      <c r="L7092" t="str">
        <f t="shared" ca="1" si="772"/>
        <v>H</v>
      </c>
      <c r="N7092">
        <f t="shared" si="776"/>
        <v>7091</v>
      </c>
      <c r="O7092">
        <f t="shared" ca="1" si="773"/>
        <v>-0.3046395924666121</v>
      </c>
      <c r="P7092">
        <f t="shared" ca="1" si="774"/>
        <v>4.7292650777361613</v>
      </c>
      <c r="Q7092" t="str">
        <f t="shared" ca="1" si="775"/>
        <v>H</v>
      </c>
    </row>
    <row r="7093" spans="9:17" x14ac:dyDescent="0.25">
      <c r="I7093">
        <v>7092</v>
      </c>
      <c r="J7093">
        <f t="shared" ca="1" si="770"/>
        <v>3.4070806458373912</v>
      </c>
      <c r="K7093">
        <f t="shared" ca="1" si="771"/>
        <v>1.688447237190976</v>
      </c>
      <c r="L7093" t="str">
        <f t="shared" ca="1" si="772"/>
        <v>A</v>
      </c>
      <c r="N7093">
        <f t="shared" si="776"/>
        <v>7092</v>
      </c>
      <c r="O7093">
        <f t="shared" ca="1" si="773"/>
        <v>4.4388097526988215</v>
      </c>
      <c r="P7093">
        <f t="shared" ca="1" si="774"/>
        <v>6.172364596378447</v>
      </c>
      <c r="Q7093" t="str">
        <f t="shared" ca="1" si="775"/>
        <v>H</v>
      </c>
    </row>
    <row r="7094" spans="9:17" x14ac:dyDescent="0.25">
      <c r="I7094">
        <v>7093</v>
      </c>
      <c r="J7094">
        <f t="shared" ca="1" si="770"/>
        <v>0.83705755400276516</v>
      </c>
      <c r="K7094">
        <f t="shared" ca="1" si="771"/>
        <v>1.9841891209137328</v>
      </c>
      <c r="L7094" t="str">
        <f t="shared" ca="1" si="772"/>
        <v>H</v>
      </c>
      <c r="N7094">
        <f t="shared" si="776"/>
        <v>7093</v>
      </c>
      <c r="O7094">
        <f t="shared" ca="1" si="773"/>
        <v>4.9008140170175114</v>
      </c>
      <c r="P7094">
        <f t="shared" ca="1" si="774"/>
        <v>5.4462276555447691</v>
      </c>
      <c r="Q7094" t="str">
        <f t="shared" ca="1" si="775"/>
        <v>H</v>
      </c>
    </row>
    <row r="7095" spans="9:17" x14ac:dyDescent="0.25">
      <c r="I7095">
        <v>7094</v>
      </c>
      <c r="J7095">
        <f t="shared" ca="1" si="770"/>
        <v>3.6927090845585755</v>
      </c>
      <c r="K7095">
        <f t="shared" ca="1" si="771"/>
        <v>2.5337789433518259</v>
      </c>
      <c r="L7095" t="str">
        <f t="shared" ca="1" si="772"/>
        <v>A</v>
      </c>
      <c r="N7095">
        <f t="shared" si="776"/>
        <v>7094</v>
      </c>
      <c r="O7095">
        <f t="shared" ca="1" si="773"/>
        <v>2.9595372737778676</v>
      </c>
      <c r="P7095">
        <f t="shared" ca="1" si="774"/>
        <v>3.9979858082229431</v>
      </c>
      <c r="Q7095" t="str">
        <f t="shared" ca="1" si="775"/>
        <v>H</v>
      </c>
    </row>
    <row r="7096" spans="9:17" x14ac:dyDescent="0.25">
      <c r="I7096">
        <v>7095</v>
      </c>
      <c r="J7096">
        <f t="shared" ca="1" si="770"/>
        <v>-7.405867860616544E-2</v>
      </c>
      <c r="K7096">
        <f t="shared" ca="1" si="771"/>
        <v>2.1140041892642789</v>
      </c>
      <c r="L7096" t="str">
        <f t="shared" ca="1" si="772"/>
        <v>H</v>
      </c>
      <c r="N7096">
        <f t="shared" si="776"/>
        <v>7095</v>
      </c>
      <c r="O7096">
        <f t="shared" ca="1" si="773"/>
        <v>4.2443891566662675</v>
      </c>
      <c r="P7096">
        <f t="shared" ca="1" si="774"/>
        <v>5.1847635147022038</v>
      </c>
      <c r="Q7096" t="str">
        <f t="shared" ca="1" si="775"/>
        <v>H</v>
      </c>
    </row>
    <row r="7097" spans="9:17" x14ac:dyDescent="0.25">
      <c r="I7097">
        <v>7096</v>
      </c>
      <c r="J7097">
        <f t="shared" ca="1" si="770"/>
        <v>2.8111513463211852</v>
      </c>
      <c r="K7097">
        <f t="shared" ca="1" si="771"/>
        <v>0.17534410104321974</v>
      </c>
      <c r="L7097" t="str">
        <f t="shared" ca="1" si="772"/>
        <v>A</v>
      </c>
      <c r="N7097">
        <f t="shared" si="776"/>
        <v>7096</v>
      </c>
      <c r="O7097">
        <f t="shared" ca="1" si="773"/>
        <v>4.2861482721503101</v>
      </c>
      <c r="P7097">
        <f t="shared" ca="1" si="774"/>
        <v>3.3715438843665702</v>
      </c>
      <c r="Q7097" t="str">
        <f t="shared" ca="1" si="775"/>
        <v>A</v>
      </c>
    </row>
    <row r="7098" spans="9:17" x14ac:dyDescent="0.25">
      <c r="I7098">
        <v>7097</v>
      </c>
      <c r="J7098">
        <f t="shared" ca="1" si="770"/>
        <v>4.4568878677156754</v>
      </c>
      <c r="K7098">
        <f t="shared" ca="1" si="771"/>
        <v>1.6465875292921068</v>
      </c>
      <c r="L7098" t="str">
        <f t="shared" ca="1" si="772"/>
        <v>A</v>
      </c>
      <c r="N7098">
        <f t="shared" si="776"/>
        <v>7097</v>
      </c>
      <c r="O7098">
        <f t="shared" ca="1" si="773"/>
        <v>3.4031385986530003</v>
      </c>
      <c r="P7098">
        <f t="shared" ca="1" si="774"/>
        <v>4.3282496756516675</v>
      </c>
      <c r="Q7098" t="str">
        <f t="shared" ca="1" si="775"/>
        <v>H</v>
      </c>
    </row>
    <row r="7099" spans="9:17" x14ac:dyDescent="0.25">
      <c r="I7099">
        <v>7098</v>
      </c>
      <c r="J7099">
        <f t="shared" ca="1" si="770"/>
        <v>1.2781254625447525</v>
      </c>
      <c r="K7099">
        <f t="shared" ca="1" si="771"/>
        <v>1.8576281007964033</v>
      </c>
      <c r="L7099" t="str">
        <f t="shared" ca="1" si="772"/>
        <v>H</v>
      </c>
      <c r="N7099">
        <f t="shared" si="776"/>
        <v>7098</v>
      </c>
      <c r="O7099">
        <f t="shared" ca="1" si="773"/>
        <v>6.0981544015699765</v>
      </c>
      <c r="P7099">
        <f t="shared" ca="1" si="774"/>
        <v>4.8329923840866114</v>
      </c>
      <c r="Q7099" t="str">
        <f t="shared" ca="1" si="775"/>
        <v>A</v>
      </c>
    </row>
    <row r="7100" spans="9:17" x14ac:dyDescent="0.25">
      <c r="I7100">
        <v>7099</v>
      </c>
      <c r="J7100">
        <f t="shared" ca="1" si="770"/>
        <v>1.0150713875046289</v>
      </c>
      <c r="K7100">
        <f t="shared" ca="1" si="771"/>
        <v>2.429155148369667</v>
      </c>
      <c r="L7100" t="str">
        <f t="shared" ca="1" si="772"/>
        <v>H</v>
      </c>
      <c r="N7100">
        <f t="shared" si="776"/>
        <v>7099</v>
      </c>
      <c r="O7100">
        <f t="shared" ca="1" si="773"/>
        <v>4.4933670456318024</v>
      </c>
      <c r="P7100">
        <f t="shared" ca="1" si="774"/>
        <v>3.8821743651637863</v>
      </c>
      <c r="Q7100" t="str">
        <f t="shared" ca="1" si="775"/>
        <v>A</v>
      </c>
    </row>
    <row r="7101" spans="9:17" x14ac:dyDescent="0.25">
      <c r="I7101">
        <v>7100</v>
      </c>
      <c r="J7101">
        <f t="shared" ca="1" si="770"/>
        <v>0.18803316029221895</v>
      </c>
      <c r="K7101">
        <f t="shared" ca="1" si="771"/>
        <v>0.30621257719334416</v>
      </c>
      <c r="L7101" t="str">
        <f t="shared" ca="1" si="772"/>
        <v>H</v>
      </c>
      <c r="N7101">
        <f t="shared" si="776"/>
        <v>7100</v>
      </c>
      <c r="O7101">
        <f t="shared" ca="1" si="773"/>
        <v>4.9534367225576474</v>
      </c>
      <c r="P7101">
        <f t="shared" ca="1" si="774"/>
        <v>3.5377580055476741</v>
      </c>
      <c r="Q7101" t="str">
        <f t="shared" ca="1" si="775"/>
        <v>A</v>
      </c>
    </row>
    <row r="7102" spans="9:17" x14ac:dyDescent="0.25">
      <c r="I7102">
        <v>7101</v>
      </c>
      <c r="J7102">
        <f t="shared" ca="1" si="770"/>
        <v>0.75330069877521577</v>
      </c>
      <c r="K7102">
        <f t="shared" ca="1" si="771"/>
        <v>2.1156433284816609</v>
      </c>
      <c r="L7102" t="str">
        <f t="shared" ca="1" si="772"/>
        <v>H</v>
      </c>
      <c r="N7102">
        <f t="shared" si="776"/>
        <v>7101</v>
      </c>
      <c r="O7102">
        <f t="shared" ca="1" si="773"/>
        <v>2.9269331665907354</v>
      </c>
      <c r="P7102">
        <f t="shared" ca="1" si="774"/>
        <v>4.1231414162554882</v>
      </c>
      <c r="Q7102" t="str">
        <f t="shared" ca="1" si="775"/>
        <v>H</v>
      </c>
    </row>
    <row r="7103" spans="9:17" x14ac:dyDescent="0.25">
      <c r="I7103">
        <v>7102</v>
      </c>
      <c r="J7103">
        <f t="shared" ca="1" si="770"/>
        <v>1.7828292211579413</v>
      </c>
      <c r="K7103">
        <f t="shared" ca="1" si="771"/>
        <v>1.8240649824798543</v>
      </c>
      <c r="L7103" t="str">
        <f t="shared" ca="1" si="772"/>
        <v>H</v>
      </c>
      <c r="N7103">
        <f t="shared" si="776"/>
        <v>7102</v>
      </c>
      <c r="O7103">
        <f t="shared" ca="1" si="773"/>
        <v>3.5862183955192393</v>
      </c>
      <c r="P7103">
        <f t="shared" ca="1" si="774"/>
        <v>7.1394916269557243</v>
      </c>
      <c r="Q7103" t="str">
        <f t="shared" ca="1" si="775"/>
        <v>H</v>
      </c>
    </row>
    <row r="7104" spans="9:17" x14ac:dyDescent="0.25">
      <c r="I7104">
        <v>7103</v>
      </c>
      <c r="J7104">
        <f t="shared" ca="1" si="770"/>
        <v>2.0112026492628243</v>
      </c>
      <c r="K7104">
        <f t="shared" ca="1" si="771"/>
        <v>3.293378969063534</v>
      </c>
      <c r="L7104" t="str">
        <f t="shared" ca="1" si="772"/>
        <v>H</v>
      </c>
      <c r="N7104">
        <f t="shared" si="776"/>
        <v>7103</v>
      </c>
      <c r="O7104">
        <f t="shared" ca="1" si="773"/>
        <v>0.8290289892959799</v>
      </c>
      <c r="P7104">
        <f t="shared" ca="1" si="774"/>
        <v>3.7168683834301137</v>
      </c>
      <c r="Q7104" t="str">
        <f t="shared" ca="1" si="775"/>
        <v>H</v>
      </c>
    </row>
    <row r="7105" spans="9:17" x14ac:dyDescent="0.25">
      <c r="I7105">
        <v>7104</v>
      </c>
      <c r="J7105">
        <f t="shared" ca="1" si="770"/>
        <v>1.2970257015529949</v>
      </c>
      <c r="K7105">
        <f t="shared" ca="1" si="771"/>
        <v>3.0295170810147876</v>
      </c>
      <c r="L7105" t="str">
        <f t="shared" ca="1" si="772"/>
        <v>H</v>
      </c>
      <c r="N7105">
        <f t="shared" si="776"/>
        <v>7104</v>
      </c>
      <c r="O7105">
        <f t="shared" ca="1" si="773"/>
        <v>3.1119012578704814</v>
      </c>
      <c r="P7105">
        <f t="shared" ca="1" si="774"/>
        <v>2.1333416608912872</v>
      </c>
      <c r="Q7105" t="str">
        <f t="shared" ca="1" si="775"/>
        <v>A</v>
      </c>
    </row>
    <row r="7106" spans="9:17" x14ac:dyDescent="0.25">
      <c r="I7106">
        <v>7105</v>
      </c>
      <c r="J7106">
        <f t="shared" ca="1" si="770"/>
        <v>7.193474125322421</v>
      </c>
      <c r="K7106">
        <f t="shared" ca="1" si="771"/>
        <v>1.4340465846291068</v>
      </c>
      <c r="L7106" t="str">
        <f t="shared" ca="1" si="772"/>
        <v>A</v>
      </c>
      <c r="N7106">
        <f t="shared" si="776"/>
        <v>7105</v>
      </c>
      <c r="O7106">
        <f t="shared" ca="1" si="773"/>
        <v>4.9093488654656188</v>
      </c>
      <c r="P7106">
        <f t="shared" ca="1" si="774"/>
        <v>4.3364256666090872</v>
      </c>
      <c r="Q7106" t="str">
        <f t="shared" ca="1" si="775"/>
        <v>A</v>
      </c>
    </row>
    <row r="7107" spans="9:17" x14ac:dyDescent="0.25">
      <c r="I7107">
        <v>7106</v>
      </c>
      <c r="J7107">
        <f t="shared" ref="J7107:J7170" ca="1" si="777">NORMINV(RAND(), $D$3,$F$3)</f>
        <v>2.8435585327832227</v>
      </c>
      <c r="K7107">
        <f t="shared" ref="K7107:K7170" ca="1" si="778">NORMINV(RAND(), $D$2,$F$2)</f>
        <v>1.8578318849124063</v>
      </c>
      <c r="L7107" t="str">
        <f t="shared" ref="L7107:L7170" ca="1" si="779">IF(J7107&gt;K7107, "A", IF(J7107=K7107, "T", "H"))</f>
        <v>A</v>
      </c>
      <c r="N7107">
        <f t="shared" si="776"/>
        <v>7106</v>
      </c>
      <c r="O7107">
        <f t="shared" ref="O7107:O7170" ca="1" si="780">NORMINV(RAND(), $D$11,$F$11)</f>
        <v>5.1847649627043086</v>
      </c>
      <c r="P7107">
        <f t="shared" ref="P7107:P7170" ca="1" si="781">NORMINV(RAND(), $D$10,$F$10)</f>
        <v>2.8703332050866921</v>
      </c>
      <c r="Q7107" t="str">
        <f t="shared" ref="Q7107:Q7170" ca="1" si="782">IF(O7107&gt;P7107, "A", IF(O7107=P7107, "T", "H"))</f>
        <v>A</v>
      </c>
    </row>
    <row r="7108" spans="9:17" x14ac:dyDescent="0.25">
      <c r="I7108">
        <v>7107</v>
      </c>
      <c r="J7108">
        <f t="shared" ca="1" si="777"/>
        <v>-1.826515042474687</v>
      </c>
      <c r="K7108">
        <f t="shared" ca="1" si="778"/>
        <v>1.1125837284528068</v>
      </c>
      <c r="L7108" t="str">
        <f t="shared" ca="1" si="779"/>
        <v>H</v>
      </c>
      <c r="N7108">
        <f t="shared" ref="N7108:N7171" si="783">N7107+1</f>
        <v>7107</v>
      </c>
      <c r="O7108">
        <f t="shared" ca="1" si="780"/>
        <v>4.6508896944790781</v>
      </c>
      <c r="P7108">
        <f t="shared" ca="1" si="781"/>
        <v>5.8292929533205413</v>
      </c>
      <c r="Q7108" t="str">
        <f t="shared" ca="1" si="782"/>
        <v>H</v>
      </c>
    </row>
    <row r="7109" spans="9:17" x14ac:dyDescent="0.25">
      <c r="I7109">
        <v>7108</v>
      </c>
      <c r="J7109">
        <f t="shared" ca="1" si="777"/>
        <v>3.2848746260001862</v>
      </c>
      <c r="K7109">
        <f t="shared" ca="1" si="778"/>
        <v>4.0442646846429966</v>
      </c>
      <c r="L7109" t="str">
        <f t="shared" ca="1" si="779"/>
        <v>H</v>
      </c>
      <c r="N7109">
        <f t="shared" si="783"/>
        <v>7108</v>
      </c>
      <c r="O7109">
        <f t="shared" ca="1" si="780"/>
        <v>1.0786986141829604</v>
      </c>
      <c r="P7109">
        <f t="shared" ca="1" si="781"/>
        <v>4.2974872298488611</v>
      </c>
      <c r="Q7109" t="str">
        <f t="shared" ca="1" si="782"/>
        <v>H</v>
      </c>
    </row>
    <row r="7110" spans="9:17" x14ac:dyDescent="0.25">
      <c r="I7110">
        <v>7109</v>
      </c>
      <c r="J7110">
        <f t="shared" ca="1" si="777"/>
        <v>6.0387819212060654</v>
      </c>
      <c r="K7110">
        <f t="shared" ca="1" si="778"/>
        <v>2.3233602269099278</v>
      </c>
      <c r="L7110" t="str">
        <f t="shared" ca="1" si="779"/>
        <v>A</v>
      </c>
      <c r="N7110">
        <f t="shared" si="783"/>
        <v>7109</v>
      </c>
      <c r="O7110">
        <f t="shared" ca="1" si="780"/>
        <v>2.0183332387968975</v>
      </c>
      <c r="P7110">
        <f t="shared" ca="1" si="781"/>
        <v>3.6517501942664823</v>
      </c>
      <c r="Q7110" t="str">
        <f t="shared" ca="1" si="782"/>
        <v>H</v>
      </c>
    </row>
    <row r="7111" spans="9:17" x14ac:dyDescent="0.25">
      <c r="I7111">
        <v>7110</v>
      </c>
      <c r="J7111">
        <f t="shared" ca="1" si="777"/>
        <v>-1.3289096647125986</v>
      </c>
      <c r="K7111">
        <f t="shared" ca="1" si="778"/>
        <v>2.055706842200193</v>
      </c>
      <c r="L7111" t="str">
        <f t="shared" ca="1" si="779"/>
        <v>H</v>
      </c>
      <c r="N7111">
        <f t="shared" si="783"/>
        <v>7110</v>
      </c>
      <c r="O7111">
        <f t="shared" ca="1" si="780"/>
        <v>2.7405205953400942</v>
      </c>
      <c r="P7111">
        <f t="shared" ca="1" si="781"/>
        <v>4.1179086307855464</v>
      </c>
      <c r="Q7111" t="str">
        <f t="shared" ca="1" si="782"/>
        <v>H</v>
      </c>
    </row>
    <row r="7112" spans="9:17" x14ac:dyDescent="0.25">
      <c r="I7112">
        <v>7111</v>
      </c>
      <c r="J7112">
        <f t="shared" ca="1" si="777"/>
        <v>0.47236395201824743</v>
      </c>
      <c r="K7112">
        <f t="shared" ca="1" si="778"/>
        <v>1.9371216324903728</v>
      </c>
      <c r="L7112" t="str">
        <f t="shared" ca="1" si="779"/>
        <v>H</v>
      </c>
      <c r="N7112">
        <f t="shared" si="783"/>
        <v>7111</v>
      </c>
      <c r="O7112">
        <f t="shared" ca="1" si="780"/>
        <v>4.6629126724018626</v>
      </c>
      <c r="P7112">
        <f t="shared" ca="1" si="781"/>
        <v>2.4406127767067725</v>
      </c>
      <c r="Q7112" t="str">
        <f t="shared" ca="1" si="782"/>
        <v>A</v>
      </c>
    </row>
    <row r="7113" spans="9:17" x14ac:dyDescent="0.25">
      <c r="I7113">
        <v>7112</v>
      </c>
      <c r="J7113">
        <f t="shared" ca="1" si="777"/>
        <v>0.99127305284486145</v>
      </c>
      <c r="K7113">
        <f t="shared" ca="1" si="778"/>
        <v>0.99558897536168689</v>
      </c>
      <c r="L7113" t="str">
        <f t="shared" ca="1" si="779"/>
        <v>H</v>
      </c>
      <c r="N7113">
        <f t="shared" si="783"/>
        <v>7112</v>
      </c>
      <c r="O7113">
        <f t="shared" ca="1" si="780"/>
        <v>-2.8341016912948547E-2</v>
      </c>
      <c r="P7113">
        <f t="shared" ca="1" si="781"/>
        <v>3.7991863852361476</v>
      </c>
      <c r="Q7113" t="str">
        <f t="shared" ca="1" si="782"/>
        <v>H</v>
      </c>
    </row>
    <row r="7114" spans="9:17" x14ac:dyDescent="0.25">
      <c r="I7114">
        <v>7113</v>
      </c>
      <c r="J7114">
        <f t="shared" ca="1" si="777"/>
        <v>3.6031820145392288</v>
      </c>
      <c r="K7114">
        <f t="shared" ca="1" si="778"/>
        <v>2.0599385606537202</v>
      </c>
      <c r="L7114" t="str">
        <f t="shared" ca="1" si="779"/>
        <v>A</v>
      </c>
      <c r="N7114">
        <f t="shared" si="783"/>
        <v>7113</v>
      </c>
      <c r="O7114">
        <f t="shared" ca="1" si="780"/>
        <v>2.2520762337085976</v>
      </c>
      <c r="P7114">
        <f t="shared" ca="1" si="781"/>
        <v>5.333770029351161</v>
      </c>
      <c r="Q7114" t="str">
        <f t="shared" ca="1" si="782"/>
        <v>H</v>
      </c>
    </row>
    <row r="7115" spans="9:17" x14ac:dyDescent="0.25">
      <c r="I7115">
        <v>7114</v>
      </c>
      <c r="J7115">
        <f t="shared" ca="1" si="777"/>
        <v>4.1945391239779344</v>
      </c>
      <c r="K7115">
        <f t="shared" ca="1" si="778"/>
        <v>2.0931803330904244</v>
      </c>
      <c r="L7115" t="str">
        <f t="shared" ca="1" si="779"/>
        <v>A</v>
      </c>
      <c r="N7115">
        <f t="shared" si="783"/>
        <v>7114</v>
      </c>
      <c r="O7115">
        <f t="shared" ca="1" si="780"/>
        <v>5.8330092467481824</v>
      </c>
      <c r="P7115">
        <f t="shared" ca="1" si="781"/>
        <v>3.6176043671262876</v>
      </c>
      <c r="Q7115" t="str">
        <f t="shared" ca="1" si="782"/>
        <v>A</v>
      </c>
    </row>
    <row r="7116" spans="9:17" x14ac:dyDescent="0.25">
      <c r="I7116">
        <v>7115</v>
      </c>
      <c r="J7116">
        <f t="shared" ca="1" si="777"/>
        <v>6.301241636665365</v>
      </c>
      <c r="K7116">
        <f t="shared" ca="1" si="778"/>
        <v>3.2054212645107865</v>
      </c>
      <c r="L7116" t="str">
        <f t="shared" ca="1" si="779"/>
        <v>A</v>
      </c>
      <c r="N7116">
        <f t="shared" si="783"/>
        <v>7115</v>
      </c>
      <c r="O7116">
        <f t="shared" ca="1" si="780"/>
        <v>4.9784902764786638</v>
      </c>
      <c r="P7116">
        <f t="shared" ca="1" si="781"/>
        <v>3.7504883843079941</v>
      </c>
      <c r="Q7116" t="str">
        <f t="shared" ca="1" si="782"/>
        <v>A</v>
      </c>
    </row>
    <row r="7117" spans="9:17" x14ac:dyDescent="0.25">
      <c r="I7117">
        <v>7116</v>
      </c>
      <c r="J7117">
        <f t="shared" ca="1" si="777"/>
        <v>-0.21429167649727399</v>
      </c>
      <c r="K7117">
        <f t="shared" ca="1" si="778"/>
        <v>1.6424433982917979</v>
      </c>
      <c r="L7117" t="str">
        <f t="shared" ca="1" si="779"/>
        <v>H</v>
      </c>
      <c r="N7117">
        <f t="shared" si="783"/>
        <v>7116</v>
      </c>
      <c r="O7117">
        <f t="shared" ca="1" si="780"/>
        <v>4.190881725354183</v>
      </c>
      <c r="P7117">
        <f t="shared" ca="1" si="781"/>
        <v>2.5294915819673789</v>
      </c>
      <c r="Q7117" t="str">
        <f t="shared" ca="1" si="782"/>
        <v>A</v>
      </c>
    </row>
    <row r="7118" spans="9:17" x14ac:dyDescent="0.25">
      <c r="I7118">
        <v>7117</v>
      </c>
      <c r="J7118">
        <f t="shared" ca="1" si="777"/>
        <v>5.6593378342617271</v>
      </c>
      <c r="K7118">
        <f t="shared" ca="1" si="778"/>
        <v>1.5861328849525567</v>
      </c>
      <c r="L7118" t="str">
        <f t="shared" ca="1" si="779"/>
        <v>A</v>
      </c>
      <c r="N7118">
        <f t="shared" si="783"/>
        <v>7117</v>
      </c>
      <c r="O7118">
        <f t="shared" ca="1" si="780"/>
        <v>-2.7359922242164321</v>
      </c>
      <c r="P7118">
        <f t="shared" ca="1" si="781"/>
        <v>3.2964543666962358</v>
      </c>
      <c r="Q7118" t="str">
        <f t="shared" ca="1" si="782"/>
        <v>H</v>
      </c>
    </row>
    <row r="7119" spans="9:17" x14ac:dyDescent="0.25">
      <c r="I7119">
        <v>7118</v>
      </c>
      <c r="J7119">
        <f t="shared" ca="1" si="777"/>
        <v>3.9752576159269597</v>
      </c>
      <c r="K7119">
        <f t="shared" ca="1" si="778"/>
        <v>0.33576609596888485</v>
      </c>
      <c r="L7119" t="str">
        <f t="shared" ca="1" si="779"/>
        <v>A</v>
      </c>
      <c r="N7119">
        <f t="shared" si="783"/>
        <v>7118</v>
      </c>
      <c r="O7119">
        <f t="shared" ca="1" si="780"/>
        <v>5.289607817763982</v>
      </c>
      <c r="P7119">
        <f t="shared" ca="1" si="781"/>
        <v>3.0033014814757992</v>
      </c>
      <c r="Q7119" t="str">
        <f t="shared" ca="1" si="782"/>
        <v>A</v>
      </c>
    </row>
    <row r="7120" spans="9:17" x14ac:dyDescent="0.25">
      <c r="I7120">
        <v>7119</v>
      </c>
      <c r="J7120">
        <f t="shared" ca="1" si="777"/>
        <v>6.4608104699656854</v>
      </c>
      <c r="K7120">
        <f t="shared" ca="1" si="778"/>
        <v>1.8355137997978954</v>
      </c>
      <c r="L7120" t="str">
        <f t="shared" ca="1" si="779"/>
        <v>A</v>
      </c>
      <c r="N7120">
        <f t="shared" si="783"/>
        <v>7119</v>
      </c>
      <c r="O7120">
        <f t="shared" ca="1" si="780"/>
        <v>-0.20158805816997338</v>
      </c>
      <c r="P7120">
        <f t="shared" ca="1" si="781"/>
        <v>5.5616499935325283</v>
      </c>
      <c r="Q7120" t="str">
        <f t="shared" ca="1" si="782"/>
        <v>H</v>
      </c>
    </row>
    <row r="7121" spans="9:17" x14ac:dyDescent="0.25">
      <c r="I7121">
        <v>7120</v>
      </c>
      <c r="J7121">
        <f t="shared" ca="1" si="777"/>
        <v>4.7049266495959632</v>
      </c>
      <c r="K7121">
        <f t="shared" ca="1" si="778"/>
        <v>2.9062733008619617</v>
      </c>
      <c r="L7121" t="str">
        <f t="shared" ca="1" si="779"/>
        <v>A</v>
      </c>
      <c r="N7121">
        <f t="shared" si="783"/>
        <v>7120</v>
      </c>
      <c r="O7121">
        <f t="shared" ca="1" si="780"/>
        <v>7.3746579099021101</v>
      </c>
      <c r="P7121">
        <f t="shared" ca="1" si="781"/>
        <v>5.4189363855224926</v>
      </c>
      <c r="Q7121" t="str">
        <f t="shared" ca="1" si="782"/>
        <v>A</v>
      </c>
    </row>
    <row r="7122" spans="9:17" x14ac:dyDescent="0.25">
      <c r="I7122">
        <v>7121</v>
      </c>
      <c r="J7122">
        <f t="shared" ca="1" si="777"/>
        <v>2.6761538359192283</v>
      </c>
      <c r="K7122">
        <f t="shared" ca="1" si="778"/>
        <v>0.98546106483886198</v>
      </c>
      <c r="L7122" t="str">
        <f t="shared" ca="1" si="779"/>
        <v>A</v>
      </c>
      <c r="N7122">
        <f t="shared" si="783"/>
        <v>7121</v>
      </c>
      <c r="O7122">
        <f t="shared" ca="1" si="780"/>
        <v>2.3338732374773583</v>
      </c>
      <c r="P7122">
        <f t="shared" ca="1" si="781"/>
        <v>4.9035037262627865</v>
      </c>
      <c r="Q7122" t="str">
        <f t="shared" ca="1" si="782"/>
        <v>H</v>
      </c>
    </row>
    <row r="7123" spans="9:17" x14ac:dyDescent="0.25">
      <c r="I7123">
        <v>7122</v>
      </c>
      <c r="J7123">
        <f t="shared" ca="1" si="777"/>
        <v>-1.8019505068688373</v>
      </c>
      <c r="K7123">
        <f t="shared" ca="1" si="778"/>
        <v>2.9227360301903316</v>
      </c>
      <c r="L7123" t="str">
        <f t="shared" ca="1" si="779"/>
        <v>H</v>
      </c>
      <c r="N7123">
        <f t="shared" si="783"/>
        <v>7122</v>
      </c>
      <c r="O7123">
        <f t="shared" ca="1" si="780"/>
        <v>3.9675957791595513</v>
      </c>
      <c r="P7123">
        <f t="shared" ca="1" si="781"/>
        <v>2.7179126555100783</v>
      </c>
      <c r="Q7123" t="str">
        <f t="shared" ca="1" si="782"/>
        <v>A</v>
      </c>
    </row>
    <row r="7124" spans="9:17" x14ac:dyDescent="0.25">
      <c r="I7124">
        <v>7123</v>
      </c>
      <c r="J7124">
        <f t="shared" ca="1" si="777"/>
        <v>3.240565705879336</v>
      </c>
      <c r="K7124">
        <f t="shared" ca="1" si="778"/>
        <v>3.9341176697719495</v>
      </c>
      <c r="L7124" t="str">
        <f t="shared" ca="1" si="779"/>
        <v>H</v>
      </c>
      <c r="N7124">
        <f t="shared" si="783"/>
        <v>7123</v>
      </c>
      <c r="O7124">
        <f t="shared" ca="1" si="780"/>
        <v>6.7215862850865022</v>
      </c>
      <c r="P7124">
        <f t="shared" ca="1" si="781"/>
        <v>3.7551560945264848</v>
      </c>
      <c r="Q7124" t="str">
        <f t="shared" ca="1" si="782"/>
        <v>A</v>
      </c>
    </row>
    <row r="7125" spans="9:17" x14ac:dyDescent="0.25">
      <c r="I7125">
        <v>7124</v>
      </c>
      <c r="J7125">
        <f t="shared" ca="1" si="777"/>
        <v>0.92421947532969906</v>
      </c>
      <c r="K7125">
        <f t="shared" ca="1" si="778"/>
        <v>3.8190439422669584</v>
      </c>
      <c r="L7125" t="str">
        <f t="shared" ca="1" si="779"/>
        <v>H</v>
      </c>
      <c r="N7125">
        <f t="shared" si="783"/>
        <v>7124</v>
      </c>
      <c r="O7125">
        <f t="shared" ca="1" si="780"/>
        <v>2.5446676178384751</v>
      </c>
      <c r="P7125">
        <f t="shared" ca="1" si="781"/>
        <v>3.9428196204378962</v>
      </c>
      <c r="Q7125" t="str">
        <f t="shared" ca="1" si="782"/>
        <v>H</v>
      </c>
    </row>
    <row r="7126" spans="9:17" x14ac:dyDescent="0.25">
      <c r="I7126">
        <v>7125</v>
      </c>
      <c r="J7126">
        <f t="shared" ca="1" si="777"/>
        <v>1.6762738619448347</v>
      </c>
      <c r="K7126">
        <f t="shared" ca="1" si="778"/>
        <v>0.23843429184059928</v>
      </c>
      <c r="L7126" t="str">
        <f t="shared" ca="1" si="779"/>
        <v>A</v>
      </c>
      <c r="N7126">
        <f t="shared" si="783"/>
        <v>7125</v>
      </c>
      <c r="O7126">
        <f t="shared" ca="1" si="780"/>
        <v>3.7010868250304303</v>
      </c>
      <c r="P7126">
        <f t="shared" ca="1" si="781"/>
        <v>3.2435470014782277</v>
      </c>
      <c r="Q7126" t="str">
        <f t="shared" ca="1" si="782"/>
        <v>A</v>
      </c>
    </row>
    <row r="7127" spans="9:17" x14ac:dyDescent="0.25">
      <c r="I7127">
        <v>7126</v>
      </c>
      <c r="J7127">
        <f t="shared" ca="1" si="777"/>
        <v>-1.1336593649267428</v>
      </c>
      <c r="K7127">
        <f t="shared" ca="1" si="778"/>
        <v>1.8409472198963495</v>
      </c>
      <c r="L7127" t="str">
        <f t="shared" ca="1" si="779"/>
        <v>H</v>
      </c>
      <c r="N7127">
        <f t="shared" si="783"/>
        <v>7126</v>
      </c>
      <c r="O7127">
        <f t="shared" ca="1" si="780"/>
        <v>-0.38551575906697266</v>
      </c>
      <c r="P7127">
        <f t="shared" ca="1" si="781"/>
        <v>5.7950041197168201</v>
      </c>
      <c r="Q7127" t="str">
        <f t="shared" ca="1" si="782"/>
        <v>H</v>
      </c>
    </row>
    <row r="7128" spans="9:17" x14ac:dyDescent="0.25">
      <c r="I7128">
        <v>7127</v>
      </c>
      <c r="J7128">
        <f t="shared" ca="1" si="777"/>
        <v>0.44429381155502856</v>
      </c>
      <c r="K7128">
        <f t="shared" ca="1" si="778"/>
        <v>0.85843133537239469</v>
      </c>
      <c r="L7128" t="str">
        <f t="shared" ca="1" si="779"/>
        <v>H</v>
      </c>
      <c r="N7128">
        <f t="shared" si="783"/>
        <v>7127</v>
      </c>
      <c r="O7128">
        <f t="shared" ca="1" si="780"/>
        <v>0.90683738395307301</v>
      </c>
      <c r="P7128">
        <f t="shared" ca="1" si="781"/>
        <v>2.9533910483504657</v>
      </c>
      <c r="Q7128" t="str">
        <f t="shared" ca="1" si="782"/>
        <v>H</v>
      </c>
    </row>
    <row r="7129" spans="9:17" x14ac:dyDescent="0.25">
      <c r="I7129">
        <v>7128</v>
      </c>
      <c r="J7129">
        <f t="shared" ca="1" si="777"/>
        <v>6.572031641411523</v>
      </c>
      <c r="K7129">
        <f t="shared" ca="1" si="778"/>
        <v>0.2030115663161709</v>
      </c>
      <c r="L7129" t="str">
        <f t="shared" ca="1" si="779"/>
        <v>A</v>
      </c>
      <c r="N7129">
        <f t="shared" si="783"/>
        <v>7128</v>
      </c>
      <c r="O7129">
        <f t="shared" ca="1" si="780"/>
        <v>4.8778402656749424</v>
      </c>
      <c r="P7129">
        <f t="shared" ca="1" si="781"/>
        <v>3.7910945778763065</v>
      </c>
      <c r="Q7129" t="str">
        <f t="shared" ca="1" si="782"/>
        <v>A</v>
      </c>
    </row>
    <row r="7130" spans="9:17" x14ac:dyDescent="0.25">
      <c r="I7130">
        <v>7129</v>
      </c>
      <c r="J7130">
        <f t="shared" ca="1" si="777"/>
        <v>2.2356094275168052</v>
      </c>
      <c r="K7130">
        <f t="shared" ca="1" si="778"/>
        <v>3.0873095561448922</v>
      </c>
      <c r="L7130" t="str">
        <f t="shared" ca="1" si="779"/>
        <v>H</v>
      </c>
      <c r="N7130">
        <f t="shared" si="783"/>
        <v>7129</v>
      </c>
      <c r="O7130">
        <f t="shared" ca="1" si="780"/>
        <v>3.109881750056529</v>
      </c>
      <c r="P7130">
        <f t="shared" ca="1" si="781"/>
        <v>4.7380469041503472</v>
      </c>
      <c r="Q7130" t="str">
        <f t="shared" ca="1" si="782"/>
        <v>H</v>
      </c>
    </row>
    <row r="7131" spans="9:17" x14ac:dyDescent="0.25">
      <c r="I7131">
        <v>7130</v>
      </c>
      <c r="J7131">
        <f t="shared" ca="1" si="777"/>
        <v>2.1586428651433378</v>
      </c>
      <c r="K7131">
        <f t="shared" ca="1" si="778"/>
        <v>-0.314310999877629</v>
      </c>
      <c r="L7131" t="str">
        <f t="shared" ca="1" si="779"/>
        <v>A</v>
      </c>
      <c r="N7131">
        <f t="shared" si="783"/>
        <v>7130</v>
      </c>
      <c r="O7131">
        <f t="shared" ca="1" si="780"/>
        <v>1.409887338000664</v>
      </c>
      <c r="P7131">
        <f t="shared" ca="1" si="781"/>
        <v>3.5994636348192062</v>
      </c>
      <c r="Q7131" t="str">
        <f t="shared" ca="1" si="782"/>
        <v>H</v>
      </c>
    </row>
    <row r="7132" spans="9:17" x14ac:dyDescent="0.25">
      <c r="I7132">
        <v>7131</v>
      </c>
      <c r="J7132">
        <f t="shared" ca="1" si="777"/>
        <v>2.5277546844596825</v>
      </c>
      <c r="K7132">
        <f t="shared" ca="1" si="778"/>
        <v>0.82981463974680714</v>
      </c>
      <c r="L7132" t="str">
        <f t="shared" ca="1" si="779"/>
        <v>A</v>
      </c>
      <c r="N7132">
        <f t="shared" si="783"/>
        <v>7131</v>
      </c>
      <c r="O7132">
        <f t="shared" ca="1" si="780"/>
        <v>6.2967891224001047</v>
      </c>
      <c r="P7132">
        <f t="shared" ca="1" si="781"/>
        <v>3.0108775821209219</v>
      </c>
      <c r="Q7132" t="str">
        <f t="shared" ca="1" si="782"/>
        <v>A</v>
      </c>
    </row>
    <row r="7133" spans="9:17" x14ac:dyDescent="0.25">
      <c r="I7133">
        <v>7132</v>
      </c>
      <c r="J7133">
        <f t="shared" ca="1" si="777"/>
        <v>-1.2301727391202464</v>
      </c>
      <c r="K7133">
        <f t="shared" ca="1" si="778"/>
        <v>2.876923925077981</v>
      </c>
      <c r="L7133" t="str">
        <f t="shared" ca="1" si="779"/>
        <v>H</v>
      </c>
      <c r="N7133">
        <f t="shared" si="783"/>
        <v>7132</v>
      </c>
      <c r="O7133">
        <f t="shared" ca="1" si="780"/>
        <v>2.3887019700666423</v>
      </c>
      <c r="P7133">
        <f t="shared" ca="1" si="781"/>
        <v>3.9164388423432372</v>
      </c>
      <c r="Q7133" t="str">
        <f t="shared" ca="1" si="782"/>
        <v>H</v>
      </c>
    </row>
    <row r="7134" spans="9:17" x14ac:dyDescent="0.25">
      <c r="I7134">
        <v>7133</v>
      </c>
      <c r="J7134">
        <f t="shared" ca="1" si="777"/>
        <v>-1.2115686593088184</v>
      </c>
      <c r="K7134">
        <f t="shared" ca="1" si="778"/>
        <v>3.1123702958410528</v>
      </c>
      <c r="L7134" t="str">
        <f t="shared" ca="1" si="779"/>
        <v>H</v>
      </c>
      <c r="N7134">
        <f t="shared" si="783"/>
        <v>7133</v>
      </c>
      <c r="O7134">
        <f t="shared" ca="1" si="780"/>
        <v>0.8499030614562173</v>
      </c>
      <c r="P7134">
        <f t="shared" ca="1" si="781"/>
        <v>5.915668514059754</v>
      </c>
      <c r="Q7134" t="str">
        <f t="shared" ca="1" si="782"/>
        <v>H</v>
      </c>
    </row>
    <row r="7135" spans="9:17" x14ac:dyDescent="0.25">
      <c r="I7135">
        <v>7134</v>
      </c>
      <c r="J7135">
        <f t="shared" ca="1" si="777"/>
        <v>-0.89818616303940324</v>
      </c>
      <c r="K7135">
        <f t="shared" ca="1" si="778"/>
        <v>2.7193101514047555</v>
      </c>
      <c r="L7135" t="str">
        <f t="shared" ca="1" si="779"/>
        <v>H</v>
      </c>
      <c r="N7135">
        <f t="shared" si="783"/>
        <v>7134</v>
      </c>
      <c r="O7135">
        <f t="shared" ca="1" si="780"/>
        <v>-2.3111260485285485</v>
      </c>
      <c r="P7135">
        <f t="shared" ca="1" si="781"/>
        <v>4.2510224116158088</v>
      </c>
      <c r="Q7135" t="str">
        <f t="shared" ca="1" si="782"/>
        <v>H</v>
      </c>
    </row>
    <row r="7136" spans="9:17" x14ac:dyDescent="0.25">
      <c r="I7136">
        <v>7135</v>
      </c>
      <c r="J7136">
        <f t="shared" ca="1" si="777"/>
        <v>3.2224187980413035</v>
      </c>
      <c r="K7136">
        <f t="shared" ca="1" si="778"/>
        <v>0.2326774524842814</v>
      </c>
      <c r="L7136" t="str">
        <f t="shared" ca="1" si="779"/>
        <v>A</v>
      </c>
      <c r="N7136">
        <f t="shared" si="783"/>
        <v>7135</v>
      </c>
      <c r="O7136">
        <f t="shared" ca="1" si="780"/>
        <v>2.8835803915604643</v>
      </c>
      <c r="P7136">
        <f t="shared" ca="1" si="781"/>
        <v>3.8785907762995722</v>
      </c>
      <c r="Q7136" t="str">
        <f t="shared" ca="1" si="782"/>
        <v>H</v>
      </c>
    </row>
    <row r="7137" spans="9:17" x14ac:dyDescent="0.25">
      <c r="I7137">
        <v>7136</v>
      </c>
      <c r="J7137">
        <f t="shared" ca="1" si="777"/>
        <v>1.7033745658454209</v>
      </c>
      <c r="K7137">
        <f t="shared" ca="1" si="778"/>
        <v>3.9953614421991963</v>
      </c>
      <c r="L7137" t="str">
        <f t="shared" ca="1" si="779"/>
        <v>H</v>
      </c>
      <c r="N7137">
        <f t="shared" si="783"/>
        <v>7136</v>
      </c>
      <c r="O7137">
        <f t="shared" ca="1" si="780"/>
        <v>2.2453513297811871</v>
      </c>
      <c r="P7137">
        <f t="shared" ca="1" si="781"/>
        <v>4.4152186435724721</v>
      </c>
      <c r="Q7137" t="str">
        <f t="shared" ca="1" si="782"/>
        <v>H</v>
      </c>
    </row>
    <row r="7138" spans="9:17" x14ac:dyDescent="0.25">
      <c r="I7138">
        <v>7137</v>
      </c>
      <c r="J7138">
        <f t="shared" ca="1" si="777"/>
        <v>-0.6653166127349488</v>
      </c>
      <c r="K7138">
        <f t="shared" ca="1" si="778"/>
        <v>2.5333041635961915</v>
      </c>
      <c r="L7138" t="str">
        <f t="shared" ca="1" si="779"/>
        <v>H</v>
      </c>
      <c r="N7138">
        <f t="shared" si="783"/>
        <v>7137</v>
      </c>
      <c r="O7138">
        <f t="shared" ca="1" si="780"/>
        <v>1.5955848215327579</v>
      </c>
      <c r="P7138">
        <f t="shared" ca="1" si="781"/>
        <v>5.6168781092419344</v>
      </c>
      <c r="Q7138" t="str">
        <f t="shared" ca="1" si="782"/>
        <v>H</v>
      </c>
    </row>
    <row r="7139" spans="9:17" x14ac:dyDescent="0.25">
      <c r="I7139">
        <v>7138</v>
      </c>
      <c r="J7139">
        <f t="shared" ca="1" si="777"/>
        <v>-1.7981242204815304</v>
      </c>
      <c r="K7139">
        <f t="shared" ca="1" si="778"/>
        <v>1.7477162141543148</v>
      </c>
      <c r="L7139" t="str">
        <f t="shared" ca="1" si="779"/>
        <v>H</v>
      </c>
      <c r="N7139">
        <f t="shared" si="783"/>
        <v>7138</v>
      </c>
      <c r="O7139">
        <f t="shared" ca="1" si="780"/>
        <v>6.9931254072092273</v>
      </c>
      <c r="P7139">
        <f t="shared" ca="1" si="781"/>
        <v>5.1551980531135477</v>
      </c>
      <c r="Q7139" t="str">
        <f t="shared" ca="1" si="782"/>
        <v>A</v>
      </c>
    </row>
    <row r="7140" spans="9:17" x14ac:dyDescent="0.25">
      <c r="I7140">
        <v>7139</v>
      </c>
      <c r="J7140">
        <f t="shared" ca="1" si="777"/>
        <v>3.217220104237497</v>
      </c>
      <c r="K7140">
        <f t="shared" ca="1" si="778"/>
        <v>2.2579629820348766</v>
      </c>
      <c r="L7140" t="str">
        <f t="shared" ca="1" si="779"/>
        <v>A</v>
      </c>
      <c r="N7140">
        <f t="shared" si="783"/>
        <v>7139</v>
      </c>
      <c r="O7140">
        <f t="shared" ca="1" si="780"/>
        <v>5.0986572771754197</v>
      </c>
      <c r="P7140">
        <f t="shared" ca="1" si="781"/>
        <v>4.3532564661111079</v>
      </c>
      <c r="Q7140" t="str">
        <f t="shared" ca="1" si="782"/>
        <v>A</v>
      </c>
    </row>
    <row r="7141" spans="9:17" x14ac:dyDescent="0.25">
      <c r="I7141">
        <v>7140</v>
      </c>
      <c r="J7141">
        <f t="shared" ca="1" si="777"/>
        <v>0.79234117842845397</v>
      </c>
      <c r="K7141">
        <f t="shared" ca="1" si="778"/>
        <v>1.8458998881561426</v>
      </c>
      <c r="L7141" t="str">
        <f t="shared" ca="1" si="779"/>
        <v>H</v>
      </c>
      <c r="N7141">
        <f t="shared" si="783"/>
        <v>7140</v>
      </c>
      <c r="O7141">
        <f t="shared" ca="1" si="780"/>
        <v>7.0806185359175391</v>
      </c>
      <c r="P7141">
        <f t="shared" ca="1" si="781"/>
        <v>4.6042263537185892</v>
      </c>
      <c r="Q7141" t="str">
        <f t="shared" ca="1" si="782"/>
        <v>A</v>
      </c>
    </row>
    <row r="7142" spans="9:17" x14ac:dyDescent="0.25">
      <c r="I7142">
        <v>7141</v>
      </c>
      <c r="J7142">
        <f t="shared" ca="1" si="777"/>
        <v>-2.5338037952621768</v>
      </c>
      <c r="K7142">
        <f t="shared" ca="1" si="778"/>
        <v>3.1616054580782329</v>
      </c>
      <c r="L7142" t="str">
        <f t="shared" ca="1" si="779"/>
        <v>H</v>
      </c>
      <c r="N7142">
        <f t="shared" si="783"/>
        <v>7141</v>
      </c>
      <c r="O7142">
        <f t="shared" ca="1" si="780"/>
        <v>1.5345853294890415</v>
      </c>
      <c r="P7142">
        <f t="shared" ca="1" si="781"/>
        <v>2.3005923024002866</v>
      </c>
      <c r="Q7142" t="str">
        <f t="shared" ca="1" si="782"/>
        <v>H</v>
      </c>
    </row>
    <row r="7143" spans="9:17" x14ac:dyDescent="0.25">
      <c r="I7143">
        <v>7142</v>
      </c>
      <c r="J7143">
        <f t="shared" ca="1" si="777"/>
        <v>7.0096422339868791</v>
      </c>
      <c r="K7143">
        <f t="shared" ca="1" si="778"/>
        <v>1.8571126606841675</v>
      </c>
      <c r="L7143" t="str">
        <f t="shared" ca="1" si="779"/>
        <v>A</v>
      </c>
      <c r="N7143">
        <f t="shared" si="783"/>
        <v>7142</v>
      </c>
      <c r="O7143">
        <f t="shared" ca="1" si="780"/>
        <v>3.9819850856494585</v>
      </c>
      <c r="P7143">
        <f t="shared" ca="1" si="781"/>
        <v>2.5818992034883834</v>
      </c>
      <c r="Q7143" t="str">
        <f t="shared" ca="1" si="782"/>
        <v>A</v>
      </c>
    </row>
    <row r="7144" spans="9:17" x14ac:dyDescent="0.25">
      <c r="I7144">
        <v>7143</v>
      </c>
      <c r="J7144">
        <f t="shared" ca="1" si="777"/>
        <v>2.6812474824424464</v>
      </c>
      <c r="K7144">
        <f t="shared" ca="1" si="778"/>
        <v>1.6782780663367711</v>
      </c>
      <c r="L7144" t="str">
        <f t="shared" ca="1" si="779"/>
        <v>A</v>
      </c>
      <c r="N7144">
        <f t="shared" si="783"/>
        <v>7143</v>
      </c>
      <c r="O7144">
        <f t="shared" ca="1" si="780"/>
        <v>2.9035547853345136</v>
      </c>
      <c r="P7144">
        <f t="shared" ca="1" si="781"/>
        <v>5.4889102424280036</v>
      </c>
      <c r="Q7144" t="str">
        <f t="shared" ca="1" si="782"/>
        <v>H</v>
      </c>
    </row>
    <row r="7145" spans="9:17" x14ac:dyDescent="0.25">
      <c r="I7145">
        <v>7144</v>
      </c>
      <c r="J7145">
        <f t="shared" ca="1" si="777"/>
        <v>0.28822717075117255</v>
      </c>
      <c r="K7145">
        <f t="shared" ca="1" si="778"/>
        <v>3.5661685978852988</v>
      </c>
      <c r="L7145" t="str">
        <f t="shared" ca="1" si="779"/>
        <v>H</v>
      </c>
      <c r="N7145">
        <f t="shared" si="783"/>
        <v>7144</v>
      </c>
      <c r="O7145">
        <f t="shared" ca="1" si="780"/>
        <v>0.70973982898192811</v>
      </c>
      <c r="P7145">
        <f t="shared" ca="1" si="781"/>
        <v>5.7119519568614265</v>
      </c>
      <c r="Q7145" t="str">
        <f t="shared" ca="1" si="782"/>
        <v>H</v>
      </c>
    </row>
    <row r="7146" spans="9:17" x14ac:dyDescent="0.25">
      <c r="I7146">
        <v>7145</v>
      </c>
      <c r="J7146">
        <f t="shared" ca="1" si="777"/>
        <v>5.4684360284272469</v>
      </c>
      <c r="K7146">
        <f t="shared" ca="1" si="778"/>
        <v>2.1757307914584336</v>
      </c>
      <c r="L7146" t="str">
        <f t="shared" ca="1" si="779"/>
        <v>A</v>
      </c>
      <c r="N7146">
        <f t="shared" si="783"/>
        <v>7145</v>
      </c>
      <c r="O7146">
        <f t="shared" ca="1" si="780"/>
        <v>3.2234992173408026</v>
      </c>
      <c r="P7146">
        <f t="shared" ca="1" si="781"/>
        <v>4.0227019584495132</v>
      </c>
      <c r="Q7146" t="str">
        <f t="shared" ca="1" si="782"/>
        <v>H</v>
      </c>
    </row>
    <row r="7147" spans="9:17" x14ac:dyDescent="0.25">
      <c r="I7147">
        <v>7146</v>
      </c>
      <c r="J7147">
        <f t="shared" ca="1" si="777"/>
        <v>1.5198884289542265</v>
      </c>
      <c r="K7147">
        <f t="shared" ca="1" si="778"/>
        <v>4.1388429749916194</v>
      </c>
      <c r="L7147" t="str">
        <f t="shared" ca="1" si="779"/>
        <v>H</v>
      </c>
      <c r="N7147">
        <f t="shared" si="783"/>
        <v>7146</v>
      </c>
      <c r="O7147">
        <f t="shared" ca="1" si="780"/>
        <v>4.1069571285162754</v>
      </c>
      <c r="P7147">
        <f t="shared" ca="1" si="781"/>
        <v>2.4511036874164365</v>
      </c>
      <c r="Q7147" t="str">
        <f t="shared" ca="1" si="782"/>
        <v>A</v>
      </c>
    </row>
    <row r="7148" spans="9:17" x14ac:dyDescent="0.25">
      <c r="I7148">
        <v>7147</v>
      </c>
      <c r="J7148">
        <f t="shared" ca="1" si="777"/>
        <v>1.7407920536879078</v>
      </c>
      <c r="K7148">
        <f t="shared" ca="1" si="778"/>
        <v>-1.1432644443189508</v>
      </c>
      <c r="L7148" t="str">
        <f t="shared" ca="1" si="779"/>
        <v>A</v>
      </c>
      <c r="N7148">
        <f t="shared" si="783"/>
        <v>7147</v>
      </c>
      <c r="O7148">
        <f t="shared" ca="1" si="780"/>
        <v>2.7651240973021531</v>
      </c>
      <c r="P7148">
        <f t="shared" ca="1" si="781"/>
        <v>5.1184813761653514</v>
      </c>
      <c r="Q7148" t="str">
        <f t="shared" ca="1" si="782"/>
        <v>H</v>
      </c>
    </row>
    <row r="7149" spans="9:17" x14ac:dyDescent="0.25">
      <c r="I7149">
        <v>7148</v>
      </c>
      <c r="J7149">
        <f t="shared" ca="1" si="777"/>
        <v>2.2908044389550151</v>
      </c>
      <c r="K7149">
        <f t="shared" ca="1" si="778"/>
        <v>1.803207223577141</v>
      </c>
      <c r="L7149" t="str">
        <f t="shared" ca="1" si="779"/>
        <v>A</v>
      </c>
      <c r="N7149">
        <f t="shared" si="783"/>
        <v>7148</v>
      </c>
      <c r="O7149">
        <f t="shared" ca="1" si="780"/>
        <v>-1.3258375901899835</v>
      </c>
      <c r="P7149">
        <f t="shared" ca="1" si="781"/>
        <v>4.7253271758957593</v>
      </c>
      <c r="Q7149" t="str">
        <f t="shared" ca="1" si="782"/>
        <v>H</v>
      </c>
    </row>
    <row r="7150" spans="9:17" x14ac:dyDescent="0.25">
      <c r="I7150">
        <v>7149</v>
      </c>
      <c r="J7150">
        <f t="shared" ca="1" si="777"/>
        <v>0.49745308181746828</v>
      </c>
      <c r="K7150">
        <f t="shared" ca="1" si="778"/>
        <v>0.92709841399573922</v>
      </c>
      <c r="L7150" t="str">
        <f t="shared" ca="1" si="779"/>
        <v>H</v>
      </c>
      <c r="N7150">
        <f t="shared" si="783"/>
        <v>7149</v>
      </c>
      <c r="O7150">
        <f t="shared" ca="1" si="780"/>
        <v>4.7657329803548034</v>
      </c>
      <c r="P7150">
        <f t="shared" ca="1" si="781"/>
        <v>3.6243375455863083</v>
      </c>
      <c r="Q7150" t="str">
        <f t="shared" ca="1" si="782"/>
        <v>A</v>
      </c>
    </row>
    <row r="7151" spans="9:17" x14ac:dyDescent="0.25">
      <c r="I7151">
        <v>7150</v>
      </c>
      <c r="J7151">
        <f t="shared" ca="1" si="777"/>
        <v>2.2231247211343863</v>
      </c>
      <c r="K7151">
        <f t="shared" ca="1" si="778"/>
        <v>3.0123109537391022</v>
      </c>
      <c r="L7151" t="str">
        <f t="shared" ca="1" si="779"/>
        <v>H</v>
      </c>
      <c r="N7151">
        <f t="shared" si="783"/>
        <v>7150</v>
      </c>
      <c r="O7151">
        <f t="shared" ca="1" si="780"/>
        <v>0.74959613051477914</v>
      </c>
      <c r="P7151">
        <f t="shared" ca="1" si="781"/>
        <v>3.6660586517907392</v>
      </c>
      <c r="Q7151" t="str">
        <f t="shared" ca="1" si="782"/>
        <v>H</v>
      </c>
    </row>
    <row r="7152" spans="9:17" x14ac:dyDescent="0.25">
      <c r="I7152">
        <v>7151</v>
      </c>
      <c r="J7152">
        <f t="shared" ca="1" si="777"/>
        <v>3.0231858563716365</v>
      </c>
      <c r="K7152">
        <f t="shared" ca="1" si="778"/>
        <v>3.8527024930549514</v>
      </c>
      <c r="L7152" t="str">
        <f t="shared" ca="1" si="779"/>
        <v>H</v>
      </c>
      <c r="N7152">
        <f t="shared" si="783"/>
        <v>7151</v>
      </c>
      <c r="O7152">
        <f t="shared" ca="1" si="780"/>
        <v>3.9038895942324299</v>
      </c>
      <c r="P7152">
        <f t="shared" ca="1" si="781"/>
        <v>4.4618889763555867</v>
      </c>
      <c r="Q7152" t="str">
        <f t="shared" ca="1" si="782"/>
        <v>H</v>
      </c>
    </row>
    <row r="7153" spans="9:17" x14ac:dyDescent="0.25">
      <c r="I7153">
        <v>7152</v>
      </c>
      <c r="J7153">
        <f t="shared" ca="1" si="777"/>
        <v>2.107573412832866</v>
      </c>
      <c r="K7153">
        <f t="shared" ca="1" si="778"/>
        <v>3.2991884122589572</v>
      </c>
      <c r="L7153" t="str">
        <f t="shared" ca="1" si="779"/>
        <v>H</v>
      </c>
      <c r="N7153">
        <f t="shared" si="783"/>
        <v>7152</v>
      </c>
      <c r="O7153">
        <f t="shared" ca="1" si="780"/>
        <v>2.2735240708148177</v>
      </c>
      <c r="P7153">
        <f t="shared" ca="1" si="781"/>
        <v>2.9913107796065388</v>
      </c>
      <c r="Q7153" t="str">
        <f t="shared" ca="1" si="782"/>
        <v>H</v>
      </c>
    </row>
    <row r="7154" spans="9:17" x14ac:dyDescent="0.25">
      <c r="I7154">
        <v>7153</v>
      </c>
      <c r="J7154">
        <f t="shared" ca="1" si="777"/>
        <v>3.8283243006816177</v>
      </c>
      <c r="K7154">
        <f t="shared" ca="1" si="778"/>
        <v>3.9205581150230842</v>
      </c>
      <c r="L7154" t="str">
        <f t="shared" ca="1" si="779"/>
        <v>H</v>
      </c>
      <c r="N7154">
        <f t="shared" si="783"/>
        <v>7153</v>
      </c>
      <c r="O7154">
        <f t="shared" ca="1" si="780"/>
        <v>4.4469291240593902</v>
      </c>
      <c r="P7154">
        <f t="shared" ca="1" si="781"/>
        <v>3.5628058791735255</v>
      </c>
      <c r="Q7154" t="str">
        <f t="shared" ca="1" si="782"/>
        <v>A</v>
      </c>
    </row>
    <row r="7155" spans="9:17" x14ac:dyDescent="0.25">
      <c r="I7155">
        <v>7154</v>
      </c>
      <c r="J7155">
        <f t="shared" ca="1" si="777"/>
        <v>-1.8799715180082721</v>
      </c>
      <c r="K7155">
        <f t="shared" ca="1" si="778"/>
        <v>3.3490737111796718</v>
      </c>
      <c r="L7155" t="str">
        <f t="shared" ca="1" si="779"/>
        <v>H</v>
      </c>
      <c r="N7155">
        <f t="shared" si="783"/>
        <v>7154</v>
      </c>
      <c r="O7155">
        <f t="shared" ca="1" si="780"/>
        <v>8.3025814507736833</v>
      </c>
      <c r="P7155">
        <f t="shared" ca="1" si="781"/>
        <v>3.5511865783442222</v>
      </c>
      <c r="Q7155" t="str">
        <f t="shared" ca="1" si="782"/>
        <v>A</v>
      </c>
    </row>
    <row r="7156" spans="9:17" x14ac:dyDescent="0.25">
      <c r="I7156">
        <v>7155</v>
      </c>
      <c r="J7156">
        <f t="shared" ca="1" si="777"/>
        <v>2.3933360328356068</v>
      </c>
      <c r="K7156">
        <f t="shared" ca="1" si="778"/>
        <v>2.4912138108723774</v>
      </c>
      <c r="L7156" t="str">
        <f t="shared" ca="1" si="779"/>
        <v>H</v>
      </c>
      <c r="N7156">
        <f t="shared" si="783"/>
        <v>7155</v>
      </c>
      <c r="O7156">
        <f t="shared" ca="1" si="780"/>
        <v>-0.16448375709829488</v>
      </c>
      <c r="P7156">
        <f t="shared" ca="1" si="781"/>
        <v>4.0184951032296636</v>
      </c>
      <c r="Q7156" t="str">
        <f t="shared" ca="1" si="782"/>
        <v>H</v>
      </c>
    </row>
    <row r="7157" spans="9:17" x14ac:dyDescent="0.25">
      <c r="I7157">
        <v>7156</v>
      </c>
      <c r="J7157">
        <f t="shared" ca="1" si="777"/>
        <v>-4.9775704442316382E-2</v>
      </c>
      <c r="K7157">
        <f t="shared" ca="1" si="778"/>
        <v>1.0634271372753628</v>
      </c>
      <c r="L7157" t="str">
        <f t="shared" ca="1" si="779"/>
        <v>H</v>
      </c>
      <c r="N7157">
        <f t="shared" si="783"/>
        <v>7156</v>
      </c>
      <c r="O7157">
        <f t="shared" ca="1" si="780"/>
        <v>6.8524945912122508</v>
      </c>
      <c r="P7157">
        <f t="shared" ca="1" si="781"/>
        <v>3.0144505027220738</v>
      </c>
      <c r="Q7157" t="str">
        <f t="shared" ca="1" si="782"/>
        <v>A</v>
      </c>
    </row>
    <row r="7158" spans="9:17" x14ac:dyDescent="0.25">
      <c r="I7158">
        <v>7157</v>
      </c>
      <c r="J7158">
        <f t="shared" ca="1" si="777"/>
        <v>0.32511574251125341</v>
      </c>
      <c r="K7158">
        <f t="shared" ca="1" si="778"/>
        <v>0.4422965477089591</v>
      </c>
      <c r="L7158" t="str">
        <f t="shared" ca="1" si="779"/>
        <v>H</v>
      </c>
      <c r="N7158">
        <f t="shared" si="783"/>
        <v>7157</v>
      </c>
      <c r="O7158">
        <f t="shared" ca="1" si="780"/>
        <v>0.2870290527535877</v>
      </c>
      <c r="P7158">
        <f t="shared" ca="1" si="781"/>
        <v>3.7779797067613616</v>
      </c>
      <c r="Q7158" t="str">
        <f t="shared" ca="1" si="782"/>
        <v>H</v>
      </c>
    </row>
    <row r="7159" spans="9:17" x14ac:dyDescent="0.25">
      <c r="I7159">
        <v>7158</v>
      </c>
      <c r="J7159">
        <f t="shared" ca="1" si="777"/>
        <v>1.6196762836166934</v>
      </c>
      <c r="K7159">
        <f t="shared" ca="1" si="778"/>
        <v>1.6986941791580199</v>
      </c>
      <c r="L7159" t="str">
        <f t="shared" ca="1" si="779"/>
        <v>H</v>
      </c>
      <c r="N7159">
        <f t="shared" si="783"/>
        <v>7158</v>
      </c>
      <c r="O7159">
        <f t="shared" ca="1" si="780"/>
        <v>3.3640145977488709</v>
      </c>
      <c r="P7159">
        <f t="shared" ca="1" si="781"/>
        <v>4.7447444549951676</v>
      </c>
      <c r="Q7159" t="str">
        <f t="shared" ca="1" si="782"/>
        <v>H</v>
      </c>
    </row>
    <row r="7160" spans="9:17" x14ac:dyDescent="0.25">
      <c r="I7160">
        <v>7159</v>
      </c>
      <c r="J7160">
        <f t="shared" ca="1" si="777"/>
        <v>3.5715731819564964</v>
      </c>
      <c r="K7160">
        <f t="shared" ca="1" si="778"/>
        <v>2.7553976711732373</v>
      </c>
      <c r="L7160" t="str">
        <f t="shared" ca="1" si="779"/>
        <v>A</v>
      </c>
      <c r="N7160">
        <f t="shared" si="783"/>
        <v>7159</v>
      </c>
      <c r="O7160">
        <f t="shared" ca="1" si="780"/>
        <v>1.9603046997624927</v>
      </c>
      <c r="P7160">
        <f t="shared" ca="1" si="781"/>
        <v>3.4082034634337837</v>
      </c>
      <c r="Q7160" t="str">
        <f t="shared" ca="1" si="782"/>
        <v>H</v>
      </c>
    </row>
    <row r="7161" spans="9:17" x14ac:dyDescent="0.25">
      <c r="I7161">
        <v>7160</v>
      </c>
      <c r="J7161">
        <f t="shared" ca="1" si="777"/>
        <v>6.1579521721684083</v>
      </c>
      <c r="K7161">
        <f t="shared" ca="1" si="778"/>
        <v>0.79737651433407164</v>
      </c>
      <c r="L7161" t="str">
        <f t="shared" ca="1" si="779"/>
        <v>A</v>
      </c>
      <c r="N7161">
        <f t="shared" si="783"/>
        <v>7160</v>
      </c>
      <c r="O7161">
        <f t="shared" ca="1" si="780"/>
        <v>-3.2544190786060856E-2</v>
      </c>
      <c r="P7161">
        <f t="shared" ca="1" si="781"/>
        <v>6.2529313807956663</v>
      </c>
      <c r="Q7161" t="str">
        <f t="shared" ca="1" si="782"/>
        <v>H</v>
      </c>
    </row>
    <row r="7162" spans="9:17" x14ac:dyDescent="0.25">
      <c r="I7162">
        <v>7161</v>
      </c>
      <c r="J7162">
        <f t="shared" ca="1" si="777"/>
        <v>0.19907582014996672</v>
      </c>
      <c r="K7162">
        <f t="shared" ca="1" si="778"/>
        <v>3.8009818473848425</v>
      </c>
      <c r="L7162" t="str">
        <f t="shared" ca="1" si="779"/>
        <v>H</v>
      </c>
      <c r="N7162">
        <f t="shared" si="783"/>
        <v>7161</v>
      </c>
      <c r="O7162">
        <f t="shared" ca="1" si="780"/>
        <v>1.3999355538146396</v>
      </c>
      <c r="P7162">
        <f t="shared" ca="1" si="781"/>
        <v>3.3545659427104537</v>
      </c>
      <c r="Q7162" t="str">
        <f t="shared" ca="1" si="782"/>
        <v>H</v>
      </c>
    </row>
    <row r="7163" spans="9:17" x14ac:dyDescent="0.25">
      <c r="I7163">
        <v>7162</v>
      </c>
      <c r="J7163">
        <f t="shared" ca="1" si="777"/>
        <v>3.2051632853453085</v>
      </c>
      <c r="K7163">
        <f t="shared" ca="1" si="778"/>
        <v>1.1069477649867001</v>
      </c>
      <c r="L7163" t="str">
        <f t="shared" ca="1" si="779"/>
        <v>A</v>
      </c>
      <c r="N7163">
        <f t="shared" si="783"/>
        <v>7162</v>
      </c>
      <c r="O7163">
        <f t="shared" ca="1" si="780"/>
        <v>5.8416147086644568</v>
      </c>
      <c r="P7163">
        <f t="shared" ca="1" si="781"/>
        <v>2.9568875614388519</v>
      </c>
      <c r="Q7163" t="str">
        <f t="shared" ca="1" si="782"/>
        <v>A</v>
      </c>
    </row>
    <row r="7164" spans="9:17" x14ac:dyDescent="0.25">
      <c r="I7164">
        <v>7163</v>
      </c>
      <c r="J7164">
        <f t="shared" ca="1" si="777"/>
        <v>3.8015821654952724</v>
      </c>
      <c r="K7164">
        <f t="shared" ca="1" si="778"/>
        <v>3.0674234093193902</v>
      </c>
      <c r="L7164" t="str">
        <f t="shared" ca="1" si="779"/>
        <v>A</v>
      </c>
      <c r="N7164">
        <f t="shared" si="783"/>
        <v>7163</v>
      </c>
      <c r="O7164">
        <f t="shared" ca="1" si="780"/>
        <v>3.1058481991062759</v>
      </c>
      <c r="P7164">
        <f t="shared" ca="1" si="781"/>
        <v>2.1092964425667104</v>
      </c>
      <c r="Q7164" t="str">
        <f t="shared" ca="1" si="782"/>
        <v>A</v>
      </c>
    </row>
    <row r="7165" spans="9:17" x14ac:dyDescent="0.25">
      <c r="I7165">
        <v>7164</v>
      </c>
      <c r="J7165">
        <f t="shared" ca="1" si="777"/>
        <v>1.5216418149935023</v>
      </c>
      <c r="K7165">
        <f t="shared" ca="1" si="778"/>
        <v>0.53891340383085606</v>
      </c>
      <c r="L7165" t="str">
        <f t="shared" ca="1" si="779"/>
        <v>A</v>
      </c>
      <c r="N7165">
        <f t="shared" si="783"/>
        <v>7164</v>
      </c>
      <c r="O7165">
        <f t="shared" ca="1" si="780"/>
        <v>3.2368701794939017</v>
      </c>
      <c r="P7165">
        <f t="shared" ca="1" si="781"/>
        <v>2.7303178495165947</v>
      </c>
      <c r="Q7165" t="str">
        <f t="shared" ca="1" si="782"/>
        <v>A</v>
      </c>
    </row>
    <row r="7166" spans="9:17" x14ac:dyDescent="0.25">
      <c r="I7166">
        <v>7165</v>
      </c>
      <c r="J7166">
        <f t="shared" ca="1" si="777"/>
        <v>2.725426677443147</v>
      </c>
      <c r="K7166">
        <f t="shared" ca="1" si="778"/>
        <v>0.67627638199418216</v>
      </c>
      <c r="L7166" t="str">
        <f t="shared" ca="1" si="779"/>
        <v>A</v>
      </c>
      <c r="N7166">
        <f t="shared" si="783"/>
        <v>7165</v>
      </c>
      <c r="O7166">
        <f t="shared" ca="1" si="780"/>
        <v>6.8458958049226233</v>
      </c>
      <c r="P7166">
        <f t="shared" ca="1" si="781"/>
        <v>5.5821047671984712</v>
      </c>
      <c r="Q7166" t="str">
        <f t="shared" ca="1" si="782"/>
        <v>A</v>
      </c>
    </row>
    <row r="7167" spans="9:17" x14ac:dyDescent="0.25">
      <c r="I7167">
        <v>7166</v>
      </c>
      <c r="J7167">
        <f t="shared" ca="1" si="777"/>
        <v>2.181896899285773</v>
      </c>
      <c r="K7167">
        <f t="shared" ca="1" si="778"/>
        <v>0.79290022896954193</v>
      </c>
      <c r="L7167" t="str">
        <f t="shared" ca="1" si="779"/>
        <v>A</v>
      </c>
      <c r="N7167">
        <f t="shared" si="783"/>
        <v>7166</v>
      </c>
      <c r="O7167">
        <f t="shared" ca="1" si="780"/>
        <v>4.1481888060526231</v>
      </c>
      <c r="P7167">
        <f t="shared" ca="1" si="781"/>
        <v>3.6426475803929721</v>
      </c>
      <c r="Q7167" t="str">
        <f t="shared" ca="1" si="782"/>
        <v>A</v>
      </c>
    </row>
    <row r="7168" spans="9:17" x14ac:dyDescent="0.25">
      <c r="I7168">
        <v>7167</v>
      </c>
      <c r="J7168">
        <f t="shared" ca="1" si="777"/>
        <v>2.0305124931629441</v>
      </c>
      <c r="K7168">
        <f t="shared" ca="1" si="778"/>
        <v>2.0552645077355138</v>
      </c>
      <c r="L7168" t="str">
        <f t="shared" ca="1" si="779"/>
        <v>H</v>
      </c>
      <c r="N7168">
        <f t="shared" si="783"/>
        <v>7167</v>
      </c>
      <c r="O7168">
        <f t="shared" ca="1" si="780"/>
        <v>-0.21448808292356292</v>
      </c>
      <c r="P7168">
        <f t="shared" ca="1" si="781"/>
        <v>3.836485973579808</v>
      </c>
      <c r="Q7168" t="str">
        <f t="shared" ca="1" si="782"/>
        <v>H</v>
      </c>
    </row>
    <row r="7169" spans="9:17" x14ac:dyDescent="0.25">
      <c r="I7169">
        <v>7168</v>
      </c>
      <c r="J7169">
        <f t="shared" ca="1" si="777"/>
        <v>3.9224211671807039</v>
      </c>
      <c r="K7169">
        <f t="shared" ca="1" si="778"/>
        <v>0.20862818355936108</v>
      </c>
      <c r="L7169" t="str">
        <f t="shared" ca="1" si="779"/>
        <v>A</v>
      </c>
      <c r="N7169">
        <f t="shared" si="783"/>
        <v>7168</v>
      </c>
      <c r="O7169">
        <f t="shared" ca="1" si="780"/>
        <v>5.7188249882957187</v>
      </c>
      <c r="P7169">
        <f t="shared" ca="1" si="781"/>
        <v>4.0782870052881037</v>
      </c>
      <c r="Q7169" t="str">
        <f t="shared" ca="1" si="782"/>
        <v>A</v>
      </c>
    </row>
    <row r="7170" spans="9:17" x14ac:dyDescent="0.25">
      <c r="I7170">
        <v>7169</v>
      </c>
      <c r="J7170">
        <f t="shared" ca="1" si="777"/>
        <v>5.7666383557255791</v>
      </c>
      <c r="K7170">
        <f t="shared" ca="1" si="778"/>
        <v>4.013119422942621</v>
      </c>
      <c r="L7170" t="str">
        <f t="shared" ca="1" si="779"/>
        <v>A</v>
      </c>
      <c r="N7170">
        <f t="shared" si="783"/>
        <v>7169</v>
      </c>
      <c r="O7170">
        <f t="shared" ca="1" si="780"/>
        <v>2.444021638053278</v>
      </c>
      <c r="P7170">
        <f t="shared" ca="1" si="781"/>
        <v>3.7010920288996028</v>
      </c>
      <c r="Q7170" t="str">
        <f t="shared" ca="1" si="782"/>
        <v>H</v>
      </c>
    </row>
    <row r="7171" spans="9:17" x14ac:dyDescent="0.25">
      <c r="I7171">
        <v>7170</v>
      </c>
      <c r="J7171">
        <f t="shared" ref="J7171:J7234" ca="1" si="784">NORMINV(RAND(), $D$3,$F$3)</f>
        <v>5.0673362609359138</v>
      </c>
      <c r="K7171">
        <f t="shared" ref="K7171:K7234" ca="1" si="785">NORMINV(RAND(), $D$2,$F$2)</f>
        <v>2.7121140669386024</v>
      </c>
      <c r="L7171" t="str">
        <f t="shared" ref="L7171:L7234" ca="1" si="786">IF(J7171&gt;K7171, "A", IF(J7171=K7171, "T", "H"))</f>
        <v>A</v>
      </c>
      <c r="N7171">
        <f t="shared" si="783"/>
        <v>7170</v>
      </c>
      <c r="O7171">
        <f t="shared" ref="O7171:O7234" ca="1" si="787">NORMINV(RAND(), $D$11,$F$11)</f>
        <v>-0.10395992499243922</v>
      </c>
      <c r="P7171">
        <f t="shared" ref="P7171:P7234" ca="1" si="788">NORMINV(RAND(), $D$10,$F$10)</f>
        <v>4.5080091243840901</v>
      </c>
      <c r="Q7171" t="str">
        <f t="shared" ref="Q7171:Q7234" ca="1" si="789">IF(O7171&gt;P7171, "A", IF(O7171=P7171, "T", "H"))</f>
        <v>H</v>
      </c>
    </row>
    <row r="7172" spans="9:17" x14ac:dyDescent="0.25">
      <c r="I7172">
        <v>7171</v>
      </c>
      <c r="J7172">
        <f t="shared" ca="1" si="784"/>
        <v>4.8201861192155668</v>
      </c>
      <c r="K7172">
        <f t="shared" ca="1" si="785"/>
        <v>2.8434051372576388</v>
      </c>
      <c r="L7172" t="str">
        <f t="shared" ca="1" si="786"/>
        <v>A</v>
      </c>
      <c r="N7172">
        <f t="shared" ref="N7172:N7235" si="790">N7171+1</f>
        <v>7171</v>
      </c>
      <c r="O7172">
        <f t="shared" ca="1" si="787"/>
        <v>2.1843419120759568</v>
      </c>
      <c r="P7172">
        <f t="shared" ca="1" si="788"/>
        <v>3.6886446105061315</v>
      </c>
      <c r="Q7172" t="str">
        <f t="shared" ca="1" si="789"/>
        <v>H</v>
      </c>
    </row>
    <row r="7173" spans="9:17" x14ac:dyDescent="0.25">
      <c r="I7173">
        <v>7172</v>
      </c>
      <c r="J7173">
        <f t="shared" ca="1" si="784"/>
        <v>-0.98846807168827144</v>
      </c>
      <c r="K7173">
        <f t="shared" ca="1" si="785"/>
        <v>3.2110996636062197</v>
      </c>
      <c r="L7173" t="str">
        <f t="shared" ca="1" si="786"/>
        <v>H</v>
      </c>
      <c r="N7173">
        <f t="shared" si="790"/>
        <v>7172</v>
      </c>
      <c r="O7173">
        <f t="shared" ca="1" si="787"/>
        <v>-2.4721676800559096</v>
      </c>
      <c r="P7173">
        <f t="shared" ca="1" si="788"/>
        <v>2.3823122738955007</v>
      </c>
      <c r="Q7173" t="str">
        <f t="shared" ca="1" si="789"/>
        <v>H</v>
      </c>
    </row>
    <row r="7174" spans="9:17" x14ac:dyDescent="0.25">
      <c r="I7174">
        <v>7173</v>
      </c>
      <c r="J7174">
        <f t="shared" ca="1" si="784"/>
        <v>2.2628520521010032</v>
      </c>
      <c r="K7174">
        <f t="shared" ca="1" si="785"/>
        <v>0.32811898329881939</v>
      </c>
      <c r="L7174" t="str">
        <f t="shared" ca="1" si="786"/>
        <v>A</v>
      </c>
      <c r="N7174">
        <f t="shared" si="790"/>
        <v>7173</v>
      </c>
      <c r="O7174">
        <f t="shared" ca="1" si="787"/>
        <v>0.12437743611835739</v>
      </c>
      <c r="P7174">
        <f t="shared" ca="1" si="788"/>
        <v>4.7389808901778405</v>
      </c>
      <c r="Q7174" t="str">
        <f t="shared" ca="1" si="789"/>
        <v>H</v>
      </c>
    </row>
    <row r="7175" spans="9:17" x14ac:dyDescent="0.25">
      <c r="I7175">
        <v>7174</v>
      </c>
      <c r="J7175">
        <f t="shared" ca="1" si="784"/>
        <v>-2.3379734788777924</v>
      </c>
      <c r="K7175">
        <f t="shared" ca="1" si="785"/>
        <v>3.0750077754141185</v>
      </c>
      <c r="L7175" t="str">
        <f t="shared" ca="1" si="786"/>
        <v>H</v>
      </c>
      <c r="N7175">
        <f t="shared" si="790"/>
        <v>7174</v>
      </c>
      <c r="O7175">
        <f t="shared" ca="1" si="787"/>
        <v>0.87761215191967468</v>
      </c>
      <c r="P7175">
        <f t="shared" ca="1" si="788"/>
        <v>3.6486551781615417</v>
      </c>
      <c r="Q7175" t="str">
        <f t="shared" ca="1" si="789"/>
        <v>H</v>
      </c>
    </row>
    <row r="7176" spans="9:17" x14ac:dyDescent="0.25">
      <c r="I7176">
        <v>7175</v>
      </c>
      <c r="J7176">
        <f t="shared" ca="1" si="784"/>
        <v>1.378985711685164</v>
      </c>
      <c r="K7176">
        <f t="shared" ca="1" si="785"/>
        <v>3.210539135946048</v>
      </c>
      <c r="L7176" t="str">
        <f t="shared" ca="1" si="786"/>
        <v>H</v>
      </c>
      <c r="N7176">
        <f t="shared" si="790"/>
        <v>7175</v>
      </c>
      <c r="O7176">
        <f t="shared" ca="1" si="787"/>
        <v>4.2749471623753523</v>
      </c>
      <c r="P7176">
        <f t="shared" ca="1" si="788"/>
        <v>2.7869526206698865</v>
      </c>
      <c r="Q7176" t="str">
        <f t="shared" ca="1" si="789"/>
        <v>A</v>
      </c>
    </row>
    <row r="7177" spans="9:17" x14ac:dyDescent="0.25">
      <c r="I7177">
        <v>7176</v>
      </c>
      <c r="J7177">
        <f t="shared" ca="1" si="784"/>
        <v>-1.4158034785520606</v>
      </c>
      <c r="K7177">
        <f t="shared" ca="1" si="785"/>
        <v>-0.26170626486377557</v>
      </c>
      <c r="L7177" t="str">
        <f t="shared" ca="1" si="786"/>
        <v>H</v>
      </c>
      <c r="N7177">
        <f t="shared" si="790"/>
        <v>7176</v>
      </c>
      <c r="O7177">
        <f t="shared" ca="1" si="787"/>
        <v>0.55357154736802494</v>
      </c>
      <c r="P7177">
        <f t="shared" ca="1" si="788"/>
        <v>3.6849423272901469</v>
      </c>
      <c r="Q7177" t="str">
        <f t="shared" ca="1" si="789"/>
        <v>H</v>
      </c>
    </row>
    <row r="7178" spans="9:17" x14ac:dyDescent="0.25">
      <c r="I7178">
        <v>7177</v>
      </c>
      <c r="J7178">
        <f t="shared" ca="1" si="784"/>
        <v>5.3750545906743517</v>
      </c>
      <c r="K7178">
        <f t="shared" ca="1" si="785"/>
        <v>0.84687734709044094</v>
      </c>
      <c r="L7178" t="str">
        <f t="shared" ca="1" si="786"/>
        <v>A</v>
      </c>
      <c r="N7178">
        <f t="shared" si="790"/>
        <v>7177</v>
      </c>
      <c r="O7178">
        <f t="shared" ca="1" si="787"/>
        <v>4.0427326961658503</v>
      </c>
      <c r="P7178">
        <f t="shared" ca="1" si="788"/>
        <v>5.535515066711266</v>
      </c>
      <c r="Q7178" t="str">
        <f t="shared" ca="1" si="789"/>
        <v>H</v>
      </c>
    </row>
    <row r="7179" spans="9:17" x14ac:dyDescent="0.25">
      <c r="I7179">
        <v>7178</v>
      </c>
      <c r="J7179">
        <f t="shared" ca="1" si="784"/>
        <v>3.9254921163083862</v>
      </c>
      <c r="K7179">
        <f t="shared" ca="1" si="785"/>
        <v>1.0076914987977914</v>
      </c>
      <c r="L7179" t="str">
        <f t="shared" ca="1" si="786"/>
        <v>A</v>
      </c>
      <c r="N7179">
        <f t="shared" si="790"/>
        <v>7178</v>
      </c>
      <c r="O7179">
        <f t="shared" ca="1" si="787"/>
        <v>1.9234112663574698</v>
      </c>
      <c r="P7179">
        <f t="shared" ca="1" si="788"/>
        <v>3.1032971457575491</v>
      </c>
      <c r="Q7179" t="str">
        <f t="shared" ca="1" si="789"/>
        <v>H</v>
      </c>
    </row>
    <row r="7180" spans="9:17" x14ac:dyDescent="0.25">
      <c r="I7180">
        <v>7179</v>
      </c>
      <c r="J7180">
        <f t="shared" ca="1" si="784"/>
        <v>4.0731199956547002</v>
      </c>
      <c r="K7180">
        <f t="shared" ca="1" si="785"/>
        <v>4.1065406868209919</v>
      </c>
      <c r="L7180" t="str">
        <f t="shared" ca="1" si="786"/>
        <v>H</v>
      </c>
      <c r="N7180">
        <f t="shared" si="790"/>
        <v>7179</v>
      </c>
      <c r="O7180">
        <f t="shared" ca="1" si="787"/>
        <v>-2.60228182787271</v>
      </c>
      <c r="P7180">
        <f t="shared" ca="1" si="788"/>
        <v>5.6076813027855632</v>
      </c>
      <c r="Q7180" t="str">
        <f t="shared" ca="1" si="789"/>
        <v>H</v>
      </c>
    </row>
    <row r="7181" spans="9:17" x14ac:dyDescent="0.25">
      <c r="I7181">
        <v>7180</v>
      </c>
      <c r="J7181">
        <f t="shared" ca="1" si="784"/>
        <v>2.4931804230905166</v>
      </c>
      <c r="K7181">
        <f t="shared" ca="1" si="785"/>
        <v>3.5915980833421171</v>
      </c>
      <c r="L7181" t="str">
        <f t="shared" ca="1" si="786"/>
        <v>H</v>
      </c>
      <c r="N7181">
        <f t="shared" si="790"/>
        <v>7180</v>
      </c>
      <c r="O7181">
        <f t="shared" ca="1" si="787"/>
        <v>1.836774219545066</v>
      </c>
      <c r="P7181">
        <f t="shared" ca="1" si="788"/>
        <v>4.9421471833342414</v>
      </c>
      <c r="Q7181" t="str">
        <f t="shared" ca="1" si="789"/>
        <v>H</v>
      </c>
    </row>
    <row r="7182" spans="9:17" x14ac:dyDescent="0.25">
      <c r="I7182">
        <v>7181</v>
      </c>
      <c r="J7182">
        <f t="shared" ca="1" si="784"/>
        <v>-0.45385090433471342</v>
      </c>
      <c r="K7182">
        <f t="shared" ca="1" si="785"/>
        <v>3.2117720488132706</v>
      </c>
      <c r="L7182" t="str">
        <f t="shared" ca="1" si="786"/>
        <v>H</v>
      </c>
      <c r="N7182">
        <f t="shared" si="790"/>
        <v>7181</v>
      </c>
      <c r="O7182">
        <f t="shared" ca="1" si="787"/>
        <v>2.2158474825523653</v>
      </c>
      <c r="P7182">
        <f t="shared" ca="1" si="788"/>
        <v>2.6924122717001779</v>
      </c>
      <c r="Q7182" t="str">
        <f t="shared" ca="1" si="789"/>
        <v>H</v>
      </c>
    </row>
    <row r="7183" spans="9:17" x14ac:dyDescent="0.25">
      <c r="I7183">
        <v>7182</v>
      </c>
      <c r="J7183">
        <f t="shared" ca="1" si="784"/>
        <v>0.28365524262526653</v>
      </c>
      <c r="K7183">
        <f t="shared" ca="1" si="785"/>
        <v>2.7227638446841458</v>
      </c>
      <c r="L7183" t="str">
        <f t="shared" ca="1" si="786"/>
        <v>H</v>
      </c>
      <c r="N7183">
        <f t="shared" si="790"/>
        <v>7182</v>
      </c>
      <c r="O7183">
        <f t="shared" ca="1" si="787"/>
        <v>3.2710706513968231</v>
      </c>
      <c r="P7183">
        <f t="shared" ca="1" si="788"/>
        <v>3.1612952661943901</v>
      </c>
      <c r="Q7183" t="str">
        <f t="shared" ca="1" si="789"/>
        <v>A</v>
      </c>
    </row>
    <row r="7184" spans="9:17" x14ac:dyDescent="0.25">
      <c r="I7184">
        <v>7183</v>
      </c>
      <c r="J7184">
        <f t="shared" ca="1" si="784"/>
        <v>2.9644417239788123</v>
      </c>
      <c r="K7184">
        <f t="shared" ca="1" si="785"/>
        <v>3.2278272820289651</v>
      </c>
      <c r="L7184" t="str">
        <f t="shared" ca="1" si="786"/>
        <v>H</v>
      </c>
      <c r="N7184">
        <f t="shared" si="790"/>
        <v>7183</v>
      </c>
      <c r="O7184">
        <f t="shared" ca="1" si="787"/>
        <v>0.67071422320231022</v>
      </c>
      <c r="P7184">
        <f t="shared" ca="1" si="788"/>
        <v>3.6602044602512955</v>
      </c>
      <c r="Q7184" t="str">
        <f t="shared" ca="1" si="789"/>
        <v>H</v>
      </c>
    </row>
    <row r="7185" spans="9:17" x14ac:dyDescent="0.25">
      <c r="I7185">
        <v>7184</v>
      </c>
      <c r="J7185">
        <f t="shared" ca="1" si="784"/>
        <v>1.8364230027337127</v>
      </c>
      <c r="K7185">
        <f t="shared" ca="1" si="785"/>
        <v>3.6352578310423742</v>
      </c>
      <c r="L7185" t="str">
        <f t="shared" ca="1" si="786"/>
        <v>H</v>
      </c>
      <c r="N7185">
        <f t="shared" si="790"/>
        <v>7184</v>
      </c>
      <c r="O7185">
        <f t="shared" ca="1" si="787"/>
        <v>3.9527808362627193</v>
      </c>
      <c r="P7185">
        <f t="shared" ca="1" si="788"/>
        <v>3.7923395457538969</v>
      </c>
      <c r="Q7185" t="str">
        <f t="shared" ca="1" si="789"/>
        <v>A</v>
      </c>
    </row>
    <row r="7186" spans="9:17" x14ac:dyDescent="0.25">
      <c r="I7186">
        <v>7185</v>
      </c>
      <c r="J7186">
        <f t="shared" ca="1" si="784"/>
        <v>3.273145355785422</v>
      </c>
      <c r="K7186">
        <f t="shared" ca="1" si="785"/>
        <v>1.8183442399900163</v>
      </c>
      <c r="L7186" t="str">
        <f t="shared" ca="1" si="786"/>
        <v>A</v>
      </c>
      <c r="N7186">
        <f t="shared" si="790"/>
        <v>7185</v>
      </c>
      <c r="O7186">
        <f t="shared" ca="1" si="787"/>
        <v>-0.29840861797566864</v>
      </c>
      <c r="P7186">
        <f t="shared" ca="1" si="788"/>
        <v>4.4944062852815936</v>
      </c>
      <c r="Q7186" t="str">
        <f t="shared" ca="1" si="789"/>
        <v>H</v>
      </c>
    </row>
    <row r="7187" spans="9:17" x14ac:dyDescent="0.25">
      <c r="I7187">
        <v>7186</v>
      </c>
      <c r="J7187">
        <f t="shared" ca="1" si="784"/>
        <v>4.7424806518248204</v>
      </c>
      <c r="K7187">
        <f t="shared" ca="1" si="785"/>
        <v>0.43429170847857157</v>
      </c>
      <c r="L7187" t="str">
        <f t="shared" ca="1" si="786"/>
        <v>A</v>
      </c>
      <c r="N7187">
        <f t="shared" si="790"/>
        <v>7186</v>
      </c>
      <c r="O7187">
        <f t="shared" ca="1" si="787"/>
        <v>4.1075949868884045</v>
      </c>
      <c r="P7187">
        <f t="shared" ca="1" si="788"/>
        <v>3.5853673710972811</v>
      </c>
      <c r="Q7187" t="str">
        <f t="shared" ca="1" si="789"/>
        <v>A</v>
      </c>
    </row>
    <row r="7188" spans="9:17" x14ac:dyDescent="0.25">
      <c r="I7188">
        <v>7187</v>
      </c>
      <c r="J7188">
        <f t="shared" ca="1" si="784"/>
        <v>0.27266924724166408</v>
      </c>
      <c r="K7188">
        <f t="shared" ca="1" si="785"/>
        <v>3.5750817685546785</v>
      </c>
      <c r="L7188" t="str">
        <f t="shared" ca="1" si="786"/>
        <v>H</v>
      </c>
      <c r="N7188">
        <f t="shared" si="790"/>
        <v>7187</v>
      </c>
      <c r="O7188">
        <f t="shared" ca="1" si="787"/>
        <v>5.2590823795442612</v>
      </c>
      <c r="P7188">
        <f t="shared" ca="1" si="788"/>
        <v>3.4364791163897195</v>
      </c>
      <c r="Q7188" t="str">
        <f t="shared" ca="1" si="789"/>
        <v>A</v>
      </c>
    </row>
    <row r="7189" spans="9:17" x14ac:dyDescent="0.25">
      <c r="I7189">
        <v>7188</v>
      </c>
      <c r="J7189">
        <f t="shared" ca="1" si="784"/>
        <v>-2.2620410579526196</v>
      </c>
      <c r="K7189">
        <f t="shared" ca="1" si="785"/>
        <v>0.8683188017015544</v>
      </c>
      <c r="L7189" t="str">
        <f t="shared" ca="1" si="786"/>
        <v>H</v>
      </c>
      <c r="N7189">
        <f t="shared" si="790"/>
        <v>7188</v>
      </c>
      <c r="O7189">
        <f t="shared" ca="1" si="787"/>
        <v>3.3019353821267079</v>
      </c>
      <c r="P7189">
        <f t="shared" ca="1" si="788"/>
        <v>3.5904589187567084</v>
      </c>
      <c r="Q7189" t="str">
        <f t="shared" ca="1" si="789"/>
        <v>H</v>
      </c>
    </row>
    <row r="7190" spans="9:17" x14ac:dyDescent="0.25">
      <c r="I7190">
        <v>7189</v>
      </c>
      <c r="J7190">
        <f t="shared" ca="1" si="784"/>
        <v>1.8779428380362084</v>
      </c>
      <c r="K7190">
        <f t="shared" ca="1" si="785"/>
        <v>3.5621959771637401</v>
      </c>
      <c r="L7190" t="str">
        <f t="shared" ca="1" si="786"/>
        <v>H</v>
      </c>
      <c r="N7190">
        <f t="shared" si="790"/>
        <v>7189</v>
      </c>
      <c r="O7190">
        <f t="shared" ca="1" si="787"/>
        <v>2.8306293297916101</v>
      </c>
      <c r="P7190">
        <f t="shared" ca="1" si="788"/>
        <v>4.483858611652626</v>
      </c>
      <c r="Q7190" t="str">
        <f t="shared" ca="1" si="789"/>
        <v>H</v>
      </c>
    </row>
    <row r="7191" spans="9:17" x14ac:dyDescent="0.25">
      <c r="I7191">
        <v>7190</v>
      </c>
      <c r="J7191">
        <f t="shared" ca="1" si="784"/>
        <v>1.6713413103684083</v>
      </c>
      <c r="K7191">
        <f t="shared" ca="1" si="785"/>
        <v>3.162576903191324</v>
      </c>
      <c r="L7191" t="str">
        <f t="shared" ca="1" si="786"/>
        <v>H</v>
      </c>
      <c r="N7191">
        <f t="shared" si="790"/>
        <v>7190</v>
      </c>
      <c r="O7191">
        <f t="shared" ca="1" si="787"/>
        <v>0.55635399646086148</v>
      </c>
      <c r="P7191">
        <f t="shared" ca="1" si="788"/>
        <v>3.6299350527912542</v>
      </c>
      <c r="Q7191" t="str">
        <f t="shared" ca="1" si="789"/>
        <v>H</v>
      </c>
    </row>
    <row r="7192" spans="9:17" x14ac:dyDescent="0.25">
      <c r="I7192">
        <v>7191</v>
      </c>
      <c r="J7192">
        <f t="shared" ca="1" si="784"/>
        <v>0.43801905910838967</v>
      </c>
      <c r="K7192">
        <f t="shared" ca="1" si="785"/>
        <v>1.6780601876505632</v>
      </c>
      <c r="L7192" t="str">
        <f t="shared" ca="1" si="786"/>
        <v>H</v>
      </c>
      <c r="N7192">
        <f t="shared" si="790"/>
        <v>7191</v>
      </c>
      <c r="O7192">
        <f t="shared" ca="1" si="787"/>
        <v>3.2077317507942147</v>
      </c>
      <c r="P7192">
        <f t="shared" ca="1" si="788"/>
        <v>3.6400046658374285</v>
      </c>
      <c r="Q7192" t="str">
        <f t="shared" ca="1" si="789"/>
        <v>H</v>
      </c>
    </row>
    <row r="7193" spans="9:17" x14ac:dyDescent="0.25">
      <c r="I7193">
        <v>7192</v>
      </c>
      <c r="J7193">
        <f t="shared" ca="1" si="784"/>
        <v>1.724663779658308</v>
      </c>
      <c r="K7193">
        <f t="shared" ca="1" si="785"/>
        <v>3.4022178635352152</v>
      </c>
      <c r="L7193" t="str">
        <f t="shared" ca="1" si="786"/>
        <v>H</v>
      </c>
      <c r="N7193">
        <f t="shared" si="790"/>
        <v>7192</v>
      </c>
      <c r="O7193">
        <f t="shared" ca="1" si="787"/>
        <v>8.6255915981233464</v>
      </c>
      <c r="P7193">
        <f t="shared" ca="1" si="788"/>
        <v>3.6490761447062616</v>
      </c>
      <c r="Q7193" t="str">
        <f t="shared" ca="1" si="789"/>
        <v>A</v>
      </c>
    </row>
    <row r="7194" spans="9:17" x14ac:dyDescent="0.25">
      <c r="I7194">
        <v>7193</v>
      </c>
      <c r="J7194">
        <f t="shared" ca="1" si="784"/>
        <v>7.3164988007728082E-2</v>
      </c>
      <c r="K7194">
        <f t="shared" ca="1" si="785"/>
        <v>0.61680193686115836</v>
      </c>
      <c r="L7194" t="str">
        <f t="shared" ca="1" si="786"/>
        <v>H</v>
      </c>
      <c r="N7194">
        <f t="shared" si="790"/>
        <v>7193</v>
      </c>
      <c r="O7194">
        <f t="shared" ca="1" si="787"/>
        <v>5.5849032548692747</v>
      </c>
      <c r="P7194">
        <f t="shared" ca="1" si="788"/>
        <v>4.2467536677764759</v>
      </c>
      <c r="Q7194" t="str">
        <f t="shared" ca="1" si="789"/>
        <v>A</v>
      </c>
    </row>
    <row r="7195" spans="9:17" x14ac:dyDescent="0.25">
      <c r="I7195">
        <v>7194</v>
      </c>
      <c r="J7195">
        <f t="shared" ca="1" si="784"/>
        <v>4.5794949772854014</v>
      </c>
      <c r="K7195">
        <f t="shared" ca="1" si="785"/>
        <v>4.1922994829090214</v>
      </c>
      <c r="L7195" t="str">
        <f t="shared" ca="1" si="786"/>
        <v>A</v>
      </c>
      <c r="N7195">
        <f t="shared" si="790"/>
        <v>7194</v>
      </c>
      <c r="O7195">
        <f t="shared" ca="1" si="787"/>
        <v>-0.57846934356924651</v>
      </c>
      <c r="P7195">
        <f t="shared" ca="1" si="788"/>
        <v>2.5794590488627032</v>
      </c>
      <c r="Q7195" t="str">
        <f t="shared" ca="1" si="789"/>
        <v>H</v>
      </c>
    </row>
    <row r="7196" spans="9:17" x14ac:dyDescent="0.25">
      <c r="I7196">
        <v>7195</v>
      </c>
      <c r="J7196">
        <f t="shared" ca="1" si="784"/>
        <v>2.5440596082179856</v>
      </c>
      <c r="K7196">
        <f t="shared" ca="1" si="785"/>
        <v>3.4221388626470612</v>
      </c>
      <c r="L7196" t="str">
        <f t="shared" ca="1" si="786"/>
        <v>H</v>
      </c>
      <c r="N7196">
        <f t="shared" si="790"/>
        <v>7195</v>
      </c>
      <c r="O7196">
        <f t="shared" ca="1" si="787"/>
        <v>4.6526573865366068</v>
      </c>
      <c r="P7196">
        <f t="shared" ca="1" si="788"/>
        <v>4.5834673847083067</v>
      </c>
      <c r="Q7196" t="str">
        <f t="shared" ca="1" si="789"/>
        <v>A</v>
      </c>
    </row>
    <row r="7197" spans="9:17" x14ac:dyDescent="0.25">
      <c r="I7197">
        <v>7196</v>
      </c>
      <c r="J7197">
        <f t="shared" ca="1" si="784"/>
        <v>1.5946219145546909</v>
      </c>
      <c r="K7197">
        <f t="shared" ca="1" si="785"/>
        <v>1.2370216727573216</v>
      </c>
      <c r="L7197" t="str">
        <f t="shared" ca="1" si="786"/>
        <v>A</v>
      </c>
      <c r="N7197">
        <f t="shared" si="790"/>
        <v>7196</v>
      </c>
      <c r="O7197">
        <f t="shared" ca="1" si="787"/>
        <v>3.1569782098797892</v>
      </c>
      <c r="P7197">
        <f t="shared" ca="1" si="788"/>
        <v>5.1598465857097544</v>
      </c>
      <c r="Q7197" t="str">
        <f t="shared" ca="1" si="789"/>
        <v>H</v>
      </c>
    </row>
    <row r="7198" spans="9:17" x14ac:dyDescent="0.25">
      <c r="I7198">
        <v>7197</v>
      </c>
      <c r="J7198">
        <f t="shared" ca="1" si="784"/>
        <v>4.2492882031459729</v>
      </c>
      <c r="K7198">
        <f t="shared" ca="1" si="785"/>
        <v>2.4706972348081426</v>
      </c>
      <c r="L7198" t="str">
        <f t="shared" ca="1" si="786"/>
        <v>A</v>
      </c>
      <c r="N7198">
        <f t="shared" si="790"/>
        <v>7197</v>
      </c>
      <c r="O7198">
        <f t="shared" ca="1" si="787"/>
        <v>5.1112964078108432</v>
      </c>
      <c r="P7198">
        <f t="shared" ca="1" si="788"/>
        <v>4.1596135849315248</v>
      </c>
      <c r="Q7198" t="str">
        <f t="shared" ca="1" si="789"/>
        <v>A</v>
      </c>
    </row>
    <row r="7199" spans="9:17" x14ac:dyDescent="0.25">
      <c r="I7199">
        <v>7198</v>
      </c>
      <c r="J7199">
        <f t="shared" ca="1" si="784"/>
        <v>-2.857801835454465</v>
      </c>
      <c r="K7199">
        <f t="shared" ca="1" si="785"/>
        <v>1.8467964645959181</v>
      </c>
      <c r="L7199" t="str">
        <f t="shared" ca="1" si="786"/>
        <v>H</v>
      </c>
      <c r="N7199">
        <f t="shared" si="790"/>
        <v>7198</v>
      </c>
      <c r="O7199">
        <f t="shared" ca="1" si="787"/>
        <v>5.4982656475417269</v>
      </c>
      <c r="P7199">
        <f t="shared" ca="1" si="788"/>
        <v>4.0031850442581325</v>
      </c>
      <c r="Q7199" t="str">
        <f t="shared" ca="1" si="789"/>
        <v>A</v>
      </c>
    </row>
    <row r="7200" spans="9:17" x14ac:dyDescent="0.25">
      <c r="I7200">
        <v>7199</v>
      </c>
      <c r="J7200">
        <f t="shared" ca="1" si="784"/>
        <v>3.354701135600898</v>
      </c>
      <c r="K7200">
        <f t="shared" ca="1" si="785"/>
        <v>1.5256447969228097</v>
      </c>
      <c r="L7200" t="str">
        <f t="shared" ca="1" si="786"/>
        <v>A</v>
      </c>
      <c r="N7200">
        <f t="shared" si="790"/>
        <v>7199</v>
      </c>
      <c r="O7200">
        <f t="shared" ca="1" si="787"/>
        <v>1.1375216929954917</v>
      </c>
      <c r="P7200">
        <f t="shared" ca="1" si="788"/>
        <v>1.8623380097212689</v>
      </c>
      <c r="Q7200" t="str">
        <f t="shared" ca="1" si="789"/>
        <v>H</v>
      </c>
    </row>
    <row r="7201" spans="9:17" x14ac:dyDescent="0.25">
      <c r="I7201">
        <v>7200</v>
      </c>
      <c r="J7201">
        <f t="shared" ca="1" si="784"/>
        <v>4.1875123179887881</v>
      </c>
      <c r="K7201">
        <f t="shared" ca="1" si="785"/>
        <v>2.2555118883471703</v>
      </c>
      <c r="L7201" t="str">
        <f t="shared" ca="1" si="786"/>
        <v>A</v>
      </c>
      <c r="N7201">
        <f t="shared" si="790"/>
        <v>7200</v>
      </c>
      <c r="O7201">
        <f t="shared" ca="1" si="787"/>
        <v>4.4873576637488917</v>
      </c>
      <c r="P7201">
        <f t="shared" ca="1" si="788"/>
        <v>3.9172299914054034</v>
      </c>
      <c r="Q7201" t="str">
        <f t="shared" ca="1" si="789"/>
        <v>A</v>
      </c>
    </row>
    <row r="7202" spans="9:17" x14ac:dyDescent="0.25">
      <c r="I7202">
        <v>7201</v>
      </c>
      <c r="J7202">
        <f t="shared" ca="1" si="784"/>
        <v>3.0508271213938558</v>
      </c>
      <c r="K7202">
        <f t="shared" ca="1" si="785"/>
        <v>3.31109823582202</v>
      </c>
      <c r="L7202" t="str">
        <f t="shared" ca="1" si="786"/>
        <v>H</v>
      </c>
      <c r="N7202">
        <f t="shared" si="790"/>
        <v>7201</v>
      </c>
      <c r="O7202">
        <f t="shared" ca="1" si="787"/>
        <v>1.616147746067123</v>
      </c>
      <c r="P7202">
        <f t="shared" ca="1" si="788"/>
        <v>2.0407851942552186</v>
      </c>
      <c r="Q7202" t="str">
        <f t="shared" ca="1" si="789"/>
        <v>H</v>
      </c>
    </row>
    <row r="7203" spans="9:17" x14ac:dyDescent="0.25">
      <c r="I7203">
        <v>7202</v>
      </c>
      <c r="J7203">
        <f t="shared" ca="1" si="784"/>
        <v>1.3696924560108981</v>
      </c>
      <c r="K7203">
        <f t="shared" ca="1" si="785"/>
        <v>2.5721190263426976</v>
      </c>
      <c r="L7203" t="str">
        <f t="shared" ca="1" si="786"/>
        <v>H</v>
      </c>
      <c r="N7203">
        <f t="shared" si="790"/>
        <v>7202</v>
      </c>
      <c r="O7203">
        <f t="shared" ca="1" si="787"/>
        <v>5.537080929316879</v>
      </c>
      <c r="P7203">
        <f t="shared" ca="1" si="788"/>
        <v>3.9156887293644784</v>
      </c>
      <c r="Q7203" t="str">
        <f t="shared" ca="1" si="789"/>
        <v>A</v>
      </c>
    </row>
    <row r="7204" spans="9:17" x14ac:dyDescent="0.25">
      <c r="I7204">
        <v>7203</v>
      </c>
      <c r="J7204">
        <f t="shared" ca="1" si="784"/>
        <v>2.9616731939228655</v>
      </c>
      <c r="K7204">
        <f t="shared" ca="1" si="785"/>
        <v>2.1763494083622441</v>
      </c>
      <c r="L7204" t="str">
        <f t="shared" ca="1" si="786"/>
        <v>A</v>
      </c>
      <c r="N7204">
        <f t="shared" si="790"/>
        <v>7203</v>
      </c>
      <c r="O7204">
        <f t="shared" ca="1" si="787"/>
        <v>1.7815626405742551</v>
      </c>
      <c r="P7204">
        <f t="shared" ca="1" si="788"/>
        <v>3.6481272625720251</v>
      </c>
      <c r="Q7204" t="str">
        <f t="shared" ca="1" si="789"/>
        <v>H</v>
      </c>
    </row>
    <row r="7205" spans="9:17" x14ac:dyDescent="0.25">
      <c r="I7205">
        <v>7204</v>
      </c>
      <c r="J7205">
        <f t="shared" ca="1" si="784"/>
        <v>0.2389835682589041</v>
      </c>
      <c r="K7205">
        <f t="shared" ca="1" si="785"/>
        <v>1.3871631888940619</v>
      </c>
      <c r="L7205" t="str">
        <f t="shared" ca="1" si="786"/>
        <v>H</v>
      </c>
      <c r="N7205">
        <f t="shared" si="790"/>
        <v>7204</v>
      </c>
      <c r="O7205">
        <f t="shared" ca="1" si="787"/>
        <v>7.7221910974805521</v>
      </c>
      <c r="P7205">
        <f t="shared" ca="1" si="788"/>
        <v>3.7157839041560043</v>
      </c>
      <c r="Q7205" t="str">
        <f t="shared" ca="1" si="789"/>
        <v>A</v>
      </c>
    </row>
    <row r="7206" spans="9:17" x14ac:dyDescent="0.25">
      <c r="I7206">
        <v>7205</v>
      </c>
      <c r="J7206">
        <f t="shared" ca="1" si="784"/>
        <v>-1.2840090962982775</v>
      </c>
      <c r="K7206">
        <f t="shared" ca="1" si="785"/>
        <v>1.0863801559594493</v>
      </c>
      <c r="L7206" t="str">
        <f t="shared" ca="1" si="786"/>
        <v>H</v>
      </c>
      <c r="N7206">
        <f t="shared" si="790"/>
        <v>7205</v>
      </c>
      <c r="O7206">
        <f t="shared" ca="1" si="787"/>
        <v>4.7367830868187557</v>
      </c>
      <c r="P7206">
        <f t="shared" ca="1" si="788"/>
        <v>1.1497302554366717</v>
      </c>
      <c r="Q7206" t="str">
        <f t="shared" ca="1" si="789"/>
        <v>A</v>
      </c>
    </row>
    <row r="7207" spans="9:17" x14ac:dyDescent="0.25">
      <c r="I7207">
        <v>7206</v>
      </c>
      <c r="J7207">
        <f t="shared" ca="1" si="784"/>
        <v>-0.6365887133384418</v>
      </c>
      <c r="K7207">
        <f t="shared" ca="1" si="785"/>
        <v>2.8975805062242364</v>
      </c>
      <c r="L7207" t="str">
        <f t="shared" ca="1" si="786"/>
        <v>H</v>
      </c>
      <c r="N7207">
        <f t="shared" si="790"/>
        <v>7206</v>
      </c>
      <c r="O7207">
        <f t="shared" ca="1" si="787"/>
        <v>3.1398350359399174</v>
      </c>
      <c r="P7207">
        <f t="shared" ca="1" si="788"/>
        <v>4.1483972833503691</v>
      </c>
      <c r="Q7207" t="str">
        <f t="shared" ca="1" si="789"/>
        <v>H</v>
      </c>
    </row>
    <row r="7208" spans="9:17" x14ac:dyDescent="0.25">
      <c r="I7208">
        <v>7207</v>
      </c>
      <c r="J7208">
        <f t="shared" ca="1" si="784"/>
        <v>0.18351680479332244</v>
      </c>
      <c r="K7208">
        <f t="shared" ca="1" si="785"/>
        <v>1.4118144216547961</v>
      </c>
      <c r="L7208" t="str">
        <f t="shared" ca="1" si="786"/>
        <v>H</v>
      </c>
      <c r="N7208">
        <f t="shared" si="790"/>
        <v>7207</v>
      </c>
      <c r="O7208">
        <f t="shared" ca="1" si="787"/>
        <v>1.0477205834359322</v>
      </c>
      <c r="P7208">
        <f t="shared" ca="1" si="788"/>
        <v>5.3122250914788784</v>
      </c>
      <c r="Q7208" t="str">
        <f t="shared" ca="1" si="789"/>
        <v>H</v>
      </c>
    </row>
    <row r="7209" spans="9:17" x14ac:dyDescent="0.25">
      <c r="I7209">
        <v>7208</v>
      </c>
      <c r="J7209">
        <f t="shared" ca="1" si="784"/>
        <v>2.8620847119903217</v>
      </c>
      <c r="K7209">
        <f t="shared" ca="1" si="785"/>
        <v>2.2080817657893248</v>
      </c>
      <c r="L7209" t="str">
        <f t="shared" ca="1" si="786"/>
        <v>A</v>
      </c>
      <c r="N7209">
        <f t="shared" si="790"/>
        <v>7208</v>
      </c>
      <c r="O7209">
        <f t="shared" ca="1" si="787"/>
        <v>-0.83047748924065479</v>
      </c>
      <c r="P7209">
        <f t="shared" ca="1" si="788"/>
        <v>4.342028910980674</v>
      </c>
      <c r="Q7209" t="str">
        <f t="shared" ca="1" si="789"/>
        <v>H</v>
      </c>
    </row>
    <row r="7210" spans="9:17" x14ac:dyDescent="0.25">
      <c r="I7210">
        <v>7209</v>
      </c>
      <c r="J7210">
        <f t="shared" ca="1" si="784"/>
        <v>4.2807705251720156</v>
      </c>
      <c r="K7210">
        <f t="shared" ca="1" si="785"/>
        <v>2.0454064685939679</v>
      </c>
      <c r="L7210" t="str">
        <f t="shared" ca="1" si="786"/>
        <v>A</v>
      </c>
      <c r="N7210">
        <f t="shared" si="790"/>
        <v>7209</v>
      </c>
      <c r="O7210">
        <f t="shared" ca="1" si="787"/>
        <v>1.7352926762246388</v>
      </c>
      <c r="P7210">
        <f t="shared" ca="1" si="788"/>
        <v>4.2863457400765865</v>
      </c>
      <c r="Q7210" t="str">
        <f t="shared" ca="1" si="789"/>
        <v>H</v>
      </c>
    </row>
    <row r="7211" spans="9:17" x14ac:dyDescent="0.25">
      <c r="I7211">
        <v>7210</v>
      </c>
      <c r="J7211">
        <f t="shared" ca="1" si="784"/>
        <v>6.1196714516443853</v>
      </c>
      <c r="K7211">
        <f t="shared" ca="1" si="785"/>
        <v>3.1589536916155727</v>
      </c>
      <c r="L7211" t="str">
        <f t="shared" ca="1" si="786"/>
        <v>A</v>
      </c>
      <c r="N7211">
        <f t="shared" si="790"/>
        <v>7210</v>
      </c>
      <c r="O7211">
        <f t="shared" ca="1" si="787"/>
        <v>0.84359756940533925</v>
      </c>
      <c r="P7211">
        <f t="shared" ca="1" si="788"/>
        <v>3.1986069356261502</v>
      </c>
      <c r="Q7211" t="str">
        <f t="shared" ca="1" si="789"/>
        <v>H</v>
      </c>
    </row>
    <row r="7212" spans="9:17" x14ac:dyDescent="0.25">
      <c r="I7212">
        <v>7211</v>
      </c>
      <c r="J7212">
        <f t="shared" ca="1" si="784"/>
        <v>4.53636238231595</v>
      </c>
      <c r="K7212">
        <f t="shared" ca="1" si="785"/>
        <v>1.7288778719364566</v>
      </c>
      <c r="L7212" t="str">
        <f t="shared" ca="1" si="786"/>
        <v>A</v>
      </c>
      <c r="N7212">
        <f t="shared" si="790"/>
        <v>7211</v>
      </c>
      <c r="O7212">
        <f t="shared" ca="1" si="787"/>
        <v>5.0933237161372151</v>
      </c>
      <c r="P7212">
        <f t="shared" ca="1" si="788"/>
        <v>2.9569613064056077</v>
      </c>
      <c r="Q7212" t="str">
        <f t="shared" ca="1" si="789"/>
        <v>A</v>
      </c>
    </row>
    <row r="7213" spans="9:17" x14ac:dyDescent="0.25">
      <c r="I7213">
        <v>7212</v>
      </c>
      <c r="J7213">
        <f t="shared" ca="1" si="784"/>
        <v>1.3614399910164179</v>
      </c>
      <c r="K7213">
        <f t="shared" ca="1" si="785"/>
        <v>2.7267856618171544</v>
      </c>
      <c r="L7213" t="str">
        <f t="shared" ca="1" si="786"/>
        <v>H</v>
      </c>
      <c r="N7213">
        <f t="shared" si="790"/>
        <v>7212</v>
      </c>
      <c r="O7213">
        <f t="shared" ca="1" si="787"/>
        <v>3.1691361108742195</v>
      </c>
      <c r="P7213">
        <f t="shared" ca="1" si="788"/>
        <v>3.2346448652784758</v>
      </c>
      <c r="Q7213" t="str">
        <f t="shared" ca="1" si="789"/>
        <v>H</v>
      </c>
    </row>
    <row r="7214" spans="9:17" x14ac:dyDescent="0.25">
      <c r="I7214">
        <v>7213</v>
      </c>
      <c r="J7214">
        <f t="shared" ca="1" si="784"/>
        <v>2.6573328346252945</v>
      </c>
      <c r="K7214">
        <f t="shared" ca="1" si="785"/>
        <v>4.7798946576238812</v>
      </c>
      <c r="L7214" t="str">
        <f t="shared" ca="1" si="786"/>
        <v>H</v>
      </c>
      <c r="N7214">
        <f t="shared" si="790"/>
        <v>7213</v>
      </c>
      <c r="O7214">
        <f t="shared" ca="1" si="787"/>
        <v>5.1731982090979542</v>
      </c>
      <c r="P7214">
        <f t="shared" ca="1" si="788"/>
        <v>3.1864327688438183</v>
      </c>
      <c r="Q7214" t="str">
        <f t="shared" ca="1" si="789"/>
        <v>A</v>
      </c>
    </row>
    <row r="7215" spans="9:17" x14ac:dyDescent="0.25">
      <c r="I7215">
        <v>7214</v>
      </c>
      <c r="J7215">
        <f t="shared" ca="1" si="784"/>
        <v>2.1151976335039824</v>
      </c>
      <c r="K7215">
        <f t="shared" ca="1" si="785"/>
        <v>0.17347676074326901</v>
      </c>
      <c r="L7215" t="str">
        <f t="shared" ca="1" si="786"/>
        <v>A</v>
      </c>
      <c r="N7215">
        <f t="shared" si="790"/>
        <v>7214</v>
      </c>
      <c r="O7215">
        <f t="shared" ca="1" si="787"/>
        <v>4.6982851636460259</v>
      </c>
      <c r="P7215">
        <f t="shared" ca="1" si="788"/>
        <v>4.1809937711140703</v>
      </c>
      <c r="Q7215" t="str">
        <f t="shared" ca="1" si="789"/>
        <v>A</v>
      </c>
    </row>
    <row r="7216" spans="9:17" x14ac:dyDescent="0.25">
      <c r="I7216">
        <v>7215</v>
      </c>
      <c r="J7216">
        <f t="shared" ca="1" si="784"/>
        <v>4.3106929938678231</v>
      </c>
      <c r="K7216">
        <f t="shared" ca="1" si="785"/>
        <v>2.8079115857835046</v>
      </c>
      <c r="L7216" t="str">
        <f t="shared" ca="1" si="786"/>
        <v>A</v>
      </c>
      <c r="N7216">
        <f t="shared" si="790"/>
        <v>7215</v>
      </c>
      <c r="O7216">
        <f t="shared" ca="1" si="787"/>
        <v>3.7245351195370882</v>
      </c>
      <c r="P7216">
        <f t="shared" ca="1" si="788"/>
        <v>2.8731404582285682</v>
      </c>
      <c r="Q7216" t="str">
        <f t="shared" ca="1" si="789"/>
        <v>A</v>
      </c>
    </row>
    <row r="7217" spans="9:17" x14ac:dyDescent="0.25">
      <c r="I7217">
        <v>7216</v>
      </c>
      <c r="J7217">
        <f t="shared" ca="1" si="784"/>
        <v>2.410993432164557</v>
      </c>
      <c r="K7217">
        <f t="shared" ca="1" si="785"/>
        <v>2.6889805034993968</v>
      </c>
      <c r="L7217" t="str">
        <f t="shared" ca="1" si="786"/>
        <v>H</v>
      </c>
      <c r="N7217">
        <f t="shared" si="790"/>
        <v>7216</v>
      </c>
      <c r="O7217">
        <f t="shared" ca="1" si="787"/>
        <v>5.1636506870864807</v>
      </c>
      <c r="P7217">
        <f t="shared" ca="1" si="788"/>
        <v>3.1667433314034414</v>
      </c>
      <c r="Q7217" t="str">
        <f t="shared" ca="1" si="789"/>
        <v>A</v>
      </c>
    </row>
    <row r="7218" spans="9:17" x14ac:dyDescent="0.25">
      <c r="I7218">
        <v>7217</v>
      </c>
      <c r="J7218">
        <f t="shared" ca="1" si="784"/>
        <v>5.7063016665524984</v>
      </c>
      <c r="K7218">
        <f t="shared" ca="1" si="785"/>
        <v>0.70398082216877578</v>
      </c>
      <c r="L7218" t="str">
        <f t="shared" ca="1" si="786"/>
        <v>A</v>
      </c>
      <c r="N7218">
        <f t="shared" si="790"/>
        <v>7217</v>
      </c>
      <c r="O7218">
        <f t="shared" ca="1" si="787"/>
        <v>4.745612702910277</v>
      </c>
      <c r="P7218">
        <f t="shared" ca="1" si="788"/>
        <v>2.5317135304626501</v>
      </c>
      <c r="Q7218" t="str">
        <f t="shared" ca="1" si="789"/>
        <v>A</v>
      </c>
    </row>
    <row r="7219" spans="9:17" x14ac:dyDescent="0.25">
      <c r="I7219">
        <v>7218</v>
      </c>
      <c r="J7219">
        <f t="shared" ca="1" si="784"/>
        <v>2.4576951665642088</v>
      </c>
      <c r="K7219">
        <f t="shared" ca="1" si="785"/>
        <v>3.2748397747467433</v>
      </c>
      <c r="L7219" t="str">
        <f t="shared" ca="1" si="786"/>
        <v>H</v>
      </c>
      <c r="N7219">
        <f t="shared" si="790"/>
        <v>7218</v>
      </c>
      <c r="O7219">
        <f t="shared" ca="1" si="787"/>
        <v>3.360102635757245</v>
      </c>
      <c r="P7219">
        <f t="shared" ca="1" si="788"/>
        <v>2.3069857562769354</v>
      </c>
      <c r="Q7219" t="str">
        <f t="shared" ca="1" si="789"/>
        <v>A</v>
      </c>
    </row>
    <row r="7220" spans="9:17" x14ac:dyDescent="0.25">
      <c r="I7220">
        <v>7219</v>
      </c>
      <c r="J7220">
        <f t="shared" ca="1" si="784"/>
        <v>-1.4588461790870921</v>
      </c>
      <c r="K7220">
        <f t="shared" ca="1" si="785"/>
        <v>3.280897306913054</v>
      </c>
      <c r="L7220" t="str">
        <f t="shared" ca="1" si="786"/>
        <v>H</v>
      </c>
      <c r="N7220">
        <f t="shared" si="790"/>
        <v>7219</v>
      </c>
      <c r="O7220">
        <f t="shared" ca="1" si="787"/>
        <v>3.7868452805191302</v>
      </c>
      <c r="P7220">
        <f t="shared" ca="1" si="788"/>
        <v>2.9096817812594074</v>
      </c>
      <c r="Q7220" t="str">
        <f t="shared" ca="1" si="789"/>
        <v>A</v>
      </c>
    </row>
    <row r="7221" spans="9:17" x14ac:dyDescent="0.25">
      <c r="I7221">
        <v>7220</v>
      </c>
      <c r="J7221">
        <f t="shared" ca="1" si="784"/>
        <v>1.8001396629742126</v>
      </c>
      <c r="K7221">
        <f t="shared" ca="1" si="785"/>
        <v>0.55318009593025619</v>
      </c>
      <c r="L7221" t="str">
        <f t="shared" ca="1" si="786"/>
        <v>A</v>
      </c>
      <c r="N7221">
        <f t="shared" si="790"/>
        <v>7220</v>
      </c>
      <c r="O7221">
        <f t="shared" ca="1" si="787"/>
        <v>0.43291533273982763</v>
      </c>
      <c r="P7221">
        <f t="shared" ca="1" si="788"/>
        <v>3.46725717352159</v>
      </c>
      <c r="Q7221" t="str">
        <f t="shared" ca="1" si="789"/>
        <v>H</v>
      </c>
    </row>
    <row r="7222" spans="9:17" x14ac:dyDescent="0.25">
      <c r="I7222">
        <v>7221</v>
      </c>
      <c r="J7222">
        <f t="shared" ca="1" si="784"/>
        <v>1.7738929495752607</v>
      </c>
      <c r="K7222">
        <f t="shared" ca="1" si="785"/>
        <v>1.8933650908113411</v>
      </c>
      <c r="L7222" t="str">
        <f t="shared" ca="1" si="786"/>
        <v>H</v>
      </c>
      <c r="N7222">
        <f t="shared" si="790"/>
        <v>7221</v>
      </c>
      <c r="O7222">
        <f t="shared" ca="1" si="787"/>
        <v>2.564496041547013</v>
      </c>
      <c r="P7222">
        <f t="shared" ca="1" si="788"/>
        <v>4.190752498655832</v>
      </c>
      <c r="Q7222" t="str">
        <f t="shared" ca="1" si="789"/>
        <v>H</v>
      </c>
    </row>
    <row r="7223" spans="9:17" x14ac:dyDescent="0.25">
      <c r="I7223">
        <v>7222</v>
      </c>
      <c r="J7223">
        <f t="shared" ca="1" si="784"/>
        <v>1.8648014763513994</v>
      </c>
      <c r="K7223">
        <f t="shared" ca="1" si="785"/>
        <v>1.5256858072549604</v>
      </c>
      <c r="L7223" t="str">
        <f t="shared" ca="1" si="786"/>
        <v>A</v>
      </c>
      <c r="N7223">
        <f t="shared" si="790"/>
        <v>7222</v>
      </c>
      <c r="O7223">
        <f t="shared" ca="1" si="787"/>
        <v>2.081613944682454</v>
      </c>
      <c r="P7223">
        <f t="shared" ca="1" si="788"/>
        <v>2.2169191389480907</v>
      </c>
      <c r="Q7223" t="str">
        <f t="shared" ca="1" si="789"/>
        <v>H</v>
      </c>
    </row>
    <row r="7224" spans="9:17" x14ac:dyDescent="0.25">
      <c r="I7224">
        <v>7223</v>
      </c>
      <c r="J7224">
        <f t="shared" ca="1" si="784"/>
        <v>-0.62067828918455703</v>
      </c>
      <c r="K7224">
        <f t="shared" ca="1" si="785"/>
        <v>-0.6951019095318931</v>
      </c>
      <c r="L7224" t="str">
        <f t="shared" ca="1" si="786"/>
        <v>A</v>
      </c>
      <c r="N7224">
        <f t="shared" si="790"/>
        <v>7223</v>
      </c>
      <c r="O7224">
        <f t="shared" ca="1" si="787"/>
        <v>2.209395116411887</v>
      </c>
      <c r="P7224">
        <f t="shared" ca="1" si="788"/>
        <v>6.2581747272851427</v>
      </c>
      <c r="Q7224" t="str">
        <f t="shared" ca="1" si="789"/>
        <v>H</v>
      </c>
    </row>
    <row r="7225" spans="9:17" x14ac:dyDescent="0.25">
      <c r="I7225">
        <v>7224</v>
      </c>
      <c r="J7225">
        <f t="shared" ca="1" si="784"/>
        <v>1.7617575584878911</v>
      </c>
      <c r="K7225">
        <f t="shared" ca="1" si="785"/>
        <v>2.1380312492900551</v>
      </c>
      <c r="L7225" t="str">
        <f t="shared" ca="1" si="786"/>
        <v>H</v>
      </c>
      <c r="N7225">
        <f t="shared" si="790"/>
        <v>7224</v>
      </c>
      <c r="O7225">
        <f t="shared" ca="1" si="787"/>
        <v>1.6112300512993747</v>
      </c>
      <c r="P7225">
        <f t="shared" ca="1" si="788"/>
        <v>2.3002293084725056</v>
      </c>
      <c r="Q7225" t="str">
        <f t="shared" ca="1" si="789"/>
        <v>H</v>
      </c>
    </row>
    <row r="7226" spans="9:17" x14ac:dyDescent="0.25">
      <c r="I7226">
        <v>7225</v>
      </c>
      <c r="J7226">
        <f t="shared" ca="1" si="784"/>
        <v>0.55614450018861405</v>
      </c>
      <c r="K7226">
        <f t="shared" ca="1" si="785"/>
        <v>1.754882103315007</v>
      </c>
      <c r="L7226" t="str">
        <f t="shared" ca="1" si="786"/>
        <v>H</v>
      </c>
      <c r="N7226">
        <f t="shared" si="790"/>
        <v>7225</v>
      </c>
      <c r="O7226">
        <f t="shared" ca="1" si="787"/>
        <v>5.8500012142076443</v>
      </c>
      <c r="P7226">
        <f t="shared" ca="1" si="788"/>
        <v>5.1124679707387521</v>
      </c>
      <c r="Q7226" t="str">
        <f t="shared" ca="1" si="789"/>
        <v>A</v>
      </c>
    </row>
    <row r="7227" spans="9:17" x14ac:dyDescent="0.25">
      <c r="I7227">
        <v>7226</v>
      </c>
      <c r="J7227">
        <f t="shared" ca="1" si="784"/>
        <v>2.4961083764173586</v>
      </c>
      <c r="K7227">
        <f t="shared" ca="1" si="785"/>
        <v>0.65527618559648393</v>
      </c>
      <c r="L7227" t="str">
        <f t="shared" ca="1" si="786"/>
        <v>A</v>
      </c>
      <c r="N7227">
        <f t="shared" si="790"/>
        <v>7226</v>
      </c>
      <c r="O7227">
        <f t="shared" ca="1" si="787"/>
        <v>3.6265536542468397</v>
      </c>
      <c r="P7227">
        <f t="shared" ca="1" si="788"/>
        <v>5.1237030452144552</v>
      </c>
      <c r="Q7227" t="str">
        <f t="shared" ca="1" si="789"/>
        <v>H</v>
      </c>
    </row>
    <row r="7228" spans="9:17" x14ac:dyDescent="0.25">
      <c r="I7228">
        <v>7227</v>
      </c>
      <c r="J7228">
        <f t="shared" ca="1" si="784"/>
        <v>5.0193899425146604</v>
      </c>
      <c r="K7228">
        <f t="shared" ca="1" si="785"/>
        <v>1.4446313292730897</v>
      </c>
      <c r="L7228" t="str">
        <f t="shared" ca="1" si="786"/>
        <v>A</v>
      </c>
      <c r="N7228">
        <f t="shared" si="790"/>
        <v>7227</v>
      </c>
      <c r="O7228">
        <f t="shared" ca="1" si="787"/>
        <v>1.0715187416725249</v>
      </c>
      <c r="P7228">
        <f t="shared" ca="1" si="788"/>
        <v>4.0713213602191178</v>
      </c>
      <c r="Q7228" t="str">
        <f t="shared" ca="1" si="789"/>
        <v>H</v>
      </c>
    </row>
    <row r="7229" spans="9:17" x14ac:dyDescent="0.25">
      <c r="I7229">
        <v>7228</v>
      </c>
      <c r="J7229">
        <f t="shared" ca="1" si="784"/>
        <v>-2.7029179950748734</v>
      </c>
      <c r="K7229">
        <f t="shared" ca="1" si="785"/>
        <v>4.1891858021422923</v>
      </c>
      <c r="L7229" t="str">
        <f t="shared" ca="1" si="786"/>
        <v>H</v>
      </c>
      <c r="N7229">
        <f t="shared" si="790"/>
        <v>7228</v>
      </c>
      <c r="O7229">
        <f t="shared" ca="1" si="787"/>
        <v>4.5252008113414259</v>
      </c>
      <c r="P7229">
        <f t="shared" ca="1" si="788"/>
        <v>3.8778636337601626</v>
      </c>
      <c r="Q7229" t="str">
        <f t="shared" ca="1" si="789"/>
        <v>A</v>
      </c>
    </row>
    <row r="7230" spans="9:17" x14ac:dyDescent="0.25">
      <c r="I7230">
        <v>7229</v>
      </c>
      <c r="J7230">
        <f t="shared" ca="1" si="784"/>
        <v>2.3608269603848959</v>
      </c>
      <c r="K7230">
        <f t="shared" ca="1" si="785"/>
        <v>3.8180125410603685</v>
      </c>
      <c r="L7230" t="str">
        <f t="shared" ca="1" si="786"/>
        <v>H</v>
      </c>
      <c r="N7230">
        <f t="shared" si="790"/>
        <v>7229</v>
      </c>
      <c r="O7230">
        <f t="shared" ca="1" si="787"/>
        <v>4.005755879908369</v>
      </c>
      <c r="P7230">
        <f t="shared" ca="1" si="788"/>
        <v>7.0517980721359734</v>
      </c>
      <c r="Q7230" t="str">
        <f t="shared" ca="1" si="789"/>
        <v>H</v>
      </c>
    </row>
    <row r="7231" spans="9:17" x14ac:dyDescent="0.25">
      <c r="I7231">
        <v>7230</v>
      </c>
      <c r="J7231">
        <f t="shared" ca="1" si="784"/>
        <v>4.6523182396186673</v>
      </c>
      <c r="K7231">
        <f t="shared" ca="1" si="785"/>
        <v>1.8502223889648495</v>
      </c>
      <c r="L7231" t="str">
        <f t="shared" ca="1" si="786"/>
        <v>A</v>
      </c>
      <c r="N7231">
        <f t="shared" si="790"/>
        <v>7230</v>
      </c>
      <c r="O7231">
        <f t="shared" ca="1" si="787"/>
        <v>4.7663697288757128</v>
      </c>
      <c r="P7231">
        <f t="shared" ca="1" si="788"/>
        <v>4.9090391885708407</v>
      </c>
      <c r="Q7231" t="str">
        <f t="shared" ca="1" si="789"/>
        <v>H</v>
      </c>
    </row>
    <row r="7232" spans="9:17" x14ac:dyDescent="0.25">
      <c r="I7232">
        <v>7231</v>
      </c>
      <c r="J7232">
        <f t="shared" ca="1" si="784"/>
        <v>1.0954949939540608</v>
      </c>
      <c r="K7232">
        <f t="shared" ca="1" si="785"/>
        <v>1.9758445664728117</v>
      </c>
      <c r="L7232" t="str">
        <f t="shared" ca="1" si="786"/>
        <v>H</v>
      </c>
      <c r="N7232">
        <f t="shared" si="790"/>
        <v>7231</v>
      </c>
      <c r="O7232">
        <f t="shared" ca="1" si="787"/>
        <v>4.6762342447717877</v>
      </c>
      <c r="P7232">
        <f t="shared" ca="1" si="788"/>
        <v>4.3767529304531063</v>
      </c>
      <c r="Q7232" t="str">
        <f t="shared" ca="1" si="789"/>
        <v>A</v>
      </c>
    </row>
    <row r="7233" spans="9:17" x14ac:dyDescent="0.25">
      <c r="I7233">
        <v>7232</v>
      </c>
      <c r="J7233">
        <f t="shared" ca="1" si="784"/>
        <v>3.6274227493806119</v>
      </c>
      <c r="K7233">
        <f t="shared" ca="1" si="785"/>
        <v>4.2605561935507765</v>
      </c>
      <c r="L7233" t="str">
        <f t="shared" ca="1" si="786"/>
        <v>H</v>
      </c>
      <c r="N7233">
        <f t="shared" si="790"/>
        <v>7232</v>
      </c>
      <c r="O7233">
        <f t="shared" ca="1" si="787"/>
        <v>0.29437040058943875</v>
      </c>
      <c r="P7233">
        <f t="shared" ca="1" si="788"/>
        <v>3.5777283169916263</v>
      </c>
      <c r="Q7233" t="str">
        <f t="shared" ca="1" si="789"/>
        <v>H</v>
      </c>
    </row>
    <row r="7234" spans="9:17" x14ac:dyDescent="0.25">
      <c r="I7234">
        <v>7233</v>
      </c>
      <c r="J7234">
        <f t="shared" ca="1" si="784"/>
        <v>5.1712257738531617</v>
      </c>
      <c r="K7234">
        <f t="shared" ca="1" si="785"/>
        <v>3.4076484215569431</v>
      </c>
      <c r="L7234" t="str">
        <f t="shared" ca="1" si="786"/>
        <v>A</v>
      </c>
      <c r="N7234">
        <f t="shared" si="790"/>
        <v>7233</v>
      </c>
      <c r="O7234">
        <f t="shared" ca="1" si="787"/>
        <v>1.3127570081619078</v>
      </c>
      <c r="P7234">
        <f t="shared" ca="1" si="788"/>
        <v>3.9373813895078982</v>
      </c>
      <c r="Q7234" t="str">
        <f t="shared" ca="1" si="789"/>
        <v>H</v>
      </c>
    </row>
    <row r="7235" spans="9:17" x14ac:dyDescent="0.25">
      <c r="I7235">
        <v>7234</v>
      </c>
      <c r="J7235">
        <f t="shared" ref="J7235:J7298" ca="1" si="791">NORMINV(RAND(), $D$3,$F$3)</f>
        <v>1.4185435393176364</v>
      </c>
      <c r="K7235">
        <f t="shared" ref="K7235:K7298" ca="1" si="792">NORMINV(RAND(), $D$2,$F$2)</f>
        <v>3.3229952204060993</v>
      </c>
      <c r="L7235" t="str">
        <f t="shared" ref="L7235:L7298" ca="1" si="793">IF(J7235&gt;K7235, "A", IF(J7235=K7235, "T", "H"))</f>
        <v>H</v>
      </c>
      <c r="N7235">
        <f t="shared" si="790"/>
        <v>7234</v>
      </c>
      <c r="O7235">
        <f t="shared" ref="O7235:O7298" ca="1" si="794">NORMINV(RAND(), $D$11,$F$11)</f>
        <v>1.6326379733491914</v>
      </c>
      <c r="P7235">
        <f t="shared" ref="P7235:P7298" ca="1" si="795">NORMINV(RAND(), $D$10,$F$10)</f>
        <v>4.1711663640260168</v>
      </c>
      <c r="Q7235" t="str">
        <f t="shared" ref="Q7235:Q7298" ca="1" si="796">IF(O7235&gt;P7235, "A", IF(O7235=P7235, "T", "H"))</f>
        <v>H</v>
      </c>
    </row>
    <row r="7236" spans="9:17" x14ac:dyDescent="0.25">
      <c r="I7236">
        <v>7235</v>
      </c>
      <c r="J7236">
        <f t="shared" ca="1" si="791"/>
        <v>5.1728867422592995</v>
      </c>
      <c r="K7236">
        <f t="shared" ca="1" si="792"/>
        <v>4.1544677053024204</v>
      </c>
      <c r="L7236" t="str">
        <f t="shared" ca="1" si="793"/>
        <v>A</v>
      </c>
      <c r="N7236">
        <f t="shared" ref="N7236:N7299" si="797">N7235+1</f>
        <v>7235</v>
      </c>
      <c r="O7236">
        <f t="shared" ca="1" si="794"/>
        <v>4.6533525791957775</v>
      </c>
      <c r="P7236">
        <f t="shared" ca="1" si="795"/>
        <v>5.417351079000392</v>
      </c>
      <c r="Q7236" t="str">
        <f t="shared" ca="1" si="796"/>
        <v>H</v>
      </c>
    </row>
    <row r="7237" spans="9:17" x14ac:dyDescent="0.25">
      <c r="I7237">
        <v>7236</v>
      </c>
      <c r="J7237">
        <f t="shared" ca="1" si="791"/>
        <v>5.0447587466031765</v>
      </c>
      <c r="K7237">
        <f t="shared" ca="1" si="792"/>
        <v>0.87664576878864531</v>
      </c>
      <c r="L7237" t="str">
        <f t="shared" ca="1" si="793"/>
        <v>A</v>
      </c>
      <c r="N7237">
        <f t="shared" si="797"/>
        <v>7236</v>
      </c>
      <c r="O7237">
        <f t="shared" ca="1" si="794"/>
        <v>2.1724639792855323</v>
      </c>
      <c r="P7237">
        <f t="shared" ca="1" si="795"/>
        <v>6.875812611901754</v>
      </c>
      <c r="Q7237" t="str">
        <f t="shared" ca="1" si="796"/>
        <v>H</v>
      </c>
    </row>
    <row r="7238" spans="9:17" x14ac:dyDescent="0.25">
      <c r="I7238">
        <v>7237</v>
      </c>
      <c r="J7238">
        <f t="shared" ca="1" si="791"/>
        <v>0.18920519936798286</v>
      </c>
      <c r="K7238">
        <f t="shared" ca="1" si="792"/>
        <v>2.1566121190579119</v>
      </c>
      <c r="L7238" t="str">
        <f t="shared" ca="1" si="793"/>
        <v>H</v>
      </c>
      <c r="N7238">
        <f t="shared" si="797"/>
        <v>7237</v>
      </c>
      <c r="O7238">
        <f t="shared" ca="1" si="794"/>
        <v>-0.47606765223377057</v>
      </c>
      <c r="P7238">
        <f t="shared" ca="1" si="795"/>
        <v>2.7144011072997594</v>
      </c>
      <c r="Q7238" t="str">
        <f t="shared" ca="1" si="796"/>
        <v>H</v>
      </c>
    </row>
    <row r="7239" spans="9:17" x14ac:dyDescent="0.25">
      <c r="I7239">
        <v>7238</v>
      </c>
      <c r="J7239">
        <f t="shared" ca="1" si="791"/>
        <v>0.31345289729188641</v>
      </c>
      <c r="K7239">
        <f t="shared" ca="1" si="792"/>
        <v>2.8229267762097106</v>
      </c>
      <c r="L7239" t="str">
        <f t="shared" ca="1" si="793"/>
        <v>H</v>
      </c>
      <c r="N7239">
        <f t="shared" si="797"/>
        <v>7238</v>
      </c>
      <c r="O7239">
        <f t="shared" ca="1" si="794"/>
        <v>3.2992012528343784</v>
      </c>
      <c r="P7239">
        <f t="shared" ca="1" si="795"/>
        <v>3.6217685726841609</v>
      </c>
      <c r="Q7239" t="str">
        <f t="shared" ca="1" si="796"/>
        <v>H</v>
      </c>
    </row>
    <row r="7240" spans="9:17" x14ac:dyDescent="0.25">
      <c r="I7240">
        <v>7239</v>
      </c>
      <c r="J7240">
        <f t="shared" ca="1" si="791"/>
        <v>0.87947272577889368</v>
      </c>
      <c r="K7240">
        <f t="shared" ca="1" si="792"/>
        <v>2.1816846964735164</v>
      </c>
      <c r="L7240" t="str">
        <f t="shared" ca="1" si="793"/>
        <v>H</v>
      </c>
      <c r="N7240">
        <f t="shared" si="797"/>
        <v>7239</v>
      </c>
      <c r="O7240">
        <f t="shared" ca="1" si="794"/>
        <v>-0.24203149180607575</v>
      </c>
      <c r="P7240">
        <f t="shared" ca="1" si="795"/>
        <v>5.079704184059076</v>
      </c>
      <c r="Q7240" t="str">
        <f t="shared" ca="1" si="796"/>
        <v>H</v>
      </c>
    </row>
    <row r="7241" spans="9:17" x14ac:dyDescent="0.25">
      <c r="I7241">
        <v>7240</v>
      </c>
      <c r="J7241">
        <f t="shared" ca="1" si="791"/>
        <v>2.5721739731915729</v>
      </c>
      <c r="K7241">
        <f t="shared" ca="1" si="792"/>
        <v>2.4075850129084584</v>
      </c>
      <c r="L7241" t="str">
        <f t="shared" ca="1" si="793"/>
        <v>A</v>
      </c>
      <c r="N7241">
        <f t="shared" si="797"/>
        <v>7240</v>
      </c>
      <c r="O7241">
        <f t="shared" ca="1" si="794"/>
        <v>0.71001059557496515</v>
      </c>
      <c r="P7241">
        <f t="shared" ca="1" si="795"/>
        <v>3.6199111292123178</v>
      </c>
      <c r="Q7241" t="str">
        <f t="shared" ca="1" si="796"/>
        <v>H</v>
      </c>
    </row>
    <row r="7242" spans="9:17" x14ac:dyDescent="0.25">
      <c r="I7242">
        <v>7241</v>
      </c>
      <c r="J7242">
        <f t="shared" ca="1" si="791"/>
        <v>0.72067395143947377</v>
      </c>
      <c r="K7242">
        <f t="shared" ca="1" si="792"/>
        <v>1.7287853176231198</v>
      </c>
      <c r="L7242" t="str">
        <f t="shared" ca="1" si="793"/>
        <v>H</v>
      </c>
      <c r="N7242">
        <f t="shared" si="797"/>
        <v>7241</v>
      </c>
      <c r="O7242">
        <f t="shared" ca="1" si="794"/>
        <v>-1.7975909638943697</v>
      </c>
      <c r="P7242">
        <f t="shared" ca="1" si="795"/>
        <v>4.8958596405239323</v>
      </c>
      <c r="Q7242" t="str">
        <f t="shared" ca="1" si="796"/>
        <v>H</v>
      </c>
    </row>
    <row r="7243" spans="9:17" x14ac:dyDescent="0.25">
      <c r="I7243">
        <v>7242</v>
      </c>
      <c r="J7243">
        <f t="shared" ca="1" si="791"/>
        <v>1.2340544840995411</v>
      </c>
      <c r="K7243">
        <f t="shared" ca="1" si="792"/>
        <v>3.2011959039036357</v>
      </c>
      <c r="L7243" t="str">
        <f t="shared" ca="1" si="793"/>
        <v>H</v>
      </c>
      <c r="N7243">
        <f t="shared" si="797"/>
        <v>7242</v>
      </c>
      <c r="O7243">
        <f t="shared" ca="1" si="794"/>
        <v>3.5353648449350477</v>
      </c>
      <c r="P7243">
        <f t="shared" ca="1" si="795"/>
        <v>3.5228904438194792</v>
      </c>
      <c r="Q7243" t="str">
        <f t="shared" ca="1" si="796"/>
        <v>A</v>
      </c>
    </row>
    <row r="7244" spans="9:17" x14ac:dyDescent="0.25">
      <c r="I7244">
        <v>7243</v>
      </c>
      <c r="J7244">
        <f t="shared" ca="1" si="791"/>
        <v>7.6858368173988971</v>
      </c>
      <c r="K7244">
        <f t="shared" ca="1" si="792"/>
        <v>3.1172986484578908</v>
      </c>
      <c r="L7244" t="str">
        <f t="shared" ca="1" si="793"/>
        <v>A</v>
      </c>
      <c r="N7244">
        <f t="shared" si="797"/>
        <v>7243</v>
      </c>
      <c r="O7244">
        <f t="shared" ca="1" si="794"/>
        <v>-1.0162941523701554</v>
      </c>
      <c r="P7244">
        <f t="shared" ca="1" si="795"/>
        <v>5.1428443615018669</v>
      </c>
      <c r="Q7244" t="str">
        <f t="shared" ca="1" si="796"/>
        <v>H</v>
      </c>
    </row>
    <row r="7245" spans="9:17" x14ac:dyDescent="0.25">
      <c r="I7245">
        <v>7244</v>
      </c>
      <c r="J7245">
        <f t="shared" ca="1" si="791"/>
        <v>2.8397751206907333</v>
      </c>
      <c r="K7245">
        <f t="shared" ca="1" si="792"/>
        <v>2.0611186717085239</v>
      </c>
      <c r="L7245" t="str">
        <f t="shared" ca="1" si="793"/>
        <v>A</v>
      </c>
      <c r="N7245">
        <f t="shared" si="797"/>
        <v>7244</v>
      </c>
      <c r="O7245">
        <f t="shared" ca="1" si="794"/>
        <v>5.0493573022806668</v>
      </c>
      <c r="P7245">
        <f t="shared" ca="1" si="795"/>
        <v>4.0003773661385971</v>
      </c>
      <c r="Q7245" t="str">
        <f t="shared" ca="1" si="796"/>
        <v>A</v>
      </c>
    </row>
    <row r="7246" spans="9:17" x14ac:dyDescent="0.25">
      <c r="I7246">
        <v>7245</v>
      </c>
      <c r="J7246">
        <f t="shared" ca="1" si="791"/>
        <v>-0.51966564233329349</v>
      </c>
      <c r="K7246">
        <f t="shared" ca="1" si="792"/>
        <v>4.7013731439976123</v>
      </c>
      <c r="L7246" t="str">
        <f t="shared" ca="1" si="793"/>
        <v>H</v>
      </c>
      <c r="N7246">
        <f t="shared" si="797"/>
        <v>7245</v>
      </c>
      <c r="O7246">
        <f t="shared" ca="1" si="794"/>
        <v>1.8876694701544698</v>
      </c>
      <c r="P7246">
        <f t="shared" ca="1" si="795"/>
        <v>3.0153942262558324</v>
      </c>
      <c r="Q7246" t="str">
        <f t="shared" ca="1" si="796"/>
        <v>H</v>
      </c>
    </row>
    <row r="7247" spans="9:17" x14ac:dyDescent="0.25">
      <c r="I7247">
        <v>7246</v>
      </c>
      <c r="J7247">
        <f t="shared" ca="1" si="791"/>
        <v>1.579079162545336</v>
      </c>
      <c r="K7247">
        <f t="shared" ca="1" si="792"/>
        <v>1.4959942582003318</v>
      </c>
      <c r="L7247" t="str">
        <f t="shared" ca="1" si="793"/>
        <v>A</v>
      </c>
      <c r="N7247">
        <f t="shared" si="797"/>
        <v>7246</v>
      </c>
      <c r="O7247">
        <f t="shared" ca="1" si="794"/>
        <v>3.7116821522976089</v>
      </c>
      <c r="P7247">
        <f t="shared" ca="1" si="795"/>
        <v>5.3355367277739667</v>
      </c>
      <c r="Q7247" t="str">
        <f t="shared" ca="1" si="796"/>
        <v>H</v>
      </c>
    </row>
    <row r="7248" spans="9:17" x14ac:dyDescent="0.25">
      <c r="I7248">
        <v>7247</v>
      </c>
      <c r="J7248">
        <f t="shared" ca="1" si="791"/>
        <v>1.260643880078453</v>
      </c>
      <c r="K7248">
        <f t="shared" ca="1" si="792"/>
        <v>3.0941745636391991</v>
      </c>
      <c r="L7248" t="str">
        <f t="shared" ca="1" si="793"/>
        <v>H</v>
      </c>
      <c r="N7248">
        <f t="shared" si="797"/>
        <v>7247</v>
      </c>
      <c r="O7248">
        <f t="shared" ca="1" si="794"/>
        <v>1.3580257549699128</v>
      </c>
      <c r="P7248">
        <f t="shared" ca="1" si="795"/>
        <v>4.3922918495842689</v>
      </c>
      <c r="Q7248" t="str">
        <f t="shared" ca="1" si="796"/>
        <v>H</v>
      </c>
    </row>
    <row r="7249" spans="9:17" x14ac:dyDescent="0.25">
      <c r="I7249">
        <v>7248</v>
      </c>
      <c r="J7249">
        <f t="shared" ca="1" si="791"/>
        <v>0.79685509504429808</v>
      </c>
      <c r="K7249">
        <f t="shared" ca="1" si="792"/>
        <v>4.96574760365408</v>
      </c>
      <c r="L7249" t="str">
        <f t="shared" ca="1" si="793"/>
        <v>H</v>
      </c>
      <c r="N7249">
        <f t="shared" si="797"/>
        <v>7248</v>
      </c>
      <c r="O7249">
        <f t="shared" ca="1" si="794"/>
        <v>3.3758054106687778</v>
      </c>
      <c r="P7249">
        <f t="shared" ca="1" si="795"/>
        <v>4.8193412948609744</v>
      </c>
      <c r="Q7249" t="str">
        <f t="shared" ca="1" si="796"/>
        <v>H</v>
      </c>
    </row>
    <row r="7250" spans="9:17" x14ac:dyDescent="0.25">
      <c r="I7250">
        <v>7249</v>
      </c>
      <c r="J7250">
        <f t="shared" ca="1" si="791"/>
        <v>1.2954579405646349</v>
      </c>
      <c r="K7250">
        <f t="shared" ca="1" si="792"/>
        <v>3.0038104953260536</v>
      </c>
      <c r="L7250" t="str">
        <f t="shared" ca="1" si="793"/>
        <v>H</v>
      </c>
      <c r="N7250">
        <f t="shared" si="797"/>
        <v>7249</v>
      </c>
      <c r="O7250">
        <f t="shared" ca="1" si="794"/>
        <v>1.5071681865169306</v>
      </c>
      <c r="P7250">
        <f t="shared" ca="1" si="795"/>
        <v>4.4648877726794529</v>
      </c>
      <c r="Q7250" t="str">
        <f t="shared" ca="1" si="796"/>
        <v>H</v>
      </c>
    </row>
    <row r="7251" spans="9:17" x14ac:dyDescent="0.25">
      <c r="I7251">
        <v>7250</v>
      </c>
      <c r="J7251">
        <f t="shared" ca="1" si="791"/>
        <v>0.600112677148817</v>
      </c>
      <c r="K7251">
        <f t="shared" ca="1" si="792"/>
        <v>2.68953849290101</v>
      </c>
      <c r="L7251" t="str">
        <f t="shared" ca="1" si="793"/>
        <v>H</v>
      </c>
      <c r="N7251">
        <f t="shared" si="797"/>
        <v>7250</v>
      </c>
      <c r="O7251">
        <f t="shared" ca="1" si="794"/>
        <v>2.6201984953114601</v>
      </c>
      <c r="P7251">
        <f t="shared" ca="1" si="795"/>
        <v>4.7205281923495175</v>
      </c>
      <c r="Q7251" t="str">
        <f t="shared" ca="1" si="796"/>
        <v>H</v>
      </c>
    </row>
    <row r="7252" spans="9:17" x14ac:dyDescent="0.25">
      <c r="I7252">
        <v>7251</v>
      </c>
      <c r="J7252">
        <f t="shared" ca="1" si="791"/>
        <v>-1.1093407241573154</v>
      </c>
      <c r="K7252">
        <f t="shared" ca="1" si="792"/>
        <v>0.82000142593600267</v>
      </c>
      <c r="L7252" t="str">
        <f t="shared" ca="1" si="793"/>
        <v>H</v>
      </c>
      <c r="N7252">
        <f t="shared" si="797"/>
        <v>7251</v>
      </c>
      <c r="O7252">
        <f t="shared" ca="1" si="794"/>
        <v>5.0293269178150632</v>
      </c>
      <c r="P7252">
        <f t="shared" ca="1" si="795"/>
        <v>5.2966964512762251</v>
      </c>
      <c r="Q7252" t="str">
        <f t="shared" ca="1" si="796"/>
        <v>H</v>
      </c>
    </row>
    <row r="7253" spans="9:17" x14ac:dyDescent="0.25">
      <c r="I7253">
        <v>7252</v>
      </c>
      <c r="J7253">
        <f t="shared" ca="1" si="791"/>
        <v>2.0109711941348736</v>
      </c>
      <c r="K7253">
        <f t="shared" ca="1" si="792"/>
        <v>2.8588469339347786</v>
      </c>
      <c r="L7253" t="str">
        <f t="shared" ca="1" si="793"/>
        <v>H</v>
      </c>
      <c r="N7253">
        <f t="shared" si="797"/>
        <v>7252</v>
      </c>
      <c r="O7253">
        <f t="shared" ca="1" si="794"/>
        <v>5.0900664967808016</v>
      </c>
      <c r="P7253">
        <f t="shared" ca="1" si="795"/>
        <v>3.2973363096913983</v>
      </c>
      <c r="Q7253" t="str">
        <f t="shared" ca="1" si="796"/>
        <v>A</v>
      </c>
    </row>
    <row r="7254" spans="9:17" x14ac:dyDescent="0.25">
      <c r="I7254">
        <v>7253</v>
      </c>
      <c r="J7254">
        <f t="shared" ca="1" si="791"/>
        <v>5.6095383455879517</v>
      </c>
      <c r="K7254">
        <f t="shared" ca="1" si="792"/>
        <v>0.85065507990917566</v>
      </c>
      <c r="L7254" t="str">
        <f t="shared" ca="1" si="793"/>
        <v>A</v>
      </c>
      <c r="N7254">
        <f t="shared" si="797"/>
        <v>7253</v>
      </c>
      <c r="O7254">
        <f t="shared" ca="1" si="794"/>
        <v>2.1147699504404196</v>
      </c>
      <c r="P7254">
        <f t="shared" ca="1" si="795"/>
        <v>3.0808267841014065</v>
      </c>
      <c r="Q7254" t="str">
        <f t="shared" ca="1" si="796"/>
        <v>H</v>
      </c>
    </row>
    <row r="7255" spans="9:17" x14ac:dyDescent="0.25">
      <c r="I7255">
        <v>7254</v>
      </c>
      <c r="J7255">
        <f t="shared" ca="1" si="791"/>
        <v>5.5557134961532721</v>
      </c>
      <c r="K7255">
        <f t="shared" ca="1" si="792"/>
        <v>2.7401687853327559</v>
      </c>
      <c r="L7255" t="str">
        <f t="shared" ca="1" si="793"/>
        <v>A</v>
      </c>
      <c r="N7255">
        <f t="shared" si="797"/>
        <v>7254</v>
      </c>
      <c r="O7255">
        <f t="shared" ca="1" si="794"/>
        <v>2.9514574604672887</v>
      </c>
      <c r="P7255">
        <f t="shared" ca="1" si="795"/>
        <v>3.8462059815531826</v>
      </c>
      <c r="Q7255" t="str">
        <f t="shared" ca="1" si="796"/>
        <v>H</v>
      </c>
    </row>
    <row r="7256" spans="9:17" x14ac:dyDescent="0.25">
      <c r="I7256">
        <v>7255</v>
      </c>
      <c r="J7256">
        <f t="shared" ca="1" si="791"/>
        <v>4.4938908430369722</v>
      </c>
      <c r="K7256">
        <f t="shared" ca="1" si="792"/>
        <v>3.4819726152266637</v>
      </c>
      <c r="L7256" t="str">
        <f t="shared" ca="1" si="793"/>
        <v>A</v>
      </c>
      <c r="N7256">
        <f t="shared" si="797"/>
        <v>7255</v>
      </c>
      <c r="O7256">
        <f t="shared" ca="1" si="794"/>
        <v>2.0451642506628978</v>
      </c>
      <c r="P7256">
        <f t="shared" ca="1" si="795"/>
        <v>4.3662312149098499</v>
      </c>
      <c r="Q7256" t="str">
        <f t="shared" ca="1" si="796"/>
        <v>H</v>
      </c>
    </row>
    <row r="7257" spans="9:17" x14ac:dyDescent="0.25">
      <c r="I7257">
        <v>7256</v>
      </c>
      <c r="J7257">
        <f t="shared" ca="1" si="791"/>
        <v>0.24527420040581371</v>
      </c>
      <c r="K7257">
        <f t="shared" ca="1" si="792"/>
        <v>2.2647058742717303</v>
      </c>
      <c r="L7257" t="str">
        <f t="shared" ca="1" si="793"/>
        <v>H</v>
      </c>
      <c r="N7257">
        <f t="shared" si="797"/>
        <v>7256</v>
      </c>
      <c r="O7257">
        <f t="shared" ca="1" si="794"/>
        <v>4.6524663411834926</v>
      </c>
      <c r="P7257">
        <f t="shared" ca="1" si="795"/>
        <v>3.6384032864810081</v>
      </c>
      <c r="Q7257" t="str">
        <f t="shared" ca="1" si="796"/>
        <v>A</v>
      </c>
    </row>
    <row r="7258" spans="9:17" x14ac:dyDescent="0.25">
      <c r="I7258">
        <v>7257</v>
      </c>
      <c r="J7258">
        <f t="shared" ca="1" si="791"/>
        <v>5.3911919018599841</v>
      </c>
      <c r="K7258">
        <f t="shared" ca="1" si="792"/>
        <v>2.306125730162182</v>
      </c>
      <c r="L7258" t="str">
        <f t="shared" ca="1" si="793"/>
        <v>A</v>
      </c>
      <c r="N7258">
        <f t="shared" si="797"/>
        <v>7257</v>
      </c>
      <c r="O7258">
        <f t="shared" ca="1" si="794"/>
        <v>2.2291864847978076</v>
      </c>
      <c r="P7258">
        <f t="shared" ca="1" si="795"/>
        <v>3.4088854277399205</v>
      </c>
      <c r="Q7258" t="str">
        <f t="shared" ca="1" si="796"/>
        <v>H</v>
      </c>
    </row>
    <row r="7259" spans="9:17" x14ac:dyDescent="0.25">
      <c r="I7259">
        <v>7258</v>
      </c>
      <c r="J7259">
        <f t="shared" ca="1" si="791"/>
        <v>-1.8070334789654892</v>
      </c>
      <c r="K7259">
        <f t="shared" ca="1" si="792"/>
        <v>2.0440303837883715</v>
      </c>
      <c r="L7259" t="str">
        <f t="shared" ca="1" si="793"/>
        <v>H</v>
      </c>
      <c r="N7259">
        <f t="shared" si="797"/>
        <v>7258</v>
      </c>
      <c r="O7259">
        <f t="shared" ca="1" si="794"/>
        <v>7.2971788372283104</v>
      </c>
      <c r="P7259">
        <f t="shared" ca="1" si="795"/>
        <v>3.808394168139611</v>
      </c>
      <c r="Q7259" t="str">
        <f t="shared" ca="1" si="796"/>
        <v>A</v>
      </c>
    </row>
    <row r="7260" spans="9:17" x14ac:dyDescent="0.25">
      <c r="I7260">
        <v>7259</v>
      </c>
      <c r="J7260">
        <f t="shared" ca="1" si="791"/>
        <v>1.9848425389681998</v>
      </c>
      <c r="K7260">
        <f t="shared" ca="1" si="792"/>
        <v>1.4691050633384204</v>
      </c>
      <c r="L7260" t="str">
        <f t="shared" ca="1" si="793"/>
        <v>A</v>
      </c>
      <c r="N7260">
        <f t="shared" si="797"/>
        <v>7259</v>
      </c>
      <c r="O7260">
        <f t="shared" ca="1" si="794"/>
        <v>0.13220424968611422</v>
      </c>
      <c r="P7260">
        <f t="shared" ca="1" si="795"/>
        <v>3.8546995985130978</v>
      </c>
      <c r="Q7260" t="str">
        <f t="shared" ca="1" si="796"/>
        <v>H</v>
      </c>
    </row>
    <row r="7261" spans="9:17" x14ac:dyDescent="0.25">
      <c r="I7261">
        <v>7260</v>
      </c>
      <c r="J7261">
        <f t="shared" ca="1" si="791"/>
        <v>8.015814836802992</v>
      </c>
      <c r="K7261">
        <f t="shared" ca="1" si="792"/>
        <v>1.5482797092737801</v>
      </c>
      <c r="L7261" t="str">
        <f t="shared" ca="1" si="793"/>
        <v>A</v>
      </c>
      <c r="N7261">
        <f t="shared" si="797"/>
        <v>7260</v>
      </c>
      <c r="O7261">
        <f t="shared" ca="1" si="794"/>
        <v>1.0005030548891345</v>
      </c>
      <c r="P7261">
        <f t="shared" ca="1" si="795"/>
        <v>3.291184922265773</v>
      </c>
      <c r="Q7261" t="str">
        <f t="shared" ca="1" si="796"/>
        <v>H</v>
      </c>
    </row>
    <row r="7262" spans="9:17" x14ac:dyDescent="0.25">
      <c r="I7262">
        <v>7261</v>
      </c>
      <c r="J7262">
        <f t="shared" ca="1" si="791"/>
        <v>1.1444460750046503</v>
      </c>
      <c r="K7262">
        <f t="shared" ca="1" si="792"/>
        <v>0.78939933469431511</v>
      </c>
      <c r="L7262" t="str">
        <f t="shared" ca="1" si="793"/>
        <v>A</v>
      </c>
      <c r="N7262">
        <f t="shared" si="797"/>
        <v>7261</v>
      </c>
      <c r="O7262">
        <f t="shared" ca="1" si="794"/>
        <v>2.2008859037354234</v>
      </c>
      <c r="P7262">
        <f t="shared" ca="1" si="795"/>
        <v>3.3632410670671935</v>
      </c>
      <c r="Q7262" t="str">
        <f t="shared" ca="1" si="796"/>
        <v>H</v>
      </c>
    </row>
    <row r="7263" spans="9:17" x14ac:dyDescent="0.25">
      <c r="I7263">
        <v>7262</v>
      </c>
      <c r="J7263">
        <f t="shared" ca="1" si="791"/>
        <v>2.4376163987419655</v>
      </c>
      <c r="K7263">
        <f t="shared" ca="1" si="792"/>
        <v>1.8401165377978372</v>
      </c>
      <c r="L7263" t="str">
        <f t="shared" ca="1" si="793"/>
        <v>A</v>
      </c>
      <c r="N7263">
        <f t="shared" si="797"/>
        <v>7262</v>
      </c>
      <c r="O7263">
        <f t="shared" ca="1" si="794"/>
        <v>8.8166046954919768</v>
      </c>
      <c r="P7263">
        <f t="shared" ca="1" si="795"/>
        <v>3.8172104912360796</v>
      </c>
      <c r="Q7263" t="str">
        <f t="shared" ca="1" si="796"/>
        <v>A</v>
      </c>
    </row>
    <row r="7264" spans="9:17" x14ac:dyDescent="0.25">
      <c r="I7264">
        <v>7263</v>
      </c>
      <c r="J7264">
        <f t="shared" ca="1" si="791"/>
        <v>-2.553777560494968</v>
      </c>
      <c r="K7264">
        <f t="shared" ca="1" si="792"/>
        <v>3.3586414455811116</v>
      </c>
      <c r="L7264" t="str">
        <f t="shared" ca="1" si="793"/>
        <v>H</v>
      </c>
      <c r="N7264">
        <f t="shared" si="797"/>
        <v>7263</v>
      </c>
      <c r="O7264">
        <f t="shared" ca="1" si="794"/>
        <v>-1.0063778412579332</v>
      </c>
      <c r="P7264">
        <f t="shared" ca="1" si="795"/>
        <v>4.2297985987577267</v>
      </c>
      <c r="Q7264" t="str">
        <f t="shared" ca="1" si="796"/>
        <v>H</v>
      </c>
    </row>
    <row r="7265" spans="9:17" x14ac:dyDescent="0.25">
      <c r="I7265">
        <v>7264</v>
      </c>
      <c r="J7265">
        <f t="shared" ca="1" si="791"/>
        <v>1.5400998925688849</v>
      </c>
      <c r="K7265">
        <f t="shared" ca="1" si="792"/>
        <v>2.696516015553482</v>
      </c>
      <c r="L7265" t="str">
        <f t="shared" ca="1" si="793"/>
        <v>H</v>
      </c>
      <c r="N7265">
        <f t="shared" si="797"/>
        <v>7264</v>
      </c>
      <c r="O7265">
        <f t="shared" ca="1" si="794"/>
        <v>3.9996498051460074</v>
      </c>
      <c r="P7265">
        <f t="shared" ca="1" si="795"/>
        <v>4.5926447596810434</v>
      </c>
      <c r="Q7265" t="str">
        <f t="shared" ca="1" si="796"/>
        <v>H</v>
      </c>
    </row>
    <row r="7266" spans="9:17" x14ac:dyDescent="0.25">
      <c r="I7266">
        <v>7265</v>
      </c>
      <c r="J7266">
        <f t="shared" ca="1" si="791"/>
        <v>-3.0950686575186088</v>
      </c>
      <c r="K7266">
        <f t="shared" ca="1" si="792"/>
        <v>2.9639002733397466</v>
      </c>
      <c r="L7266" t="str">
        <f t="shared" ca="1" si="793"/>
        <v>H</v>
      </c>
      <c r="N7266">
        <f t="shared" si="797"/>
        <v>7265</v>
      </c>
      <c r="O7266">
        <f t="shared" ca="1" si="794"/>
        <v>1.6751233575278985</v>
      </c>
      <c r="P7266">
        <f t="shared" ca="1" si="795"/>
        <v>1.3978805597554986</v>
      </c>
      <c r="Q7266" t="str">
        <f t="shared" ca="1" si="796"/>
        <v>A</v>
      </c>
    </row>
    <row r="7267" spans="9:17" x14ac:dyDescent="0.25">
      <c r="I7267">
        <v>7266</v>
      </c>
      <c r="J7267">
        <f t="shared" ca="1" si="791"/>
        <v>-0.20914089436899008</v>
      </c>
      <c r="K7267">
        <f t="shared" ca="1" si="792"/>
        <v>1.8773637319061294</v>
      </c>
      <c r="L7267" t="str">
        <f t="shared" ca="1" si="793"/>
        <v>H</v>
      </c>
      <c r="N7267">
        <f t="shared" si="797"/>
        <v>7266</v>
      </c>
      <c r="O7267">
        <f t="shared" ca="1" si="794"/>
        <v>5.3575180852127513</v>
      </c>
      <c r="P7267">
        <f t="shared" ca="1" si="795"/>
        <v>3.8830351332103645</v>
      </c>
      <c r="Q7267" t="str">
        <f t="shared" ca="1" si="796"/>
        <v>A</v>
      </c>
    </row>
    <row r="7268" spans="9:17" x14ac:dyDescent="0.25">
      <c r="I7268">
        <v>7267</v>
      </c>
      <c r="J7268">
        <f t="shared" ca="1" si="791"/>
        <v>-0.79670518783735167</v>
      </c>
      <c r="K7268">
        <f t="shared" ca="1" si="792"/>
        <v>2.1308037428324784</v>
      </c>
      <c r="L7268" t="str">
        <f t="shared" ca="1" si="793"/>
        <v>H</v>
      </c>
      <c r="N7268">
        <f t="shared" si="797"/>
        <v>7267</v>
      </c>
      <c r="O7268">
        <f t="shared" ca="1" si="794"/>
        <v>-0.6174904480927057</v>
      </c>
      <c r="P7268">
        <f t="shared" ca="1" si="795"/>
        <v>4.7827210530733675</v>
      </c>
      <c r="Q7268" t="str">
        <f t="shared" ca="1" si="796"/>
        <v>H</v>
      </c>
    </row>
    <row r="7269" spans="9:17" x14ac:dyDescent="0.25">
      <c r="I7269">
        <v>7268</v>
      </c>
      <c r="J7269">
        <f t="shared" ca="1" si="791"/>
        <v>4.4172070652270481</v>
      </c>
      <c r="K7269">
        <f t="shared" ca="1" si="792"/>
        <v>3.4720474211896679</v>
      </c>
      <c r="L7269" t="str">
        <f t="shared" ca="1" si="793"/>
        <v>A</v>
      </c>
      <c r="N7269">
        <f t="shared" si="797"/>
        <v>7268</v>
      </c>
      <c r="O7269">
        <f t="shared" ca="1" si="794"/>
        <v>-1.5515430567350212</v>
      </c>
      <c r="P7269">
        <f t="shared" ca="1" si="795"/>
        <v>4.3559378318289781</v>
      </c>
      <c r="Q7269" t="str">
        <f t="shared" ca="1" si="796"/>
        <v>H</v>
      </c>
    </row>
    <row r="7270" spans="9:17" x14ac:dyDescent="0.25">
      <c r="I7270">
        <v>7269</v>
      </c>
      <c r="J7270">
        <f t="shared" ca="1" si="791"/>
        <v>4.5429867469658127</v>
      </c>
      <c r="K7270">
        <f t="shared" ca="1" si="792"/>
        <v>0.77490931231430271</v>
      </c>
      <c r="L7270" t="str">
        <f t="shared" ca="1" si="793"/>
        <v>A</v>
      </c>
      <c r="N7270">
        <f t="shared" si="797"/>
        <v>7269</v>
      </c>
      <c r="O7270">
        <f t="shared" ca="1" si="794"/>
        <v>2.4164731068748901</v>
      </c>
      <c r="P7270">
        <f t="shared" ca="1" si="795"/>
        <v>4.1339620383950662</v>
      </c>
      <c r="Q7270" t="str">
        <f t="shared" ca="1" si="796"/>
        <v>H</v>
      </c>
    </row>
    <row r="7271" spans="9:17" x14ac:dyDescent="0.25">
      <c r="I7271">
        <v>7270</v>
      </c>
      <c r="J7271">
        <f t="shared" ca="1" si="791"/>
        <v>2.5782748041492445</v>
      </c>
      <c r="K7271">
        <f t="shared" ca="1" si="792"/>
        <v>1.9338809388069891</v>
      </c>
      <c r="L7271" t="str">
        <f t="shared" ca="1" si="793"/>
        <v>A</v>
      </c>
      <c r="N7271">
        <f t="shared" si="797"/>
        <v>7270</v>
      </c>
      <c r="O7271">
        <f t="shared" ca="1" si="794"/>
        <v>5.1793196874534715</v>
      </c>
      <c r="P7271">
        <f t="shared" ca="1" si="795"/>
        <v>3.6862215380811127</v>
      </c>
      <c r="Q7271" t="str">
        <f t="shared" ca="1" si="796"/>
        <v>A</v>
      </c>
    </row>
    <row r="7272" spans="9:17" x14ac:dyDescent="0.25">
      <c r="I7272">
        <v>7271</v>
      </c>
      <c r="J7272">
        <f t="shared" ca="1" si="791"/>
        <v>4.9470467555989908</v>
      </c>
      <c r="K7272">
        <f t="shared" ca="1" si="792"/>
        <v>0.39558732399534779</v>
      </c>
      <c r="L7272" t="str">
        <f t="shared" ca="1" si="793"/>
        <v>A</v>
      </c>
      <c r="N7272">
        <f t="shared" si="797"/>
        <v>7271</v>
      </c>
      <c r="O7272">
        <f t="shared" ca="1" si="794"/>
        <v>3.19116590820963</v>
      </c>
      <c r="P7272">
        <f t="shared" ca="1" si="795"/>
        <v>3.8826442882951855</v>
      </c>
      <c r="Q7272" t="str">
        <f t="shared" ca="1" si="796"/>
        <v>H</v>
      </c>
    </row>
    <row r="7273" spans="9:17" x14ac:dyDescent="0.25">
      <c r="I7273">
        <v>7272</v>
      </c>
      <c r="J7273">
        <f t="shared" ca="1" si="791"/>
        <v>3.2644151456464159</v>
      </c>
      <c r="K7273">
        <f t="shared" ca="1" si="792"/>
        <v>1.6129502526199377</v>
      </c>
      <c r="L7273" t="str">
        <f t="shared" ca="1" si="793"/>
        <v>A</v>
      </c>
      <c r="N7273">
        <f t="shared" si="797"/>
        <v>7272</v>
      </c>
      <c r="O7273">
        <f t="shared" ca="1" si="794"/>
        <v>6.0564780682452302</v>
      </c>
      <c r="P7273">
        <f t="shared" ca="1" si="795"/>
        <v>4.3352814674609377</v>
      </c>
      <c r="Q7273" t="str">
        <f t="shared" ca="1" si="796"/>
        <v>A</v>
      </c>
    </row>
    <row r="7274" spans="9:17" x14ac:dyDescent="0.25">
      <c r="I7274">
        <v>7273</v>
      </c>
      <c r="J7274">
        <f t="shared" ca="1" si="791"/>
        <v>-0.65881936027974719</v>
      </c>
      <c r="K7274">
        <f t="shared" ca="1" si="792"/>
        <v>2.8781386067411625</v>
      </c>
      <c r="L7274" t="str">
        <f t="shared" ca="1" si="793"/>
        <v>H</v>
      </c>
      <c r="N7274">
        <f t="shared" si="797"/>
        <v>7273</v>
      </c>
      <c r="O7274">
        <f t="shared" ca="1" si="794"/>
        <v>3.0350570045243805</v>
      </c>
      <c r="P7274">
        <f t="shared" ca="1" si="795"/>
        <v>4.1448660416132972</v>
      </c>
      <c r="Q7274" t="str">
        <f t="shared" ca="1" si="796"/>
        <v>H</v>
      </c>
    </row>
    <row r="7275" spans="9:17" x14ac:dyDescent="0.25">
      <c r="I7275">
        <v>7274</v>
      </c>
      <c r="J7275">
        <f t="shared" ca="1" si="791"/>
        <v>2.0840620979710258</v>
      </c>
      <c r="K7275">
        <f t="shared" ca="1" si="792"/>
        <v>0.98065531871113532</v>
      </c>
      <c r="L7275" t="str">
        <f t="shared" ca="1" si="793"/>
        <v>A</v>
      </c>
      <c r="N7275">
        <f t="shared" si="797"/>
        <v>7274</v>
      </c>
      <c r="O7275">
        <f t="shared" ca="1" si="794"/>
        <v>2.284694430141152</v>
      </c>
      <c r="P7275">
        <f t="shared" ca="1" si="795"/>
        <v>3.8591373338450792</v>
      </c>
      <c r="Q7275" t="str">
        <f t="shared" ca="1" si="796"/>
        <v>H</v>
      </c>
    </row>
    <row r="7276" spans="9:17" x14ac:dyDescent="0.25">
      <c r="I7276">
        <v>7275</v>
      </c>
      <c r="J7276">
        <f t="shared" ca="1" si="791"/>
        <v>3.2167895728447311</v>
      </c>
      <c r="K7276">
        <f t="shared" ca="1" si="792"/>
        <v>1.9728932434782418</v>
      </c>
      <c r="L7276" t="str">
        <f t="shared" ca="1" si="793"/>
        <v>A</v>
      </c>
      <c r="N7276">
        <f t="shared" si="797"/>
        <v>7275</v>
      </c>
      <c r="O7276">
        <f t="shared" ca="1" si="794"/>
        <v>1.5557632873511442</v>
      </c>
      <c r="P7276">
        <f t="shared" ca="1" si="795"/>
        <v>5.4614292141675618</v>
      </c>
      <c r="Q7276" t="str">
        <f t="shared" ca="1" si="796"/>
        <v>H</v>
      </c>
    </row>
    <row r="7277" spans="9:17" x14ac:dyDescent="0.25">
      <c r="I7277">
        <v>7276</v>
      </c>
      <c r="J7277">
        <f t="shared" ca="1" si="791"/>
        <v>4.6652050875653917</v>
      </c>
      <c r="K7277">
        <f t="shared" ca="1" si="792"/>
        <v>2.9230405398301738</v>
      </c>
      <c r="L7277" t="str">
        <f t="shared" ca="1" si="793"/>
        <v>A</v>
      </c>
      <c r="N7277">
        <f t="shared" si="797"/>
        <v>7276</v>
      </c>
      <c r="O7277">
        <f t="shared" ca="1" si="794"/>
        <v>1.0500869156719881</v>
      </c>
      <c r="P7277">
        <f t="shared" ca="1" si="795"/>
        <v>6.2495614603792369</v>
      </c>
      <c r="Q7277" t="str">
        <f t="shared" ca="1" si="796"/>
        <v>H</v>
      </c>
    </row>
    <row r="7278" spans="9:17" x14ac:dyDescent="0.25">
      <c r="I7278">
        <v>7277</v>
      </c>
      <c r="J7278">
        <f t="shared" ca="1" si="791"/>
        <v>2.1354521689682859</v>
      </c>
      <c r="K7278">
        <f t="shared" ca="1" si="792"/>
        <v>2.1093771581694818</v>
      </c>
      <c r="L7278" t="str">
        <f t="shared" ca="1" si="793"/>
        <v>A</v>
      </c>
      <c r="N7278">
        <f t="shared" si="797"/>
        <v>7277</v>
      </c>
      <c r="O7278">
        <f t="shared" ca="1" si="794"/>
        <v>1.6617682594464962</v>
      </c>
      <c r="P7278">
        <f t="shared" ca="1" si="795"/>
        <v>4.1804532643173085</v>
      </c>
      <c r="Q7278" t="str">
        <f t="shared" ca="1" si="796"/>
        <v>H</v>
      </c>
    </row>
    <row r="7279" spans="9:17" x14ac:dyDescent="0.25">
      <c r="I7279">
        <v>7278</v>
      </c>
      <c r="J7279">
        <f t="shared" ca="1" si="791"/>
        <v>4.1085363319907273</v>
      </c>
      <c r="K7279">
        <f t="shared" ca="1" si="792"/>
        <v>0.19228430597412483</v>
      </c>
      <c r="L7279" t="str">
        <f t="shared" ca="1" si="793"/>
        <v>A</v>
      </c>
      <c r="N7279">
        <f t="shared" si="797"/>
        <v>7278</v>
      </c>
      <c r="O7279">
        <f t="shared" ca="1" si="794"/>
        <v>-1.2419502596731844</v>
      </c>
      <c r="P7279">
        <f t="shared" ca="1" si="795"/>
        <v>3.5707737559182786</v>
      </c>
      <c r="Q7279" t="str">
        <f t="shared" ca="1" si="796"/>
        <v>H</v>
      </c>
    </row>
    <row r="7280" spans="9:17" x14ac:dyDescent="0.25">
      <c r="I7280">
        <v>7279</v>
      </c>
      <c r="J7280">
        <f t="shared" ca="1" si="791"/>
        <v>3.1150385814761292</v>
      </c>
      <c r="K7280">
        <f t="shared" ca="1" si="792"/>
        <v>1.1863842251849082</v>
      </c>
      <c r="L7280" t="str">
        <f t="shared" ca="1" si="793"/>
        <v>A</v>
      </c>
      <c r="N7280">
        <f t="shared" si="797"/>
        <v>7279</v>
      </c>
      <c r="O7280">
        <f t="shared" ca="1" si="794"/>
        <v>-0.51889772063511774</v>
      </c>
      <c r="P7280">
        <f t="shared" ca="1" si="795"/>
        <v>2.5760715701636756</v>
      </c>
      <c r="Q7280" t="str">
        <f t="shared" ca="1" si="796"/>
        <v>H</v>
      </c>
    </row>
    <row r="7281" spans="9:17" x14ac:dyDescent="0.25">
      <c r="I7281">
        <v>7280</v>
      </c>
      <c r="J7281">
        <f t="shared" ca="1" si="791"/>
        <v>1.8395674336182917</v>
      </c>
      <c r="K7281">
        <f t="shared" ca="1" si="792"/>
        <v>3.2443217269797278</v>
      </c>
      <c r="L7281" t="str">
        <f t="shared" ca="1" si="793"/>
        <v>H</v>
      </c>
      <c r="N7281">
        <f t="shared" si="797"/>
        <v>7280</v>
      </c>
      <c r="O7281">
        <f t="shared" ca="1" si="794"/>
        <v>2.9306465676680311</v>
      </c>
      <c r="P7281">
        <f t="shared" ca="1" si="795"/>
        <v>5.8270803889807574</v>
      </c>
      <c r="Q7281" t="str">
        <f t="shared" ca="1" si="796"/>
        <v>H</v>
      </c>
    </row>
    <row r="7282" spans="9:17" x14ac:dyDescent="0.25">
      <c r="I7282">
        <v>7281</v>
      </c>
      <c r="J7282">
        <f t="shared" ca="1" si="791"/>
        <v>1.3762394138564771</v>
      </c>
      <c r="K7282">
        <f t="shared" ca="1" si="792"/>
        <v>1.4050565136349542</v>
      </c>
      <c r="L7282" t="str">
        <f t="shared" ca="1" si="793"/>
        <v>H</v>
      </c>
      <c r="N7282">
        <f t="shared" si="797"/>
        <v>7281</v>
      </c>
      <c r="O7282">
        <f t="shared" ca="1" si="794"/>
        <v>-0.47106813314880869</v>
      </c>
      <c r="P7282">
        <f t="shared" ca="1" si="795"/>
        <v>3.5038644904470404</v>
      </c>
      <c r="Q7282" t="str">
        <f t="shared" ca="1" si="796"/>
        <v>H</v>
      </c>
    </row>
    <row r="7283" spans="9:17" x14ac:dyDescent="0.25">
      <c r="I7283">
        <v>7282</v>
      </c>
      <c r="J7283">
        <f t="shared" ca="1" si="791"/>
        <v>2.194802124438898</v>
      </c>
      <c r="K7283">
        <f t="shared" ca="1" si="792"/>
        <v>-0.7283606816231436</v>
      </c>
      <c r="L7283" t="str">
        <f t="shared" ca="1" si="793"/>
        <v>A</v>
      </c>
      <c r="N7283">
        <f t="shared" si="797"/>
        <v>7282</v>
      </c>
      <c r="O7283">
        <f t="shared" ca="1" si="794"/>
        <v>2.7887619973287441</v>
      </c>
      <c r="P7283">
        <f t="shared" ca="1" si="795"/>
        <v>3.9417958706417267</v>
      </c>
      <c r="Q7283" t="str">
        <f t="shared" ca="1" si="796"/>
        <v>H</v>
      </c>
    </row>
    <row r="7284" spans="9:17" x14ac:dyDescent="0.25">
      <c r="I7284">
        <v>7283</v>
      </c>
      <c r="J7284">
        <f t="shared" ca="1" si="791"/>
        <v>2.1942576324155221</v>
      </c>
      <c r="K7284">
        <f t="shared" ca="1" si="792"/>
        <v>2.540746508154196</v>
      </c>
      <c r="L7284" t="str">
        <f t="shared" ca="1" si="793"/>
        <v>H</v>
      </c>
      <c r="N7284">
        <f t="shared" si="797"/>
        <v>7283</v>
      </c>
      <c r="O7284">
        <f t="shared" ca="1" si="794"/>
        <v>5.0230861196636791</v>
      </c>
      <c r="P7284">
        <f t="shared" ca="1" si="795"/>
        <v>3.9606751924883272</v>
      </c>
      <c r="Q7284" t="str">
        <f t="shared" ca="1" si="796"/>
        <v>A</v>
      </c>
    </row>
    <row r="7285" spans="9:17" x14ac:dyDescent="0.25">
      <c r="I7285">
        <v>7284</v>
      </c>
      <c r="J7285">
        <f t="shared" ca="1" si="791"/>
        <v>1.2843650732802461</v>
      </c>
      <c r="K7285">
        <f t="shared" ca="1" si="792"/>
        <v>2.8868694540750233</v>
      </c>
      <c r="L7285" t="str">
        <f t="shared" ca="1" si="793"/>
        <v>H</v>
      </c>
      <c r="N7285">
        <f t="shared" si="797"/>
        <v>7284</v>
      </c>
      <c r="O7285">
        <f t="shared" ca="1" si="794"/>
        <v>2.3371950036331381</v>
      </c>
      <c r="P7285">
        <f t="shared" ca="1" si="795"/>
        <v>2.5274076369995049</v>
      </c>
      <c r="Q7285" t="str">
        <f t="shared" ca="1" si="796"/>
        <v>H</v>
      </c>
    </row>
    <row r="7286" spans="9:17" x14ac:dyDescent="0.25">
      <c r="I7286">
        <v>7285</v>
      </c>
      <c r="J7286">
        <f t="shared" ca="1" si="791"/>
        <v>4.5943514623604216</v>
      </c>
      <c r="K7286">
        <f t="shared" ca="1" si="792"/>
        <v>-0.92548500549927315</v>
      </c>
      <c r="L7286" t="str">
        <f t="shared" ca="1" si="793"/>
        <v>A</v>
      </c>
      <c r="N7286">
        <f t="shared" si="797"/>
        <v>7285</v>
      </c>
      <c r="O7286">
        <f t="shared" ca="1" si="794"/>
        <v>4.4546597085435469</v>
      </c>
      <c r="P7286">
        <f t="shared" ca="1" si="795"/>
        <v>4.8156145677767253</v>
      </c>
      <c r="Q7286" t="str">
        <f t="shared" ca="1" si="796"/>
        <v>H</v>
      </c>
    </row>
    <row r="7287" spans="9:17" x14ac:dyDescent="0.25">
      <c r="I7287">
        <v>7286</v>
      </c>
      <c r="J7287">
        <f t="shared" ca="1" si="791"/>
        <v>3.4476773015281914</v>
      </c>
      <c r="K7287">
        <f t="shared" ca="1" si="792"/>
        <v>1.9729145754271344</v>
      </c>
      <c r="L7287" t="str">
        <f t="shared" ca="1" si="793"/>
        <v>A</v>
      </c>
      <c r="N7287">
        <f t="shared" si="797"/>
        <v>7286</v>
      </c>
      <c r="O7287">
        <f t="shared" ca="1" si="794"/>
        <v>1.6218000765093987</v>
      </c>
      <c r="P7287">
        <f t="shared" ca="1" si="795"/>
        <v>4.2577138074697034</v>
      </c>
      <c r="Q7287" t="str">
        <f t="shared" ca="1" si="796"/>
        <v>H</v>
      </c>
    </row>
    <row r="7288" spans="9:17" x14ac:dyDescent="0.25">
      <c r="I7288">
        <v>7287</v>
      </c>
      <c r="J7288">
        <f t="shared" ca="1" si="791"/>
        <v>1.2502125064314868</v>
      </c>
      <c r="K7288">
        <f t="shared" ca="1" si="792"/>
        <v>2.0279273660015749</v>
      </c>
      <c r="L7288" t="str">
        <f t="shared" ca="1" si="793"/>
        <v>H</v>
      </c>
      <c r="N7288">
        <f t="shared" si="797"/>
        <v>7287</v>
      </c>
      <c r="O7288">
        <f t="shared" ca="1" si="794"/>
        <v>0.42825923351012429</v>
      </c>
      <c r="P7288">
        <f t="shared" ca="1" si="795"/>
        <v>4.4813691608979855</v>
      </c>
      <c r="Q7288" t="str">
        <f t="shared" ca="1" si="796"/>
        <v>H</v>
      </c>
    </row>
    <row r="7289" spans="9:17" x14ac:dyDescent="0.25">
      <c r="I7289">
        <v>7288</v>
      </c>
      <c r="J7289">
        <f t="shared" ca="1" si="791"/>
        <v>1.4644386158971145</v>
      </c>
      <c r="K7289">
        <f t="shared" ca="1" si="792"/>
        <v>1.9860314084692399</v>
      </c>
      <c r="L7289" t="str">
        <f t="shared" ca="1" si="793"/>
        <v>H</v>
      </c>
      <c r="N7289">
        <f t="shared" si="797"/>
        <v>7288</v>
      </c>
      <c r="O7289">
        <f t="shared" ca="1" si="794"/>
        <v>3.363643841985128</v>
      </c>
      <c r="P7289">
        <f t="shared" ca="1" si="795"/>
        <v>3.5643251488075869</v>
      </c>
      <c r="Q7289" t="str">
        <f t="shared" ca="1" si="796"/>
        <v>H</v>
      </c>
    </row>
    <row r="7290" spans="9:17" x14ac:dyDescent="0.25">
      <c r="I7290">
        <v>7289</v>
      </c>
      <c r="J7290">
        <f t="shared" ca="1" si="791"/>
        <v>1.3921002312295609</v>
      </c>
      <c r="K7290">
        <f t="shared" ca="1" si="792"/>
        <v>2.4415561398681134</v>
      </c>
      <c r="L7290" t="str">
        <f t="shared" ca="1" si="793"/>
        <v>H</v>
      </c>
      <c r="N7290">
        <f t="shared" si="797"/>
        <v>7289</v>
      </c>
      <c r="O7290">
        <f t="shared" ca="1" si="794"/>
        <v>4.9969628214707988</v>
      </c>
      <c r="P7290">
        <f t="shared" ca="1" si="795"/>
        <v>3.4470218041464085</v>
      </c>
      <c r="Q7290" t="str">
        <f t="shared" ca="1" si="796"/>
        <v>A</v>
      </c>
    </row>
    <row r="7291" spans="9:17" x14ac:dyDescent="0.25">
      <c r="I7291">
        <v>7290</v>
      </c>
      <c r="J7291">
        <f t="shared" ca="1" si="791"/>
        <v>2.5980575007833031</v>
      </c>
      <c r="K7291">
        <f t="shared" ca="1" si="792"/>
        <v>1.0759892628405652</v>
      </c>
      <c r="L7291" t="str">
        <f t="shared" ca="1" si="793"/>
        <v>A</v>
      </c>
      <c r="N7291">
        <f t="shared" si="797"/>
        <v>7290</v>
      </c>
      <c r="O7291">
        <f t="shared" ca="1" si="794"/>
        <v>1.8165086956520642</v>
      </c>
      <c r="P7291">
        <f t="shared" ca="1" si="795"/>
        <v>1.6802116291850044</v>
      </c>
      <c r="Q7291" t="str">
        <f t="shared" ca="1" si="796"/>
        <v>A</v>
      </c>
    </row>
    <row r="7292" spans="9:17" x14ac:dyDescent="0.25">
      <c r="I7292">
        <v>7291</v>
      </c>
      <c r="J7292">
        <f t="shared" ca="1" si="791"/>
        <v>2.4887856438006928</v>
      </c>
      <c r="K7292">
        <f t="shared" ca="1" si="792"/>
        <v>2.2403317292961216</v>
      </c>
      <c r="L7292" t="str">
        <f t="shared" ca="1" si="793"/>
        <v>A</v>
      </c>
      <c r="N7292">
        <f t="shared" si="797"/>
        <v>7291</v>
      </c>
      <c r="O7292">
        <f t="shared" ca="1" si="794"/>
        <v>4.4383842377321718</v>
      </c>
      <c r="P7292">
        <f t="shared" ca="1" si="795"/>
        <v>2.6616176708163319</v>
      </c>
      <c r="Q7292" t="str">
        <f t="shared" ca="1" si="796"/>
        <v>A</v>
      </c>
    </row>
    <row r="7293" spans="9:17" x14ac:dyDescent="0.25">
      <c r="I7293">
        <v>7292</v>
      </c>
      <c r="J7293">
        <f t="shared" ca="1" si="791"/>
        <v>2.0035031641446435</v>
      </c>
      <c r="K7293">
        <f t="shared" ca="1" si="792"/>
        <v>1.8593225222463783</v>
      </c>
      <c r="L7293" t="str">
        <f t="shared" ca="1" si="793"/>
        <v>A</v>
      </c>
      <c r="N7293">
        <f t="shared" si="797"/>
        <v>7292</v>
      </c>
      <c r="O7293">
        <f t="shared" ca="1" si="794"/>
        <v>5.1362993344411851</v>
      </c>
      <c r="P7293">
        <f t="shared" ca="1" si="795"/>
        <v>3.1089715363359511</v>
      </c>
      <c r="Q7293" t="str">
        <f t="shared" ca="1" si="796"/>
        <v>A</v>
      </c>
    </row>
    <row r="7294" spans="9:17" x14ac:dyDescent="0.25">
      <c r="I7294">
        <v>7293</v>
      </c>
      <c r="J7294">
        <f t="shared" ca="1" si="791"/>
        <v>-1.9273169526789018</v>
      </c>
      <c r="K7294">
        <f t="shared" ca="1" si="792"/>
        <v>1.0567489573718918</v>
      </c>
      <c r="L7294" t="str">
        <f t="shared" ca="1" si="793"/>
        <v>H</v>
      </c>
      <c r="N7294">
        <f t="shared" si="797"/>
        <v>7293</v>
      </c>
      <c r="O7294">
        <f t="shared" ca="1" si="794"/>
        <v>0.86031485824883158</v>
      </c>
      <c r="P7294">
        <f t="shared" ca="1" si="795"/>
        <v>6.5220611873589913</v>
      </c>
      <c r="Q7294" t="str">
        <f t="shared" ca="1" si="796"/>
        <v>H</v>
      </c>
    </row>
    <row r="7295" spans="9:17" x14ac:dyDescent="0.25">
      <c r="I7295">
        <v>7294</v>
      </c>
      <c r="J7295">
        <f t="shared" ca="1" si="791"/>
        <v>6.2691101245185736</v>
      </c>
      <c r="K7295">
        <f t="shared" ca="1" si="792"/>
        <v>3.1660614350202891</v>
      </c>
      <c r="L7295" t="str">
        <f t="shared" ca="1" si="793"/>
        <v>A</v>
      </c>
      <c r="N7295">
        <f t="shared" si="797"/>
        <v>7294</v>
      </c>
      <c r="O7295">
        <f t="shared" ca="1" si="794"/>
        <v>-1.4288872710574494</v>
      </c>
      <c r="P7295">
        <f t="shared" ca="1" si="795"/>
        <v>4.0845139630615064</v>
      </c>
      <c r="Q7295" t="str">
        <f t="shared" ca="1" si="796"/>
        <v>H</v>
      </c>
    </row>
    <row r="7296" spans="9:17" x14ac:dyDescent="0.25">
      <c r="I7296">
        <v>7295</v>
      </c>
      <c r="J7296">
        <f t="shared" ca="1" si="791"/>
        <v>-1.7892027053172859</v>
      </c>
      <c r="K7296">
        <f t="shared" ca="1" si="792"/>
        <v>2.1137831633553357</v>
      </c>
      <c r="L7296" t="str">
        <f t="shared" ca="1" si="793"/>
        <v>H</v>
      </c>
      <c r="N7296">
        <f t="shared" si="797"/>
        <v>7295</v>
      </c>
      <c r="O7296">
        <f t="shared" ca="1" si="794"/>
        <v>3.0743445643648011</v>
      </c>
      <c r="P7296">
        <f t="shared" ca="1" si="795"/>
        <v>1.9207475961221165</v>
      </c>
      <c r="Q7296" t="str">
        <f t="shared" ca="1" si="796"/>
        <v>A</v>
      </c>
    </row>
    <row r="7297" spans="9:17" x14ac:dyDescent="0.25">
      <c r="I7297">
        <v>7296</v>
      </c>
      <c r="J7297">
        <f t="shared" ca="1" si="791"/>
        <v>5.3563740786115002</v>
      </c>
      <c r="K7297">
        <f t="shared" ca="1" si="792"/>
        <v>3.2278216787806855</v>
      </c>
      <c r="L7297" t="str">
        <f t="shared" ca="1" si="793"/>
        <v>A</v>
      </c>
      <c r="N7297">
        <f t="shared" si="797"/>
        <v>7296</v>
      </c>
      <c r="O7297">
        <f t="shared" ca="1" si="794"/>
        <v>0.92158243868720047</v>
      </c>
      <c r="P7297">
        <f t="shared" ca="1" si="795"/>
        <v>3.2778677627962485</v>
      </c>
      <c r="Q7297" t="str">
        <f t="shared" ca="1" si="796"/>
        <v>H</v>
      </c>
    </row>
    <row r="7298" spans="9:17" x14ac:dyDescent="0.25">
      <c r="I7298">
        <v>7297</v>
      </c>
      <c r="J7298">
        <f t="shared" ca="1" si="791"/>
        <v>-0.33900018533102605</v>
      </c>
      <c r="K7298">
        <f t="shared" ca="1" si="792"/>
        <v>1.5781593985020432</v>
      </c>
      <c r="L7298" t="str">
        <f t="shared" ca="1" si="793"/>
        <v>H</v>
      </c>
      <c r="N7298">
        <f t="shared" si="797"/>
        <v>7297</v>
      </c>
      <c r="O7298">
        <f t="shared" ca="1" si="794"/>
        <v>1.5913103289389576</v>
      </c>
      <c r="P7298">
        <f t="shared" ca="1" si="795"/>
        <v>4.1992846740893093</v>
      </c>
      <c r="Q7298" t="str">
        <f t="shared" ca="1" si="796"/>
        <v>H</v>
      </c>
    </row>
    <row r="7299" spans="9:17" x14ac:dyDescent="0.25">
      <c r="I7299">
        <v>7298</v>
      </c>
      <c r="J7299">
        <f t="shared" ref="J7299:J7362" ca="1" si="798">NORMINV(RAND(), $D$3,$F$3)</f>
        <v>3.2344729891557682</v>
      </c>
      <c r="K7299">
        <f t="shared" ref="K7299:K7362" ca="1" si="799">NORMINV(RAND(), $D$2,$F$2)</f>
        <v>0.88726648252597995</v>
      </c>
      <c r="L7299" t="str">
        <f t="shared" ref="L7299:L7362" ca="1" si="800">IF(J7299&gt;K7299, "A", IF(J7299=K7299, "T", "H"))</f>
        <v>A</v>
      </c>
      <c r="N7299">
        <f t="shared" si="797"/>
        <v>7298</v>
      </c>
      <c r="O7299">
        <f t="shared" ref="O7299:O7362" ca="1" si="801">NORMINV(RAND(), $D$11,$F$11)</f>
        <v>3.7188161300102927</v>
      </c>
      <c r="P7299">
        <f t="shared" ref="P7299:P7362" ca="1" si="802">NORMINV(RAND(), $D$10,$F$10)</f>
        <v>3.8469033613554529</v>
      </c>
      <c r="Q7299" t="str">
        <f t="shared" ref="Q7299:Q7362" ca="1" si="803">IF(O7299&gt;P7299, "A", IF(O7299=P7299, "T", "H"))</f>
        <v>H</v>
      </c>
    </row>
    <row r="7300" spans="9:17" x14ac:dyDescent="0.25">
      <c r="I7300">
        <v>7299</v>
      </c>
      <c r="J7300">
        <f t="shared" ca="1" si="798"/>
        <v>0.88242694912774744</v>
      </c>
      <c r="K7300">
        <f t="shared" ca="1" si="799"/>
        <v>2.0477670747736032</v>
      </c>
      <c r="L7300" t="str">
        <f t="shared" ca="1" si="800"/>
        <v>H</v>
      </c>
      <c r="N7300">
        <f t="shared" ref="N7300:N7363" si="804">N7299+1</f>
        <v>7299</v>
      </c>
      <c r="O7300">
        <f t="shared" ca="1" si="801"/>
        <v>1.8965110686701643</v>
      </c>
      <c r="P7300">
        <f t="shared" ca="1" si="802"/>
        <v>4.5784867335917427</v>
      </c>
      <c r="Q7300" t="str">
        <f t="shared" ca="1" si="803"/>
        <v>H</v>
      </c>
    </row>
    <row r="7301" spans="9:17" x14ac:dyDescent="0.25">
      <c r="I7301">
        <v>7300</v>
      </c>
      <c r="J7301">
        <f t="shared" ca="1" si="798"/>
        <v>-0.34903638282265792</v>
      </c>
      <c r="K7301">
        <f t="shared" ca="1" si="799"/>
        <v>3.0519628587450112</v>
      </c>
      <c r="L7301" t="str">
        <f t="shared" ca="1" si="800"/>
        <v>H</v>
      </c>
      <c r="N7301">
        <f t="shared" si="804"/>
        <v>7300</v>
      </c>
      <c r="O7301">
        <f t="shared" ca="1" si="801"/>
        <v>0.84061801264095348</v>
      </c>
      <c r="P7301">
        <f t="shared" ca="1" si="802"/>
        <v>4.3628385235881906</v>
      </c>
      <c r="Q7301" t="str">
        <f t="shared" ca="1" si="803"/>
        <v>H</v>
      </c>
    </row>
    <row r="7302" spans="9:17" x14ac:dyDescent="0.25">
      <c r="I7302">
        <v>7301</v>
      </c>
      <c r="J7302">
        <f t="shared" ca="1" si="798"/>
        <v>4.4837397221437953</v>
      </c>
      <c r="K7302">
        <f t="shared" ca="1" si="799"/>
        <v>1.5166286723470677</v>
      </c>
      <c r="L7302" t="str">
        <f t="shared" ca="1" si="800"/>
        <v>A</v>
      </c>
      <c r="N7302">
        <f t="shared" si="804"/>
        <v>7301</v>
      </c>
      <c r="O7302">
        <f t="shared" ca="1" si="801"/>
        <v>5.853662083592055</v>
      </c>
      <c r="P7302">
        <f t="shared" ca="1" si="802"/>
        <v>6.0074615365527775</v>
      </c>
      <c r="Q7302" t="str">
        <f t="shared" ca="1" si="803"/>
        <v>H</v>
      </c>
    </row>
    <row r="7303" spans="9:17" x14ac:dyDescent="0.25">
      <c r="I7303">
        <v>7302</v>
      </c>
      <c r="J7303">
        <f t="shared" ca="1" si="798"/>
        <v>2.3540527048572302</v>
      </c>
      <c r="K7303">
        <f t="shared" ca="1" si="799"/>
        <v>1.5323892598901747</v>
      </c>
      <c r="L7303" t="str">
        <f t="shared" ca="1" si="800"/>
        <v>A</v>
      </c>
      <c r="N7303">
        <f t="shared" si="804"/>
        <v>7302</v>
      </c>
      <c r="O7303">
        <f t="shared" ca="1" si="801"/>
        <v>4.5382467804113116</v>
      </c>
      <c r="P7303">
        <f t="shared" ca="1" si="802"/>
        <v>3.4619861950325714</v>
      </c>
      <c r="Q7303" t="str">
        <f t="shared" ca="1" si="803"/>
        <v>A</v>
      </c>
    </row>
    <row r="7304" spans="9:17" x14ac:dyDescent="0.25">
      <c r="I7304">
        <v>7303</v>
      </c>
      <c r="J7304">
        <f t="shared" ca="1" si="798"/>
        <v>-1.1672370689684235</v>
      </c>
      <c r="K7304">
        <f t="shared" ca="1" si="799"/>
        <v>3.5836431124374077</v>
      </c>
      <c r="L7304" t="str">
        <f t="shared" ca="1" si="800"/>
        <v>H</v>
      </c>
      <c r="N7304">
        <f t="shared" si="804"/>
        <v>7303</v>
      </c>
      <c r="O7304">
        <f t="shared" ca="1" si="801"/>
        <v>-2.2025219399201212E-2</v>
      </c>
      <c r="P7304">
        <f t="shared" ca="1" si="802"/>
        <v>2.7905757323063876</v>
      </c>
      <c r="Q7304" t="str">
        <f t="shared" ca="1" si="803"/>
        <v>H</v>
      </c>
    </row>
    <row r="7305" spans="9:17" x14ac:dyDescent="0.25">
      <c r="I7305">
        <v>7304</v>
      </c>
      <c r="J7305">
        <f t="shared" ca="1" si="798"/>
        <v>2.0321511237914445</v>
      </c>
      <c r="K7305">
        <f t="shared" ca="1" si="799"/>
        <v>2.7934098957546341</v>
      </c>
      <c r="L7305" t="str">
        <f t="shared" ca="1" si="800"/>
        <v>H</v>
      </c>
      <c r="N7305">
        <f t="shared" si="804"/>
        <v>7304</v>
      </c>
      <c r="O7305">
        <f t="shared" ca="1" si="801"/>
        <v>3.5698042149803939</v>
      </c>
      <c r="P7305">
        <f t="shared" ca="1" si="802"/>
        <v>3.8922046683999207</v>
      </c>
      <c r="Q7305" t="str">
        <f t="shared" ca="1" si="803"/>
        <v>H</v>
      </c>
    </row>
    <row r="7306" spans="9:17" x14ac:dyDescent="0.25">
      <c r="I7306">
        <v>7305</v>
      </c>
      <c r="J7306">
        <f t="shared" ca="1" si="798"/>
        <v>2.0930304102192667</v>
      </c>
      <c r="K7306">
        <f t="shared" ca="1" si="799"/>
        <v>4.8448279329195598</v>
      </c>
      <c r="L7306" t="str">
        <f t="shared" ca="1" si="800"/>
        <v>H</v>
      </c>
      <c r="N7306">
        <f t="shared" si="804"/>
        <v>7305</v>
      </c>
      <c r="O7306">
        <f t="shared" ca="1" si="801"/>
        <v>4.1724108989570858</v>
      </c>
      <c r="P7306">
        <f t="shared" ca="1" si="802"/>
        <v>3.8478760667654206</v>
      </c>
      <c r="Q7306" t="str">
        <f t="shared" ca="1" si="803"/>
        <v>A</v>
      </c>
    </row>
    <row r="7307" spans="9:17" x14ac:dyDescent="0.25">
      <c r="I7307">
        <v>7306</v>
      </c>
      <c r="J7307">
        <f t="shared" ca="1" si="798"/>
        <v>4.2918421441428896</v>
      </c>
      <c r="K7307">
        <f t="shared" ca="1" si="799"/>
        <v>1.5715893101459781</v>
      </c>
      <c r="L7307" t="str">
        <f t="shared" ca="1" si="800"/>
        <v>A</v>
      </c>
      <c r="N7307">
        <f t="shared" si="804"/>
        <v>7306</v>
      </c>
      <c r="O7307">
        <f t="shared" ca="1" si="801"/>
        <v>0.69536925701409991</v>
      </c>
      <c r="P7307">
        <f t="shared" ca="1" si="802"/>
        <v>5.1147989924453672</v>
      </c>
      <c r="Q7307" t="str">
        <f t="shared" ca="1" si="803"/>
        <v>H</v>
      </c>
    </row>
    <row r="7308" spans="9:17" x14ac:dyDescent="0.25">
      <c r="I7308">
        <v>7307</v>
      </c>
      <c r="J7308">
        <f t="shared" ca="1" si="798"/>
        <v>0.38511184834026846</v>
      </c>
      <c r="K7308">
        <f t="shared" ca="1" si="799"/>
        <v>1.1465694046923829</v>
      </c>
      <c r="L7308" t="str">
        <f t="shared" ca="1" si="800"/>
        <v>H</v>
      </c>
      <c r="N7308">
        <f t="shared" si="804"/>
        <v>7307</v>
      </c>
      <c r="O7308">
        <f t="shared" ca="1" si="801"/>
        <v>4.3288914932862017</v>
      </c>
      <c r="P7308">
        <f t="shared" ca="1" si="802"/>
        <v>5.1604646969116406</v>
      </c>
      <c r="Q7308" t="str">
        <f t="shared" ca="1" si="803"/>
        <v>H</v>
      </c>
    </row>
    <row r="7309" spans="9:17" x14ac:dyDescent="0.25">
      <c r="I7309">
        <v>7308</v>
      </c>
      <c r="J7309">
        <f t="shared" ca="1" si="798"/>
        <v>2.7435070850545378</v>
      </c>
      <c r="K7309">
        <f t="shared" ca="1" si="799"/>
        <v>1.3135363410996914</v>
      </c>
      <c r="L7309" t="str">
        <f t="shared" ca="1" si="800"/>
        <v>A</v>
      </c>
      <c r="N7309">
        <f t="shared" si="804"/>
        <v>7308</v>
      </c>
      <c r="O7309">
        <f t="shared" ca="1" si="801"/>
        <v>3.0707038085349891</v>
      </c>
      <c r="P7309">
        <f t="shared" ca="1" si="802"/>
        <v>3.399238699425335</v>
      </c>
      <c r="Q7309" t="str">
        <f t="shared" ca="1" si="803"/>
        <v>H</v>
      </c>
    </row>
    <row r="7310" spans="9:17" x14ac:dyDescent="0.25">
      <c r="I7310">
        <v>7309</v>
      </c>
      <c r="J7310">
        <f t="shared" ca="1" si="798"/>
        <v>3.6532351231611044</v>
      </c>
      <c r="K7310">
        <f t="shared" ca="1" si="799"/>
        <v>0.69959435510759382</v>
      </c>
      <c r="L7310" t="str">
        <f t="shared" ca="1" si="800"/>
        <v>A</v>
      </c>
      <c r="N7310">
        <f t="shared" si="804"/>
        <v>7309</v>
      </c>
      <c r="O7310">
        <f t="shared" ca="1" si="801"/>
        <v>1.5179733654603398</v>
      </c>
      <c r="P7310">
        <f t="shared" ca="1" si="802"/>
        <v>6.015867134573468</v>
      </c>
      <c r="Q7310" t="str">
        <f t="shared" ca="1" si="803"/>
        <v>H</v>
      </c>
    </row>
    <row r="7311" spans="9:17" x14ac:dyDescent="0.25">
      <c r="I7311">
        <v>7310</v>
      </c>
      <c r="J7311">
        <f t="shared" ca="1" si="798"/>
        <v>0.84827262311685536</v>
      </c>
      <c r="K7311">
        <f t="shared" ca="1" si="799"/>
        <v>0.5176257126316679</v>
      </c>
      <c r="L7311" t="str">
        <f t="shared" ca="1" si="800"/>
        <v>A</v>
      </c>
      <c r="N7311">
        <f t="shared" si="804"/>
        <v>7310</v>
      </c>
      <c r="O7311">
        <f t="shared" ca="1" si="801"/>
        <v>2.6996091588122342</v>
      </c>
      <c r="P7311">
        <f t="shared" ca="1" si="802"/>
        <v>2.959818686770439</v>
      </c>
      <c r="Q7311" t="str">
        <f t="shared" ca="1" si="803"/>
        <v>H</v>
      </c>
    </row>
    <row r="7312" spans="9:17" x14ac:dyDescent="0.25">
      <c r="I7312">
        <v>7311</v>
      </c>
      <c r="J7312">
        <f t="shared" ca="1" si="798"/>
        <v>0.82852188315902708</v>
      </c>
      <c r="K7312">
        <f t="shared" ca="1" si="799"/>
        <v>0.89619011328555009</v>
      </c>
      <c r="L7312" t="str">
        <f t="shared" ca="1" si="800"/>
        <v>H</v>
      </c>
      <c r="N7312">
        <f t="shared" si="804"/>
        <v>7311</v>
      </c>
      <c r="O7312">
        <f t="shared" ca="1" si="801"/>
        <v>1.7712152155981435</v>
      </c>
      <c r="P7312">
        <f t="shared" ca="1" si="802"/>
        <v>3.0177993090451798</v>
      </c>
      <c r="Q7312" t="str">
        <f t="shared" ca="1" si="803"/>
        <v>H</v>
      </c>
    </row>
    <row r="7313" spans="9:17" x14ac:dyDescent="0.25">
      <c r="I7313">
        <v>7312</v>
      </c>
      <c r="J7313">
        <f t="shared" ca="1" si="798"/>
        <v>2.0366353188131092</v>
      </c>
      <c r="K7313">
        <f t="shared" ca="1" si="799"/>
        <v>4.2634416030712474</v>
      </c>
      <c r="L7313" t="str">
        <f t="shared" ca="1" si="800"/>
        <v>H</v>
      </c>
      <c r="N7313">
        <f t="shared" si="804"/>
        <v>7312</v>
      </c>
      <c r="O7313">
        <f t="shared" ca="1" si="801"/>
        <v>5.9724344962928999E-2</v>
      </c>
      <c r="P7313">
        <f t="shared" ca="1" si="802"/>
        <v>4.5116330027436522</v>
      </c>
      <c r="Q7313" t="str">
        <f t="shared" ca="1" si="803"/>
        <v>H</v>
      </c>
    </row>
    <row r="7314" spans="9:17" x14ac:dyDescent="0.25">
      <c r="I7314">
        <v>7313</v>
      </c>
      <c r="J7314">
        <f t="shared" ca="1" si="798"/>
        <v>1.2946012900372814</v>
      </c>
      <c r="K7314">
        <f t="shared" ca="1" si="799"/>
        <v>2.6417165130265743</v>
      </c>
      <c r="L7314" t="str">
        <f t="shared" ca="1" si="800"/>
        <v>H</v>
      </c>
      <c r="N7314">
        <f t="shared" si="804"/>
        <v>7313</v>
      </c>
      <c r="O7314">
        <f t="shared" ca="1" si="801"/>
        <v>2.1578771178021108</v>
      </c>
      <c r="P7314">
        <f t="shared" ca="1" si="802"/>
        <v>5.6774569529300036</v>
      </c>
      <c r="Q7314" t="str">
        <f t="shared" ca="1" si="803"/>
        <v>H</v>
      </c>
    </row>
    <row r="7315" spans="9:17" x14ac:dyDescent="0.25">
      <c r="I7315">
        <v>7314</v>
      </c>
      <c r="J7315">
        <f t="shared" ca="1" si="798"/>
        <v>-5.370791855477286E-3</v>
      </c>
      <c r="K7315">
        <f t="shared" ca="1" si="799"/>
        <v>3.068899633491422</v>
      </c>
      <c r="L7315" t="str">
        <f t="shared" ca="1" si="800"/>
        <v>H</v>
      </c>
      <c r="N7315">
        <f t="shared" si="804"/>
        <v>7314</v>
      </c>
      <c r="O7315">
        <f t="shared" ca="1" si="801"/>
        <v>-1.712991073342184</v>
      </c>
      <c r="P7315">
        <f t="shared" ca="1" si="802"/>
        <v>3.257732054862807</v>
      </c>
      <c r="Q7315" t="str">
        <f t="shared" ca="1" si="803"/>
        <v>H</v>
      </c>
    </row>
    <row r="7316" spans="9:17" x14ac:dyDescent="0.25">
      <c r="I7316">
        <v>7315</v>
      </c>
      <c r="J7316">
        <f t="shared" ca="1" si="798"/>
        <v>3.9277052146658025</v>
      </c>
      <c r="K7316">
        <f t="shared" ca="1" si="799"/>
        <v>3.4132528252136236</v>
      </c>
      <c r="L7316" t="str">
        <f t="shared" ca="1" si="800"/>
        <v>A</v>
      </c>
      <c r="N7316">
        <f t="shared" si="804"/>
        <v>7315</v>
      </c>
      <c r="O7316">
        <f t="shared" ca="1" si="801"/>
        <v>2.1780480487280807</v>
      </c>
      <c r="P7316">
        <f t="shared" ca="1" si="802"/>
        <v>5.3506327559722209</v>
      </c>
      <c r="Q7316" t="str">
        <f t="shared" ca="1" si="803"/>
        <v>H</v>
      </c>
    </row>
    <row r="7317" spans="9:17" x14ac:dyDescent="0.25">
      <c r="I7317">
        <v>7316</v>
      </c>
      <c r="J7317">
        <f t="shared" ca="1" si="798"/>
        <v>2.3964239771124478</v>
      </c>
      <c r="K7317">
        <f t="shared" ca="1" si="799"/>
        <v>3.5172939243945263</v>
      </c>
      <c r="L7317" t="str">
        <f t="shared" ca="1" si="800"/>
        <v>H</v>
      </c>
      <c r="N7317">
        <f t="shared" si="804"/>
        <v>7316</v>
      </c>
      <c r="O7317">
        <f t="shared" ca="1" si="801"/>
        <v>7.4008279657669522</v>
      </c>
      <c r="P7317">
        <f t="shared" ca="1" si="802"/>
        <v>3.7122992976371969</v>
      </c>
      <c r="Q7317" t="str">
        <f t="shared" ca="1" si="803"/>
        <v>A</v>
      </c>
    </row>
    <row r="7318" spans="9:17" x14ac:dyDescent="0.25">
      <c r="I7318">
        <v>7317</v>
      </c>
      <c r="J7318">
        <f t="shared" ca="1" si="798"/>
        <v>2.5861050874441709</v>
      </c>
      <c r="K7318">
        <f t="shared" ca="1" si="799"/>
        <v>3.0342612389695809</v>
      </c>
      <c r="L7318" t="str">
        <f t="shared" ca="1" si="800"/>
        <v>H</v>
      </c>
      <c r="N7318">
        <f t="shared" si="804"/>
        <v>7317</v>
      </c>
      <c r="O7318">
        <f t="shared" ca="1" si="801"/>
        <v>6.835518180865467</v>
      </c>
      <c r="P7318">
        <f t="shared" ca="1" si="802"/>
        <v>2.7615394759155718</v>
      </c>
      <c r="Q7318" t="str">
        <f t="shared" ca="1" si="803"/>
        <v>A</v>
      </c>
    </row>
    <row r="7319" spans="9:17" x14ac:dyDescent="0.25">
      <c r="I7319">
        <v>7318</v>
      </c>
      <c r="J7319">
        <f t="shared" ca="1" si="798"/>
        <v>4.6786429199129458</v>
      </c>
      <c r="K7319">
        <f t="shared" ca="1" si="799"/>
        <v>1.8279707268161385</v>
      </c>
      <c r="L7319" t="str">
        <f t="shared" ca="1" si="800"/>
        <v>A</v>
      </c>
      <c r="N7319">
        <f t="shared" si="804"/>
        <v>7318</v>
      </c>
      <c r="O7319">
        <f t="shared" ca="1" si="801"/>
        <v>1.0776386126339677</v>
      </c>
      <c r="P7319">
        <f t="shared" ca="1" si="802"/>
        <v>3.7264042411950595</v>
      </c>
      <c r="Q7319" t="str">
        <f t="shared" ca="1" si="803"/>
        <v>H</v>
      </c>
    </row>
    <row r="7320" spans="9:17" x14ac:dyDescent="0.25">
      <c r="I7320">
        <v>7319</v>
      </c>
      <c r="J7320">
        <f t="shared" ca="1" si="798"/>
        <v>1.0895902048929935</v>
      </c>
      <c r="K7320">
        <f t="shared" ca="1" si="799"/>
        <v>-7.0811412043958022E-2</v>
      </c>
      <c r="L7320" t="str">
        <f t="shared" ca="1" si="800"/>
        <v>A</v>
      </c>
      <c r="N7320">
        <f t="shared" si="804"/>
        <v>7319</v>
      </c>
      <c r="O7320">
        <f t="shared" ca="1" si="801"/>
        <v>5.0521307101579165</v>
      </c>
      <c r="P7320">
        <f t="shared" ca="1" si="802"/>
        <v>5.1381652592212053</v>
      </c>
      <c r="Q7320" t="str">
        <f t="shared" ca="1" si="803"/>
        <v>H</v>
      </c>
    </row>
    <row r="7321" spans="9:17" x14ac:dyDescent="0.25">
      <c r="I7321">
        <v>7320</v>
      </c>
      <c r="J7321">
        <f t="shared" ca="1" si="798"/>
        <v>-0.94211736991895156</v>
      </c>
      <c r="K7321">
        <f t="shared" ca="1" si="799"/>
        <v>2.3837440123206735</v>
      </c>
      <c r="L7321" t="str">
        <f t="shared" ca="1" si="800"/>
        <v>H</v>
      </c>
      <c r="N7321">
        <f t="shared" si="804"/>
        <v>7320</v>
      </c>
      <c r="O7321">
        <f t="shared" ca="1" si="801"/>
        <v>3.8382277589815956</v>
      </c>
      <c r="P7321">
        <f t="shared" ca="1" si="802"/>
        <v>3.9906099893593092</v>
      </c>
      <c r="Q7321" t="str">
        <f t="shared" ca="1" si="803"/>
        <v>H</v>
      </c>
    </row>
    <row r="7322" spans="9:17" x14ac:dyDescent="0.25">
      <c r="I7322">
        <v>7321</v>
      </c>
      <c r="J7322">
        <f t="shared" ca="1" si="798"/>
        <v>1.1531572054928048</v>
      </c>
      <c r="K7322">
        <f t="shared" ca="1" si="799"/>
        <v>3.3114224858459749</v>
      </c>
      <c r="L7322" t="str">
        <f t="shared" ca="1" si="800"/>
        <v>H</v>
      </c>
      <c r="N7322">
        <f t="shared" si="804"/>
        <v>7321</v>
      </c>
      <c r="O7322">
        <f t="shared" ca="1" si="801"/>
        <v>3.1121128768622857</v>
      </c>
      <c r="P7322">
        <f t="shared" ca="1" si="802"/>
        <v>4.2493292451663258</v>
      </c>
      <c r="Q7322" t="str">
        <f t="shared" ca="1" si="803"/>
        <v>H</v>
      </c>
    </row>
    <row r="7323" spans="9:17" x14ac:dyDescent="0.25">
      <c r="I7323">
        <v>7322</v>
      </c>
      <c r="J7323">
        <f t="shared" ca="1" si="798"/>
        <v>3.9351075334051622</v>
      </c>
      <c r="K7323">
        <f t="shared" ca="1" si="799"/>
        <v>1.7530713729814651</v>
      </c>
      <c r="L7323" t="str">
        <f t="shared" ca="1" si="800"/>
        <v>A</v>
      </c>
      <c r="N7323">
        <f t="shared" si="804"/>
        <v>7322</v>
      </c>
      <c r="O7323">
        <f t="shared" ca="1" si="801"/>
        <v>2.4648817434944625E-2</v>
      </c>
      <c r="P7323">
        <f t="shared" ca="1" si="802"/>
        <v>1.0499780357024635</v>
      </c>
      <c r="Q7323" t="str">
        <f t="shared" ca="1" si="803"/>
        <v>H</v>
      </c>
    </row>
    <row r="7324" spans="9:17" x14ac:dyDescent="0.25">
      <c r="I7324">
        <v>7323</v>
      </c>
      <c r="J7324">
        <f t="shared" ca="1" si="798"/>
        <v>5.2951268153240347</v>
      </c>
      <c r="K7324">
        <f t="shared" ca="1" si="799"/>
        <v>2.6008114920577698</v>
      </c>
      <c r="L7324" t="str">
        <f t="shared" ca="1" si="800"/>
        <v>A</v>
      </c>
      <c r="N7324">
        <f t="shared" si="804"/>
        <v>7323</v>
      </c>
      <c r="O7324">
        <f t="shared" ca="1" si="801"/>
        <v>-0.31826215930031765</v>
      </c>
      <c r="P7324">
        <f t="shared" ca="1" si="802"/>
        <v>4.2727390559752614</v>
      </c>
      <c r="Q7324" t="str">
        <f t="shared" ca="1" si="803"/>
        <v>H</v>
      </c>
    </row>
    <row r="7325" spans="9:17" x14ac:dyDescent="0.25">
      <c r="I7325">
        <v>7324</v>
      </c>
      <c r="J7325">
        <f t="shared" ca="1" si="798"/>
        <v>-1.3959083890257928</v>
      </c>
      <c r="K7325">
        <f t="shared" ca="1" si="799"/>
        <v>2.0850983486983679</v>
      </c>
      <c r="L7325" t="str">
        <f t="shared" ca="1" si="800"/>
        <v>H</v>
      </c>
      <c r="N7325">
        <f t="shared" si="804"/>
        <v>7324</v>
      </c>
      <c r="O7325">
        <f t="shared" ca="1" si="801"/>
        <v>3.9195035685876372</v>
      </c>
      <c r="P7325">
        <f t="shared" ca="1" si="802"/>
        <v>2.0839960047988377</v>
      </c>
      <c r="Q7325" t="str">
        <f t="shared" ca="1" si="803"/>
        <v>A</v>
      </c>
    </row>
    <row r="7326" spans="9:17" x14ac:dyDescent="0.25">
      <c r="I7326">
        <v>7325</v>
      </c>
      <c r="J7326">
        <f t="shared" ca="1" si="798"/>
        <v>0.36496151688837419</v>
      </c>
      <c r="K7326">
        <f t="shared" ca="1" si="799"/>
        <v>2.6625567072642111</v>
      </c>
      <c r="L7326" t="str">
        <f t="shared" ca="1" si="800"/>
        <v>H</v>
      </c>
      <c r="N7326">
        <f t="shared" si="804"/>
        <v>7325</v>
      </c>
      <c r="O7326">
        <f t="shared" ca="1" si="801"/>
        <v>0.57345145130239494</v>
      </c>
      <c r="P7326">
        <f t="shared" ca="1" si="802"/>
        <v>4.8819790106401753</v>
      </c>
      <c r="Q7326" t="str">
        <f t="shared" ca="1" si="803"/>
        <v>H</v>
      </c>
    </row>
    <row r="7327" spans="9:17" x14ac:dyDescent="0.25">
      <c r="I7327">
        <v>7326</v>
      </c>
      <c r="J7327">
        <f t="shared" ca="1" si="798"/>
        <v>4.6546235819903252</v>
      </c>
      <c r="K7327">
        <f t="shared" ca="1" si="799"/>
        <v>2.2846857124274154</v>
      </c>
      <c r="L7327" t="str">
        <f t="shared" ca="1" si="800"/>
        <v>A</v>
      </c>
      <c r="N7327">
        <f t="shared" si="804"/>
        <v>7326</v>
      </c>
      <c r="O7327">
        <f t="shared" ca="1" si="801"/>
        <v>2.6733493991793305</v>
      </c>
      <c r="P7327">
        <f t="shared" ca="1" si="802"/>
        <v>5.1488082698468798</v>
      </c>
      <c r="Q7327" t="str">
        <f t="shared" ca="1" si="803"/>
        <v>H</v>
      </c>
    </row>
    <row r="7328" spans="9:17" x14ac:dyDescent="0.25">
      <c r="I7328">
        <v>7327</v>
      </c>
      <c r="J7328">
        <f t="shared" ca="1" si="798"/>
        <v>0.73363571435792396</v>
      </c>
      <c r="K7328">
        <f t="shared" ca="1" si="799"/>
        <v>3.1500154369933857</v>
      </c>
      <c r="L7328" t="str">
        <f t="shared" ca="1" si="800"/>
        <v>H</v>
      </c>
      <c r="N7328">
        <f t="shared" si="804"/>
        <v>7327</v>
      </c>
      <c r="O7328">
        <f t="shared" ca="1" si="801"/>
        <v>3.3847854586703146</v>
      </c>
      <c r="P7328">
        <f t="shared" ca="1" si="802"/>
        <v>3.9227104048390751</v>
      </c>
      <c r="Q7328" t="str">
        <f t="shared" ca="1" si="803"/>
        <v>H</v>
      </c>
    </row>
    <row r="7329" spans="9:17" x14ac:dyDescent="0.25">
      <c r="I7329">
        <v>7328</v>
      </c>
      <c r="J7329">
        <f t="shared" ca="1" si="798"/>
        <v>-1.3443577825483377</v>
      </c>
      <c r="K7329">
        <f t="shared" ca="1" si="799"/>
        <v>4.65939666573456</v>
      </c>
      <c r="L7329" t="str">
        <f t="shared" ca="1" si="800"/>
        <v>H</v>
      </c>
      <c r="N7329">
        <f t="shared" si="804"/>
        <v>7328</v>
      </c>
      <c r="O7329">
        <f t="shared" ca="1" si="801"/>
        <v>0.43568962729533212</v>
      </c>
      <c r="P7329">
        <f t="shared" ca="1" si="802"/>
        <v>3.1932161849923144</v>
      </c>
      <c r="Q7329" t="str">
        <f t="shared" ca="1" si="803"/>
        <v>H</v>
      </c>
    </row>
    <row r="7330" spans="9:17" x14ac:dyDescent="0.25">
      <c r="I7330">
        <v>7329</v>
      </c>
      <c r="J7330">
        <f t="shared" ca="1" si="798"/>
        <v>4.9016594398191859</v>
      </c>
      <c r="K7330">
        <f t="shared" ca="1" si="799"/>
        <v>1.0708633133498195</v>
      </c>
      <c r="L7330" t="str">
        <f t="shared" ca="1" si="800"/>
        <v>A</v>
      </c>
      <c r="N7330">
        <f t="shared" si="804"/>
        <v>7329</v>
      </c>
      <c r="O7330">
        <f t="shared" ca="1" si="801"/>
        <v>2.6472142645399166</v>
      </c>
      <c r="P7330">
        <f t="shared" ca="1" si="802"/>
        <v>2.9378582664492972</v>
      </c>
      <c r="Q7330" t="str">
        <f t="shared" ca="1" si="803"/>
        <v>H</v>
      </c>
    </row>
    <row r="7331" spans="9:17" x14ac:dyDescent="0.25">
      <c r="I7331">
        <v>7330</v>
      </c>
      <c r="J7331">
        <f t="shared" ca="1" si="798"/>
        <v>1.7198743572816579</v>
      </c>
      <c r="K7331">
        <f t="shared" ca="1" si="799"/>
        <v>0.99999465835597867</v>
      </c>
      <c r="L7331" t="str">
        <f t="shared" ca="1" si="800"/>
        <v>A</v>
      </c>
      <c r="N7331">
        <f t="shared" si="804"/>
        <v>7330</v>
      </c>
      <c r="O7331">
        <f t="shared" ca="1" si="801"/>
        <v>1.8073459880117042</v>
      </c>
      <c r="P7331">
        <f t="shared" ca="1" si="802"/>
        <v>4.4492584660533065</v>
      </c>
      <c r="Q7331" t="str">
        <f t="shared" ca="1" si="803"/>
        <v>H</v>
      </c>
    </row>
    <row r="7332" spans="9:17" x14ac:dyDescent="0.25">
      <c r="I7332">
        <v>7331</v>
      </c>
      <c r="J7332">
        <f t="shared" ca="1" si="798"/>
        <v>-6.0745488359608135E-2</v>
      </c>
      <c r="K7332">
        <f t="shared" ca="1" si="799"/>
        <v>0.77196447407260727</v>
      </c>
      <c r="L7332" t="str">
        <f t="shared" ca="1" si="800"/>
        <v>H</v>
      </c>
      <c r="N7332">
        <f t="shared" si="804"/>
        <v>7331</v>
      </c>
      <c r="O7332">
        <f t="shared" ca="1" si="801"/>
        <v>6.2227830692623929</v>
      </c>
      <c r="P7332">
        <f t="shared" ca="1" si="802"/>
        <v>4.7518480906539882</v>
      </c>
      <c r="Q7332" t="str">
        <f t="shared" ca="1" si="803"/>
        <v>A</v>
      </c>
    </row>
    <row r="7333" spans="9:17" x14ac:dyDescent="0.25">
      <c r="I7333">
        <v>7332</v>
      </c>
      <c r="J7333">
        <f t="shared" ca="1" si="798"/>
        <v>4.6822134988283057</v>
      </c>
      <c r="K7333">
        <f t="shared" ca="1" si="799"/>
        <v>3.3233773780354898</v>
      </c>
      <c r="L7333" t="str">
        <f t="shared" ca="1" si="800"/>
        <v>A</v>
      </c>
      <c r="N7333">
        <f t="shared" si="804"/>
        <v>7332</v>
      </c>
      <c r="O7333">
        <f t="shared" ca="1" si="801"/>
        <v>-0.69102958585133445</v>
      </c>
      <c r="P7333">
        <f t="shared" ca="1" si="802"/>
        <v>1.9334982487623238</v>
      </c>
      <c r="Q7333" t="str">
        <f t="shared" ca="1" si="803"/>
        <v>H</v>
      </c>
    </row>
    <row r="7334" spans="9:17" x14ac:dyDescent="0.25">
      <c r="I7334">
        <v>7333</v>
      </c>
      <c r="J7334">
        <f t="shared" ca="1" si="798"/>
        <v>-2.6995487359315895E-3</v>
      </c>
      <c r="K7334">
        <f t="shared" ca="1" si="799"/>
        <v>1.7603030511671007</v>
      </c>
      <c r="L7334" t="str">
        <f t="shared" ca="1" si="800"/>
        <v>H</v>
      </c>
      <c r="N7334">
        <f t="shared" si="804"/>
        <v>7333</v>
      </c>
      <c r="O7334">
        <f t="shared" ca="1" si="801"/>
        <v>2.9639256544809998</v>
      </c>
      <c r="P7334">
        <f t="shared" ca="1" si="802"/>
        <v>4.2414984870406451</v>
      </c>
      <c r="Q7334" t="str">
        <f t="shared" ca="1" si="803"/>
        <v>H</v>
      </c>
    </row>
    <row r="7335" spans="9:17" x14ac:dyDescent="0.25">
      <c r="I7335">
        <v>7334</v>
      </c>
      <c r="J7335">
        <f t="shared" ca="1" si="798"/>
        <v>0.50509564992178846</v>
      </c>
      <c r="K7335">
        <f t="shared" ca="1" si="799"/>
        <v>0.31008697992145007</v>
      </c>
      <c r="L7335" t="str">
        <f t="shared" ca="1" si="800"/>
        <v>A</v>
      </c>
      <c r="N7335">
        <f t="shared" si="804"/>
        <v>7334</v>
      </c>
      <c r="O7335">
        <f t="shared" ca="1" si="801"/>
        <v>1.980309376569179</v>
      </c>
      <c r="P7335">
        <f t="shared" ca="1" si="802"/>
        <v>2.8422146697111366</v>
      </c>
      <c r="Q7335" t="str">
        <f t="shared" ca="1" si="803"/>
        <v>H</v>
      </c>
    </row>
    <row r="7336" spans="9:17" x14ac:dyDescent="0.25">
      <c r="I7336">
        <v>7335</v>
      </c>
      <c r="J7336">
        <f t="shared" ca="1" si="798"/>
        <v>3.5052769900994454</v>
      </c>
      <c r="K7336">
        <f t="shared" ca="1" si="799"/>
        <v>3.2685323677496898</v>
      </c>
      <c r="L7336" t="str">
        <f t="shared" ca="1" si="800"/>
        <v>A</v>
      </c>
      <c r="N7336">
        <f t="shared" si="804"/>
        <v>7335</v>
      </c>
      <c r="O7336">
        <f t="shared" ca="1" si="801"/>
        <v>7.1112359019476514</v>
      </c>
      <c r="P7336">
        <f t="shared" ca="1" si="802"/>
        <v>4.4049854092274296</v>
      </c>
      <c r="Q7336" t="str">
        <f t="shared" ca="1" si="803"/>
        <v>A</v>
      </c>
    </row>
    <row r="7337" spans="9:17" x14ac:dyDescent="0.25">
      <c r="I7337">
        <v>7336</v>
      </c>
      <c r="J7337">
        <f t="shared" ca="1" si="798"/>
        <v>1.2614577373920326</v>
      </c>
      <c r="K7337">
        <f t="shared" ca="1" si="799"/>
        <v>0.54770577572726631</v>
      </c>
      <c r="L7337" t="str">
        <f t="shared" ca="1" si="800"/>
        <v>A</v>
      </c>
      <c r="N7337">
        <f t="shared" si="804"/>
        <v>7336</v>
      </c>
      <c r="O7337">
        <f t="shared" ca="1" si="801"/>
        <v>1.7150252895666771</v>
      </c>
      <c r="P7337">
        <f t="shared" ca="1" si="802"/>
        <v>4.1194723980931549</v>
      </c>
      <c r="Q7337" t="str">
        <f t="shared" ca="1" si="803"/>
        <v>H</v>
      </c>
    </row>
    <row r="7338" spans="9:17" x14ac:dyDescent="0.25">
      <c r="I7338">
        <v>7337</v>
      </c>
      <c r="J7338">
        <f t="shared" ca="1" si="798"/>
        <v>3.8759561965522895</v>
      </c>
      <c r="K7338">
        <f t="shared" ca="1" si="799"/>
        <v>1.5545225433154173</v>
      </c>
      <c r="L7338" t="str">
        <f t="shared" ca="1" si="800"/>
        <v>A</v>
      </c>
      <c r="N7338">
        <f t="shared" si="804"/>
        <v>7337</v>
      </c>
      <c r="O7338">
        <f t="shared" ca="1" si="801"/>
        <v>4.0813293344662274</v>
      </c>
      <c r="P7338">
        <f t="shared" ca="1" si="802"/>
        <v>4.3166224386628445</v>
      </c>
      <c r="Q7338" t="str">
        <f t="shared" ca="1" si="803"/>
        <v>H</v>
      </c>
    </row>
    <row r="7339" spans="9:17" x14ac:dyDescent="0.25">
      <c r="I7339">
        <v>7338</v>
      </c>
      <c r="J7339">
        <f t="shared" ca="1" si="798"/>
        <v>1.0470617154562829</v>
      </c>
      <c r="K7339">
        <f t="shared" ca="1" si="799"/>
        <v>3.7500617930986104</v>
      </c>
      <c r="L7339" t="str">
        <f t="shared" ca="1" si="800"/>
        <v>H</v>
      </c>
      <c r="N7339">
        <f t="shared" si="804"/>
        <v>7338</v>
      </c>
      <c r="O7339">
        <f t="shared" ca="1" si="801"/>
        <v>7.2248067202342874</v>
      </c>
      <c r="P7339">
        <f t="shared" ca="1" si="802"/>
        <v>3.6880635965516464</v>
      </c>
      <c r="Q7339" t="str">
        <f t="shared" ca="1" si="803"/>
        <v>A</v>
      </c>
    </row>
    <row r="7340" spans="9:17" x14ac:dyDescent="0.25">
      <c r="I7340">
        <v>7339</v>
      </c>
      <c r="J7340">
        <f t="shared" ca="1" si="798"/>
        <v>4.0671825469360057</v>
      </c>
      <c r="K7340">
        <f t="shared" ca="1" si="799"/>
        <v>0.56941648519948274</v>
      </c>
      <c r="L7340" t="str">
        <f t="shared" ca="1" si="800"/>
        <v>A</v>
      </c>
      <c r="N7340">
        <f t="shared" si="804"/>
        <v>7339</v>
      </c>
      <c r="O7340">
        <f t="shared" ca="1" si="801"/>
        <v>3.6078823663153843</v>
      </c>
      <c r="P7340">
        <f t="shared" ca="1" si="802"/>
        <v>3.2817857054745843</v>
      </c>
      <c r="Q7340" t="str">
        <f t="shared" ca="1" si="803"/>
        <v>A</v>
      </c>
    </row>
    <row r="7341" spans="9:17" x14ac:dyDescent="0.25">
      <c r="I7341">
        <v>7340</v>
      </c>
      <c r="J7341">
        <f t="shared" ca="1" si="798"/>
        <v>3.5838005763228313</v>
      </c>
      <c r="K7341">
        <f t="shared" ca="1" si="799"/>
        <v>0.99273241548270752</v>
      </c>
      <c r="L7341" t="str">
        <f t="shared" ca="1" si="800"/>
        <v>A</v>
      </c>
      <c r="N7341">
        <f t="shared" si="804"/>
        <v>7340</v>
      </c>
      <c r="O7341">
        <f t="shared" ca="1" si="801"/>
        <v>4.9323789063460062</v>
      </c>
      <c r="P7341">
        <f t="shared" ca="1" si="802"/>
        <v>3.8708418823158608</v>
      </c>
      <c r="Q7341" t="str">
        <f t="shared" ca="1" si="803"/>
        <v>A</v>
      </c>
    </row>
    <row r="7342" spans="9:17" x14ac:dyDescent="0.25">
      <c r="I7342">
        <v>7341</v>
      </c>
      <c r="J7342">
        <f t="shared" ca="1" si="798"/>
        <v>4.3451132856451693</v>
      </c>
      <c r="K7342">
        <f t="shared" ca="1" si="799"/>
        <v>2.0512660621182355</v>
      </c>
      <c r="L7342" t="str">
        <f t="shared" ca="1" si="800"/>
        <v>A</v>
      </c>
      <c r="N7342">
        <f t="shared" si="804"/>
        <v>7341</v>
      </c>
      <c r="O7342">
        <f t="shared" ca="1" si="801"/>
        <v>-1.08582534191939</v>
      </c>
      <c r="P7342">
        <f t="shared" ca="1" si="802"/>
        <v>3.9386640524591421</v>
      </c>
      <c r="Q7342" t="str">
        <f t="shared" ca="1" si="803"/>
        <v>H</v>
      </c>
    </row>
    <row r="7343" spans="9:17" x14ac:dyDescent="0.25">
      <c r="I7343">
        <v>7342</v>
      </c>
      <c r="J7343">
        <f t="shared" ca="1" si="798"/>
        <v>0.92184407377073652</v>
      </c>
      <c r="K7343">
        <f t="shared" ca="1" si="799"/>
        <v>1.259513739727081</v>
      </c>
      <c r="L7343" t="str">
        <f t="shared" ca="1" si="800"/>
        <v>H</v>
      </c>
      <c r="N7343">
        <f t="shared" si="804"/>
        <v>7342</v>
      </c>
      <c r="O7343">
        <f t="shared" ca="1" si="801"/>
        <v>1.7357328849396321</v>
      </c>
      <c r="P7343">
        <f t="shared" ca="1" si="802"/>
        <v>3.9913355970623092</v>
      </c>
      <c r="Q7343" t="str">
        <f t="shared" ca="1" si="803"/>
        <v>H</v>
      </c>
    </row>
    <row r="7344" spans="9:17" x14ac:dyDescent="0.25">
      <c r="I7344">
        <v>7343</v>
      </c>
      <c r="J7344">
        <f t="shared" ca="1" si="798"/>
        <v>1.9962205255276859</v>
      </c>
      <c r="K7344">
        <f t="shared" ca="1" si="799"/>
        <v>2.2966855221751388</v>
      </c>
      <c r="L7344" t="str">
        <f t="shared" ca="1" si="800"/>
        <v>H</v>
      </c>
      <c r="N7344">
        <f t="shared" si="804"/>
        <v>7343</v>
      </c>
      <c r="O7344">
        <f t="shared" ca="1" si="801"/>
        <v>4.9707887883708093</v>
      </c>
      <c r="P7344">
        <f t="shared" ca="1" si="802"/>
        <v>5.2962914821297558</v>
      </c>
      <c r="Q7344" t="str">
        <f t="shared" ca="1" si="803"/>
        <v>H</v>
      </c>
    </row>
    <row r="7345" spans="9:17" x14ac:dyDescent="0.25">
      <c r="I7345">
        <v>7344</v>
      </c>
      <c r="J7345">
        <f t="shared" ca="1" si="798"/>
        <v>3.3563282736712141</v>
      </c>
      <c r="K7345">
        <f t="shared" ca="1" si="799"/>
        <v>2.0562943019048237</v>
      </c>
      <c r="L7345" t="str">
        <f t="shared" ca="1" si="800"/>
        <v>A</v>
      </c>
      <c r="N7345">
        <f t="shared" si="804"/>
        <v>7344</v>
      </c>
      <c r="O7345">
        <f t="shared" ca="1" si="801"/>
        <v>-0.35706430039026982</v>
      </c>
      <c r="P7345">
        <f t="shared" ca="1" si="802"/>
        <v>4.822321045590126</v>
      </c>
      <c r="Q7345" t="str">
        <f t="shared" ca="1" si="803"/>
        <v>H</v>
      </c>
    </row>
    <row r="7346" spans="9:17" x14ac:dyDescent="0.25">
      <c r="I7346">
        <v>7345</v>
      </c>
      <c r="J7346">
        <f t="shared" ca="1" si="798"/>
        <v>3.3103426260978175</v>
      </c>
      <c r="K7346">
        <f t="shared" ca="1" si="799"/>
        <v>4.2246999452686866</v>
      </c>
      <c r="L7346" t="str">
        <f t="shared" ca="1" si="800"/>
        <v>H</v>
      </c>
      <c r="N7346">
        <f t="shared" si="804"/>
        <v>7345</v>
      </c>
      <c r="O7346">
        <f t="shared" ca="1" si="801"/>
        <v>5.9848948739265033</v>
      </c>
      <c r="P7346">
        <f t="shared" ca="1" si="802"/>
        <v>5.2853554448604854</v>
      </c>
      <c r="Q7346" t="str">
        <f t="shared" ca="1" si="803"/>
        <v>A</v>
      </c>
    </row>
    <row r="7347" spans="9:17" x14ac:dyDescent="0.25">
      <c r="I7347">
        <v>7346</v>
      </c>
      <c r="J7347">
        <f t="shared" ca="1" si="798"/>
        <v>2.4235069343830293</v>
      </c>
      <c r="K7347">
        <f t="shared" ca="1" si="799"/>
        <v>-0.42375739541346746</v>
      </c>
      <c r="L7347" t="str">
        <f t="shared" ca="1" si="800"/>
        <v>A</v>
      </c>
      <c r="N7347">
        <f t="shared" si="804"/>
        <v>7346</v>
      </c>
      <c r="O7347">
        <f t="shared" ca="1" si="801"/>
        <v>3.5770404353960896</v>
      </c>
      <c r="P7347">
        <f t="shared" ca="1" si="802"/>
        <v>4.8425005980991918</v>
      </c>
      <c r="Q7347" t="str">
        <f t="shared" ca="1" si="803"/>
        <v>H</v>
      </c>
    </row>
    <row r="7348" spans="9:17" x14ac:dyDescent="0.25">
      <c r="I7348">
        <v>7347</v>
      </c>
      <c r="J7348">
        <f t="shared" ca="1" si="798"/>
        <v>1.0150681124524252</v>
      </c>
      <c r="K7348">
        <f t="shared" ca="1" si="799"/>
        <v>4.4708977264614429</v>
      </c>
      <c r="L7348" t="str">
        <f t="shared" ca="1" si="800"/>
        <v>H</v>
      </c>
      <c r="N7348">
        <f t="shared" si="804"/>
        <v>7347</v>
      </c>
      <c r="O7348">
        <f t="shared" ca="1" si="801"/>
        <v>0.59764165157249538</v>
      </c>
      <c r="P7348">
        <f t="shared" ca="1" si="802"/>
        <v>4.3284813602734689</v>
      </c>
      <c r="Q7348" t="str">
        <f t="shared" ca="1" si="803"/>
        <v>H</v>
      </c>
    </row>
    <row r="7349" spans="9:17" x14ac:dyDescent="0.25">
      <c r="I7349">
        <v>7348</v>
      </c>
      <c r="J7349">
        <f t="shared" ca="1" si="798"/>
        <v>1.6846630848427466</v>
      </c>
      <c r="K7349">
        <f t="shared" ca="1" si="799"/>
        <v>0.40081460423472492</v>
      </c>
      <c r="L7349" t="str">
        <f t="shared" ca="1" si="800"/>
        <v>A</v>
      </c>
      <c r="N7349">
        <f t="shared" si="804"/>
        <v>7348</v>
      </c>
      <c r="O7349">
        <f t="shared" ca="1" si="801"/>
        <v>3.9645667875957864</v>
      </c>
      <c r="P7349">
        <f t="shared" ca="1" si="802"/>
        <v>4.0130605100627941</v>
      </c>
      <c r="Q7349" t="str">
        <f t="shared" ca="1" si="803"/>
        <v>H</v>
      </c>
    </row>
    <row r="7350" spans="9:17" x14ac:dyDescent="0.25">
      <c r="I7350">
        <v>7349</v>
      </c>
      <c r="J7350">
        <f t="shared" ca="1" si="798"/>
        <v>-0.39256695994068691</v>
      </c>
      <c r="K7350">
        <f t="shared" ca="1" si="799"/>
        <v>1.2998468412969229</v>
      </c>
      <c r="L7350" t="str">
        <f t="shared" ca="1" si="800"/>
        <v>H</v>
      </c>
      <c r="N7350">
        <f t="shared" si="804"/>
        <v>7349</v>
      </c>
      <c r="O7350">
        <f t="shared" ca="1" si="801"/>
        <v>2.3669916829108248</v>
      </c>
      <c r="P7350">
        <f t="shared" ca="1" si="802"/>
        <v>3.5546221819748154</v>
      </c>
      <c r="Q7350" t="str">
        <f t="shared" ca="1" si="803"/>
        <v>H</v>
      </c>
    </row>
    <row r="7351" spans="9:17" x14ac:dyDescent="0.25">
      <c r="I7351">
        <v>7350</v>
      </c>
      <c r="J7351">
        <f t="shared" ca="1" si="798"/>
        <v>1.3711036329899682</v>
      </c>
      <c r="K7351">
        <f t="shared" ca="1" si="799"/>
        <v>0.79825232799877499</v>
      </c>
      <c r="L7351" t="str">
        <f t="shared" ca="1" si="800"/>
        <v>A</v>
      </c>
      <c r="N7351">
        <f t="shared" si="804"/>
        <v>7350</v>
      </c>
      <c r="O7351">
        <f t="shared" ca="1" si="801"/>
        <v>1.9982967228772777</v>
      </c>
      <c r="P7351">
        <f t="shared" ca="1" si="802"/>
        <v>5.4886466881394682</v>
      </c>
      <c r="Q7351" t="str">
        <f t="shared" ca="1" si="803"/>
        <v>H</v>
      </c>
    </row>
    <row r="7352" spans="9:17" x14ac:dyDescent="0.25">
      <c r="I7352">
        <v>7351</v>
      </c>
      <c r="J7352">
        <f t="shared" ca="1" si="798"/>
        <v>-0.67042049308777329</v>
      </c>
      <c r="K7352">
        <f t="shared" ca="1" si="799"/>
        <v>0.782368027585296</v>
      </c>
      <c r="L7352" t="str">
        <f t="shared" ca="1" si="800"/>
        <v>H</v>
      </c>
      <c r="N7352">
        <f t="shared" si="804"/>
        <v>7351</v>
      </c>
      <c r="O7352">
        <f t="shared" ca="1" si="801"/>
        <v>3.4063926310842447</v>
      </c>
      <c r="P7352">
        <f t="shared" ca="1" si="802"/>
        <v>4.729783832919555</v>
      </c>
      <c r="Q7352" t="str">
        <f t="shared" ca="1" si="803"/>
        <v>H</v>
      </c>
    </row>
    <row r="7353" spans="9:17" x14ac:dyDescent="0.25">
      <c r="I7353">
        <v>7352</v>
      </c>
      <c r="J7353">
        <f t="shared" ca="1" si="798"/>
        <v>0.86617126748265805</v>
      </c>
      <c r="K7353">
        <f t="shared" ca="1" si="799"/>
        <v>4.0903788625497146</v>
      </c>
      <c r="L7353" t="str">
        <f t="shared" ca="1" si="800"/>
        <v>H</v>
      </c>
      <c r="N7353">
        <f t="shared" si="804"/>
        <v>7352</v>
      </c>
      <c r="O7353">
        <f t="shared" ca="1" si="801"/>
        <v>-1.9001134686928416</v>
      </c>
      <c r="P7353">
        <f t="shared" ca="1" si="802"/>
        <v>4.1059482820919815</v>
      </c>
      <c r="Q7353" t="str">
        <f t="shared" ca="1" si="803"/>
        <v>H</v>
      </c>
    </row>
    <row r="7354" spans="9:17" x14ac:dyDescent="0.25">
      <c r="I7354">
        <v>7353</v>
      </c>
      <c r="J7354">
        <f t="shared" ca="1" si="798"/>
        <v>3.4454546859982926</v>
      </c>
      <c r="K7354">
        <f t="shared" ca="1" si="799"/>
        <v>1.7383577632189355</v>
      </c>
      <c r="L7354" t="str">
        <f t="shared" ca="1" si="800"/>
        <v>A</v>
      </c>
      <c r="N7354">
        <f t="shared" si="804"/>
        <v>7353</v>
      </c>
      <c r="O7354">
        <f t="shared" ca="1" si="801"/>
        <v>2.9597760490071261</v>
      </c>
      <c r="P7354">
        <f t="shared" ca="1" si="802"/>
        <v>3.7333478940708833</v>
      </c>
      <c r="Q7354" t="str">
        <f t="shared" ca="1" si="803"/>
        <v>H</v>
      </c>
    </row>
    <row r="7355" spans="9:17" x14ac:dyDescent="0.25">
      <c r="I7355">
        <v>7354</v>
      </c>
      <c r="J7355">
        <f t="shared" ca="1" si="798"/>
        <v>3.5525886860748912</v>
      </c>
      <c r="K7355">
        <f t="shared" ca="1" si="799"/>
        <v>2.5854114904340748</v>
      </c>
      <c r="L7355" t="str">
        <f t="shared" ca="1" si="800"/>
        <v>A</v>
      </c>
      <c r="N7355">
        <f t="shared" si="804"/>
        <v>7354</v>
      </c>
      <c r="O7355">
        <f t="shared" ca="1" si="801"/>
        <v>-9.8538576523299781E-2</v>
      </c>
      <c r="P7355">
        <f t="shared" ca="1" si="802"/>
        <v>4.1984608949718893</v>
      </c>
      <c r="Q7355" t="str">
        <f t="shared" ca="1" si="803"/>
        <v>H</v>
      </c>
    </row>
    <row r="7356" spans="9:17" x14ac:dyDescent="0.25">
      <c r="I7356">
        <v>7355</v>
      </c>
      <c r="J7356">
        <f t="shared" ca="1" si="798"/>
        <v>2.7659608049271975</v>
      </c>
      <c r="K7356">
        <f t="shared" ca="1" si="799"/>
        <v>-0.15398555701523042</v>
      </c>
      <c r="L7356" t="str">
        <f t="shared" ca="1" si="800"/>
        <v>A</v>
      </c>
      <c r="N7356">
        <f t="shared" si="804"/>
        <v>7355</v>
      </c>
      <c r="O7356">
        <f t="shared" ca="1" si="801"/>
        <v>-0.27194218175019857</v>
      </c>
      <c r="P7356">
        <f t="shared" ca="1" si="802"/>
        <v>4.3781034129488328</v>
      </c>
      <c r="Q7356" t="str">
        <f t="shared" ca="1" si="803"/>
        <v>H</v>
      </c>
    </row>
    <row r="7357" spans="9:17" x14ac:dyDescent="0.25">
      <c r="I7357">
        <v>7356</v>
      </c>
      <c r="J7357">
        <f t="shared" ca="1" si="798"/>
        <v>1.928054824552514</v>
      </c>
      <c r="K7357">
        <f t="shared" ca="1" si="799"/>
        <v>2.3040231998544769</v>
      </c>
      <c r="L7357" t="str">
        <f t="shared" ca="1" si="800"/>
        <v>H</v>
      </c>
      <c r="N7357">
        <f t="shared" si="804"/>
        <v>7356</v>
      </c>
      <c r="O7357">
        <f t="shared" ca="1" si="801"/>
        <v>2.1008779714324044</v>
      </c>
      <c r="P7357">
        <f t="shared" ca="1" si="802"/>
        <v>4.4037581045270713</v>
      </c>
      <c r="Q7357" t="str">
        <f t="shared" ca="1" si="803"/>
        <v>H</v>
      </c>
    </row>
    <row r="7358" spans="9:17" x14ac:dyDescent="0.25">
      <c r="I7358">
        <v>7357</v>
      </c>
      <c r="J7358">
        <f t="shared" ca="1" si="798"/>
        <v>1.9454860901999749</v>
      </c>
      <c r="K7358">
        <f t="shared" ca="1" si="799"/>
        <v>2.5419625587761696</v>
      </c>
      <c r="L7358" t="str">
        <f t="shared" ca="1" si="800"/>
        <v>H</v>
      </c>
      <c r="N7358">
        <f t="shared" si="804"/>
        <v>7357</v>
      </c>
      <c r="O7358">
        <f t="shared" ca="1" si="801"/>
        <v>2.3184310536162478</v>
      </c>
      <c r="P7358">
        <f t="shared" ca="1" si="802"/>
        <v>2.9044728500085442</v>
      </c>
      <c r="Q7358" t="str">
        <f t="shared" ca="1" si="803"/>
        <v>H</v>
      </c>
    </row>
    <row r="7359" spans="9:17" x14ac:dyDescent="0.25">
      <c r="I7359">
        <v>7358</v>
      </c>
      <c r="J7359">
        <f t="shared" ca="1" si="798"/>
        <v>3.9874678061135667</v>
      </c>
      <c r="K7359">
        <f t="shared" ca="1" si="799"/>
        <v>1.1201657405599124</v>
      </c>
      <c r="L7359" t="str">
        <f t="shared" ca="1" si="800"/>
        <v>A</v>
      </c>
      <c r="N7359">
        <f t="shared" si="804"/>
        <v>7358</v>
      </c>
      <c r="O7359">
        <f t="shared" ca="1" si="801"/>
        <v>1.2055417794224124</v>
      </c>
      <c r="P7359">
        <f t="shared" ca="1" si="802"/>
        <v>4.1343622030663605</v>
      </c>
      <c r="Q7359" t="str">
        <f t="shared" ca="1" si="803"/>
        <v>H</v>
      </c>
    </row>
    <row r="7360" spans="9:17" x14ac:dyDescent="0.25">
      <c r="I7360">
        <v>7359</v>
      </c>
      <c r="J7360">
        <f t="shared" ca="1" si="798"/>
        <v>3.7975647294234891</v>
      </c>
      <c r="K7360">
        <f t="shared" ca="1" si="799"/>
        <v>4.2864677477749389</v>
      </c>
      <c r="L7360" t="str">
        <f t="shared" ca="1" si="800"/>
        <v>H</v>
      </c>
      <c r="N7360">
        <f t="shared" si="804"/>
        <v>7359</v>
      </c>
      <c r="O7360">
        <f t="shared" ca="1" si="801"/>
        <v>-0.73789430620941365</v>
      </c>
      <c r="P7360">
        <f t="shared" ca="1" si="802"/>
        <v>4.0078837380656234</v>
      </c>
      <c r="Q7360" t="str">
        <f t="shared" ca="1" si="803"/>
        <v>H</v>
      </c>
    </row>
    <row r="7361" spans="9:17" x14ac:dyDescent="0.25">
      <c r="I7361">
        <v>7360</v>
      </c>
      <c r="J7361">
        <f t="shared" ca="1" si="798"/>
        <v>1.4281890745349866</v>
      </c>
      <c r="K7361">
        <f t="shared" ca="1" si="799"/>
        <v>4.2976288079651432</v>
      </c>
      <c r="L7361" t="str">
        <f t="shared" ca="1" si="800"/>
        <v>H</v>
      </c>
      <c r="N7361">
        <f t="shared" si="804"/>
        <v>7360</v>
      </c>
      <c r="O7361">
        <f t="shared" ca="1" si="801"/>
        <v>3.7409776780403163</v>
      </c>
      <c r="P7361">
        <f t="shared" ca="1" si="802"/>
        <v>4.230275725685348</v>
      </c>
      <c r="Q7361" t="str">
        <f t="shared" ca="1" si="803"/>
        <v>H</v>
      </c>
    </row>
    <row r="7362" spans="9:17" x14ac:dyDescent="0.25">
      <c r="I7362">
        <v>7361</v>
      </c>
      <c r="J7362">
        <f t="shared" ca="1" si="798"/>
        <v>4.1300994648329974</v>
      </c>
      <c r="K7362">
        <f t="shared" ca="1" si="799"/>
        <v>2.3509665295243005</v>
      </c>
      <c r="L7362" t="str">
        <f t="shared" ca="1" si="800"/>
        <v>A</v>
      </c>
      <c r="N7362">
        <f t="shared" si="804"/>
        <v>7361</v>
      </c>
      <c r="O7362">
        <f t="shared" ca="1" si="801"/>
        <v>4.7032286411059516</v>
      </c>
      <c r="P7362">
        <f t="shared" ca="1" si="802"/>
        <v>4.3195991338885031</v>
      </c>
      <c r="Q7362" t="str">
        <f t="shared" ca="1" si="803"/>
        <v>A</v>
      </c>
    </row>
    <row r="7363" spans="9:17" x14ac:dyDescent="0.25">
      <c r="I7363">
        <v>7362</v>
      </c>
      <c r="J7363">
        <f t="shared" ref="J7363:J7426" ca="1" si="805">NORMINV(RAND(), $D$3,$F$3)</f>
        <v>3.5339462291096875</v>
      </c>
      <c r="K7363">
        <f t="shared" ref="K7363:K7426" ca="1" si="806">NORMINV(RAND(), $D$2,$F$2)</f>
        <v>1.7048923375293723</v>
      </c>
      <c r="L7363" t="str">
        <f t="shared" ref="L7363:L7426" ca="1" si="807">IF(J7363&gt;K7363, "A", IF(J7363=K7363, "T", "H"))</f>
        <v>A</v>
      </c>
      <c r="N7363">
        <f t="shared" si="804"/>
        <v>7362</v>
      </c>
      <c r="O7363">
        <f t="shared" ref="O7363:O7426" ca="1" si="808">NORMINV(RAND(), $D$11,$F$11)</f>
        <v>0.42143640131052473</v>
      </c>
      <c r="P7363">
        <f t="shared" ref="P7363:P7426" ca="1" si="809">NORMINV(RAND(), $D$10,$F$10)</f>
        <v>2.9290598487122375</v>
      </c>
      <c r="Q7363" t="str">
        <f t="shared" ref="Q7363:Q7426" ca="1" si="810">IF(O7363&gt;P7363, "A", IF(O7363=P7363, "T", "H"))</f>
        <v>H</v>
      </c>
    </row>
    <row r="7364" spans="9:17" x14ac:dyDescent="0.25">
      <c r="I7364">
        <v>7363</v>
      </c>
      <c r="J7364">
        <f t="shared" ca="1" si="805"/>
        <v>-1.6832442648617998</v>
      </c>
      <c r="K7364">
        <f t="shared" ca="1" si="806"/>
        <v>1.1152911002926911</v>
      </c>
      <c r="L7364" t="str">
        <f t="shared" ca="1" si="807"/>
        <v>H</v>
      </c>
      <c r="N7364">
        <f t="shared" ref="N7364:N7427" si="811">N7363+1</f>
        <v>7363</v>
      </c>
      <c r="O7364">
        <f t="shared" ca="1" si="808"/>
        <v>4.9779471992059801</v>
      </c>
      <c r="P7364">
        <f t="shared" ca="1" si="809"/>
        <v>4.2074539493108505</v>
      </c>
      <c r="Q7364" t="str">
        <f t="shared" ca="1" si="810"/>
        <v>A</v>
      </c>
    </row>
    <row r="7365" spans="9:17" x14ac:dyDescent="0.25">
      <c r="I7365">
        <v>7364</v>
      </c>
      <c r="J7365">
        <f t="shared" ca="1" si="805"/>
        <v>0.68100441649819587</v>
      </c>
      <c r="K7365">
        <f t="shared" ca="1" si="806"/>
        <v>2.8383307896472627</v>
      </c>
      <c r="L7365" t="str">
        <f t="shared" ca="1" si="807"/>
        <v>H</v>
      </c>
      <c r="N7365">
        <f t="shared" si="811"/>
        <v>7364</v>
      </c>
      <c r="O7365">
        <f t="shared" ca="1" si="808"/>
        <v>1.7326294482631002</v>
      </c>
      <c r="P7365">
        <f t="shared" ca="1" si="809"/>
        <v>4.3231727462138956</v>
      </c>
      <c r="Q7365" t="str">
        <f t="shared" ca="1" si="810"/>
        <v>H</v>
      </c>
    </row>
    <row r="7366" spans="9:17" x14ac:dyDescent="0.25">
      <c r="I7366">
        <v>7365</v>
      </c>
      <c r="J7366">
        <f t="shared" ca="1" si="805"/>
        <v>0.83868683175554959</v>
      </c>
      <c r="K7366">
        <f t="shared" ca="1" si="806"/>
        <v>1.4358535513315123</v>
      </c>
      <c r="L7366" t="str">
        <f t="shared" ca="1" si="807"/>
        <v>H</v>
      </c>
      <c r="N7366">
        <f t="shared" si="811"/>
        <v>7365</v>
      </c>
      <c r="O7366">
        <f t="shared" ca="1" si="808"/>
        <v>0.92830853888220499</v>
      </c>
      <c r="P7366">
        <f t="shared" ca="1" si="809"/>
        <v>3.8500762620467954</v>
      </c>
      <c r="Q7366" t="str">
        <f t="shared" ca="1" si="810"/>
        <v>H</v>
      </c>
    </row>
    <row r="7367" spans="9:17" x14ac:dyDescent="0.25">
      <c r="I7367">
        <v>7366</v>
      </c>
      <c r="J7367">
        <f t="shared" ca="1" si="805"/>
        <v>2.6000979235178177</v>
      </c>
      <c r="K7367">
        <f t="shared" ca="1" si="806"/>
        <v>9.4372062811495461E-2</v>
      </c>
      <c r="L7367" t="str">
        <f t="shared" ca="1" si="807"/>
        <v>A</v>
      </c>
      <c r="N7367">
        <f t="shared" si="811"/>
        <v>7366</v>
      </c>
      <c r="O7367">
        <f t="shared" ca="1" si="808"/>
        <v>2.7971934460630203</v>
      </c>
      <c r="P7367">
        <f t="shared" ca="1" si="809"/>
        <v>3.5328069472402488</v>
      </c>
      <c r="Q7367" t="str">
        <f t="shared" ca="1" si="810"/>
        <v>H</v>
      </c>
    </row>
    <row r="7368" spans="9:17" x14ac:dyDescent="0.25">
      <c r="I7368">
        <v>7367</v>
      </c>
      <c r="J7368">
        <f t="shared" ca="1" si="805"/>
        <v>7.5421497119192882E-2</v>
      </c>
      <c r="K7368">
        <f t="shared" ca="1" si="806"/>
        <v>2.5284227486598296</v>
      </c>
      <c r="L7368" t="str">
        <f t="shared" ca="1" si="807"/>
        <v>H</v>
      </c>
      <c r="N7368">
        <f t="shared" si="811"/>
        <v>7367</v>
      </c>
      <c r="O7368">
        <f t="shared" ca="1" si="808"/>
        <v>0.68664630547506689</v>
      </c>
      <c r="P7368">
        <f t="shared" ca="1" si="809"/>
        <v>3.4978410839138712</v>
      </c>
      <c r="Q7368" t="str">
        <f t="shared" ca="1" si="810"/>
        <v>H</v>
      </c>
    </row>
    <row r="7369" spans="9:17" x14ac:dyDescent="0.25">
      <c r="I7369">
        <v>7368</v>
      </c>
      <c r="J7369">
        <f t="shared" ca="1" si="805"/>
        <v>0.47222071177625402</v>
      </c>
      <c r="K7369">
        <f t="shared" ca="1" si="806"/>
        <v>5.0568476002934011</v>
      </c>
      <c r="L7369" t="str">
        <f t="shared" ca="1" si="807"/>
        <v>H</v>
      </c>
      <c r="N7369">
        <f t="shared" si="811"/>
        <v>7368</v>
      </c>
      <c r="O7369">
        <f t="shared" ca="1" si="808"/>
        <v>6.5731090877159719</v>
      </c>
      <c r="P7369">
        <f t="shared" ca="1" si="809"/>
        <v>2.5029284692142397</v>
      </c>
      <c r="Q7369" t="str">
        <f t="shared" ca="1" si="810"/>
        <v>A</v>
      </c>
    </row>
    <row r="7370" spans="9:17" x14ac:dyDescent="0.25">
      <c r="I7370">
        <v>7369</v>
      </c>
      <c r="J7370">
        <f t="shared" ca="1" si="805"/>
        <v>1.7985156624503083</v>
      </c>
      <c r="K7370">
        <f t="shared" ca="1" si="806"/>
        <v>1.3452132353723458</v>
      </c>
      <c r="L7370" t="str">
        <f t="shared" ca="1" si="807"/>
        <v>A</v>
      </c>
      <c r="N7370">
        <f t="shared" si="811"/>
        <v>7369</v>
      </c>
      <c r="O7370">
        <f t="shared" ca="1" si="808"/>
        <v>1.4101582622051845</v>
      </c>
      <c r="P7370">
        <f t="shared" ca="1" si="809"/>
        <v>3.3306109833865021</v>
      </c>
      <c r="Q7370" t="str">
        <f t="shared" ca="1" si="810"/>
        <v>H</v>
      </c>
    </row>
    <row r="7371" spans="9:17" x14ac:dyDescent="0.25">
      <c r="I7371">
        <v>7370</v>
      </c>
      <c r="J7371">
        <f t="shared" ca="1" si="805"/>
        <v>0.98266234269172981</v>
      </c>
      <c r="K7371">
        <f t="shared" ca="1" si="806"/>
        <v>0.75289440015683851</v>
      </c>
      <c r="L7371" t="str">
        <f t="shared" ca="1" si="807"/>
        <v>A</v>
      </c>
      <c r="N7371">
        <f t="shared" si="811"/>
        <v>7370</v>
      </c>
      <c r="O7371">
        <f t="shared" ca="1" si="808"/>
        <v>0.6732140617264899</v>
      </c>
      <c r="P7371">
        <f t="shared" ca="1" si="809"/>
        <v>4.9959032245347332</v>
      </c>
      <c r="Q7371" t="str">
        <f t="shared" ca="1" si="810"/>
        <v>H</v>
      </c>
    </row>
    <row r="7372" spans="9:17" x14ac:dyDescent="0.25">
      <c r="I7372">
        <v>7371</v>
      </c>
      <c r="J7372">
        <f t="shared" ca="1" si="805"/>
        <v>1.6553409239260259</v>
      </c>
      <c r="K7372">
        <f t="shared" ca="1" si="806"/>
        <v>2.0025180967021337</v>
      </c>
      <c r="L7372" t="str">
        <f t="shared" ca="1" si="807"/>
        <v>H</v>
      </c>
      <c r="N7372">
        <f t="shared" si="811"/>
        <v>7371</v>
      </c>
      <c r="O7372">
        <f t="shared" ca="1" si="808"/>
        <v>2.7556813106439093</v>
      </c>
      <c r="P7372">
        <f t="shared" ca="1" si="809"/>
        <v>5.2299291395486271</v>
      </c>
      <c r="Q7372" t="str">
        <f t="shared" ca="1" si="810"/>
        <v>H</v>
      </c>
    </row>
    <row r="7373" spans="9:17" x14ac:dyDescent="0.25">
      <c r="I7373">
        <v>7372</v>
      </c>
      <c r="J7373">
        <f t="shared" ca="1" si="805"/>
        <v>2.3378996825801646</v>
      </c>
      <c r="K7373">
        <f t="shared" ca="1" si="806"/>
        <v>0.28159425994073084</v>
      </c>
      <c r="L7373" t="str">
        <f t="shared" ca="1" si="807"/>
        <v>A</v>
      </c>
      <c r="N7373">
        <f t="shared" si="811"/>
        <v>7372</v>
      </c>
      <c r="O7373">
        <f t="shared" ca="1" si="808"/>
        <v>2.297160627309855</v>
      </c>
      <c r="P7373">
        <f t="shared" ca="1" si="809"/>
        <v>5.7280219969200914</v>
      </c>
      <c r="Q7373" t="str">
        <f t="shared" ca="1" si="810"/>
        <v>H</v>
      </c>
    </row>
    <row r="7374" spans="9:17" x14ac:dyDescent="0.25">
      <c r="I7374">
        <v>7373</v>
      </c>
      <c r="J7374">
        <f t="shared" ca="1" si="805"/>
        <v>-0.41926254257978401</v>
      </c>
      <c r="K7374">
        <f t="shared" ca="1" si="806"/>
        <v>1.3649677872016031</v>
      </c>
      <c r="L7374" t="str">
        <f t="shared" ca="1" si="807"/>
        <v>H</v>
      </c>
      <c r="N7374">
        <f t="shared" si="811"/>
        <v>7373</v>
      </c>
      <c r="O7374">
        <f t="shared" ca="1" si="808"/>
        <v>0.40910775146550549</v>
      </c>
      <c r="P7374">
        <f t="shared" ca="1" si="809"/>
        <v>3.5488398626435957</v>
      </c>
      <c r="Q7374" t="str">
        <f t="shared" ca="1" si="810"/>
        <v>H</v>
      </c>
    </row>
    <row r="7375" spans="9:17" x14ac:dyDescent="0.25">
      <c r="I7375">
        <v>7374</v>
      </c>
      <c r="J7375">
        <f t="shared" ca="1" si="805"/>
        <v>4.7285079651543303</v>
      </c>
      <c r="K7375">
        <f t="shared" ca="1" si="806"/>
        <v>2.1395208768445859</v>
      </c>
      <c r="L7375" t="str">
        <f t="shared" ca="1" si="807"/>
        <v>A</v>
      </c>
      <c r="N7375">
        <f t="shared" si="811"/>
        <v>7374</v>
      </c>
      <c r="O7375">
        <f t="shared" ca="1" si="808"/>
        <v>2.8476257575597255</v>
      </c>
      <c r="P7375">
        <f t="shared" ca="1" si="809"/>
        <v>5.0496779607559068</v>
      </c>
      <c r="Q7375" t="str">
        <f t="shared" ca="1" si="810"/>
        <v>H</v>
      </c>
    </row>
    <row r="7376" spans="9:17" x14ac:dyDescent="0.25">
      <c r="I7376">
        <v>7375</v>
      </c>
      <c r="J7376">
        <f t="shared" ca="1" si="805"/>
        <v>-0.69391426355878272</v>
      </c>
      <c r="K7376">
        <f t="shared" ca="1" si="806"/>
        <v>2.8410799760662826</v>
      </c>
      <c r="L7376" t="str">
        <f t="shared" ca="1" si="807"/>
        <v>H</v>
      </c>
      <c r="N7376">
        <f t="shared" si="811"/>
        <v>7375</v>
      </c>
      <c r="O7376">
        <f t="shared" ca="1" si="808"/>
        <v>3.907294379458051</v>
      </c>
      <c r="P7376">
        <f t="shared" ca="1" si="809"/>
        <v>5.981235207063067</v>
      </c>
      <c r="Q7376" t="str">
        <f t="shared" ca="1" si="810"/>
        <v>H</v>
      </c>
    </row>
    <row r="7377" spans="9:17" x14ac:dyDescent="0.25">
      <c r="I7377">
        <v>7376</v>
      </c>
      <c r="J7377">
        <f t="shared" ca="1" si="805"/>
        <v>2.5697976163760394</v>
      </c>
      <c r="K7377">
        <f t="shared" ca="1" si="806"/>
        <v>3.4279715146019569</v>
      </c>
      <c r="L7377" t="str">
        <f t="shared" ca="1" si="807"/>
        <v>H</v>
      </c>
      <c r="N7377">
        <f t="shared" si="811"/>
        <v>7376</v>
      </c>
      <c r="O7377">
        <f t="shared" ca="1" si="808"/>
        <v>6.7539527551101806</v>
      </c>
      <c r="P7377">
        <f t="shared" ca="1" si="809"/>
        <v>2.6536615550580245</v>
      </c>
      <c r="Q7377" t="str">
        <f t="shared" ca="1" si="810"/>
        <v>A</v>
      </c>
    </row>
    <row r="7378" spans="9:17" x14ac:dyDescent="0.25">
      <c r="I7378">
        <v>7377</v>
      </c>
      <c r="J7378">
        <f t="shared" ca="1" si="805"/>
        <v>0.7590147904250979</v>
      </c>
      <c r="K7378">
        <f t="shared" ca="1" si="806"/>
        <v>4.3655162757567219</v>
      </c>
      <c r="L7378" t="str">
        <f t="shared" ca="1" si="807"/>
        <v>H</v>
      </c>
      <c r="N7378">
        <f t="shared" si="811"/>
        <v>7377</v>
      </c>
      <c r="O7378">
        <f t="shared" ca="1" si="808"/>
        <v>2.3051904055324433</v>
      </c>
      <c r="P7378">
        <f t="shared" ca="1" si="809"/>
        <v>3.7902620049517419</v>
      </c>
      <c r="Q7378" t="str">
        <f t="shared" ca="1" si="810"/>
        <v>H</v>
      </c>
    </row>
    <row r="7379" spans="9:17" x14ac:dyDescent="0.25">
      <c r="I7379">
        <v>7378</v>
      </c>
      <c r="J7379">
        <f t="shared" ca="1" si="805"/>
        <v>3.207941012872296</v>
      </c>
      <c r="K7379">
        <f t="shared" ca="1" si="806"/>
        <v>-5.0006200380444454E-2</v>
      </c>
      <c r="L7379" t="str">
        <f t="shared" ca="1" si="807"/>
        <v>A</v>
      </c>
      <c r="N7379">
        <f t="shared" si="811"/>
        <v>7378</v>
      </c>
      <c r="O7379">
        <f t="shared" ca="1" si="808"/>
        <v>5.9969484265302526</v>
      </c>
      <c r="P7379">
        <f t="shared" ca="1" si="809"/>
        <v>3.6331315682466347</v>
      </c>
      <c r="Q7379" t="str">
        <f t="shared" ca="1" si="810"/>
        <v>A</v>
      </c>
    </row>
    <row r="7380" spans="9:17" x14ac:dyDescent="0.25">
      <c r="I7380">
        <v>7379</v>
      </c>
      <c r="J7380">
        <f t="shared" ca="1" si="805"/>
        <v>4.1099068872292435</v>
      </c>
      <c r="K7380">
        <f t="shared" ca="1" si="806"/>
        <v>2.1274801366633129</v>
      </c>
      <c r="L7380" t="str">
        <f t="shared" ca="1" si="807"/>
        <v>A</v>
      </c>
      <c r="N7380">
        <f t="shared" si="811"/>
        <v>7379</v>
      </c>
      <c r="O7380">
        <f t="shared" ca="1" si="808"/>
        <v>3.7693672452944096</v>
      </c>
      <c r="P7380">
        <f t="shared" ca="1" si="809"/>
        <v>4.0331938279332249</v>
      </c>
      <c r="Q7380" t="str">
        <f t="shared" ca="1" si="810"/>
        <v>H</v>
      </c>
    </row>
    <row r="7381" spans="9:17" x14ac:dyDescent="0.25">
      <c r="I7381">
        <v>7380</v>
      </c>
      <c r="J7381">
        <f t="shared" ca="1" si="805"/>
        <v>2.417748787545885</v>
      </c>
      <c r="K7381">
        <f t="shared" ca="1" si="806"/>
        <v>1.41336445658645</v>
      </c>
      <c r="L7381" t="str">
        <f t="shared" ca="1" si="807"/>
        <v>A</v>
      </c>
      <c r="N7381">
        <f t="shared" si="811"/>
        <v>7380</v>
      </c>
      <c r="O7381">
        <f t="shared" ca="1" si="808"/>
        <v>1.8336023455261203</v>
      </c>
      <c r="P7381">
        <f t="shared" ca="1" si="809"/>
        <v>3.3069077953679269</v>
      </c>
      <c r="Q7381" t="str">
        <f t="shared" ca="1" si="810"/>
        <v>H</v>
      </c>
    </row>
    <row r="7382" spans="9:17" x14ac:dyDescent="0.25">
      <c r="I7382">
        <v>7381</v>
      </c>
      <c r="J7382">
        <f t="shared" ca="1" si="805"/>
        <v>4.4313264624051749</v>
      </c>
      <c r="K7382">
        <f t="shared" ca="1" si="806"/>
        <v>1.2443303548893223</v>
      </c>
      <c r="L7382" t="str">
        <f t="shared" ca="1" si="807"/>
        <v>A</v>
      </c>
      <c r="N7382">
        <f t="shared" si="811"/>
        <v>7381</v>
      </c>
      <c r="O7382">
        <f t="shared" ca="1" si="808"/>
        <v>7.5156449802372762</v>
      </c>
      <c r="P7382">
        <f t="shared" ca="1" si="809"/>
        <v>4.6047576525810481</v>
      </c>
      <c r="Q7382" t="str">
        <f t="shared" ca="1" si="810"/>
        <v>A</v>
      </c>
    </row>
    <row r="7383" spans="9:17" x14ac:dyDescent="0.25">
      <c r="I7383">
        <v>7382</v>
      </c>
      <c r="J7383">
        <f t="shared" ca="1" si="805"/>
        <v>2.2426190582944288</v>
      </c>
      <c r="K7383">
        <f t="shared" ca="1" si="806"/>
        <v>2.8434298092860772</v>
      </c>
      <c r="L7383" t="str">
        <f t="shared" ca="1" si="807"/>
        <v>H</v>
      </c>
      <c r="N7383">
        <f t="shared" si="811"/>
        <v>7382</v>
      </c>
      <c r="O7383">
        <f t="shared" ca="1" si="808"/>
        <v>2.7841140392656478</v>
      </c>
      <c r="P7383">
        <f t="shared" ca="1" si="809"/>
        <v>3.7800114140558008</v>
      </c>
      <c r="Q7383" t="str">
        <f t="shared" ca="1" si="810"/>
        <v>H</v>
      </c>
    </row>
    <row r="7384" spans="9:17" x14ac:dyDescent="0.25">
      <c r="I7384">
        <v>7383</v>
      </c>
      <c r="J7384">
        <f t="shared" ca="1" si="805"/>
        <v>4.1255518489737497</v>
      </c>
      <c r="K7384">
        <f t="shared" ca="1" si="806"/>
        <v>0.7418183483438483</v>
      </c>
      <c r="L7384" t="str">
        <f t="shared" ca="1" si="807"/>
        <v>A</v>
      </c>
      <c r="N7384">
        <f t="shared" si="811"/>
        <v>7383</v>
      </c>
      <c r="O7384">
        <f t="shared" ca="1" si="808"/>
        <v>0.77208042271905386</v>
      </c>
      <c r="P7384">
        <f t="shared" ca="1" si="809"/>
        <v>5.8677301426295339</v>
      </c>
      <c r="Q7384" t="str">
        <f t="shared" ca="1" si="810"/>
        <v>H</v>
      </c>
    </row>
    <row r="7385" spans="9:17" x14ac:dyDescent="0.25">
      <c r="I7385">
        <v>7384</v>
      </c>
      <c r="J7385">
        <f t="shared" ca="1" si="805"/>
        <v>3.9919250817140677</v>
      </c>
      <c r="K7385">
        <f t="shared" ca="1" si="806"/>
        <v>2.2700921848589584</v>
      </c>
      <c r="L7385" t="str">
        <f t="shared" ca="1" si="807"/>
        <v>A</v>
      </c>
      <c r="N7385">
        <f t="shared" si="811"/>
        <v>7384</v>
      </c>
      <c r="O7385">
        <f t="shared" ca="1" si="808"/>
        <v>3.469546304356911</v>
      </c>
      <c r="P7385">
        <f t="shared" ca="1" si="809"/>
        <v>4.9327310377560494</v>
      </c>
      <c r="Q7385" t="str">
        <f t="shared" ca="1" si="810"/>
        <v>H</v>
      </c>
    </row>
    <row r="7386" spans="9:17" x14ac:dyDescent="0.25">
      <c r="I7386">
        <v>7385</v>
      </c>
      <c r="J7386">
        <f t="shared" ca="1" si="805"/>
        <v>1.148894824228671</v>
      </c>
      <c r="K7386">
        <f t="shared" ca="1" si="806"/>
        <v>0.62209932445903315</v>
      </c>
      <c r="L7386" t="str">
        <f t="shared" ca="1" si="807"/>
        <v>A</v>
      </c>
      <c r="N7386">
        <f t="shared" si="811"/>
        <v>7385</v>
      </c>
      <c r="O7386">
        <f t="shared" ca="1" si="808"/>
        <v>2.804436754724426</v>
      </c>
      <c r="P7386">
        <f t="shared" ca="1" si="809"/>
        <v>2.0778470567704366</v>
      </c>
      <c r="Q7386" t="str">
        <f t="shared" ca="1" si="810"/>
        <v>A</v>
      </c>
    </row>
    <row r="7387" spans="9:17" x14ac:dyDescent="0.25">
      <c r="I7387">
        <v>7386</v>
      </c>
      <c r="J7387">
        <f t="shared" ca="1" si="805"/>
        <v>-0.71342273366268749</v>
      </c>
      <c r="K7387">
        <f t="shared" ca="1" si="806"/>
        <v>4.4702815951558339</v>
      </c>
      <c r="L7387" t="str">
        <f t="shared" ca="1" si="807"/>
        <v>H</v>
      </c>
      <c r="N7387">
        <f t="shared" si="811"/>
        <v>7386</v>
      </c>
      <c r="O7387">
        <f t="shared" ca="1" si="808"/>
        <v>3.6065510402088745</v>
      </c>
      <c r="P7387">
        <f t="shared" ca="1" si="809"/>
        <v>4.0279288518100183</v>
      </c>
      <c r="Q7387" t="str">
        <f t="shared" ca="1" si="810"/>
        <v>H</v>
      </c>
    </row>
    <row r="7388" spans="9:17" x14ac:dyDescent="0.25">
      <c r="I7388">
        <v>7387</v>
      </c>
      <c r="J7388">
        <f t="shared" ca="1" si="805"/>
        <v>-2.1603756879796787</v>
      </c>
      <c r="K7388">
        <f t="shared" ca="1" si="806"/>
        <v>3.8221208459073575</v>
      </c>
      <c r="L7388" t="str">
        <f t="shared" ca="1" si="807"/>
        <v>H</v>
      </c>
      <c r="N7388">
        <f t="shared" si="811"/>
        <v>7387</v>
      </c>
      <c r="O7388">
        <f t="shared" ca="1" si="808"/>
        <v>3.7002610923729691</v>
      </c>
      <c r="P7388">
        <f t="shared" ca="1" si="809"/>
        <v>3.9935018158628957</v>
      </c>
      <c r="Q7388" t="str">
        <f t="shared" ca="1" si="810"/>
        <v>H</v>
      </c>
    </row>
    <row r="7389" spans="9:17" x14ac:dyDescent="0.25">
      <c r="I7389">
        <v>7388</v>
      </c>
      <c r="J7389">
        <f t="shared" ca="1" si="805"/>
        <v>3.0097572914397084</v>
      </c>
      <c r="K7389">
        <f t="shared" ca="1" si="806"/>
        <v>2.5802566629356565</v>
      </c>
      <c r="L7389" t="str">
        <f t="shared" ca="1" si="807"/>
        <v>A</v>
      </c>
      <c r="N7389">
        <f t="shared" si="811"/>
        <v>7388</v>
      </c>
      <c r="O7389">
        <f t="shared" ca="1" si="808"/>
        <v>2.5335134299940258</v>
      </c>
      <c r="P7389">
        <f t="shared" ca="1" si="809"/>
        <v>3.650400748018344</v>
      </c>
      <c r="Q7389" t="str">
        <f t="shared" ca="1" si="810"/>
        <v>H</v>
      </c>
    </row>
    <row r="7390" spans="9:17" x14ac:dyDescent="0.25">
      <c r="I7390">
        <v>7389</v>
      </c>
      <c r="J7390">
        <f t="shared" ca="1" si="805"/>
        <v>5.6540448586194554</v>
      </c>
      <c r="K7390">
        <f t="shared" ca="1" si="806"/>
        <v>1.5929332828945972</v>
      </c>
      <c r="L7390" t="str">
        <f t="shared" ca="1" si="807"/>
        <v>A</v>
      </c>
      <c r="N7390">
        <f t="shared" si="811"/>
        <v>7389</v>
      </c>
      <c r="O7390">
        <f t="shared" ca="1" si="808"/>
        <v>3.4133185454327393</v>
      </c>
      <c r="P7390">
        <f t="shared" ca="1" si="809"/>
        <v>2.0087740450122249</v>
      </c>
      <c r="Q7390" t="str">
        <f t="shared" ca="1" si="810"/>
        <v>A</v>
      </c>
    </row>
    <row r="7391" spans="9:17" x14ac:dyDescent="0.25">
      <c r="I7391">
        <v>7390</v>
      </c>
      <c r="J7391">
        <f t="shared" ca="1" si="805"/>
        <v>2.5728030339711641</v>
      </c>
      <c r="K7391">
        <f t="shared" ca="1" si="806"/>
        <v>1.895229793740115</v>
      </c>
      <c r="L7391" t="str">
        <f t="shared" ca="1" si="807"/>
        <v>A</v>
      </c>
      <c r="N7391">
        <f t="shared" si="811"/>
        <v>7390</v>
      </c>
      <c r="O7391">
        <f t="shared" ca="1" si="808"/>
        <v>4.24537296211978</v>
      </c>
      <c r="P7391">
        <f t="shared" ca="1" si="809"/>
        <v>4.1182555859530803</v>
      </c>
      <c r="Q7391" t="str">
        <f t="shared" ca="1" si="810"/>
        <v>A</v>
      </c>
    </row>
    <row r="7392" spans="9:17" x14ac:dyDescent="0.25">
      <c r="I7392">
        <v>7391</v>
      </c>
      <c r="J7392">
        <f t="shared" ca="1" si="805"/>
        <v>3.6751345720738016E-3</v>
      </c>
      <c r="K7392">
        <f t="shared" ca="1" si="806"/>
        <v>2.0968029172508129</v>
      </c>
      <c r="L7392" t="str">
        <f t="shared" ca="1" si="807"/>
        <v>H</v>
      </c>
      <c r="N7392">
        <f t="shared" si="811"/>
        <v>7391</v>
      </c>
      <c r="O7392">
        <f t="shared" ca="1" si="808"/>
        <v>-0.32786072158535973</v>
      </c>
      <c r="P7392">
        <f t="shared" ca="1" si="809"/>
        <v>5.5741126360052187</v>
      </c>
      <c r="Q7392" t="str">
        <f t="shared" ca="1" si="810"/>
        <v>H</v>
      </c>
    </row>
    <row r="7393" spans="9:17" x14ac:dyDescent="0.25">
      <c r="I7393">
        <v>7392</v>
      </c>
      <c r="J7393">
        <f t="shared" ca="1" si="805"/>
        <v>3.0352440804862777</v>
      </c>
      <c r="K7393">
        <f t="shared" ca="1" si="806"/>
        <v>2.7943829524412305</v>
      </c>
      <c r="L7393" t="str">
        <f t="shared" ca="1" si="807"/>
        <v>A</v>
      </c>
      <c r="N7393">
        <f t="shared" si="811"/>
        <v>7392</v>
      </c>
      <c r="O7393">
        <f t="shared" ca="1" si="808"/>
        <v>4.5748222249428938</v>
      </c>
      <c r="P7393">
        <f t="shared" ca="1" si="809"/>
        <v>2.8948616175486479</v>
      </c>
      <c r="Q7393" t="str">
        <f t="shared" ca="1" si="810"/>
        <v>A</v>
      </c>
    </row>
    <row r="7394" spans="9:17" x14ac:dyDescent="0.25">
      <c r="I7394">
        <v>7393</v>
      </c>
      <c r="J7394">
        <f t="shared" ca="1" si="805"/>
        <v>1.8998991613797567</v>
      </c>
      <c r="K7394">
        <f t="shared" ca="1" si="806"/>
        <v>3.5343165289329992</v>
      </c>
      <c r="L7394" t="str">
        <f t="shared" ca="1" si="807"/>
        <v>H</v>
      </c>
      <c r="N7394">
        <f t="shared" si="811"/>
        <v>7393</v>
      </c>
      <c r="O7394">
        <f t="shared" ca="1" si="808"/>
        <v>2.9547573316627487</v>
      </c>
      <c r="P7394">
        <f t="shared" ca="1" si="809"/>
        <v>3.7739966290713611</v>
      </c>
      <c r="Q7394" t="str">
        <f t="shared" ca="1" si="810"/>
        <v>H</v>
      </c>
    </row>
    <row r="7395" spans="9:17" x14ac:dyDescent="0.25">
      <c r="I7395">
        <v>7394</v>
      </c>
      <c r="J7395">
        <f t="shared" ca="1" si="805"/>
        <v>2.5098280321531985</v>
      </c>
      <c r="K7395">
        <f t="shared" ca="1" si="806"/>
        <v>1.8080766743985248</v>
      </c>
      <c r="L7395" t="str">
        <f t="shared" ca="1" si="807"/>
        <v>A</v>
      </c>
      <c r="N7395">
        <f t="shared" si="811"/>
        <v>7394</v>
      </c>
      <c r="O7395">
        <f t="shared" ca="1" si="808"/>
        <v>3.655513491598799</v>
      </c>
      <c r="P7395">
        <f t="shared" ca="1" si="809"/>
        <v>4.4154916364633507</v>
      </c>
      <c r="Q7395" t="str">
        <f t="shared" ca="1" si="810"/>
        <v>H</v>
      </c>
    </row>
    <row r="7396" spans="9:17" x14ac:dyDescent="0.25">
      <c r="I7396">
        <v>7395</v>
      </c>
      <c r="J7396">
        <f t="shared" ca="1" si="805"/>
        <v>4.1344090031285941</v>
      </c>
      <c r="K7396">
        <f t="shared" ca="1" si="806"/>
        <v>2.0098949362963205</v>
      </c>
      <c r="L7396" t="str">
        <f t="shared" ca="1" si="807"/>
        <v>A</v>
      </c>
      <c r="N7396">
        <f t="shared" si="811"/>
        <v>7395</v>
      </c>
      <c r="O7396">
        <f t="shared" ca="1" si="808"/>
        <v>-0.7185145119483729</v>
      </c>
      <c r="P7396">
        <f t="shared" ca="1" si="809"/>
        <v>5.214503760359551</v>
      </c>
      <c r="Q7396" t="str">
        <f t="shared" ca="1" si="810"/>
        <v>H</v>
      </c>
    </row>
    <row r="7397" spans="9:17" x14ac:dyDescent="0.25">
      <c r="I7397">
        <v>7396</v>
      </c>
      <c r="J7397">
        <f t="shared" ca="1" si="805"/>
        <v>-2.6205658680075024</v>
      </c>
      <c r="K7397">
        <f t="shared" ca="1" si="806"/>
        <v>0.3882758223752274</v>
      </c>
      <c r="L7397" t="str">
        <f t="shared" ca="1" si="807"/>
        <v>H</v>
      </c>
      <c r="N7397">
        <f t="shared" si="811"/>
        <v>7396</v>
      </c>
      <c r="O7397">
        <f t="shared" ca="1" si="808"/>
        <v>3.8496568686002361</v>
      </c>
      <c r="P7397">
        <f t="shared" ca="1" si="809"/>
        <v>3.8961860351154147</v>
      </c>
      <c r="Q7397" t="str">
        <f t="shared" ca="1" si="810"/>
        <v>H</v>
      </c>
    </row>
    <row r="7398" spans="9:17" x14ac:dyDescent="0.25">
      <c r="I7398">
        <v>7397</v>
      </c>
      <c r="J7398">
        <f t="shared" ca="1" si="805"/>
        <v>1.5217931747694746</v>
      </c>
      <c r="K7398">
        <f t="shared" ca="1" si="806"/>
        <v>2.9477187440658472</v>
      </c>
      <c r="L7398" t="str">
        <f t="shared" ca="1" si="807"/>
        <v>H</v>
      </c>
      <c r="N7398">
        <f t="shared" si="811"/>
        <v>7397</v>
      </c>
      <c r="O7398">
        <f t="shared" ca="1" si="808"/>
        <v>6.6279130194591147</v>
      </c>
      <c r="P7398">
        <f t="shared" ca="1" si="809"/>
        <v>4.1470782036739307</v>
      </c>
      <c r="Q7398" t="str">
        <f t="shared" ca="1" si="810"/>
        <v>A</v>
      </c>
    </row>
    <row r="7399" spans="9:17" x14ac:dyDescent="0.25">
      <c r="I7399">
        <v>7398</v>
      </c>
      <c r="J7399">
        <f t="shared" ca="1" si="805"/>
        <v>0.67319633929498601</v>
      </c>
      <c r="K7399">
        <f t="shared" ca="1" si="806"/>
        <v>3.5974047509103144</v>
      </c>
      <c r="L7399" t="str">
        <f t="shared" ca="1" si="807"/>
        <v>H</v>
      </c>
      <c r="N7399">
        <f t="shared" si="811"/>
        <v>7398</v>
      </c>
      <c r="O7399">
        <f t="shared" ca="1" si="808"/>
        <v>1.0746256142138861</v>
      </c>
      <c r="P7399">
        <f t="shared" ca="1" si="809"/>
        <v>4.3713553946653549</v>
      </c>
      <c r="Q7399" t="str">
        <f t="shared" ca="1" si="810"/>
        <v>H</v>
      </c>
    </row>
    <row r="7400" spans="9:17" x14ac:dyDescent="0.25">
      <c r="I7400">
        <v>7399</v>
      </c>
      <c r="J7400">
        <f t="shared" ca="1" si="805"/>
        <v>-1.1311298086750168</v>
      </c>
      <c r="K7400">
        <f t="shared" ca="1" si="806"/>
        <v>1.0151333837220584</v>
      </c>
      <c r="L7400" t="str">
        <f t="shared" ca="1" si="807"/>
        <v>H</v>
      </c>
      <c r="N7400">
        <f t="shared" si="811"/>
        <v>7399</v>
      </c>
      <c r="O7400">
        <f t="shared" ca="1" si="808"/>
        <v>4.1877633981065445</v>
      </c>
      <c r="P7400">
        <f t="shared" ca="1" si="809"/>
        <v>4.7647567710412329</v>
      </c>
      <c r="Q7400" t="str">
        <f t="shared" ca="1" si="810"/>
        <v>H</v>
      </c>
    </row>
    <row r="7401" spans="9:17" x14ac:dyDescent="0.25">
      <c r="I7401">
        <v>7400</v>
      </c>
      <c r="J7401">
        <f t="shared" ca="1" si="805"/>
        <v>0.29655785454720807</v>
      </c>
      <c r="K7401">
        <f t="shared" ca="1" si="806"/>
        <v>3.063839321352638</v>
      </c>
      <c r="L7401" t="str">
        <f t="shared" ca="1" si="807"/>
        <v>H</v>
      </c>
      <c r="N7401">
        <f t="shared" si="811"/>
        <v>7400</v>
      </c>
      <c r="O7401">
        <f t="shared" ca="1" si="808"/>
        <v>0.55557086597031402</v>
      </c>
      <c r="P7401">
        <f t="shared" ca="1" si="809"/>
        <v>4.8606417561570483</v>
      </c>
      <c r="Q7401" t="str">
        <f t="shared" ca="1" si="810"/>
        <v>H</v>
      </c>
    </row>
    <row r="7402" spans="9:17" x14ac:dyDescent="0.25">
      <c r="I7402">
        <v>7401</v>
      </c>
      <c r="J7402">
        <f t="shared" ca="1" si="805"/>
        <v>4.2021813957331826</v>
      </c>
      <c r="K7402">
        <f t="shared" ca="1" si="806"/>
        <v>2.0103894299854423</v>
      </c>
      <c r="L7402" t="str">
        <f t="shared" ca="1" si="807"/>
        <v>A</v>
      </c>
      <c r="N7402">
        <f t="shared" si="811"/>
        <v>7401</v>
      </c>
      <c r="O7402">
        <f t="shared" ca="1" si="808"/>
        <v>4.6618982334451831</v>
      </c>
      <c r="P7402">
        <f t="shared" ca="1" si="809"/>
        <v>5.456265082890754</v>
      </c>
      <c r="Q7402" t="str">
        <f t="shared" ca="1" si="810"/>
        <v>H</v>
      </c>
    </row>
    <row r="7403" spans="9:17" x14ac:dyDescent="0.25">
      <c r="I7403">
        <v>7402</v>
      </c>
      <c r="J7403">
        <f t="shared" ca="1" si="805"/>
        <v>2.8525993042018696</v>
      </c>
      <c r="K7403">
        <f t="shared" ca="1" si="806"/>
        <v>3.0154908178860631</v>
      </c>
      <c r="L7403" t="str">
        <f t="shared" ca="1" si="807"/>
        <v>H</v>
      </c>
      <c r="N7403">
        <f t="shared" si="811"/>
        <v>7402</v>
      </c>
      <c r="O7403">
        <f t="shared" ca="1" si="808"/>
        <v>3.076002757687613</v>
      </c>
      <c r="P7403">
        <f t="shared" ca="1" si="809"/>
        <v>1.55880715444047</v>
      </c>
      <c r="Q7403" t="str">
        <f t="shared" ca="1" si="810"/>
        <v>A</v>
      </c>
    </row>
    <row r="7404" spans="9:17" x14ac:dyDescent="0.25">
      <c r="I7404">
        <v>7403</v>
      </c>
      <c r="J7404">
        <f t="shared" ca="1" si="805"/>
        <v>5.1092320566596898</v>
      </c>
      <c r="K7404">
        <f t="shared" ca="1" si="806"/>
        <v>3.1825701565162978</v>
      </c>
      <c r="L7404" t="str">
        <f t="shared" ca="1" si="807"/>
        <v>A</v>
      </c>
      <c r="N7404">
        <f t="shared" si="811"/>
        <v>7403</v>
      </c>
      <c r="O7404">
        <f t="shared" ca="1" si="808"/>
        <v>2.2208305625570115</v>
      </c>
      <c r="P7404">
        <f t="shared" ca="1" si="809"/>
        <v>6.3398150843951093</v>
      </c>
      <c r="Q7404" t="str">
        <f t="shared" ca="1" si="810"/>
        <v>H</v>
      </c>
    </row>
    <row r="7405" spans="9:17" x14ac:dyDescent="0.25">
      <c r="I7405">
        <v>7404</v>
      </c>
      <c r="J7405">
        <f t="shared" ca="1" si="805"/>
        <v>2.722980113219589</v>
      </c>
      <c r="K7405">
        <f t="shared" ca="1" si="806"/>
        <v>2.811713644602944</v>
      </c>
      <c r="L7405" t="str">
        <f t="shared" ca="1" si="807"/>
        <v>H</v>
      </c>
      <c r="N7405">
        <f t="shared" si="811"/>
        <v>7404</v>
      </c>
      <c r="O7405">
        <f t="shared" ca="1" si="808"/>
        <v>1.2918198968251007</v>
      </c>
      <c r="P7405">
        <f t="shared" ca="1" si="809"/>
        <v>5.4326434656020623</v>
      </c>
      <c r="Q7405" t="str">
        <f t="shared" ca="1" si="810"/>
        <v>H</v>
      </c>
    </row>
    <row r="7406" spans="9:17" x14ac:dyDescent="0.25">
      <c r="I7406">
        <v>7405</v>
      </c>
      <c r="J7406">
        <f t="shared" ca="1" si="805"/>
        <v>-0.50238943303295613</v>
      </c>
      <c r="K7406">
        <f t="shared" ca="1" si="806"/>
        <v>-0.42435350198397215</v>
      </c>
      <c r="L7406" t="str">
        <f t="shared" ca="1" si="807"/>
        <v>H</v>
      </c>
      <c r="N7406">
        <f t="shared" si="811"/>
        <v>7405</v>
      </c>
      <c r="O7406">
        <f t="shared" ca="1" si="808"/>
        <v>3.0754399455978536</v>
      </c>
      <c r="P7406">
        <f t="shared" ca="1" si="809"/>
        <v>3.2857009278412295</v>
      </c>
      <c r="Q7406" t="str">
        <f t="shared" ca="1" si="810"/>
        <v>H</v>
      </c>
    </row>
    <row r="7407" spans="9:17" x14ac:dyDescent="0.25">
      <c r="I7407">
        <v>7406</v>
      </c>
      <c r="J7407">
        <f t="shared" ca="1" si="805"/>
        <v>1.2241965888868094</v>
      </c>
      <c r="K7407">
        <f t="shared" ca="1" si="806"/>
        <v>0.79115961779046429</v>
      </c>
      <c r="L7407" t="str">
        <f t="shared" ca="1" si="807"/>
        <v>A</v>
      </c>
      <c r="N7407">
        <f t="shared" si="811"/>
        <v>7406</v>
      </c>
      <c r="O7407">
        <f t="shared" ca="1" si="808"/>
        <v>6.105488948520553</v>
      </c>
      <c r="P7407">
        <f t="shared" ca="1" si="809"/>
        <v>3.9372717713291134</v>
      </c>
      <c r="Q7407" t="str">
        <f t="shared" ca="1" si="810"/>
        <v>A</v>
      </c>
    </row>
    <row r="7408" spans="9:17" x14ac:dyDescent="0.25">
      <c r="I7408">
        <v>7407</v>
      </c>
      <c r="J7408">
        <f t="shared" ca="1" si="805"/>
        <v>2.0418166290139732</v>
      </c>
      <c r="K7408">
        <f t="shared" ca="1" si="806"/>
        <v>2.7700062532651653</v>
      </c>
      <c r="L7408" t="str">
        <f t="shared" ca="1" si="807"/>
        <v>H</v>
      </c>
      <c r="N7408">
        <f t="shared" si="811"/>
        <v>7407</v>
      </c>
      <c r="O7408">
        <f t="shared" ca="1" si="808"/>
        <v>1.4945047949132932</v>
      </c>
      <c r="P7408">
        <f t="shared" ca="1" si="809"/>
        <v>2.9135403057891311</v>
      </c>
      <c r="Q7408" t="str">
        <f t="shared" ca="1" si="810"/>
        <v>H</v>
      </c>
    </row>
    <row r="7409" spans="9:17" x14ac:dyDescent="0.25">
      <c r="I7409">
        <v>7408</v>
      </c>
      <c r="J7409">
        <f t="shared" ca="1" si="805"/>
        <v>0.94921400074192674</v>
      </c>
      <c r="K7409">
        <f t="shared" ca="1" si="806"/>
        <v>2.5879620550086289</v>
      </c>
      <c r="L7409" t="str">
        <f t="shared" ca="1" si="807"/>
        <v>H</v>
      </c>
      <c r="N7409">
        <f t="shared" si="811"/>
        <v>7408</v>
      </c>
      <c r="O7409">
        <f t="shared" ca="1" si="808"/>
        <v>1.1731352201112317</v>
      </c>
      <c r="P7409">
        <f t="shared" ca="1" si="809"/>
        <v>3.8808155207101094</v>
      </c>
      <c r="Q7409" t="str">
        <f t="shared" ca="1" si="810"/>
        <v>H</v>
      </c>
    </row>
    <row r="7410" spans="9:17" x14ac:dyDescent="0.25">
      <c r="I7410">
        <v>7409</v>
      </c>
      <c r="J7410">
        <f t="shared" ca="1" si="805"/>
        <v>4.2645463215137598</v>
      </c>
      <c r="K7410">
        <f t="shared" ca="1" si="806"/>
        <v>3.6538747829396838</v>
      </c>
      <c r="L7410" t="str">
        <f t="shared" ca="1" si="807"/>
        <v>A</v>
      </c>
      <c r="N7410">
        <f t="shared" si="811"/>
        <v>7409</v>
      </c>
      <c r="O7410">
        <f t="shared" ca="1" si="808"/>
        <v>2.8900065632550378</v>
      </c>
      <c r="P7410">
        <f t="shared" ca="1" si="809"/>
        <v>3.1080354586660888</v>
      </c>
      <c r="Q7410" t="str">
        <f t="shared" ca="1" si="810"/>
        <v>H</v>
      </c>
    </row>
    <row r="7411" spans="9:17" x14ac:dyDescent="0.25">
      <c r="I7411">
        <v>7410</v>
      </c>
      <c r="J7411">
        <f t="shared" ca="1" si="805"/>
        <v>3.7598603155132713</v>
      </c>
      <c r="K7411">
        <f t="shared" ca="1" si="806"/>
        <v>1.4411204071498607</v>
      </c>
      <c r="L7411" t="str">
        <f t="shared" ca="1" si="807"/>
        <v>A</v>
      </c>
      <c r="N7411">
        <f t="shared" si="811"/>
        <v>7410</v>
      </c>
      <c r="O7411">
        <f t="shared" ca="1" si="808"/>
        <v>-0.92160001920866863</v>
      </c>
      <c r="P7411">
        <f t="shared" ca="1" si="809"/>
        <v>5.1257681897300671</v>
      </c>
      <c r="Q7411" t="str">
        <f t="shared" ca="1" si="810"/>
        <v>H</v>
      </c>
    </row>
    <row r="7412" spans="9:17" x14ac:dyDescent="0.25">
      <c r="I7412">
        <v>7411</v>
      </c>
      <c r="J7412">
        <f t="shared" ca="1" si="805"/>
        <v>1.5883562286663273</v>
      </c>
      <c r="K7412">
        <f t="shared" ca="1" si="806"/>
        <v>1.1195117245428559</v>
      </c>
      <c r="L7412" t="str">
        <f t="shared" ca="1" si="807"/>
        <v>A</v>
      </c>
      <c r="N7412">
        <f t="shared" si="811"/>
        <v>7411</v>
      </c>
      <c r="O7412">
        <f t="shared" ca="1" si="808"/>
        <v>3.3211648005165126</v>
      </c>
      <c r="P7412">
        <f t="shared" ca="1" si="809"/>
        <v>3.8930831030198023</v>
      </c>
      <c r="Q7412" t="str">
        <f t="shared" ca="1" si="810"/>
        <v>H</v>
      </c>
    </row>
    <row r="7413" spans="9:17" x14ac:dyDescent="0.25">
      <c r="I7413">
        <v>7412</v>
      </c>
      <c r="J7413">
        <f t="shared" ca="1" si="805"/>
        <v>2.2575644901786025</v>
      </c>
      <c r="K7413">
        <f t="shared" ca="1" si="806"/>
        <v>2.2349797644217846</v>
      </c>
      <c r="L7413" t="str">
        <f t="shared" ca="1" si="807"/>
        <v>A</v>
      </c>
      <c r="N7413">
        <f t="shared" si="811"/>
        <v>7412</v>
      </c>
      <c r="O7413">
        <f t="shared" ca="1" si="808"/>
        <v>1.9956038831661995</v>
      </c>
      <c r="P7413">
        <f t="shared" ca="1" si="809"/>
        <v>5.3975817596413451</v>
      </c>
      <c r="Q7413" t="str">
        <f t="shared" ca="1" si="810"/>
        <v>H</v>
      </c>
    </row>
    <row r="7414" spans="9:17" x14ac:dyDescent="0.25">
      <c r="I7414">
        <v>7413</v>
      </c>
      <c r="J7414">
        <f t="shared" ca="1" si="805"/>
        <v>0.52302580207606009</v>
      </c>
      <c r="K7414">
        <f t="shared" ca="1" si="806"/>
        <v>3.9732271262791801</v>
      </c>
      <c r="L7414" t="str">
        <f t="shared" ca="1" si="807"/>
        <v>H</v>
      </c>
      <c r="N7414">
        <f t="shared" si="811"/>
        <v>7413</v>
      </c>
      <c r="O7414">
        <f t="shared" ca="1" si="808"/>
        <v>1.7618598356761339</v>
      </c>
      <c r="P7414">
        <f t="shared" ca="1" si="809"/>
        <v>2.8951046913792813</v>
      </c>
      <c r="Q7414" t="str">
        <f t="shared" ca="1" si="810"/>
        <v>H</v>
      </c>
    </row>
    <row r="7415" spans="9:17" x14ac:dyDescent="0.25">
      <c r="I7415">
        <v>7414</v>
      </c>
      <c r="J7415">
        <f t="shared" ca="1" si="805"/>
        <v>0.79407914825526005</v>
      </c>
      <c r="K7415">
        <f t="shared" ca="1" si="806"/>
        <v>-0.35571540717822669</v>
      </c>
      <c r="L7415" t="str">
        <f t="shared" ca="1" si="807"/>
        <v>A</v>
      </c>
      <c r="N7415">
        <f t="shared" si="811"/>
        <v>7414</v>
      </c>
      <c r="O7415">
        <f t="shared" ca="1" si="808"/>
        <v>0.82903753201528918</v>
      </c>
      <c r="P7415">
        <f t="shared" ca="1" si="809"/>
        <v>3.27770334836497</v>
      </c>
      <c r="Q7415" t="str">
        <f t="shared" ca="1" si="810"/>
        <v>H</v>
      </c>
    </row>
    <row r="7416" spans="9:17" x14ac:dyDescent="0.25">
      <c r="I7416">
        <v>7415</v>
      </c>
      <c r="J7416">
        <f t="shared" ca="1" si="805"/>
        <v>-2.6645370583579213</v>
      </c>
      <c r="K7416">
        <f t="shared" ca="1" si="806"/>
        <v>1.7549177620789287</v>
      </c>
      <c r="L7416" t="str">
        <f t="shared" ca="1" si="807"/>
        <v>H</v>
      </c>
      <c r="N7416">
        <f t="shared" si="811"/>
        <v>7415</v>
      </c>
      <c r="O7416">
        <f t="shared" ca="1" si="808"/>
        <v>1.835989621064916</v>
      </c>
      <c r="P7416">
        <f t="shared" ca="1" si="809"/>
        <v>3.8839894093865812</v>
      </c>
      <c r="Q7416" t="str">
        <f t="shared" ca="1" si="810"/>
        <v>H</v>
      </c>
    </row>
    <row r="7417" spans="9:17" x14ac:dyDescent="0.25">
      <c r="I7417">
        <v>7416</v>
      </c>
      <c r="J7417">
        <f t="shared" ca="1" si="805"/>
        <v>1.1349535635807242</v>
      </c>
      <c r="K7417">
        <f t="shared" ca="1" si="806"/>
        <v>1.5003946275774429</v>
      </c>
      <c r="L7417" t="str">
        <f t="shared" ca="1" si="807"/>
        <v>H</v>
      </c>
      <c r="N7417">
        <f t="shared" si="811"/>
        <v>7416</v>
      </c>
      <c r="O7417">
        <f t="shared" ca="1" si="808"/>
        <v>3.5486447837943995</v>
      </c>
      <c r="P7417">
        <f t="shared" ca="1" si="809"/>
        <v>2.3691074769619105</v>
      </c>
      <c r="Q7417" t="str">
        <f t="shared" ca="1" si="810"/>
        <v>A</v>
      </c>
    </row>
    <row r="7418" spans="9:17" x14ac:dyDescent="0.25">
      <c r="I7418">
        <v>7417</v>
      </c>
      <c r="J7418">
        <f t="shared" ca="1" si="805"/>
        <v>0.90171791332127382</v>
      </c>
      <c r="K7418">
        <f t="shared" ca="1" si="806"/>
        <v>1.6388943203719362</v>
      </c>
      <c r="L7418" t="str">
        <f t="shared" ca="1" si="807"/>
        <v>H</v>
      </c>
      <c r="N7418">
        <f t="shared" si="811"/>
        <v>7417</v>
      </c>
      <c r="O7418">
        <f t="shared" ca="1" si="808"/>
        <v>5.498895292709908</v>
      </c>
      <c r="P7418">
        <f t="shared" ca="1" si="809"/>
        <v>4.5880675374221767</v>
      </c>
      <c r="Q7418" t="str">
        <f t="shared" ca="1" si="810"/>
        <v>A</v>
      </c>
    </row>
    <row r="7419" spans="9:17" x14ac:dyDescent="0.25">
      <c r="I7419">
        <v>7418</v>
      </c>
      <c r="J7419">
        <f t="shared" ca="1" si="805"/>
        <v>3.7066806396474066</v>
      </c>
      <c r="K7419">
        <f t="shared" ca="1" si="806"/>
        <v>2.9125267507972241</v>
      </c>
      <c r="L7419" t="str">
        <f t="shared" ca="1" si="807"/>
        <v>A</v>
      </c>
      <c r="N7419">
        <f t="shared" si="811"/>
        <v>7418</v>
      </c>
      <c r="O7419">
        <f t="shared" ca="1" si="808"/>
        <v>1.4512342014634436</v>
      </c>
      <c r="P7419">
        <f t="shared" ca="1" si="809"/>
        <v>3.2246715468917646</v>
      </c>
      <c r="Q7419" t="str">
        <f t="shared" ca="1" si="810"/>
        <v>H</v>
      </c>
    </row>
    <row r="7420" spans="9:17" x14ac:dyDescent="0.25">
      <c r="I7420">
        <v>7419</v>
      </c>
      <c r="J7420">
        <f t="shared" ca="1" si="805"/>
        <v>6.1447243498410886</v>
      </c>
      <c r="K7420">
        <f t="shared" ca="1" si="806"/>
        <v>1.8482616735043085</v>
      </c>
      <c r="L7420" t="str">
        <f t="shared" ca="1" si="807"/>
        <v>A</v>
      </c>
      <c r="N7420">
        <f t="shared" si="811"/>
        <v>7419</v>
      </c>
      <c r="O7420">
        <f t="shared" ca="1" si="808"/>
        <v>5.7712991426465665</v>
      </c>
      <c r="P7420">
        <f t="shared" ca="1" si="809"/>
        <v>4.2808644989165145</v>
      </c>
      <c r="Q7420" t="str">
        <f t="shared" ca="1" si="810"/>
        <v>A</v>
      </c>
    </row>
    <row r="7421" spans="9:17" x14ac:dyDescent="0.25">
      <c r="I7421">
        <v>7420</v>
      </c>
      <c r="J7421">
        <f t="shared" ca="1" si="805"/>
        <v>3.1305696997363301</v>
      </c>
      <c r="K7421">
        <f t="shared" ca="1" si="806"/>
        <v>1.2355387532739597</v>
      </c>
      <c r="L7421" t="str">
        <f t="shared" ca="1" si="807"/>
        <v>A</v>
      </c>
      <c r="N7421">
        <f t="shared" si="811"/>
        <v>7420</v>
      </c>
      <c r="O7421">
        <f t="shared" ca="1" si="808"/>
        <v>-1.8499779183566822E-2</v>
      </c>
      <c r="P7421">
        <f t="shared" ca="1" si="809"/>
        <v>3.7408199353827309</v>
      </c>
      <c r="Q7421" t="str">
        <f t="shared" ca="1" si="810"/>
        <v>H</v>
      </c>
    </row>
    <row r="7422" spans="9:17" x14ac:dyDescent="0.25">
      <c r="I7422">
        <v>7421</v>
      </c>
      <c r="J7422">
        <f t="shared" ca="1" si="805"/>
        <v>3.0384388305523959</v>
      </c>
      <c r="K7422">
        <f t="shared" ca="1" si="806"/>
        <v>1.34718427539676</v>
      </c>
      <c r="L7422" t="str">
        <f t="shared" ca="1" si="807"/>
        <v>A</v>
      </c>
      <c r="N7422">
        <f t="shared" si="811"/>
        <v>7421</v>
      </c>
      <c r="O7422">
        <f t="shared" ca="1" si="808"/>
        <v>0.19893525654905497</v>
      </c>
      <c r="P7422">
        <f t="shared" ca="1" si="809"/>
        <v>4.0649653146659599</v>
      </c>
      <c r="Q7422" t="str">
        <f t="shared" ca="1" si="810"/>
        <v>H</v>
      </c>
    </row>
    <row r="7423" spans="9:17" x14ac:dyDescent="0.25">
      <c r="I7423">
        <v>7422</v>
      </c>
      <c r="J7423">
        <f t="shared" ca="1" si="805"/>
        <v>3.1396104580315214</v>
      </c>
      <c r="K7423">
        <f t="shared" ca="1" si="806"/>
        <v>3.1387618676677524</v>
      </c>
      <c r="L7423" t="str">
        <f t="shared" ca="1" si="807"/>
        <v>A</v>
      </c>
      <c r="N7423">
        <f t="shared" si="811"/>
        <v>7422</v>
      </c>
      <c r="O7423">
        <f t="shared" ca="1" si="808"/>
        <v>3.2496956718589241</v>
      </c>
      <c r="P7423">
        <f t="shared" ca="1" si="809"/>
        <v>3.5989454974529074</v>
      </c>
      <c r="Q7423" t="str">
        <f t="shared" ca="1" si="810"/>
        <v>H</v>
      </c>
    </row>
    <row r="7424" spans="9:17" x14ac:dyDescent="0.25">
      <c r="I7424">
        <v>7423</v>
      </c>
      <c r="J7424">
        <f t="shared" ca="1" si="805"/>
        <v>4.4252848945255856</v>
      </c>
      <c r="K7424">
        <f t="shared" ca="1" si="806"/>
        <v>2.4097285658242424</v>
      </c>
      <c r="L7424" t="str">
        <f t="shared" ca="1" si="807"/>
        <v>A</v>
      </c>
      <c r="N7424">
        <f t="shared" si="811"/>
        <v>7423</v>
      </c>
      <c r="O7424">
        <f t="shared" ca="1" si="808"/>
        <v>0.39982641945373176</v>
      </c>
      <c r="P7424">
        <f t="shared" ca="1" si="809"/>
        <v>4.6053757288825832</v>
      </c>
      <c r="Q7424" t="str">
        <f t="shared" ca="1" si="810"/>
        <v>H</v>
      </c>
    </row>
    <row r="7425" spans="9:17" x14ac:dyDescent="0.25">
      <c r="I7425">
        <v>7424</v>
      </c>
      <c r="J7425">
        <f t="shared" ca="1" si="805"/>
        <v>8.634453222117755E-2</v>
      </c>
      <c r="K7425">
        <f t="shared" ca="1" si="806"/>
        <v>1.765523460935587</v>
      </c>
      <c r="L7425" t="str">
        <f t="shared" ca="1" si="807"/>
        <v>H</v>
      </c>
      <c r="N7425">
        <f t="shared" si="811"/>
        <v>7424</v>
      </c>
      <c r="O7425">
        <f t="shared" ca="1" si="808"/>
        <v>3.2397088463449242</v>
      </c>
      <c r="P7425">
        <f t="shared" ca="1" si="809"/>
        <v>2.4719796545687114</v>
      </c>
      <c r="Q7425" t="str">
        <f t="shared" ca="1" si="810"/>
        <v>A</v>
      </c>
    </row>
    <row r="7426" spans="9:17" x14ac:dyDescent="0.25">
      <c r="I7426">
        <v>7425</v>
      </c>
      <c r="J7426">
        <f t="shared" ca="1" si="805"/>
        <v>3.4314423269129759</v>
      </c>
      <c r="K7426">
        <f t="shared" ca="1" si="806"/>
        <v>3.4384288140380641</v>
      </c>
      <c r="L7426" t="str">
        <f t="shared" ca="1" si="807"/>
        <v>H</v>
      </c>
      <c r="N7426">
        <f t="shared" si="811"/>
        <v>7425</v>
      </c>
      <c r="O7426">
        <f t="shared" ca="1" si="808"/>
        <v>-1.5437790256200867</v>
      </c>
      <c r="P7426">
        <f t="shared" ca="1" si="809"/>
        <v>4.5798980837101304</v>
      </c>
      <c r="Q7426" t="str">
        <f t="shared" ca="1" si="810"/>
        <v>H</v>
      </c>
    </row>
    <row r="7427" spans="9:17" x14ac:dyDescent="0.25">
      <c r="I7427">
        <v>7426</v>
      </c>
      <c r="J7427">
        <f t="shared" ref="J7427:J7490" ca="1" si="812">NORMINV(RAND(), $D$3,$F$3)</f>
        <v>3.8197839746225579</v>
      </c>
      <c r="K7427">
        <f t="shared" ref="K7427:K7490" ca="1" si="813">NORMINV(RAND(), $D$2,$F$2)</f>
        <v>2.1018529856400585</v>
      </c>
      <c r="L7427" t="str">
        <f t="shared" ref="L7427:L7490" ca="1" si="814">IF(J7427&gt;K7427, "A", IF(J7427=K7427, "T", "H"))</f>
        <v>A</v>
      </c>
      <c r="N7427">
        <f t="shared" si="811"/>
        <v>7426</v>
      </c>
      <c r="O7427">
        <f t="shared" ref="O7427:O7490" ca="1" si="815">NORMINV(RAND(), $D$11,$F$11)</f>
        <v>0.64632662197201873</v>
      </c>
      <c r="P7427">
        <f t="shared" ref="P7427:P7490" ca="1" si="816">NORMINV(RAND(), $D$10,$F$10)</f>
        <v>3.7765300085140421</v>
      </c>
      <c r="Q7427" t="str">
        <f t="shared" ref="Q7427:Q7490" ca="1" si="817">IF(O7427&gt;P7427, "A", IF(O7427=P7427, "T", "H"))</f>
        <v>H</v>
      </c>
    </row>
    <row r="7428" spans="9:17" x14ac:dyDescent="0.25">
      <c r="I7428">
        <v>7427</v>
      </c>
      <c r="J7428">
        <f t="shared" ca="1" si="812"/>
        <v>-0.60399159223285848</v>
      </c>
      <c r="K7428">
        <f t="shared" ca="1" si="813"/>
        <v>2.38658880105953</v>
      </c>
      <c r="L7428" t="str">
        <f t="shared" ca="1" si="814"/>
        <v>H</v>
      </c>
      <c r="N7428">
        <f t="shared" ref="N7428:N7491" si="818">N7427+1</f>
        <v>7427</v>
      </c>
      <c r="O7428">
        <f t="shared" ca="1" si="815"/>
        <v>3.7729934492295527</v>
      </c>
      <c r="P7428">
        <f t="shared" ca="1" si="816"/>
        <v>4.2058302931225429</v>
      </c>
      <c r="Q7428" t="str">
        <f t="shared" ca="1" si="817"/>
        <v>H</v>
      </c>
    </row>
    <row r="7429" spans="9:17" x14ac:dyDescent="0.25">
      <c r="I7429">
        <v>7428</v>
      </c>
      <c r="J7429">
        <f t="shared" ca="1" si="812"/>
        <v>2.4404377585696686</v>
      </c>
      <c r="K7429">
        <f t="shared" ca="1" si="813"/>
        <v>3.7451825780966725</v>
      </c>
      <c r="L7429" t="str">
        <f t="shared" ca="1" si="814"/>
        <v>H</v>
      </c>
      <c r="N7429">
        <f t="shared" si="818"/>
        <v>7428</v>
      </c>
      <c r="O7429">
        <f t="shared" ca="1" si="815"/>
        <v>1.4526982708858647</v>
      </c>
      <c r="P7429">
        <f t="shared" ca="1" si="816"/>
        <v>4.465006630058169</v>
      </c>
      <c r="Q7429" t="str">
        <f t="shared" ca="1" si="817"/>
        <v>H</v>
      </c>
    </row>
    <row r="7430" spans="9:17" x14ac:dyDescent="0.25">
      <c r="I7430">
        <v>7429</v>
      </c>
      <c r="J7430">
        <f t="shared" ca="1" si="812"/>
        <v>-0.79983827892013837</v>
      </c>
      <c r="K7430">
        <f t="shared" ca="1" si="813"/>
        <v>4.2108100381975859</v>
      </c>
      <c r="L7430" t="str">
        <f t="shared" ca="1" si="814"/>
        <v>H</v>
      </c>
      <c r="N7430">
        <f t="shared" si="818"/>
        <v>7429</v>
      </c>
      <c r="O7430">
        <f t="shared" ca="1" si="815"/>
        <v>3.7891025686494548</v>
      </c>
      <c r="P7430">
        <f t="shared" ca="1" si="816"/>
        <v>3.3684845096627352</v>
      </c>
      <c r="Q7430" t="str">
        <f t="shared" ca="1" si="817"/>
        <v>A</v>
      </c>
    </row>
    <row r="7431" spans="9:17" x14ac:dyDescent="0.25">
      <c r="I7431">
        <v>7430</v>
      </c>
      <c r="J7431">
        <f t="shared" ca="1" si="812"/>
        <v>1.3710980029875968</v>
      </c>
      <c r="K7431">
        <f t="shared" ca="1" si="813"/>
        <v>2.640774641618314</v>
      </c>
      <c r="L7431" t="str">
        <f t="shared" ca="1" si="814"/>
        <v>H</v>
      </c>
      <c r="N7431">
        <f t="shared" si="818"/>
        <v>7430</v>
      </c>
      <c r="O7431">
        <f t="shared" ca="1" si="815"/>
        <v>1.4720339276221228</v>
      </c>
      <c r="P7431">
        <f t="shared" ca="1" si="816"/>
        <v>6.1364877963752757</v>
      </c>
      <c r="Q7431" t="str">
        <f t="shared" ca="1" si="817"/>
        <v>H</v>
      </c>
    </row>
    <row r="7432" spans="9:17" x14ac:dyDescent="0.25">
      <c r="I7432">
        <v>7431</v>
      </c>
      <c r="J7432">
        <f t="shared" ca="1" si="812"/>
        <v>-0.93369240499600181</v>
      </c>
      <c r="K7432">
        <f t="shared" ca="1" si="813"/>
        <v>3.9755462110593554</v>
      </c>
      <c r="L7432" t="str">
        <f t="shared" ca="1" si="814"/>
        <v>H</v>
      </c>
      <c r="N7432">
        <f t="shared" si="818"/>
        <v>7431</v>
      </c>
      <c r="O7432">
        <f t="shared" ca="1" si="815"/>
        <v>6.2139429782244608</v>
      </c>
      <c r="P7432">
        <f t="shared" ca="1" si="816"/>
        <v>3.4299192197397774</v>
      </c>
      <c r="Q7432" t="str">
        <f t="shared" ca="1" si="817"/>
        <v>A</v>
      </c>
    </row>
    <row r="7433" spans="9:17" x14ac:dyDescent="0.25">
      <c r="I7433">
        <v>7432</v>
      </c>
      <c r="J7433">
        <f t="shared" ca="1" si="812"/>
        <v>2.4942203764987316</v>
      </c>
      <c r="K7433">
        <f t="shared" ca="1" si="813"/>
        <v>1.5197638625623768</v>
      </c>
      <c r="L7433" t="str">
        <f t="shared" ca="1" si="814"/>
        <v>A</v>
      </c>
      <c r="N7433">
        <f t="shared" si="818"/>
        <v>7432</v>
      </c>
      <c r="O7433">
        <f t="shared" ca="1" si="815"/>
        <v>1.1919868679296566</v>
      </c>
      <c r="P7433">
        <f t="shared" ca="1" si="816"/>
        <v>6.2551212751412626</v>
      </c>
      <c r="Q7433" t="str">
        <f t="shared" ca="1" si="817"/>
        <v>H</v>
      </c>
    </row>
    <row r="7434" spans="9:17" x14ac:dyDescent="0.25">
      <c r="I7434">
        <v>7433</v>
      </c>
      <c r="J7434">
        <f t="shared" ca="1" si="812"/>
        <v>-3.2441327274664733</v>
      </c>
      <c r="K7434">
        <f t="shared" ca="1" si="813"/>
        <v>1.2074268381349069</v>
      </c>
      <c r="L7434" t="str">
        <f t="shared" ca="1" si="814"/>
        <v>H</v>
      </c>
      <c r="N7434">
        <f t="shared" si="818"/>
        <v>7433</v>
      </c>
      <c r="O7434">
        <f t="shared" ca="1" si="815"/>
        <v>3.6325303834408711</v>
      </c>
      <c r="P7434">
        <f t="shared" ca="1" si="816"/>
        <v>5.9047781430370074</v>
      </c>
      <c r="Q7434" t="str">
        <f t="shared" ca="1" si="817"/>
        <v>H</v>
      </c>
    </row>
    <row r="7435" spans="9:17" x14ac:dyDescent="0.25">
      <c r="I7435">
        <v>7434</v>
      </c>
      <c r="J7435">
        <f t="shared" ca="1" si="812"/>
        <v>3.2617081606242784</v>
      </c>
      <c r="K7435">
        <f t="shared" ca="1" si="813"/>
        <v>1.4475625044068154</v>
      </c>
      <c r="L7435" t="str">
        <f t="shared" ca="1" si="814"/>
        <v>A</v>
      </c>
      <c r="N7435">
        <f t="shared" si="818"/>
        <v>7434</v>
      </c>
      <c r="O7435">
        <f t="shared" ca="1" si="815"/>
        <v>6.4573982042258393E-2</v>
      </c>
      <c r="P7435">
        <f t="shared" ca="1" si="816"/>
        <v>2.7891997745354988</v>
      </c>
      <c r="Q7435" t="str">
        <f t="shared" ca="1" si="817"/>
        <v>H</v>
      </c>
    </row>
    <row r="7436" spans="9:17" x14ac:dyDescent="0.25">
      <c r="I7436">
        <v>7435</v>
      </c>
      <c r="J7436">
        <f t="shared" ca="1" si="812"/>
        <v>0.21599411804339397</v>
      </c>
      <c r="K7436">
        <f t="shared" ca="1" si="813"/>
        <v>1.3744994588682125</v>
      </c>
      <c r="L7436" t="str">
        <f t="shared" ca="1" si="814"/>
        <v>H</v>
      </c>
      <c r="N7436">
        <f t="shared" si="818"/>
        <v>7435</v>
      </c>
      <c r="O7436">
        <f t="shared" ca="1" si="815"/>
        <v>1.9431289137468526</v>
      </c>
      <c r="P7436">
        <f t="shared" ca="1" si="816"/>
        <v>4.191441441190431</v>
      </c>
      <c r="Q7436" t="str">
        <f t="shared" ca="1" si="817"/>
        <v>H</v>
      </c>
    </row>
    <row r="7437" spans="9:17" x14ac:dyDescent="0.25">
      <c r="I7437">
        <v>7436</v>
      </c>
      <c r="J7437">
        <f t="shared" ca="1" si="812"/>
        <v>1.7399211716224419</v>
      </c>
      <c r="K7437">
        <f t="shared" ca="1" si="813"/>
        <v>3.6882676795992255</v>
      </c>
      <c r="L7437" t="str">
        <f t="shared" ca="1" si="814"/>
        <v>H</v>
      </c>
      <c r="N7437">
        <f t="shared" si="818"/>
        <v>7436</v>
      </c>
      <c r="O7437">
        <f t="shared" ca="1" si="815"/>
        <v>0.824222950163223</v>
      </c>
      <c r="P7437">
        <f t="shared" ca="1" si="816"/>
        <v>4.3413626042884097</v>
      </c>
      <c r="Q7437" t="str">
        <f t="shared" ca="1" si="817"/>
        <v>H</v>
      </c>
    </row>
    <row r="7438" spans="9:17" x14ac:dyDescent="0.25">
      <c r="I7438">
        <v>7437</v>
      </c>
      <c r="J7438">
        <f t="shared" ca="1" si="812"/>
        <v>4.6411285014380139</v>
      </c>
      <c r="K7438">
        <f t="shared" ca="1" si="813"/>
        <v>3.2037684822595578</v>
      </c>
      <c r="L7438" t="str">
        <f t="shared" ca="1" si="814"/>
        <v>A</v>
      </c>
      <c r="N7438">
        <f t="shared" si="818"/>
        <v>7437</v>
      </c>
      <c r="O7438">
        <f t="shared" ca="1" si="815"/>
        <v>5.0203613251995503</v>
      </c>
      <c r="P7438">
        <f t="shared" ca="1" si="816"/>
        <v>4.4506400638097379</v>
      </c>
      <c r="Q7438" t="str">
        <f t="shared" ca="1" si="817"/>
        <v>A</v>
      </c>
    </row>
    <row r="7439" spans="9:17" x14ac:dyDescent="0.25">
      <c r="I7439">
        <v>7438</v>
      </c>
      <c r="J7439">
        <f t="shared" ca="1" si="812"/>
        <v>5.6491161423973724</v>
      </c>
      <c r="K7439">
        <f t="shared" ca="1" si="813"/>
        <v>2.287032572383028</v>
      </c>
      <c r="L7439" t="str">
        <f t="shared" ca="1" si="814"/>
        <v>A</v>
      </c>
      <c r="N7439">
        <f t="shared" si="818"/>
        <v>7438</v>
      </c>
      <c r="O7439">
        <f t="shared" ca="1" si="815"/>
        <v>3.9547333998716718</v>
      </c>
      <c r="P7439">
        <f t="shared" ca="1" si="816"/>
        <v>2.8652657541949615</v>
      </c>
      <c r="Q7439" t="str">
        <f t="shared" ca="1" si="817"/>
        <v>A</v>
      </c>
    </row>
    <row r="7440" spans="9:17" x14ac:dyDescent="0.25">
      <c r="I7440">
        <v>7439</v>
      </c>
      <c r="J7440">
        <f t="shared" ca="1" si="812"/>
        <v>-1.035847169639196</v>
      </c>
      <c r="K7440">
        <f t="shared" ca="1" si="813"/>
        <v>2.1747753877617297</v>
      </c>
      <c r="L7440" t="str">
        <f t="shared" ca="1" si="814"/>
        <v>H</v>
      </c>
      <c r="N7440">
        <f t="shared" si="818"/>
        <v>7439</v>
      </c>
      <c r="O7440">
        <f t="shared" ca="1" si="815"/>
        <v>3.7193624639188538</v>
      </c>
      <c r="P7440">
        <f t="shared" ca="1" si="816"/>
        <v>2.9491416879653274</v>
      </c>
      <c r="Q7440" t="str">
        <f t="shared" ca="1" si="817"/>
        <v>A</v>
      </c>
    </row>
    <row r="7441" spans="9:17" x14ac:dyDescent="0.25">
      <c r="I7441">
        <v>7440</v>
      </c>
      <c r="J7441">
        <f t="shared" ca="1" si="812"/>
        <v>1.1997197141989642</v>
      </c>
      <c r="K7441">
        <f t="shared" ca="1" si="813"/>
        <v>2.7103407559104515</v>
      </c>
      <c r="L7441" t="str">
        <f t="shared" ca="1" si="814"/>
        <v>H</v>
      </c>
      <c r="N7441">
        <f t="shared" si="818"/>
        <v>7440</v>
      </c>
      <c r="O7441">
        <f t="shared" ca="1" si="815"/>
        <v>3.6593774492218136</v>
      </c>
      <c r="P7441">
        <f t="shared" ca="1" si="816"/>
        <v>7.4638628734865442</v>
      </c>
      <c r="Q7441" t="str">
        <f t="shared" ca="1" si="817"/>
        <v>H</v>
      </c>
    </row>
    <row r="7442" spans="9:17" x14ac:dyDescent="0.25">
      <c r="I7442">
        <v>7441</v>
      </c>
      <c r="J7442">
        <f t="shared" ca="1" si="812"/>
        <v>0.69217029487784543</v>
      </c>
      <c r="K7442">
        <f t="shared" ca="1" si="813"/>
        <v>1.6990535287982365</v>
      </c>
      <c r="L7442" t="str">
        <f t="shared" ca="1" si="814"/>
        <v>H</v>
      </c>
      <c r="N7442">
        <f t="shared" si="818"/>
        <v>7441</v>
      </c>
      <c r="O7442">
        <f t="shared" ca="1" si="815"/>
        <v>0.16128216744442181</v>
      </c>
      <c r="P7442">
        <f t="shared" ca="1" si="816"/>
        <v>4.1560463463111592</v>
      </c>
      <c r="Q7442" t="str">
        <f t="shared" ca="1" si="817"/>
        <v>H</v>
      </c>
    </row>
    <row r="7443" spans="9:17" x14ac:dyDescent="0.25">
      <c r="I7443">
        <v>7442</v>
      </c>
      <c r="J7443">
        <f t="shared" ca="1" si="812"/>
        <v>0.4298678729254708</v>
      </c>
      <c r="K7443">
        <f t="shared" ca="1" si="813"/>
        <v>3.2610175238535106</v>
      </c>
      <c r="L7443" t="str">
        <f t="shared" ca="1" si="814"/>
        <v>H</v>
      </c>
      <c r="N7443">
        <f t="shared" si="818"/>
        <v>7442</v>
      </c>
      <c r="O7443">
        <f t="shared" ca="1" si="815"/>
        <v>3.4036722345946222</v>
      </c>
      <c r="P7443">
        <f t="shared" ca="1" si="816"/>
        <v>2.5537790463483265</v>
      </c>
      <c r="Q7443" t="str">
        <f t="shared" ca="1" si="817"/>
        <v>A</v>
      </c>
    </row>
    <row r="7444" spans="9:17" x14ac:dyDescent="0.25">
      <c r="I7444">
        <v>7443</v>
      </c>
      <c r="J7444">
        <f t="shared" ca="1" si="812"/>
        <v>2.7201693447011914</v>
      </c>
      <c r="K7444">
        <f t="shared" ca="1" si="813"/>
        <v>0.89752372346487674</v>
      </c>
      <c r="L7444" t="str">
        <f t="shared" ca="1" si="814"/>
        <v>A</v>
      </c>
      <c r="N7444">
        <f t="shared" si="818"/>
        <v>7443</v>
      </c>
      <c r="O7444">
        <f t="shared" ca="1" si="815"/>
        <v>3.8772218781833363</v>
      </c>
      <c r="P7444">
        <f t="shared" ca="1" si="816"/>
        <v>4.0298318466218976</v>
      </c>
      <c r="Q7444" t="str">
        <f t="shared" ca="1" si="817"/>
        <v>H</v>
      </c>
    </row>
    <row r="7445" spans="9:17" x14ac:dyDescent="0.25">
      <c r="I7445">
        <v>7444</v>
      </c>
      <c r="J7445">
        <f t="shared" ca="1" si="812"/>
        <v>5.9759281846961461</v>
      </c>
      <c r="K7445">
        <f t="shared" ca="1" si="813"/>
        <v>3.8472621389170656</v>
      </c>
      <c r="L7445" t="str">
        <f t="shared" ca="1" si="814"/>
        <v>A</v>
      </c>
      <c r="N7445">
        <f t="shared" si="818"/>
        <v>7444</v>
      </c>
      <c r="O7445">
        <f t="shared" ca="1" si="815"/>
        <v>8.1697285690950334</v>
      </c>
      <c r="P7445">
        <f t="shared" ca="1" si="816"/>
        <v>5.3427911574195521</v>
      </c>
      <c r="Q7445" t="str">
        <f t="shared" ca="1" si="817"/>
        <v>A</v>
      </c>
    </row>
    <row r="7446" spans="9:17" x14ac:dyDescent="0.25">
      <c r="I7446">
        <v>7445</v>
      </c>
      <c r="J7446">
        <f t="shared" ca="1" si="812"/>
        <v>6.5594973328441899</v>
      </c>
      <c r="K7446">
        <f t="shared" ca="1" si="813"/>
        <v>1.7902074704301394</v>
      </c>
      <c r="L7446" t="str">
        <f t="shared" ca="1" si="814"/>
        <v>A</v>
      </c>
      <c r="N7446">
        <f t="shared" si="818"/>
        <v>7445</v>
      </c>
      <c r="O7446">
        <f t="shared" ca="1" si="815"/>
        <v>4.6430972347837889</v>
      </c>
      <c r="P7446">
        <f t="shared" ca="1" si="816"/>
        <v>2.6828885557269775</v>
      </c>
      <c r="Q7446" t="str">
        <f t="shared" ca="1" si="817"/>
        <v>A</v>
      </c>
    </row>
    <row r="7447" spans="9:17" x14ac:dyDescent="0.25">
      <c r="I7447">
        <v>7446</v>
      </c>
      <c r="J7447">
        <f t="shared" ca="1" si="812"/>
        <v>2.461924101410601</v>
      </c>
      <c r="K7447">
        <f t="shared" ca="1" si="813"/>
        <v>4.3298674939282389</v>
      </c>
      <c r="L7447" t="str">
        <f t="shared" ca="1" si="814"/>
        <v>H</v>
      </c>
      <c r="N7447">
        <f t="shared" si="818"/>
        <v>7446</v>
      </c>
      <c r="O7447">
        <f t="shared" ca="1" si="815"/>
        <v>5.7714130753895017</v>
      </c>
      <c r="P7447">
        <f t="shared" ca="1" si="816"/>
        <v>4.5900693786558691</v>
      </c>
      <c r="Q7447" t="str">
        <f t="shared" ca="1" si="817"/>
        <v>A</v>
      </c>
    </row>
    <row r="7448" spans="9:17" x14ac:dyDescent="0.25">
      <c r="I7448">
        <v>7447</v>
      </c>
      <c r="J7448">
        <f t="shared" ca="1" si="812"/>
        <v>5.7696914677999684</v>
      </c>
      <c r="K7448">
        <f t="shared" ca="1" si="813"/>
        <v>2.3205248330645971</v>
      </c>
      <c r="L7448" t="str">
        <f t="shared" ca="1" si="814"/>
        <v>A</v>
      </c>
      <c r="N7448">
        <f t="shared" si="818"/>
        <v>7447</v>
      </c>
      <c r="O7448">
        <f t="shared" ca="1" si="815"/>
        <v>0.38486370790568181</v>
      </c>
      <c r="P7448">
        <f t="shared" ca="1" si="816"/>
        <v>4.205842892897782</v>
      </c>
      <c r="Q7448" t="str">
        <f t="shared" ca="1" si="817"/>
        <v>H</v>
      </c>
    </row>
    <row r="7449" spans="9:17" x14ac:dyDescent="0.25">
      <c r="I7449">
        <v>7448</v>
      </c>
      <c r="J7449">
        <f t="shared" ca="1" si="812"/>
        <v>5.0361112634201941</v>
      </c>
      <c r="K7449">
        <f t="shared" ca="1" si="813"/>
        <v>2.2480236483238238</v>
      </c>
      <c r="L7449" t="str">
        <f t="shared" ca="1" si="814"/>
        <v>A</v>
      </c>
      <c r="N7449">
        <f t="shared" si="818"/>
        <v>7448</v>
      </c>
      <c r="O7449">
        <f t="shared" ca="1" si="815"/>
        <v>1.6708981789872395</v>
      </c>
      <c r="P7449">
        <f t="shared" ca="1" si="816"/>
        <v>3.6345929508059922</v>
      </c>
      <c r="Q7449" t="str">
        <f t="shared" ca="1" si="817"/>
        <v>H</v>
      </c>
    </row>
    <row r="7450" spans="9:17" x14ac:dyDescent="0.25">
      <c r="I7450">
        <v>7449</v>
      </c>
      <c r="J7450">
        <f t="shared" ca="1" si="812"/>
        <v>3.1608107543500332</v>
      </c>
      <c r="K7450">
        <f t="shared" ca="1" si="813"/>
        <v>2.5889174058677322</v>
      </c>
      <c r="L7450" t="str">
        <f t="shared" ca="1" si="814"/>
        <v>A</v>
      </c>
      <c r="N7450">
        <f t="shared" si="818"/>
        <v>7449</v>
      </c>
      <c r="O7450">
        <f t="shared" ca="1" si="815"/>
        <v>0.50470456475605285</v>
      </c>
      <c r="P7450">
        <f t="shared" ca="1" si="816"/>
        <v>4.6213477939584191</v>
      </c>
      <c r="Q7450" t="str">
        <f t="shared" ca="1" si="817"/>
        <v>H</v>
      </c>
    </row>
    <row r="7451" spans="9:17" x14ac:dyDescent="0.25">
      <c r="I7451">
        <v>7450</v>
      </c>
      <c r="J7451">
        <f t="shared" ca="1" si="812"/>
        <v>2.7591976095678534</v>
      </c>
      <c r="K7451">
        <f t="shared" ca="1" si="813"/>
        <v>3.3608579035634394</v>
      </c>
      <c r="L7451" t="str">
        <f t="shared" ca="1" si="814"/>
        <v>H</v>
      </c>
      <c r="N7451">
        <f t="shared" si="818"/>
        <v>7450</v>
      </c>
      <c r="O7451">
        <f t="shared" ca="1" si="815"/>
        <v>0.89541585637385745</v>
      </c>
      <c r="P7451">
        <f t="shared" ca="1" si="816"/>
        <v>4.9409404313616818</v>
      </c>
      <c r="Q7451" t="str">
        <f t="shared" ca="1" si="817"/>
        <v>H</v>
      </c>
    </row>
    <row r="7452" spans="9:17" x14ac:dyDescent="0.25">
      <c r="I7452">
        <v>7451</v>
      </c>
      <c r="J7452">
        <f t="shared" ca="1" si="812"/>
        <v>2.6711571408417583</v>
      </c>
      <c r="K7452">
        <f t="shared" ca="1" si="813"/>
        <v>2.6985214098084795</v>
      </c>
      <c r="L7452" t="str">
        <f t="shared" ca="1" si="814"/>
        <v>H</v>
      </c>
      <c r="N7452">
        <f t="shared" si="818"/>
        <v>7451</v>
      </c>
      <c r="O7452">
        <f t="shared" ca="1" si="815"/>
        <v>2.391970432577601</v>
      </c>
      <c r="P7452">
        <f t="shared" ca="1" si="816"/>
        <v>4.7109334362525459</v>
      </c>
      <c r="Q7452" t="str">
        <f t="shared" ca="1" si="817"/>
        <v>H</v>
      </c>
    </row>
    <row r="7453" spans="9:17" x14ac:dyDescent="0.25">
      <c r="I7453">
        <v>7452</v>
      </c>
      <c r="J7453">
        <f t="shared" ca="1" si="812"/>
        <v>3.291437927730918</v>
      </c>
      <c r="K7453">
        <f t="shared" ca="1" si="813"/>
        <v>1.3979000466429408</v>
      </c>
      <c r="L7453" t="str">
        <f t="shared" ca="1" si="814"/>
        <v>A</v>
      </c>
      <c r="N7453">
        <f t="shared" si="818"/>
        <v>7452</v>
      </c>
      <c r="O7453">
        <f t="shared" ca="1" si="815"/>
        <v>2.2208806282850837</v>
      </c>
      <c r="P7453">
        <f t="shared" ca="1" si="816"/>
        <v>5.6281638298404957</v>
      </c>
      <c r="Q7453" t="str">
        <f t="shared" ca="1" si="817"/>
        <v>H</v>
      </c>
    </row>
    <row r="7454" spans="9:17" x14ac:dyDescent="0.25">
      <c r="I7454">
        <v>7453</v>
      </c>
      <c r="J7454">
        <f t="shared" ca="1" si="812"/>
        <v>2.2250111492197178</v>
      </c>
      <c r="K7454">
        <f t="shared" ca="1" si="813"/>
        <v>1.1635215872374427</v>
      </c>
      <c r="L7454" t="str">
        <f t="shared" ca="1" si="814"/>
        <v>A</v>
      </c>
      <c r="N7454">
        <f t="shared" si="818"/>
        <v>7453</v>
      </c>
      <c r="O7454">
        <f t="shared" ca="1" si="815"/>
        <v>2.102406067203197</v>
      </c>
      <c r="P7454">
        <f t="shared" ca="1" si="816"/>
        <v>3.3594137928478758</v>
      </c>
      <c r="Q7454" t="str">
        <f t="shared" ca="1" si="817"/>
        <v>H</v>
      </c>
    </row>
    <row r="7455" spans="9:17" x14ac:dyDescent="0.25">
      <c r="I7455">
        <v>7454</v>
      </c>
      <c r="J7455">
        <f t="shared" ca="1" si="812"/>
        <v>2.1204096192260269</v>
      </c>
      <c r="K7455">
        <f t="shared" ca="1" si="813"/>
        <v>2.2970470811501307</v>
      </c>
      <c r="L7455" t="str">
        <f t="shared" ca="1" si="814"/>
        <v>H</v>
      </c>
      <c r="N7455">
        <f t="shared" si="818"/>
        <v>7454</v>
      </c>
      <c r="O7455">
        <f t="shared" ca="1" si="815"/>
        <v>1.4624153286087194</v>
      </c>
      <c r="P7455">
        <f t="shared" ca="1" si="816"/>
        <v>2.927298112410508</v>
      </c>
      <c r="Q7455" t="str">
        <f t="shared" ca="1" si="817"/>
        <v>H</v>
      </c>
    </row>
    <row r="7456" spans="9:17" x14ac:dyDescent="0.25">
      <c r="I7456">
        <v>7455</v>
      </c>
      <c r="J7456">
        <f t="shared" ca="1" si="812"/>
        <v>3.868587164395791</v>
      </c>
      <c r="K7456">
        <f t="shared" ca="1" si="813"/>
        <v>3.64429858272202</v>
      </c>
      <c r="L7456" t="str">
        <f t="shared" ca="1" si="814"/>
        <v>A</v>
      </c>
      <c r="N7456">
        <f t="shared" si="818"/>
        <v>7455</v>
      </c>
      <c r="O7456">
        <f t="shared" ca="1" si="815"/>
        <v>3.6099087590712715</v>
      </c>
      <c r="P7456">
        <f t="shared" ca="1" si="816"/>
        <v>3.3456675224041792</v>
      </c>
      <c r="Q7456" t="str">
        <f t="shared" ca="1" si="817"/>
        <v>A</v>
      </c>
    </row>
    <row r="7457" spans="9:17" x14ac:dyDescent="0.25">
      <c r="I7457">
        <v>7456</v>
      </c>
      <c r="J7457">
        <f t="shared" ca="1" si="812"/>
        <v>1.9025453710890401</v>
      </c>
      <c r="K7457">
        <f t="shared" ca="1" si="813"/>
        <v>4.4022372664932572</v>
      </c>
      <c r="L7457" t="str">
        <f t="shared" ca="1" si="814"/>
        <v>H</v>
      </c>
      <c r="N7457">
        <f t="shared" si="818"/>
        <v>7456</v>
      </c>
      <c r="O7457">
        <f t="shared" ca="1" si="815"/>
        <v>3.8236913989223202</v>
      </c>
      <c r="P7457">
        <f t="shared" ca="1" si="816"/>
        <v>6.1265605553801912</v>
      </c>
      <c r="Q7457" t="str">
        <f t="shared" ca="1" si="817"/>
        <v>H</v>
      </c>
    </row>
    <row r="7458" spans="9:17" x14ac:dyDescent="0.25">
      <c r="I7458">
        <v>7457</v>
      </c>
      <c r="J7458">
        <f t="shared" ca="1" si="812"/>
        <v>0.25681963143173725</v>
      </c>
      <c r="K7458">
        <f t="shared" ca="1" si="813"/>
        <v>0.14748764747113619</v>
      </c>
      <c r="L7458" t="str">
        <f t="shared" ca="1" si="814"/>
        <v>A</v>
      </c>
      <c r="N7458">
        <f t="shared" si="818"/>
        <v>7457</v>
      </c>
      <c r="O7458">
        <f t="shared" ca="1" si="815"/>
        <v>2.1561110727740589</v>
      </c>
      <c r="P7458">
        <f t="shared" ca="1" si="816"/>
        <v>3.6332432357213902</v>
      </c>
      <c r="Q7458" t="str">
        <f t="shared" ca="1" si="817"/>
        <v>H</v>
      </c>
    </row>
    <row r="7459" spans="9:17" x14ac:dyDescent="0.25">
      <c r="I7459">
        <v>7458</v>
      </c>
      <c r="J7459">
        <f t="shared" ca="1" si="812"/>
        <v>2.7211142899425904</v>
      </c>
      <c r="K7459">
        <f t="shared" ca="1" si="813"/>
        <v>3.1903294918339284</v>
      </c>
      <c r="L7459" t="str">
        <f t="shared" ca="1" si="814"/>
        <v>H</v>
      </c>
      <c r="N7459">
        <f t="shared" si="818"/>
        <v>7458</v>
      </c>
      <c r="O7459">
        <f t="shared" ca="1" si="815"/>
        <v>0.68456299651782171</v>
      </c>
      <c r="P7459">
        <f t="shared" ca="1" si="816"/>
        <v>2.9279243329746318</v>
      </c>
      <c r="Q7459" t="str">
        <f t="shared" ca="1" si="817"/>
        <v>H</v>
      </c>
    </row>
    <row r="7460" spans="9:17" x14ac:dyDescent="0.25">
      <c r="I7460">
        <v>7459</v>
      </c>
      <c r="J7460">
        <f t="shared" ca="1" si="812"/>
        <v>1.581578341919456</v>
      </c>
      <c r="K7460">
        <f t="shared" ca="1" si="813"/>
        <v>0.78556559547615601</v>
      </c>
      <c r="L7460" t="str">
        <f t="shared" ca="1" si="814"/>
        <v>A</v>
      </c>
      <c r="N7460">
        <f t="shared" si="818"/>
        <v>7459</v>
      </c>
      <c r="O7460">
        <f t="shared" ca="1" si="815"/>
        <v>1.1394117207944001</v>
      </c>
      <c r="P7460">
        <f t="shared" ca="1" si="816"/>
        <v>4.5006189503031759</v>
      </c>
      <c r="Q7460" t="str">
        <f t="shared" ca="1" si="817"/>
        <v>H</v>
      </c>
    </row>
    <row r="7461" spans="9:17" x14ac:dyDescent="0.25">
      <c r="I7461">
        <v>7460</v>
      </c>
      <c r="J7461">
        <f t="shared" ca="1" si="812"/>
        <v>1.4204585880367882E-2</v>
      </c>
      <c r="K7461">
        <f t="shared" ca="1" si="813"/>
        <v>0.60068362423160737</v>
      </c>
      <c r="L7461" t="str">
        <f t="shared" ca="1" si="814"/>
        <v>H</v>
      </c>
      <c r="N7461">
        <f t="shared" si="818"/>
        <v>7460</v>
      </c>
      <c r="O7461">
        <f t="shared" ca="1" si="815"/>
        <v>2.7685153279246264</v>
      </c>
      <c r="P7461">
        <f t="shared" ca="1" si="816"/>
        <v>5.5670083232004393</v>
      </c>
      <c r="Q7461" t="str">
        <f t="shared" ca="1" si="817"/>
        <v>H</v>
      </c>
    </row>
    <row r="7462" spans="9:17" x14ac:dyDescent="0.25">
      <c r="I7462">
        <v>7461</v>
      </c>
      <c r="J7462">
        <f t="shared" ca="1" si="812"/>
        <v>3.6118682963902389</v>
      </c>
      <c r="K7462">
        <f t="shared" ca="1" si="813"/>
        <v>2.9627655683534062</v>
      </c>
      <c r="L7462" t="str">
        <f t="shared" ca="1" si="814"/>
        <v>A</v>
      </c>
      <c r="N7462">
        <f t="shared" si="818"/>
        <v>7461</v>
      </c>
      <c r="O7462">
        <f t="shared" ca="1" si="815"/>
        <v>3.1857025046303433</v>
      </c>
      <c r="P7462">
        <f t="shared" ca="1" si="816"/>
        <v>4.7071143341039248</v>
      </c>
      <c r="Q7462" t="str">
        <f t="shared" ca="1" si="817"/>
        <v>H</v>
      </c>
    </row>
    <row r="7463" spans="9:17" x14ac:dyDescent="0.25">
      <c r="I7463">
        <v>7462</v>
      </c>
      <c r="J7463">
        <f t="shared" ca="1" si="812"/>
        <v>-0.83790514907568214</v>
      </c>
      <c r="K7463">
        <f t="shared" ca="1" si="813"/>
        <v>3.3892082947694435</v>
      </c>
      <c r="L7463" t="str">
        <f t="shared" ca="1" si="814"/>
        <v>H</v>
      </c>
      <c r="N7463">
        <f t="shared" si="818"/>
        <v>7462</v>
      </c>
      <c r="O7463">
        <f t="shared" ca="1" si="815"/>
        <v>0.3527773553023219</v>
      </c>
      <c r="P7463">
        <f t="shared" ca="1" si="816"/>
        <v>3.9285565400480746</v>
      </c>
      <c r="Q7463" t="str">
        <f t="shared" ca="1" si="817"/>
        <v>H</v>
      </c>
    </row>
    <row r="7464" spans="9:17" x14ac:dyDescent="0.25">
      <c r="I7464">
        <v>7463</v>
      </c>
      <c r="J7464">
        <f t="shared" ca="1" si="812"/>
        <v>1.9154638814084595</v>
      </c>
      <c r="K7464">
        <f t="shared" ca="1" si="813"/>
        <v>2.2808763462537791</v>
      </c>
      <c r="L7464" t="str">
        <f t="shared" ca="1" si="814"/>
        <v>H</v>
      </c>
      <c r="N7464">
        <f t="shared" si="818"/>
        <v>7463</v>
      </c>
      <c r="O7464">
        <f t="shared" ca="1" si="815"/>
        <v>8.5133281933505618</v>
      </c>
      <c r="P7464">
        <f t="shared" ca="1" si="816"/>
        <v>3.803741799930231</v>
      </c>
      <c r="Q7464" t="str">
        <f t="shared" ca="1" si="817"/>
        <v>A</v>
      </c>
    </row>
    <row r="7465" spans="9:17" x14ac:dyDescent="0.25">
      <c r="I7465">
        <v>7464</v>
      </c>
      <c r="J7465">
        <f t="shared" ca="1" si="812"/>
        <v>0.35986830204207854</v>
      </c>
      <c r="K7465">
        <f t="shared" ca="1" si="813"/>
        <v>3.3707223407989577</v>
      </c>
      <c r="L7465" t="str">
        <f t="shared" ca="1" si="814"/>
        <v>H</v>
      </c>
      <c r="N7465">
        <f t="shared" si="818"/>
        <v>7464</v>
      </c>
      <c r="O7465">
        <f t="shared" ca="1" si="815"/>
        <v>0.28378828317941185</v>
      </c>
      <c r="P7465">
        <f t="shared" ca="1" si="816"/>
        <v>3.7948676282576423</v>
      </c>
      <c r="Q7465" t="str">
        <f t="shared" ca="1" si="817"/>
        <v>H</v>
      </c>
    </row>
    <row r="7466" spans="9:17" x14ac:dyDescent="0.25">
      <c r="I7466">
        <v>7465</v>
      </c>
      <c r="J7466">
        <f t="shared" ca="1" si="812"/>
        <v>1.1657298039293704</v>
      </c>
      <c r="K7466">
        <f t="shared" ca="1" si="813"/>
        <v>0.98252067063301074</v>
      </c>
      <c r="L7466" t="str">
        <f t="shared" ca="1" si="814"/>
        <v>A</v>
      </c>
      <c r="N7466">
        <f t="shared" si="818"/>
        <v>7465</v>
      </c>
      <c r="O7466">
        <f t="shared" ca="1" si="815"/>
        <v>5.5902426548872501</v>
      </c>
      <c r="P7466">
        <f t="shared" ca="1" si="816"/>
        <v>4.1069569475461662</v>
      </c>
      <c r="Q7466" t="str">
        <f t="shared" ca="1" si="817"/>
        <v>A</v>
      </c>
    </row>
    <row r="7467" spans="9:17" x14ac:dyDescent="0.25">
      <c r="I7467">
        <v>7466</v>
      </c>
      <c r="J7467">
        <f t="shared" ca="1" si="812"/>
        <v>4.0325201310530847</v>
      </c>
      <c r="K7467">
        <f t="shared" ca="1" si="813"/>
        <v>0.8366845771119602</v>
      </c>
      <c r="L7467" t="str">
        <f t="shared" ca="1" si="814"/>
        <v>A</v>
      </c>
      <c r="N7467">
        <f t="shared" si="818"/>
        <v>7466</v>
      </c>
      <c r="O7467">
        <f t="shared" ca="1" si="815"/>
        <v>9.1324365228803099</v>
      </c>
      <c r="P7467">
        <f t="shared" ca="1" si="816"/>
        <v>2.9023896065079624</v>
      </c>
      <c r="Q7467" t="str">
        <f t="shared" ca="1" si="817"/>
        <v>A</v>
      </c>
    </row>
    <row r="7468" spans="9:17" x14ac:dyDescent="0.25">
      <c r="I7468">
        <v>7467</v>
      </c>
      <c r="J7468">
        <f t="shared" ca="1" si="812"/>
        <v>1.3312393181808584</v>
      </c>
      <c r="K7468">
        <f t="shared" ca="1" si="813"/>
        <v>3.2477935816639083</v>
      </c>
      <c r="L7468" t="str">
        <f t="shared" ca="1" si="814"/>
        <v>H</v>
      </c>
      <c r="N7468">
        <f t="shared" si="818"/>
        <v>7467</v>
      </c>
      <c r="O7468">
        <f t="shared" ca="1" si="815"/>
        <v>1.5533347710567433</v>
      </c>
      <c r="P7468">
        <f t="shared" ca="1" si="816"/>
        <v>1.8477534067876844</v>
      </c>
      <c r="Q7468" t="str">
        <f t="shared" ca="1" si="817"/>
        <v>H</v>
      </c>
    </row>
    <row r="7469" spans="9:17" x14ac:dyDescent="0.25">
      <c r="I7469">
        <v>7468</v>
      </c>
      <c r="J7469">
        <f t="shared" ca="1" si="812"/>
        <v>2.6188892383940341</v>
      </c>
      <c r="K7469">
        <f t="shared" ca="1" si="813"/>
        <v>2.4396978318186076</v>
      </c>
      <c r="L7469" t="str">
        <f t="shared" ca="1" si="814"/>
        <v>A</v>
      </c>
      <c r="N7469">
        <f t="shared" si="818"/>
        <v>7468</v>
      </c>
      <c r="O7469">
        <f t="shared" ca="1" si="815"/>
        <v>3.6513758801706229</v>
      </c>
      <c r="P7469">
        <f t="shared" ca="1" si="816"/>
        <v>5.0135438063004774</v>
      </c>
      <c r="Q7469" t="str">
        <f t="shared" ca="1" si="817"/>
        <v>H</v>
      </c>
    </row>
    <row r="7470" spans="9:17" x14ac:dyDescent="0.25">
      <c r="I7470">
        <v>7469</v>
      </c>
      <c r="J7470">
        <f t="shared" ca="1" si="812"/>
        <v>2.3962419162384516</v>
      </c>
      <c r="K7470">
        <f t="shared" ca="1" si="813"/>
        <v>2.0789426850760213</v>
      </c>
      <c r="L7470" t="str">
        <f t="shared" ca="1" si="814"/>
        <v>A</v>
      </c>
      <c r="N7470">
        <f t="shared" si="818"/>
        <v>7469</v>
      </c>
      <c r="O7470">
        <f t="shared" ca="1" si="815"/>
        <v>5.5455432825599331</v>
      </c>
      <c r="P7470">
        <f t="shared" ca="1" si="816"/>
        <v>3.6154839884141095</v>
      </c>
      <c r="Q7470" t="str">
        <f t="shared" ca="1" si="817"/>
        <v>A</v>
      </c>
    </row>
    <row r="7471" spans="9:17" x14ac:dyDescent="0.25">
      <c r="I7471">
        <v>7470</v>
      </c>
      <c r="J7471">
        <f t="shared" ca="1" si="812"/>
        <v>4.4777810583106863</v>
      </c>
      <c r="K7471">
        <f t="shared" ca="1" si="813"/>
        <v>1.52413155665944</v>
      </c>
      <c r="L7471" t="str">
        <f t="shared" ca="1" si="814"/>
        <v>A</v>
      </c>
      <c r="N7471">
        <f t="shared" si="818"/>
        <v>7470</v>
      </c>
      <c r="O7471">
        <f t="shared" ca="1" si="815"/>
        <v>3.0808555650434499</v>
      </c>
      <c r="P7471">
        <f t="shared" ca="1" si="816"/>
        <v>2.5055657137673779</v>
      </c>
      <c r="Q7471" t="str">
        <f t="shared" ca="1" si="817"/>
        <v>A</v>
      </c>
    </row>
    <row r="7472" spans="9:17" x14ac:dyDescent="0.25">
      <c r="I7472">
        <v>7471</v>
      </c>
      <c r="J7472">
        <f t="shared" ca="1" si="812"/>
        <v>4.1551029716464392</v>
      </c>
      <c r="K7472">
        <f t="shared" ca="1" si="813"/>
        <v>0.33553379098465719</v>
      </c>
      <c r="L7472" t="str">
        <f t="shared" ca="1" si="814"/>
        <v>A</v>
      </c>
      <c r="N7472">
        <f t="shared" si="818"/>
        <v>7471</v>
      </c>
      <c r="O7472">
        <f t="shared" ca="1" si="815"/>
        <v>3.887415735765547</v>
      </c>
      <c r="P7472">
        <f t="shared" ca="1" si="816"/>
        <v>2.5750351259732041</v>
      </c>
      <c r="Q7472" t="str">
        <f t="shared" ca="1" si="817"/>
        <v>A</v>
      </c>
    </row>
    <row r="7473" spans="9:17" x14ac:dyDescent="0.25">
      <c r="I7473">
        <v>7472</v>
      </c>
      <c r="J7473">
        <f t="shared" ca="1" si="812"/>
        <v>1.5728877038894278</v>
      </c>
      <c r="K7473">
        <f t="shared" ca="1" si="813"/>
        <v>3.4378761801107318</v>
      </c>
      <c r="L7473" t="str">
        <f t="shared" ca="1" si="814"/>
        <v>H</v>
      </c>
      <c r="N7473">
        <f t="shared" si="818"/>
        <v>7472</v>
      </c>
      <c r="O7473">
        <f t="shared" ca="1" si="815"/>
        <v>-1.2457987611914434</v>
      </c>
      <c r="P7473">
        <f t="shared" ca="1" si="816"/>
        <v>4.2915452306398141</v>
      </c>
      <c r="Q7473" t="str">
        <f t="shared" ca="1" si="817"/>
        <v>H</v>
      </c>
    </row>
    <row r="7474" spans="9:17" x14ac:dyDescent="0.25">
      <c r="I7474">
        <v>7473</v>
      </c>
      <c r="J7474">
        <f t="shared" ca="1" si="812"/>
        <v>0.33543044430676616</v>
      </c>
      <c r="K7474">
        <f t="shared" ca="1" si="813"/>
        <v>4.2338150842470323</v>
      </c>
      <c r="L7474" t="str">
        <f t="shared" ca="1" si="814"/>
        <v>H</v>
      </c>
      <c r="N7474">
        <f t="shared" si="818"/>
        <v>7473</v>
      </c>
      <c r="O7474">
        <f t="shared" ca="1" si="815"/>
        <v>-0.32098209030949443</v>
      </c>
      <c r="P7474">
        <f t="shared" ca="1" si="816"/>
        <v>4.0936872607689985</v>
      </c>
      <c r="Q7474" t="str">
        <f t="shared" ca="1" si="817"/>
        <v>H</v>
      </c>
    </row>
    <row r="7475" spans="9:17" x14ac:dyDescent="0.25">
      <c r="I7475">
        <v>7474</v>
      </c>
      <c r="J7475">
        <f t="shared" ca="1" si="812"/>
        <v>1.8674979800460856</v>
      </c>
      <c r="K7475">
        <f t="shared" ca="1" si="813"/>
        <v>2.7180805744254091</v>
      </c>
      <c r="L7475" t="str">
        <f t="shared" ca="1" si="814"/>
        <v>H</v>
      </c>
      <c r="N7475">
        <f t="shared" si="818"/>
        <v>7474</v>
      </c>
      <c r="O7475">
        <f t="shared" ca="1" si="815"/>
        <v>4.5457898050014851</v>
      </c>
      <c r="P7475">
        <f t="shared" ca="1" si="816"/>
        <v>3.716988142819849</v>
      </c>
      <c r="Q7475" t="str">
        <f t="shared" ca="1" si="817"/>
        <v>A</v>
      </c>
    </row>
    <row r="7476" spans="9:17" x14ac:dyDescent="0.25">
      <c r="I7476">
        <v>7475</v>
      </c>
      <c r="J7476">
        <f t="shared" ca="1" si="812"/>
        <v>1.1005977286885331</v>
      </c>
      <c r="K7476">
        <f t="shared" ca="1" si="813"/>
        <v>2.3728438031550678</v>
      </c>
      <c r="L7476" t="str">
        <f t="shared" ca="1" si="814"/>
        <v>H</v>
      </c>
      <c r="N7476">
        <f t="shared" si="818"/>
        <v>7475</v>
      </c>
      <c r="O7476">
        <f t="shared" ca="1" si="815"/>
        <v>2.6612700253242947</v>
      </c>
      <c r="P7476">
        <f t="shared" ca="1" si="816"/>
        <v>3.9162812582934676</v>
      </c>
      <c r="Q7476" t="str">
        <f t="shared" ca="1" si="817"/>
        <v>H</v>
      </c>
    </row>
    <row r="7477" spans="9:17" x14ac:dyDescent="0.25">
      <c r="I7477">
        <v>7476</v>
      </c>
      <c r="J7477">
        <f t="shared" ca="1" si="812"/>
        <v>3.9012574774577304</v>
      </c>
      <c r="K7477">
        <f t="shared" ca="1" si="813"/>
        <v>2.507961014645764</v>
      </c>
      <c r="L7477" t="str">
        <f t="shared" ca="1" si="814"/>
        <v>A</v>
      </c>
      <c r="N7477">
        <f t="shared" si="818"/>
        <v>7476</v>
      </c>
      <c r="O7477">
        <f t="shared" ca="1" si="815"/>
        <v>0.67433975456363648</v>
      </c>
      <c r="P7477">
        <f t="shared" ca="1" si="816"/>
        <v>4.676069093355613</v>
      </c>
      <c r="Q7477" t="str">
        <f t="shared" ca="1" si="817"/>
        <v>H</v>
      </c>
    </row>
    <row r="7478" spans="9:17" x14ac:dyDescent="0.25">
      <c r="I7478">
        <v>7477</v>
      </c>
      <c r="J7478">
        <f t="shared" ca="1" si="812"/>
        <v>2.8641352168217411</v>
      </c>
      <c r="K7478">
        <f t="shared" ca="1" si="813"/>
        <v>-0.40340612853813473</v>
      </c>
      <c r="L7478" t="str">
        <f t="shared" ca="1" si="814"/>
        <v>A</v>
      </c>
      <c r="N7478">
        <f t="shared" si="818"/>
        <v>7477</v>
      </c>
      <c r="O7478">
        <f t="shared" ca="1" si="815"/>
        <v>3.4108714779320461</v>
      </c>
      <c r="P7478">
        <f t="shared" ca="1" si="816"/>
        <v>3.0328885307087923</v>
      </c>
      <c r="Q7478" t="str">
        <f t="shared" ca="1" si="817"/>
        <v>A</v>
      </c>
    </row>
    <row r="7479" spans="9:17" x14ac:dyDescent="0.25">
      <c r="I7479">
        <v>7478</v>
      </c>
      <c r="J7479">
        <f t="shared" ca="1" si="812"/>
        <v>-0.51211319638770547</v>
      </c>
      <c r="K7479">
        <f t="shared" ca="1" si="813"/>
        <v>0.81972661351309228</v>
      </c>
      <c r="L7479" t="str">
        <f t="shared" ca="1" si="814"/>
        <v>H</v>
      </c>
      <c r="N7479">
        <f t="shared" si="818"/>
        <v>7478</v>
      </c>
      <c r="O7479">
        <f t="shared" ca="1" si="815"/>
        <v>2.3603571024472334</v>
      </c>
      <c r="P7479">
        <f t="shared" ca="1" si="816"/>
        <v>7.5344728009206356</v>
      </c>
      <c r="Q7479" t="str">
        <f t="shared" ca="1" si="817"/>
        <v>H</v>
      </c>
    </row>
    <row r="7480" spans="9:17" x14ac:dyDescent="0.25">
      <c r="I7480">
        <v>7479</v>
      </c>
      <c r="J7480">
        <f t="shared" ca="1" si="812"/>
        <v>2.4175461412084385</v>
      </c>
      <c r="K7480">
        <f t="shared" ca="1" si="813"/>
        <v>2.6431435986481966</v>
      </c>
      <c r="L7480" t="str">
        <f t="shared" ca="1" si="814"/>
        <v>H</v>
      </c>
      <c r="N7480">
        <f t="shared" si="818"/>
        <v>7479</v>
      </c>
      <c r="O7480">
        <f t="shared" ca="1" si="815"/>
        <v>3.9877309413355979</v>
      </c>
      <c r="P7480">
        <f t="shared" ca="1" si="816"/>
        <v>4.8647618127939865</v>
      </c>
      <c r="Q7480" t="str">
        <f t="shared" ca="1" si="817"/>
        <v>H</v>
      </c>
    </row>
    <row r="7481" spans="9:17" x14ac:dyDescent="0.25">
      <c r="I7481">
        <v>7480</v>
      </c>
      <c r="J7481">
        <f t="shared" ca="1" si="812"/>
        <v>1.9152737060759479</v>
      </c>
      <c r="K7481">
        <f t="shared" ca="1" si="813"/>
        <v>1.9424636840534346</v>
      </c>
      <c r="L7481" t="str">
        <f t="shared" ca="1" si="814"/>
        <v>H</v>
      </c>
      <c r="N7481">
        <f t="shared" si="818"/>
        <v>7480</v>
      </c>
      <c r="O7481">
        <f t="shared" ca="1" si="815"/>
        <v>1.5917691856785359</v>
      </c>
      <c r="P7481">
        <f t="shared" ca="1" si="816"/>
        <v>5.81394362714612</v>
      </c>
      <c r="Q7481" t="str">
        <f t="shared" ca="1" si="817"/>
        <v>H</v>
      </c>
    </row>
    <row r="7482" spans="9:17" x14ac:dyDescent="0.25">
      <c r="I7482">
        <v>7481</v>
      </c>
      <c r="J7482">
        <f t="shared" ca="1" si="812"/>
        <v>1.7091641100132873</v>
      </c>
      <c r="K7482">
        <f t="shared" ca="1" si="813"/>
        <v>3.3068922889583336</v>
      </c>
      <c r="L7482" t="str">
        <f t="shared" ca="1" si="814"/>
        <v>H</v>
      </c>
      <c r="N7482">
        <f t="shared" si="818"/>
        <v>7481</v>
      </c>
      <c r="O7482">
        <f t="shared" ca="1" si="815"/>
        <v>3.9849847278931207</v>
      </c>
      <c r="P7482">
        <f t="shared" ca="1" si="816"/>
        <v>3.7808935934619243</v>
      </c>
      <c r="Q7482" t="str">
        <f t="shared" ca="1" si="817"/>
        <v>A</v>
      </c>
    </row>
    <row r="7483" spans="9:17" x14ac:dyDescent="0.25">
      <c r="I7483">
        <v>7482</v>
      </c>
      <c r="J7483">
        <f t="shared" ca="1" si="812"/>
        <v>-0.87403941182891121</v>
      </c>
      <c r="K7483">
        <f t="shared" ca="1" si="813"/>
        <v>4.6299468108866346</v>
      </c>
      <c r="L7483" t="str">
        <f t="shared" ca="1" si="814"/>
        <v>H</v>
      </c>
      <c r="N7483">
        <f t="shared" si="818"/>
        <v>7482</v>
      </c>
      <c r="O7483">
        <f t="shared" ca="1" si="815"/>
        <v>4.7868878036109921</v>
      </c>
      <c r="P7483">
        <f t="shared" ca="1" si="816"/>
        <v>4.0994848060985651</v>
      </c>
      <c r="Q7483" t="str">
        <f t="shared" ca="1" si="817"/>
        <v>A</v>
      </c>
    </row>
    <row r="7484" spans="9:17" x14ac:dyDescent="0.25">
      <c r="I7484">
        <v>7483</v>
      </c>
      <c r="J7484">
        <f t="shared" ca="1" si="812"/>
        <v>1.2468220648196415</v>
      </c>
      <c r="K7484">
        <f t="shared" ca="1" si="813"/>
        <v>2.9190746313425242</v>
      </c>
      <c r="L7484" t="str">
        <f t="shared" ca="1" si="814"/>
        <v>H</v>
      </c>
      <c r="N7484">
        <f t="shared" si="818"/>
        <v>7483</v>
      </c>
      <c r="O7484">
        <f t="shared" ca="1" si="815"/>
        <v>0.3742557767780812</v>
      </c>
      <c r="P7484">
        <f t="shared" ca="1" si="816"/>
        <v>3.5517203319683825</v>
      </c>
      <c r="Q7484" t="str">
        <f t="shared" ca="1" si="817"/>
        <v>H</v>
      </c>
    </row>
    <row r="7485" spans="9:17" x14ac:dyDescent="0.25">
      <c r="I7485">
        <v>7484</v>
      </c>
      <c r="J7485">
        <f t="shared" ca="1" si="812"/>
        <v>-9.2730485342473745E-2</v>
      </c>
      <c r="K7485">
        <f t="shared" ca="1" si="813"/>
        <v>2.8436886911602386</v>
      </c>
      <c r="L7485" t="str">
        <f t="shared" ca="1" si="814"/>
        <v>H</v>
      </c>
      <c r="N7485">
        <f t="shared" si="818"/>
        <v>7484</v>
      </c>
      <c r="O7485">
        <f t="shared" ca="1" si="815"/>
        <v>3.5150518251640617</v>
      </c>
      <c r="P7485">
        <f t="shared" ca="1" si="816"/>
        <v>4.6475066234648885</v>
      </c>
      <c r="Q7485" t="str">
        <f t="shared" ca="1" si="817"/>
        <v>H</v>
      </c>
    </row>
    <row r="7486" spans="9:17" x14ac:dyDescent="0.25">
      <c r="I7486">
        <v>7485</v>
      </c>
      <c r="J7486">
        <f t="shared" ca="1" si="812"/>
        <v>6.5632670872644621</v>
      </c>
      <c r="K7486">
        <f t="shared" ca="1" si="813"/>
        <v>2.6433173062137874</v>
      </c>
      <c r="L7486" t="str">
        <f t="shared" ca="1" si="814"/>
        <v>A</v>
      </c>
      <c r="N7486">
        <f t="shared" si="818"/>
        <v>7485</v>
      </c>
      <c r="O7486">
        <f t="shared" ca="1" si="815"/>
        <v>0.14378948351091703</v>
      </c>
      <c r="P7486">
        <f t="shared" ca="1" si="816"/>
        <v>5.707893282739235</v>
      </c>
      <c r="Q7486" t="str">
        <f t="shared" ca="1" si="817"/>
        <v>H</v>
      </c>
    </row>
    <row r="7487" spans="9:17" x14ac:dyDescent="0.25">
      <c r="I7487">
        <v>7486</v>
      </c>
      <c r="J7487">
        <f t="shared" ca="1" si="812"/>
        <v>-2.3170821540490998</v>
      </c>
      <c r="K7487">
        <f t="shared" ca="1" si="813"/>
        <v>3.020762200222491</v>
      </c>
      <c r="L7487" t="str">
        <f t="shared" ca="1" si="814"/>
        <v>H</v>
      </c>
      <c r="N7487">
        <f t="shared" si="818"/>
        <v>7486</v>
      </c>
      <c r="O7487">
        <f t="shared" ca="1" si="815"/>
        <v>2.3744847066574684</v>
      </c>
      <c r="P7487">
        <f t="shared" ca="1" si="816"/>
        <v>2.6407087944574741</v>
      </c>
      <c r="Q7487" t="str">
        <f t="shared" ca="1" si="817"/>
        <v>H</v>
      </c>
    </row>
    <row r="7488" spans="9:17" x14ac:dyDescent="0.25">
      <c r="I7488">
        <v>7487</v>
      </c>
      <c r="J7488">
        <f t="shared" ca="1" si="812"/>
        <v>2.5697581266538583</v>
      </c>
      <c r="K7488">
        <f t="shared" ca="1" si="813"/>
        <v>2.7664810945527423</v>
      </c>
      <c r="L7488" t="str">
        <f t="shared" ca="1" si="814"/>
        <v>H</v>
      </c>
      <c r="N7488">
        <f t="shared" si="818"/>
        <v>7487</v>
      </c>
      <c r="O7488">
        <f t="shared" ca="1" si="815"/>
        <v>2.5071419748544161</v>
      </c>
      <c r="P7488">
        <f t="shared" ca="1" si="816"/>
        <v>2.7238401374679411</v>
      </c>
      <c r="Q7488" t="str">
        <f t="shared" ca="1" si="817"/>
        <v>H</v>
      </c>
    </row>
    <row r="7489" spans="9:17" x14ac:dyDescent="0.25">
      <c r="I7489">
        <v>7488</v>
      </c>
      <c r="J7489">
        <f t="shared" ca="1" si="812"/>
        <v>1.3563525632623581</v>
      </c>
      <c r="K7489">
        <f t="shared" ca="1" si="813"/>
        <v>3.6721283092580772</v>
      </c>
      <c r="L7489" t="str">
        <f t="shared" ca="1" si="814"/>
        <v>H</v>
      </c>
      <c r="N7489">
        <f t="shared" si="818"/>
        <v>7488</v>
      </c>
      <c r="O7489">
        <f t="shared" ca="1" si="815"/>
        <v>1.6095926808111987</v>
      </c>
      <c r="P7489">
        <f t="shared" ca="1" si="816"/>
        <v>3.10433205984826</v>
      </c>
      <c r="Q7489" t="str">
        <f t="shared" ca="1" si="817"/>
        <v>H</v>
      </c>
    </row>
    <row r="7490" spans="9:17" x14ac:dyDescent="0.25">
      <c r="I7490">
        <v>7489</v>
      </c>
      <c r="J7490">
        <f t="shared" ca="1" si="812"/>
        <v>5.9335796709987285</v>
      </c>
      <c r="K7490">
        <f t="shared" ca="1" si="813"/>
        <v>2.2791300092926772</v>
      </c>
      <c r="L7490" t="str">
        <f t="shared" ca="1" si="814"/>
        <v>A</v>
      </c>
      <c r="N7490">
        <f t="shared" si="818"/>
        <v>7489</v>
      </c>
      <c r="O7490">
        <f t="shared" ca="1" si="815"/>
        <v>3.3558651657462839</v>
      </c>
      <c r="P7490">
        <f t="shared" ca="1" si="816"/>
        <v>5.0108559884755</v>
      </c>
      <c r="Q7490" t="str">
        <f t="shared" ca="1" si="817"/>
        <v>H</v>
      </c>
    </row>
    <row r="7491" spans="9:17" x14ac:dyDescent="0.25">
      <c r="I7491">
        <v>7490</v>
      </c>
      <c r="J7491">
        <f t="shared" ref="J7491:J7554" ca="1" si="819">NORMINV(RAND(), $D$3,$F$3)</f>
        <v>0.18751676349816493</v>
      </c>
      <c r="K7491">
        <f t="shared" ref="K7491:K7554" ca="1" si="820">NORMINV(RAND(), $D$2,$F$2)</f>
        <v>0.77928583227147619</v>
      </c>
      <c r="L7491" t="str">
        <f t="shared" ref="L7491:L7554" ca="1" si="821">IF(J7491&gt;K7491, "A", IF(J7491=K7491, "T", "H"))</f>
        <v>H</v>
      </c>
      <c r="N7491">
        <f t="shared" si="818"/>
        <v>7490</v>
      </c>
      <c r="O7491">
        <f t="shared" ref="O7491:O7554" ca="1" si="822">NORMINV(RAND(), $D$11,$F$11)</f>
        <v>1.1288058274388573</v>
      </c>
      <c r="P7491">
        <f t="shared" ref="P7491:P7554" ca="1" si="823">NORMINV(RAND(), $D$10,$F$10)</f>
        <v>3.5936289523644387</v>
      </c>
      <c r="Q7491" t="str">
        <f t="shared" ref="Q7491:Q7554" ca="1" si="824">IF(O7491&gt;P7491, "A", IF(O7491=P7491, "T", "H"))</f>
        <v>H</v>
      </c>
    </row>
    <row r="7492" spans="9:17" x14ac:dyDescent="0.25">
      <c r="I7492">
        <v>7491</v>
      </c>
      <c r="J7492">
        <f t="shared" ca="1" si="819"/>
        <v>5.2015332348979761</v>
      </c>
      <c r="K7492">
        <f t="shared" ca="1" si="820"/>
        <v>2.9770071533581044</v>
      </c>
      <c r="L7492" t="str">
        <f t="shared" ca="1" si="821"/>
        <v>A</v>
      </c>
      <c r="N7492">
        <f t="shared" ref="N7492:N7555" si="825">N7491+1</f>
        <v>7491</v>
      </c>
      <c r="O7492">
        <f t="shared" ca="1" si="822"/>
        <v>5.2064869464396129</v>
      </c>
      <c r="P7492">
        <f t="shared" ca="1" si="823"/>
        <v>2.2201828488300501</v>
      </c>
      <c r="Q7492" t="str">
        <f t="shared" ca="1" si="824"/>
        <v>A</v>
      </c>
    </row>
    <row r="7493" spans="9:17" x14ac:dyDescent="0.25">
      <c r="I7493">
        <v>7492</v>
      </c>
      <c r="J7493">
        <f t="shared" ca="1" si="819"/>
        <v>3.732257572968674</v>
      </c>
      <c r="K7493">
        <f t="shared" ca="1" si="820"/>
        <v>3.7056700381215495</v>
      </c>
      <c r="L7493" t="str">
        <f t="shared" ca="1" si="821"/>
        <v>A</v>
      </c>
      <c r="N7493">
        <f t="shared" si="825"/>
        <v>7492</v>
      </c>
      <c r="O7493">
        <f t="shared" ca="1" si="822"/>
        <v>4.1558639681453036</v>
      </c>
      <c r="P7493">
        <f t="shared" ca="1" si="823"/>
        <v>3.5423652898949065</v>
      </c>
      <c r="Q7493" t="str">
        <f t="shared" ca="1" si="824"/>
        <v>A</v>
      </c>
    </row>
    <row r="7494" spans="9:17" x14ac:dyDescent="0.25">
      <c r="I7494">
        <v>7493</v>
      </c>
      <c r="J7494">
        <f t="shared" ca="1" si="819"/>
        <v>-1.6289091216524372</v>
      </c>
      <c r="K7494">
        <f t="shared" ca="1" si="820"/>
        <v>3.0116470805006124E-2</v>
      </c>
      <c r="L7494" t="str">
        <f t="shared" ca="1" si="821"/>
        <v>H</v>
      </c>
      <c r="N7494">
        <f t="shared" si="825"/>
        <v>7493</v>
      </c>
      <c r="O7494">
        <f t="shared" ca="1" si="822"/>
        <v>4.609800622291635</v>
      </c>
      <c r="P7494">
        <f t="shared" ca="1" si="823"/>
        <v>2.5775389535231308</v>
      </c>
      <c r="Q7494" t="str">
        <f t="shared" ca="1" si="824"/>
        <v>A</v>
      </c>
    </row>
    <row r="7495" spans="9:17" x14ac:dyDescent="0.25">
      <c r="I7495">
        <v>7494</v>
      </c>
      <c r="J7495">
        <f t="shared" ca="1" si="819"/>
        <v>1.1466521600411668</v>
      </c>
      <c r="K7495">
        <f t="shared" ca="1" si="820"/>
        <v>3.9226902673634529</v>
      </c>
      <c r="L7495" t="str">
        <f t="shared" ca="1" si="821"/>
        <v>H</v>
      </c>
      <c r="N7495">
        <f t="shared" si="825"/>
        <v>7494</v>
      </c>
      <c r="O7495">
        <f t="shared" ca="1" si="822"/>
        <v>5.4326877681208439</v>
      </c>
      <c r="P7495">
        <f t="shared" ca="1" si="823"/>
        <v>5.6630535294554303</v>
      </c>
      <c r="Q7495" t="str">
        <f t="shared" ca="1" si="824"/>
        <v>H</v>
      </c>
    </row>
    <row r="7496" spans="9:17" x14ac:dyDescent="0.25">
      <c r="I7496">
        <v>7495</v>
      </c>
      <c r="J7496">
        <f t="shared" ca="1" si="819"/>
        <v>-1.6665877243422411</v>
      </c>
      <c r="K7496">
        <f t="shared" ca="1" si="820"/>
        <v>2.4544780586572745</v>
      </c>
      <c r="L7496" t="str">
        <f t="shared" ca="1" si="821"/>
        <v>H</v>
      </c>
      <c r="N7496">
        <f t="shared" si="825"/>
        <v>7495</v>
      </c>
      <c r="O7496">
        <f t="shared" ca="1" si="822"/>
        <v>5.8117790133785459</v>
      </c>
      <c r="P7496">
        <f t="shared" ca="1" si="823"/>
        <v>4.3553544448492589</v>
      </c>
      <c r="Q7496" t="str">
        <f t="shared" ca="1" si="824"/>
        <v>A</v>
      </c>
    </row>
    <row r="7497" spans="9:17" x14ac:dyDescent="0.25">
      <c r="I7497">
        <v>7496</v>
      </c>
      <c r="J7497">
        <f t="shared" ca="1" si="819"/>
        <v>4.6352709385953954</v>
      </c>
      <c r="K7497">
        <f t="shared" ca="1" si="820"/>
        <v>1.2929815065113379</v>
      </c>
      <c r="L7497" t="str">
        <f t="shared" ca="1" si="821"/>
        <v>A</v>
      </c>
      <c r="N7497">
        <f t="shared" si="825"/>
        <v>7496</v>
      </c>
      <c r="O7497">
        <f t="shared" ca="1" si="822"/>
        <v>3.7960085248707873</v>
      </c>
      <c r="P7497">
        <f t="shared" ca="1" si="823"/>
        <v>4.2704036651096127</v>
      </c>
      <c r="Q7497" t="str">
        <f t="shared" ca="1" si="824"/>
        <v>H</v>
      </c>
    </row>
    <row r="7498" spans="9:17" x14ac:dyDescent="0.25">
      <c r="I7498">
        <v>7497</v>
      </c>
      <c r="J7498">
        <f t="shared" ca="1" si="819"/>
        <v>-2.1782208814356414</v>
      </c>
      <c r="K7498">
        <f t="shared" ca="1" si="820"/>
        <v>0.82548191109289837</v>
      </c>
      <c r="L7498" t="str">
        <f t="shared" ca="1" si="821"/>
        <v>H</v>
      </c>
      <c r="N7498">
        <f t="shared" si="825"/>
        <v>7497</v>
      </c>
      <c r="O7498">
        <f t="shared" ca="1" si="822"/>
        <v>-0.28949253236842498</v>
      </c>
      <c r="P7498">
        <f t="shared" ca="1" si="823"/>
        <v>5.220151194267542</v>
      </c>
      <c r="Q7498" t="str">
        <f t="shared" ca="1" si="824"/>
        <v>H</v>
      </c>
    </row>
    <row r="7499" spans="9:17" x14ac:dyDescent="0.25">
      <c r="I7499">
        <v>7498</v>
      </c>
      <c r="J7499">
        <f t="shared" ca="1" si="819"/>
        <v>-1.3731280685714844</v>
      </c>
      <c r="K7499">
        <f t="shared" ca="1" si="820"/>
        <v>9.8755258688685288E-2</v>
      </c>
      <c r="L7499" t="str">
        <f t="shared" ca="1" si="821"/>
        <v>H</v>
      </c>
      <c r="N7499">
        <f t="shared" si="825"/>
        <v>7498</v>
      </c>
      <c r="O7499">
        <f t="shared" ca="1" si="822"/>
        <v>2.5297074508828565E-2</v>
      </c>
      <c r="P7499">
        <f t="shared" ca="1" si="823"/>
        <v>6.2577960249894122</v>
      </c>
      <c r="Q7499" t="str">
        <f t="shared" ca="1" si="824"/>
        <v>H</v>
      </c>
    </row>
    <row r="7500" spans="9:17" x14ac:dyDescent="0.25">
      <c r="I7500">
        <v>7499</v>
      </c>
      <c r="J7500">
        <f t="shared" ca="1" si="819"/>
        <v>4.1232080576992507</v>
      </c>
      <c r="K7500">
        <f t="shared" ca="1" si="820"/>
        <v>3.199122086608206</v>
      </c>
      <c r="L7500" t="str">
        <f t="shared" ca="1" si="821"/>
        <v>A</v>
      </c>
      <c r="N7500">
        <f t="shared" si="825"/>
        <v>7499</v>
      </c>
      <c r="O7500">
        <f t="shared" ca="1" si="822"/>
        <v>1.3744741584755937</v>
      </c>
      <c r="P7500">
        <f t="shared" ca="1" si="823"/>
        <v>5.3965184855416934</v>
      </c>
      <c r="Q7500" t="str">
        <f t="shared" ca="1" si="824"/>
        <v>H</v>
      </c>
    </row>
    <row r="7501" spans="9:17" x14ac:dyDescent="0.25">
      <c r="I7501">
        <v>7500</v>
      </c>
      <c r="J7501">
        <f t="shared" ca="1" si="819"/>
        <v>0.41322100316326771</v>
      </c>
      <c r="K7501">
        <f t="shared" ca="1" si="820"/>
        <v>3.68290497517782</v>
      </c>
      <c r="L7501" t="str">
        <f t="shared" ca="1" si="821"/>
        <v>H</v>
      </c>
      <c r="N7501">
        <f t="shared" si="825"/>
        <v>7500</v>
      </c>
      <c r="O7501">
        <f t="shared" ca="1" si="822"/>
        <v>-0.15356145249933872</v>
      </c>
      <c r="P7501">
        <f t="shared" ca="1" si="823"/>
        <v>2.3358428571611509</v>
      </c>
      <c r="Q7501" t="str">
        <f t="shared" ca="1" si="824"/>
        <v>H</v>
      </c>
    </row>
    <row r="7502" spans="9:17" x14ac:dyDescent="0.25">
      <c r="I7502">
        <v>7501</v>
      </c>
      <c r="J7502">
        <f t="shared" ca="1" si="819"/>
        <v>0.20556060012297284</v>
      </c>
      <c r="K7502">
        <f t="shared" ca="1" si="820"/>
        <v>3.2069289181029084</v>
      </c>
      <c r="L7502" t="str">
        <f t="shared" ca="1" si="821"/>
        <v>H</v>
      </c>
      <c r="N7502">
        <f t="shared" si="825"/>
        <v>7501</v>
      </c>
      <c r="O7502">
        <f t="shared" ca="1" si="822"/>
        <v>6.6714185163426141</v>
      </c>
      <c r="P7502">
        <f t="shared" ca="1" si="823"/>
        <v>3.1700660386004094</v>
      </c>
      <c r="Q7502" t="str">
        <f t="shared" ca="1" si="824"/>
        <v>A</v>
      </c>
    </row>
    <row r="7503" spans="9:17" x14ac:dyDescent="0.25">
      <c r="I7503">
        <v>7502</v>
      </c>
      <c r="J7503">
        <f t="shared" ca="1" si="819"/>
        <v>1.2923064014796237</v>
      </c>
      <c r="K7503">
        <f t="shared" ca="1" si="820"/>
        <v>0.23407456770546475</v>
      </c>
      <c r="L7503" t="str">
        <f t="shared" ca="1" si="821"/>
        <v>A</v>
      </c>
      <c r="N7503">
        <f t="shared" si="825"/>
        <v>7502</v>
      </c>
      <c r="O7503">
        <f t="shared" ca="1" si="822"/>
        <v>0.34746992697033718</v>
      </c>
      <c r="P7503">
        <f t="shared" ca="1" si="823"/>
        <v>5.3191422652569536</v>
      </c>
      <c r="Q7503" t="str">
        <f t="shared" ca="1" si="824"/>
        <v>H</v>
      </c>
    </row>
    <row r="7504" spans="9:17" x14ac:dyDescent="0.25">
      <c r="I7504">
        <v>7503</v>
      </c>
      <c r="J7504">
        <f t="shared" ca="1" si="819"/>
        <v>5.080564837026647</v>
      </c>
      <c r="K7504">
        <f t="shared" ca="1" si="820"/>
        <v>2.7777490432493002</v>
      </c>
      <c r="L7504" t="str">
        <f t="shared" ca="1" si="821"/>
        <v>A</v>
      </c>
      <c r="N7504">
        <f t="shared" si="825"/>
        <v>7503</v>
      </c>
      <c r="O7504">
        <f t="shared" ca="1" si="822"/>
        <v>0.34770477693791646</v>
      </c>
      <c r="P7504">
        <f t="shared" ca="1" si="823"/>
        <v>3.1796706044439964</v>
      </c>
      <c r="Q7504" t="str">
        <f t="shared" ca="1" si="824"/>
        <v>H</v>
      </c>
    </row>
    <row r="7505" spans="9:17" x14ac:dyDescent="0.25">
      <c r="I7505">
        <v>7504</v>
      </c>
      <c r="J7505">
        <f t="shared" ca="1" si="819"/>
        <v>1.9818987395966188</v>
      </c>
      <c r="K7505">
        <f t="shared" ca="1" si="820"/>
        <v>3.6046301431293868</v>
      </c>
      <c r="L7505" t="str">
        <f t="shared" ca="1" si="821"/>
        <v>H</v>
      </c>
      <c r="N7505">
        <f t="shared" si="825"/>
        <v>7504</v>
      </c>
      <c r="O7505">
        <f t="shared" ca="1" si="822"/>
        <v>4.9244574884121128</v>
      </c>
      <c r="P7505">
        <f t="shared" ca="1" si="823"/>
        <v>4.4563028086970879</v>
      </c>
      <c r="Q7505" t="str">
        <f t="shared" ca="1" si="824"/>
        <v>A</v>
      </c>
    </row>
    <row r="7506" spans="9:17" x14ac:dyDescent="0.25">
      <c r="I7506">
        <v>7505</v>
      </c>
      <c r="J7506">
        <f t="shared" ca="1" si="819"/>
        <v>4.3101966277281996</v>
      </c>
      <c r="K7506">
        <f t="shared" ca="1" si="820"/>
        <v>3.1460416207189241</v>
      </c>
      <c r="L7506" t="str">
        <f t="shared" ca="1" si="821"/>
        <v>A</v>
      </c>
      <c r="N7506">
        <f t="shared" si="825"/>
        <v>7505</v>
      </c>
      <c r="O7506">
        <f t="shared" ca="1" si="822"/>
        <v>1.3530703150383807</v>
      </c>
      <c r="P7506">
        <f t="shared" ca="1" si="823"/>
        <v>5.0565899424123391</v>
      </c>
      <c r="Q7506" t="str">
        <f t="shared" ca="1" si="824"/>
        <v>H</v>
      </c>
    </row>
    <row r="7507" spans="9:17" x14ac:dyDescent="0.25">
      <c r="I7507">
        <v>7506</v>
      </c>
      <c r="J7507">
        <f t="shared" ca="1" si="819"/>
        <v>3.6102096710387732</v>
      </c>
      <c r="K7507">
        <f t="shared" ca="1" si="820"/>
        <v>3.8637693607673436</v>
      </c>
      <c r="L7507" t="str">
        <f t="shared" ca="1" si="821"/>
        <v>H</v>
      </c>
      <c r="N7507">
        <f t="shared" si="825"/>
        <v>7506</v>
      </c>
      <c r="O7507">
        <f t="shared" ca="1" si="822"/>
        <v>3.0154938679970127</v>
      </c>
      <c r="P7507">
        <f t="shared" ca="1" si="823"/>
        <v>5.0604479484144385</v>
      </c>
      <c r="Q7507" t="str">
        <f t="shared" ca="1" si="824"/>
        <v>H</v>
      </c>
    </row>
    <row r="7508" spans="9:17" x14ac:dyDescent="0.25">
      <c r="I7508">
        <v>7507</v>
      </c>
      <c r="J7508">
        <f t="shared" ca="1" si="819"/>
        <v>-0.51192638509800759</v>
      </c>
      <c r="K7508">
        <f t="shared" ca="1" si="820"/>
        <v>1.0746596676251543</v>
      </c>
      <c r="L7508" t="str">
        <f t="shared" ca="1" si="821"/>
        <v>H</v>
      </c>
      <c r="N7508">
        <f t="shared" si="825"/>
        <v>7507</v>
      </c>
      <c r="O7508">
        <f t="shared" ca="1" si="822"/>
        <v>1.5746610583286771</v>
      </c>
      <c r="P7508">
        <f t="shared" ca="1" si="823"/>
        <v>4.7262312669407054</v>
      </c>
      <c r="Q7508" t="str">
        <f t="shared" ca="1" si="824"/>
        <v>H</v>
      </c>
    </row>
    <row r="7509" spans="9:17" x14ac:dyDescent="0.25">
      <c r="I7509">
        <v>7508</v>
      </c>
      <c r="J7509">
        <f t="shared" ca="1" si="819"/>
        <v>-1.4924992880996433</v>
      </c>
      <c r="K7509">
        <f t="shared" ca="1" si="820"/>
        <v>1.8821064625958321</v>
      </c>
      <c r="L7509" t="str">
        <f t="shared" ca="1" si="821"/>
        <v>H</v>
      </c>
      <c r="N7509">
        <f t="shared" si="825"/>
        <v>7508</v>
      </c>
      <c r="O7509">
        <f t="shared" ca="1" si="822"/>
        <v>3.7221161104752878</v>
      </c>
      <c r="P7509">
        <f t="shared" ca="1" si="823"/>
        <v>4.2679122133168796</v>
      </c>
      <c r="Q7509" t="str">
        <f t="shared" ca="1" si="824"/>
        <v>H</v>
      </c>
    </row>
    <row r="7510" spans="9:17" x14ac:dyDescent="0.25">
      <c r="I7510">
        <v>7509</v>
      </c>
      <c r="J7510">
        <f t="shared" ca="1" si="819"/>
        <v>2.9561205965272612</v>
      </c>
      <c r="K7510">
        <f t="shared" ca="1" si="820"/>
        <v>1.5344153251875308</v>
      </c>
      <c r="L7510" t="str">
        <f t="shared" ca="1" si="821"/>
        <v>A</v>
      </c>
      <c r="N7510">
        <f t="shared" si="825"/>
        <v>7509</v>
      </c>
      <c r="O7510">
        <f t="shared" ca="1" si="822"/>
        <v>4.1089232637613708</v>
      </c>
      <c r="P7510">
        <f t="shared" ca="1" si="823"/>
        <v>5.5527734458978308</v>
      </c>
      <c r="Q7510" t="str">
        <f t="shared" ca="1" si="824"/>
        <v>H</v>
      </c>
    </row>
    <row r="7511" spans="9:17" x14ac:dyDescent="0.25">
      <c r="I7511">
        <v>7510</v>
      </c>
      <c r="J7511">
        <f t="shared" ca="1" si="819"/>
        <v>2.421299118357481</v>
      </c>
      <c r="K7511">
        <f t="shared" ca="1" si="820"/>
        <v>2.9172730226096473</v>
      </c>
      <c r="L7511" t="str">
        <f t="shared" ca="1" si="821"/>
        <v>H</v>
      </c>
      <c r="N7511">
        <f t="shared" si="825"/>
        <v>7510</v>
      </c>
      <c r="O7511">
        <f t="shared" ca="1" si="822"/>
        <v>7.0446979782084913</v>
      </c>
      <c r="P7511">
        <f t="shared" ca="1" si="823"/>
        <v>4.8960870741314988</v>
      </c>
      <c r="Q7511" t="str">
        <f t="shared" ca="1" si="824"/>
        <v>A</v>
      </c>
    </row>
    <row r="7512" spans="9:17" x14ac:dyDescent="0.25">
      <c r="I7512">
        <v>7511</v>
      </c>
      <c r="J7512">
        <f t="shared" ca="1" si="819"/>
        <v>3.3561987137418434</v>
      </c>
      <c r="K7512">
        <f t="shared" ca="1" si="820"/>
        <v>2.2408626120154462</v>
      </c>
      <c r="L7512" t="str">
        <f t="shared" ca="1" si="821"/>
        <v>A</v>
      </c>
      <c r="N7512">
        <f t="shared" si="825"/>
        <v>7511</v>
      </c>
      <c r="O7512">
        <f t="shared" ca="1" si="822"/>
        <v>9.0105493695928018E-2</v>
      </c>
      <c r="P7512">
        <f t="shared" ca="1" si="823"/>
        <v>3.8248105795165124</v>
      </c>
      <c r="Q7512" t="str">
        <f t="shared" ca="1" si="824"/>
        <v>H</v>
      </c>
    </row>
    <row r="7513" spans="9:17" x14ac:dyDescent="0.25">
      <c r="I7513">
        <v>7512</v>
      </c>
      <c r="J7513">
        <f t="shared" ca="1" si="819"/>
        <v>2.8697779946495792</v>
      </c>
      <c r="K7513">
        <f t="shared" ca="1" si="820"/>
        <v>1.5171170031091492</v>
      </c>
      <c r="L7513" t="str">
        <f t="shared" ca="1" si="821"/>
        <v>A</v>
      </c>
      <c r="N7513">
        <f t="shared" si="825"/>
        <v>7512</v>
      </c>
      <c r="O7513">
        <f t="shared" ca="1" si="822"/>
        <v>0.52759973705806074</v>
      </c>
      <c r="P7513">
        <f t="shared" ca="1" si="823"/>
        <v>3.9626959297141022</v>
      </c>
      <c r="Q7513" t="str">
        <f t="shared" ca="1" si="824"/>
        <v>H</v>
      </c>
    </row>
    <row r="7514" spans="9:17" x14ac:dyDescent="0.25">
      <c r="I7514">
        <v>7513</v>
      </c>
      <c r="J7514">
        <f t="shared" ca="1" si="819"/>
        <v>3.9705671486583549</v>
      </c>
      <c r="K7514">
        <f t="shared" ca="1" si="820"/>
        <v>1.6194205735807641</v>
      </c>
      <c r="L7514" t="str">
        <f t="shared" ca="1" si="821"/>
        <v>A</v>
      </c>
      <c r="N7514">
        <f t="shared" si="825"/>
        <v>7513</v>
      </c>
      <c r="O7514">
        <f t="shared" ca="1" si="822"/>
        <v>2.493572512135299</v>
      </c>
      <c r="P7514">
        <f t="shared" ca="1" si="823"/>
        <v>4.5586197281393783</v>
      </c>
      <c r="Q7514" t="str">
        <f t="shared" ca="1" si="824"/>
        <v>H</v>
      </c>
    </row>
    <row r="7515" spans="9:17" x14ac:dyDescent="0.25">
      <c r="I7515">
        <v>7514</v>
      </c>
      <c r="J7515">
        <f t="shared" ca="1" si="819"/>
        <v>2.8731251545869254</v>
      </c>
      <c r="K7515">
        <f t="shared" ca="1" si="820"/>
        <v>-6.321133873967888E-2</v>
      </c>
      <c r="L7515" t="str">
        <f t="shared" ca="1" si="821"/>
        <v>A</v>
      </c>
      <c r="N7515">
        <f t="shared" si="825"/>
        <v>7514</v>
      </c>
      <c r="O7515">
        <f t="shared" ca="1" si="822"/>
        <v>1.4774415400794101</v>
      </c>
      <c r="P7515">
        <f t="shared" ca="1" si="823"/>
        <v>2.5276273304642443</v>
      </c>
      <c r="Q7515" t="str">
        <f t="shared" ca="1" si="824"/>
        <v>H</v>
      </c>
    </row>
    <row r="7516" spans="9:17" x14ac:dyDescent="0.25">
      <c r="I7516">
        <v>7515</v>
      </c>
      <c r="J7516">
        <f t="shared" ca="1" si="819"/>
        <v>5.1390251800183959</v>
      </c>
      <c r="K7516">
        <f t="shared" ca="1" si="820"/>
        <v>1.781310996026066</v>
      </c>
      <c r="L7516" t="str">
        <f t="shared" ca="1" si="821"/>
        <v>A</v>
      </c>
      <c r="N7516">
        <f t="shared" si="825"/>
        <v>7515</v>
      </c>
      <c r="O7516">
        <f t="shared" ca="1" si="822"/>
        <v>0.17515297681777131</v>
      </c>
      <c r="P7516">
        <f t="shared" ca="1" si="823"/>
        <v>5.2626179731737039</v>
      </c>
      <c r="Q7516" t="str">
        <f t="shared" ca="1" si="824"/>
        <v>H</v>
      </c>
    </row>
    <row r="7517" spans="9:17" x14ac:dyDescent="0.25">
      <c r="I7517">
        <v>7516</v>
      </c>
      <c r="J7517">
        <f t="shared" ca="1" si="819"/>
        <v>2.0564496752059154</v>
      </c>
      <c r="K7517">
        <f t="shared" ca="1" si="820"/>
        <v>2.0841957534864575</v>
      </c>
      <c r="L7517" t="str">
        <f t="shared" ca="1" si="821"/>
        <v>H</v>
      </c>
      <c r="N7517">
        <f t="shared" si="825"/>
        <v>7516</v>
      </c>
      <c r="O7517">
        <f t="shared" ca="1" si="822"/>
        <v>2.8420094027569118</v>
      </c>
      <c r="P7517">
        <f t="shared" ca="1" si="823"/>
        <v>2.9004282766126375</v>
      </c>
      <c r="Q7517" t="str">
        <f t="shared" ca="1" si="824"/>
        <v>H</v>
      </c>
    </row>
    <row r="7518" spans="9:17" x14ac:dyDescent="0.25">
      <c r="I7518">
        <v>7517</v>
      </c>
      <c r="J7518">
        <f t="shared" ca="1" si="819"/>
        <v>-1.1676238203222438</v>
      </c>
      <c r="K7518">
        <f t="shared" ca="1" si="820"/>
        <v>1.7589039920162577</v>
      </c>
      <c r="L7518" t="str">
        <f t="shared" ca="1" si="821"/>
        <v>H</v>
      </c>
      <c r="N7518">
        <f t="shared" si="825"/>
        <v>7517</v>
      </c>
      <c r="O7518">
        <f t="shared" ca="1" si="822"/>
        <v>3.4382054267485578</v>
      </c>
      <c r="P7518">
        <f t="shared" ca="1" si="823"/>
        <v>4.9850320841457396</v>
      </c>
      <c r="Q7518" t="str">
        <f t="shared" ca="1" si="824"/>
        <v>H</v>
      </c>
    </row>
    <row r="7519" spans="9:17" x14ac:dyDescent="0.25">
      <c r="I7519">
        <v>7518</v>
      </c>
      <c r="J7519">
        <f t="shared" ca="1" si="819"/>
        <v>3.0423658572606573</v>
      </c>
      <c r="K7519">
        <f t="shared" ca="1" si="820"/>
        <v>2.7745372688474288</v>
      </c>
      <c r="L7519" t="str">
        <f t="shared" ca="1" si="821"/>
        <v>A</v>
      </c>
      <c r="N7519">
        <f t="shared" si="825"/>
        <v>7518</v>
      </c>
      <c r="O7519">
        <f t="shared" ca="1" si="822"/>
        <v>6.0146446327967684</v>
      </c>
      <c r="P7519">
        <f t="shared" ca="1" si="823"/>
        <v>4.3168157087626158</v>
      </c>
      <c r="Q7519" t="str">
        <f t="shared" ca="1" si="824"/>
        <v>A</v>
      </c>
    </row>
    <row r="7520" spans="9:17" x14ac:dyDescent="0.25">
      <c r="I7520">
        <v>7519</v>
      </c>
      <c r="J7520">
        <f t="shared" ca="1" si="819"/>
        <v>-1.2486957850592528</v>
      </c>
      <c r="K7520">
        <f t="shared" ca="1" si="820"/>
        <v>1.7388412287259232</v>
      </c>
      <c r="L7520" t="str">
        <f t="shared" ca="1" si="821"/>
        <v>H</v>
      </c>
      <c r="N7520">
        <f t="shared" si="825"/>
        <v>7519</v>
      </c>
      <c r="O7520">
        <f t="shared" ca="1" si="822"/>
        <v>4.4082598319181656</v>
      </c>
      <c r="P7520">
        <f t="shared" ca="1" si="823"/>
        <v>1.2046081015826591</v>
      </c>
      <c r="Q7520" t="str">
        <f t="shared" ca="1" si="824"/>
        <v>A</v>
      </c>
    </row>
    <row r="7521" spans="9:17" x14ac:dyDescent="0.25">
      <c r="I7521">
        <v>7520</v>
      </c>
      <c r="J7521">
        <f t="shared" ca="1" si="819"/>
        <v>4.6586630741775572</v>
      </c>
      <c r="K7521">
        <f t="shared" ca="1" si="820"/>
        <v>4.1294276033448423</v>
      </c>
      <c r="L7521" t="str">
        <f t="shared" ca="1" si="821"/>
        <v>A</v>
      </c>
      <c r="N7521">
        <f t="shared" si="825"/>
        <v>7520</v>
      </c>
      <c r="O7521">
        <f t="shared" ca="1" si="822"/>
        <v>2.3592783289267532</v>
      </c>
      <c r="P7521">
        <f t="shared" ca="1" si="823"/>
        <v>4.9494357103957576</v>
      </c>
      <c r="Q7521" t="str">
        <f t="shared" ca="1" si="824"/>
        <v>H</v>
      </c>
    </row>
    <row r="7522" spans="9:17" x14ac:dyDescent="0.25">
      <c r="I7522">
        <v>7521</v>
      </c>
      <c r="J7522">
        <f t="shared" ca="1" si="819"/>
        <v>2.5363968146837204</v>
      </c>
      <c r="K7522">
        <f t="shared" ca="1" si="820"/>
        <v>0.50428953367409712</v>
      </c>
      <c r="L7522" t="str">
        <f t="shared" ca="1" si="821"/>
        <v>A</v>
      </c>
      <c r="N7522">
        <f t="shared" si="825"/>
        <v>7521</v>
      </c>
      <c r="O7522">
        <f t="shared" ca="1" si="822"/>
        <v>6.7911387687775715E-3</v>
      </c>
      <c r="P7522">
        <f t="shared" ca="1" si="823"/>
        <v>5.0205599802255598</v>
      </c>
      <c r="Q7522" t="str">
        <f t="shared" ca="1" si="824"/>
        <v>H</v>
      </c>
    </row>
    <row r="7523" spans="9:17" x14ac:dyDescent="0.25">
      <c r="I7523">
        <v>7522</v>
      </c>
      <c r="J7523">
        <f t="shared" ca="1" si="819"/>
        <v>2.3431647987651814</v>
      </c>
      <c r="K7523">
        <f t="shared" ca="1" si="820"/>
        <v>1.5460533952606419</v>
      </c>
      <c r="L7523" t="str">
        <f t="shared" ca="1" si="821"/>
        <v>A</v>
      </c>
      <c r="N7523">
        <f t="shared" si="825"/>
        <v>7522</v>
      </c>
      <c r="O7523">
        <f t="shared" ca="1" si="822"/>
        <v>7.3327437815585164</v>
      </c>
      <c r="P7523">
        <f t="shared" ca="1" si="823"/>
        <v>2.0131020315347672</v>
      </c>
      <c r="Q7523" t="str">
        <f t="shared" ca="1" si="824"/>
        <v>A</v>
      </c>
    </row>
    <row r="7524" spans="9:17" x14ac:dyDescent="0.25">
      <c r="I7524">
        <v>7523</v>
      </c>
      <c r="J7524">
        <f t="shared" ca="1" si="819"/>
        <v>-1.7947964248636694</v>
      </c>
      <c r="K7524">
        <f t="shared" ca="1" si="820"/>
        <v>1.3941922640716182</v>
      </c>
      <c r="L7524" t="str">
        <f t="shared" ca="1" si="821"/>
        <v>H</v>
      </c>
      <c r="N7524">
        <f t="shared" si="825"/>
        <v>7523</v>
      </c>
      <c r="O7524">
        <f t="shared" ca="1" si="822"/>
        <v>1.9446679375422473</v>
      </c>
      <c r="P7524">
        <f t="shared" ca="1" si="823"/>
        <v>4.2381408637167244</v>
      </c>
      <c r="Q7524" t="str">
        <f t="shared" ca="1" si="824"/>
        <v>H</v>
      </c>
    </row>
    <row r="7525" spans="9:17" x14ac:dyDescent="0.25">
      <c r="I7525">
        <v>7524</v>
      </c>
      <c r="J7525">
        <f t="shared" ca="1" si="819"/>
        <v>2.8049526417315103</v>
      </c>
      <c r="K7525">
        <f t="shared" ca="1" si="820"/>
        <v>1.8650700280265282</v>
      </c>
      <c r="L7525" t="str">
        <f t="shared" ca="1" si="821"/>
        <v>A</v>
      </c>
      <c r="N7525">
        <f t="shared" si="825"/>
        <v>7524</v>
      </c>
      <c r="O7525">
        <f t="shared" ca="1" si="822"/>
        <v>1.9263499318989574</v>
      </c>
      <c r="P7525">
        <f t="shared" ca="1" si="823"/>
        <v>3.6319628585575323</v>
      </c>
      <c r="Q7525" t="str">
        <f t="shared" ca="1" si="824"/>
        <v>H</v>
      </c>
    </row>
    <row r="7526" spans="9:17" x14ac:dyDescent="0.25">
      <c r="I7526">
        <v>7525</v>
      </c>
      <c r="J7526">
        <f t="shared" ca="1" si="819"/>
        <v>3.2719696670928999</v>
      </c>
      <c r="K7526">
        <f t="shared" ca="1" si="820"/>
        <v>1.1335842862697827</v>
      </c>
      <c r="L7526" t="str">
        <f t="shared" ca="1" si="821"/>
        <v>A</v>
      </c>
      <c r="N7526">
        <f t="shared" si="825"/>
        <v>7525</v>
      </c>
      <c r="O7526">
        <f t="shared" ca="1" si="822"/>
        <v>4.9133232216561105</v>
      </c>
      <c r="P7526">
        <f t="shared" ca="1" si="823"/>
        <v>5.6155323445130589</v>
      </c>
      <c r="Q7526" t="str">
        <f t="shared" ca="1" si="824"/>
        <v>H</v>
      </c>
    </row>
    <row r="7527" spans="9:17" x14ac:dyDescent="0.25">
      <c r="I7527">
        <v>7526</v>
      </c>
      <c r="J7527">
        <f t="shared" ca="1" si="819"/>
        <v>1.4552613657126374</v>
      </c>
      <c r="K7527">
        <f t="shared" ca="1" si="820"/>
        <v>1.9427616441385387</v>
      </c>
      <c r="L7527" t="str">
        <f t="shared" ca="1" si="821"/>
        <v>H</v>
      </c>
      <c r="N7527">
        <f t="shared" si="825"/>
        <v>7526</v>
      </c>
      <c r="O7527">
        <f t="shared" ca="1" si="822"/>
        <v>4.3349584537481753</v>
      </c>
      <c r="P7527">
        <f t="shared" ca="1" si="823"/>
        <v>0.9867038541881703</v>
      </c>
      <c r="Q7527" t="str">
        <f t="shared" ca="1" si="824"/>
        <v>A</v>
      </c>
    </row>
    <row r="7528" spans="9:17" x14ac:dyDescent="0.25">
      <c r="I7528">
        <v>7527</v>
      </c>
      <c r="J7528">
        <f t="shared" ca="1" si="819"/>
        <v>-1.5152571734839082</v>
      </c>
      <c r="K7528">
        <f t="shared" ca="1" si="820"/>
        <v>1.6827663495793437</v>
      </c>
      <c r="L7528" t="str">
        <f t="shared" ca="1" si="821"/>
        <v>H</v>
      </c>
      <c r="N7528">
        <f t="shared" si="825"/>
        <v>7527</v>
      </c>
      <c r="O7528">
        <f t="shared" ca="1" si="822"/>
        <v>7.0415738760845663</v>
      </c>
      <c r="P7528">
        <f t="shared" ca="1" si="823"/>
        <v>4.0247194220720699</v>
      </c>
      <c r="Q7528" t="str">
        <f t="shared" ca="1" si="824"/>
        <v>A</v>
      </c>
    </row>
    <row r="7529" spans="9:17" x14ac:dyDescent="0.25">
      <c r="I7529">
        <v>7528</v>
      </c>
      <c r="J7529">
        <f t="shared" ca="1" si="819"/>
        <v>1.6103179301583979</v>
      </c>
      <c r="K7529">
        <f t="shared" ca="1" si="820"/>
        <v>2.6498546575300477</v>
      </c>
      <c r="L7529" t="str">
        <f t="shared" ca="1" si="821"/>
        <v>H</v>
      </c>
      <c r="N7529">
        <f t="shared" si="825"/>
        <v>7528</v>
      </c>
      <c r="O7529">
        <f t="shared" ca="1" si="822"/>
        <v>2.8346547567160143</v>
      </c>
      <c r="P7529">
        <f t="shared" ca="1" si="823"/>
        <v>4.127663745455445</v>
      </c>
      <c r="Q7529" t="str">
        <f t="shared" ca="1" si="824"/>
        <v>H</v>
      </c>
    </row>
    <row r="7530" spans="9:17" x14ac:dyDescent="0.25">
      <c r="I7530">
        <v>7529</v>
      </c>
      <c r="J7530">
        <f t="shared" ca="1" si="819"/>
        <v>1.6664034205527245</v>
      </c>
      <c r="K7530">
        <f t="shared" ca="1" si="820"/>
        <v>2.2328160840667408</v>
      </c>
      <c r="L7530" t="str">
        <f t="shared" ca="1" si="821"/>
        <v>H</v>
      </c>
      <c r="N7530">
        <f t="shared" si="825"/>
        <v>7529</v>
      </c>
      <c r="O7530">
        <f t="shared" ca="1" si="822"/>
        <v>3.8943806464147226</v>
      </c>
      <c r="P7530">
        <f t="shared" ca="1" si="823"/>
        <v>4.586766946093384</v>
      </c>
      <c r="Q7530" t="str">
        <f t="shared" ca="1" si="824"/>
        <v>H</v>
      </c>
    </row>
    <row r="7531" spans="9:17" x14ac:dyDescent="0.25">
      <c r="I7531">
        <v>7530</v>
      </c>
      <c r="J7531">
        <f t="shared" ca="1" si="819"/>
        <v>0.7852961714993465</v>
      </c>
      <c r="K7531">
        <f t="shared" ca="1" si="820"/>
        <v>0.32496689566466297</v>
      </c>
      <c r="L7531" t="str">
        <f t="shared" ca="1" si="821"/>
        <v>A</v>
      </c>
      <c r="N7531">
        <f t="shared" si="825"/>
        <v>7530</v>
      </c>
      <c r="O7531">
        <f t="shared" ca="1" si="822"/>
        <v>2.6214071181808141</v>
      </c>
      <c r="P7531">
        <f t="shared" ca="1" si="823"/>
        <v>4.974982555849996</v>
      </c>
      <c r="Q7531" t="str">
        <f t="shared" ca="1" si="824"/>
        <v>H</v>
      </c>
    </row>
    <row r="7532" spans="9:17" x14ac:dyDescent="0.25">
      <c r="I7532">
        <v>7531</v>
      </c>
      <c r="J7532">
        <f t="shared" ca="1" si="819"/>
        <v>2.9543572658099118</v>
      </c>
      <c r="K7532">
        <f t="shared" ca="1" si="820"/>
        <v>2.9933044039470023</v>
      </c>
      <c r="L7532" t="str">
        <f t="shared" ca="1" si="821"/>
        <v>H</v>
      </c>
      <c r="N7532">
        <f t="shared" si="825"/>
        <v>7531</v>
      </c>
      <c r="O7532">
        <f t="shared" ca="1" si="822"/>
        <v>0.47701203045045482</v>
      </c>
      <c r="P7532">
        <f t="shared" ca="1" si="823"/>
        <v>3.6724737127746119</v>
      </c>
      <c r="Q7532" t="str">
        <f t="shared" ca="1" si="824"/>
        <v>H</v>
      </c>
    </row>
    <row r="7533" spans="9:17" x14ac:dyDescent="0.25">
      <c r="I7533">
        <v>7532</v>
      </c>
      <c r="J7533">
        <f t="shared" ca="1" si="819"/>
        <v>8.3674165741744666</v>
      </c>
      <c r="K7533">
        <f t="shared" ca="1" si="820"/>
        <v>-0.16496447500205003</v>
      </c>
      <c r="L7533" t="str">
        <f t="shared" ca="1" si="821"/>
        <v>A</v>
      </c>
      <c r="N7533">
        <f t="shared" si="825"/>
        <v>7532</v>
      </c>
      <c r="O7533">
        <f t="shared" ca="1" si="822"/>
        <v>2.7036853819389575</v>
      </c>
      <c r="P7533">
        <f t="shared" ca="1" si="823"/>
        <v>2.7968778498038072</v>
      </c>
      <c r="Q7533" t="str">
        <f t="shared" ca="1" si="824"/>
        <v>H</v>
      </c>
    </row>
    <row r="7534" spans="9:17" x14ac:dyDescent="0.25">
      <c r="I7534">
        <v>7533</v>
      </c>
      <c r="J7534">
        <f t="shared" ca="1" si="819"/>
        <v>-2.7947020559657725</v>
      </c>
      <c r="K7534">
        <f t="shared" ca="1" si="820"/>
        <v>1.3561244476459735</v>
      </c>
      <c r="L7534" t="str">
        <f t="shared" ca="1" si="821"/>
        <v>H</v>
      </c>
      <c r="N7534">
        <f t="shared" si="825"/>
        <v>7533</v>
      </c>
      <c r="O7534">
        <f t="shared" ca="1" si="822"/>
        <v>5.3164473061966717</v>
      </c>
      <c r="P7534">
        <f t="shared" ca="1" si="823"/>
        <v>4.0127625660371331</v>
      </c>
      <c r="Q7534" t="str">
        <f t="shared" ca="1" si="824"/>
        <v>A</v>
      </c>
    </row>
    <row r="7535" spans="9:17" x14ac:dyDescent="0.25">
      <c r="I7535">
        <v>7534</v>
      </c>
      <c r="J7535">
        <f t="shared" ca="1" si="819"/>
        <v>3.3072543877779772</v>
      </c>
      <c r="K7535">
        <f t="shared" ca="1" si="820"/>
        <v>2.9760083266545974</v>
      </c>
      <c r="L7535" t="str">
        <f t="shared" ca="1" si="821"/>
        <v>A</v>
      </c>
      <c r="N7535">
        <f t="shared" si="825"/>
        <v>7534</v>
      </c>
      <c r="O7535">
        <f t="shared" ca="1" si="822"/>
        <v>2.3020832195218999</v>
      </c>
      <c r="P7535">
        <f t="shared" ca="1" si="823"/>
        <v>4.2363079831011756</v>
      </c>
      <c r="Q7535" t="str">
        <f t="shared" ca="1" si="824"/>
        <v>H</v>
      </c>
    </row>
    <row r="7536" spans="9:17" x14ac:dyDescent="0.25">
      <c r="I7536">
        <v>7535</v>
      </c>
      <c r="J7536">
        <f t="shared" ca="1" si="819"/>
        <v>1.2381712836508492</v>
      </c>
      <c r="K7536">
        <f t="shared" ca="1" si="820"/>
        <v>3.1979207584229217</v>
      </c>
      <c r="L7536" t="str">
        <f t="shared" ca="1" si="821"/>
        <v>H</v>
      </c>
      <c r="N7536">
        <f t="shared" si="825"/>
        <v>7535</v>
      </c>
      <c r="O7536">
        <f t="shared" ca="1" si="822"/>
        <v>4.1530269203771333</v>
      </c>
      <c r="P7536">
        <f t="shared" ca="1" si="823"/>
        <v>3.1946361483469259</v>
      </c>
      <c r="Q7536" t="str">
        <f t="shared" ca="1" si="824"/>
        <v>A</v>
      </c>
    </row>
    <row r="7537" spans="9:17" x14ac:dyDescent="0.25">
      <c r="I7537">
        <v>7536</v>
      </c>
      <c r="J7537">
        <f t="shared" ca="1" si="819"/>
        <v>0.14946406348330621</v>
      </c>
      <c r="K7537">
        <f t="shared" ca="1" si="820"/>
        <v>0.4956607702890139</v>
      </c>
      <c r="L7537" t="str">
        <f t="shared" ca="1" si="821"/>
        <v>H</v>
      </c>
      <c r="N7537">
        <f t="shared" si="825"/>
        <v>7536</v>
      </c>
      <c r="O7537">
        <f t="shared" ca="1" si="822"/>
        <v>0.96312830224724211</v>
      </c>
      <c r="P7537">
        <f t="shared" ca="1" si="823"/>
        <v>4.4334843838342568</v>
      </c>
      <c r="Q7537" t="str">
        <f t="shared" ca="1" si="824"/>
        <v>H</v>
      </c>
    </row>
    <row r="7538" spans="9:17" x14ac:dyDescent="0.25">
      <c r="I7538">
        <v>7537</v>
      </c>
      <c r="J7538">
        <f t="shared" ca="1" si="819"/>
        <v>4.1717728043002165</v>
      </c>
      <c r="K7538">
        <f t="shared" ca="1" si="820"/>
        <v>0.76073647908333974</v>
      </c>
      <c r="L7538" t="str">
        <f t="shared" ca="1" si="821"/>
        <v>A</v>
      </c>
      <c r="N7538">
        <f t="shared" si="825"/>
        <v>7537</v>
      </c>
      <c r="O7538">
        <f t="shared" ca="1" si="822"/>
        <v>0.43301748562820608</v>
      </c>
      <c r="P7538">
        <f t="shared" ca="1" si="823"/>
        <v>3.4560444943102393</v>
      </c>
      <c r="Q7538" t="str">
        <f t="shared" ca="1" si="824"/>
        <v>H</v>
      </c>
    </row>
    <row r="7539" spans="9:17" x14ac:dyDescent="0.25">
      <c r="I7539">
        <v>7538</v>
      </c>
      <c r="J7539">
        <f t="shared" ca="1" si="819"/>
        <v>3.6960882684540715</v>
      </c>
      <c r="K7539">
        <f t="shared" ca="1" si="820"/>
        <v>1.8431966103895865</v>
      </c>
      <c r="L7539" t="str">
        <f t="shared" ca="1" si="821"/>
        <v>A</v>
      </c>
      <c r="N7539">
        <f t="shared" si="825"/>
        <v>7538</v>
      </c>
      <c r="O7539">
        <f t="shared" ca="1" si="822"/>
        <v>7.2409451059135694</v>
      </c>
      <c r="P7539">
        <f t="shared" ca="1" si="823"/>
        <v>3.6681847265987795</v>
      </c>
      <c r="Q7539" t="str">
        <f t="shared" ca="1" si="824"/>
        <v>A</v>
      </c>
    </row>
    <row r="7540" spans="9:17" x14ac:dyDescent="0.25">
      <c r="I7540">
        <v>7539</v>
      </c>
      <c r="J7540">
        <f t="shared" ca="1" si="819"/>
        <v>0.58452845328654512</v>
      </c>
      <c r="K7540">
        <f t="shared" ca="1" si="820"/>
        <v>1.9547005584395489</v>
      </c>
      <c r="L7540" t="str">
        <f t="shared" ca="1" si="821"/>
        <v>H</v>
      </c>
      <c r="N7540">
        <f t="shared" si="825"/>
        <v>7539</v>
      </c>
      <c r="O7540">
        <f t="shared" ca="1" si="822"/>
        <v>5.1908843952610226</v>
      </c>
      <c r="P7540">
        <f t="shared" ca="1" si="823"/>
        <v>3.4566174711063966</v>
      </c>
      <c r="Q7540" t="str">
        <f t="shared" ca="1" si="824"/>
        <v>A</v>
      </c>
    </row>
    <row r="7541" spans="9:17" x14ac:dyDescent="0.25">
      <c r="I7541">
        <v>7540</v>
      </c>
      <c r="J7541">
        <f t="shared" ca="1" si="819"/>
        <v>3.33125885766245</v>
      </c>
      <c r="K7541">
        <f t="shared" ca="1" si="820"/>
        <v>2.7361506492284966</v>
      </c>
      <c r="L7541" t="str">
        <f t="shared" ca="1" si="821"/>
        <v>A</v>
      </c>
      <c r="N7541">
        <f t="shared" si="825"/>
        <v>7540</v>
      </c>
      <c r="O7541">
        <f t="shared" ca="1" si="822"/>
        <v>2.2300348015307101</v>
      </c>
      <c r="P7541">
        <f t="shared" ca="1" si="823"/>
        <v>5.4820322611536954</v>
      </c>
      <c r="Q7541" t="str">
        <f t="shared" ca="1" si="824"/>
        <v>H</v>
      </c>
    </row>
    <row r="7542" spans="9:17" x14ac:dyDescent="0.25">
      <c r="I7542">
        <v>7541</v>
      </c>
      <c r="J7542">
        <f t="shared" ca="1" si="819"/>
        <v>9.5176566049720135E-2</v>
      </c>
      <c r="K7542">
        <f t="shared" ca="1" si="820"/>
        <v>2.8071163309694933</v>
      </c>
      <c r="L7542" t="str">
        <f t="shared" ca="1" si="821"/>
        <v>H</v>
      </c>
      <c r="N7542">
        <f t="shared" si="825"/>
        <v>7541</v>
      </c>
      <c r="O7542">
        <f t="shared" ca="1" si="822"/>
        <v>0.47317087323157114</v>
      </c>
      <c r="P7542">
        <f t="shared" ca="1" si="823"/>
        <v>4.6424767300831942</v>
      </c>
      <c r="Q7542" t="str">
        <f t="shared" ca="1" si="824"/>
        <v>H</v>
      </c>
    </row>
    <row r="7543" spans="9:17" x14ac:dyDescent="0.25">
      <c r="I7543">
        <v>7542</v>
      </c>
      <c r="J7543">
        <f t="shared" ca="1" si="819"/>
        <v>1.701471753179854</v>
      </c>
      <c r="K7543">
        <f t="shared" ca="1" si="820"/>
        <v>2.1418796951780728</v>
      </c>
      <c r="L7543" t="str">
        <f t="shared" ca="1" si="821"/>
        <v>H</v>
      </c>
      <c r="N7543">
        <f t="shared" si="825"/>
        <v>7542</v>
      </c>
      <c r="O7543">
        <f t="shared" ca="1" si="822"/>
        <v>5.0108868733433276</v>
      </c>
      <c r="P7543">
        <f t="shared" ca="1" si="823"/>
        <v>3.3799848414757006</v>
      </c>
      <c r="Q7543" t="str">
        <f t="shared" ca="1" si="824"/>
        <v>A</v>
      </c>
    </row>
    <row r="7544" spans="9:17" x14ac:dyDescent="0.25">
      <c r="I7544">
        <v>7543</v>
      </c>
      <c r="J7544">
        <f t="shared" ca="1" si="819"/>
        <v>5.3183148096936206</v>
      </c>
      <c r="K7544">
        <f t="shared" ca="1" si="820"/>
        <v>2.615623000627874</v>
      </c>
      <c r="L7544" t="str">
        <f t="shared" ca="1" si="821"/>
        <v>A</v>
      </c>
      <c r="N7544">
        <f t="shared" si="825"/>
        <v>7543</v>
      </c>
      <c r="O7544">
        <f t="shared" ca="1" si="822"/>
        <v>1.0828384519459207</v>
      </c>
      <c r="P7544">
        <f t="shared" ca="1" si="823"/>
        <v>3.19352682669509</v>
      </c>
      <c r="Q7544" t="str">
        <f t="shared" ca="1" si="824"/>
        <v>H</v>
      </c>
    </row>
    <row r="7545" spans="9:17" x14ac:dyDescent="0.25">
      <c r="I7545">
        <v>7544</v>
      </c>
      <c r="J7545">
        <f t="shared" ca="1" si="819"/>
        <v>-1.0184943254400167</v>
      </c>
      <c r="K7545">
        <f t="shared" ca="1" si="820"/>
        <v>2.7479782640876427</v>
      </c>
      <c r="L7545" t="str">
        <f t="shared" ca="1" si="821"/>
        <v>H</v>
      </c>
      <c r="N7545">
        <f t="shared" si="825"/>
        <v>7544</v>
      </c>
      <c r="O7545">
        <f t="shared" ca="1" si="822"/>
        <v>3.5637962050438263</v>
      </c>
      <c r="P7545">
        <f t="shared" ca="1" si="823"/>
        <v>5.3937605411032195</v>
      </c>
      <c r="Q7545" t="str">
        <f t="shared" ca="1" si="824"/>
        <v>H</v>
      </c>
    </row>
    <row r="7546" spans="9:17" x14ac:dyDescent="0.25">
      <c r="I7546">
        <v>7545</v>
      </c>
      <c r="J7546">
        <f t="shared" ca="1" si="819"/>
        <v>0.59243195047735786</v>
      </c>
      <c r="K7546">
        <f t="shared" ca="1" si="820"/>
        <v>3.4319170187025403</v>
      </c>
      <c r="L7546" t="str">
        <f t="shared" ca="1" si="821"/>
        <v>H</v>
      </c>
      <c r="N7546">
        <f t="shared" si="825"/>
        <v>7545</v>
      </c>
      <c r="O7546">
        <f t="shared" ca="1" si="822"/>
        <v>6.407364604963802</v>
      </c>
      <c r="P7546">
        <f t="shared" ca="1" si="823"/>
        <v>4.480781153917925</v>
      </c>
      <c r="Q7546" t="str">
        <f t="shared" ca="1" si="824"/>
        <v>A</v>
      </c>
    </row>
    <row r="7547" spans="9:17" x14ac:dyDescent="0.25">
      <c r="I7547">
        <v>7546</v>
      </c>
      <c r="J7547">
        <f t="shared" ca="1" si="819"/>
        <v>1.2823895948499828</v>
      </c>
      <c r="K7547">
        <f t="shared" ca="1" si="820"/>
        <v>0.77310272683308945</v>
      </c>
      <c r="L7547" t="str">
        <f t="shared" ca="1" si="821"/>
        <v>A</v>
      </c>
      <c r="N7547">
        <f t="shared" si="825"/>
        <v>7546</v>
      </c>
      <c r="O7547">
        <f t="shared" ca="1" si="822"/>
        <v>3.1229972400092842</v>
      </c>
      <c r="P7547">
        <f t="shared" ca="1" si="823"/>
        <v>4.1565789014026651</v>
      </c>
      <c r="Q7547" t="str">
        <f t="shared" ca="1" si="824"/>
        <v>H</v>
      </c>
    </row>
    <row r="7548" spans="9:17" x14ac:dyDescent="0.25">
      <c r="I7548">
        <v>7547</v>
      </c>
      <c r="J7548">
        <f t="shared" ca="1" si="819"/>
        <v>5.3966555285772735</v>
      </c>
      <c r="K7548">
        <f t="shared" ca="1" si="820"/>
        <v>1.6263793944886382</v>
      </c>
      <c r="L7548" t="str">
        <f t="shared" ca="1" si="821"/>
        <v>A</v>
      </c>
      <c r="N7548">
        <f t="shared" si="825"/>
        <v>7547</v>
      </c>
      <c r="O7548">
        <f t="shared" ca="1" si="822"/>
        <v>2.6354896116840765</v>
      </c>
      <c r="P7548">
        <f t="shared" ca="1" si="823"/>
        <v>3.1551479741351258</v>
      </c>
      <c r="Q7548" t="str">
        <f t="shared" ca="1" si="824"/>
        <v>H</v>
      </c>
    </row>
    <row r="7549" spans="9:17" x14ac:dyDescent="0.25">
      <c r="I7549">
        <v>7548</v>
      </c>
      <c r="J7549">
        <f t="shared" ca="1" si="819"/>
        <v>1.1498009250797692</v>
      </c>
      <c r="K7549">
        <f t="shared" ca="1" si="820"/>
        <v>3.5414148223654447</v>
      </c>
      <c r="L7549" t="str">
        <f t="shared" ca="1" si="821"/>
        <v>H</v>
      </c>
      <c r="N7549">
        <f t="shared" si="825"/>
        <v>7548</v>
      </c>
      <c r="O7549">
        <f t="shared" ca="1" si="822"/>
        <v>6.7805309910592673</v>
      </c>
      <c r="P7549">
        <f t="shared" ca="1" si="823"/>
        <v>6.1154104203553157</v>
      </c>
      <c r="Q7549" t="str">
        <f t="shared" ca="1" si="824"/>
        <v>A</v>
      </c>
    </row>
    <row r="7550" spans="9:17" x14ac:dyDescent="0.25">
      <c r="I7550">
        <v>7549</v>
      </c>
      <c r="J7550">
        <f t="shared" ca="1" si="819"/>
        <v>0.37473669266999754</v>
      </c>
      <c r="K7550">
        <f t="shared" ca="1" si="820"/>
        <v>3.2370528973714752</v>
      </c>
      <c r="L7550" t="str">
        <f t="shared" ca="1" si="821"/>
        <v>H</v>
      </c>
      <c r="N7550">
        <f t="shared" si="825"/>
        <v>7549</v>
      </c>
      <c r="O7550">
        <f t="shared" ca="1" si="822"/>
        <v>4.1340299705362415</v>
      </c>
      <c r="P7550">
        <f t="shared" ca="1" si="823"/>
        <v>0.65972806497279191</v>
      </c>
      <c r="Q7550" t="str">
        <f t="shared" ca="1" si="824"/>
        <v>A</v>
      </c>
    </row>
    <row r="7551" spans="9:17" x14ac:dyDescent="0.25">
      <c r="I7551">
        <v>7550</v>
      </c>
      <c r="J7551">
        <f t="shared" ca="1" si="819"/>
        <v>2.2644143849212095</v>
      </c>
      <c r="K7551">
        <f t="shared" ca="1" si="820"/>
        <v>3.3845981980172848</v>
      </c>
      <c r="L7551" t="str">
        <f t="shared" ca="1" si="821"/>
        <v>H</v>
      </c>
      <c r="N7551">
        <f t="shared" si="825"/>
        <v>7550</v>
      </c>
      <c r="O7551">
        <f t="shared" ca="1" si="822"/>
        <v>5.7323784570405181</v>
      </c>
      <c r="P7551">
        <f t="shared" ca="1" si="823"/>
        <v>3.2255000682511152</v>
      </c>
      <c r="Q7551" t="str">
        <f t="shared" ca="1" si="824"/>
        <v>A</v>
      </c>
    </row>
    <row r="7552" spans="9:17" x14ac:dyDescent="0.25">
      <c r="I7552">
        <v>7551</v>
      </c>
      <c r="J7552">
        <f t="shared" ca="1" si="819"/>
        <v>0.9200429398744312</v>
      </c>
      <c r="K7552">
        <f t="shared" ca="1" si="820"/>
        <v>2.2522224360779073</v>
      </c>
      <c r="L7552" t="str">
        <f t="shared" ca="1" si="821"/>
        <v>H</v>
      </c>
      <c r="N7552">
        <f t="shared" si="825"/>
        <v>7551</v>
      </c>
      <c r="O7552">
        <f t="shared" ca="1" si="822"/>
        <v>1.6402106285231133</v>
      </c>
      <c r="P7552">
        <f t="shared" ca="1" si="823"/>
        <v>4.2023430312086925</v>
      </c>
      <c r="Q7552" t="str">
        <f t="shared" ca="1" si="824"/>
        <v>H</v>
      </c>
    </row>
    <row r="7553" spans="9:17" x14ac:dyDescent="0.25">
      <c r="I7553">
        <v>7552</v>
      </c>
      <c r="J7553">
        <f t="shared" ca="1" si="819"/>
        <v>3.01241727092156</v>
      </c>
      <c r="K7553">
        <f t="shared" ca="1" si="820"/>
        <v>-2.0618626958095509</v>
      </c>
      <c r="L7553" t="str">
        <f t="shared" ca="1" si="821"/>
        <v>A</v>
      </c>
      <c r="N7553">
        <f t="shared" si="825"/>
        <v>7552</v>
      </c>
      <c r="O7553">
        <f t="shared" ca="1" si="822"/>
        <v>5.6746081191321069</v>
      </c>
      <c r="P7553">
        <f t="shared" ca="1" si="823"/>
        <v>3.7747983517253769</v>
      </c>
      <c r="Q7553" t="str">
        <f t="shared" ca="1" si="824"/>
        <v>A</v>
      </c>
    </row>
    <row r="7554" spans="9:17" x14ac:dyDescent="0.25">
      <c r="I7554">
        <v>7553</v>
      </c>
      <c r="J7554">
        <f t="shared" ca="1" si="819"/>
        <v>-0.55866441128954891</v>
      </c>
      <c r="K7554">
        <f t="shared" ca="1" si="820"/>
        <v>2.0936520528066866</v>
      </c>
      <c r="L7554" t="str">
        <f t="shared" ca="1" si="821"/>
        <v>H</v>
      </c>
      <c r="N7554">
        <f t="shared" si="825"/>
        <v>7553</v>
      </c>
      <c r="O7554">
        <f t="shared" ca="1" si="822"/>
        <v>2.507044476971271</v>
      </c>
      <c r="P7554">
        <f t="shared" ca="1" si="823"/>
        <v>3.9567915216623253</v>
      </c>
      <c r="Q7554" t="str">
        <f t="shared" ca="1" si="824"/>
        <v>H</v>
      </c>
    </row>
    <row r="7555" spans="9:17" x14ac:dyDescent="0.25">
      <c r="I7555">
        <v>7554</v>
      </c>
      <c r="J7555">
        <f t="shared" ref="J7555:J7618" ca="1" si="826">NORMINV(RAND(), $D$3,$F$3)</f>
        <v>2.1284137432013428</v>
      </c>
      <c r="K7555">
        <f t="shared" ref="K7555:K7618" ca="1" si="827">NORMINV(RAND(), $D$2,$F$2)</f>
        <v>-0.27530483878001988</v>
      </c>
      <c r="L7555" t="str">
        <f t="shared" ref="L7555:L7618" ca="1" si="828">IF(J7555&gt;K7555, "A", IF(J7555=K7555, "T", "H"))</f>
        <v>A</v>
      </c>
      <c r="N7555">
        <f t="shared" si="825"/>
        <v>7554</v>
      </c>
      <c r="O7555">
        <f t="shared" ref="O7555:O7618" ca="1" si="829">NORMINV(RAND(), $D$11,$F$11)</f>
        <v>4.1308524344528665</v>
      </c>
      <c r="P7555">
        <f t="shared" ref="P7555:P7618" ca="1" si="830">NORMINV(RAND(), $D$10,$F$10)</f>
        <v>3.9327918059234994</v>
      </c>
      <c r="Q7555" t="str">
        <f t="shared" ref="Q7555:Q7618" ca="1" si="831">IF(O7555&gt;P7555, "A", IF(O7555=P7555, "T", "H"))</f>
        <v>A</v>
      </c>
    </row>
    <row r="7556" spans="9:17" x14ac:dyDescent="0.25">
      <c r="I7556">
        <v>7555</v>
      </c>
      <c r="J7556">
        <f t="shared" ca="1" si="826"/>
        <v>4.9022750208120112</v>
      </c>
      <c r="K7556">
        <f t="shared" ca="1" si="827"/>
        <v>4.0882285814301413</v>
      </c>
      <c r="L7556" t="str">
        <f t="shared" ca="1" si="828"/>
        <v>A</v>
      </c>
      <c r="N7556">
        <f t="shared" ref="N7556:N7619" si="832">N7555+1</f>
        <v>7555</v>
      </c>
      <c r="O7556">
        <f t="shared" ca="1" si="829"/>
        <v>3.9012008274630361E-3</v>
      </c>
      <c r="P7556">
        <f t="shared" ca="1" si="830"/>
        <v>2.3393335841888057</v>
      </c>
      <c r="Q7556" t="str">
        <f t="shared" ca="1" si="831"/>
        <v>H</v>
      </c>
    </row>
    <row r="7557" spans="9:17" x14ac:dyDescent="0.25">
      <c r="I7557">
        <v>7556</v>
      </c>
      <c r="J7557">
        <f t="shared" ca="1" si="826"/>
        <v>1.3996089899149489</v>
      </c>
      <c r="K7557">
        <f t="shared" ca="1" si="827"/>
        <v>2.2847854494180511</v>
      </c>
      <c r="L7557" t="str">
        <f t="shared" ca="1" si="828"/>
        <v>H</v>
      </c>
      <c r="N7557">
        <f t="shared" si="832"/>
        <v>7556</v>
      </c>
      <c r="O7557">
        <f t="shared" ca="1" si="829"/>
        <v>6.8564649093693344</v>
      </c>
      <c r="P7557">
        <f t="shared" ca="1" si="830"/>
        <v>4.6125069523958322</v>
      </c>
      <c r="Q7557" t="str">
        <f t="shared" ca="1" si="831"/>
        <v>A</v>
      </c>
    </row>
    <row r="7558" spans="9:17" x14ac:dyDescent="0.25">
      <c r="I7558">
        <v>7557</v>
      </c>
      <c r="J7558">
        <f t="shared" ca="1" si="826"/>
        <v>-0.92422639927566319</v>
      </c>
      <c r="K7558">
        <f t="shared" ca="1" si="827"/>
        <v>2.403542433977166</v>
      </c>
      <c r="L7558" t="str">
        <f t="shared" ca="1" si="828"/>
        <v>H</v>
      </c>
      <c r="N7558">
        <f t="shared" si="832"/>
        <v>7557</v>
      </c>
      <c r="O7558">
        <f t="shared" ca="1" si="829"/>
        <v>8.9701460174217562</v>
      </c>
      <c r="P7558">
        <f t="shared" ca="1" si="830"/>
        <v>5.0789022178158749</v>
      </c>
      <c r="Q7558" t="str">
        <f t="shared" ca="1" si="831"/>
        <v>A</v>
      </c>
    </row>
    <row r="7559" spans="9:17" x14ac:dyDescent="0.25">
      <c r="I7559">
        <v>7558</v>
      </c>
      <c r="J7559">
        <f t="shared" ca="1" si="826"/>
        <v>1.8398193549652277</v>
      </c>
      <c r="K7559">
        <f t="shared" ca="1" si="827"/>
        <v>1.2324039689578719</v>
      </c>
      <c r="L7559" t="str">
        <f t="shared" ca="1" si="828"/>
        <v>A</v>
      </c>
      <c r="N7559">
        <f t="shared" si="832"/>
        <v>7558</v>
      </c>
      <c r="O7559">
        <f t="shared" ca="1" si="829"/>
        <v>3.595523566408426</v>
      </c>
      <c r="P7559">
        <f t="shared" ca="1" si="830"/>
        <v>4.3275873175559898</v>
      </c>
      <c r="Q7559" t="str">
        <f t="shared" ca="1" si="831"/>
        <v>H</v>
      </c>
    </row>
    <row r="7560" spans="9:17" x14ac:dyDescent="0.25">
      <c r="I7560">
        <v>7559</v>
      </c>
      <c r="J7560">
        <f t="shared" ca="1" si="826"/>
        <v>2.0623055489745008</v>
      </c>
      <c r="K7560">
        <f t="shared" ca="1" si="827"/>
        <v>2.2688248526516075</v>
      </c>
      <c r="L7560" t="str">
        <f t="shared" ca="1" si="828"/>
        <v>H</v>
      </c>
      <c r="N7560">
        <f t="shared" si="832"/>
        <v>7559</v>
      </c>
      <c r="O7560">
        <f t="shared" ca="1" si="829"/>
        <v>3.7401562403817348</v>
      </c>
      <c r="P7560">
        <f t="shared" ca="1" si="830"/>
        <v>3.0271485423191766</v>
      </c>
      <c r="Q7560" t="str">
        <f t="shared" ca="1" si="831"/>
        <v>A</v>
      </c>
    </row>
    <row r="7561" spans="9:17" x14ac:dyDescent="0.25">
      <c r="I7561">
        <v>7560</v>
      </c>
      <c r="J7561">
        <f t="shared" ca="1" si="826"/>
        <v>4.2713213696652907</v>
      </c>
      <c r="K7561">
        <f t="shared" ca="1" si="827"/>
        <v>1.5622371587344532</v>
      </c>
      <c r="L7561" t="str">
        <f t="shared" ca="1" si="828"/>
        <v>A</v>
      </c>
      <c r="N7561">
        <f t="shared" si="832"/>
        <v>7560</v>
      </c>
      <c r="O7561">
        <f t="shared" ca="1" si="829"/>
        <v>2.8394656920614016</v>
      </c>
      <c r="P7561">
        <f t="shared" ca="1" si="830"/>
        <v>3.6724136178609634</v>
      </c>
      <c r="Q7561" t="str">
        <f t="shared" ca="1" si="831"/>
        <v>H</v>
      </c>
    </row>
    <row r="7562" spans="9:17" x14ac:dyDescent="0.25">
      <c r="I7562">
        <v>7561</v>
      </c>
      <c r="J7562">
        <f t="shared" ca="1" si="826"/>
        <v>-2.4455522072485358E-2</v>
      </c>
      <c r="K7562">
        <f t="shared" ca="1" si="827"/>
        <v>2.2181214815993404</v>
      </c>
      <c r="L7562" t="str">
        <f t="shared" ca="1" si="828"/>
        <v>H</v>
      </c>
      <c r="N7562">
        <f t="shared" si="832"/>
        <v>7561</v>
      </c>
      <c r="O7562">
        <f t="shared" ca="1" si="829"/>
        <v>2.3045486173015526</v>
      </c>
      <c r="P7562">
        <f t="shared" ca="1" si="830"/>
        <v>5.0455107953970302</v>
      </c>
      <c r="Q7562" t="str">
        <f t="shared" ca="1" si="831"/>
        <v>H</v>
      </c>
    </row>
    <row r="7563" spans="9:17" x14ac:dyDescent="0.25">
      <c r="I7563">
        <v>7562</v>
      </c>
      <c r="J7563">
        <f t="shared" ca="1" si="826"/>
        <v>0.77127884405890201</v>
      </c>
      <c r="K7563">
        <f t="shared" ca="1" si="827"/>
        <v>0.37569310686350277</v>
      </c>
      <c r="L7563" t="str">
        <f t="shared" ca="1" si="828"/>
        <v>A</v>
      </c>
      <c r="N7563">
        <f t="shared" si="832"/>
        <v>7562</v>
      </c>
      <c r="O7563">
        <f t="shared" ca="1" si="829"/>
        <v>-1.4804367315053102</v>
      </c>
      <c r="P7563">
        <f t="shared" ca="1" si="830"/>
        <v>4.9389386492896028</v>
      </c>
      <c r="Q7563" t="str">
        <f t="shared" ca="1" si="831"/>
        <v>H</v>
      </c>
    </row>
    <row r="7564" spans="9:17" x14ac:dyDescent="0.25">
      <c r="I7564">
        <v>7563</v>
      </c>
      <c r="J7564">
        <f t="shared" ca="1" si="826"/>
        <v>1.2125341692858314</v>
      </c>
      <c r="K7564">
        <f t="shared" ca="1" si="827"/>
        <v>0.30908347999861507</v>
      </c>
      <c r="L7564" t="str">
        <f t="shared" ca="1" si="828"/>
        <v>A</v>
      </c>
      <c r="N7564">
        <f t="shared" si="832"/>
        <v>7563</v>
      </c>
      <c r="O7564">
        <f t="shared" ca="1" si="829"/>
        <v>4.6230662324527128</v>
      </c>
      <c r="P7564">
        <f t="shared" ca="1" si="830"/>
        <v>4.0230706090687232</v>
      </c>
      <c r="Q7564" t="str">
        <f t="shared" ca="1" si="831"/>
        <v>A</v>
      </c>
    </row>
    <row r="7565" spans="9:17" x14ac:dyDescent="0.25">
      <c r="I7565">
        <v>7564</v>
      </c>
      <c r="J7565">
        <f t="shared" ca="1" si="826"/>
        <v>-0.54812784025500827</v>
      </c>
      <c r="K7565">
        <f t="shared" ca="1" si="827"/>
        <v>1.3132167840239148</v>
      </c>
      <c r="L7565" t="str">
        <f t="shared" ca="1" si="828"/>
        <v>H</v>
      </c>
      <c r="N7565">
        <f t="shared" si="832"/>
        <v>7564</v>
      </c>
      <c r="O7565">
        <f t="shared" ca="1" si="829"/>
        <v>3.1980402934767858</v>
      </c>
      <c r="P7565">
        <f t="shared" ca="1" si="830"/>
        <v>4.9863739200299131</v>
      </c>
      <c r="Q7565" t="str">
        <f t="shared" ca="1" si="831"/>
        <v>H</v>
      </c>
    </row>
    <row r="7566" spans="9:17" x14ac:dyDescent="0.25">
      <c r="I7566">
        <v>7565</v>
      </c>
      <c r="J7566">
        <f t="shared" ca="1" si="826"/>
        <v>1.540305663310316</v>
      </c>
      <c r="K7566">
        <f t="shared" ca="1" si="827"/>
        <v>0.21992230744147756</v>
      </c>
      <c r="L7566" t="str">
        <f t="shared" ca="1" si="828"/>
        <v>A</v>
      </c>
      <c r="N7566">
        <f t="shared" si="832"/>
        <v>7565</v>
      </c>
      <c r="O7566">
        <f t="shared" ca="1" si="829"/>
        <v>0.17409952433346776</v>
      </c>
      <c r="P7566">
        <f t="shared" ca="1" si="830"/>
        <v>5.4914937110102811</v>
      </c>
      <c r="Q7566" t="str">
        <f t="shared" ca="1" si="831"/>
        <v>H</v>
      </c>
    </row>
    <row r="7567" spans="9:17" x14ac:dyDescent="0.25">
      <c r="I7567">
        <v>7566</v>
      </c>
      <c r="J7567">
        <f t="shared" ca="1" si="826"/>
        <v>0.78575788983778927</v>
      </c>
      <c r="K7567">
        <f t="shared" ca="1" si="827"/>
        <v>3.338070112124409</v>
      </c>
      <c r="L7567" t="str">
        <f t="shared" ca="1" si="828"/>
        <v>H</v>
      </c>
      <c r="N7567">
        <f t="shared" si="832"/>
        <v>7566</v>
      </c>
      <c r="O7567">
        <f t="shared" ca="1" si="829"/>
        <v>-0.58406291095464358</v>
      </c>
      <c r="P7567">
        <f t="shared" ca="1" si="830"/>
        <v>5.6590033674474967</v>
      </c>
      <c r="Q7567" t="str">
        <f t="shared" ca="1" si="831"/>
        <v>H</v>
      </c>
    </row>
    <row r="7568" spans="9:17" x14ac:dyDescent="0.25">
      <c r="I7568">
        <v>7567</v>
      </c>
      <c r="J7568">
        <f t="shared" ca="1" si="826"/>
        <v>1.2434430898565025</v>
      </c>
      <c r="K7568">
        <f t="shared" ca="1" si="827"/>
        <v>1.7785567010736387</v>
      </c>
      <c r="L7568" t="str">
        <f t="shared" ca="1" si="828"/>
        <v>H</v>
      </c>
      <c r="N7568">
        <f t="shared" si="832"/>
        <v>7567</v>
      </c>
      <c r="O7568">
        <f t="shared" ca="1" si="829"/>
        <v>3.866546836837883</v>
      </c>
      <c r="P7568">
        <f t="shared" ca="1" si="830"/>
        <v>1.3987801824137018</v>
      </c>
      <c r="Q7568" t="str">
        <f t="shared" ca="1" si="831"/>
        <v>A</v>
      </c>
    </row>
    <row r="7569" spans="9:17" x14ac:dyDescent="0.25">
      <c r="I7569">
        <v>7568</v>
      </c>
      <c r="J7569">
        <f t="shared" ca="1" si="826"/>
        <v>2.9924179805609663</v>
      </c>
      <c r="K7569">
        <f t="shared" ca="1" si="827"/>
        <v>3.3457306766759718</v>
      </c>
      <c r="L7569" t="str">
        <f t="shared" ca="1" si="828"/>
        <v>H</v>
      </c>
      <c r="N7569">
        <f t="shared" si="832"/>
        <v>7568</v>
      </c>
      <c r="O7569">
        <f t="shared" ca="1" si="829"/>
        <v>7.0699950298333043</v>
      </c>
      <c r="P7569">
        <f t="shared" ca="1" si="830"/>
        <v>3.1116237531783124</v>
      </c>
      <c r="Q7569" t="str">
        <f t="shared" ca="1" si="831"/>
        <v>A</v>
      </c>
    </row>
    <row r="7570" spans="9:17" x14ac:dyDescent="0.25">
      <c r="I7570">
        <v>7569</v>
      </c>
      <c r="J7570">
        <f t="shared" ca="1" si="826"/>
        <v>2.6156110576484113</v>
      </c>
      <c r="K7570">
        <f t="shared" ca="1" si="827"/>
        <v>2.6506817410249024</v>
      </c>
      <c r="L7570" t="str">
        <f t="shared" ca="1" si="828"/>
        <v>H</v>
      </c>
      <c r="N7570">
        <f t="shared" si="832"/>
        <v>7569</v>
      </c>
      <c r="O7570">
        <f t="shared" ca="1" si="829"/>
        <v>3.7900736061162981</v>
      </c>
      <c r="P7570">
        <f t="shared" ca="1" si="830"/>
        <v>5.382189025169164</v>
      </c>
      <c r="Q7570" t="str">
        <f t="shared" ca="1" si="831"/>
        <v>H</v>
      </c>
    </row>
    <row r="7571" spans="9:17" x14ac:dyDescent="0.25">
      <c r="I7571">
        <v>7570</v>
      </c>
      <c r="J7571">
        <f t="shared" ca="1" si="826"/>
        <v>1.845626677805339</v>
      </c>
      <c r="K7571">
        <f t="shared" ca="1" si="827"/>
        <v>4.3817274138132412E-2</v>
      </c>
      <c r="L7571" t="str">
        <f t="shared" ca="1" si="828"/>
        <v>A</v>
      </c>
      <c r="N7571">
        <f t="shared" si="832"/>
        <v>7570</v>
      </c>
      <c r="O7571">
        <f t="shared" ca="1" si="829"/>
        <v>-0.51143612108454528</v>
      </c>
      <c r="P7571">
        <f t="shared" ca="1" si="830"/>
        <v>2.935050106134903</v>
      </c>
      <c r="Q7571" t="str">
        <f t="shared" ca="1" si="831"/>
        <v>H</v>
      </c>
    </row>
    <row r="7572" spans="9:17" x14ac:dyDescent="0.25">
      <c r="I7572">
        <v>7571</v>
      </c>
      <c r="J7572">
        <f t="shared" ca="1" si="826"/>
        <v>4.412805268736343</v>
      </c>
      <c r="K7572">
        <f t="shared" ca="1" si="827"/>
        <v>1.6862817567788495</v>
      </c>
      <c r="L7572" t="str">
        <f t="shared" ca="1" si="828"/>
        <v>A</v>
      </c>
      <c r="N7572">
        <f t="shared" si="832"/>
        <v>7571</v>
      </c>
      <c r="O7572">
        <f t="shared" ca="1" si="829"/>
        <v>3.8368120740671321</v>
      </c>
      <c r="P7572">
        <f t="shared" ca="1" si="830"/>
        <v>3.8007866079529391</v>
      </c>
      <c r="Q7572" t="str">
        <f t="shared" ca="1" si="831"/>
        <v>A</v>
      </c>
    </row>
    <row r="7573" spans="9:17" x14ac:dyDescent="0.25">
      <c r="I7573">
        <v>7572</v>
      </c>
      <c r="J7573">
        <f t="shared" ca="1" si="826"/>
        <v>1.9661742394605723</v>
      </c>
      <c r="K7573">
        <f t="shared" ca="1" si="827"/>
        <v>2.5965590574877515</v>
      </c>
      <c r="L7573" t="str">
        <f t="shared" ca="1" si="828"/>
        <v>H</v>
      </c>
      <c r="N7573">
        <f t="shared" si="832"/>
        <v>7572</v>
      </c>
      <c r="O7573">
        <f t="shared" ca="1" si="829"/>
        <v>-0.19721884242540844</v>
      </c>
      <c r="P7573">
        <f t="shared" ca="1" si="830"/>
        <v>2.1394634838078828</v>
      </c>
      <c r="Q7573" t="str">
        <f t="shared" ca="1" si="831"/>
        <v>H</v>
      </c>
    </row>
    <row r="7574" spans="9:17" x14ac:dyDescent="0.25">
      <c r="I7574">
        <v>7573</v>
      </c>
      <c r="J7574">
        <f t="shared" ca="1" si="826"/>
        <v>-0.21167642271107168</v>
      </c>
      <c r="K7574">
        <f t="shared" ca="1" si="827"/>
        <v>2.4357357573262499</v>
      </c>
      <c r="L7574" t="str">
        <f t="shared" ca="1" si="828"/>
        <v>H</v>
      </c>
      <c r="N7574">
        <f t="shared" si="832"/>
        <v>7573</v>
      </c>
      <c r="O7574">
        <f t="shared" ca="1" si="829"/>
        <v>3.3736528657593161</v>
      </c>
      <c r="P7574">
        <f t="shared" ca="1" si="830"/>
        <v>6.1791892411051341</v>
      </c>
      <c r="Q7574" t="str">
        <f t="shared" ca="1" si="831"/>
        <v>H</v>
      </c>
    </row>
    <row r="7575" spans="9:17" x14ac:dyDescent="0.25">
      <c r="I7575">
        <v>7574</v>
      </c>
      <c r="J7575">
        <f t="shared" ca="1" si="826"/>
        <v>-3.1187205541573872</v>
      </c>
      <c r="K7575">
        <f t="shared" ca="1" si="827"/>
        <v>-0.72326385273442906</v>
      </c>
      <c r="L7575" t="str">
        <f t="shared" ca="1" si="828"/>
        <v>H</v>
      </c>
      <c r="N7575">
        <f t="shared" si="832"/>
        <v>7574</v>
      </c>
      <c r="O7575">
        <f t="shared" ca="1" si="829"/>
        <v>0.62478435816924227</v>
      </c>
      <c r="P7575">
        <f t="shared" ca="1" si="830"/>
        <v>2.5971902064150187</v>
      </c>
      <c r="Q7575" t="str">
        <f t="shared" ca="1" si="831"/>
        <v>H</v>
      </c>
    </row>
    <row r="7576" spans="9:17" x14ac:dyDescent="0.25">
      <c r="I7576">
        <v>7575</v>
      </c>
      <c r="J7576">
        <f t="shared" ca="1" si="826"/>
        <v>4.7288734295946444</v>
      </c>
      <c r="K7576">
        <f t="shared" ca="1" si="827"/>
        <v>3.0465169858582861</v>
      </c>
      <c r="L7576" t="str">
        <f t="shared" ca="1" si="828"/>
        <v>A</v>
      </c>
      <c r="N7576">
        <f t="shared" si="832"/>
        <v>7575</v>
      </c>
      <c r="O7576">
        <f t="shared" ca="1" si="829"/>
        <v>3.4789422748918799</v>
      </c>
      <c r="P7576">
        <f t="shared" ca="1" si="830"/>
        <v>1.5498871956078784</v>
      </c>
      <c r="Q7576" t="str">
        <f t="shared" ca="1" si="831"/>
        <v>A</v>
      </c>
    </row>
    <row r="7577" spans="9:17" x14ac:dyDescent="0.25">
      <c r="I7577">
        <v>7576</v>
      </c>
      <c r="J7577">
        <f t="shared" ca="1" si="826"/>
        <v>0.69496018977007701</v>
      </c>
      <c r="K7577">
        <f t="shared" ca="1" si="827"/>
        <v>2.2047752868223833</v>
      </c>
      <c r="L7577" t="str">
        <f t="shared" ca="1" si="828"/>
        <v>H</v>
      </c>
      <c r="N7577">
        <f t="shared" si="832"/>
        <v>7576</v>
      </c>
      <c r="O7577">
        <f t="shared" ca="1" si="829"/>
        <v>6.8373449237102157</v>
      </c>
      <c r="P7577">
        <f t="shared" ca="1" si="830"/>
        <v>3.3370563259434824</v>
      </c>
      <c r="Q7577" t="str">
        <f t="shared" ca="1" si="831"/>
        <v>A</v>
      </c>
    </row>
    <row r="7578" spans="9:17" x14ac:dyDescent="0.25">
      <c r="I7578">
        <v>7577</v>
      </c>
      <c r="J7578">
        <f t="shared" ca="1" si="826"/>
        <v>0.20829699432011317</v>
      </c>
      <c r="K7578">
        <f t="shared" ca="1" si="827"/>
        <v>2.7021880041597126</v>
      </c>
      <c r="L7578" t="str">
        <f t="shared" ca="1" si="828"/>
        <v>H</v>
      </c>
      <c r="N7578">
        <f t="shared" si="832"/>
        <v>7577</v>
      </c>
      <c r="O7578">
        <f t="shared" ca="1" si="829"/>
        <v>1.057382034088679</v>
      </c>
      <c r="P7578">
        <f t="shared" ca="1" si="830"/>
        <v>4.1988254842841215</v>
      </c>
      <c r="Q7578" t="str">
        <f t="shared" ca="1" si="831"/>
        <v>H</v>
      </c>
    </row>
    <row r="7579" spans="9:17" x14ac:dyDescent="0.25">
      <c r="I7579">
        <v>7578</v>
      </c>
      <c r="J7579">
        <f t="shared" ca="1" si="826"/>
        <v>-1.5399434150462215</v>
      </c>
      <c r="K7579">
        <f t="shared" ca="1" si="827"/>
        <v>0.33447380075747435</v>
      </c>
      <c r="L7579" t="str">
        <f t="shared" ca="1" si="828"/>
        <v>H</v>
      </c>
      <c r="N7579">
        <f t="shared" si="832"/>
        <v>7578</v>
      </c>
      <c r="O7579">
        <f t="shared" ca="1" si="829"/>
        <v>1.3289276942578847</v>
      </c>
      <c r="P7579">
        <f t="shared" ca="1" si="830"/>
        <v>3.5427069109001339</v>
      </c>
      <c r="Q7579" t="str">
        <f t="shared" ca="1" si="831"/>
        <v>H</v>
      </c>
    </row>
    <row r="7580" spans="9:17" x14ac:dyDescent="0.25">
      <c r="I7580">
        <v>7579</v>
      </c>
      <c r="J7580">
        <f t="shared" ca="1" si="826"/>
        <v>5.534525811832367</v>
      </c>
      <c r="K7580">
        <f t="shared" ca="1" si="827"/>
        <v>2.4968795499458514</v>
      </c>
      <c r="L7580" t="str">
        <f t="shared" ca="1" si="828"/>
        <v>A</v>
      </c>
      <c r="N7580">
        <f t="shared" si="832"/>
        <v>7579</v>
      </c>
      <c r="O7580">
        <f t="shared" ca="1" si="829"/>
        <v>-0.19348913991062666</v>
      </c>
      <c r="P7580">
        <f t="shared" ca="1" si="830"/>
        <v>3.7057007414056327</v>
      </c>
      <c r="Q7580" t="str">
        <f t="shared" ca="1" si="831"/>
        <v>H</v>
      </c>
    </row>
    <row r="7581" spans="9:17" x14ac:dyDescent="0.25">
      <c r="I7581">
        <v>7580</v>
      </c>
      <c r="J7581">
        <f t="shared" ca="1" si="826"/>
        <v>1.4621428907477556</v>
      </c>
      <c r="K7581">
        <f t="shared" ca="1" si="827"/>
        <v>0.16079457267637975</v>
      </c>
      <c r="L7581" t="str">
        <f t="shared" ca="1" si="828"/>
        <v>A</v>
      </c>
      <c r="N7581">
        <f t="shared" si="832"/>
        <v>7580</v>
      </c>
      <c r="O7581">
        <f t="shared" ca="1" si="829"/>
        <v>2.7296030732390704</v>
      </c>
      <c r="P7581">
        <f t="shared" ca="1" si="830"/>
        <v>2.6372046316999969</v>
      </c>
      <c r="Q7581" t="str">
        <f t="shared" ca="1" si="831"/>
        <v>A</v>
      </c>
    </row>
    <row r="7582" spans="9:17" x14ac:dyDescent="0.25">
      <c r="I7582">
        <v>7581</v>
      </c>
      <c r="J7582">
        <f t="shared" ca="1" si="826"/>
        <v>3.9947862217888517</v>
      </c>
      <c r="K7582">
        <f t="shared" ca="1" si="827"/>
        <v>3.9394131695750128</v>
      </c>
      <c r="L7582" t="str">
        <f t="shared" ca="1" si="828"/>
        <v>A</v>
      </c>
      <c r="N7582">
        <f t="shared" si="832"/>
        <v>7581</v>
      </c>
      <c r="O7582">
        <f t="shared" ca="1" si="829"/>
        <v>2.5178631087996459</v>
      </c>
      <c r="P7582">
        <f t="shared" ca="1" si="830"/>
        <v>3.6278628234016219</v>
      </c>
      <c r="Q7582" t="str">
        <f t="shared" ca="1" si="831"/>
        <v>H</v>
      </c>
    </row>
    <row r="7583" spans="9:17" x14ac:dyDescent="0.25">
      <c r="I7583">
        <v>7582</v>
      </c>
      <c r="J7583">
        <f t="shared" ca="1" si="826"/>
        <v>2.2298991537112944</v>
      </c>
      <c r="K7583">
        <f t="shared" ca="1" si="827"/>
        <v>0.1794453880788851</v>
      </c>
      <c r="L7583" t="str">
        <f t="shared" ca="1" si="828"/>
        <v>A</v>
      </c>
      <c r="N7583">
        <f t="shared" si="832"/>
        <v>7582</v>
      </c>
      <c r="O7583">
        <f t="shared" ca="1" si="829"/>
        <v>-1.3376861025511984</v>
      </c>
      <c r="P7583">
        <f t="shared" ca="1" si="830"/>
        <v>5.0015163384102692</v>
      </c>
      <c r="Q7583" t="str">
        <f t="shared" ca="1" si="831"/>
        <v>H</v>
      </c>
    </row>
    <row r="7584" spans="9:17" x14ac:dyDescent="0.25">
      <c r="I7584">
        <v>7583</v>
      </c>
      <c r="J7584">
        <f t="shared" ca="1" si="826"/>
        <v>-0.27841623986904018</v>
      </c>
      <c r="K7584">
        <f t="shared" ca="1" si="827"/>
        <v>2.9650169639266117</v>
      </c>
      <c r="L7584" t="str">
        <f t="shared" ca="1" si="828"/>
        <v>H</v>
      </c>
      <c r="N7584">
        <f t="shared" si="832"/>
        <v>7583</v>
      </c>
      <c r="O7584">
        <f t="shared" ca="1" si="829"/>
        <v>1.2251280207653992</v>
      </c>
      <c r="P7584">
        <f t="shared" ca="1" si="830"/>
        <v>3.5776674007854998</v>
      </c>
      <c r="Q7584" t="str">
        <f t="shared" ca="1" si="831"/>
        <v>H</v>
      </c>
    </row>
    <row r="7585" spans="9:17" x14ac:dyDescent="0.25">
      <c r="I7585">
        <v>7584</v>
      </c>
      <c r="J7585">
        <f t="shared" ca="1" si="826"/>
        <v>1.6436520953593963</v>
      </c>
      <c r="K7585">
        <f t="shared" ca="1" si="827"/>
        <v>3.4490562230644892</v>
      </c>
      <c r="L7585" t="str">
        <f t="shared" ca="1" si="828"/>
        <v>H</v>
      </c>
      <c r="N7585">
        <f t="shared" si="832"/>
        <v>7584</v>
      </c>
      <c r="O7585">
        <f t="shared" ca="1" si="829"/>
        <v>2.5775341673019279</v>
      </c>
      <c r="P7585">
        <f t="shared" ca="1" si="830"/>
        <v>4.975121799816832</v>
      </c>
      <c r="Q7585" t="str">
        <f t="shared" ca="1" si="831"/>
        <v>H</v>
      </c>
    </row>
    <row r="7586" spans="9:17" x14ac:dyDescent="0.25">
      <c r="I7586">
        <v>7585</v>
      </c>
      <c r="J7586">
        <f t="shared" ca="1" si="826"/>
        <v>3.228756704458859</v>
      </c>
      <c r="K7586">
        <f t="shared" ca="1" si="827"/>
        <v>1.912072166425614</v>
      </c>
      <c r="L7586" t="str">
        <f t="shared" ca="1" si="828"/>
        <v>A</v>
      </c>
      <c r="N7586">
        <f t="shared" si="832"/>
        <v>7585</v>
      </c>
      <c r="O7586">
        <f t="shared" ca="1" si="829"/>
        <v>4.7242635808093443</v>
      </c>
      <c r="P7586">
        <f t="shared" ca="1" si="830"/>
        <v>3.7745187822551793</v>
      </c>
      <c r="Q7586" t="str">
        <f t="shared" ca="1" si="831"/>
        <v>A</v>
      </c>
    </row>
    <row r="7587" spans="9:17" x14ac:dyDescent="0.25">
      <c r="I7587">
        <v>7586</v>
      </c>
      <c r="J7587">
        <f t="shared" ca="1" si="826"/>
        <v>4.958579577990367</v>
      </c>
      <c r="K7587">
        <f t="shared" ca="1" si="827"/>
        <v>1.2553213994213506</v>
      </c>
      <c r="L7587" t="str">
        <f t="shared" ca="1" si="828"/>
        <v>A</v>
      </c>
      <c r="N7587">
        <f t="shared" si="832"/>
        <v>7586</v>
      </c>
      <c r="O7587">
        <f t="shared" ca="1" si="829"/>
        <v>3.3767625019409726</v>
      </c>
      <c r="P7587">
        <f t="shared" ca="1" si="830"/>
        <v>3.9650734281955131</v>
      </c>
      <c r="Q7587" t="str">
        <f t="shared" ca="1" si="831"/>
        <v>H</v>
      </c>
    </row>
    <row r="7588" spans="9:17" x14ac:dyDescent="0.25">
      <c r="I7588">
        <v>7587</v>
      </c>
      <c r="J7588">
        <f t="shared" ca="1" si="826"/>
        <v>-0.11651069435017769</v>
      </c>
      <c r="K7588">
        <f t="shared" ca="1" si="827"/>
        <v>1.2119780497431984</v>
      </c>
      <c r="L7588" t="str">
        <f t="shared" ca="1" si="828"/>
        <v>H</v>
      </c>
      <c r="N7588">
        <f t="shared" si="832"/>
        <v>7587</v>
      </c>
      <c r="O7588">
        <f t="shared" ca="1" si="829"/>
        <v>1.603514736431366</v>
      </c>
      <c r="P7588">
        <f t="shared" ca="1" si="830"/>
        <v>3.6529885433974139</v>
      </c>
      <c r="Q7588" t="str">
        <f t="shared" ca="1" si="831"/>
        <v>H</v>
      </c>
    </row>
    <row r="7589" spans="9:17" x14ac:dyDescent="0.25">
      <c r="I7589">
        <v>7588</v>
      </c>
      <c r="J7589">
        <f t="shared" ca="1" si="826"/>
        <v>0.84671310253846288</v>
      </c>
      <c r="K7589">
        <f t="shared" ca="1" si="827"/>
        <v>2.6669956281358034</v>
      </c>
      <c r="L7589" t="str">
        <f t="shared" ca="1" si="828"/>
        <v>H</v>
      </c>
      <c r="N7589">
        <f t="shared" si="832"/>
        <v>7588</v>
      </c>
      <c r="O7589">
        <f t="shared" ca="1" si="829"/>
        <v>0.97262599014294837</v>
      </c>
      <c r="P7589">
        <f t="shared" ca="1" si="830"/>
        <v>4.0239602919438546</v>
      </c>
      <c r="Q7589" t="str">
        <f t="shared" ca="1" si="831"/>
        <v>H</v>
      </c>
    </row>
    <row r="7590" spans="9:17" x14ac:dyDescent="0.25">
      <c r="I7590">
        <v>7589</v>
      </c>
      <c r="J7590">
        <f t="shared" ca="1" si="826"/>
        <v>6.2693020213490493</v>
      </c>
      <c r="K7590">
        <f t="shared" ca="1" si="827"/>
        <v>-0.18344831816651963</v>
      </c>
      <c r="L7590" t="str">
        <f t="shared" ca="1" si="828"/>
        <v>A</v>
      </c>
      <c r="N7590">
        <f t="shared" si="832"/>
        <v>7589</v>
      </c>
      <c r="O7590">
        <f t="shared" ca="1" si="829"/>
        <v>0.29908273354252701</v>
      </c>
      <c r="P7590">
        <f t="shared" ca="1" si="830"/>
        <v>4.0526019738245136</v>
      </c>
      <c r="Q7590" t="str">
        <f t="shared" ca="1" si="831"/>
        <v>H</v>
      </c>
    </row>
    <row r="7591" spans="9:17" x14ac:dyDescent="0.25">
      <c r="I7591">
        <v>7590</v>
      </c>
      <c r="J7591">
        <f t="shared" ca="1" si="826"/>
        <v>1.4880858392709992</v>
      </c>
      <c r="K7591">
        <f t="shared" ca="1" si="827"/>
        <v>0.34420044964304375</v>
      </c>
      <c r="L7591" t="str">
        <f t="shared" ca="1" si="828"/>
        <v>A</v>
      </c>
      <c r="N7591">
        <f t="shared" si="832"/>
        <v>7590</v>
      </c>
      <c r="O7591">
        <f t="shared" ca="1" si="829"/>
        <v>5.4471429522269261</v>
      </c>
      <c r="P7591">
        <f t="shared" ca="1" si="830"/>
        <v>2.1267175549654507</v>
      </c>
      <c r="Q7591" t="str">
        <f t="shared" ca="1" si="831"/>
        <v>A</v>
      </c>
    </row>
    <row r="7592" spans="9:17" x14ac:dyDescent="0.25">
      <c r="I7592">
        <v>7591</v>
      </c>
      <c r="J7592">
        <f t="shared" ca="1" si="826"/>
        <v>2.5157069485805268</v>
      </c>
      <c r="K7592">
        <f t="shared" ca="1" si="827"/>
        <v>3.1422866613277578</v>
      </c>
      <c r="L7592" t="str">
        <f t="shared" ca="1" si="828"/>
        <v>H</v>
      </c>
      <c r="N7592">
        <f t="shared" si="832"/>
        <v>7591</v>
      </c>
      <c r="O7592">
        <f t="shared" ca="1" si="829"/>
        <v>1.8911665552973598</v>
      </c>
      <c r="P7592">
        <f t="shared" ca="1" si="830"/>
        <v>3.6732086816900917</v>
      </c>
      <c r="Q7592" t="str">
        <f t="shared" ca="1" si="831"/>
        <v>H</v>
      </c>
    </row>
    <row r="7593" spans="9:17" x14ac:dyDescent="0.25">
      <c r="I7593">
        <v>7592</v>
      </c>
      <c r="J7593">
        <f t="shared" ca="1" si="826"/>
        <v>1.9688191150774899</v>
      </c>
      <c r="K7593">
        <f t="shared" ca="1" si="827"/>
        <v>2.6507593605710449</v>
      </c>
      <c r="L7593" t="str">
        <f t="shared" ca="1" si="828"/>
        <v>H</v>
      </c>
      <c r="N7593">
        <f t="shared" si="832"/>
        <v>7592</v>
      </c>
      <c r="O7593">
        <f t="shared" ca="1" si="829"/>
        <v>-0.16346176360072739</v>
      </c>
      <c r="P7593">
        <f t="shared" ca="1" si="830"/>
        <v>3.6686938052306237</v>
      </c>
      <c r="Q7593" t="str">
        <f t="shared" ca="1" si="831"/>
        <v>H</v>
      </c>
    </row>
    <row r="7594" spans="9:17" x14ac:dyDescent="0.25">
      <c r="I7594">
        <v>7593</v>
      </c>
      <c r="J7594">
        <f t="shared" ca="1" si="826"/>
        <v>-0.13557002004948426</v>
      </c>
      <c r="K7594">
        <f t="shared" ca="1" si="827"/>
        <v>1.291915049649393</v>
      </c>
      <c r="L7594" t="str">
        <f t="shared" ca="1" si="828"/>
        <v>H</v>
      </c>
      <c r="N7594">
        <f t="shared" si="832"/>
        <v>7593</v>
      </c>
      <c r="O7594">
        <f t="shared" ca="1" si="829"/>
        <v>5.4408083717246107</v>
      </c>
      <c r="P7594">
        <f t="shared" ca="1" si="830"/>
        <v>3.5178703770137143</v>
      </c>
      <c r="Q7594" t="str">
        <f t="shared" ca="1" si="831"/>
        <v>A</v>
      </c>
    </row>
    <row r="7595" spans="9:17" x14ac:dyDescent="0.25">
      <c r="I7595">
        <v>7594</v>
      </c>
      <c r="J7595">
        <f t="shared" ca="1" si="826"/>
        <v>3.0277222386517773</v>
      </c>
      <c r="K7595">
        <f t="shared" ca="1" si="827"/>
        <v>3.0526481567503656</v>
      </c>
      <c r="L7595" t="str">
        <f t="shared" ca="1" si="828"/>
        <v>H</v>
      </c>
      <c r="N7595">
        <f t="shared" si="832"/>
        <v>7594</v>
      </c>
      <c r="O7595">
        <f t="shared" ca="1" si="829"/>
        <v>1.8617674968764586</v>
      </c>
      <c r="P7595">
        <f t="shared" ca="1" si="830"/>
        <v>2.7257776638133868</v>
      </c>
      <c r="Q7595" t="str">
        <f t="shared" ca="1" si="831"/>
        <v>H</v>
      </c>
    </row>
    <row r="7596" spans="9:17" x14ac:dyDescent="0.25">
      <c r="I7596">
        <v>7595</v>
      </c>
      <c r="J7596">
        <f t="shared" ca="1" si="826"/>
        <v>4.4072795134090459</v>
      </c>
      <c r="K7596">
        <f t="shared" ca="1" si="827"/>
        <v>2.4644339457356184</v>
      </c>
      <c r="L7596" t="str">
        <f t="shared" ca="1" si="828"/>
        <v>A</v>
      </c>
      <c r="N7596">
        <f t="shared" si="832"/>
        <v>7595</v>
      </c>
      <c r="O7596">
        <f t="shared" ca="1" si="829"/>
        <v>6.6313365216808577</v>
      </c>
      <c r="P7596">
        <f t="shared" ca="1" si="830"/>
        <v>2.3507633874452427</v>
      </c>
      <c r="Q7596" t="str">
        <f t="shared" ca="1" si="831"/>
        <v>A</v>
      </c>
    </row>
    <row r="7597" spans="9:17" x14ac:dyDescent="0.25">
      <c r="I7597">
        <v>7596</v>
      </c>
      <c r="J7597">
        <f t="shared" ca="1" si="826"/>
        <v>0.77040692988595683</v>
      </c>
      <c r="K7597">
        <f t="shared" ca="1" si="827"/>
        <v>1.9065720636034196</v>
      </c>
      <c r="L7597" t="str">
        <f t="shared" ca="1" si="828"/>
        <v>H</v>
      </c>
      <c r="N7597">
        <f t="shared" si="832"/>
        <v>7596</v>
      </c>
      <c r="O7597">
        <f t="shared" ca="1" si="829"/>
        <v>0.36412815253186093</v>
      </c>
      <c r="P7597">
        <f t="shared" ca="1" si="830"/>
        <v>3.9958380998808223</v>
      </c>
      <c r="Q7597" t="str">
        <f t="shared" ca="1" si="831"/>
        <v>H</v>
      </c>
    </row>
    <row r="7598" spans="9:17" x14ac:dyDescent="0.25">
      <c r="I7598">
        <v>7597</v>
      </c>
      <c r="J7598">
        <f t="shared" ca="1" si="826"/>
        <v>-1.2434666255864135</v>
      </c>
      <c r="K7598">
        <f t="shared" ca="1" si="827"/>
        <v>0.79548134848583318</v>
      </c>
      <c r="L7598" t="str">
        <f t="shared" ca="1" si="828"/>
        <v>H</v>
      </c>
      <c r="N7598">
        <f t="shared" si="832"/>
        <v>7597</v>
      </c>
      <c r="O7598">
        <f t="shared" ca="1" si="829"/>
        <v>1.1255534474090634</v>
      </c>
      <c r="P7598">
        <f t="shared" ca="1" si="830"/>
        <v>6.009269303272232</v>
      </c>
      <c r="Q7598" t="str">
        <f t="shared" ca="1" si="831"/>
        <v>H</v>
      </c>
    </row>
    <row r="7599" spans="9:17" x14ac:dyDescent="0.25">
      <c r="I7599">
        <v>7598</v>
      </c>
      <c r="J7599">
        <f t="shared" ca="1" si="826"/>
        <v>0.1562421606177864</v>
      </c>
      <c r="K7599">
        <f t="shared" ca="1" si="827"/>
        <v>1.1856281177504844</v>
      </c>
      <c r="L7599" t="str">
        <f t="shared" ca="1" si="828"/>
        <v>H</v>
      </c>
      <c r="N7599">
        <f t="shared" si="832"/>
        <v>7598</v>
      </c>
      <c r="O7599">
        <f t="shared" ca="1" si="829"/>
        <v>2.3393204711445823</v>
      </c>
      <c r="P7599">
        <f t="shared" ca="1" si="830"/>
        <v>3.9601054340803827</v>
      </c>
      <c r="Q7599" t="str">
        <f t="shared" ca="1" si="831"/>
        <v>H</v>
      </c>
    </row>
    <row r="7600" spans="9:17" x14ac:dyDescent="0.25">
      <c r="I7600">
        <v>7599</v>
      </c>
      <c r="J7600">
        <f t="shared" ca="1" si="826"/>
        <v>1.0773614099802997</v>
      </c>
      <c r="K7600">
        <f t="shared" ca="1" si="827"/>
        <v>1.9796543615801037</v>
      </c>
      <c r="L7600" t="str">
        <f t="shared" ca="1" si="828"/>
        <v>H</v>
      </c>
      <c r="N7600">
        <f t="shared" si="832"/>
        <v>7599</v>
      </c>
      <c r="O7600">
        <f t="shared" ca="1" si="829"/>
        <v>6.408312815699067</v>
      </c>
      <c r="P7600">
        <f t="shared" ca="1" si="830"/>
        <v>5.512243572772805</v>
      </c>
      <c r="Q7600" t="str">
        <f t="shared" ca="1" si="831"/>
        <v>A</v>
      </c>
    </row>
    <row r="7601" spans="9:17" x14ac:dyDescent="0.25">
      <c r="I7601">
        <v>7600</v>
      </c>
      <c r="J7601">
        <f t="shared" ca="1" si="826"/>
        <v>4.6392256155673941</v>
      </c>
      <c r="K7601">
        <f t="shared" ca="1" si="827"/>
        <v>2.6861901248633737</v>
      </c>
      <c r="L7601" t="str">
        <f t="shared" ca="1" si="828"/>
        <v>A</v>
      </c>
      <c r="N7601">
        <f t="shared" si="832"/>
        <v>7600</v>
      </c>
      <c r="O7601">
        <f t="shared" ca="1" si="829"/>
        <v>1.5307916641856623</v>
      </c>
      <c r="P7601">
        <f t="shared" ca="1" si="830"/>
        <v>3.880982833908182</v>
      </c>
      <c r="Q7601" t="str">
        <f t="shared" ca="1" si="831"/>
        <v>H</v>
      </c>
    </row>
    <row r="7602" spans="9:17" x14ac:dyDescent="0.25">
      <c r="I7602">
        <v>7601</v>
      </c>
      <c r="J7602">
        <f t="shared" ca="1" si="826"/>
        <v>3.1420086969903669</v>
      </c>
      <c r="K7602">
        <f t="shared" ca="1" si="827"/>
        <v>2.8645846208196906</v>
      </c>
      <c r="L7602" t="str">
        <f t="shared" ca="1" si="828"/>
        <v>A</v>
      </c>
      <c r="N7602">
        <f t="shared" si="832"/>
        <v>7601</v>
      </c>
      <c r="O7602">
        <f t="shared" ca="1" si="829"/>
        <v>4.5792411360266883</v>
      </c>
      <c r="P7602">
        <f t="shared" ca="1" si="830"/>
        <v>3.286061104737803</v>
      </c>
      <c r="Q7602" t="str">
        <f t="shared" ca="1" si="831"/>
        <v>A</v>
      </c>
    </row>
    <row r="7603" spans="9:17" x14ac:dyDescent="0.25">
      <c r="I7603">
        <v>7602</v>
      </c>
      <c r="J7603">
        <f t="shared" ca="1" si="826"/>
        <v>0.99675483965234957</v>
      </c>
      <c r="K7603">
        <f t="shared" ca="1" si="827"/>
        <v>1.3997738255040695</v>
      </c>
      <c r="L7603" t="str">
        <f t="shared" ca="1" si="828"/>
        <v>H</v>
      </c>
      <c r="N7603">
        <f t="shared" si="832"/>
        <v>7602</v>
      </c>
      <c r="O7603">
        <f t="shared" ca="1" si="829"/>
        <v>3.1845159330198687</v>
      </c>
      <c r="P7603">
        <f t="shared" ca="1" si="830"/>
        <v>3.5906317176170548</v>
      </c>
      <c r="Q7603" t="str">
        <f t="shared" ca="1" si="831"/>
        <v>H</v>
      </c>
    </row>
    <row r="7604" spans="9:17" x14ac:dyDescent="0.25">
      <c r="I7604">
        <v>7603</v>
      </c>
      <c r="J7604">
        <f t="shared" ca="1" si="826"/>
        <v>0.603390281964302</v>
      </c>
      <c r="K7604">
        <f t="shared" ca="1" si="827"/>
        <v>-2.5124269237938073</v>
      </c>
      <c r="L7604" t="str">
        <f t="shared" ca="1" si="828"/>
        <v>A</v>
      </c>
      <c r="N7604">
        <f t="shared" si="832"/>
        <v>7603</v>
      </c>
      <c r="O7604">
        <f t="shared" ca="1" si="829"/>
        <v>2.8323772190347167</v>
      </c>
      <c r="P7604">
        <f t="shared" ca="1" si="830"/>
        <v>5.2193286480281049</v>
      </c>
      <c r="Q7604" t="str">
        <f t="shared" ca="1" si="831"/>
        <v>H</v>
      </c>
    </row>
    <row r="7605" spans="9:17" x14ac:dyDescent="0.25">
      <c r="I7605">
        <v>7604</v>
      </c>
      <c r="J7605">
        <f t="shared" ca="1" si="826"/>
        <v>2.0100536996404186</v>
      </c>
      <c r="K7605">
        <f t="shared" ca="1" si="827"/>
        <v>1.0919974494861637</v>
      </c>
      <c r="L7605" t="str">
        <f t="shared" ca="1" si="828"/>
        <v>A</v>
      </c>
      <c r="N7605">
        <f t="shared" si="832"/>
        <v>7604</v>
      </c>
      <c r="O7605">
        <f t="shared" ca="1" si="829"/>
        <v>-0.29011972228995164</v>
      </c>
      <c r="P7605">
        <f t="shared" ca="1" si="830"/>
        <v>4.8830656250620841</v>
      </c>
      <c r="Q7605" t="str">
        <f t="shared" ca="1" si="831"/>
        <v>H</v>
      </c>
    </row>
    <row r="7606" spans="9:17" x14ac:dyDescent="0.25">
      <c r="I7606">
        <v>7605</v>
      </c>
      <c r="J7606">
        <f t="shared" ca="1" si="826"/>
        <v>5.9794395676131007</v>
      </c>
      <c r="K7606">
        <f t="shared" ca="1" si="827"/>
        <v>2.2173909568188113</v>
      </c>
      <c r="L7606" t="str">
        <f t="shared" ca="1" si="828"/>
        <v>A</v>
      </c>
      <c r="N7606">
        <f t="shared" si="832"/>
        <v>7605</v>
      </c>
      <c r="O7606">
        <f t="shared" ca="1" si="829"/>
        <v>4.559054963870957</v>
      </c>
      <c r="P7606">
        <f t="shared" ca="1" si="830"/>
        <v>5.1421556571717675</v>
      </c>
      <c r="Q7606" t="str">
        <f t="shared" ca="1" si="831"/>
        <v>H</v>
      </c>
    </row>
    <row r="7607" spans="9:17" x14ac:dyDescent="0.25">
      <c r="I7607">
        <v>7606</v>
      </c>
      <c r="J7607">
        <f t="shared" ca="1" si="826"/>
        <v>-1.4426231635353512</v>
      </c>
      <c r="K7607">
        <f t="shared" ca="1" si="827"/>
        <v>1.2414360191406926</v>
      </c>
      <c r="L7607" t="str">
        <f t="shared" ca="1" si="828"/>
        <v>H</v>
      </c>
      <c r="N7607">
        <f t="shared" si="832"/>
        <v>7606</v>
      </c>
      <c r="O7607">
        <f t="shared" ca="1" si="829"/>
        <v>1.0580588753498088</v>
      </c>
      <c r="P7607">
        <f t="shared" ca="1" si="830"/>
        <v>6.470419503474762</v>
      </c>
      <c r="Q7607" t="str">
        <f t="shared" ca="1" si="831"/>
        <v>H</v>
      </c>
    </row>
    <row r="7608" spans="9:17" x14ac:dyDescent="0.25">
      <c r="I7608">
        <v>7607</v>
      </c>
      <c r="J7608">
        <f t="shared" ca="1" si="826"/>
        <v>1.8125776322562834</v>
      </c>
      <c r="K7608">
        <f t="shared" ca="1" si="827"/>
        <v>3.6740557868916914</v>
      </c>
      <c r="L7608" t="str">
        <f t="shared" ca="1" si="828"/>
        <v>H</v>
      </c>
      <c r="N7608">
        <f t="shared" si="832"/>
        <v>7607</v>
      </c>
      <c r="O7608">
        <f t="shared" ca="1" si="829"/>
        <v>3.7073082366673491</v>
      </c>
      <c r="P7608">
        <f t="shared" ca="1" si="830"/>
        <v>4.4860734415602588</v>
      </c>
      <c r="Q7608" t="str">
        <f t="shared" ca="1" si="831"/>
        <v>H</v>
      </c>
    </row>
    <row r="7609" spans="9:17" x14ac:dyDescent="0.25">
      <c r="I7609">
        <v>7608</v>
      </c>
      <c r="J7609">
        <f t="shared" ca="1" si="826"/>
        <v>4.1570564245705555</v>
      </c>
      <c r="K7609">
        <f t="shared" ca="1" si="827"/>
        <v>1.4329586260090541</v>
      </c>
      <c r="L7609" t="str">
        <f t="shared" ca="1" si="828"/>
        <v>A</v>
      </c>
      <c r="N7609">
        <f t="shared" si="832"/>
        <v>7608</v>
      </c>
      <c r="O7609">
        <f t="shared" ca="1" si="829"/>
        <v>2.4711040140673113</v>
      </c>
      <c r="P7609">
        <f t="shared" ca="1" si="830"/>
        <v>1.2056263362103512</v>
      </c>
      <c r="Q7609" t="str">
        <f t="shared" ca="1" si="831"/>
        <v>A</v>
      </c>
    </row>
    <row r="7610" spans="9:17" x14ac:dyDescent="0.25">
      <c r="I7610">
        <v>7609</v>
      </c>
      <c r="J7610">
        <f t="shared" ca="1" si="826"/>
        <v>0.715595057601488</v>
      </c>
      <c r="K7610">
        <f t="shared" ca="1" si="827"/>
        <v>0.96381402761364199</v>
      </c>
      <c r="L7610" t="str">
        <f t="shared" ca="1" si="828"/>
        <v>H</v>
      </c>
      <c r="N7610">
        <f t="shared" si="832"/>
        <v>7609</v>
      </c>
      <c r="O7610">
        <f t="shared" ca="1" si="829"/>
        <v>-0.58603810234998388</v>
      </c>
      <c r="P7610">
        <f t="shared" ca="1" si="830"/>
        <v>1.0803439257157175</v>
      </c>
      <c r="Q7610" t="str">
        <f t="shared" ca="1" si="831"/>
        <v>H</v>
      </c>
    </row>
    <row r="7611" spans="9:17" x14ac:dyDescent="0.25">
      <c r="I7611">
        <v>7610</v>
      </c>
      <c r="J7611">
        <f t="shared" ca="1" si="826"/>
        <v>-1.2690756852266536</v>
      </c>
      <c r="K7611">
        <f t="shared" ca="1" si="827"/>
        <v>3.246945548987799</v>
      </c>
      <c r="L7611" t="str">
        <f t="shared" ca="1" si="828"/>
        <v>H</v>
      </c>
      <c r="N7611">
        <f t="shared" si="832"/>
        <v>7610</v>
      </c>
      <c r="O7611">
        <f t="shared" ca="1" si="829"/>
        <v>5.5291355339557384</v>
      </c>
      <c r="P7611">
        <f t="shared" ca="1" si="830"/>
        <v>4.6184553486272515</v>
      </c>
      <c r="Q7611" t="str">
        <f t="shared" ca="1" si="831"/>
        <v>A</v>
      </c>
    </row>
    <row r="7612" spans="9:17" x14ac:dyDescent="0.25">
      <c r="I7612">
        <v>7611</v>
      </c>
      <c r="J7612">
        <f t="shared" ca="1" si="826"/>
        <v>-1.2596180165840125</v>
      </c>
      <c r="K7612">
        <f t="shared" ca="1" si="827"/>
        <v>1.4357531334994649</v>
      </c>
      <c r="L7612" t="str">
        <f t="shared" ca="1" si="828"/>
        <v>H</v>
      </c>
      <c r="N7612">
        <f t="shared" si="832"/>
        <v>7611</v>
      </c>
      <c r="O7612">
        <f t="shared" ca="1" si="829"/>
        <v>3.5122442886155447</v>
      </c>
      <c r="P7612">
        <f t="shared" ca="1" si="830"/>
        <v>5.5281892711821019</v>
      </c>
      <c r="Q7612" t="str">
        <f t="shared" ca="1" si="831"/>
        <v>H</v>
      </c>
    </row>
    <row r="7613" spans="9:17" x14ac:dyDescent="0.25">
      <c r="I7613">
        <v>7612</v>
      </c>
      <c r="J7613">
        <f t="shared" ca="1" si="826"/>
        <v>-0.23751281356610043</v>
      </c>
      <c r="K7613">
        <f t="shared" ca="1" si="827"/>
        <v>2.7788378563255538</v>
      </c>
      <c r="L7613" t="str">
        <f t="shared" ca="1" si="828"/>
        <v>H</v>
      </c>
      <c r="N7613">
        <f t="shared" si="832"/>
        <v>7612</v>
      </c>
      <c r="O7613">
        <f t="shared" ca="1" si="829"/>
        <v>1.7254452445034143</v>
      </c>
      <c r="P7613">
        <f t="shared" ca="1" si="830"/>
        <v>6.2307380277780293</v>
      </c>
      <c r="Q7613" t="str">
        <f t="shared" ca="1" si="831"/>
        <v>H</v>
      </c>
    </row>
    <row r="7614" spans="9:17" x14ac:dyDescent="0.25">
      <c r="I7614">
        <v>7613</v>
      </c>
      <c r="J7614">
        <f t="shared" ca="1" si="826"/>
        <v>1.529720549797605</v>
      </c>
      <c r="K7614">
        <f t="shared" ca="1" si="827"/>
        <v>2.7141292400785115</v>
      </c>
      <c r="L7614" t="str">
        <f t="shared" ca="1" si="828"/>
        <v>H</v>
      </c>
      <c r="N7614">
        <f t="shared" si="832"/>
        <v>7613</v>
      </c>
      <c r="O7614">
        <f t="shared" ca="1" si="829"/>
        <v>1.5614763327181425</v>
      </c>
      <c r="P7614">
        <f t="shared" ca="1" si="830"/>
        <v>3.8265316626260386</v>
      </c>
      <c r="Q7614" t="str">
        <f t="shared" ca="1" si="831"/>
        <v>H</v>
      </c>
    </row>
    <row r="7615" spans="9:17" x14ac:dyDescent="0.25">
      <c r="I7615">
        <v>7614</v>
      </c>
      <c r="J7615">
        <f t="shared" ca="1" si="826"/>
        <v>2.7495031317587673</v>
      </c>
      <c r="K7615">
        <f t="shared" ca="1" si="827"/>
        <v>2.1360935766183737</v>
      </c>
      <c r="L7615" t="str">
        <f t="shared" ca="1" si="828"/>
        <v>A</v>
      </c>
      <c r="N7615">
        <f t="shared" si="832"/>
        <v>7614</v>
      </c>
      <c r="O7615">
        <f t="shared" ca="1" si="829"/>
        <v>2.4879959285869653</v>
      </c>
      <c r="P7615">
        <f t="shared" ca="1" si="830"/>
        <v>2.1683656011473715</v>
      </c>
      <c r="Q7615" t="str">
        <f t="shared" ca="1" si="831"/>
        <v>A</v>
      </c>
    </row>
    <row r="7616" spans="9:17" x14ac:dyDescent="0.25">
      <c r="I7616">
        <v>7615</v>
      </c>
      <c r="J7616">
        <f t="shared" ca="1" si="826"/>
        <v>6.5767381632666853</v>
      </c>
      <c r="K7616">
        <f t="shared" ca="1" si="827"/>
        <v>2.6647297205934022</v>
      </c>
      <c r="L7616" t="str">
        <f t="shared" ca="1" si="828"/>
        <v>A</v>
      </c>
      <c r="N7616">
        <f t="shared" si="832"/>
        <v>7615</v>
      </c>
      <c r="O7616">
        <f t="shared" ca="1" si="829"/>
        <v>2.5068284881919238</v>
      </c>
      <c r="P7616">
        <f t="shared" ca="1" si="830"/>
        <v>5.0890653193374584</v>
      </c>
      <c r="Q7616" t="str">
        <f t="shared" ca="1" si="831"/>
        <v>H</v>
      </c>
    </row>
    <row r="7617" spans="9:17" x14ac:dyDescent="0.25">
      <c r="I7617">
        <v>7616</v>
      </c>
      <c r="J7617">
        <f t="shared" ca="1" si="826"/>
        <v>5.0315773173545946</v>
      </c>
      <c r="K7617">
        <f t="shared" ca="1" si="827"/>
        <v>0.20289117240355159</v>
      </c>
      <c r="L7617" t="str">
        <f t="shared" ca="1" si="828"/>
        <v>A</v>
      </c>
      <c r="N7617">
        <f t="shared" si="832"/>
        <v>7616</v>
      </c>
      <c r="O7617">
        <f t="shared" ca="1" si="829"/>
        <v>1.7133132854283026</v>
      </c>
      <c r="P7617">
        <f t="shared" ca="1" si="830"/>
        <v>3.8388217087590464</v>
      </c>
      <c r="Q7617" t="str">
        <f t="shared" ca="1" si="831"/>
        <v>H</v>
      </c>
    </row>
    <row r="7618" spans="9:17" x14ac:dyDescent="0.25">
      <c r="I7618">
        <v>7617</v>
      </c>
      <c r="J7618">
        <f t="shared" ca="1" si="826"/>
        <v>3.1403469116289351</v>
      </c>
      <c r="K7618">
        <f t="shared" ca="1" si="827"/>
        <v>2.8818755207035736</v>
      </c>
      <c r="L7618" t="str">
        <f t="shared" ca="1" si="828"/>
        <v>A</v>
      </c>
      <c r="N7618">
        <f t="shared" si="832"/>
        <v>7617</v>
      </c>
      <c r="O7618">
        <f t="shared" ca="1" si="829"/>
        <v>7.0597021201154391</v>
      </c>
      <c r="P7618">
        <f t="shared" ca="1" si="830"/>
        <v>3.2583830229904875</v>
      </c>
      <c r="Q7618" t="str">
        <f t="shared" ca="1" si="831"/>
        <v>A</v>
      </c>
    </row>
    <row r="7619" spans="9:17" x14ac:dyDescent="0.25">
      <c r="I7619">
        <v>7618</v>
      </c>
      <c r="J7619">
        <f t="shared" ref="J7619:J7682" ca="1" si="833">NORMINV(RAND(), $D$3,$F$3)</f>
        <v>2.3073614714194171</v>
      </c>
      <c r="K7619">
        <f t="shared" ref="K7619:K7682" ca="1" si="834">NORMINV(RAND(), $D$2,$F$2)</f>
        <v>3.9034939104970636</v>
      </c>
      <c r="L7619" t="str">
        <f t="shared" ref="L7619:L7682" ca="1" si="835">IF(J7619&gt;K7619, "A", IF(J7619=K7619, "T", "H"))</f>
        <v>H</v>
      </c>
      <c r="N7619">
        <f t="shared" si="832"/>
        <v>7618</v>
      </c>
      <c r="O7619">
        <f t="shared" ref="O7619:O7682" ca="1" si="836">NORMINV(RAND(), $D$11,$F$11)</f>
        <v>0.90899237157980517</v>
      </c>
      <c r="P7619">
        <f t="shared" ref="P7619:P7682" ca="1" si="837">NORMINV(RAND(), $D$10,$F$10)</f>
        <v>5.7452980838832213</v>
      </c>
      <c r="Q7619" t="str">
        <f t="shared" ref="Q7619:Q7682" ca="1" si="838">IF(O7619&gt;P7619, "A", IF(O7619=P7619, "T", "H"))</f>
        <v>H</v>
      </c>
    </row>
    <row r="7620" spans="9:17" x14ac:dyDescent="0.25">
      <c r="I7620">
        <v>7619</v>
      </c>
      <c r="J7620">
        <f t="shared" ca="1" si="833"/>
        <v>1.2686203883895075</v>
      </c>
      <c r="K7620">
        <f t="shared" ca="1" si="834"/>
        <v>1.8721753501493894</v>
      </c>
      <c r="L7620" t="str">
        <f t="shared" ca="1" si="835"/>
        <v>H</v>
      </c>
      <c r="N7620">
        <f t="shared" ref="N7620:N7683" si="839">N7619+1</f>
        <v>7619</v>
      </c>
      <c r="O7620">
        <f t="shared" ca="1" si="836"/>
        <v>6.6728431093999792</v>
      </c>
      <c r="P7620">
        <f t="shared" ca="1" si="837"/>
        <v>1.6071759223323911</v>
      </c>
      <c r="Q7620" t="str">
        <f t="shared" ca="1" si="838"/>
        <v>A</v>
      </c>
    </row>
    <row r="7621" spans="9:17" x14ac:dyDescent="0.25">
      <c r="I7621">
        <v>7620</v>
      </c>
      <c r="J7621">
        <f t="shared" ca="1" si="833"/>
        <v>4.0052522051093105</v>
      </c>
      <c r="K7621">
        <f t="shared" ca="1" si="834"/>
        <v>2.0525937610639629</v>
      </c>
      <c r="L7621" t="str">
        <f t="shared" ca="1" si="835"/>
        <v>A</v>
      </c>
      <c r="N7621">
        <f t="shared" si="839"/>
        <v>7620</v>
      </c>
      <c r="O7621">
        <f t="shared" ca="1" si="836"/>
        <v>5.5804002810851809</v>
      </c>
      <c r="P7621">
        <f t="shared" ca="1" si="837"/>
        <v>3.8005589785785232</v>
      </c>
      <c r="Q7621" t="str">
        <f t="shared" ca="1" si="838"/>
        <v>A</v>
      </c>
    </row>
    <row r="7622" spans="9:17" x14ac:dyDescent="0.25">
      <c r="I7622">
        <v>7621</v>
      </c>
      <c r="J7622">
        <f t="shared" ca="1" si="833"/>
        <v>6.5217301215124195</v>
      </c>
      <c r="K7622">
        <f t="shared" ca="1" si="834"/>
        <v>3.9195709549788234</v>
      </c>
      <c r="L7622" t="str">
        <f t="shared" ca="1" si="835"/>
        <v>A</v>
      </c>
      <c r="N7622">
        <f t="shared" si="839"/>
        <v>7621</v>
      </c>
      <c r="O7622">
        <f t="shared" ca="1" si="836"/>
        <v>6.1226698369805099E-3</v>
      </c>
      <c r="P7622">
        <f t="shared" ca="1" si="837"/>
        <v>4.9988005229962313</v>
      </c>
      <c r="Q7622" t="str">
        <f t="shared" ca="1" si="838"/>
        <v>H</v>
      </c>
    </row>
    <row r="7623" spans="9:17" x14ac:dyDescent="0.25">
      <c r="I7623">
        <v>7622</v>
      </c>
      <c r="J7623">
        <f t="shared" ca="1" si="833"/>
        <v>-0.70794188156729865</v>
      </c>
      <c r="K7623">
        <f t="shared" ca="1" si="834"/>
        <v>2.3770265035990041</v>
      </c>
      <c r="L7623" t="str">
        <f t="shared" ca="1" si="835"/>
        <v>H</v>
      </c>
      <c r="N7623">
        <f t="shared" si="839"/>
        <v>7622</v>
      </c>
      <c r="O7623">
        <f t="shared" ca="1" si="836"/>
        <v>-1.9188516189251268</v>
      </c>
      <c r="P7623">
        <f t="shared" ca="1" si="837"/>
        <v>2.8538499039856071</v>
      </c>
      <c r="Q7623" t="str">
        <f t="shared" ca="1" si="838"/>
        <v>H</v>
      </c>
    </row>
    <row r="7624" spans="9:17" x14ac:dyDescent="0.25">
      <c r="I7624">
        <v>7623</v>
      </c>
      <c r="J7624">
        <f t="shared" ca="1" si="833"/>
        <v>0.19092914751947432</v>
      </c>
      <c r="K7624">
        <f t="shared" ca="1" si="834"/>
        <v>0.79869759907059423</v>
      </c>
      <c r="L7624" t="str">
        <f t="shared" ca="1" si="835"/>
        <v>H</v>
      </c>
      <c r="N7624">
        <f t="shared" si="839"/>
        <v>7623</v>
      </c>
      <c r="O7624">
        <f t="shared" ca="1" si="836"/>
        <v>1.8852536642169517</v>
      </c>
      <c r="P7624">
        <f t="shared" ca="1" si="837"/>
        <v>2.8598399262420497</v>
      </c>
      <c r="Q7624" t="str">
        <f t="shared" ca="1" si="838"/>
        <v>H</v>
      </c>
    </row>
    <row r="7625" spans="9:17" x14ac:dyDescent="0.25">
      <c r="I7625">
        <v>7624</v>
      </c>
      <c r="J7625">
        <f t="shared" ca="1" si="833"/>
        <v>-2.0201980328222522</v>
      </c>
      <c r="K7625">
        <f t="shared" ca="1" si="834"/>
        <v>-0.58570566003992619</v>
      </c>
      <c r="L7625" t="str">
        <f t="shared" ca="1" si="835"/>
        <v>H</v>
      </c>
      <c r="N7625">
        <f t="shared" si="839"/>
        <v>7624</v>
      </c>
      <c r="O7625">
        <f t="shared" ca="1" si="836"/>
        <v>3.1810658863801291</v>
      </c>
      <c r="P7625">
        <f t="shared" ca="1" si="837"/>
        <v>3.6303251237774066</v>
      </c>
      <c r="Q7625" t="str">
        <f t="shared" ca="1" si="838"/>
        <v>H</v>
      </c>
    </row>
    <row r="7626" spans="9:17" x14ac:dyDescent="0.25">
      <c r="I7626">
        <v>7625</v>
      </c>
      <c r="J7626">
        <f t="shared" ca="1" si="833"/>
        <v>4.088853398380806</v>
      </c>
      <c r="K7626">
        <f t="shared" ca="1" si="834"/>
        <v>0.6730047286063412</v>
      </c>
      <c r="L7626" t="str">
        <f t="shared" ca="1" si="835"/>
        <v>A</v>
      </c>
      <c r="N7626">
        <f t="shared" si="839"/>
        <v>7625</v>
      </c>
      <c r="O7626">
        <f t="shared" ca="1" si="836"/>
        <v>1.3387147846143408</v>
      </c>
      <c r="P7626">
        <f t="shared" ca="1" si="837"/>
        <v>3.8283503979618554</v>
      </c>
      <c r="Q7626" t="str">
        <f t="shared" ca="1" si="838"/>
        <v>H</v>
      </c>
    </row>
    <row r="7627" spans="9:17" x14ac:dyDescent="0.25">
      <c r="I7627">
        <v>7626</v>
      </c>
      <c r="J7627">
        <f t="shared" ca="1" si="833"/>
        <v>3.331803390011876</v>
      </c>
      <c r="K7627">
        <f t="shared" ca="1" si="834"/>
        <v>1.1102485377009581</v>
      </c>
      <c r="L7627" t="str">
        <f t="shared" ca="1" si="835"/>
        <v>A</v>
      </c>
      <c r="N7627">
        <f t="shared" si="839"/>
        <v>7626</v>
      </c>
      <c r="O7627">
        <f t="shared" ca="1" si="836"/>
        <v>1.229118345744181</v>
      </c>
      <c r="P7627">
        <f t="shared" ca="1" si="837"/>
        <v>4.1739377379593865</v>
      </c>
      <c r="Q7627" t="str">
        <f t="shared" ca="1" si="838"/>
        <v>H</v>
      </c>
    </row>
    <row r="7628" spans="9:17" x14ac:dyDescent="0.25">
      <c r="I7628">
        <v>7627</v>
      </c>
      <c r="J7628">
        <f t="shared" ca="1" si="833"/>
        <v>-2.7730529886912141</v>
      </c>
      <c r="K7628">
        <f t="shared" ca="1" si="834"/>
        <v>2.3373028789511365</v>
      </c>
      <c r="L7628" t="str">
        <f t="shared" ca="1" si="835"/>
        <v>H</v>
      </c>
      <c r="N7628">
        <f t="shared" si="839"/>
        <v>7627</v>
      </c>
      <c r="O7628">
        <f t="shared" ca="1" si="836"/>
        <v>1.2767888953190709</v>
      </c>
      <c r="P7628">
        <f t="shared" ca="1" si="837"/>
        <v>4.1026883800187148</v>
      </c>
      <c r="Q7628" t="str">
        <f t="shared" ca="1" si="838"/>
        <v>H</v>
      </c>
    </row>
    <row r="7629" spans="9:17" x14ac:dyDescent="0.25">
      <c r="I7629">
        <v>7628</v>
      </c>
      <c r="J7629">
        <f t="shared" ca="1" si="833"/>
        <v>2.2612508056094422</v>
      </c>
      <c r="K7629">
        <f t="shared" ca="1" si="834"/>
        <v>1.2002304561578785</v>
      </c>
      <c r="L7629" t="str">
        <f t="shared" ca="1" si="835"/>
        <v>A</v>
      </c>
      <c r="N7629">
        <f t="shared" si="839"/>
        <v>7628</v>
      </c>
      <c r="O7629">
        <f t="shared" ca="1" si="836"/>
        <v>5.7814962907521474</v>
      </c>
      <c r="P7629">
        <f t="shared" ca="1" si="837"/>
        <v>4.4685697647011269</v>
      </c>
      <c r="Q7629" t="str">
        <f t="shared" ca="1" si="838"/>
        <v>A</v>
      </c>
    </row>
    <row r="7630" spans="9:17" x14ac:dyDescent="0.25">
      <c r="I7630">
        <v>7629</v>
      </c>
      <c r="J7630">
        <f t="shared" ca="1" si="833"/>
        <v>2.4766391387424047</v>
      </c>
      <c r="K7630">
        <f t="shared" ca="1" si="834"/>
        <v>3.4723632036193477</v>
      </c>
      <c r="L7630" t="str">
        <f t="shared" ca="1" si="835"/>
        <v>H</v>
      </c>
      <c r="N7630">
        <f t="shared" si="839"/>
        <v>7629</v>
      </c>
      <c r="O7630">
        <f t="shared" ca="1" si="836"/>
        <v>5.8326541979801796</v>
      </c>
      <c r="P7630">
        <f t="shared" ca="1" si="837"/>
        <v>2.4657000901450248</v>
      </c>
      <c r="Q7630" t="str">
        <f t="shared" ca="1" si="838"/>
        <v>A</v>
      </c>
    </row>
    <row r="7631" spans="9:17" x14ac:dyDescent="0.25">
      <c r="I7631">
        <v>7630</v>
      </c>
      <c r="J7631">
        <f t="shared" ca="1" si="833"/>
        <v>0.47589476999942737</v>
      </c>
      <c r="K7631">
        <f t="shared" ca="1" si="834"/>
        <v>4.8527245914353401</v>
      </c>
      <c r="L7631" t="str">
        <f t="shared" ca="1" si="835"/>
        <v>H</v>
      </c>
      <c r="N7631">
        <f t="shared" si="839"/>
        <v>7630</v>
      </c>
      <c r="O7631">
        <f t="shared" ca="1" si="836"/>
        <v>-1.2398614357040167</v>
      </c>
      <c r="P7631">
        <f t="shared" ca="1" si="837"/>
        <v>5.9611246082416693</v>
      </c>
      <c r="Q7631" t="str">
        <f t="shared" ca="1" si="838"/>
        <v>H</v>
      </c>
    </row>
    <row r="7632" spans="9:17" x14ac:dyDescent="0.25">
      <c r="I7632">
        <v>7631</v>
      </c>
      <c r="J7632">
        <f t="shared" ca="1" si="833"/>
        <v>1.466363301732311</v>
      </c>
      <c r="K7632">
        <f t="shared" ca="1" si="834"/>
        <v>-0.72243236551465051</v>
      </c>
      <c r="L7632" t="str">
        <f t="shared" ca="1" si="835"/>
        <v>A</v>
      </c>
      <c r="N7632">
        <f t="shared" si="839"/>
        <v>7631</v>
      </c>
      <c r="O7632">
        <f t="shared" ca="1" si="836"/>
        <v>4.6011067975433537</v>
      </c>
      <c r="P7632">
        <f t="shared" ca="1" si="837"/>
        <v>5.606735341523331</v>
      </c>
      <c r="Q7632" t="str">
        <f t="shared" ca="1" si="838"/>
        <v>H</v>
      </c>
    </row>
    <row r="7633" spans="9:17" x14ac:dyDescent="0.25">
      <c r="I7633">
        <v>7632</v>
      </c>
      <c r="J7633">
        <f t="shared" ca="1" si="833"/>
        <v>0.73525470227282019</v>
      </c>
      <c r="K7633">
        <f t="shared" ca="1" si="834"/>
        <v>2.0217735887049075</v>
      </c>
      <c r="L7633" t="str">
        <f t="shared" ca="1" si="835"/>
        <v>H</v>
      </c>
      <c r="N7633">
        <f t="shared" si="839"/>
        <v>7632</v>
      </c>
      <c r="O7633">
        <f t="shared" ca="1" si="836"/>
        <v>-1.2776991340885107</v>
      </c>
      <c r="P7633">
        <f t="shared" ca="1" si="837"/>
        <v>3.1109393544402204</v>
      </c>
      <c r="Q7633" t="str">
        <f t="shared" ca="1" si="838"/>
        <v>H</v>
      </c>
    </row>
    <row r="7634" spans="9:17" x14ac:dyDescent="0.25">
      <c r="I7634">
        <v>7633</v>
      </c>
      <c r="J7634">
        <f t="shared" ca="1" si="833"/>
        <v>3.9358721371622156</v>
      </c>
      <c r="K7634">
        <f t="shared" ca="1" si="834"/>
        <v>1.0587283051079006</v>
      </c>
      <c r="L7634" t="str">
        <f t="shared" ca="1" si="835"/>
        <v>A</v>
      </c>
      <c r="N7634">
        <f t="shared" si="839"/>
        <v>7633</v>
      </c>
      <c r="O7634">
        <f t="shared" ca="1" si="836"/>
        <v>-1.6878857773542193</v>
      </c>
      <c r="P7634">
        <f t="shared" ca="1" si="837"/>
        <v>2.7482584444640485</v>
      </c>
      <c r="Q7634" t="str">
        <f t="shared" ca="1" si="838"/>
        <v>H</v>
      </c>
    </row>
    <row r="7635" spans="9:17" x14ac:dyDescent="0.25">
      <c r="I7635">
        <v>7634</v>
      </c>
      <c r="J7635">
        <f t="shared" ca="1" si="833"/>
        <v>1.2351482005951395</v>
      </c>
      <c r="K7635">
        <f t="shared" ca="1" si="834"/>
        <v>3.0439504557780639</v>
      </c>
      <c r="L7635" t="str">
        <f t="shared" ca="1" si="835"/>
        <v>H</v>
      </c>
      <c r="N7635">
        <f t="shared" si="839"/>
        <v>7634</v>
      </c>
      <c r="O7635">
        <f t="shared" ca="1" si="836"/>
        <v>4.4531362271951798</v>
      </c>
      <c r="P7635">
        <f t="shared" ca="1" si="837"/>
        <v>5.9084542782857543</v>
      </c>
      <c r="Q7635" t="str">
        <f t="shared" ca="1" si="838"/>
        <v>H</v>
      </c>
    </row>
    <row r="7636" spans="9:17" x14ac:dyDescent="0.25">
      <c r="I7636">
        <v>7635</v>
      </c>
      <c r="J7636">
        <f t="shared" ca="1" si="833"/>
        <v>-1.8556967296305444</v>
      </c>
      <c r="K7636">
        <f t="shared" ca="1" si="834"/>
        <v>1.0335840247976742</v>
      </c>
      <c r="L7636" t="str">
        <f t="shared" ca="1" si="835"/>
        <v>H</v>
      </c>
      <c r="N7636">
        <f t="shared" si="839"/>
        <v>7635</v>
      </c>
      <c r="O7636">
        <f t="shared" ca="1" si="836"/>
        <v>2.0737408026284223</v>
      </c>
      <c r="P7636">
        <f t="shared" ca="1" si="837"/>
        <v>4.1267157947318145</v>
      </c>
      <c r="Q7636" t="str">
        <f t="shared" ca="1" si="838"/>
        <v>H</v>
      </c>
    </row>
    <row r="7637" spans="9:17" x14ac:dyDescent="0.25">
      <c r="I7637">
        <v>7636</v>
      </c>
      <c r="J7637">
        <f t="shared" ca="1" si="833"/>
        <v>4.9237988492437736</v>
      </c>
      <c r="K7637">
        <f t="shared" ca="1" si="834"/>
        <v>2.400370937510413</v>
      </c>
      <c r="L7637" t="str">
        <f t="shared" ca="1" si="835"/>
        <v>A</v>
      </c>
      <c r="N7637">
        <f t="shared" si="839"/>
        <v>7636</v>
      </c>
      <c r="O7637">
        <f t="shared" ca="1" si="836"/>
        <v>0.63524501428066693</v>
      </c>
      <c r="P7637">
        <f t="shared" ca="1" si="837"/>
        <v>3.6213402636249485</v>
      </c>
      <c r="Q7637" t="str">
        <f t="shared" ca="1" si="838"/>
        <v>H</v>
      </c>
    </row>
    <row r="7638" spans="9:17" x14ac:dyDescent="0.25">
      <c r="I7638">
        <v>7637</v>
      </c>
      <c r="J7638">
        <f t="shared" ca="1" si="833"/>
        <v>3.0012042276603244</v>
      </c>
      <c r="K7638">
        <f t="shared" ca="1" si="834"/>
        <v>1.7370645643618301</v>
      </c>
      <c r="L7638" t="str">
        <f t="shared" ca="1" si="835"/>
        <v>A</v>
      </c>
      <c r="N7638">
        <f t="shared" si="839"/>
        <v>7637</v>
      </c>
      <c r="O7638">
        <f t="shared" ca="1" si="836"/>
        <v>0.86833051601135436</v>
      </c>
      <c r="P7638">
        <f t="shared" ca="1" si="837"/>
        <v>5.8107011102300659</v>
      </c>
      <c r="Q7638" t="str">
        <f t="shared" ca="1" si="838"/>
        <v>H</v>
      </c>
    </row>
    <row r="7639" spans="9:17" x14ac:dyDescent="0.25">
      <c r="I7639">
        <v>7638</v>
      </c>
      <c r="J7639">
        <f t="shared" ca="1" si="833"/>
        <v>3.3080228587472025</v>
      </c>
      <c r="K7639">
        <f t="shared" ca="1" si="834"/>
        <v>2.6811803626049944</v>
      </c>
      <c r="L7639" t="str">
        <f t="shared" ca="1" si="835"/>
        <v>A</v>
      </c>
      <c r="N7639">
        <f t="shared" si="839"/>
        <v>7638</v>
      </c>
      <c r="O7639">
        <f t="shared" ca="1" si="836"/>
        <v>3.1216848683836069</v>
      </c>
      <c r="P7639">
        <f t="shared" ca="1" si="837"/>
        <v>3.5131768279685041</v>
      </c>
      <c r="Q7639" t="str">
        <f t="shared" ca="1" si="838"/>
        <v>H</v>
      </c>
    </row>
    <row r="7640" spans="9:17" x14ac:dyDescent="0.25">
      <c r="I7640">
        <v>7639</v>
      </c>
      <c r="J7640">
        <f t="shared" ca="1" si="833"/>
        <v>5.7076557376891319</v>
      </c>
      <c r="K7640">
        <f t="shared" ca="1" si="834"/>
        <v>2.6063290081025685</v>
      </c>
      <c r="L7640" t="str">
        <f t="shared" ca="1" si="835"/>
        <v>A</v>
      </c>
      <c r="N7640">
        <f t="shared" si="839"/>
        <v>7639</v>
      </c>
      <c r="O7640">
        <f t="shared" ca="1" si="836"/>
        <v>0.33526509664610682</v>
      </c>
      <c r="P7640">
        <f t="shared" ca="1" si="837"/>
        <v>3.0764748151724457</v>
      </c>
      <c r="Q7640" t="str">
        <f t="shared" ca="1" si="838"/>
        <v>H</v>
      </c>
    </row>
    <row r="7641" spans="9:17" x14ac:dyDescent="0.25">
      <c r="I7641">
        <v>7640</v>
      </c>
      <c r="J7641">
        <f t="shared" ca="1" si="833"/>
        <v>3.4336911254001334</v>
      </c>
      <c r="K7641">
        <f t="shared" ca="1" si="834"/>
        <v>2.7775586475277629</v>
      </c>
      <c r="L7641" t="str">
        <f t="shared" ca="1" si="835"/>
        <v>A</v>
      </c>
      <c r="N7641">
        <f t="shared" si="839"/>
        <v>7640</v>
      </c>
      <c r="O7641">
        <f t="shared" ca="1" si="836"/>
        <v>3.0182915885797437</v>
      </c>
      <c r="P7641">
        <f t="shared" ca="1" si="837"/>
        <v>3.5774897864539539</v>
      </c>
      <c r="Q7641" t="str">
        <f t="shared" ca="1" si="838"/>
        <v>H</v>
      </c>
    </row>
    <row r="7642" spans="9:17" x14ac:dyDescent="0.25">
      <c r="I7642">
        <v>7641</v>
      </c>
      <c r="J7642">
        <f t="shared" ca="1" si="833"/>
        <v>2.8487693855196787</v>
      </c>
      <c r="K7642">
        <f t="shared" ca="1" si="834"/>
        <v>2.9331023706089026</v>
      </c>
      <c r="L7642" t="str">
        <f t="shared" ca="1" si="835"/>
        <v>H</v>
      </c>
      <c r="N7642">
        <f t="shared" si="839"/>
        <v>7641</v>
      </c>
      <c r="O7642">
        <f t="shared" ca="1" si="836"/>
        <v>1.5806713350353094</v>
      </c>
      <c r="P7642">
        <f t="shared" ca="1" si="837"/>
        <v>5.1711768274035936</v>
      </c>
      <c r="Q7642" t="str">
        <f t="shared" ca="1" si="838"/>
        <v>H</v>
      </c>
    </row>
    <row r="7643" spans="9:17" x14ac:dyDescent="0.25">
      <c r="I7643">
        <v>7642</v>
      </c>
      <c r="J7643">
        <f t="shared" ca="1" si="833"/>
        <v>1.304847491055527</v>
      </c>
      <c r="K7643">
        <f t="shared" ca="1" si="834"/>
        <v>0.13709919113759472</v>
      </c>
      <c r="L7643" t="str">
        <f t="shared" ca="1" si="835"/>
        <v>A</v>
      </c>
      <c r="N7643">
        <f t="shared" si="839"/>
        <v>7642</v>
      </c>
      <c r="O7643">
        <f t="shared" ca="1" si="836"/>
        <v>2.3593220166667086</v>
      </c>
      <c r="P7643">
        <f t="shared" ca="1" si="837"/>
        <v>2.629606729134796</v>
      </c>
      <c r="Q7643" t="str">
        <f t="shared" ca="1" si="838"/>
        <v>H</v>
      </c>
    </row>
    <row r="7644" spans="9:17" x14ac:dyDescent="0.25">
      <c r="I7644">
        <v>7643</v>
      </c>
      <c r="J7644">
        <f t="shared" ca="1" si="833"/>
        <v>0.91522473568026297</v>
      </c>
      <c r="K7644">
        <f t="shared" ca="1" si="834"/>
        <v>4.2117831685883713</v>
      </c>
      <c r="L7644" t="str">
        <f t="shared" ca="1" si="835"/>
        <v>H</v>
      </c>
      <c r="N7644">
        <f t="shared" si="839"/>
        <v>7643</v>
      </c>
      <c r="O7644">
        <f t="shared" ca="1" si="836"/>
        <v>3.4223269553749414</v>
      </c>
      <c r="P7644">
        <f t="shared" ca="1" si="837"/>
        <v>3.4563535792045283</v>
      </c>
      <c r="Q7644" t="str">
        <f t="shared" ca="1" si="838"/>
        <v>H</v>
      </c>
    </row>
    <row r="7645" spans="9:17" x14ac:dyDescent="0.25">
      <c r="I7645">
        <v>7644</v>
      </c>
      <c r="J7645">
        <f t="shared" ca="1" si="833"/>
        <v>5.0343125333958625</v>
      </c>
      <c r="K7645">
        <f t="shared" ca="1" si="834"/>
        <v>2.507907552774431</v>
      </c>
      <c r="L7645" t="str">
        <f t="shared" ca="1" si="835"/>
        <v>A</v>
      </c>
      <c r="N7645">
        <f t="shared" si="839"/>
        <v>7644</v>
      </c>
      <c r="O7645">
        <f t="shared" ca="1" si="836"/>
        <v>0.94655712224663091</v>
      </c>
      <c r="P7645">
        <f t="shared" ca="1" si="837"/>
        <v>3.3947399483913907</v>
      </c>
      <c r="Q7645" t="str">
        <f t="shared" ca="1" si="838"/>
        <v>H</v>
      </c>
    </row>
    <row r="7646" spans="9:17" x14ac:dyDescent="0.25">
      <c r="I7646">
        <v>7645</v>
      </c>
      <c r="J7646">
        <f t="shared" ca="1" si="833"/>
        <v>5.1372869338697109</v>
      </c>
      <c r="K7646">
        <f t="shared" ca="1" si="834"/>
        <v>1.7538367936857717</v>
      </c>
      <c r="L7646" t="str">
        <f t="shared" ca="1" si="835"/>
        <v>A</v>
      </c>
      <c r="N7646">
        <f t="shared" si="839"/>
        <v>7645</v>
      </c>
      <c r="O7646">
        <f t="shared" ca="1" si="836"/>
        <v>4.8564681281635984</v>
      </c>
      <c r="P7646">
        <f t="shared" ca="1" si="837"/>
        <v>3.9798769943162098</v>
      </c>
      <c r="Q7646" t="str">
        <f t="shared" ca="1" si="838"/>
        <v>A</v>
      </c>
    </row>
    <row r="7647" spans="9:17" x14ac:dyDescent="0.25">
      <c r="I7647">
        <v>7646</v>
      </c>
      <c r="J7647">
        <f t="shared" ca="1" si="833"/>
        <v>4.1133738097442256</v>
      </c>
      <c r="K7647">
        <f t="shared" ca="1" si="834"/>
        <v>2.3798180235292246</v>
      </c>
      <c r="L7647" t="str">
        <f t="shared" ca="1" si="835"/>
        <v>A</v>
      </c>
      <c r="N7647">
        <f t="shared" si="839"/>
        <v>7646</v>
      </c>
      <c r="O7647">
        <f t="shared" ca="1" si="836"/>
        <v>4.6426415595120805</v>
      </c>
      <c r="P7647">
        <f t="shared" ca="1" si="837"/>
        <v>2.2349284436845815</v>
      </c>
      <c r="Q7647" t="str">
        <f t="shared" ca="1" si="838"/>
        <v>A</v>
      </c>
    </row>
    <row r="7648" spans="9:17" x14ac:dyDescent="0.25">
      <c r="I7648">
        <v>7647</v>
      </c>
      <c r="J7648">
        <f t="shared" ca="1" si="833"/>
        <v>4.2520657058819804</v>
      </c>
      <c r="K7648">
        <f t="shared" ca="1" si="834"/>
        <v>3.6494746319579767</v>
      </c>
      <c r="L7648" t="str">
        <f t="shared" ca="1" si="835"/>
        <v>A</v>
      </c>
      <c r="N7648">
        <f t="shared" si="839"/>
        <v>7647</v>
      </c>
      <c r="O7648">
        <f t="shared" ca="1" si="836"/>
        <v>0.4243449250338287</v>
      </c>
      <c r="P7648">
        <f t="shared" ca="1" si="837"/>
        <v>2.9891918394532677</v>
      </c>
      <c r="Q7648" t="str">
        <f t="shared" ca="1" si="838"/>
        <v>H</v>
      </c>
    </row>
    <row r="7649" spans="9:17" x14ac:dyDescent="0.25">
      <c r="I7649">
        <v>7648</v>
      </c>
      <c r="J7649">
        <f t="shared" ca="1" si="833"/>
        <v>1.3491722568617144</v>
      </c>
      <c r="K7649">
        <f t="shared" ca="1" si="834"/>
        <v>2.7721788999982362</v>
      </c>
      <c r="L7649" t="str">
        <f t="shared" ca="1" si="835"/>
        <v>H</v>
      </c>
      <c r="N7649">
        <f t="shared" si="839"/>
        <v>7648</v>
      </c>
      <c r="O7649">
        <f t="shared" ca="1" si="836"/>
        <v>4.2097407953572423</v>
      </c>
      <c r="P7649">
        <f t="shared" ca="1" si="837"/>
        <v>3.5259257878470844</v>
      </c>
      <c r="Q7649" t="str">
        <f t="shared" ca="1" si="838"/>
        <v>A</v>
      </c>
    </row>
    <row r="7650" spans="9:17" x14ac:dyDescent="0.25">
      <c r="I7650">
        <v>7649</v>
      </c>
      <c r="J7650">
        <f t="shared" ca="1" si="833"/>
        <v>1.4692649796957995</v>
      </c>
      <c r="K7650">
        <f t="shared" ca="1" si="834"/>
        <v>1.3674605798871717</v>
      </c>
      <c r="L7650" t="str">
        <f t="shared" ca="1" si="835"/>
        <v>A</v>
      </c>
      <c r="N7650">
        <f t="shared" si="839"/>
        <v>7649</v>
      </c>
      <c r="O7650">
        <f t="shared" ca="1" si="836"/>
        <v>3.2739852725300072</v>
      </c>
      <c r="P7650">
        <f t="shared" ca="1" si="837"/>
        <v>5.5076513327273595</v>
      </c>
      <c r="Q7650" t="str">
        <f t="shared" ca="1" si="838"/>
        <v>H</v>
      </c>
    </row>
    <row r="7651" spans="9:17" x14ac:dyDescent="0.25">
      <c r="I7651">
        <v>7650</v>
      </c>
      <c r="J7651">
        <f t="shared" ca="1" si="833"/>
        <v>2.8882106993819812</v>
      </c>
      <c r="K7651">
        <f t="shared" ca="1" si="834"/>
        <v>3.6096378572262893</v>
      </c>
      <c r="L7651" t="str">
        <f t="shared" ca="1" si="835"/>
        <v>H</v>
      </c>
      <c r="N7651">
        <f t="shared" si="839"/>
        <v>7650</v>
      </c>
      <c r="O7651">
        <f t="shared" ca="1" si="836"/>
        <v>2.8739465804851898</v>
      </c>
      <c r="P7651">
        <f t="shared" ca="1" si="837"/>
        <v>4.2170073109542781</v>
      </c>
      <c r="Q7651" t="str">
        <f t="shared" ca="1" si="838"/>
        <v>H</v>
      </c>
    </row>
    <row r="7652" spans="9:17" x14ac:dyDescent="0.25">
      <c r="I7652">
        <v>7651</v>
      </c>
      <c r="J7652">
        <f t="shared" ca="1" si="833"/>
        <v>-2.8679169124340538</v>
      </c>
      <c r="K7652">
        <f t="shared" ca="1" si="834"/>
        <v>3.3381249473353796</v>
      </c>
      <c r="L7652" t="str">
        <f t="shared" ca="1" si="835"/>
        <v>H</v>
      </c>
      <c r="N7652">
        <f t="shared" si="839"/>
        <v>7651</v>
      </c>
      <c r="O7652">
        <f t="shared" ca="1" si="836"/>
        <v>3.5367849360752603</v>
      </c>
      <c r="P7652">
        <f t="shared" ca="1" si="837"/>
        <v>4.9307734676485904</v>
      </c>
      <c r="Q7652" t="str">
        <f t="shared" ca="1" si="838"/>
        <v>H</v>
      </c>
    </row>
    <row r="7653" spans="9:17" x14ac:dyDescent="0.25">
      <c r="I7653">
        <v>7652</v>
      </c>
      <c r="J7653">
        <f t="shared" ca="1" si="833"/>
        <v>2.3671740572935369</v>
      </c>
      <c r="K7653">
        <f t="shared" ca="1" si="834"/>
        <v>2.1744355221867306</v>
      </c>
      <c r="L7653" t="str">
        <f t="shared" ca="1" si="835"/>
        <v>A</v>
      </c>
      <c r="N7653">
        <f t="shared" si="839"/>
        <v>7652</v>
      </c>
      <c r="O7653">
        <f t="shared" ca="1" si="836"/>
        <v>2.3194009815313374</v>
      </c>
      <c r="P7653">
        <f t="shared" ca="1" si="837"/>
        <v>2.3776652633629851</v>
      </c>
      <c r="Q7653" t="str">
        <f t="shared" ca="1" si="838"/>
        <v>H</v>
      </c>
    </row>
    <row r="7654" spans="9:17" x14ac:dyDescent="0.25">
      <c r="I7654">
        <v>7653</v>
      </c>
      <c r="J7654">
        <f t="shared" ca="1" si="833"/>
        <v>2.1799091712517638</v>
      </c>
      <c r="K7654">
        <f t="shared" ca="1" si="834"/>
        <v>1.6144615080259375</v>
      </c>
      <c r="L7654" t="str">
        <f t="shared" ca="1" si="835"/>
        <v>A</v>
      </c>
      <c r="N7654">
        <f t="shared" si="839"/>
        <v>7653</v>
      </c>
      <c r="O7654">
        <f t="shared" ca="1" si="836"/>
        <v>4.9803577653849143</v>
      </c>
      <c r="P7654">
        <f t="shared" ca="1" si="837"/>
        <v>3.5837063323450353</v>
      </c>
      <c r="Q7654" t="str">
        <f t="shared" ca="1" si="838"/>
        <v>A</v>
      </c>
    </row>
    <row r="7655" spans="9:17" x14ac:dyDescent="0.25">
      <c r="I7655">
        <v>7654</v>
      </c>
      <c r="J7655">
        <f t="shared" ca="1" si="833"/>
        <v>4.3723194033348278</v>
      </c>
      <c r="K7655">
        <f t="shared" ca="1" si="834"/>
        <v>0.87877106299640673</v>
      </c>
      <c r="L7655" t="str">
        <f t="shared" ca="1" si="835"/>
        <v>A</v>
      </c>
      <c r="N7655">
        <f t="shared" si="839"/>
        <v>7654</v>
      </c>
      <c r="O7655">
        <f t="shared" ca="1" si="836"/>
        <v>6.1571922300052044</v>
      </c>
      <c r="P7655">
        <f t="shared" ca="1" si="837"/>
        <v>5.1294170051186994</v>
      </c>
      <c r="Q7655" t="str">
        <f t="shared" ca="1" si="838"/>
        <v>A</v>
      </c>
    </row>
    <row r="7656" spans="9:17" x14ac:dyDescent="0.25">
      <c r="I7656">
        <v>7655</v>
      </c>
      <c r="J7656">
        <f t="shared" ca="1" si="833"/>
        <v>4.3073512075186153</v>
      </c>
      <c r="K7656">
        <f t="shared" ca="1" si="834"/>
        <v>1.6339826759074767</v>
      </c>
      <c r="L7656" t="str">
        <f t="shared" ca="1" si="835"/>
        <v>A</v>
      </c>
      <c r="N7656">
        <f t="shared" si="839"/>
        <v>7655</v>
      </c>
      <c r="O7656">
        <f t="shared" ca="1" si="836"/>
        <v>4.9965887614285904</v>
      </c>
      <c r="P7656">
        <f t="shared" ca="1" si="837"/>
        <v>2.3188961348603079</v>
      </c>
      <c r="Q7656" t="str">
        <f t="shared" ca="1" si="838"/>
        <v>A</v>
      </c>
    </row>
    <row r="7657" spans="9:17" x14ac:dyDescent="0.25">
      <c r="I7657">
        <v>7656</v>
      </c>
      <c r="J7657">
        <f t="shared" ca="1" si="833"/>
        <v>1.0092416706069443</v>
      </c>
      <c r="K7657">
        <f t="shared" ca="1" si="834"/>
        <v>3.0349870448595606</v>
      </c>
      <c r="L7657" t="str">
        <f t="shared" ca="1" si="835"/>
        <v>H</v>
      </c>
      <c r="N7657">
        <f t="shared" si="839"/>
        <v>7656</v>
      </c>
      <c r="O7657">
        <f t="shared" ca="1" si="836"/>
        <v>5.0418938924622001</v>
      </c>
      <c r="P7657">
        <f t="shared" ca="1" si="837"/>
        <v>3.9804218879990141</v>
      </c>
      <c r="Q7657" t="str">
        <f t="shared" ca="1" si="838"/>
        <v>A</v>
      </c>
    </row>
    <row r="7658" spans="9:17" x14ac:dyDescent="0.25">
      <c r="I7658">
        <v>7657</v>
      </c>
      <c r="J7658">
        <f t="shared" ca="1" si="833"/>
        <v>1.8509099562208402</v>
      </c>
      <c r="K7658">
        <f t="shared" ca="1" si="834"/>
        <v>2.9170723730414476</v>
      </c>
      <c r="L7658" t="str">
        <f t="shared" ca="1" si="835"/>
        <v>H</v>
      </c>
      <c r="N7658">
        <f t="shared" si="839"/>
        <v>7657</v>
      </c>
      <c r="O7658">
        <f t="shared" ca="1" si="836"/>
        <v>1.1722604362334745</v>
      </c>
      <c r="P7658">
        <f t="shared" ca="1" si="837"/>
        <v>4.7070757402939227</v>
      </c>
      <c r="Q7658" t="str">
        <f t="shared" ca="1" si="838"/>
        <v>H</v>
      </c>
    </row>
    <row r="7659" spans="9:17" x14ac:dyDescent="0.25">
      <c r="I7659">
        <v>7658</v>
      </c>
      <c r="J7659">
        <f t="shared" ca="1" si="833"/>
        <v>3.3452803144791581</v>
      </c>
      <c r="K7659">
        <f t="shared" ca="1" si="834"/>
        <v>1.729637331796795</v>
      </c>
      <c r="L7659" t="str">
        <f t="shared" ca="1" si="835"/>
        <v>A</v>
      </c>
      <c r="N7659">
        <f t="shared" si="839"/>
        <v>7658</v>
      </c>
      <c r="O7659">
        <f t="shared" ca="1" si="836"/>
        <v>3.6943732205675288</v>
      </c>
      <c r="P7659">
        <f t="shared" ca="1" si="837"/>
        <v>3.9867252199122021</v>
      </c>
      <c r="Q7659" t="str">
        <f t="shared" ca="1" si="838"/>
        <v>H</v>
      </c>
    </row>
    <row r="7660" spans="9:17" x14ac:dyDescent="0.25">
      <c r="I7660">
        <v>7659</v>
      </c>
      <c r="J7660">
        <f t="shared" ca="1" si="833"/>
        <v>1.1760625478930229</v>
      </c>
      <c r="K7660">
        <f t="shared" ca="1" si="834"/>
        <v>2.3247424393329061</v>
      </c>
      <c r="L7660" t="str">
        <f t="shared" ca="1" si="835"/>
        <v>H</v>
      </c>
      <c r="N7660">
        <f t="shared" si="839"/>
        <v>7659</v>
      </c>
      <c r="O7660">
        <f t="shared" ca="1" si="836"/>
        <v>5.516163165628658</v>
      </c>
      <c r="P7660">
        <f t="shared" ca="1" si="837"/>
        <v>4.9881345932671906</v>
      </c>
      <c r="Q7660" t="str">
        <f t="shared" ca="1" si="838"/>
        <v>A</v>
      </c>
    </row>
    <row r="7661" spans="9:17" x14ac:dyDescent="0.25">
      <c r="I7661">
        <v>7660</v>
      </c>
      <c r="J7661">
        <f t="shared" ca="1" si="833"/>
        <v>0.99058086355355135</v>
      </c>
      <c r="K7661">
        <f t="shared" ca="1" si="834"/>
        <v>2.1759648573166137</v>
      </c>
      <c r="L7661" t="str">
        <f t="shared" ca="1" si="835"/>
        <v>H</v>
      </c>
      <c r="N7661">
        <f t="shared" si="839"/>
        <v>7660</v>
      </c>
      <c r="O7661">
        <f t="shared" ca="1" si="836"/>
        <v>3.7594648089904057</v>
      </c>
      <c r="P7661">
        <f t="shared" ca="1" si="837"/>
        <v>4.8100183600151478</v>
      </c>
      <c r="Q7661" t="str">
        <f t="shared" ca="1" si="838"/>
        <v>H</v>
      </c>
    </row>
    <row r="7662" spans="9:17" x14ac:dyDescent="0.25">
      <c r="I7662">
        <v>7661</v>
      </c>
      <c r="J7662">
        <f t="shared" ca="1" si="833"/>
        <v>4.608590458352527</v>
      </c>
      <c r="K7662">
        <f t="shared" ca="1" si="834"/>
        <v>0.8259173794772432</v>
      </c>
      <c r="L7662" t="str">
        <f t="shared" ca="1" si="835"/>
        <v>A</v>
      </c>
      <c r="N7662">
        <f t="shared" si="839"/>
        <v>7661</v>
      </c>
      <c r="O7662">
        <f t="shared" ca="1" si="836"/>
        <v>3.4582467314461907</v>
      </c>
      <c r="P7662">
        <f t="shared" ca="1" si="837"/>
        <v>2.9612471278022925</v>
      </c>
      <c r="Q7662" t="str">
        <f t="shared" ca="1" si="838"/>
        <v>A</v>
      </c>
    </row>
    <row r="7663" spans="9:17" x14ac:dyDescent="0.25">
      <c r="I7663">
        <v>7662</v>
      </c>
      <c r="J7663">
        <f t="shared" ca="1" si="833"/>
        <v>-1.4131229689227904</v>
      </c>
      <c r="K7663">
        <f t="shared" ca="1" si="834"/>
        <v>2.6890502185757827</v>
      </c>
      <c r="L7663" t="str">
        <f t="shared" ca="1" si="835"/>
        <v>H</v>
      </c>
      <c r="N7663">
        <f t="shared" si="839"/>
        <v>7662</v>
      </c>
      <c r="O7663">
        <f t="shared" ca="1" si="836"/>
        <v>3.4148868604870861</v>
      </c>
      <c r="P7663">
        <f t="shared" ca="1" si="837"/>
        <v>4.4629977794840618</v>
      </c>
      <c r="Q7663" t="str">
        <f t="shared" ca="1" si="838"/>
        <v>H</v>
      </c>
    </row>
    <row r="7664" spans="9:17" x14ac:dyDescent="0.25">
      <c r="I7664">
        <v>7663</v>
      </c>
      <c r="J7664">
        <f t="shared" ca="1" si="833"/>
        <v>2.8946606515547737</v>
      </c>
      <c r="K7664">
        <f t="shared" ca="1" si="834"/>
        <v>3.7620782293717214</v>
      </c>
      <c r="L7664" t="str">
        <f t="shared" ca="1" si="835"/>
        <v>H</v>
      </c>
      <c r="N7664">
        <f t="shared" si="839"/>
        <v>7663</v>
      </c>
      <c r="O7664">
        <f t="shared" ca="1" si="836"/>
        <v>3.9325750918948241</v>
      </c>
      <c r="P7664">
        <f t="shared" ca="1" si="837"/>
        <v>4.568339029043587</v>
      </c>
      <c r="Q7664" t="str">
        <f t="shared" ca="1" si="838"/>
        <v>H</v>
      </c>
    </row>
    <row r="7665" spans="9:17" x14ac:dyDescent="0.25">
      <c r="I7665">
        <v>7664</v>
      </c>
      <c r="J7665">
        <f t="shared" ca="1" si="833"/>
        <v>2.0210090546100199</v>
      </c>
      <c r="K7665">
        <f t="shared" ca="1" si="834"/>
        <v>0.76938490385856695</v>
      </c>
      <c r="L7665" t="str">
        <f t="shared" ca="1" si="835"/>
        <v>A</v>
      </c>
      <c r="N7665">
        <f t="shared" si="839"/>
        <v>7664</v>
      </c>
      <c r="O7665">
        <f t="shared" ca="1" si="836"/>
        <v>0.75080887537498753</v>
      </c>
      <c r="P7665">
        <f t="shared" ca="1" si="837"/>
        <v>1.8935767722227159</v>
      </c>
      <c r="Q7665" t="str">
        <f t="shared" ca="1" si="838"/>
        <v>H</v>
      </c>
    </row>
    <row r="7666" spans="9:17" x14ac:dyDescent="0.25">
      <c r="I7666">
        <v>7665</v>
      </c>
      <c r="J7666">
        <f t="shared" ca="1" si="833"/>
        <v>2.8633793179748719</v>
      </c>
      <c r="K7666">
        <f t="shared" ca="1" si="834"/>
        <v>3.666235085713335</v>
      </c>
      <c r="L7666" t="str">
        <f t="shared" ca="1" si="835"/>
        <v>H</v>
      </c>
      <c r="N7666">
        <f t="shared" si="839"/>
        <v>7665</v>
      </c>
      <c r="O7666">
        <f t="shared" ca="1" si="836"/>
        <v>6.025730699965214</v>
      </c>
      <c r="P7666">
        <f t="shared" ca="1" si="837"/>
        <v>2.4864663537353562</v>
      </c>
      <c r="Q7666" t="str">
        <f t="shared" ca="1" si="838"/>
        <v>A</v>
      </c>
    </row>
    <row r="7667" spans="9:17" x14ac:dyDescent="0.25">
      <c r="I7667">
        <v>7666</v>
      </c>
      <c r="J7667">
        <f t="shared" ca="1" si="833"/>
        <v>2.2228011907775076</v>
      </c>
      <c r="K7667">
        <f t="shared" ca="1" si="834"/>
        <v>1.7828093128427669</v>
      </c>
      <c r="L7667" t="str">
        <f t="shared" ca="1" si="835"/>
        <v>A</v>
      </c>
      <c r="N7667">
        <f t="shared" si="839"/>
        <v>7666</v>
      </c>
      <c r="O7667">
        <f t="shared" ca="1" si="836"/>
        <v>3.9035828763415443</v>
      </c>
      <c r="P7667">
        <f t="shared" ca="1" si="837"/>
        <v>3.7445309916547131</v>
      </c>
      <c r="Q7667" t="str">
        <f t="shared" ca="1" si="838"/>
        <v>A</v>
      </c>
    </row>
    <row r="7668" spans="9:17" x14ac:dyDescent="0.25">
      <c r="I7668">
        <v>7667</v>
      </c>
      <c r="J7668">
        <f t="shared" ca="1" si="833"/>
        <v>-4.7605941225654647E-3</v>
      </c>
      <c r="K7668">
        <f t="shared" ca="1" si="834"/>
        <v>-0.15208597541081703</v>
      </c>
      <c r="L7668" t="str">
        <f t="shared" ca="1" si="835"/>
        <v>A</v>
      </c>
      <c r="N7668">
        <f t="shared" si="839"/>
        <v>7667</v>
      </c>
      <c r="O7668">
        <f t="shared" ca="1" si="836"/>
        <v>0.82970720000602127</v>
      </c>
      <c r="P7668">
        <f t="shared" ca="1" si="837"/>
        <v>2.9199087637325229</v>
      </c>
      <c r="Q7668" t="str">
        <f t="shared" ca="1" si="838"/>
        <v>H</v>
      </c>
    </row>
    <row r="7669" spans="9:17" x14ac:dyDescent="0.25">
      <c r="I7669">
        <v>7668</v>
      </c>
      <c r="J7669">
        <f t="shared" ca="1" si="833"/>
        <v>-0.79885823669327527</v>
      </c>
      <c r="K7669">
        <f t="shared" ca="1" si="834"/>
        <v>1.5008625331820911</v>
      </c>
      <c r="L7669" t="str">
        <f t="shared" ca="1" si="835"/>
        <v>H</v>
      </c>
      <c r="N7669">
        <f t="shared" si="839"/>
        <v>7668</v>
      </c>
      <c r="O7669">
        <f t="shared" ca="1" si="836"/>
        <v>3.6345506357632837</v>
      </c>
      <c r="P7669">
        <f t="shared" ca="1" si="837"/>
        <v>2.5590984369334402</v>
      </c>
      <c r="Q7669" t="str">
        <f t="shared" ca="1" si="838"/>
        <v>A</v>
      </c>
    </row>
    <row r="7670" spans="9:17" x14ac:dyDescent="0.25">
      <c r="I7670">
        <v>7669</v>
      </c>
      <c r="J7670">
        <f t="shared" ca="1" si="833"/>
        <v>-1.22906244477835</v>
      </c>
      <c r="K7670">
        <f t="shared" ca="1" si="834"/>
        <v>4.1398045238468377</v>
      </c>
      <c r="L7670" t="str">
        <f t="shared" ca="1" si="835"/>
        <v>H</v>
      </c>
      <c r="N7670">
        <f t="shared" si="839"/>
        <v>7669</v>
      </c>
      <c r="O7670">
        <f t="shared" ca="1" si="836"/>
        <v>2.5603077716847409</v>
      </c>
      <c r="P7670">
        <f t="shared" ca="1" si="837"/>
        <v>3.5966989849082669</v>
      </c>
      <c r="Q7670" t="str">
        <f t="shared" ca="1" si="838"/>
        <v>H</v>
      </c>
    </row>
    <row r="7671" spans="9:17" x14ac:dyDescent="0.25">
      <c r="I7671">
        <v>7670</v>
      </c>
      <c r="J7671">
        <f t="shared" ca="1" si="833"/>
        <v>1.8417869965057607</v>
      </c>
      <c r="K7671">
        <f t="shared" ca="1" si="834"/>
        <v>2.2922653898691236</v>
      </c>
      <c r="L7671" t="str">
        <f t="shared" ca="1" si="835"/>
        <v>H</v>
      </c>
      <c r="N7671">
        <f t="shared" si="839"/>
        <v>7670</v>
      </c>
      <c r="O7671">
        <f t="shared" ca="1" si="836"/>
        <v>5.4238424368921034</v>
      </c>
      <c r="P7671">
        <f t="shared" ca="1" si="837"/>
        <v>4.2946184469125583</v>
      </c>
      <c r="Q7671" t="str">
        <f t="shared" ca="1" si="838"/>
        <v>A</v>
      </c>
    </row>
    <row r="7672" spans="9:17" x14ac:dyDescent="0.25">
      <c r="I7672">
        <v>7671</v>
      </c>
      <c r="J7672">
        <f t="shared" ca="1" si="833"/>
        <v>1.867366242252771</v>
      </c>
      <c r="K7672">
        <f t="shared" ca="1" si="834"/>
        <v>1.3256754763572165</v>
      </c>
      <c r="L7672" t="str">
        <f t="shared" ca="1" si="835"/>
        <v>A</v>
      </c>
      <c r="N7672">
        <f t="shared" si="839"/>
        <v>7671</v>
      </c>
      <c r="O7672">
        <f t="shared" ca="1" si="836"/>
        <v>3.0534366346179733</v>
      </c>
      <c r="P7672">
        <f t="shared" ca="1" si="837"/>
        <v>5.486440101105412</v>
      </c>
      <c r="Q7672" t="str">
        <f t="shared" ca="1" si="838"/>
        <v>H</v>
      </c>
    </row>
    <row r="7673" spans="9:17" x14ac:dyDescent="0.25">
      <c r="I7673">
        <v>7672</v>
      </c>
      <c r="J7673">
        <f t="shared" ca="1" si="833"/>
        <v>2.3741513409464394</v>
      </c>
      <c r="K7673">
        <f t="shared" ca="1" si="834"/>
        <v>3.4168461717764282</v>
      </c>
      <c r="L7673" t="str">
        <f t="shared" ca="1" si="835"/>
        <v>H</v>
      </c>
      <c r="N7673">
        <f t="shared" si="839"/>
        <v>7672</v>
      </c>
      <c r="O7673">
        <f t="shared" ca="1" si="836"/>
        <v>4.9012328804202561</v>
      </c>
      <c r="P7673">
        <f t="shared" ca="1" si="837"/>
        <v>3.22851034063387</v>
      </c>
      <c r="Q7673" t="str">
        <f t="shared" ca="1" si="838"/>
        <v>A</v>
      </c>
    </row>
    <row r="7674" spans="9:17" x14ac:dyDescent="0.25">
      <c r="I7674">
        <v>7673</v>
      </c>
      <c r="J7674">
        <f t="shared" ca="1" si="833"/>
        <v>2.8509542387594191</v>
      </c>
      <c r="K7674">
        <f t="shared" ca="1" si="834"/>
        <v>1.4723659943992216</v>
      </c>
      <c r="L7674" t="str">
        <f t="shared" ca="1" si="835"/>
        <v>A</v>
      </c>
      <c r="N7674">
        <f t="shared" si="839"/>
        <v>7673</v>
      </c>
      <c r="O7674">
        <f t="shared" ca="1" si="836"/>
        <v>3.9928090923305306</v>
      </c>
      <c r="P7674">
        <f t="shared" ca="1" si="837"/>
        <v>5.017534984968874</v>
      </c>
      <c r="Q7674" t="str">
        <f t="shared" ca="1" si="838"/>
        <v>H</v>
      </c>
    </row>
    <row r="7675" spans="9:17" x14ac:dyDescent="0.25">
      <c r="I7675">
        <v>7674</v>
      </c>
      <c r="J7675">
        <f t="shared" ca="1" si="833"/>
        <v>3.9726189467025632</v>
      </c>
      <c r="K7675">
        <f t="shared" ca="1" si="834"/>
        <v>-0.34050389046694995</v>
      </c>
      <c r="L7675" t="str">
        <f t="shared" ca="1" si="835"/>
        <v>A</v>
      </c>
      <c r="N7675">
        <f t="shared" si="839"/>
        <v>7674</v>
      </c>
      <c r="O7675">
        <f t="shared" ca="1" si="836"/>
        <v>2.4250100538655581</v>
      </c>
      <c r="P7675">
        <f t="shared" ca="1" si="837"/>
        <v>5.3867300099145083</v>
      </c>
      <c r="Q7675" t="str">
        <f t="shared" ca="1" si="838"/>
        <v>H</v>
      </c>
    </row>
    <row r="7676" spans="9:17" x14ac:dyDescent="0.25">
      <c r="I7676">
        <v>7675</v>
      </c>
      <c r="J7676">
        <f t="shared" ca="1" si="833"/>
        <v>3.6628111395614851</v>
      </c>
      <c r="K7676">
        <f t="shared" ca="1" si="834"/>
        <v>1.6579843530994602</v>
      </c>
      <c r="L7676" t="str">
        <f t="shared" ca="1" si="835"/>
        <v>A</v>
      </c>
      <c r="N7676">
        <f t="shared" si="839"/>
        <v>7675</v>
      </c>
      <c r="O7676">
        <f t="shared" ca="1" si="836"/>
        <v>5.2983573048618062</v>
      </c>
      <c r="P7676">
        <f t="shared" ca="1" si="837"/>
        <v>3.3200341228189156</v>
      </c>
      <c r="Q7676" t="str">
        <f t="shared" ca="1" si="838"/>
        <v>A</v>
      </c>
    </row>
    <row r="7677" spans="9:17" x14ac:dyDescent="0.25">
      <c r="I7677">
        <v>7676</v>
      </c>
      <c r="J7677">
        <f t="shared" ca="1" si="833"/>
        <v>4.4874118678997075</v>
      </c>
      <c r="K7677">
        <f t="shared" ca="1" si="834"/>
        <v>0.98841569414914376</v>
      </c>
      <c r="L7677" t="str">
        <f t="shared" ca="1" si="835"/>
        <v>A</v>
      </c>
      <c r="N7677">
        <f t="shared" si="839"/>
        <v>7676</v>
      </c>
      <c r="O7677">
        <f t="shared" ca="1" si="836"/>
        <v>1.4353569081113811</v>
      </c>
      <c r="P7677">
        <f t="shared" ca="1" si="837"/>
        <v>2.602458949992426</v>
      </c>
      <c r="Q7677" t="str">
        <f t="shared" ca="1" si="838"/>
        <v>H</v>
      </c>
    </row>
    <row r="7678" spans="9:17" x14ac:dyDescent="0.25">
      <c r="I7678">
        <v>7677</v>
      </c>
      <c r="J7678">
        <f t="shared" ca="1" si="833"/>
        <v>-0.44768724951289718</v>
      </c>
      <c r="K7678">
        <f t="shared" ca="1" si="834"/>
        <v>0.72274832022290236</v>
      </c>
      <c r="L7678" t="str">
        <f t="shared" ca="1" si="835"/>
        <v>H</v>
      </c>
      <c r="N7678">
        <f t="shared" si="839"/>
        <v>7677</v>
      </c>
      <c r="O7678">
        <f t="shared" ca="1" si="836"/>
        <v>3.230484145730089</v>
      </c>
      <c r="P7678">
        <f t="shared" ca="1" si="837"/>
        <v>4.0756769767755081</v>
      </c>
      <c r="Q7678" t="str">
        <f t="shared" ca="1" si="838"/>
        <v>H</v>
      </c>
    </row>
    <row r="7679" spans="9:17" x14ac:dyDescent="0.25">
      <c r="I7679">
        <v>7678</v>
      </c>
      <c r="J7679">
        <f t="shared" ca="1" si="833"/>
        <v>1.1573176879255351</v>
      </c>
      <c r="K7679">
        <f t="shared" ca="1" si="834"/>
        <v>3.5518762976252636</v>
      </c>
      <c r="L7679" t="str">
        <f t="shared" ca="1" si="835"/>
        <v>H</v>
      </c>
      <c r="N7679">
        <f t="shared" si="839"/>
        <v>7678</v>
      </c>
      <c r="O7679">
        <f t="shared" ca="1" si="836"/>
        <v>4.4107424131392694</v>
      </c>
      <c r="P7679">
        <f t="shared" ca="1" si="837"/>
        <v>5.5554286452462183</v>
      </c>
      <c r="Q7679" t="str">
        <f t="shared" ca="1" si="838"/>
        <v>H</v>
      </c>
    </row>
    <row r="7680" spans="9:17" x14ac:dyDescent="0.25">
      <c r="I7680">
        <v>7679</v>
      </c>
      <c r="J7680">
        <f t="shared" ca="1" si="833"/>
        <v>2.4053196253259848</v>
      </c>
      <c r="K7680">
        <f t="shared" ca="1" si="834"/>
        <v>4.0520113883097508</v>
      </c>
      <c r="L7680" t="str">
        <f t="shared" ca="1" si="835"/>
        <v>H</v>
      </c>
      <c r="N7680">
        <f t="shared" si="839"/>
        <v>7679</v>
      </c>
      <c r="O7680">
        <f t="shared" ca="1" si="836"/>
        <v>-0.26053424210870135</v>
      </c>
      <c r="P7680">
        <f t="shared" ca="1" si="837"/>
        <v>3.8081655662296896</v>
      </c>
      <c r="Q7680" t="str">
        <f t="shared" ca="1" si="838"/>
        <v>H</v>
      </c>
    </row>
    <row r="7681" spans="9:17" x14ac:dyDescent="0.25">
      <c r="I7681">
        <v>7680</v>
      </c>
      <c r="J7681">
        <f t="shared" ca="1" si="833"/>
        <v>1.9750024874609693</v>
      </c>
      <c r="K7681">
        <f t="shared" ca="1" si="834"/>
        <v>2.982327541881141</v>
      </c>
      <c r="L7681" t="str">
        <f t="shared" ca="1" si="835"/>
        <v>H</v>
      </c>
      <c r="N7681">
        <f t="shared" si="839"/>
        <v>7680</v>
      </c>
      <c r="O7681">
        <f t="shared" ca="1" si="836"/>
        <v>-1.3504310504334724</v>
      </c>
      <c r="P7681">
        <f t="shared" ca="1" si="837"/>
        <v>4.3631689342601527</v>
      </c>
      <c r="Q7681" t="str">
        <f t="shared" ca="1" si="838"/>
        <v>H</v>
      </c>
    </row>
    <row r="7682" spans="9:17" x14ac:dyDescent="0.25">
      <c r="I7682">
        <v>7681</v>
      </c>
      <c r="J7682">
        <f t="shared" ca="1" si="833"/>
        <v>1.2825766386056601</v>
      </c>
      <c r="K7682">
        <f t="shared" ca="1" si="834"/>
        <v>3.3046218342588363</v>
      </c>
      <c r="L7682" t="str">
        <f t="shared" ca="1" si="835"/>
        <v>H</v>
      </c>
      <c r="N7682">
        <f t="shared" si="839"/>
        <v>7681</v>
      </c>
      <c r="O7682">
        <f t="shared" ca="1" si="836"/>
        <v>0.35644012356270682</v>
      </c>
      <c r="P7682">
        <f t="shared" ca="1" si="837"/>
        <v>3.3162644148890399</v>
      </c>
      <c r="Q7682" t="str">
        <f t="shared" ca="1" si="838"/>
        <v>H</v>
      </c>
    </row>
    <row r="7683" spans="9:17" x14ac:dyDescent="0.25">
      <c r="I7683">
        <v>7682</v>
      </c>
      <c r="J7683">
        <f t="shared" ref="J7683:J7746" ca="1" si="840">NORMINV(RAND(), $D$3,$F$3)</f>
        <v>3.675950072309023</v>
      </c>
      <c r="K7683">
        <f t="shared" ref="K7683:K7746" ca="1" si="841">NORMINV(RAND(), $D$2,$F$2)</f>
        <v>1.9067248276253124</v>
      </c>
      <c r="L7683" t="str">
        <f t="shared" ref="L7683:L7746" ca="1" si="842">IF(J7683&gt;K7683, "A", IF(J7683=K7683, "T", "H"))</f>
        <v>A</v>
      </c>
      <c r="N7683">
        <f t="shared" si="839"/>
        <v>7682</v>
      </c>
      <c r="O7683">
        <f t="shared" ref="O7683:O7746" ca="1" si="843">NORMINV(RAND(), $D$11,$F$11)</f>
        <v>4.3766474626291298</v>
      </c>
      <c r="P7683">
        <f t="shared" ref="P7683:P7746" ca="1" si="844">NORMINV(RAND(), $D$10,$F$10)</f>
        <v>3.5351328840922567</v>
      </c>
      <c r="Q7683" t="str">
        <f t="shared" ref="Q7683:Q7746" ca="1" si="845">IF(O7683&gt;P7683, "A", IF(O7683=P7683, "T", "H"))</f>
        <v>A</v>
      </c>
    </row>
    <row r="7684" spans="9:17" x14ac:dyDescent="0.25">
      <c r="I7684">
        <v>7683</v>
      </c>
      <c r="J7684">
        <f t="shared" ca="1" si="840"/>
        <v>2.2997931208718416</v>
      </c>
      <c r="K7684">
        <f t="shared" ca="1" si="841"/>
        <v>2.287977848051201</v>
      </c>
      <c r="L7684" t="str">
        <f t="shared" ca="1" si="842"/>
        <v>A</v>
      </c>
      <c r="N7684">
        <f t="shared" ref="N7684:N7747" si="846">N7683+1</f>
        <v>7683</v>
      </c>
      <c r="O7684">
        <f t="shared" ca="1" si="843"/>
        <v>4.0768003014190617</v>
      </c>
      <c r="P7684">
        <f t="shared" ca="1" si="844"/>
        <v>4.5386151100211354</v>
      </c>
      <c r="Q7684" t="str">
        <f t="shared" ca="1" si="845"/>
        <v>H</v>
      </c>
    </row>
    <row r="7685" spans="9:17" x14ac:dyDescent="0.25">
      <c r="I7685">
        <v>7684</v>
      </c>
      <c r="J7685">
        <f t="shared" ca="1" si="840"/>
        <v>-1.4083193766221536</v>
      </c>
      <c r="K7685">
        <f t="shared" ca="1" si="841"/>
        <v>1.9306845219261271</v>
      </c>
      <c r="L7685" t="str">
        <f t="shared" ca="1" si="842"/>
        <v>H</v>
      </c>
      <c r="N7685">
        <f t="shared" si="846"/>
        <v>7684</v>
      </c>
      <c r="O7685">
        <f t="shared" ca="1" si="843"/>
        <v>2.9106937662242012</v>
      </c>
      <c r="P7685">
        <f t="shared" ca="1" si="844"/>
        <v>3.9715943910670748</v>
      </c>
      <c r="Q7685" t="str">
        <f t="shared" ca="1" si="845"/>
        <v>H</v>
      </c>
    </row>
    <row r="7686" spans="9:17" x14ac:dyDescent="0.25">
      <c r="I7686">
        <v>7685</v>
      </c>
      <c r="J7686">
        <f t="shared" ca="1" si="840"/>
        <v>-2.6149436758766091</v>
      </c>
      <c r="K7686">
        <f t="shared" ca="1" si="841"/>
        <v>4.0201674142440638</v>
      </c>
      <c r="L7686" t="str">
        <f t="shared" ca="1" si="842"/>
        <v>H</v>
      </c>
      <c r="N7686">
        <f t="shared" si="846"/>
        <v>7685</v>
      </c>
      <c r="O7686">
        <f t="shared" ca="1" si="843"/>
        <v>3.1465691853146334</v>
      </c>
      <c r="P7686">
        <f t="shared" ca="1" si="844"/>
        <v>3.2976455176407242</v>
      </c>
      <c r="Q7686" t="str">
        <f t="shared" ca="1" si="845"/>
        <v>H</v>
      </c>
    </row>
    <row r="7687" spans="9:17" x14ac:dyDescent="0.25">
      <c r="I7687">
        <v>7686</v>
      </c>
      <c r="J7687">
        <f t="shared" ca="1" si="840"/>
        <v>2.0449536288326415</v>
      </c>
      <c r="K7687">
        <f t="shared" ca="1" si="841"/>
        <v>2.9464067141521353</v>
      </c>
      <c r="L7687" t="str">
        <f t="shared" ca="1" si="842"/>
        <v>H</v>
      </c>
      <c r="N7687">
        <f t="shared" si="846"/>
        <v>7686</v>
      </c>
      <c r="O7687">
        <f t="shared" ca="1" si="843"/>
        <v>6.123074003935324</v>
      </c>
      <c r="P7687">
        <f t="shared" ca="1" si="844"/>
        <v>2.119661888324575</v>
      </c>
      <c r="Q7687" t="str">
        <f t="shared" ca="1" si="845"/>
        <v>A</v>
      </c>
    </row>
    <row r="7688" spans="9:17" x14ac:dyDescent="0.25">
      <c r="I7688">
        <v>7687</v>
      </c>
      <c r="J7688">
        <f t="shared" ca="1" si="840"/>
        <v>2.1052073017352364</v>
      </c>
      <c r="K7688">
        <f t="shared" ca="1" si="841"/>
        <v>2.6106328149860967</v>
      </c>
      <c r="L7688" t="str">
        <f t="shared" ca="1" si="842"/>
        <v>H</v>
      </c>
      <c r="N7688">
        <f t="shared" si="846"/>
        <v>7687</v>
      </c>
      <c r="O7688">
        <f t="shared" ca="1" si="843"/>
        <v>3.048463704000635</v>
      </c>
      <c r="P7688">
        <f t="shared" ca="1" si="844"/>
        <v>3.1667915788311234</v>
      </c>
      <c r="Q7688" t="str">
        <f t="shared" ca="1" si="845"/>
        <v>H</v>
      </c>
    </row>
    <row r="7689" spans="9:17" x14ac:dyDescent="0.25">
      <c r="I7689">
        <v>7688</v>
      </c>
      <c r="J7689">
        <f t="shared" ca="1" si="840"/>
        <v>0.63612479986562498</v>
      </c>
      <c r="K7689">
        <f t="shared" ca="1" si="841"/>
        <v>1.9898291873768175</v>
      </c>
      <c r="L7689" t="str">
        <f t="shared" ca="1" si="842"/>
        <v>H</v>
      </c>
      <c r="N7689">
        <f t="shared" si="846"/>
        <v>7688</v>
      </c>
      <c r="O7689">
        <f t="shared" ca="1" si="843"/>
        <v>3.5377277855891274</v>
      </c>
      <c r="P7689">
        <f t="shared" ca="1" si="844"/>
        <v>4.6493131284217846</v>
      </c>
      <c r="Q7689" t="str">
        <f t="shared" ca="1" si="845"/>
        <v>H</v>
      </c>
    </row>
    <row r="7690" spans="9:17" x14ac:dyDescent="0.25">
      <c r="I7690">
        <v>7689</v>
      </c>
      <c r="J7690">
        <f t="shared" ca="1" si="840"/>
        <v>1.4650970483133963</v>
      </c>
      <c r="K7690">
        <f t="shared" ca="1" si="841"/>
        <v>3.4072207910842467</v>
      </c>
      <c r="L7690" t="str">
        <f t="shared" ca="1" si="842"/>
        <v>H</v>
      </c>
      <c r="N7690">
        <f t="shared" si="846"/>
        <v>7689</v>
      </c>
      <c r="O7690">
        <f t="shared" ca="1" si="843"/>
        <v>4.9725682326254947</v>
      </c>
      <c r="P7690">
        <f t="shared" ca="1" si="844"/>
        <v>4.5889680401856756</v>
      </c>
      <c r="Q7690" t="str">
        <f t="shared" ca="1" si="845"/>
        <v>A</v>
      </c>
    </row>
    <row r="7691" spans="9:17" x14ac:dyDescent="0.25">
      <c r="I7691">
        <v>7690</v>
      </c>
      <c r="J7691">
        <f t="shared" ca="1" si="840"/>
        <v>0.98354861865331178</v>
      </c>
      <c r="K7691">
        <f t="shared" ca="1" si="841"/>
        <v>0.48109459799719589</v>
      </c>
      <c r="L7691" t="str">
        <f t="shared" ca="1" si="842"/>
        <v>A</v>
      </c>
      <c r="N7691">
        <f t="shared" si="846"/>
        <v>7690</v>
      </c>
      <c r="O7691">
        <f t="shared" ca="1" si="843"/>
        <v>3.6388310817935854</v>
      </c>
      <c r="P7691">
        <f t="shared" ca="1" si="844"/>
        <v>1.4991874338082849</v>
      </c>
      <c r="Q7691" t="str">
        <f t="shared" ca="1" si="845"/>
        <v>A</v>
      </c>
    </row>
    <row r="7692" spans="9:17" x14ac:dyDescent="0.25">
      <c r="I7692">
        <v>7691</v>
      </c>
      <c r="J7692">
        <f t="shared" ca="1" si="840"/>
        <v>2.4929218035912375</v>
      </c>
      <c r="K7692">
        <f t="shared" ca="1" si="841"/>
        <v>2.5085967394205446</v>
      </c>
      <c r="L7692" t="str">
        <f t="shared" ca="1" si="842"/>
        <v>H</v>
      </c>
      <c r="N7692">
        <f t="shared" si="846"/>
        <v>7691</v>
      </c>
      <c r="O7692">
        <f t="shared" ca="1" si="843"/>
        <v>4.5822683200877794</v>
      </c>
      <c r="P7692">
        <f t="shared" ca="1" si="844"/>
        <v>4.6521742017196042</v>
      </c>
      <c r="Q7692" t="str">
        <f t="shared" ca="1" si="845"/>
        <v>H</v>
      </c>
    </row>
    <row r="7693" spans="9:17" x14ac:dyDescent="0.25">
      <c r="I7693">
        <v>7692</v>
      </c>
      <c r="J7693">
        <f t="shared" ca="1" si="840"/>
        <v>2.3475841012965946</v>
      </c>
      <c r="K7693">
        <f t="shared" ca="1" si="841"/>
        <v>3.4110118601393786</v>
      </c>
      <c r="L7693" t="str">
        <f t="shared" ca="1" si="842"/>
        <v>H</v>
      </c>
      <c r="N7693">
        <f t="shared" si="846"/>
        <v>7692</v>
      </c>
      <c r="O7693">
        <f t="shared" ca="1" si="843"/>
        <v>2.8108459629618281</v>
      </c>
      <c r="P7693">
        <f t="shared" ca="1" si="844"/>
        <v>4.7336231237407445</v>
      </c>
      <c r="Q7693" t="str">
        <f t="shared" ca="1" si="845"/>
        <v>H</v>
      </c>
    </row>
    <row r="7694" spans="9:17" x14ac:dyDescent="0.25">
      <c r="I7694">
        <v>7693</v>
      </c>
      <c r="J7694">
        <f t="shared" ca="1" si="840"/>
        <v>-0.48346209149295172</v>
      </c>
      <c r="K7694">
        <f t="shared" ca="1" si="841"/>
        <v>0.9815867105740923</v>
      </c>
      <c r="L7694" t="str">
        <f t="shared" ca="1" si="842"/>
        <v>H</v>
      </c>
      <c r="N7694">
        <f t="shared" si="846"/>
        <v>7693</v>
      </c>
      <c r="O7694">
        <f t="shared" ca="1" si="843"/>
        <v>0.6506227411342782</v>
      </c>
      <c r="P7694">
        <f t="shared" ca="1" si="844"/>
        <v>4.4197737832000898</v>
      </c>
      <c r="Q7694" t="str">
        <f t="shared" ca="1" si="845"/>
        <v>H</v>
      </c>
    </row>
    <row r="7695" spans="9:17" x14ac:dyDescent="0.25">
      <c r="I7695">
        <v>7694</v>
      </c>
      <c r="J7695">
        <f t="shared" ca="1" si="840"/>
        <v>2.2785802541586602</v>
      </c>
      <c r="K7695">
        <f t="shared" ca="1" si="841"/>
        <v>6.4590404868870284</v>
      </c>
      <c r="L7695" t="str">
        <f t="shared" ca="1" si="842"/>
        <v>H</v>
      </c>
      <c r="N7695">
        <f t="shared" si="846"/>
        <v>7694</v>
      </c>
      <c r="O7695">
        <f t="shared" ca="1" si="843"/>
        <v>5.0476469601944096</v>
      </c>
      <c r="P7695">
        <f t="shared" ca="1" si="844"/>
        <v>3.9824799212764588</v>
      </c>
      <c r="Q7695" t="str">
        <f t="shared" ca="1" si="845"/>
        <v>A</v>
      </c>
    </row>
    <row r="7696" spans="9:17" x14ac:dyDescent="0.25">
      <c r="I7696">
        <v>7695</v>
      </c>
      <c r="J7696">
        <f t="shared" ca="1" si="840"/>
        <v>4.0196199421738807</v>
      </c>
      <c r="K7696">
        <f t="shared" ca="1" si="841"/>
        <v>1.3816242978852424</v>
      </c>
      <c r="L7696" t="str">
        <f t="shared" ca="1" si="842"/>
        <v>A</v>
      </c>
      <c r="N7696">
        <f t="shared" si="846"/>
        <v>7695</v>
      </c>
      <c r="O7696">
        <f t="shared" ca="1" si="843"/>
        <v>2.1292173504514826</v>
      </c>
      <c r="P7696">
        <f t="shared" ca="1" si="844"/>
        <v>5.1337073192104414</v>
      </c>
      <c r="Q7696" t="str">
        <f t="shared" ca="1" si="845"/>
        <v>H</v>
      </c>
    </row>
    <row r="7697" spans="9:17" x14ac:dyDescent="0.25">
      <c r="I7697">
        <v>7696</v>
      </c>
      <c r="J7697">
        <f t="shared" ca="1" si="840"/>
        <v>3.6070244830457985</v>
      </c>
      <c r="K7697">
        <f t="shared" ca="1" si="841"/>
        <v>-0.32154683390803696</v>
      </c>
      <c r="L7697" t="str">
        <f t="shared" ca="1" si="842"/>
        <v>A</v>
      </c>
      <c r="N7697">
        <f t="shared" si="846"/>
        <v>7696</v>
      </c>
      <c r="O7697">
        <f t="shared" ca="1" si="843"/>
        <v>2.5294893000956451</v>
      </c>
      <c r="P7697">
        <f t="shared" ca="1" si="844"/>
        <v>3.1433527075393606</v>
      </c>
      <c r="Q7697" t="str">
        <f t="shared" ca="1" si="845"/>
        <v>H</v>
      </c>
    </row>
    <row r="7698" spans="9:17" x14ac:dyDescent="0.25">
      <c r="I7698">
        <v>7697</v>
      </c>
      <c r="J7698">
        <f t="shared" ca="1" si="840"/>
        <v>0.45536220247970927</v>
      </c>
      <c r="K7698">
        <f t="shared" ca="1" si="841"/>
        <v>0.89953632563948194</v>
      </c>
      <c r="L7698" t="str">
        <f t="shared" ca="1" si="842"/>
        <v>H</v>
      </c>
      <c r="N7698">
        <f t="shared" si="846"/>
        <v>7697</v>
      </c>
      <c r="O7698">
        <f t="shared" ca="1" si="843"/>
        <v>1.3834092975269441</v>
      </c>
      <c r="P7698">
        <f t="shared" ca="1" si="844"/>
        <v>6.1014753392055363</v>
      </c>
      <c r="Q7698" t="str">
        <f t="shared" ca="1" si="845"/>
        <v>H</v>
      </c>
    </row>
    <row r="7699" spans="9:17" x14ac:dyDescent="0.25">
      <c r="I7699">
        <v>7698</v>
      </c>
      <c r="J7699">
        <f t="shared" ca="1" si="840"/>
        <v>-6.6250274338903736E-3</v>
      </c>
      <c r="K7699">
        <f t="shared" ca="1" si="841"/>
        <v>3.6917425899169753</v>
      </c>
      <c r="L7699" t="str">
        <f t="shared" ca="1" si="842"/>
        <v>H</v>
      </c>
      <c r="N7699">
        <f t="shared" si="846"/>
        <v>7698</v>
      </c>
      <c r="O7699">
        <f t="shared" ca="1" si="843"/>
        <v>2.6793498994560738</v>
      </c>
      <c r="P7699">
        <f t="shared" ca="1" si="844"/>
        <v>4.5979086401679927</v>
      </c>
      <c r="Q7699" t="str">
        <f t="shared" ca="1" si="845"/>
        <v>H</v>
      </c>
    </row>
    <row r="7700" spans="9:17" x14ac:dyDescent="0.25">
      <c r="I7700">
        <v>7699</v>
      </c>
      <c r="J7700">
        <f t="shared" ca="1" si="840"/>
        <v>0.76018489126980548</v>
      </c>
      <c r="K7700">
        <f t="shared" ca="1" si="841"/>
        <v>0.31659312668789141</v>
      </c>
      <c r="L7700" t="str">
        <f t="shared" ca="1" si="842"/>
        <v>A</v>
      </c>
      <c r="N7700">
        <f t="shared" si="846"/>
        <v>7699</v>
      </c>
      <c r="O7700">
        <f t="shared" ca="1" si="843"/>
        <v>4.3460033599657955</v>
      </c>
      <c r="P7700">
        <f t="shared" ca="1" si="844"/>
        <v>4.3726412108673225</v>
      </c>
      <c r="Q7700" t="str">
        <f t="shared" ca="1" si="845"/>
        <v>H</v>
      </c>
    </row>
    <row r="7701" spans="9:17" x14ac:dyDescent="0.25">
      <c r="I7701">
        <v>7700</v>
      </c>
      <c r="J7701">
        <f t="shared" ca="1" si="840"/>
        <v>0.93124189651491207</v>
      </c>
      <c r="K7701">
        <f t="shared" ca="1" si="841"/>
        <v>3.6677765826535085</v>
      </c>
      <c r="L7701" t="str">
        <f t="shared" ca="1" si="842"/>
        <v>H</v>
      </c>
      <c r="N7701">
        <f t="shared" si="846"/>
        <v>7700</v>
      </c>
      <c r="O7701">
        <f t="shared" ca="1" si="843"/>
        <v>2.9944010515597572</v>
      </c>
      <c r="P7701">
        <f t="shared" ca="1" si="844"/>
        <v>2.6082879089364202</v>
      </c>
      <c r="Q7701" t="str">
        <f t="shared" ca="1" si="845"/>
        <v>A</v>
      </c>
    </row>
    <row r="7702" spans="9:17" x14ac:dyDescent="0.25">
      <c r="I7702">
        <v>7701</v>
      </c>
      <c r="J7702">
        <f t="shared" ca="1" si="840"/>
        <v>4.4611516562058098</v>
      </c>
      <c r="K7702">
        <f t="shared" ca="1" si="841"/>
        <v>2.6586614315890058</v>
      </c>
      <c r="L7702" t="str">
        <f t="shared" ca="1" si="842"/>
        <v>A</v>
      </c>
      <c r="N7702">
        <f t="shared" si="846"/>
        <v>7701</v>
      </c>
      <c r="O7702">
        <f t="shared" ca="1" si="843"/>
        <v>1.8755102669895485</v>
      </c>
      <c r="P7702">
        <f t="shared" ca="1" si="844"/>
        <v>3.2491908141289638</v>
      </c>
      <c r="Q7702" t="str">
        <f t="shared" ca="1" si="845"/>
        <v>H</v>
      </c>
    </row>
    <row r="7703" spans="9:17" x14ac:dyDescent="0.25">
      <c r="I7703">
        <v>7702</v>
      </c>
      <c r="J7703">
        <f t="shared" ca="1" si="840"/>
        <v>-1.2701174744599695</v>
      </c>
      <c r="K7703">
        <f t="shared" ca="1" si="841"/>
        <v>2.1076373534764441</v>
      </c>
      <c r="L7703" t="str">
        <f t="shared" ca="1" si="842"/>
        <v>H</v>
      </c>
      <c r="N7703">
        <f t="shared" si="846"/>
        <v>7702</v>
      </c>
      <c r="O7703">
        <f t="shared" ca="1" si="843"/>
        <v>2.18971572731567</v>
      </c>
      <c r="P7703">
        <f t="shared" ca="1" si="844"/>
        <v>3.1456918372333038</v>
      </c>
      <c r="Q7703" t="str">
        <f t="shared" ca="1" si="845"/>
        <v>H</v>
      </c>
    </row>
    <row r="7704" spans="9:17" x14ac:dyDescent="0.25">
      <c r="I7704">
        <v>7703</v>
      </c>
      <c r="J7704">
        <f t="shared" ca="1" si="840"/>
        <v>6.8237917931265697</v>
      </c>
      <c r="K7704">
        <f t="shared" ca="1" si="841"/>
        <v>2.3465484705322588</v>
      </c>
      <c r="L7704" t="str">
        <f t="shared" ca="1" si="842"/>
        <v>A</v>
      </c>
      <c r="N7704">
        <f t="shared" si="846"/>
        <v>7703</v>
      </c>
      <c r="O7704">
        <f t="shared" ca="1" si="843"/>
        <v>3.528156573171032</v>
      </c>
      <c r="P7704">
        <f t="shared" ca="1" si="844"/>
        <v>5.3477976090607333</v>
      </c>
      <c r="Q7704" t="str">
        <f t="shared" ca="1" si="845"/>
        <v>H</v>
      </c>
    </row>
    <row r="7705" spans="9:17" x14ac:dyDescent="0.25">
      <c r="I7705">
        <v>7704</v>
      </c>
      <c r="J7705">
        <f t="shared" ca="1" si="840"/>
        <v>7.4338553787727939</v>
      </c>
      <c r="K7705">
        <f t="shared" ca="1" si="841"/>
        <v>0.66557070573676347</v>
      </c>
      <c r="L7705" t="str">
        <f t="shared" ca="1" si="842"/>
        <v>A</v>
      </c>
      <c r="N7705">
        <f t="shared" si="846"/>
        <v>7704</v>
      </c>
      <c r="O7705">
        <f t="shared" ca="1" si="843"/>
        <v>1.7288697602842218</v>
      </c>
      <c r="P7705">
        <f t="shared" ca="1" si="844"/>
        <v>5.2315381690774903</v>
      </c>
      <c r="Q7705" t="str">
        <f t="shared" ca="1" si="845"/>
        <v>H</v>
      </c>
    </row>
    <row r="7706" spans="9:17" x14ac:dyDescent="0.25">
      <c r="I7706">
        <v>7705</v>
      </c>
      <c r="J7706">
        <f t="shared" ca="1" si="840"/>
        <v>3.9562612352615902</v>
      </c>
      <c r="K7706">
        <f t="shared" ca="1" si="841"/>
        <v>3.0578593190675614</v>
      </c>
      <c r="L7706" t="str">
        <f t="shared" ca="1" si="842"/>
        <v>A</v>
      </c>
      <c r="N7706">
        <f t="shared" si="846"/>
        <v>7705</v>
      </c>
      <c r="O7706">
        <f t="shared" ca="1" si="843"/>
        <v>2.3274359096600974</v>
      </c>
      <c r="P7706">
        <f t="shared" ca="1" si="844"/>
        <v>5.4907938362879616</v>
      </c>
      <c r="Q7706" t="str">
        <f t="shared" ca="1" si="845"/>
        <v>H</v>
      </c>
    </row>
    <row r="7707" spans="9:17" x14ac:dyDescent="0.25">
      <c r="I7707">
        <v>7706</v>
      </c>
      <c r="J7707">
        <f t="shared" ca="1" si="840"/>
        <v>2.4664669686268819</v>
      </c>
      <c r="K7707">
        <f t="shared" ca="1" si="841"/>
        <v>3.6568665046822284</v>
      </c>
      <c r="L7707" t="str">
        <f t="shared" ca="1" si="842"/>
        <v>H</v>
      </c>
      <c r="N7707">
        <f t="shared" si="846"/>
        <v>7706</v>
      </c>
      <c r="O7707">
        <f t="shared" ca="1" si="843"/>
        <v>4.2730379059505541</v>
      </c>
      <c r="P7707">
        <f t="shared" ca="1" si="844"/>
        <v>3.3951326572337459</v>
      </c>
      <c r="Q7707" t="str">
        <f t="shared" ca="1" si="845"/>
        <v>A</v>
      </c>
    </row>
    <row r="7708" spans="9:17" x14ac:dyDescent="0.25">
      <c r="I7708">
        <v>7707</v>
      </c>
      <c r="J7708">
        <f t="shared" ca="1" si="840"/>
        <v>2.9278041705723457</v>
      </c>
      <c r="K7708">
        <f t="shared" ca="1" si="841"/>
        <v>4.1427822083743262</v>
      </c>
      <c r="L7708" t="str">
        <f t="shared" ca="1" si="842"/>
        <v>H</v>
      </c>
      <c r="N7708">
        <f t="shared" si="846"/>
        <v>7707</v>
      </c>
      <c r="O7708">
        <f t="shared" ca="1" si="843"/>
        <v>3.4941825913339946</v>
      </c>
      <c r="P7708">
        <f t="shared" ca="1" si="844"/>
        <v>3.6075244379085598</v>
      </c>
      <c r="Q7708" t="str">
        <f t="shared" ca="1" si="845"/>
        <v>H</v>
      </c>
    </row>
    <row r="7709" spans="9:17" x14ac:dyDescent="0.25">
      <c r="I7709">
        <v>7708</v>
      </c>
      <c r="J7709">
        <f t="shared" ca="1" si="840"/>
        <v>5.9161056380390642</v>
      </c>
      <c r="K7709">
        <f t="shared" ca="1" si="841"/>
        <v>1.5770980386042848</v>
      </c>
      <c r="L7709" t="str">
        <f t="shared" ca="1" si="842"/>
        <v>A</v>
      </c>
      <c r="N7709">
        <f t="shared" si="846"/>
        <v>7708</v>
      </c>
      <c r="O7709">
        <f t="shared" ca="1" si="843"/>
        <v>-0.6381828318890852</v>
      </c>
      <c r="P7709">
        <f t="shared" ca="1" si="844"/>
        <v>2.7250802455391403</v>
      </c>
      <c r="Q7709" t="str">
        <f t="shared" ca="1" si="845"/>
        <v>H</v>
      </c>
    </row>
    <row r="7710" spans="9:17" x14ac:dyDescent="0.25">
      <c r="I7710">
        <v>7709</v>
      </c>
      <c r="J7710">
        <f t="shared" ca="1" si="840"/>
        <v>3.0682854516505018</v>
      </c>
      <c r="K7710">
        <f t="shared" ca="1" si="841"/>
        <v>1.8625664556258157</v>
      </c>
      <c r="L7710" t="str">
        <f t="shared" ca="1" si="842"/>
        <v>A</v>
      </c>
      <c r="N7710">
        <f t="shared" si="846"/>
        <v>7709</v>
      </c>
      <c r="O7710">
        <f t="shared" ca="1" si="843"/>
        <v>6.549027174636679E-2</v>
      </c>
      <c r="P7710">
        <f t="shared" ca="1" si="844"/>
        <v>2.8267295583140548</v>
      </c>
      <c r="Q7710" t="str">
        <f t="shared" ca="1" si="845"/>
        <v>H</v>
      </c>
    </row>
    <row r="7711" spans="9:17" x14ac:dyDescent="0.25">
      <c r="I7711">
        <v>7710</v>
      </c>
      <c r="J7711">
        <f t="shared" ca="1" si="840"/>
        <v>3.269221239885451</v>
      </c>
      <c r="K7711">
        <f t="shared" ca="1" si="841"/>
        <v>3.8255138784148865</v>
      </c>
      <c r="L7711" t="str">
        <f t="shared" ca="1" si="842"/>
        <v>H</v>
      </c>
      <c r="N7711">
        <f t="shared" si="846"/>
        <v>7710</v>
      </c>
      <c r="O7711">
        <f t="shared" ca="1" si="843"/>
        <v>2.9216523445912319</v>
      </c>
      <c r="P7711">
        <f t="shared" ca="1" si="844"/>
        <v>4.3994736113250168</v>
      </c>
      <c r="Q7711" t="str">
        <f t="shared" ca="1" si="845"/>
        <v>H</v>
      </c>
    </row>
    <row r="7712" spans="9:17" x14ac:dyDescent="0.25">
      <c r="I7712">
        <v>7711</v>
      </c>
      <c r="J7712">
        <f t="shared" ca="1" si="840"/>
        <v>9.9805382174889434E-2</v>
      </c>
      <c r="K7712">
        <f t="shared" ca="1" si="841"/>
        <v>0.11657529889552087</v>
      </c>
      <c r="L7712" t="str">
        <f t="shared" ca="1" si="842"/>
        <v>H</v>
      </c>
      <c r="N7712">
        <f t="shared" si="846"/>
        <v>7711</v>
      </c>
      <c r="O7712">
        <f t="shared" ca="1" si="843"/>
        <v>2.6024711786969426</v>
      </c>
      <c r="P7712">
        <f t="shared" ca="1" si="844"/>
        <v>3.0062101623833311</v>
      </c>
      <c r="Q7712" t="str">
        <f t="shared" ca="1" si="845"/>
        <v>H</v>
      </c>
    </row>
    <row r="7713" spans="9:17" x14ac:dyDescent="0.25">
      <c r="I7713">
        <v>7712</v>
      </c>
      <c r="J7713">
        <f t="shared" ca="1" si="840"/>
        <v>5.3088083957251664</v>
      </c>
      <c r="K7713">
        <f t="shared" ca="1" si="841"/>
        <v>0.78365652071202518</v>
      </c>
      <c r="L7713" t="str">
        <f t="shared" ca="1" si="842"/>
        <v>A</v>
      </c>
      <c r="N7713">
        <f t="shared" si="846"/>
        <v>7712</v>
      </c>
      <c r="O7713">
        <f t="shared" ca="1" si="843"/>
        <v>4.4099790264383927</v>
      </c>
      <c r="P7713">
        <f t="shared" ca="1" si="844"/>
        <v>2.1055578625855578</v>
      </c>
      <c r="Q7713" t="str">
        <f t="shared" ca="1" si="845"/>
        <v>A</v>
      </c>
    </row>
    <row r="7714" spans="9:17" x14ac:dyDescent="0.25">
      <c r="I7714">
        <v>7713</v>
      </c>
      <c r="J7714">
        <f t="shared" ca="1" si="840"/>
        <v>4.6564842248723899</v>
      </c>
      <c r="K7714">
        <f t="shared" ca="1" si="841"/>
        <v>2.7177614929155438</v>
      </c>
      <c r="L7714" t="str">
        <f t="shared" ca="1" si="842"/>
        <v>A</v>
      </c>
      <c r="N7714">
        <f t="shared" si="846"/>
        <v>7713</v>
      </c>
      <c r="O7714">
        <f t="shared" ca="1" si="843"/>
        <v>-0.14508655521711411</v>
      </c>
      <c r="P7714">
        <f t="shared" ca="1" si="844"/>
        <v>5.6934693942430945</v>
      </c>
      <c r="Q7714" t="str">
        <f t="shared" ca="1" si="845"/>
        <v>H</v>
      </c>
    </row>
    <row r="7715" spans="9:17" x14ac:dyDescent="0.25">
      <c r="I7715">
        <v>7714</v>
      </c>
      <c r="J7715">
        <f t="shared" ca="1" si="840"/>
        <v>4.1839645263770633</v>
      </c>
      <c r="K7715">
        <f t="shared" ca="1" si="841"/>
        <v>0.61789119993837227</v>
      </c>
      <c r="L7715" t="str">
        <f t="shared" ca="1" si="842"/>
        <v>A</v>
      </c>
      <c r="N7715">
        <f t="shared" si="846"/>
        <v>7714</v>
      </c>
      <c r="O7715">
        <f t="shared" ca="1" si="843"/>
        <v>-1.2570821333287823</v>
      </c>
      <c r="P7715">
        <f t="shared" ca="1" si="844"/>
        <v>3.7183903804096925</v>
      </c>
      <c r="Q7715" t="str">
        <f t="shared" ca="1" si="845"/>
        <v>H</v>
      </c>
    </row>
    <row r="7716" spans="9:17" x14ac:dyDescent="0.25">
      <c r="I7716">
        <v>7715</v>
      </c>
      <c r="J7716">
        <f t="shared" ca="1" si="840"/>
        <v>5.56904919630969</v>
      </c>
      <c r="K7716">
        <f t="shared" ca="1" si="841"/>
        <v>2.5194397435706639</v>
      </c>
      <c r="L7716" t="str">
        <f t="shared" ca="1" si="842"/>
        <v>A</v>
      </c>
      <c r="N7716">
        <f t="shared" si="846"/>
        <v>7715</v>
      </c>
      <c r="O7716">
        <f t="shared" ca="1" si="843"/>
        <v>5.5756839870633179</v>
      </c>
      <c r="P7716">
        <f t="shared" ca="1" si="844"/>
        <v>4.1718631832340556</v>
      </c>
      <c r="Q7716" t="str">
        <f t="shared" ca="1" si="845"/>
        <v>A</v>
      </c>
    </row>
    <row r="7717" spans="9:17" x14ac:dyDescent="0.25">
      <c r="I7717">
        <v>7716</v>
      </c>
      <c r="J7717">
        <f t="shared" ca="1" si="840"/>
        <v>2.6901847960220842</v>
      </c>
      <c r="K7717">
        <f t="shared" ca="1" si="841"/>
        <v>3.4611545300090985</v>
      </c>
      <c r="L7717" t="str">
        <f t="shared" ca="1" si="842"/>
        <v>H</v>
      </c>
      <c r="N7717">
        <f t="shared" si="846"/>
        <v>7716</v>
      </c>
      <c r="O7717">
        <f t="shared" ca="1" si="843"/>
        <v>4.8131570471834815</v>
      </c>
      <c r="P7717">
        <f t="shared" ca="1" si="844"/>
        <v>2.8541304599485904</v>
      </c>
      <c r="Q7717" t="str">
        <f t="shared" ca="1" si="845"/>
        <v>A</v>
      </c>
    </row>
    <row r="7718" spans="9:17" x14ac:dyDescent="0.25">
      <c r="I7718">
        <v>7717</v>
      </c>
      <c r="J7718">
        <f t="shared" ca="1" si="840"/>
        <v>3.2269904400997147</v>
      </c>
      <c r="K7718">
        <f t="shared" ca="1" si="841"/>
        <v>0.59550656333493013</v>
      </c>
      <c r="L7718" t="str">
        <f t="shared" ca="1" si="842"/>
        <v>A</v>
      </c>
      <c r="N7718">
        <f t="shared" si="846"/>
        <v>7717</v>
      </c>
      <c r="O7718">
        <f t="shared" ca="1" si="843"/>
        <v>-0.30559853806555015</v>
      </c>
      <c r="P7718">
        <f t="shared" ca="1" si="844"/>
        <v>2.5236954329187928</v>
      </c>
      <c r="Q7718" t="str">
        <f t="shared" ca="1" si="845"/>
        <v>H</v>
      </c>
    </row>
    <row r="7719" spans="9:17" x14ac:dyDescent="0.25">
      <c r="I7719">
        <v>7718</v>
      </c>
      <c r="J7719">
        <f t="shared" ca="1" si="840"/>
        <v>1.7695681814347455</v>
      </c>
      <c r="K7719">
        <f t="shared" ca="1" si="841"/>
        <v>0.17511630379033893</v>
      </c>
      <c r="L7719" t="str">
        <f t="shared" ca="1" si="842"/>
        <v>A</v>
      </c>
      <c r="N7719">
        <f t="shared" si="846"/>
        <v>7718</v>
      </c>
      <c r="O7719">
        <f t="shared" ca="1" si="843"/>
        <v>0.90431859759202982</v>
      </c>
      <c r="P7719">
        <f t="shared" ca="1" si="844"/>
        <v>3.0957559550358642</v>
      </c>
      <c r="Q7719" t="str">
        <f t="shared" ca="1" si="845"/>
        <v>H</v>
      </c>
    </row>
    <row r="7720" spans="9:17" x14ac:dyDescent="0.25">
      <c r="I7720">
        <v>7719</v>
      </c>
      <c r="J7720">
        <f t="shared" ca="1" si="840"/>
        <v>2.742169517344049</v>
      </c>
      <c r="K7720">
        <f t="shared" ca="1" si="841"/>
        <v>3.559939719832574</v>
      </c>
      <c r="L7720" t="str">
        <f t="shared" ca="1" si="842"/>
        <v>H</v>
      </c>
      <c r="N7720">
        <f t="shared" si="846"/>
        <v>7719</v>
      </c>
      <c r="O7720">
        <f t="shared" ca="1" si="843"/>
        <v>0.71225801768670127</v>
      </c>
      <c r="P7720">
        <f t="shared" ca="1" si="844"/>
        <v>4.4883184225388977</v>
      </c>
      <c r="Q7720" t="str">
        <f t="shared" ca="1" si="845"/>
        <v>H</v>
      </c>
    </row>
    <row r="7721" spans="9:17" x14ac:dyDescent="0.25">
      <c r="I7721">
        <v>7720</v>
      </c>
      <c r="J7721">
        <f t="shared" ca="1" si="840"/>
        <v>5.0742562725285358</v>
      </c>
      <c r="K7721">
        <f t="shared" ca="1" si="841"/>
        <v>4.994238013725294</v>
      </c>
      <c r="L7721" t="str">
        <f t="shared" ca="1" si="842"/>
        <v>A</v>
      </c>
      <c r="N7721">
        <f t="shared" si="846"/>
        <v>7720</v>
      </c>
      <c r="O7721">
        <f t="shared" ca="1" si="843"/>
        <v>-0.65879982914368318</v>
      </c>
      <c r="P7721">
        <f t="shared" ca="1" si="844"/>
        <v>3.5690197915559141</v>
      </c>
      <c r="Q7721" t="str">
        <f t="shared" ca="1" si="845"/>
        <v>H</v>
      </c>
    </row>
    <row r="7722" spans="9:17" x14ac:dyDescent="0.25">
      <c r="I7722">
        <v>7721</v>
      </c>
      <c r="J7722">
        <f t="shared" ca="1" si="840"/>
        <v>-0.810017306462953</v>
      </c>
      <c r="K7722">
        <f t="shared" ca="1" si="841"/>
        <v>2.56571912612978</v>
      </c>
      <c r="L7722" t="str">
        <f t="shared" ca="1" si="842"/>
        <v>H</v>
      </c>
      <c r="N7722">
        <f t="shared" si="846"/>
        <v>7721</v>
      </c>
      <c r="O7722">
        <f t="shared" ca="1" si="843"/>
        <v>0.32882494563251585</v>
      </c>
      <c r="P7722">
        <f t="shared" ca="1" si="844"/>
        <v>4.5911415917107039</v>
      </c>
      <c r="Q7722" t="str">
        <f t="shared" ca="1" si="845"/>
        <v>H</v>
      </c>
    </row>
    <row r="7723" spans="9:17" x14ac:dyDescent="0.25">
      <c r="I7723">
        <v>7722</v>
      </c>
      <c r="J7723">
        <f t="shared" ca="1" si="840"/>
        <v>2.0260105339749876</v>
      </c>
      <c r="K7723">
        <f t="shared" ca="1" si="841"/>
        <v>4.0718888894553205</v>
      </c>
      <c r="L7723" t="str">
        <f t="shared" ca="1" si="842"/>
        <v>H</v>
      </c>
      <c r="N7723">
        <f t="shared" si="846"/>
        <v>7722</v>
      </c>
      <c r="O7723">
        <f t="shared" ca="1" si="843"/>
        <v>3.2531045196582893</v>
      </c>
      <c r="P7723">
        <f t="shared" ca="1" si="844"/>
        <v>4.8533032616277954</v>
      </c>
      <c r="Q7723" t="str">
        <f t="shared" ca="1" si="845"/>
        <v>H</v>
      </c>
    </row>
    <row r="7724" spans="9:17" x14ac:dyDescent="0.25">
      <c r="I7724">
        <v>7723</v>
      </c>
      <c r="J7724">
        <f t="shared" ca="1" si="840"/>
        <v>0.1788210243528825</v>
      </c>
      <c r="K7724">
        <f t="shared" ca="1" si="841"/>
        <v>1.5155713655887135</v>
      </c>
      <c r="L7724" t="str">
        <f t="shared" ca="1" si="842"/>
        <v>H</v>
      </c>
      <c r="N7724">
        <f t="shared" si="846"/>
        <v>7723</v>
      </c>
      <c r="O7724">
        <f t="shared" ca="1" si="843"/>
        <v>4.3021543019155315</v>
      </c>
      <c r="P7724">
        <f t="shared" ca="1" si="844"/>
        <v>5.1574462523394278</v>
      </c>
      <c r="Q7724" t="str">
        <f t="shared" ca="1" si="845"/>
        <v>H</v>
      </c>
    </row>
    <row r="7725" spans="9:17" x14ac:dyDescent="0.25">
      <c r="I7725">
        <v>7724</v>
      </c>
      <c r="J7725">
        <f t="shared" ca="1" si="840"/>
        <v>3.33360987410577</v>
      </c>
      <c r="K7725">
        <f t="shared" ca="1" si="841"/>
        <v>3.1037304413708462</v>
      </c>
      <c r="L7725" t="str">
        <f t="shared" ca="1" si="842"/>
        <v>A</v>
      </c>
      <c r="N7725">
        <f t="shared" si="846"/>
        <v>7724</v>
      </c>
      <c r="O7725">
        <f t="shared" ca="1" si="843"/>
        <v>3.42009929809582</v>
      </c>
      <c r="P7725">
        <f t="shared" ca="1" si="844"/>
        <v>5.3825029423038</v>
      </c>
      <c r="Q7725" t="str">
        <f t="shared" ca="1" si="845"/>
        <v>H</v>
      </c>
    </row>
    <row r="7726" spans="9:17" x14ac:dyDescent="0.25">
      <c r="I7726">
        <v>7725</v>
      </c>
      <c r="J7726">
        <f t="shared" ca="1" si="840"/>
        <v>1.7368252470268066</v>
      </c>
      <c r="K7726">
        <f t="shared" ca="1" si="841"/>
        <v>1.5277670411168307</v>
      </c>
      <c r="L7726" t="str">
        <f t="shared" ca="1" si="842"/>
        <v>A</v>
      </c>
      <c r="N7726">
        <f t="shared" si="846"/>
        <v>7725</v>
      </c>
      <c r="O7726">
        <f t="shared" ca="1" si="843"/>
        <v>4.0292219515709657</v>
      </c>
      <c r="P7726">
        <f t="shared" ca="1" si="844"/>
        <v>4.7666060291503456</v>
      </c>
      <c r="Q7726" t="str">
        <f t="shared" ca="1" si="845"/>
        <v>H</v>
      </c>
    </row>
    <row r="7727" spans="9:17" x14ac:dyDescent="0.25">
      <c r="I7727">
        <v>7726</v>
      </c>
      <c r="J7727">
        <f t="shared" ca="1" si="840"/>
        <v>3.2650257519423351</v>
      </c>
      <c r="K7727">
        <f t="shared" ca="1" si="841"/>
        <v>3.9513976201425107</v>
      </c>
      <c r="L7727" t="str">
        <f t="shared" ca="1" si="842"/>
        <v>H</v>
      </c>
      <c r="N7727">
        <f t="shared" si="846"/>
        <v>7726</v>
      </c>
      <c r="O7727">
        <f t="shared" ca="1" si="843"/>
        <v>7.0563069347818193</v>
      </c>
      <c r="P7727">
        <f t="shared" ca="1" si="844"/>
        <v>4.4403555348235777</v>
      </c>
      <c r="Q7727" t="str">
        <f t="shared" ca="1" si="845"/>
        <v>A</v>
      </c>
    </row>
    <row r="7728" spans="9:17" x14ac:dyDescent="0.25">
      <c r="I7728">
        <v>7727</v>
      </c>
      <c r="J7728">
        <f t="shared" ca="1" si="840"/>
        <v>2.1159131935969935</v>
      </c>
      <c r="K7728">
        <f t="shared" ca="1" si="841"/>
        <v>2.9989648993516846</v>
      </c>
      <c r="L7728" t="str">
        <f t="shared" ca="1" si="842"/>
        <v>H</v>
      </c>
      <c r="N7728">
        <f t="shared" si="846"/>
        <v>7727</v>
      </c>
      <c r="O7728">
        <f t="shared" ca="1" si="843"/>
        <v>-1.6250068068006391</v>
      </c>
      <c r="P7728">
        <f t="shared" ca="1" si="844"/>
        <v>3.7552138060043472</v>
      </c>
      <c r="Q7728" t="str">
        <f t="shared" ca="1" si="845"/>
        <v>H</v>
      </c>
    </row>
    <row r="7729" spans="9:17" x14ac:dyDescent="0.25">
      <c r="I7729">
        <v>7728</v>
      </c>
      <c r="J7729">
        <f t="shared" ca="1" si="840"/>
        <v>-3.3867900341115158</v>
      </c>
      <c r="K7729">
        <f t="shared" ca="1" si="841"/>
        <v>2.874883424948564</v>
      </c>
      <c r="L7729" t="str">
        <f t="shared" ca="1" si="842"/>
        <v>H</v>
      </c>
      <c r="N7729">
        <f t="shared" si="846"/>
        <v>7728</v>
      </c>
      <c r="O7729">
        <f t="shared" ca="1" si="843"/>
        <v>3.7558603977346432</v>
      </c>
      <c r="P7729">
        <f t="shared" ca="1" si="844"/>
        <v>2.4721824830288206</v>
      </c>
      <c r="Q7729" t="str">
        <f t="shared" ca="1" si="845"/>
        <v>A</v>
      </c>
    </row>
    <row r="7730" spans="9:17" x14ac:dyDescent="0.25">
      <c r="I7730">
        <v>7729</v>
      </c>
      <c r="J7730">
        <f t="shared" ca="1" si="840"/>
        <v>3.5374163996817516</v>
      </c>
      <c r="K7730">
        <f t="shared" ca="1" si="841"/>
        <v>3.1796609718027109</v>
      </c>
      <c r="L7730" t="str">
        <f t="shared" ca="1" si="842"/>
        <v>A</v>
      </c>
      <c r="N7730">
        <f t="shared" si="846"/>
        <v>7729</v>
      </c>
      <c r="O7730">
        <f t="shared" ca="1" si="843"/>
        <v>5.3452072279444662</v>
      </c>
      <c r="P7730">
        <f t="shared" ca="1" si="844"/>
        <v>3.2224087145056601</v>
      </c>
      <c r="Q7730" t="str">
        <f t="shared" ca="1" si="845"/>
        <v>A</v>
      </c>
    </row>
    <row r="7731" spans="9:17" x14ac:dyDescent="0.25">
      <c r="I7731">
        <v>7730</v>
      </c>
      <c r="J7731">
        <f t="shared" ca="1" si="840"/>
        <v>1.2231277822946378</v>
      </c>
      <c r="K7731">
        <f t="shared" ca="1" si="841"/>
        <v>0.5885595966052497</v>
      </c>
      <c r="L7731" t="str">
        <f t="shared" ca="1" si="842"/>
        <v>A</v>
      </c>
      <c r="N7731">
        <f t="shared" si="846"/>
        <v>7730</v>
      </c>
      <c r="O7731">
        <f t="shared" ca="1" si="843"/>
        <v>0.53758531324564318</v>
      </c>
      <c r="P7731">
        <f t="shared" ca="1" si="844"/>
        <v>5.7314545512126234</v>
      </c>
      <c r="Q7731" t="str">
        <f t="shared" ca="1" si="845"/>
        <v>H</v>
      </c>
    </row>
    <row r="7732" spans="9:17" x14ac:dyDescent="0.25">
      <c r="I7732">
        <v>7731</v>
      </c>
      <c r="J7732">
        <f t="shared" ca="1" si="840"/>
        <v>2.8827827822709136</v>
      </c>
      <c r="K7732">
        <f t="shared" ca="1" si="841"/>
        <v>4.2545556488057716</v>
      </c>
      <c r="L7732" t="str">
        <f t="shared" ca="1" si="842"/>
        <v>H</v>
      </c>
      <c r="N7732">
        <f t="shared" si="846"/>
        <v>7731</v>
      </c>
      <c r="O7732">
        <f t="shared" ca="1" si="843"/>
        <v>2.3511846721044107</v>
      </c>
      <c r="P7732">
        <f t="shared" ca="1" si="844"/>
        <v>2.3470751896733439</v>
      </c>
      <c r="Q7732" t="str">
        <f t="shared" ca="1" si="845"/>
        <v>A</v>
      </c>
    </row>
    <row r="7733" spans="9:17" x14ac:dyDescent="0.25">
      <c r="I7733">
        <v>7732</v>
      </c>
      <c r="J7733">
        <f t="shared" ca="1" si="840"/>
        <v>4.1964689873122207</v>
      </c>
      <c r="K7733">
        <f t="shared" ca="1" si="841"/>
        <v>3.2957783440373203</v>
      </c>
      <c r="L7733" t="str">
        <f t="shared" ca="1" si="842"/>
        <v>A</v>
      </c>
      <c r="N7733">
        <f t="shared" si="846"/>
        <v>7732</v>
      </c>
      <c r="O7733">
        <f t="shared" ca="1" si="843"/>
        <v>2.0431210279206091</v>
      </c>
      <c r="P7733">
        <f t="shared" ca="1" si="844"/>
        <v>6.3160205752276832</v>
      </c>
      <c r="Q7733" t="str">
        <f t="shared" ca="1" si="845"/>
        <v>H</v>
      </c>
    </row>
    <row r="7734" spans="9:17" x14ac:dyDescent="0.25">
      <c r="I7734">
        <v>7733</v>
      </c>
      <c r="J7734">
        <f t="shared" ca="1" si="840"/>
        <v>3.9502884826993201</v>
      </c>
      <c r="K7734">
        <f t="shared" ca="1" si="841"/>
        <v>2.6733540131306106</v>
      </c>
      <c r="L7734" t="str">
        <f t="shared" ca="1" si="842"/>
        <v>A</v>
      </c>
      <c r="N7734">
        <f t="shared" si="846"/>
        <v>7733</v>
      </c>
      <c r="O7734">
        <f t="shared" ca="1" si="843"/>
        <v>5.1963924689481651</v>
      </c>
      <c r="P7734">
        <f t="shared" ca="1" si="844"/>
        <v>4.7389305820223626</v>
      </c>
      <c r="Q7734" t="str">
        <f t="shared" ca="1" si="845"/>
        <v>A</v>
      </c>
    </row>
    <row r="7735" spans="9:17" x14ac:dyDescent="0.25">
      <c r="I7735">
        <v>7734</v>
      </c>
      <c r="J7735">
        <f t="shared" ca="1" si="840"/>
        <v>6.7634168330921032</v>
      </c>
      <c r="K7735">
        <f t="shared" ca="1" si="841"/>
        <v>1.827076504937825</v>
      </c>
      <c r="L7735" t="str">
        <f t="shared" ca="1" si="842"/>
        <v>A</v>
      </c>
      <c r="N7735">
        <f t="shared" si="846"/>
        <v>7734</v>
      </c>
      <c r="O7735">
        <f t="shared" ca="1" si="843"/>
        <v>3.730446684696652</v>
      </c>
      <c r="P7735">
        <f t="shared" ca="1" si="844"/>
        <v>2.791960357717449</v>
      </c>
      <c r="Q7735" t="str">
        <f t="shared" ca="1" si="845"/>
        <v>A</v>
      </c>
    </row>
    <row r="7736" spans="9:17" x14ac:dyDescent="0.25">
      <c r="I7736">
        <v>7735</v>
      </c>
      <c r="J7736">
        <f t="shared" ca="1" si="840"/>
        <v>-0.3839067350095644</v>
      </c>
      <c r="K7736">
        <f t="shared" ca="1" si="841"/>
        <v>3.0455928679537108</v>
      </c>
      <c r="L7736" t="str">
        <f t="shared" ca="1" si="842"/>
        <v>H</v>
      </c>
      <c r="N7736">
        <f t="shared" si="846"/>
        <v>7735</v>
      </c>
      <c r="O7736">
        <f t="shared" ca="1" si="843"/>
        <v>-1.7773027011630078</v>
      </c>
      <c r="P7736">
        <f t="shared" ca="1" si="844"/>
        <v>1.2376958370617439</v>
      </c>
      <c r="Q7736" t="str">
        <f t="shared" ca="1" si="845"/>
        <v>H</v>
      </c>
    </row>
    <row r="7737" spans="9:17" x14ac:dyDescent="0.25">
      <c r="I7737">
        <v>7736</v>
      </c>
      <c r="J7737">
        <f t="shared" ca="1" si="840"/>
        <v>1.9853236400611536</v>
      </c>
      <c r="K7737">
        <f t="shared" ca="1" si="841"/>
        <v>2.480298775833881</v>
      </c>
      <c r="L7737" t="str">
        <f t="shared" ca="1" si="842"/>
        <v>H</v>
      </c>
      <c r="N7737">
        <f t="shared" si="846"/>
        <v>7736</v>
      </c>
      <c r="O7737">
        <f t="shared" ca="1" si="843"/>
        <v>1.4753852307525757</v>
      </c>
      <c r="P7737">
        <f t="shared" ca="1" si="844"/>
        <v>4.9659243504226138</v>
      </c>
      <c r="Q7737" t="str">
        <f t="shared" ca="1" si="845"/>
        <v>H</v>
      </c>
    </row>
    <row r="7738" spans="9:17" x14ac:dyDescent="0.25">
      <c r="I7738">
        <v>7737</v>
      </c>
      <c r="J7738">
        <f t="shared" ca="1" si="840"/>
        <v>3.5559783934833509</v>
      </c>
      <c r="K7738">
        <f t="shared" ca="1" si="841"/>
        <v>2.9861439483216881</v>
      </c>
      <c r="L7738" t="str">
        <f t="shared" ca="1" si="842"/>
        <v>A</v>
      </c>
      <c r="N7738">
        <f t="shared" si="846"/>
        <v>7737</v>
      </c>
      <c r="O7738">
        <f t="shared" ca="1" si="843"/>
        <v>4.7854959059849547</v>
      </c>
      <c r="P7738">
        <f t="shared" ca="1" si="844"/>
        <v>5.297087336386257</v>
      </c>
      <c r="Q7738" t="str">
        <f t="shared" ca="1" si="845"/>
        <v>H</v>
      </c>
    </row>
    <row r="7739" spans="9:17" x14ac:dyDescent="0.25">
      <c r="I7739">
        <v>7738</v>
      </c>
      <c r="J7739">
        <f t="shared" ca="1" si="840"/>
        <v>-2.2543313091162602</v>
      </c>
      <c r="K7739">
        <f t="shared" ca="1" si="841"/>
        <v>0.73512738901935859</v>
      </c>
      <c r="L7739" t="str">
        <f t="shared" ca="1" si="842"/>
        <v>H</v>
      </c>
      <c r="N7739">
        <f t="shared" si="846"/>
        <v>7738</v>
      </c>
      <c r="O7739">
        <f t="shared" ca="1" si="843"/>
        <v>2.4209890575600888</v>
      </c>
      <c r="P7739">
        <f t="shared" ca="1" si="844"/>
        <v>5.6781564555071622</v>
      </c>
      <c r="Q7739" t="str">
        <f t="shared" ca="1" si="845"/>
        <v>H</v>
      </c>
    </row>
    <row r="7740" spans="9:17" x14ac:dyDescent="0.25">
      <c r="I7740">
        <v>7739</v>
      </c>
      <c r="J7740">
        <f t="shared" ca="1" si="840"/>
        <v>0.11455728282596467</v>
      </c>
      <c r="K7740">
        <f t="shared" ca="1" si="841"/>
        <v>2.861041837463226</v>
      </c>
      <c r="L7740" t="str">
        <f t="shared" ca="1" si="842"/>
        <v>H</v>
      </c>
      <c r="N7740">
        <f t="shared" si="846"/>
        <v>7739</v>
      </c>
      <c r="O7740">
        <f t="shared" ca="1" si="843"/>
        <v>4.0638055110251043</v>
      </c>
      <c r="P7740">
        <f t="shared" ca="1" si="844"/>
        <v>6.4911333921025935</v>
      </c>
      <c r="Q7740" t="str">
        <f t="shared" ca="1" si="845"/>
        <v>H</v>
      </c>
    </row>
    <row r="7741" spans="9:17" x14ac:dyDescent="0.25">
      <c r="I7741">
        <v>7740</v>
      </c>
      <c r="J7741">
        <f t="shared" ca="1" si="840"/>
        <v>2.4847965834565575</v>
      </c>
      <c r="K7741">
        <f t="shared" ca="1" si="841"/>
        <v>1.6625483453869343</v>
      </c>
      <c r="L7741" t="str">
        <f t="shared" ca="1" si="842"/>
        <v>A</v>
      </c>
      <c r="N7741">
        <f t="shared" si="846"/>
        <v>7740</v>
      </c>
      <c r="O7741">
        <f t="shared" ca="1" si="843"/>
        <v>-6.5382068788632619E-2</v>
      </c>
      <c r="P7741">
        <f t="shared" ca="1" si="844"/>
        <v>3.3907677816611592</v>
      </c>
      <c r="Q7741" t="str">
        <f t="shared" ca="1" si="845"/>
        <v>H</v>
      </c>
    </row>
    <row r="7742" spans="9:17" x14ac:dyDescent="0.25">
      <c r="I7742">
        <v>7741</v>
      </c>
      <c r="J7742">
        <f t="shared" ca="1" si="840"/>
        <v>-0.32331440525262067</v>
      </c>
      <c r="K7742">
        <f t="shared" ca="1" si="841"/>
        <v>1.1795833594894756</v>
      </c>
      <c r="L7742" t="str">
        <f t="shared" ca="1" si="842"/>
        <v>H</v>
      </c>
      <c r="N7742">
        <f t="shared" si="846"/>
        <v>7741</v>
      </c>
      <c r="O7742">
        <f t="shared" ca="1" si="843"/>
        <v>-1.3654887396635815</v>
      </c>
      <c r="P7742">
        <f t="shared" ca="1" si="844"/>
        <v>5.8456236324771647</v>
      </c>
      <c r="Q7742" t="str">
        <f t="shared" ca="1" si="845"/>
        <v>H</v>
      </c>
    </row>
    <row r="7743" spans="9:17" x14ac:dyDescent="0.25">
      <c r="I7743">
        <v>7742</v>
      </c>
      <c r="J7743">
        <f t="shared" ca="1" si="840"/>
        <v>1.4754371336065342</v>
      </c>
      <c r="K7743">
        <f t="shared" ca="1" si="841"/>
        <v>0.12242340855041922</v>
      </c>
      <c r="L7743" t="str">
        <f t="shared" ca="1" si="842"/>
        <v>A</v>
      </c>
      <c r="N7743">
        <f t="shared" si="846"/>
        <v>7742</v>
      </c>
      <c r="O7743">
        <f t="shared" ca="1" si="843"/>
        <v>4.4952900219151957</v>
      </c>
      <c r="P7743">
        <f t="shared" ca="1" si="844"/>
        <v>4.3660843912744776</v>
      </c>
      <c r="Q7743" t="str">
        <f t="shared" ca="1" si="845"/>
        <v>A</v>
      </c>
    </row>
    <row r="7744" spans="9:17" x14ac:dyDescent="0.25">
      <c r="I7744">
        <v>7743</v>
      </c>
      <c r="J7744">
        <f t="shared" ca="1" si="840"/>
        <v>2.1467201209625957</v>
      </c>
      <c r="K7744">
        <f t="shared" ca="1" si="841"/>
        <v>0.60428378028021479</v>
      </c>
      <c r="L7744" t="str">
        <f t="shared" ca="1" si="842"/>
        <v>A</v>
      </c>
      <c r="N7744">
        <f t="shared" si="846"/>
        <v>7743</v>
      </c>
      <c r="O7744">
        <f t="shared" ca="1" si="843"/>
        <v>6.902805314251113</v>
      </c>
      <c r="P7744">
        <f t="shared" ca="1" si="844"/>
        <v>2.3896432716053875</v>
      </c>
      <c r="Q7744" t="str">
        <f t="shared" ca="1" si="845"/>
        <v>A</v>
      </c>
    </row>
    <row r="7745" spans="9:17" x14ac:dyDescent="0.25">
      <c r="I7745">
        <v>7744</v>
      </c>
      <c r="J7745">
        <f t="shared" ca="1" si="840"/>
        <v>2.3407958421435096</v>
      </c>
      <c r="K7745">
        <f t="shared" ca="1" si="841"/>
        <v>2.3928893817710151</v>
      </c>
      <c r="L7745" t="str">
        <f t="shared" ca="1" si="842"/>
        <v>H</v>
      </c>
      <c r="N7745">
        <f t="shared" si="846"/>
        <v>7744</v>
      </c>
      <c r="O7745">
        <f t="shared" ca="1" si="843"/>
        <v>4.9122251986927186</v>
      </c>
      <c r="P7745">
        <f t="shared" ca="1" si="844"/>
        <v>4.0825372790127359</v>
      </c>
      <c r="Q7745" t="str">
        <f t="shared" ca="1" si="845"/>
        <v>A</v>
      </c>
    </row>
    <row r="7746" spans="9:17" x14ac:dyDescent="0.25">
      <c r="I7746">
        <v>7745</v>
      </c>
      <c r="J7746">
        <f t="shared" ca="1" si="840"/>
        <v>5.3836373078471507</v>
      </c>
      <c r="K7746">
        <f t="shared" ca="1" si="841"/>
        <v>2.5320078348313051</v>
      </c>
      <c r="L7746" t="str">
        <f t="shared" ca="1" si="842"/>
        <v>A</v>
      </c>
      <c r="N7746">
        <f t="shared" si="846"/>
        <v>7745</v>
      </c>
      <c r="O7746">
        <f t="shared" ca="1" si="843"/>
        <v>1.6497943411813702</v>
      </c>
      <c r="P7746">
        <f t="shared" ca="1" si="844"/>
        <v>6.6371599985107288</v>
      </c>
      <c r="Q7746" t="str">
        <f t="shared" ca="1" si="845"/>
        <v>H</v>
      </c>
    </row>
    <row r="7747" spans="9:17" x14ac:dyDescent="0.25">
      <c r="I7747">
        <v>7746</v>
      </c>
      <c r="J7747">
        <f t="shared" ref="J7747:J7810" ca="1" si="847">NORMINV(RAND(), $D$3,$F$3)</f>
        <v>0.56167558548738894</v>
      </c>
      <c r="K7747">
        <f t="shared" ref="K7747:K7810" ca="1" si="848">NORMINV(RAND(), $D$2,$F$2)</f>
        <v>1.1444164858532073</v>
      </c>
      <c r="L7747" t="str">
        <f t="shared" ref="L7747:L7810" ca="1" si="849">IF(J7747&gt;K7747, "A", IF(J7747=K7747, "T", "H"))</f>
        <v>H</v>
      </c>
      <c r="N7747">
        <f t="shared" si="846"/>
        <v>7746</v>
      </c>
      <c r="O7747">
        <f t="shared" ref="O7747:O7810" ca="1" si="850">NORMINV(RAND(), $D$11,$F$11)</f>
        <v>3.883958133469481</v>
      </c>
      <c r="P7747">
        <f t="shared" ref="P7747:P7810" ca="1" si="851">NORMINV(RAND(), $D$10,$F$10)</f>
        <v>4.5965955687864106</v>
      </c>
      <c r="Q7747" t="str">
        <f t="shared" ref="Q7747:Q7810" ca="1" si="852">IF(O7747&gt;P7747, "A", IF(O7747=P7747, "T", "H"))</f>
        <v>H</v>
      </c>
    </row>
    <row r="7748" spans="9:17" x14ac:dyDescent="0.25">
      <c r="I7748">
        <v>7747</v>
      </c>
      <c r="J7748">
        <f t="shared" ca="1" si="847"/>
        <v>-0.39488949894349323</v>
      </c>
      <c r="K7748">
        <f t="shared" ca="1" si="848"/>
        <v>0.47889058062054657</v>
      </c>
      <c r="L7748" t="str">
        <f t="shared" ca="1" si="849"/>
        <v>H</v>
      </c>
      <c r="N7748">
        <f t="shared" ref="N7748:N7811" si="853">N7747+1</f>
        <v>7747</v>
      </c>
      <c r="O7748">
        <f t="shared" ca="1" si="850"/>
        <v>0.34084133026484009</v>
      </c>
      <c r="P7748">
        <f t="shared" ca="1" si="851"/>
        <v>3.4020882822900251</v>
      </c>
      <c r="Q7748" t="str">
        <f t="shared" ca="1" si="852"/>
        <v>H</v>
      </c>
    </row>
    <row r="7749" spans="9:17" x14ac:dyDescent="0.25">
      <c r="I7749">
        <v>7748</v>
      </c>
      <c r="J7749">
        <f t="shared" ca="1" si="847"/>
        <v>3.7336590298659522</v>
      </c>
      <c r="K7749">
        <f t="shared" ca="1" si="848"/>
        <v>3.8927408773825114</v>
      </c>
      <c r="L7749" t="str">
        <f t="shared" ca="1" si="849"/>
        <v>H</v>
      </c>
      <c r="N7749">
        <f t="shared" si="853"/>
        <v>7748</v>
      </c>
      <c r="O7749">
        <f t="shared" ca="1" si="850"/>
        <v>0.51340444083047521</v>
      </c>
      <c r="P7749">
        <f t="shared" ca="1" si="851"/>
        <v>4.7097206991853229</v>
      </c>
      <c r="Q7749" t="str">
        <f t="shared" ca="1" si="852"/>
        <v>H</v>
      </c>
    </row>
    <row r="7750" spans="9:17" x14ac:dyDescent="0.25">
      <c r="I7750">
        <v>7749</v>
      </c>
      <c r="J7750">
        <f t="shared" ca="1" si="847"/>
        <v>-0.30421805543219005</v>
      </c>
      <c r="K7750">
        <f t="shared" ca="1" si="848"/>
        <v>3.5245561406056214</v>
      </c>
      <c r="L7750" t="str">
        <f t="shared" ca="1" si="849"/>
        <v>H</v>
      </c>
      <c r="N7750">
        <f t="shared" si="853"/>
        <v>7749</v>
      </c>
      <c r="O7750">
        <f t="shared" ca="1" si="850"/>
        <v>3.7073090891551597</v>
      </c>
      <c r="P7750">
        <f t="shared" ca="1" si="851"/>
        <v>2.4285807827345551</v>
      </c>
      <c r="Q7750" t="str">
        <f t="shared" ca="1" si="852"/>
        <v>A</v>
      </c>
    </row>
    <row r="7751" spans="9:17" x14ac:dyDescent="0.25">
      <c r="I7751">
        <v>7750</v>
      </c>
      <c r="J7751">
        <f t="shared" ca="1" si="847"/>
        <v>2.2090051121684189</v>
      </c>
      <c r="K7751">
        <f t="shared" ca="1" si="848"/>
        <v>0.75500687251612675</v>
      </c>
      <c r="L7751" t="str">
        <f t="shared" ca="1" si="849"/>
        <v>A</v>
      </c>
      <c r="N7751">
        <f t="shared" si="853"/>
        <v>7750</v>
      </c>
      <c r="O7751">
        <f t="shared" ca="1" si="850"/>
        <v>3.946529422398064</v>
      </c>
      <c r="P7751">
        <f t="shared" ca="1" si="851"/>
        <v>2.8365163808276268</v>
      </c>
      <c r="Q7751" t="str">
        <f t="shared" ca="1" si="852"/>
        <v>A</v>
      </c>
    </row>
    <row r="7752" spans="9:17" x14ac:dyDescent="0.25">
      <c r="I7752">
        <v>7751</v>
      </c>
      <c r="J7752">
        <f t="shared" ca="1" si="847"/>
        <v>-0.49250665464235288</v>
      </c>
      <c r="K7752">
        <f t="shared" ca="1" si="848"/>
        <v>1.9986442303881842</v>
      </c>
      <c r="L7752" t="str">
        <f t="shared" ca="1" si="849"/>
        <v>H</v>
      </c>
      <c r="N7752">
        <f t="shared" si="853"/>
        <v>7751</v>
      </c>
      <c r="O7752">
        <f t="shared" ca="1" si="850"/>
        <v>1.3795638985712602</v>
      </c>
      <c r="P7752">
        <f t="shared" ca="1" si="851"/>
        <v>5.4004229910008288</v>
      </c>
      <c r="Q7752" t="str">
        <f t="shared" ca="1" si="852"/>
        <v>H</v>
      </c>
    </row>
    <row r="7753" spans="9:17" x14ac:dyDescent="0.25">
      <c r="I7753">
        <v>7752</v>
      </c>
      <c r="J7753">
        <f t="shared" ca="1" si="847"/>
        <v>4.9341531096612323E-2</v>
      </c>
      <c r="K7753">
        <f t="shared" ca="1" si="848"/>
        <v>0.13795352386057269</v>
      </c>
      <c r="L7753" t="str">
        <f t="shared" ca="1" si="849"/>
        <v>H</v>
      </c>
      <c r="N7753">
        <f t="shared" si="853"/>
        <v>7752</v>
      </c>
      <c r="O7753">
        <f t="shared" ca="1" si="850"/>
        <v>1.6238106319000427</v>
      </c>
      <c r="P7753">
        <f t="shared" ca="1" si="851"/>
        <v>2.5893355361310846</v>
      </c>
      <c r="Q7753" t="str">
        <f t="shared" ca="1" si="852"/>
        <v>H</v>
      </c>
    </row>
    <row r="7754" spans="9:17" x14ac:dyDescent="0.25">
      <c r="I7754">
        <v>7753</v>
      </c>
      <c r="J7754">
        <f t="shared" ca="1" si="847"/>
        <v>-1.1232097478745753</v>
      </c>
      <c r="K7754">
        <f t="shared" ca="1" si="848"/>
        <v>1.8545330261868704</v>
      </c>
      <c r="L7754" t="str">
        <f t="shared" ca="1" si="849"/>
        <v>H</v>
      </c>
      <c r="N7754">
        <f t="shared" si="853"/>
        <v>7753</v>
      </c>
      <c r="O7754">
        <f t="shared" ca="1" si="850"/>
        <v>-3.1416484837715863E-2</v>
      </c>
      <c r="P7754">
        <f t="shared" ca="1" si="851"/>
        <v>4.0586591522927122</v>
      </c>
      <c r="Q7754" t="str">
        <f t="shared" ca="1" si="852"/>
        <v>H</v>
      </c>
    </row>
    <row r="7755" spans="9:17" x14ac:dyDescent="0.25">
      <c r="I7755">
        <v>7754</v>
      </c>
      <c r="J7755">
        <f t="shared" ca="1" si="847"/>
        <v>0.32157782008385238</v>
      </c>
      <c r="K7755">
        <f t="shared" ca="1" si="848"/>
        <v>0.97798464742431968</v>
      </c>
      <c r="L7755" t="str">
        <f t="shared" ca="1" si="849"/>
        <v>H</v>
      </c>
      <c r="N7755">
        <f t="shared" si="853"/>
        <v>7754</v>
      </c>
      <c r="O7755">
        <f t="shared" ca="1" si="850"/>
        <v>4.5063539980165572</v>
      </c>
      <c r="P7755">
        <f t="shared" ca="1" si="851"/>
        <v>2.9136714105257382</v>
      </c>
      <c r="Q7755" t="str">
        <f t="shared" ca="1" si="852"/>
        <v>A</v>
      </c>
    </row>
    <row r="7756" spans="9:17" x14ac:dyDescent="0.25">
      <c r="I7756">
        <v>7755</v>
      </c>
      <c r="J7756">
        <f t="shared" ca="1" si="847"/>
        <v>-0.95560373130785603</v>
      </c>
      <c r="K7756">
        <f t="shared" ca="1" si="848"/>
        <v>1.9802142481411436</v>
      </c>
      <c r="L7756" t="str">
        <f t="shared" ca="1" si="849"/>
        <v>H</v>
      </c>
      <c r="N7756">
        <f t="shared" si="853"/>
        <v>7755</v>
      </c>
      <c r="O7756">
        <f t="shared" ca="1" si="850"/>
        <v>1.5411704057133637</v>
      </c>
      <c r="P7756">
        <f t="shared" ca="1" si="851"/>
        <v>4.9410592528754016</v>
      </c>
      <c r="Q7756" t="str">
        <f t="shared" ca="1" si="852"/>
        <v>H</v>
      </c>
    </row>
    <row r="7757" spans="9:17" x14ac:dyDescent="0.25">
      <c r="I7757">
        <v>7756</v>
      </c>
      <c r="J7757">
        <f t="shared" ca="1" si="847"/>
        <v>-1.2511219787502208</v>
      </c>
      <c r="K7757">
        <f t="shared" ca="1" si="848"/>
        <v>0.20133619742236664</v>
      </c>
      <c r="L7757" t="str">
        <f t="shared" ca="1" si="849"/>
        <v>H</v>
      </c>
      <c r="N7757">
        <f t="shared" si="853"/>
        <v>7756</v>
      </c>
      <c r="O7757">
        <f t="shared" ca="1" si="850"/>
        <v>4.2032072591210943</v>
      </c>
      <c r="P7757">
        <f t="shared" ca="1" si="851"/>
        <v>1.7247855665137242</v>
      </c>
      <c r="Q7757" t="str">
        <f t="shared" ca="1" si="852"/>
        <v>A</v>
      </c>
    </row>
    <row r="7758" spans="9:17" x14ac:dyDescent="0.25">
      <c r="I7758">
        <v>7757</v>
      </c>
      <c r="J7758">
        <f t="shared" ca="1" si="847"/>
        <v>-1.7982748554100758</v>
      </c>
      <c r="K7758">
        <f t="shared" ca="1" si="848"/>
        <v>2.2095699219342348</v>
      </c>
      <c r="L7758" t="str">
        <f t="shared" ca="1" si="849"/>
        <v>H</v>
      </c>
      <c r="N7758">
        <f t="shared" si="853"/>
        <v>7757</v>
      </c>
      <c r="O7758">
        <f t="shared" ca="1" si="850"/>
        <v>3.3247666555119357</v>
      </c>
      <c r="P7758">
        <f t="shared" ca="1" si="851"/>
        <v>3.9633377491385211</v>
      </c>
      <c r="Q7758" t="str">
        <f t="shared" ca="1" si="852"/>
        <v>H</v>
      </c>
    </row>
    <row r="7759" spans="9:17" x14ac:dyDescent="0.25">
      <c r="I7759">
        <v>7758</v>
      </c>
      <c r="J7759">
        <f t="shared" ca="1" si="847"/>
        <v>-9.1812686286909528E-2</v>
      </c>
      <c r="K7759">
        <f t="shared" ca="1" si="848"/>
        <v>1.3011796483669089</v>
      </c>
      <c r="L7759" t="str">
        <f t="shared" ca="1" si="849"/>
        <v>H</v>
      </c>
      <c r="N7759">
        <f t="shared" si="853"/>
        <v>7758</v>
      </c>
      <c r="O7759">
        <f t="shared" ca="1" si="850"/>
        <v>1.8443324117289783</v>
      </c>
      <c r="P7759">
        <f t="shared" ca="1" si="851"/>
        <v>6.2659029203123477</v>
      </c>
      <c r="Q7759" t="str">
        <f t="shared" ca="1" si="852"/>
        <v>H</v>
      </c>
    </row>
    <row r="7760" spans="9:17" x14ac:dyDescent="0.25">
      <c r="I7760">
        <v>7759</v>
      </c>
      <c r="J7760">
        <f t="shared" ca="1" si="847"/>
        <v>4.126936996635207</v>
      </c>
      <c r="K7760">
        <f t="shared" ca="1" si="848"/>
        <v>3.0426735734268933</v>
      </c>
      <c r="L7760" t="str">
        <f t="shared" ca="1" si="849"/>
        <v>A</v>
      </c>
      <c r="N7760">
        <f t="shared" si="853"/>
        <v>7759</v>
      </c>
      <c r="O7760">
        <f t="shared" ca="1" si="850"/>
        <v>2.7702274213002669</v>
      </c>
      <c r="P7760">
        <f t="shared" ca="1" si="851"/>
        <v>4.4574969853870501</v>
      </c>
      <c r="Q7760" t="str">
        <f t="shared" ca="1" si="852"/>
        <v>H</v>
      </c>
    </row>
    <row r="7761" spans="9:17" x14ac:dyDescent="0.25">
      <c r="I7761">
        <v>7760</v>
      </c>
      <c r="J7761">
        <f t="shared" ca="1" si="847"/>
        <v>-2.5277181411603751</v>
      </c>
      <c r="K7761">
        <f t="shared" ca="1" si="848"/>
        <v>1.0361304446160713</v>
      </c>
      <c r="L7761" t="str">
        <f t="shared" ca="1" si="849"/>
        <v>H</v>
      </c>
      <c r="N7761">
        <f t="shared" si="853"/>
        <v>7760</v>
      </c>
      <c r="O7761">
        <f t="shared" ca="1" si="850"/>
        <v>4.8862941505584345</v>
      </c>
      <c r="P7761">
        <f t="shared" ca="1" si="851"/>
        <v>5.4641439283964575</v>
      </c>
      <c r="Q7761" t="str">
        <f t="shared" ca="1" si="852"/>
        <v>H</v>
      </c>
    </row>
    <row r="7762" spans="9:17" x14ac:dyDescent="0.25">
      <c r="I7762">
        <v>7761</v>
      </c>
      <c r="J7762">
        <f t="shared" ca="1" si="847"/>
        <v>-2.066088580093095</v>
      </c>
      <c r="K7762">
        <f t="shared" ca="1" si="848"/>
        <v>1.6580705563537448</v>
      </c>
      <c r="L7762" t="str">
        <f t="shared" ca="1" si="849"/>
        <v>H</v>
      </c>
      <c r="N7762">
        <f t="shared" si="853"/>
        <v>7761</v>
      </c>
      <c r="O7762">
        <f t="shared" ca="1" si="850"/>
        <v>0.71155800232842914</v>
      </c>
      <c r="P7762">
        <f t="shared" ca="1" si="851"/>
        <v>3.7470996828294441</v>
      </c>
      <c r="Q7762" t="str">
        <f t="shared" ca="1" si="852"/>
        <v>H</v>
      </c>
    </row>
    <row r="7763" spans="9:17" x14ac:dyDescent="0.25">
      <c r="I7763">
        <v>7762</v>
      </c>
      <c r="J7763">
        <f t="shared" ca="1" si="847"/>
        <v>0.87800944988935559</v>
      </c>
      <c r="K7763">
        <f t="shared" ca="1" si="848"/>
        <v>2.8167107594484682</v>
      </c>
      <c r="L7763" t="str">
        <f t="shared" ca="1" si="849"/>
        <v>H</v>
      </c>
      <c r="N7763">
        <f t="shared" si="853"/>
        <v>7762</v>
      </c>
      <c r="O7763">
        <f t="shared" ca="1" si="850"/>
        <v>5.3795513663792729</v>
      </c>
      <c r="P7763">
        <f t="shared" ca="1" si="851"/>
        <v>1.5281659204550206</v>
      </c>
      <c r="Q7763" t="str">
        <f t="shared" ca="1" si="852"/>
        <v>A</v>
      </c>
    </row>
    <row r="7764" spans="9:17" x14ac:dyDescent="0.25">
      <c r="I7764">
        <v>7763</v>
      </c>
      <c r="J7764">
        <f t="shared" ca="1" si="847"/>
        <v>3.0487374568708634</v>
      </c>
      <c r="K7764">
        <f t="shared" ca="1" si="848"/>
        <v>1.2320235409259501</v>
      </c>
      <c r="L7764" t="str">
        <f t="shared" ca="1" si="849"/>
        <v>A</v>
      </c>
      <c r="N7764">
        <f t="shared" si="853"/>
        <v>7763</v>
      </c>
      <c r="O7764">
        <f t="shared" ca="1" si="850"/>
        <v>2.3549085700233769</v>
      </c>
      <c r="P7764">
        <f t="shared" ca="1" si="851"/>
        <v>4.9376574995393954</v>
      </c>
      <c r="Q7764" t="str">
        <f t="shared" ca="1" si="852"/>
        <v>H</v>
      </c>
    </row>
    <row r="7765" spans="9:17" x14ac:dyDescent="0.25">
      <c r="I7765">
        <v>7764</v>
      </c>
      <c r="J7765">
        <f t="shared" ca="1" si="847"/>
        <v>3.4574457650020949</v>
      </c>
      <c r="K7765">
        <f t="shared" ca="1" si="848"/>
        <v>1.0401103920109604</v>
      </c>
      <c r="L7765" t="str">
        <f t="shared" ca="1" si="849"/>
        <v>A</v>
      </c>
      <c r="N7765">
        <f t="shared" si="853"/>
        <v>7764</v>
      </c>
      <c r="O7765">
        <f t="shared" ca="1" si="850"/>
        <v>2.1835622573300926</v>
      </c>
      <c r="P7765">
        <f t="shared" ca="1" si="851"/>
        <v>5.1217771988802268</v>
      </c>
      <c r="Q7765" t="str">
        <f t="shared" ca="1" si="852"/>
        <v>H</v>
      </c>
    </row>
    <row r="7766" spans="9:17" x14ac:dyDescent="0.25">
      <c r="I7766">
        <v>7765</v>
      </c>
      <c r="J7766">
        <f t="shared" ca="1" si="847"/>
        <v>1.1475261228256897</v>
      </c>
      <c r="K7766">
        <f t="shared" ca="1" si="848"/>
        <v>3.472759631845912</v>
      </c>
      <c r="L7766" t="str">
        <f t="shared" ca="1" si="849"/>
        <v>H</v>
      </c>
      <c r="N7766">
        <f t="shared" si="853"/>
        <v>7765</v>
      </c>
      <c r="O7766">
        <f t="shared" ca="1" si="850"/>
        <v>2.7990311117416762</v>
      </c>
      <c r="P7766">
        <f t="shared" ca="1" si="851"/>
        <v>2.6770705556966439</v>
      </c>
      <c r="Q7766" t="str">
        <f t="shared" ca="1" si="852"/>
        <v>A</v>
      </c>
    </row>
    <row r="7767" spans="9:17" x14ac:dyDescent="0.25">
      <c r="I7767">
        <v>7766</v>
      </c>
      <c r="J7767">
        <f t="shared" ca="1" si="847"/>
        <v>1.4444029594263395</v>
      </c>
      <c r="K7767">
        <f t="shared" ca="1" si="848"/>
        <v>0.88368475754216269</v>
      </c>
      <c r="L7767" t="str">
        <f t="shared" ca="1" si="849"/>
        <v>A</v>
      </c>
      <c r="N7767">
        <f t="shared" si="853"/>
        <v>7766</v>
      </c>
      <c r="O7767">
        <f t="shared" ca="1" si="850"/>
        <v>2.6892735755278694</v>
      </c>
      <c r="P7767">
        <f t="shared" ca="1" si="851"/>
        <v>2.7603504477755569</v>
      </c>
      <c r="Q7767" t="str">
        <f t="shared" ca="1" si="852"/>
        <v>H</v>
      </c>
    </row>
    <row r="7768" spans="9:17" x14ac:dyDescent="0.25">
      <c r="I7768">
        <v>7767</v>
      </c>
      <c r="J7768">
        <f t="shared" ca="1" si="847"/>
        <v>2.7923080615107403</v>
      </c>
      <c r="K7768">
        <f t="shared" ca="1" si="848"/>
        <v>4.1327968159809929</v>
      </c>
      <c r="L7768" t="str">
        <f t="shared" ca="1" si="849"/>
        <v>H</v>
      </c>
      <c r="N7768">
        <f t="shared" si="853"/>
        <v>7767</v>
      </c>
      <c r="O7768">
        <f t="shared" ca="1" si="850"/>
        <v>3.286188440377825</v>
      </c>
      <c r="P7768">
        <f t="shared" ca="1" si="851"/>
        <v>5.1948605108819681</v>
      </c>
      <c r="Q7768" t="str">
        <f t="shared" ca="1" si="852"/>
        <v>H</v>
      </c>
    </row>
    <row r="7769" spans="9:17" x14ac:dyDescent="0.25">
      <c r="I7769">
        <v>7768</v>
      </c>
      <c r="J7769">
        <f t="shared" ca="1" si="847"/>
        <v>3.5268409853490965</v>
      </c>
      <c r="K7769">
        <f t="shared" ca="1" si="848"/>
        <v>0.65396383158940474</v>
      </c>
      <c r="L7769" t="str">
        <f t="shared" ca="1" si="849"/>
        <v>A</v>
      </c>
      <c r="N7769">
        <f t="shared" si="853"/>
        <v>7768</v>
      </c>
      <c r="O7769">
        <f t="shared" ca="1" si="850"/>
        <v>0.87501743528617437</v>
      </c>
      <c r="P7769">
        <f t="shared" ca="1" si="851"/>
        <v>3.1677866507169119</v>
      </c>
      <c r="Q7769" t="str">
        <f t="shared" ca="1" si="852"/>
        <v>H</v>
      </c>
    </row>
    <row r="7770" spans="9:17" x14ac:dyDescent="0.25">
      <c r="I7770">
        <v>7769</v>
      </c>
      <c r="J7770">
        <f t="shared" ca="1" si="847"/>
        <v>-0.44554730086005279</v>
      </c>
      <c r="K7770">
        <f t="shared" ca="1" si="848"/>
        <v>4.1464044963592253</v>
      </c>
      <c r="L7770" t="str">
        <f t="shared" ca="1" si="849"/>
        <v>H</v>
      </c>
      <c r="N7770">
        <f t="shared" si="853"/>
        <v>7769</v>
      </c>
      <c r="O7770">
        <f t="shared" ca="1" si="850"/>
        <v>3.7896899354348541</v>
      </c>
      <c r="P7770">
        <f t="shared" ca="1" si="851"/>
        <v>3.6881389106184765</v>
      </c>
      <c r="Q7770" t="str">
        <f t="shared" ca="1" si="852"/>
        <v>A</v>
      </c>
    </row>
    <row r="7771" spans="9:17" x14ac:dyDescent="0.25">
      <c r="I7771">
        <v>7770</v>
      </c>
      <c r="J7771">
        <f t="shared" ca="1" si="847"/>
        <v>1.7877310228629533</v>
      </c>
      <c r="K7771">
        <f t="shared" ca="1" si="848"/>
        <v>-0.53533469312710436</v>
      </c>
      <c r="L7771" t="str">
        <f t="shared" ca="1" si="849"/>
        <v>A</v>
      </c>
      <c r="N7771">
        <f t="shared" si="853"/>
        <v>7770</v>
      </c>
      <c r="O7771">
        <f t="shared" ca="1" si="850"/>
        <v>2.7605476115086582</v>
      </c>
      <c r="P7771">
        <f t="shared" ca="1" si="851"/>
        <v>3.389425486250266</v>
      </c>
      <c r="Q7771" t="str">
        <f t="shared" ca="1" si="852"/>
        <v>H</v>
      </c>
    </row>
    <row r="7772" spans="9:17" x14ac:dyDescent="0.25">
      <c r="I7772">
        <v>7771</v>
      </c>
      <c r="J7772">
        <f t="shared" ca="1" si="847"/>
        <v>3.6759001040271171</v>
      </c>
      <c r="K7772">
        <f t="shared" ca="1" si="848"/>
        <v>0.58398532413747928</v>
      </c>
      <c r="L7772" t="str">
        <f t="shared" ca="1" si="849"/>
        <v>A</v>
      </c>
      <c r="N7772">
        <f t="shared" si="853"/>
        <v>7771</v>
      </c>
      <c r="O7772">
        <f t="shared" ca="1" si="850"/>
        <v>2.4843311260750993</v>
      </c>
      <c r="P7772">
        <f t="shared" ca="1" si="851"/>
        <v>3.4852576050623956</v>
      </c>
      <c r="Q7772" t="str">
        <f t="shared" ca="1" si="852"/>
        <v>H</v>
      </c>
    </row>
    <row r="7773" spans="9:17" x14ac:dyDescent="0.25">
      <c r="I7773">
        <v>7772</v>
      </c>
      <c r="J7773">
        <f t="shared" ca="1" si="847"/>
        <v>3.1526743326294477</v>
      </c>
      <c r="K7773">
        <f t="shared" ca="1" si="848"/>
        <v>0.69913895814491789</v>
      </c>
      <c r="L7773" t="str">
        <f t="shared" ca="1" si="849"/>
        <v>A</v>
      </c>
      <c r="N7773">
        <f t="shared" si="853"/>
        <v>7772</v>
      </c>
      <c r="O7773">
        <f t="shared" ca="1" si="850"/>
        <v>1.8821034380939747</v>
      </c>
      <c r="P7773">
        <f t="shared" ca="1" si="851"/>
        <v>3.2563240577946422</v>
      </c>
      <c r="Q7773" t="str">
        <f t="shared" ca="1" si="852"/>
        <v>H</v>
      </c>
    </row>
    <row r="7774" spans="9:17" x14ac:dyDescent="0.25">
      <c r="I7774">
        <v>7773</v>
      </c>
      <c r="J7774">
        <f t="shared" ca="1" si="847"/>
        <v>6.8517110930538516</v>
      </c>
      <c r="K7774">
        <f t="shared" ca="1" si="848"/>
        <v>1.8963805100535673</v>
      </c>
      <c r="L7774" t="str">
        <f t="shared" ca="1" si="849"/>
        <v>A</v>
      </c>
      <c r="N7774">
        <f t="shared" si="853"/>
        <v>7773</v>
      </c>
      <c r="O7774">
        <f t="shared" ca="1" si="850"/>
        <v>5.8343391011950763</v>
      </c>
      <c r="P7774">
        <f t="shared" ca="1" si="851"/>
        <v>3.9657743372155867</v>
      </c>
      <c r="Q7774" t="str">
        <f t="shared" ca="1" si="852"/>
        <v>A</v>
      </c>
    </row>
    <row r="7775" spans="9:17" x14ac:dyDescent="0.25">
      <c r="I7775">
        <v>7774</v>
      </c>
      <c r="J7775">
        <f t="shared" ca="1" si="847"/>
        <v>-1.754279804838033</v>
      </c>
      <c r="K7775">
        <f t="shared" ca="1" si="848"/>
        <v>2.6185612266568832</v>
      </c>
      <c r="L7775" t="str">
        <f t="shared" ca="1" si="849"/>
        <v>H</v>
      </c>
      <c r="N7775">
        <f t="shared" si="853"/>
        <v>7774</v>
      </c>
      <c r="O7775">
        <f t="shared" ca="1" si="850"/>
        <v>-1.1607546374781772</v>
      </c>
      <c r="P7775">
        <f t="shared" ca="1" si="851"/>
        <v>3.7402780605233783</v>
      </c>
      <c r="Q7775" t="str">
        <f t="shared" ca="1" si="852"/>
        <v>H</v>
      </c>
    </row>
    <row r="7776" spans="9:17" x14ac:dyDescent="0.25">
      <c r="I7776">
        <v>7775</v>
      </c>
      <c r="J7776">
        <f t="shared" ca="1" si="847"/>
        <v>1.5198748612621653</v>
      </c>
      <c r="K7776">
        <f t="shared" ca="1" si="848"/>
        <v>2.193851100365539</v>
      </c>
      <c r="L7776" t="str">
        <f t="shared" ca="1" si="849"/>
        <v>H</v>
      </c>
      <c r="N7776">
        <f t="shared" si="853"/>
        <v>7775</v>
      </c>
      <c r="O7776">
        <f t="shared" ca="1" si="850"/>
        <v>4.5252018229503497</v>
      </c>
      <c r="P7776">
        <f t="shared" ca="1" si="851"/>
        <v>3.1810007393153836</v>
      </c>
      <c r="Q7776" t="str">
        <f t="shared" ca="1" si="852"/>
        <v>A</v>
      </c>
    </row>
    <row r="7777" spans="9:17" x14ac:dyDescent="0.25">
      <c r="I7777">
        <v>7776</v>
      </c>
      <c r="J7777">
        <f t="shared" ca="1" si="847"/>
        <v>3.9759570323885978</v>
      </c>
      <c r="K7777">
        <f t="shared" ca="1" si="848"/>
        <v>2.7304602184063271</v>
      </c>
      <c r="L7777" t="str">
        <f t="shared" ca="1" si="849"/>
        <v>A</v>
      </c>
      <c r="N7777">
        <f t="shared" si="853"/>
        <v>7776</v>
      </c>
      <c r="O7777">
        <f t="shared" ca="1" si="850"/>
        <v>4.2595325967508275</v>
      </c>
      <c r="P7777">
        <f t="shared" ca="1" si="851"/>
        <v>2.6683266665096408</v>
      </c>
      <c r="Q7777" t="str">
        <f t="shared" ca="1" si="852"/>
        <v>A</v>
      </c>
    </row>
    <row r="7778" spans="9:17" x14ac:dyDescent="0.25">
      <c r="I7778">
        <v>7777</v>
      </c>
      <c r="J7778">
        <f t="shared" ca="1" si="847"/>
        <v>1.9734189578769525</v>
      </c>
      <c r="K7778">
        <f t="shared" ca="1" si="848"/>
        <v>0.33114764419908083</v>
      </c>
      <c r="L7778" t="str">
        <f t="shared" ca="1" si="849"/>
        <v>A</v>
      </c>
      <c r="N7778">
        <f t="shared" si="853"/>
        <v>7777</v>
      </c>
      <c r="O7778">
        <f t="shared" ca="1" si="850"/>
        <v>-1.327470257646203</v>
      </c>
      <c r="P7778">
        <f t="shared" ca="1" si="851"/>
        <v>4.6214796119041841</v>
      </c>
      <c r="Q7778" t="str">
        <f t="shared" ca="1" si="852"/>
        <v>H</v>
      </c>
    </row>
    <row r="7779" spans="9:17" x14ac:dyDescent="0.25">
      <c r="I7779">
        <v>7778</v>
      </c>
      <c r="J7779">
        <f t="shared" ca="1" si="847"/>
        <v>0.49891298842004694</v>
      </c>
      <c r="K7779">
        <f t="shared" ca="1" si="848"/>
        <v>0.51480799618850814</v>
      </c>
      <c r="L7779" t="str">
        <f t="shared" ca="1" si="849"/>
        <v>H</v>
      </c>
      <c r="N7779">
        <f t="shared" si="853"/>
        <v>7778</v>
      </c>
      <c r="O7779">
        <f t="shared" ca="1" si="850"/>
        <v>0.14036667301756101</v>
      </c>
      <c r="P7779">
        <f t="shared" ca="1" si="851"/>
        <v>3.5248371372292508</v>
      </c>
      <c r="Q7779" t="str">
        <f t="shared" ca="1" si="852"/>
        <v>H</v>
      </c>
    </row>
    <row r="7780" spans="9:17" x14ac:dyDescent="0.25">
      <c r="I7780">
        <v>7779</v>
      </c>
      <c r="J7780">
        <f t="shared" ca="1" si="847"/>
        <v>5.5364729143425073</v>
      </c>
      <c r="K7780">
        <f t="shared" ca="1" si="848"/>
        <v>3.4532213085185326</v>
      </c>
      <c r="L7780" t="str">
        <f t="shared" ca="1" si="849"/>
        <v>A</v>
      </c>
      <c r="N7780">
        <f t="shared" si="853"/>
        <v>7779</v>
      </c>
      <c r="O7780">
        <f t="shared" ca="1" si="850"/>
        <v>1.967448307408683</v>
      </c>
      <c r="P7780">
        <f t="shared" ca="1" si="851"/>
        <v>5.8746597939330956</v>
      </c>
      <c r="Q7780" t="str">
        <f t="shared" ca="1" si="852"/>
        <v>H</v>
      </c>
    </row>
    <row r="7781" spans="9:17" x14ac:dyDescent="0.25">
      <c r="I7781">
        <v>7780</v>
      </c>
      <c r="J7781">
        <f t="shared" ca="1" si="847"/>
        <v>4.1570503259457459</v>
      </c>
      <c r="K7781">
        <f t="shared" ca="1" si="848"/>
        <v>3.6427692748149063</v>
      </c>
      <c r="L7781" t="str">
        <f t="shared" ca="1" si="849"/>
        <v>A</v>
      </c>
      <c r="N7781">
        <f t="shared" si="853"/>
        <v>7780</v>
      </c>
      <c r="O7781">
        <f t="shared" ca="1" si="850"/>
        <v>0.6621520182965992</v>
      </c>
      <c r="P7781">
        <f t="shared" ca="1" si="851"/>
        <v>1.8107402616117527</v>
      </c>
      <c r="Q7781" t="str">
        <f t="shared" ca="1" si="852"/>
        <v>H</v>
      </c>
    </row>
    <row r="7782" spans="9:17" x14ac:dyDescent="0.25">
      <c r="I7782">
        <v>7781</v>
      </c>
      <c r="J7782">
        <f t="shared" ca="1" si="847"/>
        <v>4.2072936038577282</v>
      </c>
      <c r="K7782">
        <f t="shared" ca="1" si="848"/>
        <v>2.1492288039999772</v>
      </c>
      <c r="L7782" t="str">
        <f t="shared" ca="1" si="849"/>
        <v>A</v>
      </c>
      <c r="N7782">
        <f t="shared" si="853"/>
        <v>7781</v>
      </c>
      <c r="O7782">
        <f t="shared" ca="1" si="850"/>
        <v>3.8305229977867725</v>
      </c>
      <c r="P7782">
        <f t="shared" ca="1" si="851"/>
        <v>2.4978002390375655</v>
      </c>
      <c r="Q7782" t="str">
        <f t="shared" ca="1" si="852"/>
        <v>A</v>
      </c>
    </row>
    <row r="7783" spans="9:17" x14ac:dyDescent="0.25">
      <c r="I7783">
        <v>7782</v>
      </c>
      <c r="J7783">
        <f t="shared" ca="1" si="847"/>
        <v>4.9408330837753933</v>
      </c>
      <c r="K7783">
        <f t="shared" ca="1" si="848"/>
        <v>0.91509167550323345</v>
      </c>
      <c r="L7783" t="str">
        <f t="shared" ca="1" si="849"/>
        <v>A</v>
      </c>
      <c r="N7783">
        <f t="shared" si="853"/>
        <v>7782</v>
      </c>
      <c r="O7783">
        <f t="shared" ca="1" si="850"/>
        <v>-0.63905078458831488</v>
      </c>
      <c r="P7783">
        <f t="shared" ca="1" si="851"/>
        <v>5.4109666567907579</v>
      </c>
      <c r="Q7783" t="str">
        <f t="shared" ca="1" si="852"/>
        <v>H</v>
      </c>
    </row>
    <row r="7784" spans="9:17" x14ac:dyDescent="0.25">
      <c r="I7784">
        <v>7783</v>
      </c>
      <c r="J7784">
        <f t="shared" ca="1" si="847"/>
        <v>0.12025906936497877</v>
      </c>
      <c r="K7784">
        <f t="shared" ca="1" si="848"/>
        <v>3.0656541292188808</v>
      </c>
      <c r="L7784" t="str">
        <f t="shared" ca="1" si="849"/>
        <v>H</v>
      </c>
      <c r="N7784">
        <f t="shared" si="853"/>
        <v>7783</v>
      </c>
      <c r="O7784">
        <f t="shared" ca="1" si="850"/>
        <v>1.2944144881146942</v>
      </c>
      <c r="P7784">
        <f t="shared" ca="1" si="851"/>
        <v>5.2178824161696626</v>
      </c>
      <c r="Q7784" t="str">
        <f t="shared" ca="1" si="852"/>
        <v>H</v>
      </c>
    </row>
    <row r="7785" spans="9:17" x14ac:dyDescent="0.25">
      <c r="I7785">
        <v>7784</v>
      </c>
      <c r="J7785">
        <f t="shared" ca="1" si="847"/>
        <v>0.40373189270671372</v>
      </c>
      <c r="K7785">
        <f t="shared" ca="1" si="848"/>
        <v>2.3680972356160139</v>
      </c>
      <c r="L7785" t="str">
        <f t="shared" ca="1" si="849"/>
        <v>H</v>
      </c>
      <c r="N7785">
        <f t="shared" si="853"/>
        <v>7784</v>
      </c>
      <c r="O7785">
        <f t="shared" ca="1" si="850"/>
        <v>1.6335490001857988</v>
      </c>
      <c r="P7785">
        <f t="shared" ca="1" si="851"/>
        <v>4.5900397283248777</v>
      </c>
      <c r="Q7785" t="str">
        <f t="shared" ca="1" si="852"/>
        <v>H</v>
      </c>
    </row>
    <row r="7786" spans="9:17" x14ac:dyDescent="0.25">
      <c r="I7786">
        <v>7785</v>
      </c>
      <c r="J7786">
        <f t="shared" ca="1" si="847"/>
        <v>0.37579924292902001</v>
      </c>
      <c r="K7786">
        <f t="shared" ca="1" si="848"/>
        <v>1.9308348767692447</v>
      </c>
      <c r="L7786" t="str">
        <f t="shared" ca="1" si="849"/>
        <v>H</v>
      </c>
      <c r="N7786">
        <f t="shared" si="853"/>
        <v>7785</v>
      </c>
      <c r="O7786">
        <f t="shared" ca="1" si="850"/>
        <v>2.0516681124326701</v>
      </c>
      <c r="P7786">
        <f t="shared" ca="1" si="851"/>
        <v>3.8385947208081461</v>
      </c>
      <c r="Q7786" t="str">
        <f t="shared" ca="1" si="852"/>
        <v>H</v>
      </c>
    </row>
    <row r="7787" spans="9:17" x14ac:dyDescent="0.25">
      <c r="I7787">
        <v>7786</v>
      </c>
      <c r="J7787">
        <f t="shared" ca="1" si="847"/>
        <v>0.65541593699259404</v>
      </c>
      <c r="K7787">
        <f t="shared" ca="1" si="848"/>
        <v>2.5334114804436156</v>
      </c>
      <c r="L7787" t="str">
        <f t="shared" ca="1" si="849"/>
        <v>H</v>
      </c>
      <c r="N7787">
        <f t="shared" si="853"/>
        <v>7786</v>
      </c>
      <c r="O7787">
        <f t="shared" ca="1" si="850"/>
        <v>6.6660675982574276</v>
      </c>
      <c r="P7787">
        <f t="shared" ca="1" si="851"/>
        <v>2.8513359120573387</v>
      </c>
      <c r="Q7787" t="str">
        <f t="shared" ca="1" si="852"/>
        <v>A</v>
      </c>
    </row>
    <row r="7788" spans="9:17" x14ac:dyDescent="0.25">
      <c r="I7788">
        <v>7787</v>
      </c>
      <c r="J7788">
        <f t="shared" ca="1" si="847"/>
        <v>-0.92925593201819723</v>
      </c>
      <c r="K7788">
        <f t="shared" ca="1" si="848"/>
        <v>3.393137369455987</v>
      </c>
      <c r="L7788" t="str">
        <f t="shared" ca="1" si="849"/>
        <v>H</v>
      </c>
      <c r="N7788">
        <f t="shared" si="853"/>
        <v>7787</v>
      </c>
      <c r="O7788">
        <f t="shared" ca="1" si="850"/>
        <v>3.0402717201234588</v>
      </c>
      <c r="P7788">
        <f t="shared" ca="1" si="851"/>
        <v>2.9086001185237258</v>
      </c>
      <c r="Q7788" t="str">
        <f t="shared" ca="1" si="852"/>
        <v>A</v>
      </c>
    </row>
    <row r="7789" spans="9:17" x14ac:dyDescent="0.25">
      <c r="I7789">
        <v>7788</v>
      </c>
      <c r="J7789">
        <f t="shared" ca="1" si="847"/>
        <v>1.7757351592526025</v>
      </c>
      <c r="K7789">
        <f t="shared" ca="1" si="848"/>
        <v>4.1900744355089774</v>
      </c>
      <c r="L7789" t="str">
        <f t="shared" ca="1" si="849"/>
        <v>H</v>
      </c>
      <c r="N7789">
        <f t="shared" si="853"/>
        <v>7788</v>
      </c>
      <c r="O7789">
        <f t="shared" ca="1" si="850"/>
        <v>1.9386962692923499</v>
      </c>
      <c r="P7789">
        <f t="shared" ca="1" si="851"/>
        <v>3.1380890423567527</v>
      </c>
      <c r="Q7789" t="str">
        <f t="shared" ca="1" si="852"/>
        <v>H</v>
      </c>
    </row>
    <row r="7790" spans="9:17" x14ac:dyDescent="0.25">
      <c r="I7790">
        <v>7789</v>
      </c>
      <c r="J7790">
        <f t="shared" ca="1" si="847"/>
        <v>-0.49741400649886947</v>
      </c>
      <c r="K7790">
        <f t="shared" ca="1" si="848"/>
        <v>2.2151879297662296</v>
      </c>
      <c r="L7790" t="str">
        <f t="shared" ca="1" si="849"/>
        <v>H</v>
      </c>
      <c r="N7790">
        <f t="shared" si="853"/>
        <v>7789</v>
      </c>
      <c r="O7790">
        <f t="shared" ca="1" si="850"/>
        <v>5.2692262913138723</v>
      </c>
      <c r="P7790">
        <f t="shared" ca="1" si="851"/>
        <v>6.094814064550901</v>
      </c>
      <c r="Q7790" t="str">
        <f t="shared" ca="1" si="852"/>
        <v>H</v>
      </c>
    </row>
    <row r="7791" spans="9:17" x14ac:dyDescent="0.25">
      <c r="I7791">
        <v>7790</v>
      </c>
      <c r="J7791">
        <f t="shared" ca="1" si="847"/>
        <v>1.6410266046516304</v>
      </c>
      <c r="K7791">
        <f t="shared" ca="1" si="848"/>
        <v>1.5392549766442207</v>
      </c>
      <c r="L7791" t="str">
        <f t="shared" ca="1" si="849"/>
        <v>A</v>
      </c>
      <c r="N7791">
        <f t="shared" si="853"/>
        <v>7790</v>
      </c>
      <c r="O7791">
        <f t="shared" ca="1" si="850"/>
        <v>6.1986777048911836</v>
      </c>
      <c r="P7791">
        <f t="shared" ca="1" si="851"/>
        <v>4.773355149077859</v>
      </c>
      <c r="Q7791" t="str">
        <f t="shared" ca="1" si="852"/>
        <v>A</v>
      </c>
    </row>
    <row r="7792" spans="9:17" x14ac:dyDescent="0.25">
      <c r="I7792">
        <v>7791</v>
      </c>
      <c r="J7792">
        <f t="shared" ca="1" si="847"/>
        <v>-1.1295260829154832</v>
      </c>
      <c r="K7792">
        <f t="shared" ca="1" si="848"/>
        <v>3.1005395154721924</v>
      </c>
      <c r="L7792" t="str">
        <f t="shared" ca="1" si="849"/>
        <v>H</v>
      </c>
      <c r="N7792">
        <f t="shared" si="853"/>
        <v>7791</v>
      </c>
      <c r="O7792">
        <f t="shared" ca="1" si="850"/>
        <v>4.2516762557676238</v>
      </c>
      <c r="P7792">
        <f t="shared" ca="1" si="851"/>
        <v>2.0838195485637594</v>
      </c>
      <c r="Q7792" t="str">
        <f t="shared" ca="1" si="852"/>
        <v>A</v>
      </c>
    </row>
    <row r="7793" spans="9:17" x14ac:dyDescent="0.25">
      <c r="I7793">
        <v>7792</v>
      </c>
      <c r="J7793">
        <f t="shared" ca="1" si="847"/>
        <v>1.6349695822371235</v>
      </c>
      <c r="K7793">
        <f t="shared" ca="1" si="848"/>
        <v>1.816941442790333</v>
      </c>
      <c r="L7793" t="str">
        <f t="shared" ca="1" si="849"/>
        <v>H</v>
      </c>
      <c r="N7793">
        <f t="shared" si="853"/>
        <v>7792</v>
      </c>
      <c r="O7793">
        <f t="shared" ca="1" si="850"/>
        <v>0.32882177130963042</v>
      </c>
      <c r="P7793">
        <f t="shared" ca="1" si="851"/>
        <v>4.4468364509516833</v>
      </c>
      <c r="Q7793" t="str">
        <f t="shared" ca="1" si="852"/>
        <v>H</v>
      </c>
    </row>
    <row r="7794" spans="9:17" x14ac:dyDescent="0.25">
      <c r="I7794">
        <v>7793</v>
      </c>
      <c r="J7794">
        <f t="shared" ca="1" si="847"/>
        <v>2.0579097604806336</v>
      </c>
      <c r="K7794">
        <f t="shared" ca="1" si="848"/>
        <v>2.1812594803151164</v>
      </c>
      <c r="L7794" t="str">
        <f t="shared" ca="1" si="849"/>
        <v>H</v>
      </c>
      <c r="N7794">
        <f t="shared" si="853"/>
        <v>7793</v>
      </c>
      <c r="O7794">
        <f t="shared" ca="1" si="850"/>
        <v>5.6581899151917145</v>
      </c>
      <c r="P7794">
        <f t="shared" ca="1" si="851"/>
        <v>3.2856714819312551</v>
      </c>
      <c r="Q7794" t="str">
        <f t="shared" ca="1" si="852"/>
        <v>A</v>
      </c>
    </row>
    <row r="7795" spans="9:17" x14ac:dyDescent="0.25">
      <c r="I7795">
        <v>7794</v>
      </c>
      <c r="J7795">
        <f t="shared" ca="1" si="847"/>
        <v>3.2789077442978538</v>
      </c>
      <c r="K7795">
        <f t="shared" ca="1" si="848"/>
        <v>-1.0529880429915806</v>
      </c>
      <c r="L7795" t="str">
        <f t="shared" ca="1" si="849"/>
        <v>A</v>
      </c>
      <c r="N7795">
        <f t="shared" si="853"/>
        <v>7794</v>
      </c>
      <c r="O7795">
        <f t="shared" ca="1" si="850"/>
        <v>1.7261116312745375</v>
      </c>
      <c r="P7795">
        <f t="shared" ca="1" si="851"/>
        <v>3.2507059395978222</v>
      </c>
      <c r="Q7795" t="str">
        <f t="shared" ca="1" si="852"/>
        <v>H</v>
      </c>
    </row>
    <row r="7796" spans="9:17" x14ac:dyDescent="0.25">
      <c r="I7796">
        <v>7795</v>
      </c>
      <c r="J7796">
        <f t="shared" ca="1" si="847"/>
        <v>2.0319904478668733</v>
      </c>
      <c r="K7796">
        <f t="shared" ca="1" si="848"/>
        <v>1.2813037465085479</v>
      </c>
      <c r="L7796" t="str">
        <f t="shared" ca="1" si="849"/>
        <v>A</v>
      </c>
      <c r="N7796">
        <f t="shared" si="853"/>
        <v>7795</v>
      </c>
      <c r="O7796">
        <f t="shared" ca="1" si="850"/>
        <v>2.7317307188790587</v>
      </c>
      <c r="P7796">
        <f t="shared" ca="1" si="851"/>
        <v>3.9225246520581241</v>
      </c>
      <c r="Q7796" t="str">
        <f t="shared" ca="1" si="852"/>
        <v>H</v>
      </c>
    </row>
    <row r="7797" spans="9:17" x14ac:dyDescent="0.25">
      <c r="I7797">
        <v>7796</v>
      </c>
      <c r="J7797">
        <f t="shared" ca="1" si="847"/>
        <v>0.94146104116891571</v>
      </c>
      <c r="K7797">
        <f t="shared" ca="1" si="848"/>
        <v>1.9149411707247603</v>
      </c>
      <c r="L7797" t="str">
        <f t="shared" ca="1" si="849"/>
        <v>H</v>
      </c>
      <c r="N7797">
        <f t="shared" si="853"/>
        <v>7796</v>
      </c>
      <c r="O7797">
        <f t="shared" ca="1" si="850"/>
        <v>7.9166764746032676</v>
      </c>
      <c r="P7797">
        <f t="shared" ca="1" si="851"/>
        <v>4.3603065337601583</v>
      </c>
      <c r="Q7797" t="str">
        <f t="shared" ca="1" si="852"/>
        <v>A</v>
      </c>
    </row>
    <row r="7798" spans="9:17" x14ac:dyDescent="0.25">
      <c r="I7798">
        <v>7797</v>
      </c>
      <c r="J7798">
        <f t="shared" ca="1" si="847"/>
        <v>2.9848387593798456</v>
      </c>
      <c r="K7798">
        <f t="shared" ca="1" si="848"/>
        <v>1.8342151492585543</v>
      </c>
      <c r="L7798" t="str">
        <f t="shared" ca="1" si="849"/>
        <v>A</v>
      </c>
      <c r="N7798">
        <f t="shared" si="853"/>
        <v>7797</v>
      </c>
      <c r="O7798">
        <f t="shared" ca="1" si="850"/>
        <v>1.1799135635939046</v>
      </c>
      <c r="P7798">
        <f t="shared" ca="1" si="851"/>
        <v>2.1675500970835309</v>
      </c>
      <c r="Q7798" t="str">
        <f t="shared" ca="1" si="852"/>
        <v>H</v>
      </c>
    </row>
    <row r="7799" spans="9:17" x14ac:dyDescent="0.25">
      <c r="I7799">
        <v>7798</v>
      </c>
      <c r="J7799">
        <f t="shared" ca="1" si="847"/>
        <v>-1.9256577701766613</v>
      </c>
      <c r="K7799">
        <f t="shared" ca="1" si="848"/>
        <v>3.1975352928785736</v>
      </c>
      <c r="L7799" t="str">
        <f t="shared" ca="1" si="849"/>
        <v>H</v>
      </c>
      <c r="N7799">
        <f t="shared" si="853"/>
        <v>7798</v>
      </c>
      <c r="O7799">
        <f t="shared" ca="1" si="850"/>
        <v>3.2663159272664672</v>
      </c>
      <c r="P7799">
        <f t="shared" ca="1" si="851"/>
        <v>3.9142700008884814</v>
      </c>
      <c r="Q7799" t="str">
        <f t="shared" ca="1" si="852"/>
        <v>H</v>
      </c>
    </row>
    <row r="7800" spans="9:17" x14ac:dyDescent="0.25">
      <c r="I7800">
        <v>7799</v>
      </c>
      <c r="J7800">
        <f t="shared" ca="1" si="847"/>
        <v>2.8824925198631464</v>
      </c>
      <c r="K7800">
        <f t="shared" ca="1" si="848"/>
        <v>3.3146087740580321</v>
      </c>
      <c r="L7800" t="str">
        <f t="shared" ca="1" si="849"/>
        <v>H</v>
      </c>
      <c r="N7800">
        <f t="shared" si="853"/>
        <v>7799</v>
      </c>
      <c r="O7800">
        <f t="shared" ca="1" si="850"/>
        <v>1.833780859810427</v>
      </c>
      <c r="P7800">
        <f t="shared" ca="1" si="851"/>
        <v>5.8221297029633501</v>
      </c>
      <c r="Q7800" t="str">
        <f t="shared" ca="1" si="852"/>
        <v>H</v>
      </c>
    </row>
    <row r="7801" spans="9:17" x14ac:dyDescent="0.25">
      <c r="I7801">
        <v>7800</v>
      </c>
      <c r="J7801">
        <f t="shared" ca="1" si="847"/>
        <v>4.5744837245036605</v>
      </c>
      <c r="K7801">
        <f t="shared" ca="1" si="848"/>
        <v>1.330054959672776</v>
      </c>
      <c r="L7801" t="str">
        <f t="shared" ca="1" si="849"/>
        <v>A</v>
      </c>
      <c r="N7801">
        <f t="shared" si="853"/>
        <v>7800</v>
      </c>
      <c r="O7801">
        <f t="shared" ca="1" si="850"/>
        <v>2.9219457113561775</v>
      </c>
      <c r="P7801">
        <f t="shared" ca="1" si="851"/>
        <v>4.9765709159606262</v>
      </c>
      <c r="Q7801" t="str">
        <f t="shared" ca="1" si="852"/>
        <v>H</v>
      </c>
    </row>
    <row r="7802" spans="9:17" x14ac:dyDescent="0.25">
      <c r="I7802">
        <v>7801</v>
      </c>
      <c r="J7802">
        <f t="shared" ca="1" si="847"/>
        <v>-0.54390229127450862</v>
      </c>
      <c r="K7802">
        <f t="shared" ca="1" si="848"/>
        <v>3.3290101426291763</v>
      </c>
      <c r="L7802" t="str">
        <f t="shared" ca="1" si="849"/>
        <v>H</v>
      </c>
      <c r="N7802">
        <f t="shared" si="853"/>
        <v>7801</v>
      </c>
      <c r="O7802">
        <f t="shared" ca="1" si="850"/>
        <v>1.2696724659159937</v>
      </c>
      <c r="P7802">
        <f t="shared" ca="1" si="851"/>
        <v>2.67218303558727</v>
      </c>
      <c r="Q7802" t="str">
        <f t="shared" ca="1" si="852"/>
        <v>H</v>
      </c>
    </row>
    <row r="7803" spans="9:17" x14ac:dyDescent="0.25">
      <c r="I7803">
        <v>7802</v>
      </c>
      <c r="J7803">
        <f t="shared" ca="1" si="847"/>
        <v>2.4995199014061926</v>
      </c>
      <c r="K7803">
        <f t="shared" ca="1" si="848"/>
        <v>2.1582837489512401</v>
      </c>
      <c r="L7803" t="str">
        <f t="shared" ca="1" si="849"/>
        <v>A</v>
      </c>
      <c r="N7803">
        <f t="shared" si="853"/>
        <v>7802</v>
      </c>
      <c r="O7803">
        <f t="shared" ca="1" si="850"/>
        <v>3.4165605265422716</v>
      </c>
      <c r="P7803">
        <f t="shared" ca="1" si="851"/>
        <v>6.5184709116912423</v>
      </c>
      <c r="Q7803" t="str">
        <f t="shared" ca="1" si="852"/>
        <v>H</v>
      </c>
    </row>
    <row r="7804" spans="9:17" x14ac:dyDescent="0.25">
      <c r="I7804">
        <v>7803</v>
      </c>
      <c r="J7804">
        <f t="shared" ca="1" si="847"/>
        <v>7.1885384006056405</v>
      </c>
      <c r="K7804">
        <f t="shared" ca="1" si="848"/>
        <v>2.7061414904822896</v>
      </c>
      <c r="L7804" t="str">
        <f t="shared" ca="1" si="849"/>
        <v>A</v>
      </c>
      <c r="N7804">
        <f t="shared" si="853"/>
        <v>7803</v>
      </c>
      <c r="O7804">
        <f t="shared" ca="1" si="850"/>
        <v>4.7652167330638919</v>
      </c>
      <c r="P7804">
        <f t="shared" ca="1" si="851"/>
        <v>3.2135181001116382</v>
      </c>
      <c r="Q7804" t="str">
        <f t="shared" ca="1" si="852"/>
        <v>A</v>
      </c>
    </row>
    <row r="7805" spans="9:17" x14ac:dyDescent="0.25">
      <c r="I7805">
        <v>7804</v>
      </c>
      <c r="J7805">
        <f t="shared" ca="1" si="847"/>
        <v>1.7638260851256224</v>
      </c>
      <c r="K7805">
        <f t="shared" ca="1" si="848"/>
        <v>1.6937533291896913</v>
      </c>
      <c r="L7805" t="str">
        <f t="shared" ca="1" si="849"/>
        <v>A</v>
      </c>
      <c r="N7805">
        <f t="shared" si="853"/>
        <v>7804</v>
      </c>
      <c r="O7805">
        <f t="shared" ca="1" si="850"/>
        <v>0.33928194573829362</v>
      </c>
      <c r="P7805">
        <f t="shared" ca="1" si="851"/>
        <v>4.2749132433300501</v>
      </c>
      <c r="Q7805" t="str">
        <f t="shared" ca="1" si="852"/>
        <v>H</v>
      </c>
    </row>
    <row r="7806" spans="9:17" x14ac:dyDescent="0.25">
      <c r="I7806">
        <v>7805</v>
      </c>
      <c r="J7806">
        <f t="shared" ca="1" si="847"/>
        <v>0.35444238131231209</v>
      </c>
      <c r="K7806">
        <f t="shared" ca="1" si="848"/>
        <v>0.69724721314522031</v>
      </c>
      <c r="L7806" t="str">
        <f t="shared" ca="1" si="849"/>
        <v>H</v>
      </c>
      <c r="N7806">
        <f t="shared" si="853"/>
        <v>7805</v>
      </c>
      <c r="O7806">
        <f t="shared" ca="1" si="850"/>
        <v>3.1177625203571542</v>
      </c>
      <c r="P7806">
        <f t="shared" ca="1" si="851"/>
        <v>5.9785164744370718</v>
      </c>
      <c r="Q7806" t="str">
        <f t="shared" ca="1" si="852"/>
        <v>H</v>
      </c>
    </row>
    <row r="7807" spans="9:17" x14ac:dyDescent="0.25">
      <c r="I7807">
        <v>7806</v>
      </c>
      <c r="J7807">
        <f t="shared" ca="1" si="847"/>
        <v>0.38561994390470611</v>
      </c>
      <c r="K7807">
        <f t="shared" ca="1" si="848"/>
        <v>0.98690949728716815</v>
      </c>
      <c r="L7807" t="str">
        <f t="shared" ca="1" si="849"/>
        <v>H</v>
      </c>
      <c r="N7807">
        <f t="shared" si="853"/>
        <v>7806</v>
      </c>
      <c r="O7807">
        <f t="shared" ca="1" si="850"/>
        <v>2.0935262328175561</v>
      </c>
      <c r="P7807">
        <f t="shared" ca="1" si="851"/>
        <v>4.03509451040863</v>
      </c>
      <c r="Q7807" t="str">
        <f t="shared" ca="1" si="852"/>
        <v>H</v>
      </c>
    </row>
    <row r="7808" spans="9:17" x14ac:dyDescent="0.25">
      <c r="I7808">
        <v>7807</v>
      </c>
      <c r="J7808">
        <f t="shared" ca="1" si="847"/>
        <v>1.0668924108030211</v>
      </c>
      <c r="K7808">
        <f t="shared" ca="1" si="848"/>
        <v>1.3091463757641491</v>
      </c>
      <c r="L7808" t="str">
        <f t="shared" ca="1" si="849"/>
        <v>H</v>
      </c>
      <c r="N7808">
        <f t="shared" si="853"/>
        <v>7807</v>
      </c>
      <c r="O7808">
        <f t="shared" ca="1" si="850"/>
        <v>2.2901927055087974</v>
      </c>
      <c r="P7808">
        <f t="shared" ca="1" si="851"/>
        <v>4.4991196393174793</v>
      </c>
      <c r="Q7808" t="str">
        <f t="shared" ca="1" si="852"/>
        <v>H</v>
      </c>
    </row>
    <row r="7809" spans="9:17" x14ac:dyDescent="0.25">
      <c r="I7809">
        <v>7808</v>
      </c>
      <c r="J7809">
        <f t="shared" ca="1" si="847"/>
        <v>-0.69558554882709567</v>
      </c>
      <c r="K7809">
        <f t="shared" ca="1" si="848"/>
        <v>1.4171594682379725</v>
      </c>
      <c r="L7809" t="str">
        <f t="shared" ca="1" si="849"/>
        <v>H</v>
      </c>
      <c r="N7809">
        <f t="shared" si="853"/>
        <v>7808</v>
      </c>
      <c r="O7809">
        <f t="shared" ca="1" si="850"/>
        <v>6.9660618955263747</v>
      </c>
      <c r="P7809">
        <f t="shared" ca="1" si="851"/>
        <v>5.6426212163030058</v>
      </c>
      <c r="Q7809" t="str">
        <f t="shared" ca="1" si="852"/>
        <v>A</v>
      </c>
    </row>
    <row r="7810" spans="9:17" x14ac:dyDescent="0.25">
      <c r="I7810">
        <v>7809</v>
      </c>
      <c r="J7810">
        <f t="shared" ca="1" si="847"/>
        <v>1.5433587435583116</v>
      </c>
      <c r="K7810">
        <f t="shared" ca="1" si="848"/>
        <v>1.9647407195337874</v>
      </c>
      <c r="L7810" t="str">
        <f t="shared" ca="1" si="849"/>
        <v>H</v>
      </c>
      <c r="N7810">
        <f t="shared" si="853"/>
        <v>7809</v>
      </c>
      <c r="O7810">
        <f t="shared" ca="1" si="850"/>
        <v>5.0732050912318698</v>
      </c>
      <c r="P7810">
        <f t="shared" ca="1" si="851"/>
        <v>3.6349832404495013</v>
      </c>
      <c r="Q7810" t="str">
        <f t="shared" ca="1" si="852"/>
        <v>A</v>
      </c>
    </row>
    <row r="7811" spans="9:17" x14ac:dyDescent="0.25">
      <c r="I7811">
        <v>7810</v>
      </c>
      <c r="J7811">
        <f t="shared" ref="J7811:J7874" ca="1" si="854">NORMINV(RAND(), $D$3,$F$3)</f>
        <v>5.4031306878496848</v>
      </c>
      <c r="K7811">
        <f t="shared" ref="K7811:K7874" ca="1" si="855">NORMINV(RAND(), $D$2,$F$2)</f>
        <v>2.0423203625336317</v>
      </c>
      <c r="L7811" t="str">
        <f t="shared" ref="L7811:L7874" ca="1" si="856">IF(J7811&gt;K7811, "A", IF(J7811=K7811, "T", "H"))</f>
        <v>A</v>
      </c>
      <c r="N7811">
        <f t="shared" si="853"/>
        <v>7810</v>
      </c>
      <c r="O7811">
        <f t="shared" ref="O7811:O7874" ca="1" si="857">NORMINV(RAND(), $D$11,$F$11)</f>
        <v>2.1259620774151382</v>
      </c>
      <c r="P7811">
        <f t="shared" ref="P7811:P7874" ca="1" si="858">NORMINV(RAND(), $D$10,$F$10)</f>
        <v>2.6163087736579165</v>
      </c>
      <c r="Q7811" t="str">
        <f t="shared" ref="Q7811:Q7874" ca="1" si="859">IF(O7811&gt;P7811, "A", IF(O7811=P7811, "T", "H"))</f>
        <v>H</v>
      </c>
    </row>
    <row r="7812" spans="9:17" x14ac:dyDescent="0.25">
      <c r="I7812">
        <v>7811</v>
      </c>
      <c r="J7812">
        <f t="shared" ca="1" si="854"/>
        <v>4.103563922844284</v>
      </c>
      <c r="K7812">
        <f t="shared" ca="1" si="855"/>
        <v>1.5706021383702993</v>
      </c>
      <c r="L7812" t="str">
        <f t="shared" ca="1" si="856"/>
        <v>A</v>
      </c>
      <c r="N7812">
        <f t="shared" ref="N7812:N7875" si="860">N7811+1</f>
        <v>7811</v>
      </c>
      <c r="O7812">
        <f t="shared" ca="1" si="857"/>
        <v>2.5555917202561531</v>
      </c>
      <c r="P7812">
        <f t="shared" ca="1" si="858"/>
        <v>3.5638244967116925</v>
      </c>
      <c r="Q7812" t="str">
        <f t="shared" ca="1" si="859"/>
        <v>H</v>
      </c>
    </row>
    <row r="7813" spans="9:17" x14ac:dyDescent="0.25">
      <c r="I7813">
        <v>7812</v>
      </c>
      <c r="J7813">
        <f t="shared" ca="1" si="854"/>
        <v>-0.52230222730483389</v>
      </c>
      <c r="K7813">
        <f t="shared" ca="1" si="855"/>
        <v>6.5181697613523326E-2</v>
      </c>
      <c r="L7813" t="str">
        <f t="shared" ca="1" si="856"/>
        <v>H</v>
      </c>
      <c r="N7813">
        <f t="shared" si="860"/>
        <v>7812</v>
      </c>
      <c r="O7813">
        <f t="shared" ca="1" si="857"/>
        <v>4.5549375040313373</v>
      </c>
      <c r="P7813">
        <f t="shared" ca="1" si="858"/>
        <v>0.76269643704752088</v>
      </c>
      <c r="Q7813" t="str">
        <f t="shared" ca="1" si="859"/>
        <v>A</v>
      </c>
    </row>
    <row r="7814" spans="9:17" x14ac:dyDescent="0.25">
      <c r="I7814">
        <v>7813</v>
      </c>
      <c r="J7814">
        <f t="shared" ca="1" si="854"/>
        <v>1.7137439900924332</v>
      </c>
      <c r="K7814">
        <f t="shared" ca="1" si="855"/>
        <v>1.4767664833382139</v>
      </c>
      <c r="L7814" t="str">
        <f t="shared" ca="1" si="856"/>
        <v>A</v>
      </c>
      <c r="N7814">
        <f t="shared" si="860"/>
        <v>7813</v>
      </c>
      <c r="O7814">
        <f t="shared" ca="1" si="857"/>
        <v>2.2099311375656656</v>
      </c>
      <c r="P7814">
        <f t="shared" ca="1" si="858"/>
        <v>4.0740975603525618</v>
      </c>
      <c r="Q7814" t="str">
        <f t="shared" ca="1" si="859"/>
        <v>H</v>
      </c>
    </row>
    <row r="7815" spans="9:17" x14ac:dyDescent="0.25">
      <c r="I7815">
        <v>7814</v>
      </c>
      <c r="J7815">
        <f t="shared" ca="1" si="854"/>
        <v>1.7235701345324665</v>
      </c>
      <c r="K7815">
        <f t="shared" ca="1" si="855"/>
        <v>1.2940263733319461</v>
      </c>
      <c r="L7815" t="str">
        <f t="shared" ca="1" si="856"/>
        <v>A</v>
      </c>
      <c r="N7815">
        <f t="shared" si="860"/>
        <v>7814</v>
      </c>
      <c r="O7815">
        <f t="shared" ca="1" si="857"/>
        <v>3.9373362969895367</v>
      </c>
      <c r="P7815">
        <f t="shared" ca="1" si="858"/>
        <v>4.8131884248340695</v>
      </c>
      <c r="Q7815" t="str">
        <f t="shared" ca="1" si="859"/>
        <v>H</v>
      </c>
    </row>
    <row r="7816" spans="9:17" x14ac:dyDescent="0.25">
      <c r="I7816">
        <v>7815</v>
      </c>
      <c r="J7816">
        <f t="shared" ca="1" si="854"/>
        <v>1.1911850815267127</v>
      </c>
      <c r="K7816">
        <f t="shared" ca="1" si="855"/>
        <v>1.6742355693841873</v>
      </c>
      <c r="L7816" t="str">
        <f t="shared" ca="1" si="856"/>
        <v>H</v>
      </c>
      <c r="N7816">
        <f t="shared" si="860"/>
        <v>7815</v>
      </c>
      <c r="O7816">
        <f t="shared" ca="1" si="857"/>
        <v>4.766107831764387</v>
      </c>
      <c r="P7816">
        <f t="shared" ca="1" si="858"/>
        <v>5.1785344031583174</v>
      </c>
      <c r="Q7816" t="str">
        <f t="shared" ca="1" si="859"/>
        <v>H</v>
      </c>
    </row>
    <row r="7817" spans="9:17" x14ac:dyDescent="0.25">
      <c r="I7817">
        <v>7816</v>
      </c>
      <c r="J7817">
        <f t="shared" ca="1" si="854"/>
        <v>1.3509740469561424</v>
      </c>
      <c r="K7817">
        <f t="shared" ca="1" si="855"/>
        <v>0.89231672407154594</v>
      </c>
      <c r="L7817" t="str">
        <f t="shared" ca="1" si="856"/>
        <v>A</v>
      </c>
      <c r="N7817">
        <f t="shared" si="860"/>
        <v>7816</v>
      </c>
      <c r="O7817">
        <f t="shared" ca="1" si="857"/>
        <v>-1.7984923050986308</v>
      </c>
      <c r="P7817">
        <f t="shared" ca="1" si="858"/>
        <v>3.9777012334827071</v>
      </c>
      <c r="Q7817" t="str">
        <f t="shared" ca="1" si="859"/>
        <v>H</v>
      </c>
    </row>
    <row r="7818" spans="9:17" x14ac:dyDescent="0.25">
      <c r="I7818">
        <v>7817</v>
      </c>
      <c r="J7818">
        <f t="shared" ca="1" si="854"/>
        <v>1.5324474315049155</v>
      </c>
      <c r="K7818">
        <f t="shared" ca="1" si="855"/>
        <v>1.304509339634101</v>
      </c>
      <c r="L7818" t="str">
        <f t="shared" ca="1" si="856"/>
        <v>A</v>
      </c>
      <c r="N7818">
        <f t="shared" si="860"/>
        <v>7817</v>
      </c>
      <c r="O7818">
        <f t="shared" ca="1" si="857"/>
        <v>1.9366656683027386</v>
      </c>
      <c r="P7818">
        <f t="shared" ca="1" si="858"/>
        <v>2.8346520160026607</v>
      </c>
      <c r="Q7818" t="str">
        <f t="shared" ca="1" si="859"/>
        <v>H</v>
      </c>
    </row>
    <row r="7819" spans="9:17" x14ac:dyDescent="0.25">
      <c r="I7819">
        <v>7818</v>
      </c>
      <c r="J7819">
        <f t="shared" ca="1" si="854"/>
        <v>5.1055958271997159</v>
      </c>
      <c r="K7819">
        <f t="shared" ca="1" si="855"/>
        <v>1.1595746330152874</v>
      </c>
      <c r="L7819" t="str">
        <f t="shared" ca="1" si="856"/>
        <v>A</v>
      </c>
      <c r="N7819">
        <f t="shared" si="860"/>
        <v>7818</v>
      </c>
      <c r="O7819">
        <f t="shared" ca="1" si="857"/>
        <v>1.6458118361651153</v>
      </c>
      <c r="P7819">
        <f t="shared" ca="1" si="858"/>
        <v>1.6764306526748483</v>
      </c>
      <c r="Q7819" t="str">
        <f t="shared" ca="1" si="859"/>
        <v>H</v>
      </c>
    </row>
    <row r="7820" spans="9:17" x14ac:dyDescent="0.25">
      <c r="I7820">
        <v>7819</v>
      </c>
      <c r="J7820">
        <f t="shared" ca="1" si="854"/>
        <v>-2.3700607781927561</v>
      </c>
      <c r="K7820">
        <f t="shared" ca="1" si="855"/>
        <v>1.3514138119163914</v>
      </c>
      <c r="L7820" t="str">
        <f t="shared" ca="1" si="856"/>
        <v>H</v>
      </c>
      <c r="N7820">
        <f t="shared" si="860"/>
        <v>7819</v>
      </c>
      <c r="O7820">
        <f t="shared" ca="1" si="857"/>
        <v>0.46767185767987085</v>
      </c>
      <c r="P7820">
        <f t="shared" ca="1" si="858"/>
        <v>5.3478798112624943</v>
      </c>
      <c r="Q7820" t="str">
        <f t="shared" ca="1" si="859"/>
        <v>H</v>
      </c>
    </row>
    <row r="7821" spans="9:17" x14ac:dyDescent="0.25">
      <c r="I7821">
        <v>7820</v>
      </c>
      <c r="J7821">
        <f t="shared" ca="1" si="854"/>
        <v>2.5043260818260213</v>
      </c>
      <c r="K7821">
        <f t="shared" ca="1" si="855"/>
        <v>4.0920334819254993</v>
      </c>
      <c r="L7821" t="str">
        <f t="shared" ca="1" si="856"/>
        <v>H</v>
      </c>
      <c r="N7821">
        <f t="shared" si="860"/>
        <v>7820</v>
      </c>
      <c r="O7821">
        <f t="shared" ca="1" si="857"/>
        <v>5.2668245292446167</v>
      </c>
      <c r="P7821">
        <f t="shared" ca="1" si="858"/>
        <v>4.6957653390962131</v>
      </c>
      <c r="Q7821" t="str">
        <f t="shared" ca="1" si="859"/>
        <v>A</v>
      </c>
    </row>
    <row r="7822" spans="9:17" x14ac:dyDescent="0.25">
      <c r="I7822">
        <v>7821</v>
      </c>
      <c r="J7822">
        <f t="shared" ca="1" si="854"/>
        <v>0.32974863739146287</v>
      </c>
      <c r="K7822">
        <f t="shared" ca="1" si="855"/>
        <v>2.7510497854698208</v>
      </c>
      <c r="L7822" t="str">
        <f t="shared" ca="1" si="856"/>
        <v>H</v>
      </c>
      <c r="N7822">
        <f t="shared" si="860"/>
        <v>7821</v>
      </c>
      <c r="O7822">
        <f t="shared" ca="1" si="857"/>
        <v>3.1316813747316861</v>
      </c>
      <c r="P7822">
        <f t="shared" ca="1" si="858"/>
        <v>4.5660166513650777</v>
      </c>
      <c r="Q7822" t="str">
        <f t="shared" ca="1" si="859"/>
        <v>H</v>
      </c>
    </row>
    <row r="7823" spans="9:17" x14ac:dyDescent="0.25">
      <c r="I7823">
        <v>7822</v>
      </c>
      <c r="J7823">
        <f t="shared" ca="1" si="854"/>
        <v>3.3487852353604266</v>
      </c>
      <c r="K7823">
        <f t="shared" ca="1" si="855"/>
        <v>2.9019295503249891</v>
      </c>
      <c r="L7823" t="str">
        <f t="shared" ca="1" si="856"/>
        <v>A</v>
      </c>
      <c r="N7823">
        <f t="shared" si="860"/>
        <v>7822</v>
      </c>
      <c r="O7823">
        <f t="shared" ca="1" si="857"/>
        <v>2.5376368456634735</v>
      </c>
      <c r="P7823">
        <f t="shared" ca="1" si="858"/>
        <v>5.23408126663678</v>
      </c>
      <c r="Q7823" t="str">
        <f t="shared" ca="1" si="859"/>
        <v>H</v>
      </c>
    </row>
    <row r="7824" spans="9:17" x14ac:dyDescent="0.25">
      <c r="I7824">
        <v>7823</v>
      </c>
      <c r="J7824">
        <f t="shared" ca="1" si="854"/>
        <v>-0.41489896955229311</v>
      </c>
      <c r="K7824">
        <f t="shared" ca="1" si="855"/>
        <v>3.3738027278203138</v>
      </c>
      <c r="L7824" t="str">
        <f t="shared" ca="1" si="856"/>
        <v>H</v>
      </c>
      <c r="N7824">
        <f t="shared" si="860"/>
        <v>7823</v>
      </c>
      <c r="O7824">
        <f t="shared" ca="1" si="857"/>
        <v>2.0658678235954628</v>
      </c>
      <c r="P7824">
        <f t="shared" ca="1" si="858"/>
        <v>3.6846134917074576</v>
      </c>
      <c r="Q7824" t="str">
        <f t="shared" ca="1" si="859"/>
        <v>H</v>
      </c>
    </row>
    <row r="7825" spans="9:17" x14ac:dyDescent="0.25">
      <c r="I7825">
        <v>7824</v>
      </c>
      <c r="J7825">
        <f t="shared" ca="1" si="854"/>
        <v>1.4562691033208042</v>
      </c>
      <c r="K7825">
        <f t="shared" ca="1" si="855"/>
        <v>1.5631680054572894</v>
      </c>
      <c r="L7825" t="str">
        <f t="shared" ca="1" si="856"/>
        <v>H</v>
      </c>
      <c r="N7825">
        <f t="shared" si="860"/>
        <v>7824</v>
      </c>
      <c r="O7825">
        <f t="shared" ca="1" si="857"/>
        <v>-1.073763913941415</v>
      </c>
      <c r="P7825">
        <f t="shared" ca="1" si="858"/>
        <v>2.8116167899534332</v>
      </c>
      <c r="Q7825" t="str">
        <f t="shared" ca="1" si="859"/>
        <v>H</v>
      </c>
    </row>
    <row r="7826" spans="9:17" x14ac:dyDescent="0.25">
      <c r="I7826">
        <v>7825</v>
      </c>
      <c r="J7826">
        <f t="shared" ca="1" si="854"/>
        <v>2.9539637557967127</v>
      </c>
      <c r="K7826">
        <f t="shared" ca="1" si="855"/>
        <v>0.90948717615163677</v>
      </c>
      <c r="L7826" t="str">
        <f t="shared" ca="1" si="856"/>
        <v>A</v>
      </c>
      <c r="N7826">
        <f t="shared" si="860"/>
        <v>7825</v>
      </c>
      <c r="O7826">
        <f t="shared" ca="1" si="857"/>
        <v>3.7318210362439252</v>
      </c>
      <c r="P7826">
        <f t="shared" ca="1" si="858"/>
        <v>4.3074655759217109</v>
      </c>
      <c r="Q7826" t="str">
        <f t="shared" ca="1" si="859"/>
        <v>H</v>
      </c>
    </row>
    <row r="7827" spans="9:17" x14ac:dyDescent="0.25">
      <c r="I7827">
        <v>7826</v>
      </c>
      <c r="J7827">
        <f t="shared" ca="1" si="854"/>
        <v>0.19518185351690431</v>
      </c>
      <c r="K7827">
        <f t="shared" ca="1" si="855"/>
        <v>2.8782859819884177</v>
      </c>
      <c r="L7827" t="str">
        <f t="shared" ca="1" si="856"/>
        <v>H</v>
      </c>
      <c r="N7827">
        <f t="shared" si="860"/>
        <v>7826</v>
      </c>
      <c r="O7827">
        <f t="shared" ca="1" si="857"/>
        <v>3.8402907480071287</v>
      </c>
      <c r="P7827">
        <f t="shared" ca="1" si="858"/>
        <v>2.9653557777309762</v>
      </c>
      <c r="Q7827" t="str">
        <f t="shared" ca="1" si="859"/>
        <v>A</v>
      </c>
    </row>
    <row r="7828" spans="9:17" x14ac:dyDescent="0.25">
      <c r="I7828">
        <v>7827</v>
      </c>
      <c r="J7828">
        <f t="shared" ca="1" si="854"/>
        <v>2.9021591091011629</v>
      </c>
      <c r="K7828">
        <f t="shared" ca="1" si="855"/>
        <v>3.3818152260889383</v>
      </c>
      <c r="L7828" t="str">
        <f t="shared" ca="1" si="856"/>
        <v>H</v>
      </c>
      <c r="N7828">
        <f t="shared" si="860"/>
        <v>7827</v>
      </c>
      <c r="O7828">
        <f t="shared" ca="1" si="857"/>
        <v>4.4246905243903187</v>
      </c>
      <c r="P7828">
        <f t="shared" ca="1" si="858"/>
        <v>4.6252985040349532</v>
      </c>
      <c r="Q7828" t="str">
        <f t="shared" ca="1" si="859"/>
        <v>H</v>
      </c>
    </row>
    <row r="7829" spans="9:17" x14ac:dyDescent="0.25">
      <c r="I7829">
        <v>7828</v>
      </c>
      <c r="J7829">
        <f t="shared" ca="1" si="854"/>
        <v>-0.93112885531119183</v>
      </c>
      <c r="K7829">
        <f t="shared" ca="1" si="855"/>
        <v>1.5462027728122942</v>
      </c>
      <c r="L7829" t="str">
        <f t="shared" ca="1" si="856"/>
        <v>H</v>
      </c>
      <c r="N7829">
        <f t="shared" si="860"/>
        <v>7828</v>
      </c>
      <c r="O7829">
        <f t="shared" ca="1" si="857"/>
        <v>2.5749622882745573</v>
      </c>
      <c r="P7829">
        <f t="shared" ca="1" si="858"/>
        <v>4.2542519207219929</v>
      </c>
      <c r="Q7829" t="str">
        <f t="shared" ca="1" si="859"/>
        <v>H</v>
      </c>
    </row>
    <row r="7830" spans="9:17" x14ac:dyDescent="0.25">
      <c r="I7830">
        <v>7829</v>
      </c>
      <c r="J7830">
        <f t="shared" ca="1" si="854"/>
        <v>-2.3851245889158896</v>
      </c>
      <c r="K7830">
        <f t="shared" ca="1" si="855"/>
        <v>1.6422492345494271</v>
      </c>
      <c r="L7830" t="str">
        <f t="shared" ca="1" si="856"/>
        <v>H</v>
      </c>
      <c r="N7830">
        <f t="shared" si="860"/>
        <v>7829</v>
      </c>
      <c r="O7830">
        <f t="shared" ca="1" si="857"/>
        <v>2.409148584237796</v>
      </c>
      <c r="P7830">
        <f t="shared" ca="1" si="858"/>
        <v>4.1734376176405839</v>
      </c>
      <c r="Q7830" t="str">
        <f t="shared" ca="1" si="859"/>
        <v>H</v>
      </c>
    </row>
    <row r="7831" spans="9:17" x14ac:dyDescent="0.25">
      <c r="I7831">
        <v>7830</v>
      </c>
      <c r="J7831">
        <f t="shared" ca="1" si="854"/>
        <v>5.1813871238242548</v>
      </c>
      <c r="K7831">
        <f t="shared" ca="1" si="855"/>
        <v>2.0453294560780755</v>
      </c>
      <c r="L7831" t="str">
        <f t="shared" ca="1" si="856"/>
        <v>A</v>
      </c>
      <c r="N7831">
        <f t="shared" si="860"/>
        <v>7830</v>
      </c>
      <c r="O7831">
        <f t="shared" ca="1" si="857"/>
        <v>0.60332929068254559</v>
      </c>
      <c r="P7831">
        <f t="shared" ca="1" si="858"/>
        <v>4.1074279837564864</v>
      </c>
      <c r="Q7831" t="str">
        <f t="shared" ca="1" si="859"/>
        <v>H</v>
      </c>
    </row>
    <row r="7832" spans="9:17" x14ac:dyDescent="0.25">
      <c r="I7832">
        <v>7831</v>
      </c>
      <c r="J7832">
        <f t="shared" ca="1" si="854"/>
        <v>3.5131266873041511</v>
      </c>
      <c r="K7832">
        <f t="shared" ca="1" si="855"/>
        <v>2.311515743803747</v>
      </c>
      <c r="L7832" t="str">
        <f t="shared" ca="1" si="856"/>
        <v>A</v>
      </c>
      <c r="N7832">
        <f t="shared" si="860"/>
        <v>7831</v>
      </c>
      <c r="O7832">
        <f t="shared" ca="1" si="857"/>
        <v>-0.70286446814112447</v>
      </c>
      <c r="P7832">
        <f t="shared" ca="1" si="858"/>
        <v>2.6946754748429487</v>
      </c>
      <c r="Q7832" t="str">
        <f t="shared" ca="1" si="859"/>
        <v>H</v>
      </c>
    </row>
    <row r="7833" spans="9:17" x14ac:dyDescent="0.25">
      <c r="I7833">
        <v>7832</v>
      </c>
      <c r="J7833">
        <f t="shared" ca="1" si="854"/>
        <v>0.95289620268799924</v>
      </c>
      <c r="K7833">
        <f t="shared" ca="1" si="855"/>
        <v>1.3141703395310445</v>
      </c>
      <c r="L7833" t="str">
        <f t="shared" ca="1" si="856"/>
        <v>H</v>
      </c>
      <c r="N7833">
        <f t="shared" si="860"/>
        <v>7832</v>
      </c>
      <c r="O7833">
        <f t="shared" ca="1" si="857"/>
        <v>-1.9078104663713753</v>
      </c>
      <c r="P7833">
        <f t="shared" ca="1" si="858"/>
        <v>3.3684886573152371</v>
      </c>
      <c r="Q7833" t="str">
        <f t="shared" ca="1" si="859"/>
        <v>H</v>
      </c>
    </row>
    <row r="7834" spans="9:17" x14ac:dyDescent="0.25">
      <c r="I7834">
        <v>7833</v>
      </c>
      <c r="J7834">
        <f t="shared" ca="1" si="854"/>
        <v>3.1540119580107833</v>
      </c>
      <c r="K7834">
        <f t="shared" ca="1" si="855"/>
        <v>2.7179357668152146</v>
      </c>
      <c r="L7834" t="str">
        <f t="shared" ca="1" si="856"/>
        <v>A</v>
      </c>
      <c r="N7834">
        <f t="shared" si="860"/>
        <v>7833</v>
      </c>
      <c r="O7834">
        <f t="shared" ca="1" si="857"/>
        <v>8.1991307567273584</v>
      </c>
      <c r="P7834">
        <f t="shared" ca="1" si="858"/>
        <v>4.3504545526255045</v>
      </c>
      <c r="Q7834" t="str">
        <f t="shared" ca="1" si="859"/>
        <v>A</v>
      </c>
    </row>
    <row r="7835" spans="9:17" x14ac:dyDescent="0.25">
      <c r="I7835">
        <v>7834</v>
      </c>
      <c r="J7835">
        <f t="shared" ca="1" si="854"/>
        <v>3.7655045976333987</v>
      </c>
      <c r="K7835">
        <f t="shared" ca="1" si="855"/>
        <v>2.2566257271600212</v>
      </c>
      <c r="L7835" t="str">
        <f t="shared" ca="1" si="856"/>
        <v>A</v>
      </c>
      <c r="N7835">
        <f t="shared" si="860"/>
        <v>7834</v>
      </c>
      <c r="O7835">
        <f t="shared" ca="1" si="857"/>
        <v>3.2586731981843275</v>
      </c>
      <c r="P7835">
        <f t="shared" ca="1" si="858"/>
        <v>4.4231684984824851</v>
      </c>
      <c r="Q7835" t="str">
        <f t="shared" ca="1" si="859"/>
        <v>H</v>
      </c>
    </row>
    <row r="7836" spans="9:17" x14ac:dyDescent="0.25">
      <c r="I7836">
        <v>7835</v>
      </c>
      <c r="J7836">
        <f t="shared" ca="1" si="854"/>
        <v>5.6676962456292408</v>
      </c>
      <c r="K7836">
        <f t="shared" ca="1" si="855"/>
        <v>3.1540243886208126</v>
      </c>
      <c r="L7836" t="str">
        <f t="shared" ca="1" si="856"/>
        <v>A</v>
      </c>
      <c r="N7836">
        <f t="shared" si="860"/>
        <v>7835</v>
      </c>
      <c r="O7836">
        <f t="shared" ca="1" si="857"/>
        <v>3.4266570441376691</v>
      </c>
      <c r="P7836">
        <f t="shared" ca="1" si="858"/>
        <v>4.8322373591430017</v>
      </c>
      <c r="Q7836" t="str">
        <f t="shared" ca="1" si="859"/>
        <v>H</v>
      </c>
    </row>
    <row r="7837" spans="9:17" x14ac:dyDescent="0.25">
      <c r="I7837">
        <v>7836</v>
      </c>
      <c r="J7837">
        <f t="shared" ca="1" si="854"/>
        <v>6.3904255458357317E-2</v>
      </c>
      <c r="K7837">
        <f t="shared" ca="1" si="855"/>
        <v>2.414614181068766</v>
      </c>
      <c r="L7837" t="str">
        <f t="shared" ca="1" si="856"/>
        <v>H</v>
      </c>
      <c r="N7837">
        <f t="shared" si="860"/>
        <v>7836</v>
      </c>
      <c r="O7837">
        <f t="shared" ca="1" si="857"/>
        <v>6.2928553572251689</v>
      </c>
      <c r="P7837">
        <f t="shared" ca="1" si="858"/>
        <v>4.557739962810829</v>
      </c>
      <c r="Q7837" t="str">
        <f t="shared" ca="1" si="859"/>
        <v>A</v>
      </c>
    </row>
    <row r="7838" spans="9:17" x14ac:dyDescent="0.25">
      <c r="I7838">
        <v>7837</v>
      </c>
      <c r="J7838">
        <f t="shared" ca="1" si="854"/>
        <v>-1.1494590058101024</v>
      </c>
      <c r="K7838">
        <f t="shared" ca="1" si="855"/>
        <v>0.9015904431401307</v>
      </c>
      <c r="L7838" t="str">
        <f t="shared" ca="1" si="856"/>
        <v>H</v>
      </c>
      <c r="N7838">
        <f t="shared" si="860"/>
        <v>7837</v>
      </c>
      <c r="O7838">
        <f t="shared" ca="1" si="857"/>
        <v>2.1985478113094334</v>
      </c>
      <c r="P7838">
        <f t="shared" ca="1" si="858"/>
        <v>5.18022174191624</v>
      </c>
      <c r="Q7838" t="str">
        <f t="shared" ca="1" si="859"/>
        <v>H</v>
      </c>
    </row>
    <row r="7839" spans="9:17" x14ac:dyDescent="0.25">
      <c r="I7839">
        <v>7838</v>
      </c>
      <c r="J7839">
        <f t="shared" ca="1" si="854"/>
        <v>-2.3484609796793308</v>
      </c>
      <c r="K7839">
        <f t="shared" ca="1" si="855"/>
        <v>3.9516662686581414</v>
      </c>
      <c r="L7839" t="str">
        <f t="shared" ca="1" si="856"/>
        <v>H</v>
      </c>
      <c r="N7839">
        <f t="shared" si="860"/>
        <v>7838</v>
      </c>
      <c r="O7839">
        <f t="shared" ca="1" si="857"/>
        <v>4.1592743626307893</v>
      </c>
      <c r="P7839">
        <f t="shared" ca="1" si="858"/>
        <v>4.3740224135652435</v>
      </c>
      <c r="Q7839" t="str">
        <f t="shared" ca="1" si="859"/>
        <v>H</v>
      </c>
    </row>
    <row r="7840" spans="9:17" x14ac:dyDescent="0.25">
      <c r="I7840">
        <v>7839</v>
      </c>
      <c r="J7840">
        <f t="shared" ca="1" si="854"/>
        <v>4.2746798894560634</v>
      </c>
      <c r="K7840">
        <f t="shared" ca="1" si="855"/>
        <v>0.87980866197126661</v>
      </c>
      <c r="L7840" t="str">
        <f t="shared" ca="1" si="856"/>
        <v>A</v>
      </c>
      <c r="N7840">
        <f t="shared" si="860"/>
        <v>7839</v>
      </c>
      <c r="O7840">
        <f t="shared" ca="1" si="857"/>
        <v>3.3065410629887309</v>
      </c>
      <c r="P7840">
        <f t="shared" ca="1" si="858"/>
        <v>4.9162929351119287</v>
      </c>
      <c r="Q7840" t="str">
        <f t="shared" ca="1" si="859"/>
        <v>H</v>
      </c>
    </row>
    <row r="7841" spans="9:17" x14ac:dyDescent="0.25">
      <c r="I7841">
        <v>7840</v>
      </c>
      <c r="J7841">
        <f t="shared" ca="1" si="854"/>
        <v>2.2724106404761724</v>
      </c>
      <c r="K7841">
        <f t="shared" ca="1" si="855"/>
        <v>2.2110741933500027</v>
      </c>
      <c r="L7841" t="str">
        <f t="shared" ca="1" si="856"/>
        <v>A</v>
      </c>
      <c r="N7841">
        <f t="shared" si="860"/>
        <v>7840</v>
      </c>
      <c r="O7841">
        <f t="shared" ca="1" si="857"/>
        <v>5.9103216531558775</v>
      </c>
      <c r="P7841">
        <f t="shared" ca="1" si="858"/>
        <v>4.7029547207651996</v>
      </c>
      <c r="Q7841" t="str">
        <f t="shared" ca="1" si="859"/>
        <v>A</v>
      </c>
    </row>
    <row r="7842" spans="9:17" x14ac:dyDescent="0.25">
      <c r="I7842">
        <v>7841</v>
      </c>
      <c r="J7842">
        <f t="shared" ca="1" si="854"/>
        <v>3.8178230310852932</v>
      </c>
      <c r="K7842">
        <f t="shared" ca="1" si="855"/>
        <v>1.2034120717999048</v>
      </c>
      <c r="L7842" t="str">
        <f t="shared" ca="1" si="856"/>
        <v>A</v>
      </c>
      <c r="N7842">
        <f t="shared" si="860"/>
        <v>7841</v>
      </c>
      <c r="O7842">
        <f t="shared" ca="1" si="857"/>
        <v>1.46482277653523</v>
      </c>
      <c r="P7842">
        <f t="shared" ca="1" si="858"/>
        <v>0.89869667036135192</v>
      </c>
      <c r="Q7842" t="str">
        <f t="shared" ca="1" si="859"/>
        <v>A</v>
      </c>
    </row>
    <row r="7843" spans="9:17" x14ac:dyDescent="0.25">
      <c r="I7843">
        <v>7842</v>
      </c>
      <c r="J7843">
        <f t="shared" ca="1" si="854"/>
        <v>2.5422569868407612</v>
      </c>
      <c r="K7843">
        <f t="shared" ca="1" si="855"/>
        <v>2.8330153984239814</v>
      </c>
      <c r="L7843" t="str">
        <f t="shared" ca="1" si="856"/>
        <v>H</v>
      </c>
      <c r="N7843">
        <f t="shared" si="860"/>
        <v>7842</v>
      </c>
      <c r="O7843">
        <f t="shared" ca="1" si="857"/>
        <v>2.2151403143731994</v>
      </c>
      <c r="P7843">
        <f t="shared" ca="1" si="858"/>
        <v>4.0466665218151388</v>
      </c>
      <c r="Q7843" t="str">
        <f t="shared" ca="1" si="859"/>
        <v>H</v>
      </c>
    </row>
    <row r="7844" spans="9:17" x14ac:dyDescent="0.25">
      <c r="I7844">
        <v>7843</v>
      </c>
      <c r="J7844">
        <f t="shared" ca="1" si="854"/>
        <v>2.4677363408526616</v>
      </c>
      <c r="K7844">
        <f t="shared" ca="1" si="855"/>
        <v>2.2884671307739111</v>
      </c>
      <c r="L7844" t="str">
        <f t="shared" ca="1" si="856"/>
        <v>A</v>
      </c>
      <c r="N7844">
        <f t="shared" si="860"/>
        <v>7843</v>
      </c>
      <c r="O7844">
        <f t="shared" ca="1" si="857"/>
        <v>0.80579608589171148</v>
      </c>
      <c r="P7844">
        <f t="shared" ca="1" si="858"/>
        <v>5.1793347806795467</v>
      </c>
      <c r="Q7844" t="str">
        <f t="shared" ca="1" si="859"/>
        <v>H</v>
      </c>
    </row>
    <row r="7845" spans="9:17" x14ac:dyDescent="0.25">
      <c r="I7845">
        <v>7844</v>
      </c>
      <c r="J7845">
        <f t="shared" ca="1" si="854"/>
        <v>0.50691143324420418</v>
      </c>
      <c r="K7845">
        <f t="shared" ca="1" si="855"/>
        <v>0.70892029539237122</v>
      </c>
      <c r="L7845" t="str">
        <f t="shared" ca="1" si="856"/>
        <v>H</v>
      </c>
      <c r="N7845">
        <f t="shared" si="860"/>
        <v>7844</v>
      </c>
      <c r="O7845">
        <f t="shared" ca="1" si="857"/>
        <v>0.19803654722767927</v>
      </c>
      <c r="P7845">
        <f t="shared" ca="1" si="858"/>
        <v>4.9534643329652805</v>
      </c>
      <c r="Q7845" t="str">
        <f t="shared" ca="1" si="859"/>
        <v>H</v>
      </c>
    </row>
    <row r="7846" spans="9:17" x14ac:dyDescent="0.25">
      <c r="I7846">
        <v>7845</v>
      </c>
      <c r="J7846">
        <f t="shared" ca="1" si="854"/>
        <v>1.1038080883046699</v>
      </c>
      <c r="K7846">
        <f t="shared" ca="1" si="855"/>
        <v>2.7772880910236597</v>
      </c>
      <c r="L7846" t="str">
        <f t="shared" ca="1" si="856"/>
        <v>H</v>
      </c>
      <c r="N7846">
        <f t="shared" si="860"/>
        <v>7845</v>
      </c>
      <c r="O7846">
        <f t="shared" ca="1" si="857"/>
        <v>2.277868156151146</v>
      </c>
      <c r="P7846">
        <f t="shared" ca="1" si="858"/>
        <v>4.6257432046155404</v>
      </c>
      <c r="Q7846" t="str">
        <f t="shared" ca="1" si="859"/>
        <v>H</v>
      </c>
    </row>
    <row r="7847" spans="9:17" x14ac:dyDescent="0.25">
      <c r="I7847">
        <v>7846</v>
      </c>
      <c r="J7847">
        <f t="shared" ca="1" si="854"/>
        <v>2.6004683771817563</v>
      </c>
      <c r="K7847">
        <f t="shared" ca="1" si="855"/>
        <v>1.927416971747034</v>
      </c>
      <c r="L7847" t="str">
        <f t="shared" ca="1" si="856"/>
        <v>A</v>
      </c>
      <c r="N7847">
        <f t="shared" si="860"/>
        <v>7846</v>
      </c>
      <c r="O7847">
        <f t="shared" ca="1" si="857"/>
        <v>3.6680317240383538</v>
      </c>
      <c r="P7847">
        <f t="shared" ca="1" si="858"/>
        <v>4.7909218390958701</v>
      </c>
      <c r="Q7847" t="str">
        <f t="shared" ca="1" si="859"/>
        <v>H</v>
      </c>
    </row>
    <row r="7848" spans="9:17" x14ac:dyDescent="0.25">
      <c r="I7848">
        <v>7847</v>
      </c>
      <c r="J7848">
        <f t="shared" ca="1" si="854"/>
        <v>6.2115708585093508</v>
      </c>
      <c r="K7848">
        <f t="shared" ca="1" si="855"/>
        <v>1.6962392753484912</v>
      </c>
      <c r="L7848" t="str">
        <f t="shared" ca="1" si="856"/>
        <v>A</v>
      </c>
      <c r="N7848">
        <f t="shared" si="860"/>
        <v>7847</v>
      </c>
      <c r="O7848">
        <f t="shared" ca="1" si="857"/>
        <v>3.6194249328110848</v>
      </c>
      <c r="P7848">
        <f t="shared" ca="1" si="858"/>
        <v>2.2383295708550026</v>
      </c>
      <c r="Q7848" t="str">
        <f t="shared" ca="1" si="859"/>
        <v>A</v>
      </c>
    </row>
    <row r="7849" spans="9:17" x14ac:dyDescent="0.25">
      <c r="I7849">
        <v>7848</v>
      </c>
      <c r="J7849">
        <f t="shared" ca="1" si="854"/>
        <v>2.4469011803763401</v>
      </c>
      <c r="K7849">
        <f t="shared" ca="1" si="855"/>
        <v>2.4321602306810561</v>
      </c>
      <c r="L7849" t="str">
        <f t="shared" ca="1" si="856"/>
        <v>A</v>
      </c>
      <c r="N7849">
        <f t="shared" si="860"/>
        <v>7848</v>
      </c>
      <c r="O7849">
        <f t="shared" ca="1" si="857"/>
        <v>1.5551679009767905</v>
      </c>
      <c r="P7849">
        <f t="shared" ca="1" si="858"/>
        <v>5.0789644650563135</v>
      </c>
      <c r="Q7849" t="str">
        <f t="shared" ca="1" si="859"/>
        <v>H</v>
      </c>
    </row>
    <row r="7850" spans="9:17" x14ac:dyDescent="0.25">
      <c r="I7850">
        <v>7849</v>
      </c>
      <c r="J7850">
        <f t="shared" ca="1" si="854"/>
        <v>-1.6355469127789313</v>
      </c>
      <c r="K7850">
        <f t="shared" ca="1" si="855"/>
        <v>2.7244251514979569</v>
      </c>
      <c r="L7850" t="str">
        <f t="shared" ca="1" si="856"/>
        <v>H</v>
      </c>
      <c r="N7850">
        <f t="shared" si="860"/>
        <v>7849</v>
      </c>
      <c r="O7850">
        <f t="shared" ca="1" si="857"/>
        <v>3.8931148531549633</v>
      </c>
      <c r="P7850">
        <f t="shared" ca="1" si="858"/>
        <v>6.4441029986113421</v>
      </c>
      <c r="Q7850" t="str">
        <f t="shared" ca="1" si="859"/>
        <v>H</v>
      </c>
    </row>
    <row r="7851" spans="9:17" x14ac:dyDescent="0.25">
      <c r="I7851">
        <v>7850</v>
      </c>
      <c r="J7851">
        <f t="shared" ca="1" si="854"/>
        <v>-0.6549395589624627</v>
      </c>
      <c r="K7851">
        <f t="shared" ca="1" si="855"/>
        <v>2.605165317623638</v>
      </c>
      <c r="L7851" t="str">
        <f t="shared" ca="1" si="856"/>
        <v>H</v>
      </c>
      <c r="N7851">
        <f t="shared" si="860"/>
        <v>7850</v>
      </c>
      <c r="O7851">
        <f t="shared" ca="1" si="857"/>
        <v>2.5665131426991747</v>
      </c>
      <c r="P7851">
        <f t="shared" ca="1" si="858"/>
        <v>2.5980339967261372</v>
      </c>
      <c r="Q7851" t="str">
        <f t="shared" ca="1" si="859"/>
        <v>H</v>
      </c>
    </row>
    <row r="7852" spans="9:17" x14ac:dyDescent="0.25">
      <c r="I7852">
        <v>7851</v>
      </c>
      <c r="J7852">
        <f t="shared" ca="1" si="854"/>
        <v>4.5099836959395994</v>
      </c>
      <c r="K7852">
        <f t="shared" ca="1" si="855"/>
        <v>1.2422221786853229</v>
      </c>
      <c r="L7852" t="str">
        <f t="shared" ca="1" si="856"/>
        <v>A</v>
      </c>
      <c r="N7852">
        <f t="shared" si="860"/>
        <v>7851</v>
      </c>
      <c r="O7852">
        <f t="shared" ca="1" si="857"/>
        <v>2.1721026213931194</v>
      </c>
      <c r="P7852">
        <f t="shared" ca="1" si="858"/>
        <v>4.1161706026738614</v>
      </c>
      <c r="Q7852" t="str">
        <f t="shared" ca="1" si="859"/>
        <v>H</v>
      </c>
    </row>
    <row r="7853" spans="9:17" x14ac:dyDescent="0.25">
      <c r="I7853">
        <v>7852</v>
      </c>
      <c r="J7853">
        <f t="shared" ca="1" si="854"/>
        <v>3.6706370075178176</v>
      </c>
      <c r="K7853">
        <f t="shared" ca="1" si="855"/>
        <v>2.6890621315986034</v>
      </c>
      <c r="L7853" t="str">
        <f t="shared" ca="1" si="856"/>
        <v>A</v>
      </c>
      <c r="N7853">
        <f t="shared" si="860"/>
        <v>7852</v>
      </c>
      <c r="O7853">
        <f t="shared" ca="1" si="857"/>
        <v>1.8827707319123741</v>
      </c>
      <c r="P7853">
        <f t="shared" ca="1" si="858"/>
        <v>3.6113845744738944</v>
      </c>
      <c r="Q7853" t="str">
        <f t="shared" ca="1" si="859"/>
        <v>H</v>
      </c>
    </row>
    <row r="7854" spans="9:17" x14ac:dyDescent="0.25">
      <c r="I7854">
        <v>7853</v>
      </c>
      <c r="J7854">
        <f t="shared" ca="1" si="854"/>
        <v>1.0560007484425868</v>
      </c>
      <c r="K7854">
        <f t="shared" ca="1" si="855"/>
        <v>1.3720918015635324</v>
      </c>
      <c r="L7854" t="str">
        <f t="shared" ca="1" si="856"/>
        <v>H</v>
      </c>
      <c r="N7854">
        <f t="shared" si="860"/>
        <v>7853</v>
      </c>
      <c r="O7854">
        <f t="shared" ca="1" si="857"/>
        <v>3.945932919671221</v>
      </c>
      <c r="P7854">
        <f t="shared" ca="1" si="858"/>
        <v>3.6090113328048163</v>
      </c>
      <c r="Q7854" t="str">
        <f t="shared" ca="1" si="859"/>
        <v>A</v>
      </c>
    </row>
    <row r="7855" spans="9:17" x14ac:dyDescent="0.25">
      <c r="I7855">
        <v>7854</v>
      </c>
      <c r="J7855">
        <f t="shared" ca="1" si="854"/>
        <v>3.056671770383864</v>
      </c>
      <c r="K7855">
        <f t="shared" ca="1" si="855"/>
        <v>3.7211540010542192</v>
      </c>
      <c r="L7855" t="str">
        <f t="shared" ca="1" si="856"/>
        <v>H</v>
      </c>
      <c r="N7855">
        <f t="shared" si="860"/>
        <v>7854</v>
      </c>
      <c r="O7855">
        <f t="shared" ca="1" si="857"/>
        <v>0.77077923487051447</v>
      </c>
      <c r="P7855">
        <f t="shared" ca="1" si="858"/>
        <v>4.5341837772958957</v>
      </c>
      <c r="Q7855" t="str">
        <f t="shared" ca="1" si="859"/>
        <v>H</v>
      </c>
    </row>
    <row r="7856" spans="9:17" x14ac:dyDescent="0.25">
      <c r="I7856">
        <v>7855</v>
      </c>
      <c r="J7856">
        <f t="shared" ca="1" si="854"/>
        <v>2.3064103543089534</v>
      </c>
      <c r="K7856">
        <f t="shared" ca="1" si="855"/>
        <v>2.8242689289127587</v>
      </c>
      <c r="L7856" t="str">
        <f t="shared" ca="1" si="856"/>
        <v>H</v>
      </c>
      <c r="N7856">
        <f t="shared" si="860"/>
        <v>7855</v>
      </c>
      <c r="O7856">
        <f t="shared" ca="1" si="857"/>
        <v>-1.2102473868431782</v>
      </c>
      <c r="P7856">
        <f t="shared" ca="1" si="858"/>
        <v>5.5358304462276786</v>
      </c>
      <c r="Q7856" t="str">
        <f t="shared" ca="1" si="859"/>
        <v>H</v>
      </c>
    </row>
    <row r="7857" spans="9:17" x14ac:dyDescent="0.25">
      <c r="I7857">
        <v>7856</v>
      </c>
      <c r="J7857">
        <f t="shared" ca="1" si="854"/>
        <v>2.2779957569806117</v>
      </c>
      <c r="K7857">
        <f t="shared" ca="1" si="855"/>
        <v>0.52789962403221269</v>
      </c>
      <c r="L7857" t="str">
        <f t="shared" ca="1" si="856"/>
        <v>A</v>
      </c>
      <c r="N7857">
        <f t="shared" si="860"/>
        <v>7856</v>
      </c>
      <c r="O7857">
        <f t="shared" ca="1" si="857"/>
        <v>2.8430671135723724</v>
      </c>
      <c r="P7857">
        <f t="shared" ca="1" si="858"/>
        <v>3.9234546803430113</v>
      </c>
      <c r="Q7857" t="str">
        <f t="shared" ca="1" si="859"/>
        <v>H</v>
      </c>
    </row>
    <row r="7858" spans="9:17" x14ac:dyDescent="0.25">
      <c r="I7858">
        <v>7857</v>
      </c>
      <c r="J7858">
        <f t="shared" ca="1" si="854"/>
        <v>5.7263851882564225</v>
      </c>
      <c r="K7858">
        <f t="shared" ca="1" si="855"/>
        <v>1.3766422317829536</v>
      </c>
      <c r="L7858" t="str">
        <f t="shared" ca="1" si="856"/>
        <v>A</v>
      </c>
      <c r="N7858">
        <f t="shared" si="860"/>
        <v>7857</v>
      </c>
      <c r="O7858">
        <f t="shared" ca="1" si="857"/>
        <v>4.2120426976654715</v>
      </c>
      <c r="P7858">
        <f t="shared" ca="1" si="858"/>
        <v>3.6889199487494859</v>
      </c>
      <c r="Q7858" t="str">
        <f t="shared" ca="1" si="859"/>
        <v>A</v>
      </c>
    </row>
    <row r="7859" spans="9:17" x14ac:dyDescent="0.25">
      <c r="I7859">
        <v>7858</v>
      </c>
      <c r="J7859">
        <f t="shared" ca="1" si="854"/>
        <v>2.1020590392099403</v>
      </c>
      <c r="K7859">
        <f t="shared" ca="1" si="855"/>
        <v>2.4201900965592893</v>
      </c>
      <c r="L7859" t="str">
        <f t="shared" ca="1" si="856"/>
        <v>H</v>
      </c>
      <c r="N7859">
        <f t="shared" si="860"/>
        <v>7858</v>
      </c>
      <c r="O7859">
        <f t="shared" ca="1" si="857"/>
        <v>6.7014764335969801</v>
      </c>
      <c r="P7859">
        <f t="shared" ca="1" si="858"/>
        <v>5.2822052577754013</v>
      </c>
      <c r="Q7859" t="str">
        <f t="shared" ca="1" si="859"/>
        <v>A</v>
      </c>
    </row>
    <row r="7860" spans="9:17" x14ac:dyDescent="0.25">
      <c r="I7860">
        <v>7859</v>
      </c>
      <c r="J7860">
        <f t="shared" ca="1" si="854"/>
        <v>2.1467223877293788</v>
      </c>
      <c r="K7860">
        <f t="shared" ca="1" si="855"/>
        <v>-1.0766114377941887</v>
      </c>
      <c r="L7860" t="str">
        <f t="shared" ca="1" si="856"/>
        <v>A</v>
      </c>
      <c r="N7860">
        <f t="shared" si="860"/>
        <v>7859</v>
      </c>
      <c r="O7860">
        <f t="shared" ca="1" si="857"/>
        <v>3.1509903218123894</v>
      </c>
      <c r="P7860">
        <f t="shared" ca="1" si="858"/>
        <v>5.4583936516239042</v>
      </c>
      <c r="Q7860" t="str">
        <f t="shared" ca="1" si="859"/>
        <v>H</v>
      </c>
    </row>
    <row r="7861" spans="9:17" x14ac:dyDescent="0.25">
      <c r="I7861">
        <v>7860</v>
      </c>
      <c r="J7861">
        <f t="shared" ca="1" si="854"/>
        <v>1.636981856728587</v>
      </c>
      <c r="K7861">
        <f t="shared" ca="1" si="855"/>
        <v>-1.5379876399859289</v>
      </c>
      <c r="L7861" t="str">
        <f t="shared" ca="1" si="856"/>
        <v>A</v>
      </c>
      <c r="N7861">
        <f t="shared" si="860"/>
        <v>7860</v>
      </c>
      <c r="O7861">
        <f t="shared" ca="1" si="857"/>
        <v>1.9707435130353428</v>
      </c>
      <c r="P7861">
        <f t="shared" ca="1" si="858"/>
        <v>2.6838458354431021</v>
      </c>
      <c r="Q7861" t="str">
        <f t="shared" ca="1" si="859"/>
        <v>H</v>
      </c>
    </row>
    <row r="7862" spans="9:17" x14ac:dyDescent="0.25">
      <c r="I7862">
        <v>7861</v>
      </c>
      <c r="J7862">
        <f t="shared" ca="1" si="854"/>
        <v>3.3232956352524239</v>
      </c>
      <c r="K7862">
        <f t="shared" ca="1" si="855"/>
        <v>3.2077279788726241</v>
      </c>
      <c r="L7862" t="str">
        <f t="shared" ca="1" si="856"/>
        <v>A</v>
      </c>
      <c r="N7862">
        <f t="shared" si="860"/>
        <v>7861</v>
      </c>
      <c r="O7862">
        <f t="shared" ca="1" si="857"/>
        <v>1.7542011959213013</v>
      </c>
      <c r="P7862">
        <f t="shared" ca="1" si="858"/>
        <v>2.7421317138009469</v>
      </c>
      <c r="Q7862" t="str">
        <f t="shared" ca="1" si="859"/>
        <v>H</v>
      </c>
    </row>
    <row r="7863" spans="9:17" x14ac:dyDescent="0.25">
      <c r="I7863">
        <v>7862</v>
      </c>
      <c r="J7863">
        <f t="shared" ca="1" si="854"/>
        <v>4.4025656307113827</v>
      </c>
      <c r="K7863">
        <f t="shared" ca="1" si="855"/>
        <v>0.8668932557324085</v>
      </c>
      <c r="L7863" t="str">
        <f t="shared" ca="1" si="856"/>
        <v>A</v>
      </c>
      <c r="N7863">
        <f t="shared" si="860"/>
        <v>7862</v>
      </c>
      <c r="O7863">
        <f t="shared" ca="1" si="857"/>
        <v>5.556210315550576</v>
      </c>
      <c r="P7863">
        <f t="shared" ca="1" si="858"/>
        <v>4.0504109442192116</v>
      </c>
      <c r="Q7863" t="str">
        <f t="shared" ca="1" si="859"/>
        <v>A</v>
      </c>
    </row>
    <row r="7864" spans="9:17" x14ac:dyDescent="0.25">
      <c r="I7864">
        <v>7863</v>
      </c>
      <c r="J7864">
        <f t="shared" ca="1" si="854"/>
        <v>0.69250859686221888</v>
      </c>
      <c r="K7864">
        <f t="shared" ca="1" si="855"/>
        <v>3.6005135414316825</v>
      </c>
      <c r="L7864" t="str">
        <f t="shared" ca="1" si="856"/>
        <v>H</v>
      </c>
      <c r="N7864">
        <f t="shared" si="860"/>
        <v>7863</v>
      </c>
      <c r="O7864">
        <f t="shared" ca="1" si="857"/>
        <v>2.2902628346346687</v>
      </c>
      <c r="P7864">
        <f t="shared" ca="1" si="858"/>
        <v>4.7423971398515459</v>
      </c>
      <c r="Q7864" t="str">
        <f t="shared" ca="1" si="859"/>
        <v>H</v>
      </c>
    </row>
    <row r="7865" spans="9:17" x14ac:dyDescent="0.25">
      <c r="I7865">
        <v>7864</v>
      </c>
      <c r="J7865">
        <f t="shared" ca="1" si="854"/>
        <v>5.4309543424271673</v>
      </c>
      <c r="K7865">
        <f t="shared" ca="1" si="855"/>
        <v>0.49502353792519549</v>
      </c>
      <c r="L7865" t="str">
        <f t="shared" ca="1" si="856"/>
        <v>A</v>
      </c>
      <c r="N7865">
        <f t="shared" si="860"/>
        <v>7864</v>
      </c>
      <c r="O7865">
        <f t="shared" ca="1" si="857"/>
        <v>2.4301363046954632</v>
      </c>
      <c r="P7865">
        <f t="shared" ca="1" si="858"/>
        <v>4.2700905748248639</v>
      </c>
      <c r="Q7865" t="str">
        <f t="shared" ca="1" si="859"/>
        <v>H</v>
      </c>
    </row>
    <row r="7866" spans="9:17" x14ac:dyDescent="0.25">
      <c r="I7866">
        <v>7865</v>
      </c>
      <c r="J7866">
        <f t="shared" ca="1" si="854"/>
        <v>2.4672812322752877</v>
      </c>
      <c r="K7866">
        <f t="shared" ca="1" si="855"/>
        <v>2.4198241942210328</v>
      </c>
      <c r="L7866" t="str">
        <f t="shared" ca="1" si="856"/>
        <v>A</v>
      </c>
      <c r="N7866">
        <f t="shared" si="860"/>
        <v>7865</v>
      </c>
      <c r="O7866">
        <f t="shared" ca="1" si="857"/>
        <v>4.4603942756189525</v>
      </c>
      <c r="P7866">
        <f t="shared" ca="1" si="858"/>
        <v>5.3707564267426164</v>
      </c>
      <c r="Q7866" t="str">
        <f t="shared" ca="1" si="859"/>
        <v>H</v>
      </c>
    </row>
    <row r="7867" spans="9:17" x14ac:dyDescent="0.25">
      <c r="I7867">
        <v>7866</v>
      </c>
      <c r="J7867">
        <f t="shared" ca="1" si="854"/>
        <v>1.8780701969648614</v>
      </c>
      <c r="K7867">
        <f t="shared" ca="1" si="855"/>
        <v>2.2751210357615634</v>
      </c>
      <c r="L7867" t="str">
        <f t="shared" ca="1" si="856"/>
        <v>H</v>
      </c>
      <c r="N7867">
        <f t="shared" si="860"/>
        <v>7866</v>
      </c>
      <c r="O7867">
        <f t="shared" ca="1" si="857"/>
        <v>3.2733988647152312</v>
      </c>
      <c r="P7867">
        <f t="shared" ca="1" si="858"/>
        <v>3.1296577799991434</v>
      </c>
      <c r="Q7867" t="str">
        <f t="shared" ca="1" si="859"/>
        <v>A</v>
      </c>
    </row>
    <row r="7868" spans="9:17" x14ac:dyDescent="0.25">
      <c r="I7868">
        <v>7867</v>
      </c>
      <c r="J7868">
        <f t="shared" ca="1" si="854"/>
        <v>2.5012938174210544</v>
      </c>
      <c r="K7868">
        <f t="shared" ca="1" si="855"/>
        <v>4.0435125858011807</v>
      </c>
      <c r="L7868" t="str">
        <f t="shared" ca="1" si="856"/>
        <v>H</v>
      </c>
      <c r="N7868">
        <f t="shared" si="860"/>
        <v>7867</v>
      </c>
      <c r="O7868">
        <f t="shared" ca="1" si="857"/>
        <v>3.4358245574576127</v>
      </c>
      <c r="P7868">
        <f t="shared" ca="1" si="858"/>
        <v>1.6207575677619679</v>
      </c>
      <c r="Q7868" t="str">
        <f t="shared" ca="1" si="859"/>
        <v>A</v>
      </c>
    </row>
    <row r="7869" spans="9:17" x14ac:dyDescent="0.25">
      <c r="I7869">
        <v>7868</v>
      </c>
      <c r="J7869">
        <f t="shared" ca="1" si="854"/>
        <v>-1.6842049669916856</v>
      </c>
      <c r="K7869">
        <f t="shared" ca="1" si="855"/>
        <v>2.3461657077342157</v>
      </c>
      <c r="L7869" t="str">
        <f t="shared" ca="1" si="856"/>
        <v>H</v>
      </c>
      <c r="N7869">
        <f t="shared" si="860"/>
        <v>7868</v>
      </c>
      <c r="O7869">
        <f t="shared" ca="1" si="857"/>
        <v>4.4941903842872284</v>
      </c>
      <c r="P7869">
        <f t="shared" ca="1" si="858"/>
        <v>3.8634849302893604</v>
      </c>
      <c r="Q7869" t="str">
        <f t="shared" ca="1" si="859"/>
        <v>A</v>
      </c>
    </row>
    <row r="7870" spans="9:17" x14ac:dyDescent="0.25">
      <c r="I7870">
        <v>7869</v>
      </c>
      <c r="J7870">
        <f t="shared" ca="1" si="854"/>
        <v>3.0506814840904601</v>
      </c>
      <c r="K7870">
        <f t="shared" ca="1" si="855"/>
        <v>1.4649637111360367</v>
      </c>
      <c r="L7870" t="str">
        <f t="shared" ca="1" si="856"/>
        <v>A</v>
      </c>
      <c r="N7870">
        <f t="shared" si="860"/>
        <v>7869</v>
      </c>
      <c r="O7870">
        <f t="shared" ca="1" si="857"/>
        <v>2.4041456543562014</v>
      </c>
      <c r="P7870">
        <f t="shared" ca="1" si="858"/>
        <v>2.9053908182339105</v>
      </c>
      <c r="Q7870" t="str">
        <f t="shared" ca="1" si="859"/>
        <v>H</v>
      </c>
    </row>
    <row r="7871" spans="9:17" x14ac:dyDescent="0.25">
      <c r="I7871">
        <v>7870</v>
      </c>
      <c r="J7871">
        <f t="shared" ca="1" si="854"/>
        <v>-0.19719291511773251</v>
      </c>
      <c r="K7871">
        <f t="shared" ca="1" si="855"/>
        <v>3.2261755590612227</v>
      </c>
      <c r="L7871" t="str">
        <f t="shared" ca="1" si="856"/>
        <v>H</v>
      </c>
      <c r="N7871">
        <f t="shared" si="860"/>
        <v>7870</v>
      </c>
      <c r="O7871">
        <f t="shared" ca="1" si="857"/>
        <v>-0.61880972944240842</v>
      </c>
      <c r="P7871">
        <f t="shared" ca="1" si="858"/>
        <v>4.3140711389565443</v>
      </c>
      <c r="Q7871" t="str">
        <f t="shared" ca="1" si="859"/>
        <v>H</v>
      </c>
    </row>
    <row r="7872" spans="9:17" x14ac:dyDescent="0.25">
      <c r="I7872">
        <v>7871</v>
      </c>
      <c r="J7872">
        <f t="shared" ca="1" si="854"/>
        <v>-1.5451651477583477</v>
      </c>
      <c r="K7872">
        <f t="shared" ca="1" si="855"/>
        <v>2.6798951193508396</v>
      </c>
      <c r="L7872" t="str">
        <f t="shared" ca="1" si="856"/>
        <v>H</v>
      </c>
      <c r="N7872">
        <f t="shared" si="860"/>
        <v>7871</v>
      </c>
      <c r="O7872">
        <f t="shared" ca="1" si="857"/>
        <v>0.10779932484053267</v>
      </c>
      <c r="P7872">
        <f t="shared" ca="1" si="858"/>
        <v>4.2482791830681332</v>
      </c>
      <c r="Q7872" t="str">
        <f t="shared" ca="1" si="859"/>
        <v>H</v>
      </c>
    </row>
    <row r="7873" spans="9:17" x14ac:dyDescent="0.25">
      <c r="I7873">
        <v>7872</v>
      </c>
      <c r="J7873">
        <f t="shared" ca="1" si="854"/>
        <v>3.8568685014629258</v>
      </c>
      <c r="K7873">
        <f t="shared" ca="1" si="855"/>
        <v>2.2893048291051747</v>
      </c>
      <c r="L7873" t="str">
        <f t="shared" ca="1" si="856"/>
        <v>A</v>
      </c>
      <c r="N7873">
        <f t="shared" si="860"/>
        <v>7872</v>
      </c>
      <c r="O7873">
        <f t="shared" ca="1" si="857"/>
        <v>2.5649064895120604</v>
      </c>
      <c r="P7873">
        <f t="shared" ca="1" si="858"/>
        <v>2.3479449955779987</v>
      </c>
      <c r="Q7873" t="str">
        <f t="shared" ca="1" si="859"/>
        <v>A</v>
      </c>
    </row>
    <row r="7874" spans="9:17" x14ac:dyDescent="0.25">
      <c r="I7874">
        <v>7873</v>
      </c>
      <c r="J7874">
        <f t="shared" ca="1" si="854"/>
        <v>1.0851697848648298</v>
      </c>
      <c r="K7874">
        <f t="shared" ca="1" si="855"/>
        <v>2.3638435469751213</v>
      </c>
      <c r="L7874" t="str">
        <f t="shared" ca="1" si="856"/>
        <v>H</v>
      </c>
      <c r="N7874">
        <f t="shared" si="860"/>
        <v>7873</v>
      </c>
      <c r="O7874">
        <f t="shared" ca="1" si="857"/>
        <v>3.3775990992397276</v>
      </c>
      <c r="P7874">
        <f t="shared" ca="1" si="858"/>
        <v>2.9118620757035187</v>
      </c>
      <c r="Q7874" t="str">
        <f t="shared" ca="1" si="859"/>
        <v>A</v>
      </c>
    </row>
    <row r="7875" spans="9:17" x14ac:dyDescent="0.25">
      <c r="I7875">
        <v>7874</v>
      </c>
      <c r="J7875">
        <f t="shared" ref="J7875:J7938" ca="1" si="861">NORMINV(RAND(), $D$3,$F$3)</f>
        <v>4.4113398516953026</v>
      </c>
      <c r="K7875">
        <f t="shared" ref="K7875:K7938" ca="1" si="862">NORMINV(RAND(), $D$2,$F$2)</f>
        <v>1.2642102974959912</v>
      </c>
      <c r="L7875" t="str">
        <f t="shared" ref="L7875:L7938" ca="1" si="863">IF(J7875&gt;K7875, "A", IF(J7875=K7875, "T", "H"))</f>
        <v>A</v>
      </c>
      <c r="N7875">
        <f t="shared" si="860"/>
        <v>7874</v>
      </c>
      <c r="O7875">
        <f t="shared" ref="O7875:O7938" ca="1" si="864">NORMINV(RAND(), $D$11,$F$11)</f>
        <v>4.6026555022019879</v>
      </c>
      <c r="P7875">
        <f t="shared" ref="P7875:P7938" ca="1" si="865">NORMINV(RAND(), $D$10,$F$10)</f>
        <v>5.7096758877543152</v>
      </c>
      <c r="Q7875" t="str">
        <f t="shared" ref="Q7875:Q7938" ca="1" si="866">IF(O7875&gt;P7875, "A", IF(O7875=P7875, "T", "H"))</f>
        <v>H</v>
      </c>
    </row>
    <row r="7876" spans="9:17" x14ac:dyDescent="0.25">
      <c r="I7876">
        <v>7875</v>
      </c>
      <c r="J7876">
        <f t="shared" ca="1" si="861"/>
        <v>2.9065717718914068</v>
      </c>
      <c r="K7876">
        <f t="shared" ca="1" si="862"/>
        <v>3.2237406114186422</v>
      </c>
      <c r="L7876" t="str">
        <f t="shared" ca="1" si="863"/>
        <v>H</v>
      </c>
      <c r="N7876">
        <f t="shared" ref="N7876:N7939" si="867">N7875+1</f>
        <v>7875</v>
      </c>
      <c r="O7876">
        <f t="shared" ca="1" si="864"/>
        <v>0.68110029050645182</v>
      </c>
      <c r="P7876">
        <f t="shared" ca="1" si="865"/>
        <v>6.3291675085346206</v>
      </c>
      <c r="Q7876" t="str">
        <f t="shared" ca="1" si="866"/>
        <v>H</v>
      </c>
    </row>
    <row r="7877" spans="9:17" x14ac:dyDescent="0.25">
      <c r="I7877">
        <v>7876</v>
      </c>
      <c r="J7877">
        <f t="shared" ca="1" si="861"/>
        <v>2.2313203006817308</v>
      </c>
      <c r="K7877">
        <f t="shared" ca="1" si="862"/>
        <v>2.057595111180341</v>
      </c>
      <c r="L7877" t="str">
        <f t="shared" ca="1" si="863"/>
        <v>A</v>
      </c>
      <c r="N7877">
        <f t="shared" si="867"/>
        <v>7876</v>
      </c>
      <c r="O7877">
        <f t="shared" ca="1" si="864"/>
        <v>1.4299222241758871</v>
      </c>
      <c r="P7877">
        <f t="shared" ca="1" si="865"/>
        <v>4.9519003244541189</v>
      </c>
      <c r="Q7877" t="str">
        <f t="shared" ca="1" si="866"/>
        <v>H</v>
      </c>
    </row>
    <row r="7878" spans="9:17" x14ac:dyDescent="0.25">
      <c r="I7878">
        <v>7877</v>
      </c>
      <c r="J7878">
        <f t="shared" ca="1" si="861"/>
        <v>2.6638662632548256</v>
      </c>
      <c r="K7878">
        <f t="shared" ca="1" si="862"/>
        <v>3.1327506368947775</v>
      </c>
      <c r="L7878" t="str">
        <f t="shared" ca="1" si="863"/>
        <v>H</v>
      </c>
      <c r="N7878">
        <f t="shared" si="867"/>
        <v>7877</v>
      </c>
      <c r="O7878">
        <f t="shared" ca="1" si="864"/>
        <v>3.3752753734090768</v>
      </c>
      <c r="P7878">
        <f t="shared" ca="1" si="865"/>
        <v>4.4893417594249838</v>
      </c>
      <c r="Q7878" t="str">
        <f t="shared" ca="1" si="866"/>
        <v>H</v>
      </c>
    </row>
    <row r="7879" spans="9:17" x14ac:dyDescent="0.25">
      <c r="I7879">
        <v>7878</v>
      </c>
      <c r="J7879">
        <f t="shared" ca="1" si="861"/>
        <v>4.2095408084398152</v>
      </c>
      <c r="K7879">
        <f t="shared" ca="1" si="862"/>
        <v>1.9272795562404825</v>
      </c>
      <c r="L7879" t="str">
        <f t="shared" ca="1" si="863"/>
        <v>A</v>
      </c>
      <c r="N7879">
        <f t="shared" si="867"/>
        <v>7878</v>
      </c>
      <c r="O7879">
        <f t="shared" ca="1" si="864"/>
        <v>4.2355376398853739</v>
      </c>
      <c r="P7879">
        <f t="shared" ca="1" si="865"/>
        <v>5.4939372074838166</v>
      </c>
      <c r="Q7879" t="str">
        <f t="shared" ca="1" si="866"/>
        <v>H</v>
      </c>
    </row>
    <row r="7880" spans="9:17" x14ac:dyDescent="0.25">
      <c r="I7880">
        <v>7879</v>
      </c>
      <c r="J7880">
        <f t="shared" ca="1" si="861"/>
        <v>1.571844186881477</v>
      </c>
      <c r="K7880">
        <f t="shared" ca="1" si="862"/>
        <v>1.7383064533966737</v>
      </c>
      <c r="L7880" t="str">
        <f t="shared" ca="1" si="863"/>
        <v>H</v>
      </c>
      <c r="N7880">
        <f t="shared" si="867"/>
        <v>7879</v>
      </c>
      <c r="O7880">
        <f t="shared" ca="1" si="864"/>
        <v>-1.0763781521521207</v>
      </c>
      <c r="P7880">
        <f t="shared" ca="1" si="865"/>
        <v>4.0891512198675048</v>
      </c>
      <c r="Q7880" t="str">
        <f t="shared" ca="1" si="866"/>
        <v>H</v>
      </c>
    </row>
    <row r="7881" spans="9:17" x14ac:dyDescent="0.25">
      <c r="I7881">
        <v>7880</v>
      </c>
      <c r="J7881">
        <f t="shared" ca="1" si="861"/>
        <v>-1.3597716971585947</v>
      </c>
      <c r="K7881">
        <f t="shared" ca="1" si="862"/>
        <v>4.3822183687302827</v>
      </c>
      <c r="L7881" t="str">
        <f t="shared" ca="1" si="863"/>
        <v>H</v>
      </c>
      <c r="N7881">
        <f t="shared" si="867"/>
        <v>7880</v>
      </c>
      <c r="O7881">
        <f t="shared" ca="1" si="864"/>
        <v>0.93300806743141562</v>
      </c>
      <c r="P7881">
        <f t="shared" ca="1" si="865"/>
        <v>3.9644812984769056</v>
      </c>
      <c r="Q7881" t="str">
        <f t="shared" ca="1" si="866"/>
        <v>H</v>
      </c>
    </row>
    <row r="7882" spans="9:17" x14ac:dyDescent="0.25">
      <c r="I7882">
        <v>7881</v>
      </c>
      <c r="J7882">
        <f t="shared" ca="1" si="861"/>
        <v>3.8295528414709947</v>
      </c>
      <c r="K7882">
        <f t="shared" ca="1" si="862"/>
        <v>1.8804367594205433</v>
      </c>
      <c r="L7882" t="str">
        <f t="shared" ca="1" si="863"/>
        <v>A</v>
      </c>
      <c r="N7882">
        <f t="shared" si="867"/>
        <v>7881</v>
      </c>
      <c r="O7882">
        <f t="shared" ca="1" si="864"/>
        <v>6.6421076013341942</v>
      </c>
      <c r="P7882">
        <f t="shared" ca="1" si="865"/>
        <v>1.9403516416622715</v>
      </c>
      <c r="Q7882" t="str">
        <f t="shared" ca="1" si="866"/>
        <v>A</v>
      </c>
    </row>
    <row r="7883" spans="9:17" x14ac:dyDescent="0.25">
      <c r="I7883">
        <v>7882</v>
      </c>
      <c r="J7883">
        <f t="shared" ca="1" si="861"/>
        <v>-1.4016236096039432</v>
      </c>
      <c r="K7883">
        <f t="shared" ca="1" si="862"/>
        <v>3.1030375805847434</v>
      </c>
      <c r="L7883" t="str">
        <f t="shared" ca="1" si="863"/>
        <v>H</v>
      </c>
      <c r="N7883">
        <f t="shared" si="867"/>
        <v>7882</v>
      </c>
      <c r="O7883">
        <f t="shared" ca="1" si="864"/>
        <v>3.0506284938161876</v>
      </c>
      <c r="P7883">
        <f t="shared" ca="1" si="865"/>
        <v>5.9655897694771705</v>
      </c>
      <c r="Q7883" t="str">
        <f t="shared" ca="1" si="866"/>
        <v>H</v>
      </c>
    </row>
    <row r="7884" spans="9:17" x14ac:dyDescent="0.25">
      <c r="I7884">
        <v>7883</v>
      </c>
      <c r="J7884">
        <f t="shared" ca="1" si="861"/>
        <v>0.54982318137435171</v>
      </c>
      <c r="K7884">
        <f t="shared" ca="1" si="862"/>
        <v>1.869044678845764</v>
      </c>
      <c r="L7884" t="str">
        <f t="shared" ca="1" si="863"/>
        <v>H</v>
      </c>
      <c r="N7884">
        <f t="shared" si="867"/>
        <v>7883</v>
      </c>
      <c r="O7884">
        <f t="shared" ca="1" si="864"/>
        <v>1.9001346060144642</v>
      </c>
      <c r="P7884">
        <f t="shared" ca="1" si="865"/>
        <v>5.5323993530162809</v>
      </c>
      <c r="Q7884" t="str">
        <f t="shared" ca="1" si="866"/>
        <v>H</v>
      </c>
    </row>
    <row r="7885" spans="9:17" x14ac:dyDescent="0.25">
      <c r="I7885">
        <v>7884</v>
      </c>
      <c r="J7885">
        <f t="shared" ca="1" si="861"/>
        <v>0.93209812841315975</v>
      </c>
      <c r="K7885">
        <f t="shared" ca="1" si="862"/>
        <v>2.6878408370452118</v>
      </c>
      <c r="L7885" t="str">
        <f t="shared" ca="1" si="863"/>
        <v>H</v>
      </c>
      <c r="N7885">
        <f t="shared" si="867"/>
        <v>7884</v>
      </c>
      <c r="O7885">
        <f t="shared" ca="1" si="864"/>
        <v>1.6495572366130455</v>
      </c>
      <c r="P7885">
        <f t="shared" ca="1" si="865"/>
        <v>4.2255716549443996</v>
      </c>
      <c r="Q7885" t="str">
        <f t="shared" ca="1" si="866"/>
        <v>H</v>
      </c>
    </row>
    <row r="7886" spans="9:17" x14ac:dyDescent="0.25">
      <c r="I7886">
        <v>7885</v>
      </c>
      <c r="J7886">
        <f t="shared" ca="1" si="861"/>
        <v>-1.2719188374571533</v>
      </c>
      <c r="K7886">
        <f t="shared" ca="1" si="862"/>
        <v>2.2603231613391692</v>
      </c>
      <c r="L7886" t="str">
        <f t="shared" ca="1" si="863"/>
        <v>H</v>
      </c>
      <c r="N7886">
        <f t="shared" si="867"/>
        <v>7885</v>
      </c>
      <c r="O7886">
        <f t="shared" ca="1" si="864"/>
        <v>2.4751906544748099</v>
      </c>
      <c r="P7886">
        <f t="shared" ca="1" si="865"/>
        <v>4.9041081192124505</v>
      </c>
      <c r="Q7886" t="str">
        <f t="shared" ca="1" si="866"/>
        <v>H</v>
      </c>
    </row>
    <row r="7887" spans="9:17" x14ac:dyDescent="0.25">
      <c r="I7887">
        <v>7886</v>
      </c>
      <c r="J7887">
        <f t="shared" ca="1" si="861"/>
        <v>4.0328234088074133</v>
      </c>
      <c r="K7887">
        <f t="shared" ca="1" si="862"/>
        <v>1.9455798646829241</v>
      </c>
      <c r="L7887" t="str">
        <f t="shared" ca="1" si="863"/>
        <v>A</v>
      </c>
      <c r="N7887">
        <f t="shared" si="867"/>
        <v>7886</v>
      </c>
      <c r="O7887">
        <f t="shared" ca="1" si="864"/>
        <v>3.9304534552908539</v>
      </c>
      <c r="P7887">
        <f t="shared" ca="1" si="865"/>
        <v>4.3146890025906872</v>
      </c>
      <c r="Q7887" t="str">
        <f t="shared" ca="1" si="866"/>
        <v>H</v>
      </c>
    </row>
    <row r="7888" spans="9:17" x14ac:dyDescent="0.25">
      <c r="I7888">
        <v>7887</v>
      </c>
      <c r="J7888">
        <f t="shared" ca="1" si="861"/>
        <v>-0.80591093648217083</v>
      </c>
      <c r="K7888">
        <f t="shared" ca="1" si="862"/>
        <v>4.6389663286351208</v>
      </c>
      <c r="L7888" t="str">
        <f t="shared" ca="1" si="863"/>
        <v>H</v>
      </c>
      <c r="N7888">
        <f t="shared" si="867"/>
        <v>7887</v>
      </c>
      <c r="O7888">
        <f t="shared" ca="1" si="864"/>
        <v>2.6119537547737441</v>
      </c>
      <c r="P7888">
        <f t="shared" ca="1" si="865"/>
        <v>4.328750962295917</v>
      </c>
      <c r="Q7888" t="str">
        <f t="shared" ca="1" si="866"/>
        <v>H</v>
      </c>
    </row>
    <row r="7889" spans="9:17" x14ac:dyDescent="0.25">
      <c r="I7889">
        <v>7888</v>
      </c>
      <c r="J7889">
        <f t="shared" ca="1" si="861"/>
        <v>0.38111631022978787</v>
      </c>
      <c r="K7889">
        <f t="shared" ca="1" si="862"/>
        <v>2.0735193979447928</v>
      </c>
      <c r="L7889" t="str">
        <f t="shared" ca="1" si="863"/>
        <v>H</v>
      </c>
      <c r="N7889">
        <f t="shared" si="867"/>
        <v>7888</v>
      </c>
      <c r="O7889">
        <f t="shared" ca="1" si="864"/>
        <v>5.6450234021688992</v>
      </c>
      <c r="P7889">
        <f t="shared" ca="1" si="865"/>
        <v>4.9200071385308739</v>
      </c>
      <c r="Q7889" t="str">
        <f t="shared" ca="1" si="866"/>
        <v>A</v>
      </c>
    </row>
    <row r="7890" spans="9:17" x14ac:dyDescent="0.25">
      <c r="I7890">
        <v>7889</v>
      </c>
      <c r="J7890">
        <f t="shared" ca="1" si="861"/>
        <v>-1.9740162950521647</v>
      </c>
      <c r="K7890">
        <f t="shared" ca="1" si="862"/>
        <v>1.9145980815965546</v>
      </c>
      <c r="L7890" t="str">
        <f t="shared" ca="1" si="863"/>
        <v>H</v>
      </c>
      <c r="N7890">
        <f t="shared" si="867"/>
        <v>7889</v>
      </c>
      <c r="O7890">
        <f t="shared" ca="1" si="864"/>
        <v>0.94188115924459348</v>
      </c>
      <c r="P7890">
        <f t="shared" ca="1" si="865"/>
        <v>2.9384618052269715</v>
      </c>
      <c r="Q7890" t="str">
        <f t="shared" ca="1" si="866"/>
        <v>H</v>
      </c>
    </row>
    <row r="7891" spans="9:17" x14ac:dyDescent="0.25">
      <c r="I7891">
        <v>7890</v>
      </c>
      <c r="J7891">
        <f t="shared" ca="1" si="861"/>
        <v>0.71705580470869257</v>
      </c>
      <c r="K7891">
        <f t="shared" ca="1" si="862"/>
        <v>1.5650064557738745</v>
      </c>
      <c r="L7891" t="str">
        <f t="shared" ca="1" si="863"/>
        <v>H</v>
      </c>
      <c r="N7891">
        <f t="shared" si="867"/>
        <v>7890</v>
      </c>
      <c r="O7891">
        <f t="shared" ca="1" si="864"/>
        <v>3.2024113017979645</v>
      </c>
      <c r="P7891">
        <f t="shared" ca="1" si="865"/>
        <v>2.9916057174137585</v>
      </c>
      <c r="Q7891" t="str">
        <f t="shared" ca="1" si="866"/>
        <v>A</v>
      </c>
    </row>
    <row r="7892" spans="9:17" x14ac:dyDescent="0.25">
      <c r="I7892">
        <v>7891</v>
      </c>
      <c r="J7892">
        <f t="shared" ca="1" si="861"/>
        <v>3.7465496658807851</v>
      </c>
      <c r="K7892">
        <f t="shared" ca="1" si="862"/>
        <v>1.3878300708396205</v>
      </c>
      <c r="L7892" t="str">
        <f t="shared" ca="1" si="863"/>
        <v>A</v>
      </c>
      <c r="N7892">
        <f t="shared" si="867"/>
        <v>7891</v>
      </c>
      <c r="O7892">
        <f t="shared" ca="1" si="864"/>
        <v>4.7471871541925355</v>
      </c>
      <c r="P7892">
        <f t="shared" ca="1" si="865"/>
        <v>4.5738057831083312</v>
      </c>
      <c r="Q7892" t="str">
        <f t="shared" ca="1" si="866"/>
        <v>A</v>
      </c>
    </row>
    <row r="7893" spans="9:17" x14ac:dyDescent="0.25">
      <c r="I7893">
        <v>7892</v>
      </c>
      <c r="J7893">
        <f t="shared" ca="1" si="861"/>
        <v>4.5373399698547638</v>
      </c>
      <c r="K7893">
        <f t="shared" ca="1" si="862"/>
        <v>3.4459166366165639</v>
      </c>
      <c r="L7893" t="str">
        <f t="shared" ca="1" si="863"/>
        <v>A</v>
      </c>
      <c r="N7893">
        <f t="shared" si="867"/>
        <v>7892</v>
      </c>
      <c r="O7893">
        <f t="shared" ca="1" si="864"/>
        <v>2.1953703678650074</v>
      </c>
      <c r="P7893">
        <f t="shared" ca="1" si="865"/>
        <v>3.133973798029372</v>
      </c>
      <c r="Q7893" t="str">
        <f t="shared" ca="1" si="866"/>
        <v>H</v>
      </c>
    </row>
    <row r="7894" spans="9:17" x14ac:dyDescent="0.25">
      <c r="I7894">
        <v>7893</v>
      </c>
      <c r="J7894">
        <f t="shared" ca="1" si="861"/>
        <v>2.5000742927386703</v>
      </c>
      <c r="K7894">
        <f t="shared" ca="1" si="862"/>
        <v>1.7031241019347834</v>
      </c>
      <c r="L7894" t="str">
        <f t="shared" ca="1" si="863"/>
        <v>A</v>
      </c>
      <c r="N7894">
        <f t="shared" si="867"/>
        <v>7893</v>
      </c>
      <c r="O7894">
        <f t="shared" ca="1" si="864"/>
        <v>2.5652500833868821</v>
      </c>
      <c r="P7894">
        <f t="shared" ca="1" si="865"/>
        <v>3.2243960974879098</v>
      </c>
      <c r="Q7894" t="str">
        <f t="shared" ca="1" si="866"/>
        <v>H</v>
      </c>
    </row>
    <row r="7895" spans="9:17" x14ac:dyDescent="0.25">
      <c r="I7895">
        <v>7894</v>
      </c>
      <c r="J7895">
        <f t="shared" ca="1" si="861"/>
        <v>2.2986111867858905</v>
      </c>
      <c r="K7895">
        <f t="shared" ca="1" si="862"/>
        <v>0.93280717322674267</v>
      </c>
      <c r="L7895" t="str">
        <f t="shared" ca="1" si="863"/>
        <v>A</v>
      </c>
      <c r="N7895">
        <f t="shared" si="867"/>
        <v>7894</v>
      </c>
      <c r="O7895">
        <f t="shared" ca="1" si="864"/>
        <v>4.2925618338209155</v>
      </c>
      <c r="P7895">
        <f t="shared" ca="1" si="865"/>
        <v>1.2150530993208775</v>
      </c>
      <c r="Q7895" t="str">
        <f t="shared" ca="1" si="866"/>
        <v>A</v>
      </c>
    </row>
    <row r="7896" spans="9:17" x14ac:dyDescent="0.25">
      <c r="I7896">
        <v>7895</v>
      </c>
      <c r="J7896">
        <f t="shared" ca="1" si="861"/>
        <v>5.5317097061039977</v>
      </c>
      <c r="K7896">
        <f t="shared" ca="1" si="862"/>
        <v>0.13444718654784582</v>
      </c>
      <c r="L7896" t="str">
        <f t="shared" ca="1" si="863"/>
        <v>A</v>
      </c>
      <c r="N7896">
        <f t="shared" si="867"/>
        <v>7895</v>
      </c>
      <c r="O7896">
        <f t="shared" ca="1" si="864"/>
        <v>6.0048345235052025</v>
      </c>
      <c r="P7896">
        <f t="shared" ca="1" si="865"/>
        <v>2.9861182073102976</v>
      </c>
      <c r="Q7896" t="str">
        <f t="shared" ca="1" si="866"/>
        <v>A</v>
      </c>
    </row>
    <row r="7897" spans="9:17" x14ac:dyDescent="0.25">
      <c r="I7897">
        <v>7896</v>
      </c>
      <c r="J7897">
        <f t="shared" ca="1" si="861"/>
        <v>3.443577115417602</v>
      </c>
      <c r="K7897">
        <f t="shared" ca="1" si="862"/>
        <v>4.4954584263400488</v>
      </c>
      <c r="L7897" t="str">
        <f t="shared" ca="1" si="863"/>
        <v>H</v>
      </c>
      <c r="N7897">
        <f t="shared" si="867"/>
        <v>7896</v>
      </c>
      <c r="O7897">
        <f t="shared" ca="1" si="864"/>
        <v>2.2197305119288648</v>
      </c>
      <c r="P7897">
        <f t="shared" ca="1" si="865"/>
        <v>3.5798605213552754</v>
      </c>
      <c r="Q7897" t="str">
        <f t="shared" ca="1" si="866"/>
        <v>H</v>
      </c>
    </row>
    <row r="7898" spans="9:17" x14ac:dyDescent="0.25">
      <c r="I7898">
        <v>7897</v>
      </c>
      <c r="J7898">
        <f t="shared" ca="1" si="861"/>
        <v>4.3796260043295394</v>
      </c>
      <c r="K7898">
        <f t="shared" ca="1" si="862"/>
        <v>2.1807237601106513</v>
      </c>
      <c r="L7898" t="str">
        <f t="shared" ca="1" si="863"/>
        <v>A</v>
      </c>
      <c r="N7898">
        <f t="shared" si="867"/>
        <v>7897</v>
      </c>
      <c r="O7898">
        <f t="shared" ca="1" si="864"/>
        <v>0.86013067255402698</v>
      </c>
      <c r="P7898">
        <f t="shared" ca="1" si="865"/>
        <v>5.0882076559846743</v>
      </c>
      <c r="Q7898" t="str">
        <f t="shared" ca="1" si="866"/>
        <v>H</v>
      </c>
    </row>
    <row r="7899" spans="9:17" x14ac:dyDescent="0.25">
      <c r="I7899">
        <v>7898</v>
      </c>
      <c r="J7899">
        <f t="shared" ca="1" si="861"/>
        <v>-2.1433130882026337</v>
      </c>
      <c r="K7899">
        <f t="shared" ca="1" si="862"/>
        <v>1.5901833539076562</v>
      </c>
      <c r="L7899" t="str">
        <f t="shared" ca="1" si="863"/>
        <v>H</v>
      </c>
      <c r="N7899">
        <f t="shared" si="867"/>
        <v>7898</v>
      </c>
      <c r="O7899">
        <f t="shared" ca="1" si="864"/>
        <v>2.1641252856220792</v>
      </c>
      <c r="P7899">
        <f t="shared" ca="1" si="865"/>
        <v>4.1995266339348118</v>
      </c>
      <c r="Q7899" t="str">
        <f t="shared" ca="1" si="866"/>
        <v>H</v>
      </c>
    </row>
    <row r="7900" spans="9:17" x14ac:dyDescent="0.25">
      <c r="I7900">
        <v>7899</v>
      </c>
      <c r="J7900">
        <f t="shared" ca="1" si="861"/>
        <v>6.7520718958924721</v>
      </c>
      <c r="K7900">
        <f t="shared" ca="1" si="862"/>
        <v>4.5142578618280638E-2</v>
      </c>
      <c r="L7900" t="str">
        <f t="shared" ca="1" si="863"/>
        <v>A</v>
      </c>
      <c r="N7900">
        <f t="shared" si="867"/>
        <v>7899</v>
      </c>
      <c r="O7900">
        <f t="shared" ca="1" si="864"/>
        <v>1.7206229056044426</v>
      </c>
      <c r="P7900">
        <f t="shared" ca="1" si="865"/>
        <v>3.9666508312493178</v>
      </c>
      <c r="Q7900" t="str">
        <f t="shared" ca="1" si="866"/>
        <v>H</v>
      </c>
    </row>
    <row r="7901" spans="9:17" x14ac:dyDescent="0.25">
      <c r="I7901">
        <v>7900</v>
      </c>
      <c r="J7901">
        <f t="shared" ca="1" si="861"/>
        <v>2.5557033208707822</v>
      </c>
      <c r="K7901">
        <f t="shared" ca="1" si="862"/>
        <v>3.20514749987478</v>
      </c>
      <c r="L7901" t="str">
        <f t="shared" ca="1" si="863"/>
        <v>H</v>
      </c>
      <c r="N7901">
        <f t="shared" si="867"/>
        <v>7900</v>
      </c>
      <c r="O7901">
        <f t="shared" ca="1" si="864"/>
        <v>1.4606950839514978</v>
      </c>
      <c r="P7901">
        <f t="shared" ca="1" si="865"/>
        <v>5.3155147251939328</v>
      </c>
      <c r="Q7901" t="str">
        <f t="shared" ca="1" si="866"/>
        <v>H</v>
      </c>
    </row>
    <row r="7902" spans="9:17" x14ac:dyDescent="0.25">
      <c r="I7902">
        <v>7901</v>
      </c>
      <c r="J7902">
        <f t="shared" ca="1" si="861"/>
        <v>-0.12099002812979265</v>
      </c>
      <c r="K7902">
        <f t="shared" ca="1" si="862"/>
        <v>2.6461365541285256</v>
      </c>
      <c r="L7902" t="str">
        <f t="shared" ca="1" si="863"/>
        <v>H</v>
      </c>
      <c r="N7902">
        <f t="shared" si="867"/>
        <v>7901</v>
      </c>
      <c r="O7902">
        <f t="shared" ca="1" si="864"/>
        <v>3.1161364280882289</v>
      </c>
      <c r="P7902">
        <f t="shared" ca="1" si="865"/>
        <v>4.8384835389612384</v>
      </c>
      <c r="Q7902" t="str">
        <f t="shared" ca="1" si="866"/>
        <v>H</v>
      </c>
    </row>
    <row r="7903" spans="9:17" x14ac:dyDescent="0.25">
      <c r="I7903">
        <v>7902</v>
      </c>
      <c r="J7903">
        <f t="shared" ca="1" si="861"/>
        <v>6.8171945628258808</v>
      </c>
      <c r="K7903">
        <f t="shared" ca="1" si="862"/>
        <v>2.1349825704691221</v>
      </c>
      <c r="L7903" t="str">
        <f t="shared" ca="1" si="863"/>
        <v>A</v>
      </c>
      <c r="N7903">
        <f t="shared" si="867"/>
        <v>7902</v>
      </c>
      <c r="O7903">
        <f t="shared" ca="1" si="864"/>
        <v>-2.0237477834073911</v>
      </c>
      <c r="P7903">
        <f t="shared" ca="1" si="865"/>
        <v>2.9988425117226805</v>
      </c>
      <c r="Q7903" t="str">
        <f t="shared" ca="1" si="866"/>
        <v>H</v>
      </c>
    </row>
    <row r="7904" spans="9:17" x14ac:dyDescent="0.25">
      <c r="I7904">
        <v>7903</v>
      </c>
      <c r="J7904">
        <f t="shared" ca="1" si="861"/>
        <v>3.2779679850986616</v>
      </c>
      <c r="K7904">
        <f t="shared" ca="1" si="862"/>
        <v>1.4785856516888842</v>
      </c>
      <c r="L7904" t="str">
        <f t="shared" ca="1" si="863"/>
        <v>A</v>
      </c>
      <c r="N7904">
        <f t="shared" si="867"/>
        <v>7903</v>
      </c>
      <c r="O7904">
        <f t="shared" ca="1" si="864"/>
        <v>4.3580110972253241</v>
      </c>
      <c r="P7904">
        <f t="shared" ca="1" si="865"/>
        <v>3.977258752253837</v>
      </c>
      <c r="Q7904" t="str">
        <f t="shared" ca="1" si="866"/>
        <v>A</v>
      </c>
    </row>
    <row r="7905" spans="9:17" x14ac:dyDescent="0.25">
      <c r="I7905">
        <v>7904</v>
      </c>
      <c r="J7905">
        <f t="shared" ca="1" si="861"/>
        <v>2.8743154282651719</v>
      </c>
      <c r="K7905">
        <f t="shared" ca="1" si="862"/>
        <v>1.3880626837603787</v>
      </c>
      <c r="L7905" t="str">
        <f t="shared" ca="1" si="863"/>
        <v>A</v>
      </c>
      <c r="N7905">
        <f t="shared" si="867"/>
        <v>7904</v>
      </c>
      <c r="O7905">
        <f t="shared" ca="1" si="864"/>
        <v>3.7756614693787682</v>
      </c>
      <c r="P7905">
        <f t="shared" ca="1" si="865"/>
        <v>5.6998144753272859</v>
      </c>
      <c r="Q7905" t="str">
        <f t="shared" ca="1" si="866"/>
        <v>H</v>
      </c>
    </row>
    <row r="7906" spans="9:17" x14ac:dyDescent="0.25">
      <c r="I7906">
        <v>7905</v>
      </c>
      <c r="J7906">
        <f t="shared" ca="1" si="861"/>
        <v>5.1998726005136477</v>
      </c>
      <c r="K7906">
        <f t="shared" ca="1" si="862"/>
        <v>1.1511431368458609</v>
      </c>
      <c r="L7906" t="str">
        <f t="shared" ca="1" si="863"/>
        <v>A</v>
      </c>
      <c r="N7906">
        <f t="shared" si="867"/>
        <v>7905</v>
      </c>
      <c r="O7906">
        <f t="shared" ca="1" si="864"/>
        <v>0.87673781664254435</v>
      </c>
      <c r="P7906">
        <f t="shared" ca="1" si="865"/>
        <v>4.5663753363105819</v>
      </c>
      <c r="Q7906" t="str">
        <f t="shared" ca="1" si="866"/>
        <v>H</v>
      </c>
    </row>
    <row r="7907" spans="9:17" x14ac:dyDescent="0.25">
      <c r="I7907">
        <v>7906</v>
      </c>
      <c r="J7907">
        <f t="shared" ca="1" si="861"/>
        <v>1.4075055587763474</v>
      </c>
      <c r="K7907">
        <f t="shared" ca="1" si="862"/>
        <v>2.43875381210507</v>
      </c>
      <c r="L7907" t="str">
        <f t="shared" ca="1" si="863"/>
        <v>H</v>
      </c>
      <c r="N7907">
        <f t="shared" si="867"/>
        <v>7906</v>
      </c>
      <c r="O7907">
        <f t="shared" ca="1" si="864"/>
        <v>1.846450881084327</v>
      </c>
      <c r="P7907">
        <f t="shared" ca="1" si="865"/>
        <v>2.9289018505876303</v>
      </c>
      <c r="Q7907" t="str">
        <f t="shared" ca="1" si="866"/>
        <v>H</v>
      </c>
    </row>
    <row r="7908" spans="9:17" x14ac:dyDescent="0.25">
      <c r="I7908">
        <v>7907</v>
      </c>
      <c r="J7908">
        <f t="shared" ca="1" si="861"/>
        <v>-6.9501257844009068E-3</v>
      </c>
      <c r="K7908">
        <f t="shared" ca="1" si="862"/>
        <v>2.5799550600775656</v>
      </c>
      <c r="L7908" t="str">
        <f t="shared" ca="1" si="863"/>
        <v>H</v>
      </c>
      <c r="N7908">
        <f t="shared" si="867"/>
        <v>7907</v>
      </c>
      <c r="O7908">
        <f t="shared" ca="1" si="864"/>
        <v>4.4491884812810785</v>
      </c>
      <c r="P7908">
        <f t="shared" ca="1" si="865"/>
        <v>5.8098980931168818</v>
      </c>
      <c r="Q7908" t="str">
        <f t="shared" ca="1" si="866"/>
        <v>H</v>
      </c>
    </row>
    <row r="7909" spans="9:17" x14ac:dyDescent="0.25">
      <c r="I7909">
        <v>7908</v>
      </c>
      <c r="J7909">
        <f t="shared" ca="1" si="861"/>
        <v>1.7793675995721556</v>
      </c>
      <c r="K7909">
        <f t="shared" ca="1" si="862"/>
        <v>1.1906282681706299</v>
      </c>
      <c r="L7909" t="str">
        <f t="shared" ca="1" si="863"/>
        <v>A</v>
      </c>
      <c r="N7909">
        <f t="shared" si="867"/>
        <v>7908</v>
      </c>
      <c r="O7909">
        <f t="shared" ca="1" si="864"/>
        <v>4.4096884293050005</v>
      </c>
      <c r="P7909">
        <f t="shared" ca="1" si="865"/>
        <v>3.389336708502618</v>
      </c>
      <c r="Q7909" t="str">
        <f t="shared" ca="1" si="866"/>
        <v>A</v>
      </c>
    </row>
    <row r="7910" spans="9:17" x14ac:dyDescent="0.25">
      <c r="I7910">
        <v>7909</v>
      </c>
      <c r="J7910">
        <f t="shared" ca="1" si="861"/>
        <v>2.9468587866187228</v>
      </c>
      <c r="K7910">
        <f t="shared" ca="1" si="862"/>
        <v>1.4877078767225762</v>
      </c>
      <c r="L7910" t="str">
        <f t="shared" ca="1" si="863"/>
        <v>A</v>
      </c>
      <c r="N7910">
        <f t="shared" si="867"/>
        <v>7909</v>
      </c>
      <c r="O7910">
        <f t="shared" ca="1" si="864"/>
        <v>0.30712244544379574</v>
      </c>
      <c r="P7910">
        <f t="shared" ca="1" si="865"/>
        <v>5.0438713991181992</v>
      </c>
      <c r="Q7910" t="str">
        <f t="shared" ca="1" si="866"/>
        <v>H</v>
      </c>
    </row>
    <row r="7911" spans="9:17" x14ac:dyDescent="0.25">
      <c r="I7911">
        <v>7910</v>
      </c>
      <c r="J7911">
        <f t="shared" ca="1" si="861"/>
        <v>4.6501965844776754</v>
      </c>
      <c r="K7911">
        <f t="shared" ca="1" si="862"/>
        <v>1.6380504302596544</v>
      </c>
      <c r="L7911" t="str">
        <f t="shared" ca="1" si="863"/>
        <v>A</v>
      </c>
      <c r="N7911">
        <f t="shared" si="867"/>
        <v>7910</v>
      </c>
      <c r="O7911">
        <f t="shared" ca="1" si="864"/>
        <v>1.6193235150588483</v>
      </c>
      <c r="P7911">
        <f t="shared" ca="1" si="865"/>
        <v>3.1121687984078772</v>
      </c>
      <c r="Q7911" t="str">
        <f t="shared" ca="1" si="866"/>
        <v>H</v>
      </c>
    </row>
    <row r="7912" spans="9:17" x14ac:dyDescent="0.25">
      <c r="I7912">
        <v>7911</v>
      </c>
      <c r="J7912">
        <f t="shared" ca="1" si="861"/>
        <v>1.2453040474196349</v>
      </c>
      <c r="K7912">
        <f t="shared" ca="1" si="862"/>
        <v>3.2446710513493198</v>
      </c>
      <c r="L7912" t="str">
        <f t="shared" ca="1" si="863"/>
        <v>H</v>
      </c>
      <c r="N7912">
        <f t="shared" si="867"/>
        <v>7911</v>
      </c>
      <c r="O7912">
        <f t="shared" ca="1" si="864"/>
        <v>1.132333341522151</v>
      </c>
      <c r="P7912">
        <f t="shared" ca="1" si="865"/>
        <v>5.4305799063579121</v>
      </c>
      <c r="Q7912" t="str">
        <f t="shared" ca="1" si="866"/>
        <v>H</v>
      </c>
    </row>
    <row r="7913" spans="9:17" x14ac:dyDescent="0.25">
      <c r="I7913">
        <v>7912</v>
      </c>
      <c r="J7913">
        <f t="shared" ca="1" si="861"/>
        <v>2.43232999158257</v>
      </c>
      <c r="K7913">
        <f t="shared" ca="1" si="862"/>
        <v>2.9484380884946804</v>
      </c>
      <c r="L7913" t="str">
        <f t="shared" ca="1" si="863"/>
        <v>H</v>
      </c>
      <c r="N7913">
        <f t="shared" si="867"/>
        <v>7912</v>
      </c>
      <c r="O7913">
        <f t="shared" ca="1" si="864"/>
        <v>3.4351275960293055</v>
      </c>
      <c r="P7913">
        <f t="shared" ca="1" si="865"/>
        <v>3.9716401847235523</v>
      </c>
      <c r="Q7913" t="str">
        <f t="shared" ca="1" si="866"/>
        <v>H</v>
      </c>
    </row>
    <row r="7914" spans="9:17" x14ac:dyDescent="0.25">
      <c r="I7914">
        <v>7913</v>
      </c>
      <c r="J7914">
        <f t="shared" ca="1" si="861"/>
        <v>3.34785008462989</v>
      </c>
      <c r="K7914">
        <f t="shared" ca="1" si="862"/>
        <v>2.4098059926356759</v>
      </c>
      <c r="L7914" t="str">
        <f t="shared" ca="1" si="863"/>
        <v>A</v>
      </c>
      <c r="N7914">
        <f t="shared" si="867"/>
        <v>7913</v>
      </c>
      <c r="O7914">
        <f t="shared" ca="1" si="864"/>
        <v>1.0119002888246287</v>
      </c>
      <c r="P7914">
        <f t="shared" ca="1" si="865"/>
        <v>3.8997623345608816</v>
      </c>
      <c r="Q7914" t="str">
        <f t="shared" ca="1" si="866"/>
        <v>H</v>
      </c>
    </row>
    <row r="7915" spans="9:17" x14ac:dyDescent="0.25">
      <c r="I7915">
        <v>7914</v>
      </c>
      <c r="J7915">
        <f t="shared" ca="1" si="861"/>
        <v>-2.3363715177332915</v>
      </c>
      <c r="K7915">
        <f t="shared" ca="1" si="862"/>
        <v>0.53923373944775688</v>
      </c>
      <c r="L7915" t="str">
        <f t="shared" ca="1" si="863"/>
        <v>H</v>
      </c>
      <c r="N7915">
        <f t="shared" si="867"/>
        <v>7914</v>
      </c>
      <c r="O7915">
        <f t="shared" ca="1" si="864"/>
        <v>0.84776207522235159</v>
      </c>
      <c r="P7915">
        <f t="shared" ca="1" si="865"/>
        <v>6.4142729311452023</v>
      </c>
      <c r="Q7915" t="str">
        <f t="shared" ca="1" si="866"/>
        <v>H</v>
      </c>
    </row>
    <row r="7916" spans="9:17" x14ac:dyDescent="0.25">
      <c r="I7916">
        <v>7915</v>
      </c>
      <c r="J7916">
        <f t="shared" ca="1" si="861"/>
        <v>5.2637849628894653</v>
      </c>
      <c r="K7916">
        <f t="shared" ca="1" si="862"/>
        <v>0.93670097408804365</v>
      </c>
      <c r="L7916" t="str">
        <f t="shared" ca="1" si="863"/>
        <v>A</v>
      </c>
      <c r="N7916">
        <f t="shared" si="867"/>
        <v>7915</v>
      </c>
      <c r="O7916">
        <f t="shared" ca="1" si="864"/>
        <v>2.5087778251292643</v>
      </c>
      <c r="P7916">
        <f t="shared" ca="1" si="865"/>
        <v>4.1992803127663434</v>
      </c>
      <c r="Q7916" t="str">
        <f t="shared" ca="1" si="866"/>
        <v>H</v>
      </c>
    </row>
    <row r="7917" spans="9:17" x14ac:dyDescent="0.25">
      <c r="I7917">
        <v>7916</v>
      </c>
      <c r="J7917">
        <f t="shared" ca="1" si="861"/>
        <v>0.85905466997328506</v>
      </c>
      <c r="K7917">
        <f t="shared" ca="1" si="862"/>
        <v>0.10319306477415813</v>
      </c>
      <c r="L7917" t="str">
        <f t="shared" ca="1" si="863"/>
        <v>A</v>
      </c>
      <c r="N7917">
        <f t="shared" si="867"/>
        <v>7916</v>
      </c>
      <c r="O7917">
        <f t="shared" ca="1" si="864"/>
        <v>2.5248292811454727</v>
      </c>
      <c r="P7917">
        <f t="shared" ca="1" si="865"/>
        <v>6.0907846679148454</v>
      </c>
      <c r="Q7917" t="str">
        <f t="shared" ca="1" si="866"/>
        <v>H</v>
      </c>
    </row>
    <row r="7918" spans="9:17" x14ac:dyDescent="0.25">
      <c r="I7918">
        <v>7917</v>
      </c>
      <c r="J7918">
        <f t="shared" ca="1" si="861"/>
        <v>0.91503657029173846</v>
      </c>
      <c r="K7918">
        <f t="shared" ca="1" si="862"/>
        <v>4.0445322799020031</v>
      </c>
      <c r="L7918" t="str">
        <f t="shared" ca="1" si="863"/>
        <v>H</v>
      </c>
      <c r="N7918">
        <f t="shared" si="867"/>
        <v>7917</v>
      </c>
      <c r="O7918">
        <f t="shared" ca="1" si="864"/>
        <v>2.9885326105221433</v>
      </c>
      <c r="P7918">
        <f t="shared" ca="1" si="865"/>
        <v>2.6107067721161474</v>
      </c>
      <c r="Q7918" t="str">
        <f t="shared" ca="1" si="866"/>
        <v>A</v>
      </c>
    </row>
    <row r="7919" spans="9:17" x14ac:dyDescent="0.25">
      <c r="I7919">
        <v>7918</v>
      </c>
      <c r="J7919">
        <f t="shared" ca="1" si="861"/>
        <v>3.0252659546029506</v>
      </c>
      <c r="K7919">
        <f t="shared" ca="1" si="862"/>
        <v>1.6597450497181869</v>
      </c>
      <c r="L7919" t="str">
        <f t="shared" ca="1" si="863"/>
        <v>A</v>
      </c>
      <c r="N7919">
        <f t="shared" si="867"/>
        <v>7918</v>
      </c>
      <c r="O7919">
        <f t="shared" ca="1" si="864"/>
        <v>5.6908280294356643</v>
      </c>
      <c r="P7919">
        <f t="shared" ca="1" si="865"/>
        <v>4.3718458943583016</v>
      </c>
      <c r="Q7919" t="str">
        <f t="shared" ca="1" si="866"/>
        <v>A</v>
      </c>
    </row>
    <row r="7920" spans="9:17" x14ac:dyDescent="0.25">
      <c r="I7920">
        <v>7919</v>
      </c>
      <c r="J7920">
        <f t="shared" ca="1" si="861"/>
        <v>1.8911067793130987</v>
      </c>
      <c r="K7920">
        <f t="shared" ca="1" si="862"/>
        <v>1.0254323073130376</v>
      </c>
      <c r="L7920" t="str">
        <f t="shared" ca="1" si="863"/>
        <v>A</v>
      </c>
      <c r="N7920">
        <f t="shared" si="867"/>
        <v>7919</v>
      </c>
      <c r="O7920">
        <f t="shared" ca="1" si="864"/>
        <v>-1.053797598070815</v>
      </c>
      <c r="P7920">
        <f t="shared" ca="1" si="865"/>
        <v>3.9833089408472495</v>
      </c>
      <c r="Q7920" t="str">
        <f t="shared" ca="1" si="866"/>
        <v>H</v>
      </c>
    </row>
    <row r="7921" spans="9:17" x14ac:dyDescent="0.25">
      <c r="I7921">
        <v>7920</v>
      </c>
      <c r="J7921">
        <f t="shared" ca="1" si="861"/>
        <v>2.855732955314934</v>
      </c>
      <c r="K7921">
        <f t="shared" ca="1" si="862"/>
        <v>0.92025625480995865</v>
      </c>
      <c r="L7921" t="str">
        <f t="shared" ca="1" si="863"/>
        <v>A</v>
      </c>
      <c r="N7921">
        <f t="shared" si="867"/>
        <v>7920</v>
      </c>
      <c r="O7921">
        <f t="shared" ca="1" si="864"/>
        <v>4.6174998813450649</v>
      </c>
      <c r="P7921">
        <f t="shared" ca="1" si="865"/>
        <v>4.870491557926492</v>
      </c>
      <c r="Q7921" t="str">
        <f t="shared" ca="1" si="866"/>
        <v>H</v>
      </c>
    </row>
    <row r="7922" spans="9:17" x14ac:dyDescent="0.25">
      <c r="I7922">
        <v>7921</v>
      </c>
      <c r="J7922">
        <f t="shared" ca="1" si="861"/>
        <v>1.1167073914182333</v>
      </c>
      <c r="K7922">
        <f t="shared" ca="1" si="862"/>
        <v>0.83616256275385159</v>
      </c>
      <c r="L7922" t="str">
        <f t="shared" ca="1" si="863"/>
        <v>A</v>
      </c>
      <c r="N7922">
        <f t="shared" si="867"/>
        <v>7921</v>
      </c>
      <c r="O7922">
        <f t="shared" ca="1" si="864"/>
        <v>1.8246288681824074</v>
      </c>
      <c r="P7922">
        <f t="shared" ca="1" si="865"/>
        <v>4.7156149752794043</v>
      </c>
      <c r="Q7922" t="str">
        <f t="shared" ca="1" si="866"/>
        <v>H</v>
      </c>
    </row>
    <row r="7923" spans="9:17" x14ac:dyDescent="0.25">
      <c r="I7923">
        <v>7922</v>
      </c>
      <c r="J7923">
        <f t="shared" ca="1" si="861"/>
        <v>0.58056334250196762</v>
      </c>
      <c r="K7923">
        <f t="shared" ca="1" si="862"/>
        <v>2.2562855775103401</v>
      </c>
      <c r="L7923" t="str">
        <f t="shared" ca="1" si="863"/>
        <v>H</v>
      </c>
      <c r="N7923">
        <f t="shared" si="867"/>
        <v>7922</v>
      </c>
      <c r="O7923">
        <f t="shared" ca="1" si="864"/>
        <v>1.3822955313937832</v>
      </c>
      <c r="P7923">
        <f t="shared" ca="1" si="865"/>
        <v>5.2277301039804813</v>
      </c>
      <c r="Q7923" t="str">
        <f t="shared" ca="1" si="866"/>
        <v>H</v>
      </c>
    </row>
    <row r="7924" spans="9:17" x14ac:dyDescent="0.25">
      <c r="I7924">
        <v>7923</v>
      </c>
      <c r="J7924">
        <f t="shared" ca="1" si="861"/>
        <v>5.5293869218040141</v>
      </c>
      <c r="K7924">
        <f t="shared" ca="1" si="862"/>
        <v>3.9083945261037085</v>
      </c>
      <c r="L7924" t="str">
        <f t="shared" ca="1" si="863"/>
        <v>A</v>
      </c>
      <c r="N7924">
        <f t="shared" si="867"/>
        <v>7923</v>
      </c>
      <c r="O7924">
        <f t="shared" ca="1" si="864"/>
        <v>1.0072217165405728</v>
      </c>
      <c r="P7924">
        <f t="shared" ca="1" si="865"/>
        <v>3.3162299315164043</v>
      </c>
      <c r="Q7924" t="str">
        <f t="shared" ca="1" si="866"/>
        <v>H</v>
      </c>
    </row>
    <row r="7925" spans="9:17" x14ac:dyDescent="0.25">
      <c r="I7925">
        <v>7924</v>
      </c>
      <c r="J7925">
        <f t="shared" ca="1" si="861"/>
        <v>-3.0128191229370209</v>
      </c>
      <c r="K7925">
        <f t="shared" ca="1" si="862"/>
        <v>2.4858844068964947</v>
      </c>
      <c r="L7925" t="str">
        <f t="shared" ca="1" si="863"/>
        <v>H</v>
      </c>
      <c r="N7925">
        <f t="shared" si="867"/>
        <v>7924</v>
      </c>
      <c r="O7925">
        <f t="shared" ca="1" si="864"/>
        <v>0.67427965859149364</v>
      </c>
      <c r="P7925">
        <f t="shared" ca="1" si="865"/>
        <v>3.4599527280025755</v>
      </c>
      <c r="Q7925" t="str">
        <f t="shared" ca="1" si="866"/>
        <v>H</v>
      </c>
    </row>
    <row r="7926" spans="9:17" x14ac:dyDescent="0.25">
      <c r="I7926">
        <v>7925</v>
      </c>
      <c r="J7926">
        <f t="shared" ca="1" si="861"/>
        <v>2.7648776579301284</v>
      </c>
      <c r="K7926">
        <f t="shared" ca="1" si="862"/>
        <v>0.81200082464606771</v>
      </c>
      <c r="L7926" t="str">
        <f t="shared" ca="1" si="863"/>
        <v>A</v>
      </c>
      <c r="N7926">
        <f t="shared" si="867"/>
        <v>7925</v>
      </c>
      <c r="O7926">
        <f t="shared" ca="1" si="864"/>
        <v>6.2589749131276902</v>
      </c>
      <c r="P7926">
        <f t="shared" ca="1" si="865"/>
        <v>3.3770303458401907</v>
      </c>
      <c r="Q7926" t="str">
        <f t="shared" ca="1" si="866"/>
        <v>A</v>
      </c>
    </row>
    <row r="7927" spans="9:17" x14ac:dyDescent="0.25">
      <c r="I7927">
        <v>7926</v>
      </c>
      <c r="J7927">
        <f t="shared" ca="1" si="861"/>
        <v>1.8456191222787099</v>
      </c>
      <c r="K7927">
        <f t="shared" ca="1" si="862"/>
        <v>2.693070221615653</v>
      </c>
      <c r="L7927" t="str">
        <f t="shared" ca="1" si="863"/>
        <v>H</v>
      </c>
      <c r="N7927">
        <f t="shared" si="867"/>
        <v>7926</v>
      </c>
      <c r="O7927">
        <f t="shared" ca="1" si="864"/>
        <v>4.6026829300233043</v>
      </c>
      <c r="P7927">
        <f t="shared" ca="1" si="865"/>
        <v>5.5697457358547551</v>
      </c>
      <c r="Q7927" t="str">
        <f t="shared" ca="1" si="866"/>
        <v>H</v>
      </c>
    </row>
    <row r="7928" spans="9:17" x14ac:dyDescent="0.25">
      <c r="I7928">
        <v>7927</v>
      </c>
      <c r="J7928">
        <f t="shared" ca="1" si="861"/>
        <v>0.85152000992827293</v>
      </c>
      <c r="K7928">
        <f t="shared" ca="1" si="862"/>
        <v>2.9484756866913822</v>
      </c>
      <c r="L7928" t="str">
        <f t="shared" ca="1" si="863"/>
        <v>H</v>
      </c>
      <c r="N7928">
        <f t="shared" si="867"/>
        <v>7927</v>
      </c>
      <c r="O7928">
        <f t="shared" ca="1" si="864"/>
        <v>2.3979748418811728</v>
      </c>
      <c r="P7928">
        <f t="shared" ca="1" si="865"/>
        <v>5.393738035967786</v>
      </c>
      <c r="Q7928" t="str">
        <f t="shared" ca="1" si="866"/>
        <v>H</v>
      </c>
    </row>
    <row r="7929" spans="9:17" x14ac:dyDescent="0.25">
      <c r="I7929">
        <v>7928</v>
      </c>
      <c r="J7929">
        <f t="shared" ca="1" si="861"/>
        <v>0.97625123047873208</v>
      </c>
      <c r="K7929">
        <f t="shared" ca="1" si="862"/>
        <v>2.0935428736309776</v>
      </c>
      <c r="L7929" t="str">
        <f t="shared" ca="1" si="863"/>
        <v>H</v>
      </c>
      <c r="N7929">
        <f t="shared" si="867"/>
        <v>7928</v>
      </c>
      <c r="O7929">
        <f t="shared" ca="1" si="864"/>
        <v>1.4432804739031928</v>
      </c>
      <c r="P7929">
        <f t="shared" ca="1" si="865"/>
        <v>5.2994018109301946</v>
      </c>
      <c r="Q7929" t="str">
        <f t="shared" ca="1" si="866"/>
        <v>H</v>
      </c>
    </row>
    <row r="7930" spans="9:17" x14ac:dyDescent="0.25">
      <c r="I7930">
        <v>7929</v>
      </c>
      <c r="J7930">
        <f t="shared" ca="1" si="861"/>
        <v>1.271747760239315</v>
      </c>
      <c r="K7930">
        <f t="shared" ca="1" si="862"/>
        <v>1.4530203749976198</v>
      </c>
      <c r="L7930" t="str">
        <f t="shared" ca="1" si="863"/>
        <v>H</v>
      </c>
      <c r="N7930">
        <f t="shared" si="867"/>
        <v>7929</v>
      </c>
      <c r="O7930">
        <f t="shared" ca="1" si="864"/>
        <v>7.0690579884322382</v>
      </c>
      <c r="P7930">
        <f t="shared" ca="1" si="865"/>
        <v>4.1574322890964615</v>
      </c>
      <c r="Q7930" t="str">
        <f t="shared" ca="1" si="866"/>
        <v>A</v>
      </c>
    </row>
    <row r="7931" spans="9:17" x14ac:dyDescent="0.25">
      <c r="I7931">
        <v>7930</v>
      </c>
      <c r="J7931">
        <f t="shared" ca="1" si="861"/>
        <v>0.89468774199598511</v>
      </c>
      <c r="K7931">
        <f t="shared" ca="1" si="862"/>
        <v>1.1182336500797416</v>
      </c>
      <c r="L7931" t="str">
        <f t="shared" ca="1" si="863"/>
        <v>H</v>
      </c>
      <c r="N7931">
        <f t="shared" si="867"/>
        <v>7930</v>
      </c>
      <c r="O7931">
        <f t="shared" ca="1" si="864"/>
        <v>1.6092927708146805</v>
      </c>
      <c r="P7931">
        <f t="shared" ca="1" si="865"/>
        <v>3.013902549254738</v>
      </c>
      <c r="Q7931" t="str">
        <f t="shared" ca="1" si="866"/>
        <v>H</v>
      </c>
    </row>
    <row r="7932" spans="9:17" x14ac:dyDescent="0.25">
      <c r="I7932">
        <v>7931</v>
      </c>
      <c r="J7932">
        <f t="shared" ca="1" si="861"/>
        <v>3.1041186964288228</v>
      </c>
      <c r="K7932">
        <f t="shared" ca="1" si="862"/>
        <v>3.9159114462405427</v>
      </c>
      <c r="L7932" t="str">
        <f t="shared" ca="1" si="863"/>
        <v>H</v>
      </c>
      <c r="N7932">
        <f t="shared" si="867"/>
        <v>7931</v>
      </c>
      <c r="O7932">
        <f t="shared" ca="1" si="864"/>
        <v>1.5459056326356873</v>
      </c>
      <c r="P7932">
        <f t="shared" ca="1" si="865"/>
        <v>4.6607669012991284</v>
      </c>
      <c r="Q7932" t="str">
        <f t="shared" ca="1" si="866"/>
        <v>H</v>
      </c>
    </row>
    <row r="7933" spans="9:17" x14ac:dyDescent="0.25">
      <c r="I7933">
        <v>7932</v>
      </c>
      <c r="J7933">
        <f t="shared" ca="1" si="861"/>
        <v>-1.3457806093438429</v>
      </c>
      <c r="K7933">
        <f t="shared" ca="1" si="862"/>
        <v>1.2119730500831167</v>
      </c>
      <c r="L7933" t="str">
        <f t="shared" ca="1" si="863"/>
        <v>H</v>
      </c>
      <c r="N7933">
        <f t="shared" si="867"/>
        <v>7932</v>
      </c>
      <c r="O7933">
        <f t="shared" ca="1" si="864"/>
        <v>3.3862617315205581</v>
      </c>
      <c r="P7933">
        <f t="shared" ca="1" si="865"/>
        <v>4.5021041419606433</v>
      </c>
      <c r="Q7933" t="str">
        <f t="shared" ca="1" si="866"/>
        <v>H</v>
      </c>
    </row>
    <row r="7934" spans="9:17" x14ac:dyDescent="0.25">
      <c r="I7934">
        <v>7933</v>
      </c>
      <c r="J7934">
        <f t="shared" ca="1" si="861"/>
        <v>0.33844345283520361</v>
      </c>
      <c r="K7934">
        <f t="shared" ca="1" si="862"/>
        <v>1.6356875619751889</v>
      </c>
      <c r="L7934" t="str">
        <f t="shared" ca="1" si="863"/>
        <v>H</v>
      </c>
      <c r="N7934">
        <f t="shared" si="867"/>
        <v>7933</v>
      </c>
      <c r="O7934">
        <f t="shared" ca="1" si="864"/>
        <v>2.4606883053205904</v>
      </c>
      <c r="P7934">
        <f t="shared" ca="1" si="865"/>
        <v>3.747224796241265</v>
      </c>
      <c r="Q7934" t="str">
        <f t="shared" ca="1" si="866"/>
        <v>H</v>
      </c>
    </row>
    <row r="7935" spans="9:17" x14ac:dyDescent="0.25">
      <c r="I7935">
        <v>7934</v>
      </c>
      <c r="J7935">
        <f t="shared" ca="1" si="861"/>
        <v>3.3045202504746278</v>
      </c>
      <c r="K7935">
        <f t="shared" ca="1" si="862"/>
        <v>1.6910254943441303</v>
      </c>
      <c r="L7935" t="str">
        <f t="shared" ca="1" si="863"/>
        <v>A</v>
      </c>
      <c r="N7935">
        <f t="shared" si="867"/>
        <v>7934</v>
      </c>
      <c r="O7935">
        <f t="shared" ca="1" si="864"/>
        <v>0.19105007470962443</v>
      </c>
      <c r="P7935">
        <f t="shared" ca="1" si="865"/>
        <v>3.2145321853830526</v>
      </c>
      <c r="Q7935" t="str">
        <f t="shared" ca="1" si="866"/>
        <v>H</v>
      </c>
    </row>
    <row r="7936" spans="9:17" x14ac:dyDescent="0.25">
      <c r="I7936">
        <v>7935</v>
      </c>
      <c r="J7936">
        <f t="shared" ca="1" si="861"/>
        <v>-0.70012660053937514</v>
      </c>
      <c r="K7936">
        <f t="shared" ca="1" si="862"/>
        <v>2.1918721642665195</v>
      </c>
      <c r="L7936" t="str">
        <f t="shared" ca="1" si="863"/>
        <v>H</v>
      </c>
      <c r="N7936">
        <f t="shared" si="867"/>
        <v>7935</v>
      </c>
      <c r="O7936">
        <f t="shared" ca="1" si="864"/>
        <v>2.6288436832581268</v>
      </c>
      <c r="P7936">
        <f t="shared" ca="1" si="865"/>
        <v>4.6205209306949397</v>
      </c>
      <c r="Q7936" t="str">
        <f t="shared" ca="1" si="866"/>
        <v>H</v>
      </c>
    </row>
    <row r="7937" spans="9:17" x14ac:dyDescent="0.25">
      <c r="I7937">
        <v>7936</v>
      </c>
      <c r="J7937">
        <f t="shared" ca="1" si="861"/>
        <v>3.4999255557726627</v>
      </c>
      <c r="K7937">
        <f t="shared" ca="1" si="862"/>
        <v>1.8251415901924772</v>
      </c>
      <c r="L7937" t="str">
        <f t="shared" ca="1" si="863"/>
        <v>A</v>
      </c>
      <c r="N7937">
        <f t="shared" si="867"/>
        <v>7936</v>
      </c>
      <c r="O7937">
        <f t="shared" ca="1" si="864"/>
        <v>2.2170654772745881</v>
      </c>
      <c r="P7937">
        <f t="shared" ca="1" si="865"/>
        <v>5.9562413850989318</v>
      </c>
      <c r="Q7937" t="str">
        <f t="shared" ca="1" si="866"/>
        <v>H</v>
      </c>
    </row>
    <row r="7938" spans="9:17" x14ac:dyDescent="0.25">
      <c r="I7938">
        <v>7937</v>
      </c>
      <c r="J7938">
        <f t="shared" ca="1" si="861"/>
        <v>2.6074378322592064</v>
      </c>
      <c r="K7938">
        <f t="shared" ca="1" si="862"/>
        <v>1.4158993415274019</v>
      </c>
      <c r="L7938" t="str">
        <f t="shared" ca="1" si="863"/>
        <v>A</v>
      </c>
      <c r="N7938">
        <f t="shared" si="867"/>
        <v>7937</v>
      </c>
      <c r="O7938">
        <f t="shared" ca="1" si="864"/>
        <v>1.9853799837383048</v>
      </c>
      <c r="P7938">
        <f t="shared" ca="1" si="865"/>
        <v>4.4058890819797005</v>
      </c>
      <c r="Q7938" t="str">
        <f t="shared" ca="1" si="866"/>
        <v>H</v>
      </c>
    </row>
    <row r="7939" spans="9:17" x14ac:dyDescent="0.25">
      <c r="I7939">
        <v>7938</v>
      </c>
      <c r="J7939">
        <f t="shared" ref="J7939:J8002" ca="1" si="868">NORMINV(RAND(), $D$3,$F$3)</f>
        <v>3.1044327212958214</v>
      </c>
      <c r="K7939">
        <f t="shared" ref="K7939:K8002" ca="1" si="869">NORMINV(RAND(), $D$2,$F$2)</f>
        <v>3.0232881513135252</v>
      </c>
      <c r="L7939" t="str">
        <f t="shared" ref="L7939:L8002" ca="1" si="870">IF(J7939&gt;K7939, "A", IF(J7939=K7939, "T", "H"))</f>
        <v>A</v>
      </c>
      <c r="N7939">
        <f t="shared" si="867"/>
        <v>7938</v>
      </c>
      <c r="O7939">
        <f t="shared" ref="O7939:O8002" ca="1" si="871">NORMINV(RAND(), $D$11,$F$11)</f>
        <v>0.89355171390523269</v>
      </c>
      <c r="P7939">
        <f t="shared" ref="P7939:P8002" ca="1" si="872">NORMINV(RAND(), $D$10,$F$10)</f>
        <v>4.6419332789668468</v>
      </c>
      <c r="Q7939" t="str">
        <f t="shared" ref="Q7939:Q8002" ca="1" si="873">IF(O7939&gt;P7939, "A", IF(O7939=P7939, "T", "H"))</f>
        <v>H</v>
      </c>
    </row>
    <row r="7940" spans="9:17" x14ac:dyDescent="0.25">
      <c r="I7940">
        <v>7939</v>
      </c>
      <c r="J7940">
        <f t="shared" ca="1" si="868"/>
        <v>1.8518845090456737</v>
      </c>
      <c r="K7940">
        <f t="shared" ca="1" si="869"/>
        <v>0.31163322387648362</v>
      </c>
      <c r="L7940" t="str">
        <f t="shared" ca="1" si="870"/>
        <v>A</v>
      </c>
      <c r="N7940">
        <f t="shared" ref="N7940:N8003" si="874">N7939+1</f>
        <v>7939</v>
      </c>
      <c r="O7940">
        <f t="shared" ca="1" si="871"/>
        <v>-0.8500264496050236</v>
      </c>
      <c r="P7940">
        <f t="shared" ca="1" si="872"/>
        <v>4.0789822460069276</v>
      </c>
      <c r="Q7940" t="str">
        <f t="shared" ca="1" si="873"/>
        <v>H</v>
      </c>
    </row>
    <row r="7941" spans="9:17" x14ac:dyDescent="0.25">
      <c r="I7941">
        <v>7940</v>
      </c>
      <c r="J7941">
        <f t="shared" ca="1" si="868"/>
        <v>6.151130666076261</v>
      </c>
      <c r="K7941">
        <f t="shared" ca="1" si="869"/>
        <v>3.3483851421535693</v>
      </c>
      <c r="L7941" t="str">
        <f t="shared" ca="1" si="870"/>
        <v>A</v>
      </c>
      <c r="N7941">
        <f t="shared" si="874"/>
        <v>7940</v>
      </c>
      <c r="O7941">
        <f t="shared" ca="1" si="871"/>
        <v>-0.21938402692235437</v>
      </c>
      <c r="P7941">
        <f t="shared" ca="1" si="872"/>
        <v>6.0967308102122022</v>
      </c>
      <c r="Q7941" t="str">
        <f t="shared" ca="1" si="873"/>
        <v>H</v>
      </c>
    </row>
    <row r="7942" spans="9:17" x14ac:dyDescent="0.25">
      <c r="I7942">
        <v>7941</v>
      </c>
      <c r="J7942">
        <f t="shared" ca="1" si="868"/>
        <v>1.9700188195171224</v>
      </c>
      <c r="K7942">
        <f t="shared" ca="1" si="869"/>
        <v>2.2131703269993408</v>
      </c>
      <c r="L7942" t="str">
        <f t="shared" ca="1" si="870"/>
        <v>H</v>
      </c>
      <c r="N7942">
        <f t="shared" si="874"/>
        <v>7941</v>
      </c>
      <c r="O7942">
        <f t="shared" ca="1" si="871"/>
        <v>1.5447578476135202</v>
      </c>
      <c r="P7942">
        <f t="shared" ca="1" si="872"/>
        <v>2.9486845012610043</v>
      </c>
      <c r="Q7942" t="str">
        <f t="shared" ca="1" si="873"/>
        <v>H</v>
      </c>
    </row>
    <row r="7943" spans="9:17" x14ac:dyDescent="0.25">
      <c r="I7943">
        <v>7942</v>
      </c>
      <c r="J7943">
        <f t="shared" ca="1" si="868"/>
        <v>2.5723313078144843</v>
      </c>
      <c r="K7943">
        <f t="shared" ca="1" si="869"/>
        <v>1.1445583944420943</v>
      </c>
      <c r="L7943" t="str">
        <f t="shared" ca="1" si="870"/>
        <v>A</v>
      </c>
      <c r="N7943">
        <f t="shared" si="874"/>
        <v>7942</v>
      </c>
      <c r="O7943">
        <f t="shared" ca="1" si="871"/>
        <v>4.4945711925500582</v>
      </c>
      <c r="P7943">
        <f t="shared" ca="1" si="872"/>
        <v>4.4086710949496029</v>
      </c>
      <c r="Q7943" t="str">
        <f t="shared" ca="1" si="873"/>
        <v>A</v>
      </c>
    </row>
    <row r="7944" spans="9:17" x14ac:dyDescent="0.25">
      <c r="I7944">
        <v>7943</v>
      </c>
      <c r="J7944">
        <f t="shared" ca="1" si="868"/>
        <v>1.9069937568385527</v>
      </c>
      <c r="K7944">
        <f t="shared" ca="1" si="869"/>
        <v>2.9392845666005254</v>
      </c>
      <c r="L7944" t="str">
        <f t="shared" ca="1" si="870"/>
        <v>H</v>
      </c>
      <c r="N7944">
        <f t="shared" si="874"/>
        <v>7943</v>
      </c>
      <c r="O7944">
        <f t="shared" ca="1" si="871"/>
        <v>0.7969021748613121</v>
      </c>
      <c r="P7944">
        <f t="shared" ca="1" si="872"/>
        <v>6.2067458726236531</v>
      </c>
      <c r="Q7944" t="str">
        <f t="shared" ca="1" si="873"/>
        <v>H</v>
      </c>
    </row>
    <row r="7945" spans="9:17" x14ac:dyDescent="0.25">
      <c r="I7945">
        <v>7944</v>
      </c>
      <c r="J7945">
        <f t="shared" ca="1" si="868"/>
        <v>2.9676332247856481</v>
      </c>
      <c r="K7945">
        <f t="shared" ca="1" si="869"/>
        <v>2.5959699381688379</v>
      </c>
      <c r="L7945" t="str">
        <f t="shared" ca="1" si="870"/>
        <v>A</v>
      </c>
      <c r="N7945">
        <f t="shared" si="874"/>
        <v>7944</v>
      </c>
      <c r="O7945">
        <f t="shared" ca="1" si="871"/>
        <v>1.4892860707101958</v>
      </c>
      <c r="P7945">
        <f t="shared" ca="1" si="872"/>
        <v>3.5743849824421119</v>
      </c>
      <c r="Q7945" t="str">
        <f t="shared" ca="1" si="873"/>
        <v>H</v>
      </c>
    </row>
    <row r="7946" spans="9:17" x14ac:dyDescent="0.25">
      <c r="I7946">
        <v>7945</v>
      </c>
      <c r="J7946">
        <f t="shared" ca="1" si="868"/>
        <v>-0.15952154146361197</v>
      </c>
      <c r="K7946">
        <f t="shared" ca="1" si="869"/>
        <v>3.2003152662911241</v>
      </c>
      <c r="L7946" t="str">
        <f t="shared" ca="1" si="870"/>
        <v>H</v>
      </c>
      <c r="N7946">
        <f t="shared" si="874"/>
        <v>7945</v>
      </c>
      <c r="O7946">
        <f t="shared" ca="1" si="871"/>
        <v>2.6025996610955593</v>
      </c>
      <c r="P7946">
        <f t="shared" ca="1" si="872"/>
        <v>6.1041277945409051</v>
      </c>
      <c r="Q7946" t="str">
        <f t="shared" ca="1" si="873"/>
        <v>H</v>
      </c>
    </row>
    <row r="7947" spans="9:17" x14ac:dyDescent="0.25">
      <c r="I7947">
        <v>7946</v>
      </c>
      <c r="J7947">
        <f t="shared" ca="1" si="868"/>
        <v>3.846398383772645</v>
      </c>
      <c r="K7947">
        <f t="shared" ca="1" si="869"/>
        <v>1.4880630925890062</v>
      </c>
      <c r="L7947" t="str">
        <f t="shared" ca="1" si="870"/>
        <v>A</v>
      </c>
      <c r="N7947">
        <f t="shared" si="874"/>
        <v>7946</v>
      </c>
      <c r="O7947">
        <f t="shared" ca="1" si="871"/>
        <v>1.7775235622271175</v>
      </c>
      <c r="P7947">
        <f t="shared" ca="1" si="872"/>
        <v>3.3605156606445199</v>
      </c>
      <c r="Q7947" t="str">
        <f t="shared" ca="1" si="873"/>
        <v>H</v>
      </c>
    </row>
    <row r="7948" spans="9:17" x14ac:dyDescent="0.25">
      <c r="I7948">
        <v>7947</v>
      </c>
      <c r="J7948">
        <f t="shared" ca="1" si="868"/>
        <v>3.107666813104518</v>
      </c>
      <c r="K7948">
        <f t="shared" ca="1" si="869"/>
        <v>1.1013511782102579</v>
      </c>
      <c r="L7948" t="str">
        <f t="shared" ca="1" si="870"/>
        <v>A</v>
      </c>
      <c r="N7948">
        <f t="shared" si="874"/>
        <v>7947</v>
      </c>
      <c r="O7948">
        <f t="shared" ca="1" si="871"/>
        <v>0.98572842522162918</v>
      </c>
      <c r="P7948">
        <f t="shared" ca="1" si="872"/>
        <v>4.1007978995515888</v>
      </c>
      <c r="Q7948" t="str">
        <f t="shared" ca="1" si="873"/>
        <v>H</v>
      </c>
    </row>
    <row r="7949" spans="9:17" x14ac:dyDescent="0.25">
      <c r="I7949">
        <v>7948</v>
      </c>
      <c r="J7949">
        <f t="shared" ca="1" si="868"/>
        <v>2.8205031569596066</v>
      </c>
      <c r="K7949">
        <f t="shared" ca="1" si="869"/>
        <v>1.6284139651711955</v>
      </c>
      <c r="L7949" t="str">
        <f t="shared" ca="1" si="870"/>
        <v>A</v>
      </c>
      <c r="N7949">
        <f t="shared" si="874"/>
        <v>7948</v>
      </c>
      <c r="O7949">
        <f t="shared" ca="1" si="871"/>
        <v>3.6921527080475425</v>
      </c>
      <c r="P7949">
        <f t="shared" ca="1" si="872"/>
        <v>4.4385679368865611</v>
      </c>
      <c r="Q7949" t="str">
        <f t="shared" ca="1" si="873"/>
        <v>H</v>
      </c>
    </row>
    <row r="7950" spans="9:17" x14ac:dyDescent="0.25">
      <c r="I7950">
        <v>7949</v>
      </c>
      <c r="J7950">
        <f t="shared" ca="1" si="868"/>
        <v>3.0375259519935645</v>
      </c>
      <c r="K7950">
        <f t="shared" ca="1" si="869"/>
        <v>2.400505181523477</v>
      </c>
      <c r="L7950" t="str">
        <f t="shared" ca="1" si="870"/>
        <v>A</v>
      </c>
      <c r="N7950">
        <f t="shared" si="874"/>
        <v>7949</v>
      </c>
      <c r="O7950">
        <f t="shared" ca="1" si="871"/>
        <v>6.5043281713144392</v>
      </c>
      <c r="P7950">
        <f t="shared" ca="1" si="872"/>
        <v>4.1914765810569961</v>
      </c>
      <c r="Q7950" t="str">
        <f t="shared" ca="1" si="873"/>
        <v>A</v>
      </c>
    </row>
    <row r="7951" spans="9:17" x14ac:dyDescent="0.25">
      <c r="I7951">
        <v>7950</v>
      </c>
      <c r="J7951">
        <f t="shared" ca="1" si="868"/>
        <v>5.3179240505176537</v>
      </c>
      <c r="K7951">
        <f t="shared" ca="1" si="869"/>
        <v>2.4959407112418841E-2</v>
      </c>
      <c r="L7951" t="str">
        <f t="shared" ca="1" si="870"/>
        <v>A</v>
      </c>
      <c r="N7951">
        <f t="shared" si="874"/>
        <v>7950</v>
      </c>
      <c r="O7951">
        <f t="shared" ca="1" si="871"/>
        <v>2.385258551339819</v>
      </c>
      <c r="P7951">
        <f t="shared" ca="1" si="872"/>
        <v>5.4315249799685681</v>
      </c>
      <c r="Q7951" t="str">
        <f t="shared" ca="1" si="873"/>
        <v>H</v>
      </c>
    </row>
    <row r="7952" spans="9:17" x14ac:dyDescent="0.25">
      <c r="I7952">
        <v>7951</v>
      </c>
      <c r="J7952">
        <f t="shared" ca="1" si="868"/>
        <v>-2.5339416591565502</v>
      </c>
      <c r="K7952">
        <f t="shared" ca="1" si="869"/>
        <v>3.3087635294037767</v>
      </c>
      <c r="L7952" t="str">
        <f t="shared" ca="1" si="870"/>
        <v>H</v>
      </c>
      <c r="N7952">
        <f t="shared" si="874"/>
        <v>7951</v>
      </c>
      <c r="O7952">
        <f t="shared" ca="1" si="871"/>
        <v>3.3489017879571445</v>
      </c>
      <c r="P7952">
        <f t="shared" ca="1" si="872"/>
        <v>6.7460167809931804</v>
      </c>
      <c r="Q7952" t="str">
        <f t="shared" ca="1" si="873"/>
        <v>H</v>
      </c>
    </row>
    <row r="7953" spans="9:17" x14ac:dyDescent="0.25">
      <c r="I7953">
        <v>7952</v>
      </c>
      <c r="J7953">
        <f t="shared" ca="1" si="868"/>
        <v>0.19895299602220184</v>
      </c>
      <c r="K7953">
        <f t="shared" ca="1" si="869"/>
        <v>2.8443837875691016</v>
      </c>
      <c r="L7953" t="str">
        <f t="shared" ca="1" si="870"/>
        <v>H</v>
      </c>
      <c r="N7953">
        <f t="shared" si="874"/>
        <v>7952</v>
      </c>
      <c r="O7953">
        <f t="shared" ca="1" si="871"/>
        <v>2.9595650363330623</v>
      </c>
      <c r="P7953">
        <f t="shared" ca="1" si="872"/>
        <v>4.7397043471785736</v>
      </c>
      <c r="Q7953" t="str">
        <f t="shared" ca="1" si="873"/>
        <v>H</v>
      </c>
    </row>
    <row r="7954" spans="9:17" x14ac:dyDescent="0.25">
      <c r="I7954">
        <v>7953</v>
      </c>
      <c r="J7954">
        <f t="shared" ca="1" si="868"/>
        <v>5.2155566021849982</v>
      </c>
      <c r="K7954">
        <f t="shared" ca="1" si="869"/>
        <v>0.44557553414393447</v>
      </c>
      <c r="L7954" t="str">
        <f t="shared" ca="1" si="870"/>
        <v>A</v>
      </c>
      <c r="N7954">
        <f t="shared" si="874"/>
        <v>7953</v>
      </c>
      <c r="O7954">
        <f t="shared" ca="1" si="871"/>
        <v>1.2487418232407632</v>
      </c>
      <c r="P7954">
        <f t="shared" ca="1" si="872"/>
        <v>2.5388693300021163</v>
      </c>
      <c r="Q7954" t="str">
        <f t="shared" ca="1" si="873"/>
        <v>H</v>
      </c>
    </row>
    <row r="7955" spans="9:17" x14ac:dyDescent="0.25">
      <c r="I7955">
        <v>7954</v>
      </c>
      <c r="J7955">
        <f t="shared" ca="1" si="868"/>
        <v>4.1841979001944321</v>
      </c>
      <c r="K7955">
        <f t="shared" ca="1" si="869"/>
        <v>1.4657711475183799E-2</v>
      </c>
      <c r="L7955" t="str">
        <f t="shared" ca="1" si="870"/>
        <v>A</v>
      </c>
      <c r="N7955">
        <f t="shared" si="874"/>
        <v>7954</v>
      </c>
      <c r="O7955">
        <f t="shared" ca="1" si="871"/>
        <v>1.9527721675353891</v>
      </c>
      <c r="P7955">
        <f t="shared" ca="1" si="872"/>
        <v>5.153933591866533</v>
      </c>
      <c r="Q7955" t="str">
        <f t="shared" ca="1" si="873"/>
        <v>H</v>
      </c>
    </row>
    <row r="7956" spans="9:17" x14ac:dyDescent="0.25">
      <c r="I7956">
        <v>7955</v>
      </c>
      <c r="J7956">
        <f t="shared" ca="1" si="868"/>
        <v>4.8739548037436151</v>
      </c>
      <c r="K7956">
        <f t="shared" ca="1" si="869"/>
        <v>2.0806884823922238</v>
      </c>
      <c r="L7956" t="str">
        <f t="shared" ca="1" si="870"/>
        <v>A</v>
      </c>
      <c r="N7956">
        <f t="shared" si="874"/>
        <v>7955</v>
      </c>
      <c r="O7956">
        <f t="shared" ca="1" si="871"/>
        <v>3.5036659185801486</v>
      </c>
      <c r="P7956">
        <f t="shared" ca="1" si="872"/>
        <v>5.1412155502127828</v>
      </c>
      <c r="Q7956" t="str">
        <f t="shared" ca="1" si="873"/>
        <v>H</v>
      </c>
    </row>
    <row r="7957" spans="9:17" x14ac:dyDescent="0.25">
      <c r="I7957">
        <v>7956</v>
      </c>
      <c r="J7957">
        <f t="shared" ca="1" si="868"/>
        <v>1.2966853494486044</v>
      </c>
      <c r="K7957">
        <f t="shared" ca="1" si="869"/>
        <v>1.7076703740551911</v>
      </c>
      <c r="L7957" t="str">
        <f t="shared" ca="1" si="870"/>
        <v>H</v>
      </c>
      <c r="N7957">
        <f t="shared" si="874"/>
        <v>7956</v>
      </c>
      <c r="O7957">
        <f t="shared" ca="1" si="871"/>
        <v>5.1229801115535043</v>
      </c>
      <c r="P7957">
        <f t="shared" ca="1" si="872"/>
        <v>4.1396563175593775</v>
      </c>
      <c r="Q7957" t="str">
        <f t="shared" ca="1" si="873"/>
        <v>A</v>
      </c>
    </row>
    <row r="7958" spans="9:17" x14ac:dyDescent="0.25">
      <c r="I7958">
        <v>7957</v>
      </c>
      <c r="J7958">
        <f t="shared" ca="1" si="868"/>
        <v>3.2265947760534237</v>
      </c>
      <c r="K7958">
        <f t="shared" ca="1" si="869"/>
        <v>0.73285078512270929</v>
      </c>
      <c r="L7958" t="str">
        <f t="shared" ca="1" si="870"/>
        <v>A</v>
      </c>
      <c r="N7958">
        <f t="shared" si="874"/>
        <v>7957</v>
      </c>
      <c r="O7958">
        <f t="shared" ca="1" si="871"/>
        <v>6.3393979688494362E-2</v>
      </c>
      <c r="P7958">
        <f t="shared" ca="1" si="872"/>
        <v>5.1006845535603196</v>
      </c>
      <c r="Q7958" t="str">
        <f t="shared" ca="1" si="873"/>
        <v>H</v>
      </c>
    </row>
    <row r="7959" spans="9:17" x14ac:dyDescent="0.25">
      <c r="I7959">
        <v>7958</v>
      </c>
      <c r="J7959">
        <f t="shared" ca="1" si="868"/>
        <v>4.2845845925839949</v>
      </c>
      <c r="K7959">
        <f t="shared" ca="1" si="869"/>
        <v>3.7945841387754675</v>
      </c>
      <c r="L7959" t="str">
        <f t="shared" ca="1" si="870"/>
        <v>A</v>
      </c>
      <c r="N7959">
        <f t="shared" si="874"/>
        <v>7958</v>
      </c>
      <c r="O7959">
        <f t="shared" ca="1" si="871"/>
        <v>6.0346510670249902</v>
      </c>
      <c r="P7959">
        <f t="shared" ca="1" si="872"/>
        <v>5.8309851698281525</v>
      </c>
      <c r="Q7959" t="str">
        <f t="shared" ca="1" si="873"/>
        <v>A</v>
      </c>
    </row>
    <row r="7960" spans="9:17" x14ac:dyDescent="0.25">
      <c r="I7960">
        <v>7959</v>
      </c>
      <c r="J7960">
        <f t="shared" ca="1" si="868"/>
        <v>1.0604594505037537</v>
      </c>
      <c r="K7960">
        <f t="shared" ca="1" si="869"/>
        <v>2.4733047641162194</v>
      </c>
      <c r="L7960" t="str">
        <f t="shared" ca="1" si="870"/>
        <v>H</v>
      </c>
      <c r="N7960">
        <f t="shared" si="874"/>
        <v>7959</v>
      </c>
      <c r="O7960">
        <f t="shared" ca="1" si="871"/>
        <v>5.4313102414035095</v>
      </c>
      <c r="P7960">
        <f t="shared" ca="1" si="872"/>
        <v>6.0015704120559299</v>
      </c>
      <c r="Q7960" t="str">
        <f t="shared" ca="1" si="873"/>
        <v>H</v>
      </c>
    </row>
    <row r="7961" spans="9:17" x14ac:dyDescent="0.25">
      <c r="I7961">
        <v>7960</v>
      </c>
      <c r="J7961">
        <f t="shared" ca="1" si="868"/>
        <v>5.0081484035079411</v>
      </c>
      <c r="K7961">
        <f t="shared" ca="1" si="869"/>
        <v>3.5252625661596868</v>
      </c>
      <c r="L7961" t="str">
        <f t="shared" ca="1" si="870"/>
        <v>A</v>
      </c>
      <c r="N7961">
        <f t="shared" si="874"/>
        <v>7960</v>
      </c>
      <c r="O7961">
        <f t="shared" ca="1" si="871"/>
        <v>0.20969483983797144</v>
      </c>
      <c r="P7961">
        <f t="shared" ca="1" si="872"/>
        <v>4.7877840749664209</v>
      </c>
      <c r="Q7961" t="str">
        <f t="shared" ca="1" si="873"/>
        <v>H</v>
      </c>
    </row>
    <row r="7962" spans="9:17" x14ac:dyDescent="0.25">
      <c r="I7962">
        <v>7961</v>
      </c>
      <c r="J7962">
        <f t="shared" ca="1" si="868"/>
        <v>-0.34579581954151672</v>
      </c>
      <c r="K7962">
        <f t="shared" ca="1" si="869"/>
        <v>0.78337485396151152</v>
      </c>
      <c r="L7962" t="str">
        <f t="shared" ca="1" si="870"/>
        <v>H</v>
      </c>
      <c r="N7962">
        <f t="shared" si="874"/>
        <v>7961</v>
      </c>
      <c r="O7962">
        <f t="shared" ca="1" si="871"/>
        <v>6.4312822110149757</v>
      </c>
      <c r="P7962">
        <f t="shared" ca="1" si="872"/>
        <v>4.3801789545210319</v>
      </c>
      <c r="Q7962" t="str">
        <f t="shared" ca="1" si="873"/>
        <v>A</v>
      </c>
    </row>
    <row r="7963" spans="9:17" x14ac:dyDescent="0.25">
      <c r="I7963">
        <v>7962</v>
      </c>
      <c r="J7963">
        <f t="shared" ca="1" si="868"/>
        <v>2.6727898081008501</v>
      </c>
      <c r="K7963">
        <f t="shared" ca="1" si="869"/>
        <v>-0.34285145042047649</v>
      </c>
      <c r="L7963" t="str">
        <f t="shared" ca="1" si="870"/>
        <v>A</v>
      </c>
      <c r="N7963">
        <f t="shared" si="874"/>
        <v>7962</v>
      </c>
      <c r="O7963">
        <f t="shared" ca="1" si="871"/>
        <v>2.0265440058183231</v>
      </c>
      <c r="P7963">
        <f t="shared" ca="1" si="872"/>
        <v>2.8638703939383117</v>
      </c>
      <c r="Q7963" t="str">
        <f t="shared" ca="1" si="873"/>
        <v>H</v>
      </c>
    </row>
    <row r="7964" spans="9:17" x14ac:dyDescent="0.25">
      <c r="I7964">
        <v>7963</v>
      </c>
      <c r="J7964">
        <f t="shared" ca="1" si="868"/>
        <v>4.7825064545989466</v>
      </c>
      <c r="K7964">
        <f t="shared" ca="1" si="869"/>
        <v>3.2360433906827479</v>
      </c>
      <c r="L7964" t="str">
        <f t="shared" ca="1" si="870"/>
        <v>A</v>
      </c>
      <c r="N7964">
        <f t="shared" si="874"/>
        <v>7963</v>
      </c>
      <c r="O7964">
        <f t="shared" ca="1" si="871"/>
        <v>4.0753490041537281</v>
      </c>
      <c r="P7964">
        <f t="shared" ca="1" si="872"/>
        <v>3.5096622785111089</v>
      </c>
      <c r="Q7964" t="str">
        <f t="shared" ca="1" si="873"/>
        <v>A</v>
      </c>
    </row>
    <row r="7965" spans="9:17" x14ac:dyDescent="0.25">
      <c r="I7965">
        <v>7964</v>
      </c>
      <c r="J7965">
        <f t="shared" ca="1" si="868"/>
        <v>4.0571464880848964</v>
      </c>
      <c r="K7965">
        <f t="shared" ca="1" si="869"/>
        <v>0.43455264411472339</v>
      </c>
      <c r="L7965" t="str">
        <f t="shared" ca="1" si="870"/>
        <v>A</v>
      </c>
      <c r="N7965">
        <f t="shared" si="874"/>
        <v>7964</v>
      </c>
      <c r="O7965">
        <f t="shared" ca="1" si="871"/>
        <v>5.6366876590222974</v>
      </c>
      <c r="P7965">
        <f t="shared" ca="1" si="872"/>
        <v>3.4837056184031114</v>
      </c>
      <c r="Q7965" t="str">
        <f t="shared" ca="1" si="873"/>
        <v>A</v>
      </c>
    </row>
    <row r="7966" spans="9:17" x14ac:dyDescent="0.25">
      <c r="I7966">
        <v>7965</v>
      </c>
      <c r="J7966">
        <f t="shared" ca="1" si="868"/>
        <v>-0.13982188587718092</v>
      </c>
      <c r="K7966">
        <f t="shared" ca="1" si="869"/>
        <v>4.1765931713373554</v>
      </c>
      <c r="L7966" t="str">
        <f t="shared" ca="1" si="870"/>
        <v>H</v>
      </c>
      <c r="N7966">
        <f t="shared" si="874"/>
        <v>7965</v>
      </c>
      <c r="O7966">
        <f t="shared" ca="1" si="871"/>
        <v>2.2482351807380052</v>
      </c>
      <c r="P7966">
        <f t="shared" ca="1" si="872"/>
        <v>4.500539557436011</v>
      </c>
      <c r="Q7966" t="str">
        <f t="shared" ca="1" si="873"/>
        <v>H</v>
      </c>
    </row>
    <row r="7967" spans="9:17" x14ac:dyDescent="0.25">
      <c r="I7967">
        <v>7966</v>
      </c>
      <c r="J7967">
        <f t="shared" ca="1" si="868"/>
        <v>4.1492259734912622</v>
      </c>
      <c r="K7967">
        <f t="shared" ca="1" si="869"/>
        <v>-0.58852584920696538</v>
      </c>
      <c r="L7967" t="str">
        <f t="shared" ca="1" si="870"/>
        <v>A</v>
      </c>
      <c r="N7967">
        <f t="shared" si="874"/>
        <v>7966</v>
      </c>
      <c r="O7967">
        <f t="shared" ca="1" si="871"/>
        <v>3.9769872666137038</v>
      </c>
      <c r="P7967">
        <f t="shared" ca="1" si="872"/>
        <v>2.7828550690323723</v>
      </c>
      <c r="Q7967" t="str">
        <f t="shared" ca="1" si="873"/>
        <v>A</v>
      </c>
    </row>
    <row r="7968" spans="9:17" x14ac:dyDescent="0.25">
      <c r="I7968">
        <v>7967</v>
      </c>
      <c r="J7968">
        <f t="shared" ca="1" si="868"/>
        <v>-4.7549871560095847</v>
      </c>
      <c r="K7968">
        <f t="shared" ca="1" si="869"/>
        <v>5.7230228373626577</v>
      </c>
      <c r="L7968" t="str">
        <f t="shared" ca="1" si="870"/>
        <v>H</v>
      </c>
      <c r="N7968">
        <f t="shared" si="874"/>
        <v>7967</v>
      </c>
      <c r="O7968">
        <f t="shared" ca="1" si="871"/>
        <v>3.9770098590284473</v>
      </c>
      <c r="P7968">
        <f t="shared" ca="1" si="872"/>
        <v>2.2721577352529012</v>
      </c>
      <c r="Q7968" t="str">
        <f t="shared" ca="1" si="873"/>
        <v>A</v>
      </c>
    </row>
    <row r="7969" spans="9:17" x14ac:dyDescent="0.25">
      <c r="I7969">
        <v>7968</v>
      </c>
      <c r="J7969">
        <f t="shared" ca="1" si="868"/>
        <v>6.0067997345374753</v>
      </c>
      <c r="K7969">
        <f t="shared" ca="1" si="869"/>
        <v>3.9719784789438588</v>
      </c>
      <c r="L7969" t="str">
        <f t="shared" ca="1" si="870"/>
        <v>A</v>
      </c>
      <c r="N7969">
        <f t="shared" si="874"/>
        <v>7968</v>
      </c>
      <c r="O7969">
        <f t="shared" ca="1" si="871"/>
        <v>5.9406773565843061</v>
      </c>
      <c r="P7969">
        <f t="shared" ca="1" si="872"/>
        <v>2.4302194096437839</v>
      </c>
      <c r="Q7969" t="str">
        <f t="shared" ca="1" si="873"/>
        <v>A</v>
      </c>
    </row>
    <row r="7970" spans="9:17" x14ac:dyDescent="0.25">
      <c r="I7970">
        <v>7969</v>
      </c>
      <c r="J7970">
        <f t="shared" ca="1" si="868"/>
        <v>3.9989726869278175</v>
      </c>
      <c r="K7970">
        <f t="shared" ca="1" si="869"/>
        <v>0.9865521444548675</v>
      </c>
      <c r="L7970" t="str">
        <f t="shared" ca="1" si="870"/>
        <v>A</v>
      </c>
      <c r="N7970">
        <f t="shared" si="874"/>
        <v>7969</v>
      </c>
      <c r="O7970">
        <f t="shared" ca="1" si="871"/>
        <v>-0.98446615656350023</v>
      </c>
      <c r="P7970">
        <f t="shared" ca="1" si="872"/>
        <v>6.0553337861609071</v>
      </c>
      <c r="Q7970" t="str">
        <f t="shared" ca="1" si="873"/>
        <v>H</v>
      </c>
    </row>
    <row r="7971" spans="9:17" x14ac:dyDescent="0.25">
      <c r="I7971">
        <v>7970</v>
      </c>
      <c r="J7971">
        <f t="shared" ca="1" si="868"/>
        <v>3.4676320830031648</v>
      </c>
      <c r="K7971">
        <f t="shared" ca="1" si="869"/>
        <v>1.2416825544338517</v>
      </c>
      <c r="L7971" t="str">
        <f t="shared" ca="1" si="870"/>
        <v>A</v>
      </c>
      <c r="N7971">
        <f t="shared" si="874"/>
        <v>7970</v>
      </c>
      <c r="O7971">
        <f t="shared" ca="1" si="871"/>
        <v>1.1287619368096253</v>
      </c>
      <c r="P7971">
        <f t="shared" ca="1" si="872"/>
        <v>6.6779844650707147</v>
      </c>
      <c r="Q7971" t="str">
        <f t="shared" ca="1" si="873"/>
        <v>H</v>
      </c>
    </row>
    <row r="7972" spans="9:17" x14ac:dyDescent="0.25">
      <c r="I7972">
        <v>7971</v>
      </c>
      <c r="J7972">
        <f t="shared" ca="1" si="868"/>
        <v>1.9534842422502099</v>
      </c>
      <c r="K7972">
        <f t="shared" ca="1" si="869"/>
        <v>3.2489381526474999</v>
      </c>
      <c r="L7972" t="str">
        <f t="shared" ca="1" si="870"/>
        <v>H</v>
      </c>
      <c r="N7972">
        <f t="shared" si="874"/>
        <v>7971</v>
      </c>
      <c r="O7972">
        <f t="shared" ca="1" si="871"/>
        <v>-1.973533734920895</v>
      </c>
      <c r="P7972">
        <f t="shared" ca="1" si="872"/>
        <v>5.1874773588702796</v>
      </c>
      <c r="Q7972" t="str">
        <f t="shared" ca="1" si="873"/>
        <v>H</v>
      </c>
    </row>
    <row r="7973" spans="9:17" x14ac:dyDescent="0.25">
      <c r="I7973">
        <v>7972</v>
      </c>
      <c r="J7973">
        <f t="shared" ca="1" si="868"/>
        <v>2.6677661209043881</v>
      </c>
      <c r="K7973">
        <f t="shared" ca="1" si="869"/>
        <v>1.5852010486763333</v>
      </c>
      <c r="L7973" t="str">
        <f t="shared" ca="1" si="870"/>
        <v>A</v>
      </c>
      <c r="N7973">
        <f t="shared" si="874"/>
        <v>7972</v>
      </c>
      <c r="O7973">
        <f t="shared" ca="1" si="871"/>
        <v>5.4595192844022282</v>
      </c>
      <c r="P7973">
        <f t="shared" ca="1" si="872"/>
        <v>5.977426971256051</v>
      </c>
      <c r="Q7973" t="str">
        <f t="shared" ca="1" si="873"/>
        <v>H</v>
      </c>
    </row>
    <row r="7974" spans="9:17" x14ac:dyDescent="0.25">
      <c r="I7974">
        <v>7973</v>
      </c>
      <c r="J7974">
        <f t="shared" ca="1" si="868"/>
        <v>3.0899015492051891</v>
      </c>
      <c r="K7974">
        <f t="shared" ca="1" si="869"/>
        <v>3.2717357344630811</v>
      </c>
      <c r="L7974" t="str">
        <f t="shared" ca="1" si="870"/>
        <v>H</v>
      </c>
      <c r="N7974">
        <f t="shared" si="874"/>
        <v>7973</v>
      </c>
      <c r="O7974">
        <f t="shared" ca="1" si="871"/>
        <v>0.86336451729379005</v>
      </c>
      <c r="P7974">
        <f t="shared" ca="1" si="872"/>
        <v>3.1491164726370342</v>
      </c>
      <c r="Q7974" t="str">
        <f t="shared" ca="1" si="873"/>
        <v>H</v>
      </c>
    </row>
    <row r="7975" spans="9:17" x14ac:dyDescent="0.25">
      <c r="I7975">
        <v>7974</v>
      </c>
      <c r="J7975">
        <f t="shared" ca="1" si="868"/>
        <v>3.7885922909109766</v>
      </c>
      <c r="K7975">
        <f t="shared" ca="1" si="869"/>
        <v>5.7588657176653699</v>
      </c>
      <c r="L7975" t="str">
        <f t="shared" ca="1" si="870"/>
        <v>H</v>
      </c>
      <c r="N7975">
        <f t="shared" si="874"/>
        <v>7974</v>
      </c>
      <c r="O7975">
        <f t="shared" ca="1" si="871"/>
        <v>2.7482069030089247</v>
      </c>
      <c r="P7975">
        <f t="shared" ca="1" si="872"/>
        <v>2.9484733195351573</v>
      </c>
      <c r="Q7975" t="str">
        <f t="shared" ca="1" si="873"/>
        <v>H</v>
      </c>
    </row>
    <row r="7976" spans="9:17" x14ac:dyDescent="0.25">
      <c r="I7976">
        <v>7975</v>
      </c>
      <c r="J7976">
        <f t="shared" ca="1" si="868"/>
        <v>7.8769509307511374</v>
      </c>
      <c r="K7976">
        <f t="shared" ca="1" si="869"/>
        <v>2.1427892151916486</v>
      </c>
      <c r="L7976" t="str">
        <f t="shared" ca="1" si="870"/>
        <v>A</v>
      </c>
      <c r="N7976">
        <f t="shared" si="874"/>
        <v>7975</v>
      </c>
      <c r="O7976">
        <f t="shared" ca="1" si="871"/>
        <v>4.7421409767393587</v>
      </c>
      <c r="P7976">
        <f t="shared" ca="1" si="872"/>
        <v>4.3504102492240158</v>
      </c>
      <c r="Q7976" t="str">
        <f t="shared" ca="1" si="873"/>
        <v>A</v>
      </c>
    </row>
    <row r="7977" spans="9:17" x14ac:dyDescent="0.25">
      <c r="I7977">
        <v>7976</v>
      </c>
      <c r="J7977">
        <f t="shared" ca="1" si="868"/>
        <v>4.0655583848037304</v>
      </c>
      <c r="K7977">
        <f t="shared" ca="1" si="869"/>
        <v>1.1858407543816767</v>
      </c>
      <c r="L7977" t="str">
        <f t="shared" ca="1" si="870"/>
        <v>A</v>
      </c>
      <c r="N7977">
        <f t="shared" si="874"/>
        <v>7976</v>
      </c>
      <c r="O7977">
        <f t="shared" ca="1" si="871"/>
        <v>-9.3565635886166731E-2</v>
      </c>
      <c r="P7977">
        <f t="shared" ca="1" si="872"/>
        <v>4.8851996000924514</v>
      </c>
      <c r="Q7977" t="str">
        <f t="shared" ca="1" si="873"/>
        <v>H</v>
      </c>
    </row>
    <row r="7978" spans="9:17" x14ac:dyDescent="0.25">
      <c r="I7978">
        <v>7977</v>
      </c>
      <c r="J7978">
        <f t="shared" ca="1" si="868"/>
        <v>0.96258669108166584</v>
      </c>
      <c r="K7978">
        <f t="shared" ca="1" si="869"/>
        <v>2.3172488417746679</v>
      </c>
      <c r="L7978" t="str">
        <f t="shared" ca="1" si="870"/>
        <v>H</v>
      </c>
      <c r="N7978">
        <f t="shared" si="874"/>
        <v>7977</v>
      </c>
      <c r="O7978">
        <f t="shared" ca="1" si="871"/>
        <v>3.1039559757599307</v>
      </c>
      <c r="P7978">
        <f t="shared" ca="1" si="872"/>
        <v>5.5762573978163203</v>
      </c>
      <c r="Q7978" t="str">
        <f t="shared" ca="1" si="873"/>
        <v>H</v>
      </c>
    </row>
    <row r="7979" spans="9:17" x14ac:dyDescent="0.25">
      <c r="I7979">
        <v>7978</v>
      </c>
      <c r="J7979">
        <f t="shared" ca="1" si="868"/>
        <v>5.828271700518771</v>
      </c>
      <c r="K7979">
        <f t="shared" ca="1" si="869"/>
        <v>2.9343686315178248</v>
      </c>
      <c r="L7979" t="str">
        <f t="shared" ca="1" si="870"/>
        <v>A</v>
      </c>
      <c r="N7979">
        <f t="shared" si="874"/>
        <v>7978</v>
      </c>
      <c r="O7979">
        <f t="shared" ca="1" si="871"/>
        <v>0.46423515829023154</v>
      </c>
      <c r="P7979">
        <f t="shared" ca="1" si="872"/>
        <v>2.9876027451471847</v>
      </c>
      <c r="Q7979" t="str">
        <f t="shared" ca="1" si="873"/>
        <v>H</v>
      </c>
    </row>
    <row r="7980" spans="9:17" x14ac:dyDescent="0.25">
      <c r="I7980">
        <v>7979</v>
      </c>
      <c r="J7980">
        <f t="shared" ca="1" si="868"/>
        <v>1.7307651309397811</v>
      </c>
      <c r="K7980">
        <f t="shared" ca="1" si="869"/>
        <v>1.923989497014073</v>
      </c>
      <c r="L7980" t="str">
        <f t="shared" ca="1" si="870"/>
        <v>H</v>
      </c>
      <c r="N7980">
        <f t="shared" si="874"/>
        <v>7979</v>
      </c>
      <c r="O7980">
        <f t="shared" ca="1" si="871"/>
        <v>3.9017870421084968</v>
      </c>
      <c r="P7980">
        <f t="shared" ca="1" si="872"/>
        <v>5.7591328671877804</v>
      </c>
      <c r="Q7980" t="str">
        <f t="shared" ca="1" si="873"/>
        <v>H</v>
      </c>
    </row>
    <row r="7981" spans="9:17" x14ac:dyDescent="0.25">
      <c r="I7981">
        <v>7980</v>
      </c>
      <c r="J7981">
        <f t="shared" ca="1" si="868"/>
        <v>-1.1910452908192268</v>
      </c>
      <c r="K7981">
        <f t="shared" ca="1" si="869"/>
        <v>1.7870340876878077</v>
      </c>
      <c r="L7981" t="str">
        <f t="shared" ca="1" si="870"/>
        <v>H</v>
      </c>
      <c r="N7981">
        <f t="shared" si="874"/>
        <v>7980</v>
      </c>
      <c r="O7981">
        <f t="shared" ca="1" si="871"/>
        <v>4.3177148829704581</v>
      </c>
      <c r="P7981">
        <f t="shared" ca="1" si="872"/>
        <v>3.8256230657737751</v>
      </c>
      <c r="Q7981" t="str">
        <f t="shared" ca="1" si="873"/>
        <v>A</v>
      </c>
    </row>
    <row r="7982" spans="9:17" x14ac:dyDescent="0.25">
      <c r="I7982">
        <v>7981</v>
      </c>
      <c r="J7982">
        <f t="shared" ca="1" si="868"/>
        <v>1.5332656024140707</v>
      </c>
      <c r="K7982">
        <f t="shared" ca="1" si="869"/>
        <v>2.6966790546178654</v>
      </c>
      <c r="L7982" t="str">
        <f t="shared" ca="1" si="870"/>
        <v>H</v>
      </c>
      <c r="N7982">
        <f t="shared" si="874"/>
        <v>7981</v>
      </c>
      <c r="O7982">
        <f t="shared" ca="1" si="871"/>
        <v>1.1182128319684921</v>
      </c>
      <c r="P7982">
        <f t="shared" ca="1" si="872"/>
        <v>3.7693717316876114</v>
      </c>
      <c r="Q7982" t="str">
        <f t="shared" ca="1" si="873"/>
        <v>H</v>
      </c>
    </row>
    <row r="7983" spans="9:17" x14ac:dyDescent="0.25">
      <c r="I7983">
        <v>7982</v>
      </c>
      <c r="J7983">
        <f t="shared" ca="1" si="868"/>
        <v>-2.5101942881102755</v>
      </c>
      <c r="K7983">
        <f t="shared" ca="1" si="869"/>
        <v>2.4681925743207573</v>
      </c>
      <c r="L7983" t="str">
        <f t="shared" ca="1" si="870"/>
        <v>H</v>
      </c>
      <c r="N7983">
        <f t="shared" si="874"/>
        <v>7982</v>
      </c>
      <c r="O7983">
        <f t="shared" ca="1" si="871"/>
        <v>-0.55101902515493073</v>
      </c>
      <c r="P7983">
        <f t="shared" ca="1" si="872"/>
        <v>4.9993615387904535</v>
      </c>
      <c r="Q7983" t="str">
        <f t="shared" ca="1" si="873"/>
        <v>H</v>
      </c>
    </row>
    <row r="7984" spans="9:17" x14ac:dyDescent="0.25">
      <c r="I7984">
        <v>7983</v>
      </c>
      <c r="J7984">
        <f t="shared" ca="1" si="868"/>
        <v>0.41933650346671758</v>
      </c>
      <c r="K7984">
        <f t="shared" ca="1" si="869"/>
        <v>2.2432202779989714</v>
      </c>
      <c r="L7984" t="str">
        <f t="shared" ca="1" si="870"/>
        <v>H</v>
      </c>
      <c r="N7984">
        <f t="shared" si="874"/>
        <v>7983</v>
      </c>
      <c r="O7984">
        <f t="shared" ca="1" si="871"/>
        <v>3.9646749765508371</v>
      </c>
      <c r="P7984">
        <f t="shared" ca="1" si="872"/>
        <v>3.8488165722880634</v>
      </c>
      <c r="Q7984" t="str">
        <f t="shared" ca="1" si="873"/>
        <v>A</v>
      </c>
    </row>
    <row r="7985" spans="9:17" x14ac:dyDescent="0.25">
      <c r="I7985">
        <v>7984</v>
      </c>
      <c r="J7985">
        <f t="shared" ca="1" si="868"/>
        <v>1.9537536827933231</v>
      </c>
      <c r="K7985">
        <f t="shared" ca="1" si="869"/>
        <v>1.9529807418568441</v>
      </c>
      <c r="L7985" t="str">
        <f t="shared" ca="1" si="870"/>
        <v>A</v>
      </c>
      <c r="N7985">
        <f t="shared" si="874"/>
        <v>7984</v>
      </c>
      <c r="O7985">
        <f t="shared" ca="1" si="871"/>
        <v>6.134587168228423</v>
      </c>
      <c r="P7985">
        <f t="shared" ca="1" si="872"/>
        <v>4.019851170630834</v>
      </c>
      <c r="Q7985" t="str">
        <f t="shared" ca="1" si="873"/>
        <v>A</v>
      </c>
    </row>
    <row r="7986" spans="9:17" x14ac:dyDescent="0.25">
      <c r="I7986">
        <v>7985</v>
      </c>
      <c r="J7986">
        <f t="shared" ca="1" si="868"/>
        <v>3.5242380837648826</v>
      </c>
      <c r="K7986">
        <f t="shared" ca="1" si="869"/>
        <v>2.1685143533808868</v>
      </c>
      <c r="L7986" t="str">
        <f t="shared" ca="1" si="870"/>
        <v>A</v>
      </c>
      <c r="N7986">
        <f t="shared" si="874"/>
        <v>7985</v>
      </c>
      <c r="O7986">
        <f t="shared" ca="1" si="871"/>
        <v>4.7372799390593876</v>
      </c>
      <c r="P7986">
        <f t="shared" ca="1" si="872"/>
        <v>4.9308605895552953</v>
      </c>
      <c r="Q7986" t="str">
        <f t="shared" ca="1" si="873"/>
        <v>H</v>
      </c>
    </row>
    <row r="7987" spans="9:17" x14ac:dyDescent="0.25">
      <c r="I7987">
        <v>7986</v>
      </c>
      <c r="J7987">
        <f t="shared" ca="1" si="868"/>
        <v>0.89089730620505603</v>
      </c>
      <c r="K7987">
        <f t="shared" ca="1" si="869"/>
        <v>1.8793618594801025</v>
      </c>
      <c r="L7987" t="str">
        <f t="shared" ca="1" si="870"/>
        <v>H</v>
      </c>
      <c r="N7987">
        <f t="shared" si="874"/>
        <v>7986</v>
      </c>
      <c r="O7987">
        <f t="shared" ca="1" si="871"/>
        <v>2.225338768396957</v>
      </c>
      <c r="P7987">
        <f t="shared" ca="1" si="872"/>
        <v>4.9942005121769171</v>
      </c>
      <c r="Q7987" t="str">
        <f t="shared" ca="1" si="873"/>
        <v>H</v>
      </c>
    </row>
    <row r="7988" spans="9:17" x14ac:dyDescent="0.25">
      <c r="I7988">
        <v>7987</v>
      </c>
      <c r="J7988">
        <f t="shared" ca="1" si="868"/>
        <v>-2.3065193053172042</v>
      </c>
      <c r="K7988">
        <f t="shared" ca="1" si="869"/>
        <v>4.0953537469745154</v>
      </c>
      <c r="L7988" t="str">
        <f t="shared" ca="1" si="870"/>
        <v>H</v>
      </c>
      <c r="N7988">
        <f t="shared" si="874"/>
        <v>7987</v>
      </c>
      <c r="O7988">
        <f t="shared" ca="1" si="871"/>
        <v>3.0627796466955615</v>
      </c>
      <c r="P7988">
        <f t="shared" ca="1" si="872"/>
        <v>3.9494372576016374</v>
      </c>
      <c r="Q7988" t="str">
        <f t="shared" ca="1" si="873"/>
        <v>H</v>
      </c>
    </row>
    <row r="7989" spans="9:17" x14ac:dyDescent="0.25">
      <c r="I7989">
        <v>7988</v>
      </c>
      <c r="J7989">
        <f t="shared" ca="1" si="868"/>
        <v>2.4144947828221373</v>
      </c>
      <c r="K7989">
        <f t="shared" ca="1" si="869"/>
        <v>0.75495940745738377</v>
      </c>
      <c r="L7989" t="str">
        <f t="shared" ca="1" si="870"/>
        <v>A</v>
      </c>
      <c r="N7989">
        <f t="shared" si="874"/>
        <v>7988</v>
      </c>
      <c r="O7989">
        <f t="shared" ca="1" si="871"/>
        <v>3.2164331246683471</v>
      </c>
      <c r="P7989">
        <f t="shared" ca="1" si="872"/>
        <v>4.2375803092300997</v>
      </c>
      <c r="Q7989" t="str">
        <f t="shared" ca="1" si="873"/>
        <v>H</v>
      </c>
    </row>
    <row r="7990" spans="9:17" x14ac:dyDescent="0.25">
      <c r="I7990">
        <v>7989</v>
      </c>
      <c r="J7990">
        <f t="shared" ca="1" si="868"/>
        <v>0.9977092970187722</v>
      </c>
      <c r="K7990">
        <f t="shared" ca="1" si="869"/>
        <v>7.0531843057968224E-3</v>
      </c>
      <c r="L7990" t="str">
        <f t="shared" ca="1" si="870"/>
        <v>A</v>
      </c>
      <c r="N7990">
        <f t="shared" si="874"/>
        <v>7989</v>
      </c>
      <c r="O7990">
        <f t="shared" ca="1" si="871"/>
        <v>5.2243102288360603</v>
      </c>
      <c r="P7990">
        <f t="shared" ca="1" si="872"/>
        <v>5.4837284674914279</v>
      </c>
      <c r="Q7990" t="str">
        <f t="shared" ca="1" si="873"/>
        <v>H</v>
      </c>
    </row>
    <row r="7991" spans="9:17" x14ac:dyDescent="0.25">
      <c r="I7991">
        <v>7990</v>
      </c>
      <c r="J7991">
        <f t="shared" ca="1" si="868"/>
        <v>2.4638420375704433</v>
      </c>
      <c r="K7991">
        <f t="shared" ca="1" si="869"/>
        <v>1.8246053898251653</v>
      </c>
      <c r="L7991" t="str">
        <f t="shared" ca="1" si="870"/>
        <v>A</v>
      </c>
      <c r="N7991">
        <f t="shared" si="874"/>
        <v>7990</v>
      </c>
      <c r="O7991">
        <f t="shared" ca="1" si="871"/>
        <v>4.0544901218361851</v>
      </c>
      <c r="P7991">
        <f t="shared" ca="1" si="872"/>
        <v>3.728342709183881</v>
      </c>
      <c r="Q7991" t="str">
        <f t="shared" ca="1" si="873"/>
        <v>A</v>
      </c>
    </row>
    <row r="7992" spans="9:17" x14ac:dyDescent="0.25">
      <c r="I7992">
        <v>7991</v>
      </c>
      <c r="J7992">
        <f t="shared" ca="1" si="868"/>
        <v>4.9112605806988388</v>
      </c>
      <c r="K7992">
        <f t="shared" ca="1" si="869"/>
        <v>1.3378867444005844</v>
      </c>
      <c r="L7992" t="str">
        <f t="shared" ca="1" si="870"/>
        <v>A</v>
      </c>
      <c r="N7992">
        <f t="shared" si="874"/>
        <v>7991</v>
      </c>
      <c r="O7992">
        <f t="shared" ca="1" si="871"/>
        <v>-1.568164776728159</v>
      </c>
      <c r="P7992">
        <f t="shared" ca="1" si="872"/>
        <v>4.8339216695561742</v>
      </c>
      <c r="Q7992" t="str">
        <f t="shared" ca="1" si="873"/>
        <v>H</v>
      </c>
    </row>
    <row r="7993" spans="9:17" x14ac:dyDescent="0.25">
      <c r="I7993">
        <v>7992</v>
      </c>
      <c r="J7993">
        <f t="shared" ca="1" si="868"/>
        <v>1.6193505291510994</v>
      </c>
      <c r="K7993">
        <f t="shared" ca="1" si="869"/>
        <v>0.71623296472278852</v>
      </c>
      <c r="L7993" t="str">
        <f t="shared" ca="1" si="870"/>
        <v>A</v>
      </c>
      <c r="N7993">
        <f t="shared" si="874"/>
        <v>7992</v>
      </c>
      <c r="O7993">
        <f t="shared" ca="1" si="871"/>
        <v>3.2754355977526521</v>
      </c>
      <c r="P7993">
        <f t="shared" ca="1" si="872"/>
        <v>4.2760096303532773</v>
      </c>
      <c r="Q7993" t="str">
        <f t="shared" ca="1" si="873"/>
        <v>H</v>
      </c>
    </row>
    <row r="7994" spans="9:17" x14ac:dyDescent="0.25">
      <c r="I7994">
        <v>7993</v>
      </c>
      <c r="J7994">
        <f t="shared" ca="1" si="868"/>
        <v>-2.7695772218843375</v>
      </c>
      <c r="K7994">
        <f t="shared" ca="1" si="869"/>
        <v>1.9685856683892127</v>
      </c>
      <c r="L7994" t="str">
        <f t="shared" ca="1" si="870"/>
        <v>H</v>
      </c>
      <c r="N7994">
        <f t="shared" si="874"/>
        <v>7993</v>
      </c>
      <c r="O7994">
        <f t="shared" ca="1" si="871"/>
        <v>3.0521572466949185</v>
      </c>
      <c r="P7994">
        <f t="shared" ca="1" si="872"/>
        <v>5.7966537273979259</v>
      </c>
      <c r="Q7994" t="str">
        <f t="shared" ca="1" si="873"/>
        <v>H</v>
      </c>
    </row>
    <row r="7995" spans="9:17" x14ac:dyDescent="0.25">
      <c r="I7995">
        <v>7994</v>
      </c>
      <c r="J7995">
        <f t="shared" ca="1" si="868"/>
        <v>3.5149322022877811</v>
      </c>
      <c r="K7995">
        <f t="shared" ca="1" si="869"/>
        <v>2.4837794769692993</v>
      </c>
      <c r="L7995" t="str">
        <f t="shared" ca="1" si="870"/>
        <v>A</v>
      </c>
      <c r="N7995">
        <f t="shared" si="874"/>
        <v>7994</v>
      </c>
      <c r="O7995">
        <f t="shared" ca="1" si="871"/>
        <v>-0.56945472911399087</v>
      </c>
      <c r="P7995">
        <f t="shared" ca="1" si="872"/>
        <v>3.7203527040628739</v>
      </c>
      <c r="Q7995" t="str">
        <f t="shared" ca="1" si="873"/>
        <v>H</v>
      </c>
    </row>
    <row r="7996" spans="9:17" x14ac:dyDescent="0.25">
      <c r="I7996">
        <v>7995</v>
      </c>
      <c r="J7996">
        <f t="shared" ca="1" si="868"/>
        <v>4.1555903909182526</v>
      </c>
      <c r="K7996">
        <f t="shared" ca="1" si="869"/>
        <v>2.0839001355508842</v>
      </c>
      <c r="L7996" t="str">
        <f t="shared" ca="1" si="870"/>
        <v>A</v>
      </c>
      <c r="N7996">
        <f t="shared" si="874"/>
        <v>7995</v>
      </c>
      <c r="O7996">
        <f t="shared" ca="1" si="871"/>
        <v>3.3986377153006595</v>
      </c>
      <c r="P7996">
        <f t="shared" ca="1" si="872"/>
        <v>3.6615229677052681</v>
      </c>
      <c r="Q7996" t="str">
        <f t="shared" ca="1" si="873"/>
        <v>H</v>
      </c>
    </row>
    <row r="7997" spans="9:17" x14ac:dyDescent="0.25">
      <c r="I7997">
        <v>7996</v>
      </c>
      <c r="J7997">
        <f t="shared" ca="1" si="868"/>
        <v>0.53475856830056001</v>
      </c>
      <c r="K7997">
        <f t="shared" ca="1" si="869"/>
        <v>4.1335608059458862</v>
      </c>
      <c r="L7997" t="str">
        <f t="shared" ca="1" si="870"/>
        <v>H</v>
      </c>
      <c r="N7997">
        <f t="shared" si="874"/>
        <v>7996</v>
      </c>
      <c r="O7997">
        <f t="shared" ca="1" si="871"/>
        <v>3.8017871177418678</v>
      </c>
      <c r="P7997">
        <f t="shared" ca="1" si="872"/>
        <v>4.7320295946846107</v>
      </c>
      <c r="Q7997" t="str">
        <f t="shared" ca="1" si="873"/>
        <v>H</v>
      </c>
    </row>
    <row r="7998" spans="9:17" x14ac:dyDescent="0.25">
      <c r="I7998">
        <v>7997</v>
      </c>
      <c r="J7998">
        <f t="shared" ca="1" si="868"/>
        <v>3.4913743123696772E-2</v>
      </c>
      <c r="K7998">
        <f t="shared" ca="1" si="869"/>
        <v>1.9165869698756957</v>
      </c>
      <c r="L7998" t="str">
        <f t="shared" ca="1" si="870"/>
        <v>H</v>
      </c>
      <c r="N7998">
        <f t="shared" si="874"/>
        <v>7997</v>
      </c>
      <c r="O7998">
        <f t="shared" ca="1" si="871"/>
        <v>-0.70416921405632227</v>
      </c>
      <c r="P7998">
        <f t="shared" ca="1" si="872"/>
        <v>4.2674906743552192</v>
      </c>
      <c r="Q7998" t="str">
        <f t="shared" ca="1" si="873"/>
        <v>H</v>
      </c>
    </row>
    <row r="7999" spans="9:17" x14ac:dyDescent="0.25">
      <c r="I7999">
        <v>7998</v>
      </c>
      <c r="J7999">
        <f t="shared" ca="1" si="868"/>
        <v>0.95752973477169334</v>
      </c>
      <c r="K7999">
        <f t="shared" ca="1" si="869"/>
        <v>2.2323822313275716</v>
      </c>
      <c r="L7999" t="str">
        <f t="shared" ca="1" si="870"/>
        <v>H</v>
      </c>
      <c r="N7999">
        <f t="shared" si="874"/>
        <v>7998</v>
      </c>
      <c r="O7999">
        <f t="shared" ca="1" si="871"/>
        <v>4.3401592749498832</v>
      </c>
      <c r="P7999">
        <f t="shared" ca="1" si="872"/>
        <v>2.5281280463909566</v>
      </c>
      <c r="Q7999" t="str">
        <f t="shared" ca="1" si="873"/>
        <v>A</v>
      </c>
    </row>
    <row r="8000" spans="9:17" x14ac:dyDescent="0.25">
      <c r="I8000">
        <v>7999</v>
      </c>
      <c r="J8000">
        <f t="shared" ca="1" si="868"/>
        <v>3.8300976336312504</v>
      </c>
      <c r="K8000">
        <f t="shared" ca="1" si="869"/>
        <v>0.33781940078985762</v>
      </c>
      <c r="L8000" t="str">
        <f t="shared" ca="1" si="870"/>
        <v>A</v>
      </c>
      <c r="N8000">
        <f t="shared" si="874"/>
        <v>7999</v>
      </c>
      <c r="O8000">
        <f t="shared" ca="1" si="871"/>
        <v>2.7499901713083168</v>
      </c>
      <c r="P8000">
        <f t="shared" ca="1" si="872"/>
        <v>2.1722875735019826</v>
      </c>
      <c r="Q8000" t="str">
        <f t="shared" ca="1" si="873"/>
        <v>A</v>
      </c>
    </row>
    <row r="8001" spans="9:17" x14ac:dyDescent="0.25">
      <c r="I8001">
        <v>8000</v>
      </c>
      <c r="J8001">
        <f t="shared" ca="1" si="868"/>
        <v>2.7777716650826734</v>
      </c>
      <c r="K8001">
        <f t="shared" ca="1" si="869"/>
        <v>0.9174641443079925</v>
      </c>
      <c r="L8001" t="str">
        <f t="shared" ca="1" si="870"/>
        <v>A</v>
      </c>
      <c r="N8001">
        <f t="shared" si="874"/>
        <v>8000</v>
      </c>
      <c r="O8001">
        <f t="shared" ca="1" si="871"/>
        <v>4.9221972254150064</v>
      </c>
      <c r="P8001">
        <f t="shared" ca="1" si="872"/>
        <v>5.0541264078060424</v>
      </c>
      <c r="Q8001" t="str">
        <f t="shared" ca="1" si="873"/>
        <v>H</v>
      </c>
    </row>
    <row r="8002" spans="9:17" x14ac:dyDescent="0.25">
      <c r="I8002">
        <v>8001</v>
      </c>
      <c r="J8002">
        <f t="shared" ca="1" si="868"/>
        <v>5.8211747472102306</v>
      </c>
      <c r="K8002">
        <f t="shared" ca="1" si="869"/>
        <v>1.5870045761649845</v>
      </c>
      <c r="L8002" t="str">
        <f t="shared" ca="1" si="870"/>
        <v>A</v>
      </c>
      <c r="N8002">
        <f t="shared" si="874"/>
        <v>8001</v>
      </c>
      <c r="O8002">
        <f t="shared" ca="1" si="871"/>
        <v>0.69228560174716858</v>
      </c>
      <c r="P8002">
        <f t="shared" ca="1" si="872"/>
        <v>1.5165125868309302</v>
      </c>
      <c r="Q8002" t="str">
        <f t="shared" ca="1" si="873"/>
        <v>H</v>
      </c>
    </row>
    <row r="8003" spans="9:17" x14ac:dyDescent="0.25">
      <c r="I8003">
        <v>8002</v>
      </c>
      <c r="J8003">
        <f t="shared" ref="J8003:J8066" ca="1" si="875">NORMINV(RAND(), $D$3,$F$3)</f>
        <v>0.80413030956945275</v>
      </c>
      <c r="K8003">
        <f t="shared" ref="K8003:K8066" ca="1" si="876">NORMINV(RAND(), $D$2,$F$2)</f>
        <v>4.7955324977748832</v>
      </c>
      <c r="L8003" t="str">
        <f t="shared" ref="L8003:L8066" ca="1" si="877">IF(J8003&gt;K8003, "A", IF(J8003=K8003, "T", "H"))</f>
        <v>H</v>
      </c>
      <c r="N8003">
        <f t="shared" si="874"/>
        <v>8002</v>
      </c>
      <c r="O8003">
        <f t="shared" ref="O8003:O8066" ca="1" si="878">NORMINV(RAND(), $D$11,$F$11)</f>
        <v>3.802651336919836</v>
      </c>
      <c r="P8003">
        <f t="shared" ref="P8003:P8066" ca="1" si="879">NORMINV(RAND(), $D$10,$F$10)</f>
        <v>2.9752507804025128</v>
      </c>
      <c r="Q8003" t="str">
        <f t="shared" ref="Q8003:Q8066" ca="1" si="880">IF(O8003&gt;P8003, "A", IF(O8003=P8003, "T", "H"))</f>
        <v>A</v>
      </c>
    </row>
    <row r="8004" spans="9:17" x14ac:dyDescent="0.25">
      <c r="I8004">
        <v>8003</v>
      </c>
      <c r="J8004">
        <f t="shared" ca="1" si="875"/>
        <v>2.9521132715574243</v>
      </c>
      <c r="K8004">
        <f t="shared" ca="1" si="876"/>
        <v>2.2506214596670726</v>
      </c>
      <c r="L8004" t="str">
        <f t="shared" ca="1" si="877"/>
        <v>A</v>
      </c>
      <c r="N8004">
        <f t="shared" ref="N8004:N8067" si="881">N8003+1</f>
        <v>8003</v>
      </c>
      <c r="O8004">
        <f t="shared" ca="1" si="878"/>
        <v>4.2381179955225114</v>
      </c>
      <c r="P8004">
        <f t="shared" ca="1" si="879"/>
        <v>2.6292353386923497</v>
      </c>
      <c r="Q8004" t="str">
        <f t="shared" ca="1" si="880"/>
        <v>A</v>
      </c>
    </row>
    <row r="8005" spans="9:17" x14ac:dyDescent="0.25">
      <c r="I8005">
        <v>8004</v>
      </c>
      <c r="J8005">
        <f t="shared" ca="1" si="875"/>
        <v>1.4479265244293531</v>
      </c>
      <c r="K8005">
        <f t="shared" ca="1" si="876"/>
        <v>3.025055362557993</v>
      </c>
      <c r="L8005" t="str">
        <f t="shared" ca="1" si="877"/>
        <v>H</v>
      </c>
      <c r="N8005">
        <f t="shared" si="881"/>
        <v>8004</v>
      </c>
      <c r="O8005">
        <f t="shared" ca="1" si="878"/>
        <v>2.3842739159306681</v>
      </c>
      <c r="P8005">
        <f t="shared" ca="1" si="879"/>
        <v>4.2093098531049806</v>
      </c>
      <c r="Q8005" t="str">
        <f t="shared" ca="1" si="880"/>
        <v>H</v>
      </c>
    </row>
    <row r="8006" spans="9:17" x14ac:dyDescent="0.25">
      <c r="I8006">
        <v>8005</v>
      </c>
      <c r="J8006">
        <f t="shared" ca="1" si="875"/>
        <v>0.20048085531364901</v>
      </c>
      <c r="K8006">
        <f t="shared" ca="1" si="876"/>
        <v>2.6122928729445825</v>
      </c>
      <c r="L8006" t="str">
        <f t="shared" ca="1" si="877"/>
        <v>H</v>
      </c>
      <c r="N8006">
        <f t="shared" si="881"/>
        <v>8005</v>
      </c>
      <c r="O8006">
        <f t="shared" ca="1" si="878"/>
        <v>3.6816673718482482</v>
      </c>
      <c r="P8006">
        <f t="shared" ca="1" si="879"/>
        <v>3.374714228388255</v>
      </c>
      <c r="Q8006" t="str">
        <f t="shared" ca="1" si="880"/>
        <v>A</v>
      </c>
    </row>
    <row r="8007" spans="9:17" x14ac:dyDescent="0.25">
      <c r="I8007">
        <v>8006</v>
      </c>
      <c r="J8007">
        <f t="shared" ca="1" si="875"/>
        <v>3.1263723816489035</v>
      </c>
      <c r="K8007">
        <f t="shared" ca="1" si="876"/>
        <v>0.80901409738651475</v>
      </c>
      <c r="L8007" t="str">
        <f t="shared" ca="1" si="877"/>
        <v>A</v>
      </c>
      <c r="N8007">
        <f t="shared" si="881"/>
        <v>8006</v>
      </c>
      <c r="O8007">
        <f t="shared" ca="1" si="878"/>
        <v>2.4798925063459616</v>
      </c>
      <c r="P8007">
        <f t="shared" ca="1" si="879"/>
        <v>4.2340448699309832</v>
      </c>
      <c r="Q8007" t="str">
        <f t="shared" ca="1" si="880"/>
        <v>H</v>
      </c>
    </row>
    <row r="8008" spans="9:17" x14ac:dyDescent="0.25">
      <c r="I8008">
        <v>8007</v>
      </c>
      <c r="J8008">
        <f t="shared" ca="1" si="875"/>
        <v>3.6668929079854875</v>
      </c>
      <c r="K8008">
        <f t="shared" ca="1" si="876"/>
        <v>0.34215462875955183</v>
      </c>
      <c r="L8008" t="str">
        <f t="shared" ca="1" si="877"/>
        <v>A</v>
      </c>
      <c r="N8008">
        <f t="shared" si="881"/>
        <v>8007</v>
      </c>
      <c r="O8008">
        <f t="shared" ca="1" si="878"/>
        <v>3.7691190334636775</v>
      </c>
      <c r="P8008">
        <f t="shared" ca="1" si="879"/>
        <v>3.8917579830058928</v>
      </c>
      <c r="Q8008" t="str">
        <f t="shared" ca="1" si="880"/>
        <v>H</v>
      </c>
    </row>
    <row r="8009" spans="9:17" x14ac:dyDescent="0.25">
      <c r="I8009">
        <v>8008</v>
      </c>
      <c r="J8009">
        <f t="shared" ca="1" si="875"/>
        <v>5.3214756623334161</v>
      </c>
      <c r="K8009">
        <f t="shared" ca="1" si="876"/>
        <v>2.2719723954080431</v>
      </c>
      <c r="L8009" t="str">
        <f t="shared" ca="1" si="877"/>
        <v>A</v>
      </c>
      <c r="N8009">
        <f t="shared" si="881"/>
        <v>8008</v>
      </c>
      <c r="O8009">
        <f t="shared" ca="1" si="878"/>
        <v>4.4658449933020208</v>
      </c>
      <c r="P8009">
        <f t="shared" ca="1" si="879"/>
        <v>3.8314063890003176</v>
      </c>
      <c r="Q8009" t="str">
        <f t="shared" ca="1" si="880"/>
        <v>A</v>
      </c>
    </row>
    <row r="8010" spans="9:17" x14ac:dyDescent="0.25">
      <c r="I8010">
        <v>8009</v>
      </c>
      <c r="J8010">
        <f t="shared" ca="1" si="875"/>
        <v>1.565805883195897</v>
      </c>
      <c r="K8010">
        <f t="shared" ca="1" si="876"/>
        <v>0.73813937175667865</v>
      </c>
      <c r="L8010" t="str">
        <f t="shared" ca="1" si="877"/>
        <v>A</v>
      </c>
      <c r="N8010">
        <f t="shared" si="881"/>
        <v>8009</v>
      </c>
      <c r="O8010">
        <f t="shared" ca="1" si="878"/>
        <v>4.9169178540080889</v>
      </c>
      <c r="P8010">
        <f t="shared" ca="1" si="879"/>
        <v>4.2870817625442799</v>
      </c>
      <c r="Q8010" t="str">
        <f t="shared" ca="1" si="880"/>
        <v>A</v>
      </c>
    </row>
    <row r="8011" spans="9:17" x14ac:dyDescent="0.25">
      <c r="I8011">
        <v>8010</v>
      </c>
      <c r="J8011">
        <f t="shared" ca="1" si="875"/>
        <v>-3.4689164670069035</v>
      </c>
      <c r="K8011">
        <f t="shared" ca="1" si="876"/>
        <v>1.7995844367227809</v>
      </c>
      <c r="L8011" t="str">
        <f t="shared" ca="1" si="877"/>
        <v>H</v>
      </c>
      <c r="N8011">
        <f t="shared" si="881"/>
        <v>8010</v>
      </c>
      <c r="O8011">
        <f t="shared" ca="1" si="878"/>
        <v>2.9218720829329512</v>
      </c>
      <c r="P8011">
        <f t="shared" ca="1" si="879"/>
        <v>6.9911262444736657</v>
      </c>
      <c r="Q8011" t="str">
        <f t="shared" ca="1" si="880"/>
        <v>H</v>
      </c>
    </row>
    <row r="8012" spans="9:17" x14ac:dyDescent="0.25">
      <c r="I8012">
        <v>8011</v>
      </c>
      <c r="J8012">
        <f t="shared" ca="1" si="875"/>
        <v>-0.55361552627596566</v>
      </c>
      <c r="K8012">
        <f t="shared" ca="1" si="876"/>
        <v>2.7664000550196053</v>
      </c>
      <c r="L8012" t="str">
        <f t="shared" ca="1" si="877"/>
        <v>H</v>
      </c>
      <c r="N8012">
        <f t="shared" si="881"/>
        <v>8011</v>
      </c>
      <c r="O8012">
        <f t="shared" ca="1" si="878"/>
        <v>3.3252091388692202</v>
      </c>
      <c r="P8012">
        <f t="shared" ca="1" si="879"/>
        <v>4.9909456653946851</v>
      </c>
      <c r="Q8012" t="str">
        <f t="shared" ca="1" si="880"/>
        <v>H</v>
      </c>
    </row>
    <row r="8013" spans="9:17" x14ac:dyDescent="0.25">
      <c r="I8013">
        <v>8012</v>
      </c>
      <c r="J8013">
        <f t="shared" ca="1" si="875"/>
        <v>3.5735204916422614</v>
      </c>
      <c r="K8013">
        <f t="shared" ca="1" si="876"/>
        <v>2.4368603945826206</v>
      </c>
      <c r="L8013" t="str">
        <f t="shared" ca="1" si="877"/>
        <v>A</v>
      </c>
      <c r="N8013">
        <f t="shared" si="881"/>
        <v>8012</v>
      </c>
      <c r="O8013">
        <f t="shared" ca="1" si="878"/>
        <v>3.0362743906949472</v>
      </c>
      <c r="P8013">
        <f t="shared" ca="1" si="879"/>
        <v>1.8850715738956323</v>
      </c>
      <c r="Q8013" t="str">
        <f t="shared" ca="1" si="880"/>
        <v>A</v>
      </c>
    </row>
    <row r="8014" spans="9:17" x14ac:dyDescent="0.25">
      <c r="I8014">
        <v>8013</v>
      </c>
      <c r="J8014">
        <f t="shared" ca="1" si="875"/>
        <v>2.0378819540006252</v>
      </c>
      <c r="K8014">
        <f t="shared" ca="1" si="876"/>
        <v>2.556731539329907</v>
      </c>
      <c r="L8014" t="str">
        <f t="shared" ca="1" si="877"/>
        <v>H</v>
      </c>
      <c r="N8014">
        <f t="shared" si="881"/>
        <v>8013</v>
      </c>
      <c r="O8014">
        <f t="shared" ca="1" si="878"/>
        <v>2.7590208229084556</v>
      </c>
      <c r="P8014">
        <f t="shared" ca="1" si="879"/>
        <v>4.3672365373962165</v>
      </c>
      <c r="Q8014" t="str">
        <f t="shared" ca="1" si="880"/>
        <v>H</v>
      </c>
    </row>
    <row r="8015" spans="9:17" x14ac:dyDescent="0.25">
      <c r="I8015">
        <v>8014</v>
      </c>
      <c r="J8015">
        <f t="shared" ca="1" si="875"/>
        <v>1.0904650587387175</v>
      </c>
      <c r="K8015">
        <f t="shared" ca="1" si="876"/>
        <v>3.2474632781928228</v>
      </c>
      <c r="L8015" t="str">
        <f t="shared" ca="1" si="877"/>
        <v>H</v>
      </c>
      <c r="N8015">
        <f t="shared" si="881"/>
        <v>8014</v>
      </c>
      <c r="O8015">
        <f t="shared" ca="1" si="878"/>
        <v>3.0276784572027235</v>
      </c>
      <c r="P8015">
        <f t="shared" ca="1" si="879"/>
        <v>6.5494538751890019</v>
      </c>
      <c r="Q8015" t="str">
        <f t="shared" ca="1" si="880"/>
        <v>H</v>
      </c>
    </row>
    <row r="8016" spans="9:17" x14ac:dyDescent="0.25">
      <c r="I8016">
        <v>8015</v>
      </c>
      <c r="J8016">
        <f t="shared" ca="1" si="875"/>
        <v>0.30059052779106388</v>
      </c>
      <c r="K8016">
        <f t="shared" ca="1" si="876"/>
        <v>1.8315898455022039</v>
      </c>
      <c r="L8016" t="str">
        <f t="shared" ca="1" si="877"/>
        <v>H</v>
      </c>
      <c r="N8016">
        <f t="shared" si="881"/>
        <v>8015</v>
      </c>
      <c r="O8016">
        <f t="shared" ca="1" si="878"/>
        <v>-0.36784502022921162</v>
      </c>
      <c r="P8016">
        <f t="shared" ca="1" si="879"/>
        <v>1.9316106532939283</v>
      </c>
      <c r="Q8016" t="str">
        <f t="shared" ca="1" si="880"/>
        <v>H</v>
      </c>
    </row>
    <row r="8017" spans="9:17" x14ac:dyDescent="0.25">
      <c r="I8017">
        <v>8016</v>
      </c>
      <c r="J8017">
        <f t="shared" ca="1" si="875"/>
        <v>1.8264733176227124</v>
      </c>
      <c r="K8017">
        <f t="shared" ca="1" si="876"/>
        <v>3.146270047099899</v>
      </c>
      <c r="L8017" t="str">
        <f t="shared" ca="1" si="877"/>
        <v>H</v>
      </c>
      <c r="N8017">
        <f t="shared" si="881"/>
        <v>8016</v>
      </c>
      <c r="O8017">
        <f t="shared" ca="1" si="878"/>
        <v>4.8881209729320974</v>
      </c>
      <c r="P8017">
        <f t="shared" ca="1" si="879"/>
        <v>3.9365369930094789</v>
      </c>
      <c r="Q8017" t="str">
        <f t="shared" ca="1" si="880"/>
        <v>A</v>
      </c>
    </row>
    <row r="8018" spans="9:17" x14ac:dyDescent="0.25">
      <c r="I8018">
        <v>8017</v>
      </c>
      <c r="J8018">
        <f t="shared" ca="1" si="875"/>
        <v>-1.2374618812534561</v>
      </c>
      <c r="K8018">
        <f t="shared" ca="1" si="876"/>
        <v>2.6024760401520135</v>
      </c>
      <c r="L8018" t="str">
        <f t="shared" ca="1" si="877"/>
        <v>H</v>
      </c>
      <c r="N8018">
        <f t="shared" si="881"/>
        <v>8017</v>
      </c>
      <c r="O8018">
        <f t="shared" ca="1" si="878"/>
        <v>3.9041217052186123</v>
      </c>
      <c r="P8018">
        <f t="shared" ca="1" si="879"/>
        <v>3.4818054732064221</v>
      </c>
      <c r="Q8018" t="str">
        <f t="shared" ca="1" si="880"/>
        <v>A</v>
      </c>
    </row>
    <row r="8019" spans="9:17" x14ac:dyDescent="0.25">
      <c r="I8019">
        <v>8018</v>
      </c>
      <c r="J8019">
        <f t="shared" ca="1" si="875"/>
        <v>8.5059073157724576</v>
      </c>
      <c r="K8019">
        <f t="shared" ca="1" si="876"/>
        <v>1.0917606316062762</v>
      </c>
      <c r="L8019" t="str">
        <f t="shared" ca="1" si="877"/>
        <v>A</v>
      </c>
      <c r="N8019">
        <f t="shared" si="881"/>
        <v>8018</v>
      </c>
      <c r="O8019">
        <f t="shared" ca="1" si="878"/>
        <v>2.3248318624961164</v>
      </c>
      <c r="P8019">
        <f t="shared" ca="1" si="879"/>
        <v>5.6719512652008586</v>
      </c>
      <c r="Q8019" t="str">
        <f t="shared" ca="1" si="880"/>
        <v>H</v>
      </c>
    </row>
    <row r="8020" spans="9:17" x14ac:dyDescent="0.25">
      <c r="I8020">
        <v>8019</v>
      </c>
      <c r="J8020">
        <f t="shared" ca="1" si="875"/>
        <v>-0.52481317385883752</v>
      </c>
      <c r="K8020">
        <f t="shared" ca="1" si="876"/>
        <v>1.4164220650291308</v>
      </c>
      <c r="L8020" t="str">
        <f t="shared" ca="1" si="877"/>
        <v>H</v>
      </c>
      <c r="N8020">
        <f t="shared" si="881"/>
        <v>8019</v>
      </c>
      <c r="O8020">
        <f t="shared" ca="1" si="878"/>
        <v>4.3311627456919215</v>
      </c>
      <c r="P8020">
        <f t="shared" ca="1" si="879"/>
        <v>3.6033249347488865</v>
      </c>
      <c r="Q8020" t="str">
        <f t="shared" ca="1" si="880"/>
        <v>A</v>
      </c>
    </row>
    <row r="8021" spans="9:17" x14ac:dyDescent="0.25">
      <c r="I8021">
        <v>8020</v>
      </c>
      <c r="J8021">
        <f t="shared" ca="1" si="875"/>
        <v>2.9602328643723395</v>
      </c>
      <c r="K8021">
        <f t="shared" ca="1" si="876"/>
        <v>1.94220338416992</v>
      </c>
      <c r="L8021" t="str">
        <f t="shared" ca="1" si="877"/>
        <v>A</v>
      </c>
      <c r="N8021">
        <f t="shared" si="881"/>
        <v>8020</v>
      </c>
      <c r="O8021">
        <f t="shared" ca="1" si="878"/>
        <v>4.7786619775278982E-2</v>
      </c>
      <c r="P8021">
        <f t="shared" ca="1" si="879"/>
        <v>3.39280432176374</v>
      </c>
      <c r="Q8021" t="str">
        <f t="shared" ca="1" si="880"/>
        <v>H</v>
      </c>
    </row>
    <row r="8022" spans="9:17" x14ac:dyDescent="0.25">
      <c r="I8022">
        <v>8021</v>
      </c>
      <c r="J8022">
        <f t="shared" ca="1" si="875"/>
        <v>0.66253368387301448</v>
      </c>
      <c r="K8022">
        <f t="shared" ca="1" si="876"/>
        <v>4.2811675569185113</v>
      </c>
      <c r="L8022" t="str">
        <f t="shared" ca="1" si="877"/>
        <v>H</v>
      </c>
      <c r="N8022">
        <f t="shared" si="881"/>
        <v>8021</v>
      </c>
      <c r="O8022">
        <f t="shared" ca="1" si="878"/>
        <v>-0.90095248541459849</v>
      </c>
      <c r="P8022">
        <f t="shared" ca="1" si="879"/>
        <v>1.826444112072068</v>
      </c>
      <c r="Q8022" t="str">
        <f t="shared" ca="1" si="880"/>
        <v>H</v>
      </c>
    </row>
    <row r="8023" spans="9:17" x14ac:dyDescent="0.25">
      <c r="I8023">
        <v>8022</v>
      </c>
      <c r="J8023">
        <f t="shared" ca="1" si="875"/>
        <v>4.6514989267234084</v>
      </c>
      <c r="K8023">
        <f t="shared" ca="1" si="876"/>
        <v>3.2308125798948373</v>
      </c>
      <c r="L8023" t="str">
        <f t="shared" ca="1" si="877"/>
        <v>A</v>
      </c>
      <c r="N8023">
        <f t="shared" si="881"/>
        <v>8022</v>
      </c>
      <c r="O8023">
        <f t="shared" ca="1" si="878"/>
        <v>4.370838493974631</v>
      </c>
      <c r="P8023">
        <f t="shared" ca="1" si="879"/>
        <v>3.9949235427248486</v>
      </c>
      <c r="Q8023" t="str">
        <f t="shared" ca="1" si="880"/>
        <v>A</v>
      </c>
    </row>
    <row r="8024" spans="9:17" x14ac:dyDescent="0.25">
      <c r="I8024">
        <v>8023</v>
      </c>
      <c r="J8024">
        <f t="shared" ca="1" si="875"/>
        <v>-0.25084767007807507</v>
      </c>
      <c r="K8024">
        <f t="shared" ca="1" si="876"/>
        <v>2.8110324147895365</v>
      </c>
      <c r="L8024" t="str">
        <f t="shared" ca="1" si="877"/>
        <v>H</v>
      </c>
      <c r="N8024">
        <f t="shared" si="881"/>
        <v>8023</v>
      </c>
      <c r="O8024">
        <f t="shared" ca="1" si="878"/>
        <v>3.4121227220439758</v>
      </c>
      <c r="P8024">
        <f t="shared" ca="1" si="879"/>
        <v>3.6879391985405894</v>
      </c>
      <c r="Q8024" t="str">
        <f t="shared" ca="1" si="880"/>
        <v>H</v>
      </c>
    </row>
    <row r="8025" spans="9:17" x14ac:dyDescent="0.25">
      <c r="I8025">
        <v>8024</v>
      </c>
      <c r="J8025">
        <f t="shared" ca="1" si="875"/>
        <v>3.1589905321775613</v>
      </c>
      <c r="K8025">
        <f t="shared" ca="1" si="876"/>
        <v>2.41374482596449</v>
      </c>
      <c r="L8025" t="str">
        <f t="shared" ca="1" si="877"/>
        <v>A</v>
      </c>
      <c r="N8025">
        <f t="shared" si="881"/>
        <v>8024</v>
      </c>
      <c r="O8025">
        <f t="shared" ca="1" si="878"/>
        <v>2.1278582685467264</v>
      </c>
      <c r="P8025">
        <f t="shared" ca="1" si="879"/>
        <v>3.0715064446951295</v>
      </c>
      <c r="Q8025" t="str">
        <f t="shared" ca="1" si="880"/>
        <v>H</v>
      </c>
    </row>
    <row r="8026" spans="9:17" x14ac:dyDescent="0.25">
      <c r="I8026">
        <v>8025</v>
      </c>
      <c r="J8026">
        <f t="shared" ca="1" si="875"/>
        <v>2.6577095905868742</v>
      </c>
      <c r="K8026">
        <f t="shared" ca="1" si="876"/>
        <v>3.051043599225431</v>
      </c>
      <c r="L8026" t="str">
        <f t="shared" ca="1" si="877"/>
        <v>H</v>
      </c>
      <c r="N8026">
        <f t="shared" si="881"/>
        <v>8025</v>
      </c>
      <c r="O8026">
        <f t="shared" ca="1" si="878"/>
        <v>7.9092030398290873</v>
      </c>
      <c r="P8026">
        <f t="shared" ca="1" si="879"/>
        <v>4.4466646320925909</v>
      </c>
      <c r="Q8026" t="str">
        <f t="shared" ca="1" si="880"/>
        <v>A</v>
      </c>
    </row>
    <row r="8027" spans="9:17" x14ac:dyDescent="0.25">
      <c r="I8027">
        <v>8026</v>
      </c>
      <c r="J8027">
        <f t="shared" ca="1" si="875"/>
        <v>-0.12862244349061003</v>
      </c>
      <c r="K8027">
        <f t="shared" ca="1" si="876"/>
        <v>1.8208915206197251</v>
      </c>
      <c r="L8027" t="str">
        <f t="shared" ca="1" si="877"/>
        <v>H</v>
      </c>
      <c r="N8027">
        <f t="shared" si="881"/>
        <v>8026</v>
      </c>
      <c r="O8027">
        <f t="shared" ca="1" si="878"/>
        <v>1.5306273804288382</v>
      </c>
      <c r="P8027">
        <f t="shared" ca="1" si="879"/>
        <v>4.8180112373586406</v>
      </c>
      <c r="Q8027" t="str">
        <f t="shared" ca="1" si="880"/>
        <v>H</v>
      </c>
    </row>
    <row r="8028" spans="9:17" x14ac:dyDescent="0.25">
      <c r="I8028">
        <v>8027</v>
      </c>
      <c r="J8028">
        <f t="shared" ca="1" si="875"/>
        <v>-0.36137807730342564</v>
      </c>
      <c r="K8028">
        <f t="shared" ca="1" si="876"/>
        <v>3.151928654061745</v>
      </c>
      <c r="L8028" t="str">
        <f t="shared" ca="1" si="877"/>
        <v>H</v>
      </c>
      <c r="N8028">
        <f t="shared" si="881"/>
        <v>8027</v>
      </c>
      <c r="O8028">
        <f t="shared" ca="1" si="878"/>
        <v>4.1070895664035145</v>
      </c>
      <c r="P8028">
        <f t="shared" ca="1" si="879"/>
        <v>5.7466311336469431</v>
      </c>
      <c r="Q8028" t="str">
        <f t="shared" ca="1" si="880"/>
        <v>H</v>
      </c>
    </row>
    <row r="8029" spans="9:17" x14ac:dyDescent="0.25">
      <c r="I8029">
        <v>8028</v>
      </c>
      <c r="J8029">
        <f t="shared" ca="1" si="875"/>
        <v>-0.65715546460834817</v>
      </c>
      <c r="K8029">
        <f t="shared" ca="1" si="876"/>
        <v>4.0504092000873753</v>
      </c>
      <c r="L8029" t="str">
        <f t="shared" ca="1" si="877"/>
        <v>H</v>
      </c>
      <c r="N8029">
        <f t="shared" si="881"/>
        <v>8028</v>
      </c>
      <c r="O8029">
        <f t="shared" ca="1" si="878"/>
        <v>1.2621879122185493</v>
      </c>
      <c r="P8029">
        <f t="shared" ca="1" si="879"/>
        <v>3.5078080654493702</v>
      </c>
      <c r="Q8029" t="str">
        <f t="shared" ca="1" si="880"/>
        <v>H</v>
      </c>
    </row>
    <row r="8030" spans="9:17" x14ac:dyDescent="0.25">
      <c r="I8030">
        <v>8029</v>
      </c>
      <c r="J8030">
        <f t="shared" ca="1" si="875"/>
        <v>1.3089703731036058</v>
      </c>
      <c r="K8030">
        <f t="shared" ca="1" si="876"/>
        <v>0.99843203486582</v>
      </c>
      <c r="L8030" t="str">
        <f t="shared" ca="1" si="877"/>
        <v>A</v>
      </c>
      <c r="N8030">
        <f t="shared" si="881"/>
        <v>8029</v>
      </c>
      <c r="O8030">
        <f t="shared" ca="1" si="878"/>
        <v>5.6500197022068583</v>
      </c>
      <c r="P8030">
        <f t="shared" ca="1" si="879"/>
        <v>4.4187084771600604</v>
      </c>
      <c r="Q8030" t="str">
        <f t="shared" ca="1" si="880"/>
        <v>A</v>
      </c>
    </row>
    <row r="8031" spans="9:17" x14ac:dyDescent="0.25">
      <c r="I8031">
        <v>8030</v>
      </c>
      <c r="J8031">
        <f t="shared" ca="1" si="875"/>
        <v>1.3879598414550034</v>
      </c>
      <c r="K8031">
        <f t="shared" ca="1" si="876"/>
        <v>2.2780487922607482</v>
      </c>
      <c r="L8031" t="str">
        <f t="shared" ca="1" si="877"/>
        <v>H</v>
      </c>
      <c r="N8031">
        <f t="shared" si="881"/>
        <v>8030</v>
      </c>
      <c r="O8031">
        <f t="shared" ca="1" si="878"/>
        <v>-0.25988245037623825</v>
      </c>
      <c r="P8031">
        <f t="shared" ca="1" si="879"/>
        <v>6.4361897625524591</v>
      </c>
      <c r="Q8031" t="str">
        <f t="shared" ca="1" si="880"/>
        <v>H</v>
      </c>
    </row>
    <row r="8032" spans="9:17" x14ac:dyDescent="0.25">
      <c r="I8032">
        <v>8031</v>
      </c>
      <c r="J8032">
        <f t="shared" ca="1" si="875"/>
        <v>-1.9316867762506469</v>
      </c>
      <c r="K8032">
        <f t="shared" ca="1" si="876"/>
        <v>2.9813068451324578</v>
      </c>
      <c r="L8032" t="str">
        <f t="shared" ca="1" si="877"/>
        <v>H</v>
      </c>
      <c r="N8032">
        <f t="shared" si="881"/>
        <v>8031</v>
      </c>
      <c r="O8032">
        <f t="shared" ca="1" si="878"/>
        <v>1.7826903546706514</v>
      </c>
      <c r="P8032">
        <f t="shared" ca="1" si="879"/>
        <v>2.8646079286517288</v>
      </c>
      <c r="Q8032" t="str">
        <f t="shared" ca="1" si="880"/>
        <v>H</v>
      </c>
    </row>
    <row r="8033" spans="9:17" x14ac:dyDescent="0.25">
      <c r="I8033">
        <v>8032</v>
      </c>
      <c r="J8033">
        <f t="shared" ca="1" si="875"/>
        <v>-0.48674553481652483</v>
      </c>
      <c r="K8033">
        <f t="shared" ca="1" si="876"/>
        <v>2.2728401749865492</v>
      </c>
      <c r="L8033" t="str">
        <f t="shared" ca="1" si="877"/>
        <v>H</v>
      </c>
      <c r="N8033">
        <f t="shared" si="881"/>
        <v>8032</v>
      </c>
      <c r="O8033">
        <f t="shared" ca="1" si="878"/>
        <v>3.4948931038923874</v>
      </c>
      <c r="P8033">
        <f t="shared" ca="1" si="879"/>
        <v>2.9744084276868419</v>
      </c>
      <c r="Q8033" t="str">
        <f t="shared" ca="1" si="880"/>
        <v>A</v>
      </c>
    </row>
    <row r="8034" spans="9:17" x14ac:dyDescent="0.25">
      <c r="I8034">
        <v>8033</v>
      </c>
      <c r="J8034">
        <f t="shared" ca="1" si="875"/>
        <v>1.2126437651679494</v>
      </c>
      <c r="K8034">
        <f t="shared" ca="1" si="876"/>
        <v>2.9691810478049603</v>
      </c>
      <c r="L8034" t="str">
        <f t="shared" ca="1" si="877"/>
        <v>H</v>
      </c>
      <c r="N8034">
        <f t="shared" si="881"/>
        <v>8033</v>
      </c>
      <c r="O8034">
        <f t="shared" ca="1" si="878"/>
        <v>0.86917413825583578</v>
      </c>
      <c r="P8034">
        <f t="shared" ca="1" si="879"/>
        <v>4.086170994634637</v>
      </c>
      <c r="Q8034" t="str">
        <f t="shared" ca="1" si="880"/>
        <v>H</v>
      </c>
    </row>
    <row r="8035" spans="9:17" x14ac:dyDescent="0.25">
      <c r="I8035">
        <v>8034</v>
      </c>
      <c r="J8035">
        <f t="shared" ca="1" si="875"/>
        <v>1.4598321870665214</v>
      </c>
      <c r="K8035">
        <f t="shared" ca="1" si="876"/>
        <v>2.6599286411637113E-2</v>
      </c>
      <c r="L8035" t="str">
        <f t="shared" ca="1" si="877"/>
        <v>A</v>
      </c>
      <c r="N8035">
        <f t="shared" si="881"/>
        <v>8034</v>
      </c>
      <c r="O8035">
        <f t="shared" ca="1" si="878"/>
        <v>7.2631087525287779</v>
      </c>
      <c r="P8035">
        <f t="shared" ca="1" si="879"/>
        <v>5.2813008044774747</v>
      </c>
      <c r="Q8035" t="str">
        <f t="shared" ca="1" si="880"/>
        <v>A</v>
      </c>
    </row>
    <row r="8036" spans="9:17" x14ac:dyDescent="0.25">
      <c r="I8036">
        <v>8035</v>
      </c>
      <c r="J8036">
        <f t="shared" ca="1" si="875"/>
        <v>2.2629941152257538</v>
      </c>
      <c r="K8036">
        <f t="shared" ca="1" si="876"/>
        <v>0.97272643400351333</v>
      </c>
      <c r="L8036" t="str">
        <f t="shared" ca="1" si="877"/>
        <v>A</v>
      </c>
      <c r="N8036">
        <f t="shared" si="881"/>
        <v>8035</v>
      </c>
      <c r="O8036">
        <f t="shared" ca="1" si="878"/>
        <v>4.7918778446624826</v>
      </c>
      <c r="P8036">
        <f t="shared" ca="1" si="879"/>
        <v>3.2854894382845714</v>
      </c>
      <c r="Q8036" t="str">
        <f t="shared" ca="1" si="880"/>
        <v>A</v>
      </c>
    </row>
    <row r="8037" spans="9:17" x14ac:dyDescent="0.25">
      <c r="I8037">
        <v>8036</v>
      </c>
      <c r="J8037">
        <f t="shared" ca="1" si="875"/>
        <v>0.52405307038385374</v>
      </c>
      <c r="K8037">
        <f t="shared" ca="1" si="876"/>
        <v>3.2961867923854586</v>
      </c>
      <c r="L8037" t="str">
        <f t="shared" ca="1" si="877"/>
        <v>H</v>
      </c>
      <c r="N8037">
        <f t="shared" si="881"/>
        <v>8036</v>
      </c>
      <c r="O8037">
        <f t="shared" ca="1" si="878"/>
        <v>4.4489179311373164</v>
      </c>
      <c r="P8037">
        <f t="shared" ca="1" si="879"/>
        <v>4.3123919243373754</v>
      </c>
      <c r="Q8037" t="str">
        <f t="shared" ca="1" si="880"/>
        <v>A</v>
      </c>
    </row>
    <row r="8038" spans="9:17" x14ac:dyDescent="0.25">
      <c r="I8038">
        <v>8037</v>
      </c>
      <c r="J8038">
        <f t="shared" ca="1" si="875"/>
        <v>0.591993737751213</v>
      </c>
      <c r="K8038">
        <f t="shared" ca="1" si="876"/>
        <v>0.31800947262879187</v>
      </c>
      <c r="L8038" t="str">
        <f t="shared" ca="1" si="877"/>
        <v>A</v>
      </c>
      <c r="N8038">
        <f t="shared" si="881"/>
        <v>8037</v>
      </c>
      <c r="O8038">
        <f t="shared" ca="1" si="878"/>
        <v>0.47504335689618138</v>
      </c>
      <c r="P8038">
        <f t="shared" ca="1" si="879"/>
        <v>5.4518142105449865</v>
      </c>
      <c r="Q8038" t="str">
        <f t="shared" ca="1" si="880"/>
        <v>H</v>
      </c>
    </row>
    <row r="8039" spans="9:17" x14ac:dyDescent="0.25">
      <c r="I8039">
        <v>8038</v>
      </c>
      <c r="J8039">
        <f t="shared" ca="1" si="875"/>
        <v>3.8566860309928042</v>
      </c>
      <c r="K8039">
        <f t="shared" ca="1" si="876"/>
        <v>3.823038569142911</v>
      </c>
      <c r="L8039" t="str">
        <f t="shared" ca="1" si="877"/>
        <v>A</v>
      </c>
      <c r="N8039">
        <f t="shared" si="881"/>
        <v>8038</v>
      </c>
      <c r="O8039">
        <f t="shared" ca="1" si="878"/>
        <v>3.369238352860771</v>
      </c>
      <c r="P8039">
        <f t="shared" ca="1" si="879"/>
        <v>4.6824944953889087</v>
      </c>
      <c r="Q8039" t="str">
        <f t="shared" ca="1" si="880"/>
        <v>H</v>
      </c>
    </row>
    <row r="8040" spans="9:17" x14ac:dyDescent="0.25">
      <c r="I8040">
        <v>8039</v>
      </c>
      <c r="J8040">
        <f t="shared" ca="1" si="875"/>
        <v>-1.0601986835728896</v>
      </c>
      <c r="K8040">
        <f t="shared" ca="1" si="876"/>
        <v>3.403366189265737</v>
      </c>
      <c r="L8040" t="str">
        <f t="shared" ca="1" si="877"/>
        <v>H</v>
      </c>
      <c r="N8040">
        <f t="shared" si="881"/>
        <v>8039</v>
      </c>
      <c r="O8040">
        <f t="shared" ca="1" si="878"/>
        <v>6.6329582557384974</v>
      </c>
      <c r="P8040">
        <f t="shared" ca="1" si="879"/>
        <v>4.33148733605384</v>
      </c>
      <c r="Q8040" t="str">
        <f t="shared" ca="1" si="880"/>
        <v>A</v>
      </c>
    </row>
    <row r="8041" spans="9:17" x14ac:dyDescent="0.25">
      <c r="I8041">
        <v>8040</v>
      </c>
      <c r="J8041">
        <f t="shared" ca="1" si="875"/>
        <v>1.2724770474053735</v>
      </c>
      <c r="K8041">
        <f t="shared" ca="1" si="876"/>
        <v>3.1029720959409812</v>
      </c>
      <c r="L8041" t="str">
        <f t="shared" ca="1" si="877"/>
        <v>H</v>
      </c>
      <c r="N8041">
        <f t="shared" si="881"/>
        <v>8040</v>
      </c>
      <c r="O8041">
        <f t="shared" ca="1" si="878"/>
        <v>4.9235606528969846</v>
      </c>
      <c r="P8041">
        <f t="shared" ca="1" si="879"/>
        <v>3.6029131250156041</v>
      </c>
      <c r="Q8041" t="str">
        <f t="shared" ca="1" si="880"/>
        <v>A</v>
      </c>
    </row>
    <row r="8042" spans="9:17" x14ac:dyDescent="0.25">
      <c r="I8042">
        <v>8041</v>
      </c>
      <c r="J8042">
        <f t="shared" ca="1" si="875"/>
        <v>3.3458811924483118</v>
      </c>
      <c r="K8042">
        <f t="shared" ca="1" si="876"/>
        <v>3.1892189047274209</v>
      </c>
      <c r="L8042" t="str">
        <f t="shared" ca="1" si="877"/>
        <v>A</v>
      </c>
      <c r="N8042">
        <f t="shared" si="881"/>
        <v>8041</v>
      </c>
      <c r="O8042">
        <f t="shared" ca="1" si="878"/>
        <v>-0.57383729996795774</v>
      </c>
      <c r="P8042">
        <f t="shared" ca="1" si="879"/>
        <v>4.4805575887119033</v>
      </c>
      <c r="Q8042" t="str">
        <f t="shared" ca="1" si="880"/>
        <v>H</v>
      </c>
    </row>
    <row r="8043" spans="9:17" x14ac:dyDescent="0.25">
      <c r="I8043">
        <v>8042</v>
      </c>
      <c r="J8043">
        <f t="shared" ca="1" si="875"/>
        <v>4.6008587362998501</v>
      </c>
      <c r="K8043">
        <f t="shared" ca="1" si="876"/>
        <v>0.76872717694411485</v>
      </c>
      <c r="L8043" t="str">
        <f t="shared" ca="1" si="877"/>
        <v>A</v>
      </c>
      <c r="N8043">
        <f t="shared" si="881"/>
        <v>8042</v>
      </c>
      <c r="O8043">
        <f t="shared" ca="1" si="878"/>
        <v>5.4981974427358313</v>
      </c>
      <c r="P8043">
        <f t="shared" ca="1" si="879"/>
        <v>3.465480637376817</v>
      </c>
      <c r="Q8043" t="str">
        <f t="shared" ca="1" si="880"/>
        <v>A</v>
      </c>
    </row>
    <row r="8044" spans="9:17" x14ac:dyDescent="0.25">
      <c r="I8044">
        <v>8043</v>
      </c>
      <c r="J8044">
        <f t="shared" ca="1" si="875"/>
        <v>3.4347058804748949</v>
      </c>
      <c r="K8044">
        <f t="shared" ca="1" si="876"/>
        <v>2.1402882160264225</v>
      </c>
      <c r="L8044" t="str">
        <f t="shared" ca="1" si="877"/>
        <v>A</v>
      </c>
      <c r="N8044">
        <f t="shared" si="881"/>
        <v>8043</v>
      </c>
      <c r="O8044">
        <f t="shared" ca="1" si="878"/>
        <v>2.666816257792834</v>
      </c>
      <c r="P8044">
        <f t="shared" ca="1" si="879"/>
        <v>5.0306207191193018</v>
      </c>
      <c r="Q8044" t="str">
        <f t="shared" ca="1" si="880"/>
        <v>H</v>
      </c>
    </row>
    <row r="8045" spans="9:17" x14ac:dyDescent="0.25">
      <c r="I8045">
        <v>8044</v>
      </c>
      <c r="J8045">
        <f t="shared" ca="1" si="875"/>
        <v>3.4348973961367131</v>
      </c>
      <c r="K8045">
        <f t="shared" ca="1" si="876"/>
        <v>0.2045792171782852</v>
      </c>
      <c r="L8045" t="str">
        <f t="shared" ca="1" si="877"/>
        <v>A</v>
      </c>
      <c r="N8045">
        <f t="shared" si="881"/>
        <v>8044</v>
      </c>
      <c r="O8045">
        <f t="shared" ca="1" si="878"/>
        <v>4.7964260504319665</v>
      </c>
      <c r="P8045">
        <f t="shared" ca="1" si="879"/>
        <v>3.4966668595187436</v>
      </c>
      <c r="Q8045" t="str">
        <f t="shared" ca="1" si="880"/>
        <v>A</v>
      </c>
    </row>
    <row r="8046" spans="9:17" x14ac:dyDescent="0.25">
      <c r="I8046">
        <v>8045</v>
      </c>
      <c r="J8046">
        <f t="shared" ca="1" si="875"/>
        <v>6.5157268114400591E-2</v>
      </c>
      <c r="K8046">
        <f t="shared" ca="1" si="876"/>
        <v>3.7724248560536777</v>
      </c>
      <c r="L8046" t="str">
        <f t="shared" ca="1" si="877"/>
        <v>H</v>
      </c>
      <c r="N8046">
        <f t="shared" si="881"/>
        <v>8045</v>
      </c>
      <c r="O8046">
        <f t="shared" ca="1" si="878"/>
        <v>5.0027131719963762</v>
      </c>
      <c r="P8046">
        <f t="shared" ca="1" si="879"/>
        <v>4.5487809117926075</v>
      </c>
      <c r="Q8046" t="str">
        <f t="shared" ca="1" si="880"/>
        <v>A</v>
      </c>
    </row>
    <row r="8047" spans="9:17" x14ac:dyDescent="0.25">
      <c r="I8047">
        <v>8046</v>
      </c>
      <c r="J8047">
        <f t="shared" ca="1" si="875"/>
        <v>1.6254912177618814</v>
      </c>
      <c r="K8047">
        <f t="shared" ca="1" si="876"/>
        <v>1.5849790121836227</v>
      </c>
      <c r="L8047" t="str">
        <f t="shared" ca="1" si="877"/>
        <v>A</v>
      </c>
      <c r="N8047">
        <f t="shared" si="881"/>
        <v>8046</v>
      </c>
      <c r="O8047">
        <f t="shared" ca="1" si="878"/>
        <v>3.1074298639609017</v>
      </c>
      <c r="P8047">
        <f t="shared" ca="1" si="879"/>
        <v>2.8851347961217924</v>
      </c>
      <c r="Q8047" t="str">
        <f t="shared" ca="1" si="880"/>
        <v>A</v>
      </c>
    </row>
    <row r="8048" spans="9:17" x14ac:dyDescent="0.25">
      <c r="I8048">
        <v>8047</v>
      </c>
      <c r="J8048">
        <f t="shared" ca="1" si="875"/>
        <v>1.7924067836075777</v>
      </c>
      <c r="K8048">
        <f t="shared" ca="1" si="876"/>
        <v>2.0730416216450225</v>
      </c>
      <c r="L8048" t="str">
        <f t="shared" ca="1" si="877"/>
        <v>H</v>
      </c>
      <c r="N8048">
        <f t="shared" si="881"/>
        <v>8047</v>
      </c>
      <c r="O8048">
        <f t="shared" ca="1" si="878"/>
        <v>6.7437207157726196</v>
      </c>
      <c r="P8048">
        <f t="shared" ca="1" si="879"/>
        <v>4.7430107372024688</v>
      </c>
      <c r="Q8048" t="str">
        <f t="shared" ca="1" si="880"/>
        <v>A</v>
      </c>
    </row>
    <row r="8049" spans="9:17" x14ac:dyDescent="0.25">
      <c r="I8049">
        <v>8048</v>
      </c>
      <c r="J8049">
        <f t="shared" ca="1" si="875"/>
        <v>-5.6181650623947643E-2</v>
      </c>
      <c r="K8049">
        <f t="shared" ca="1" si="876"/>
        <v>1.4238752725246697</v>
      </c>
      <c r="L8049" t="str">
        <f t="shared" ca="1" si="877"/>
        <v>H</v>
      </c>
      <c r="N8049">
        <f t="shared" si="881"/>
        <v>8048</v>
      </c>
      <c r="O8049">
        <f t="shared" ca="1" si="878"/>
        <v>2.632251568226581</v>
      </c>
      <c r="P8049">
        <f t="shared" ca="1" si="879"/>
        <v>4.8447193882275226</v>
      </c>
      <c r="Q8049" t="str">
        <f t="shared" ca="1" si="880"/>
        <v>H</v>
      </c>
    </row>
    <row r="8050" spans="9:17" x14ac:dyDescent="0.25">
      <c r="I8050">
        <v>8049</v>
      </c>
      <c r="J8050">
        <f t="shared" ca="1" si="875"/>
        <v>1.166423769834334</v>
      </c>
      <c r="K8050">
        <f t="shared" ca="1" si="876"/>
        <v>3.1171600848369714</v>
      </c>
      <c r="L8050" t="str">
        <f t="shared" ca="1" si="877"/>
        <v>H</v>
      </c>
      <c r="N8050">
        <f t="shared" si="881"/>
        <v>8049</v>
      </c>
      <c r="O8050">
        <f t="shared" ca="1" si="878"/>
        <v>2.7775985627845832</v>
      </c>
      <c r="P8050">
        <f t="shared" ca="1" si="879"/>
        <v>6.1606825666161535</v>
      </c>
      <c r="Q8050" t="str">
        <f t="shared" ca="1" si="880"/>
        <v>H</v>
      </c>
    </row>
    <row r="8051" spans="9:17" x14ac:dyDescent="0.25">
      <c r="I8051">
        <v>8050</v>
      </c>
      <c r="J8051">
        <f t="shared" ca="1" si="875"/>
        <v>3.8891230014789357</v>
      </c>
      <c r="K8051">
        <f t="shared" ca="1" si="876"/>
        <v>0.45086088568992611</v>
      </c>
      <c r="L8051" t="str">
        <f t="shared" ca="1" si="877"/>
        <v>A</v>
      </c>
      <c r="N8051">
        <f t="shared" si="881"/>
        <v>8050</v>
      </c>
      <c r="O8051">
        <f t="shared" ca="1" si="878"/>
        <v>0.30015603179460504</v>
      </c>
      <c r="P8051">
        <f t="shared" ca="1" si="879"/>
        <v>4.9626848639463628</v>
      </c>
      <c r="Q8051" t="str">
        <f t="shared" ca="1" si="880"/>
        <v>H</v>
      </c>
    </row>
    <row r="8052" spans="9:17" x14ac:dyDescent="0.25">
      <c r="I8052">
        <v>8051</v>
      </c>
      <c r="J8052">
        <f t="shared" ca="1" si="875"/>
        <v>0.68699708004103321</v>
      </c>
      <c r="K8052">
        <f t="shared" ca="1" si="876"/>
        <v>1.5191209098851259</v>
      </c>
      <c r="L8052" t="str">
        <f t="shared" ca="1" si="877"/>
        <v>H</v>
      </c>
      <c r="N8052">
        <f t="shared" si="881"/>
        <v>8051</v>
      </c>
      <c r="O8052">
        <f t="shared" ca="1" si="878"/>
        <v>3.2881096353771126</v>
      </c>
      <c r="P8052">
        <f t="shared" ca="1" si="879"/>
        <v>3.4323206559280468</v>
      </c>
      <c r="Q8052" t="str">
        <f t="shared" ca="1" si="880"/>
        <v>H</v>
      </c>
    </row>
    <row r="8053" spans="9:17" x14ac:dyDescent="0.25">
      <c r="I8053">
        <v>8052</v>
      </c>
      <c r="J8053">
        <f t="shared" ca="1" si="875"/>
        <v>0.13521738138470796</v>
      </c>
      <c r="K8053">
        <f t="shared" ca="1" si="876"/>
        <v>2.5105087501439578</v>
      </c>
      <c r="L8053" t="str">
        <f t="shared" ca="1" si="877"/>
        <v>H</v>
      </c>
      <c r="N8053">
        <f t="shared" si="881"/>
        <v>8052</v>
      </c>
      <c r="O8053">
        <f t="shared" ca="1" si="878"/>
        <v>0.31122494308236615</v>
      </c>
      <c r="P8053">
        <f t="shared" ca="1" si="879"/>
        <v>6.3316700674599886</v>
      </c>
      <c r="Q8053" t="str">
        <f t="shared" ca="1" si="880"/>
        <v>H</v>
      </c>
    </row>
    <row r="8054" spans="9:17" x14ac:dyDescent="0.25">
      <c r="I8054">
        <v>8053</v>
      </c>
      <c r="J8054">
        <f t="shared" ca="1" si="875"/>
        <v>0.40078135638844481</v>
      </c>
      <c r="K8054">
        <f t="shared" ca="1" si="876"/>
        <v>1.3528041521928249</v>
      </c>
      <c r="L8054" t="str">
        <f t="shared" ca="1" si="877"/>
        <v>H</v>
      </c>
      <c r="N8054">
        <f t="shared" si="881"/>
        <v>8053</v>
      </c>
      <c r="O8054">
        <f t="shared" ca="1" si="878"/>
        <v>2.2058535978116423</v>
      </c>
      <c r="P8054">
        <f t="shared" ca="1" si="879"/>
        <v>3.9553213724237479</v>
      </c>
      <c r="Q8054" t="str">
        <f t="shared" ca="1" si="880"/>
        <v>H</v>
      </c>
    </row>
    <row r="8055" spans="9:17" x14ac:dyDescent="0.25">
      <c r="I8055">
        <v>8054</v>
      </c>
      <c r="J8055">
        <f t="shared" ca="1" si="875"/>
        <v>-0.29335677314436781</v>
      </c>
      <c r="K8055">
        <f t="shared" ca="1" si="876"/>
        <v>1.8992028004518902</v>
      </c>
      <c r="L8055" t="str">
        <f t="shared" ca="1" si="877"/>
        <v>H</v>
      </c>
      <c r="N8055">
        <f t="shared" si="881"/>
        <v>8054</v>
      </c>
      <c r="O8055">
        <f t="shared" ca="1" si="878"/>
        <v>3.6113544403413433</v>
      </c>
      <c r="P8055">
        <f t="shared" ca="1" si="879"/>
        <v>3.6458443191992012</v>
      </c>
      <c r="Q8055" t="str">
        <f t="shared" ca="1" si="880"/>
        <v>H</v>
      </c>
    </row>
    <row r="8056" spans="9:17" x14ac:dyDescent="0.25">
      <c r="I8056">
        <v>8055</v>
      </c>
      <c r="J8056">
        <f t="shared" ca="1" si="875"/>
        <v>0.75631974792464218</v>
      </c>
      <c r="K8056">
        <f t="shared" ca="1" si="876"/>
        <v>2.4578136945828115</v>
      </c>
      <c r="L8056" t="str">
        <f t="shared" ca="1" si="877"/>
        <v>H</v>
      </c>
      <c r="N8056">
        <f t="shared" si="881"/>
        <v>8055</v>
      </c>
      <c r="O8056">
        <f t="shared" ca="1" si="878"/>
        <v>6.3068104476481164</v>
      </c>
      <c r="P8056">
        <f t="shared" ca="1" si="879"/>
        <v>3.5990597577248074</v>
      </c>
      <c r="Q8056" t="str">
        <f t="shared" ca="1" si="880"/>
        <v>A</v>
      </c>
    </row>
    <row r="8057" spans="9:17" x14ac:dyDescent="0.25">
      <c r="I8057">
        <v>8056</v>
      </c>
      <c r="J8057">
        <f t="shared" ca="1" si="875"/>
        <v>3.4379361423235357</v>
      </c>
      <c r="K8057">
        <f t="shared" ca="1" si="876"/>
        <v>2.4635013375791943</v>
      </c>
      <c r="L8057" t="str">
        <f t="shared" ca="1" si="877"/>
        <v>A</v>
      </c>
      <c r="N8057">
        <f t="shared" si="881"/>
        <v>8056</v>
      </c>
      <c r="O8057">
        <f t="shared" ca="1" si="878"/>
        <v>3.8193158258079247</v>
      </c>
      <c r="P8057">
        <f t="shared" ca="1" si="879"/>
        <v>4.5018488289603988</v>
      </c>
      <c r="Q8057" t="str">
        <f t="shared" ca="1" si="880"/>
        <v>H</v>
      </c>
    </row>
    <row r="8058" spans="9:17" x14ac:dyDescent="0.25">
      <c r="I8058">
        <v>8057</v>
      </c>
      <c r="J8058">
        <f t="shared" ca="1" si="875"/>
        <v>-5.0753849122405548E-2</v>
      </c>
      <c r="K8058">
        <f t="shared" ca="1" si="876"/>
        <v>0.84747189839239745</v>
      </c>
      <c r="L8058" t="str">
        <f t="shared" ca="1" si="877"/>
        <v>H</v>
      </c>
      <c r="N8058">
        <f t="shared" si="881"/>
        <v>8057</v>
      </c>
      <c r="O8058">
        <f t="shared" ca="1" si="878"/>
        <v>1.5259917860345953</v>
      </c>
      <c r="P8058">
        <f t="shared" ca="1" si="879"/>
        <v>5.3031661206006984</v>
      </c>
      <c r="Q8058" t="str">
        <f t="shared" ca="1" si="880"/>
        <v>H</v>
      </c>
    </row>
    <row r="8059" spans="9:17" x14ac:dyDescent="0.25">
      <c r="I8059">
        <v>8058</v>
      </c>
      <c r="J8059">
        <f t="shared" ca="1" si="875"/>
        <v>4.2495316307145643</v>
      </c>
      <c r="K8059">
        <f t="shared" ca="1" si="876"/>
        <v>2.0479792900532794</v>
      </c>
      <c r="L8059" t="str">
        <f t="shared" ca="1" si="877"/>
        <v>A</v>
      </c>
      <c r="N8059">
        <f t="shared" si="881"/>
        <v>8058</v>
      </c>
      <c r="O8059">
        <f t="shared" ca="1" si="878"/>
        <v>5.510960256260466</v>
      </c>
      <c r="P8059">
        <f t="shared" ca="1" si="879"/>
        <v>1.9593703941485687</v>
      </c>
      <c r="Q8059" t="str">
        <f t="shared" ca="1" si="880"/>
        <v>A</v>
      </c>
    </row>
    <row r="8060" spans="9:17" x14ac:dyDescent="0.25">
      <c r="I8060">
        <v>8059</v>
      </c>
      <c r="J8060">
        <f t="shared" ca="1" si="875"/>
        <v>2.7803695368642636</v>
      </c>
      <c r="K8060">
        <f t="shared" ca="1" si="876"/>
        <v>2.9134973868567959</v>
      </c>
      <c r="L8060" t="str">
        <f t="shared" ca="1" si="877"/>
        <v>H</v>
      </c>
      <c r="N8060">
        <f t="shared" si="881"/>
        <v>8059</v>
      </c>
      <c r="O8060">
        <f t="shared" ca="1" si="878"/>
        <v>4.09010425063512</v>
      </c>
      <c r="P8060">
        <f t="shared" ca="1" si="879"/>
        <v>2.5101903559159879</v>
      </c>
      <c r="Q8060" t="str">
        <f t="shared" ca="1" si="880"/>
        <v>A</v>
      </c>
    </row>
    <row r="8061" spans="9:17" x14ac:dyDescent="0.25">
      <c r="I8061">
        <v>8060</v>
      </c>
      <c r="J8061">
        <f t="shared" ca="1" si="875"/>
        <v>4.9824236577711787</v>
      </c>
      <c r="K8061">
        <f t="shared" ca="1" si="876"/>
        <v>0.9551752063164487</v>
      </c>
      <c r="L8061" t="str">
        <f t="shared" ca="1" si="877"/>
        <v>A</v>
      </c>
      <c r="N8061">
        <f t="shared" si="881"/>
        <v>8060</v>
      </c>
      <c r="O8061">
        <f t="shared" ca="1" si="878"/>
        <v>4.0500053889417194</v>
      </c>
      <c r="P8061">
        <f t="shared" ca="1" si="879"/>
        <v>2.8148474359158624</v>
      </c>
      <c r="Q8061" t="str">
        <f t="shared" ca="1" si="880"/>
        <v>A</v>
      </c>
    </row>
    <row r="8062" spans="9:17" x14ac:dyDescent="0.25">
      <c r="I8062">
        <v>8061</v>
      </c>
      <c r="J8062">
        <f t="shared" ca="1" si="875"/>
        <v>6.3081260688593419</v>
      </c>
      <c r="K8062">
        <f t="shared" ca="1" si="876"/>
        <v>2.9067157582471661</v>
      </c>
      <c r="L8062" t="str">
        <f t="shared" ca="1" si="877"/>
        <v>A</v>
      </c>
      <c r="N8062">
        <f t="shared" si="881"/>
        <v>8061</v>
      </c>
      <c r="O8062">
        <f t="shared" ca="1" si="878"/>
        <v>0.62697868879263896</v>
      </c>
      <c r="P8062">
        <f t="shared" ca="1" si="879"/>
        <v>3.7998643610568972</v>
      </c>
      <c r="Q8062" t="str">
        <f t="shared" ca="1" si="880"/>
        <v>H</v>
      </c>
    </row>
    <row r="8063" spans="9:17" x14ac:dyDescent="0.25">
      <c r="I8063">
        <v>8062</v>
      </c>
      <c r="J8063">
        <f t="shared" ca="1" si="875"/>
        <v>3.7978282799199552</v>
      </c>
      <c r="K8063">
        <f t="shared" ca="1" si="876"/>
        <v>2.956715749722941</v>
      </c>
      <c r="L8063" t="str">
        <f t="shared" ca="1" si="877"/>
        <v>A</v>
      </c>
      <c r="N8063">
        <f t="shared" si="881"/>
        <v>8062</v>
      </c>
      <c r="O8063">
        <f t="shared" ca="1" si="878"/>
        <v>0.62107436813417127</v>
      </c>
      <c r="P8063">
        <f t="shared" ca="1" si="879"/>
        <v>4.8613846585415468</v>
      </c>
      <c r="Q8063" t="str">
        <f t="shared" ca="1" si="880"/>
        <v>H</v>
      </c>
    </row>
    <row r="8064" spans="9:17" x14ac:dyDescent="0.25">
      <c r="I8064">
        <v>8063</v>
      </c>
      <c r="J8064">
        <f t="shared" ca="1" si="875"/>
        <v>2.3008001350649523</v>
      </c>
      <c r="K8064">
        <f t="shared" ca="1" si="876"/>
        <v>1.6152786888996522</v>
      </c>
      <c r="L8064" t="str">
        <f t="shared" ca="1" si="877"/>
        <v>A</v>
      </c>
      <c r="N8064">
        <f t="shared" si="881"/>
        <v>8063</v>
      </c>
      <c r="O8064">
        <f t="shared" ca="1" si="878"/>
        <v>4.8644013071374959</v>
      </c>
      <c r="P8064">
        <f t="shared" ca="1" si="879"/>
        <v>5.6617894311420551</v>
      </c>
      <c r="Q8064" t="str">
        <f t="shared" ca="1" si="880"/>
        <v>H</v>
      </c>
    </row>
    <row r="8065" spans="9:17" x14ac:dyDescent="0.25">
      <c r="I8065">
        <v>8064</v>
      </c>
      <c r="J8065">
        <f t="shared" ca="1" si="875"/>
        <v>0.2876385608576506</v>
      </c>
      <c r="K8065">
        <f t="shared" ca="1" si="876"/>
        <v>1.0123320897468884</v>
      </c>
      <c r="L8065" t="str">
        <f t="shared" ca="1" si="877"/>
        <v>H</v>
      </c>
      <c r="N8065">
        <f t="shared" si="881"/>
        <v>8064</v>
      </c>
      <c r="O8065">
        <f t="shared" ca="1" si="878"/>
        <v>3.6491500508912722</v>
      </c>
      <c r="P8065">
        <f t="shared" ca="1" si="879"/>
        <v>3.866760009106136</v>
      </c>
      <c r="Q8065" t="str">
        <f t="shared" ca="1" si="880"/>
        <v>H</v>
      </c>
    </row>
    <row r="8066" spans="9:17" x14ac:dyDescent="0.25">
      <c r="I8066">
        <v>8065</v>
      </c>
      <c r="J8066">
        <f t="shared" ca="1" si="875"/>
        <v>-1.9860173948473308</v>
      </c>
      <c r="K8066">
        <f t="shared" ca="1" si="876"/>
        <v>1.7575734233657607</v>
      </c>
      <c r="L8066" t="str">
        <f t="shared" ca="1" si="877"/>
        <v>H</v>
      </c>
      <c r="N8066">
        <f t="shared" si="881"/>
        <v>8065</v>
      </c>
      <c r="O8066">
        <f t="shared" ca="1" si="878"/>
        <v>-2.1434336635053728</v>
      </c>
      <c r="P8066">
        <f t="shared" ca="1" si="879"/>
        <v>4.8191515483350598</v>
      </c>
      <c r="Q8066" t="str">
        <f t="shared" ca="1" si="880"/>
        <v>H</v>
      </c>
    </row>
    <row r="8067" spans="9:17" x14ac:dyDescent="0.25">
      <c r="I8067">
        <v>8066</v>
      </c>
      <c r="J8067">
        <f t="shared" ref="J8067:J8130" ca="1" si="882">NORMINV(RAND(), $D$3,$F$3)</f>
        <v>0.52005700963983315</v>
      </c>
      <c r="K8067">
        <f t="shared" ref="K8067:K8130" ca="1" si="883">NORMINV(RAND(), $D$2,$F$2)</f>
        <v>0.90698239307536732</v>
      </c>
      <c r="L8067" t="str">
        <f t="shared" ref="L8067:L8130" ca="1" si="884">IF(J8067&gt;K8067, "A", IF(J8067=K8067, "T", "H"))</f>
        <v>H</v>
      </c>
      <c r="N8067">
        <f t="shared" si="881"/>
        <v>8066</v>
      </c>
      <c r="O8067">
        <f t="shared" ref="O8067:O8130" ca="1" si="885">NORMINV(RAND(), $D$11,$F$11)</f>
        <v>5.0976031550165501E-2</v>
      </c>
      <c r="P8067">
        <f t="shared" ref="P8067:P8130" ca="1" si="886">NORMINV(RAND(), $D$10,$F$10)</f>
        <v>3.8775523919857946</v>
      </c>
      <c r="Q8067" t="str">
        <f t="shared" ref="Q8067:Q8130" ca="1" si="887">IF(O8067&gt;P8067, "A", IF(O8067=P8067, "T", "H"))</f>
        <v>H</v>
      </c>
    </row>
    <row r="8068" spans="9:17" x14ac:dyDescent="0.25">
      <c r="I8068">
        <v>8067</v>
      </c>
      <c r="J8068">
        <f t="shared" ca="1" si="882"/>
        <v>5.0892502692704289</v>
      </c>
      <c r="K8068">
        <f t="shared" ca="1" si="883"/>
        <v>3.2171862789771151</v>
      </c>
      <c r="L8068" t="str">
        <f t="shared" ca="1" si="884"/>
        <v>A</v>
      </c>
      <c r="N8068">
        <f t="shared" ref="N8068:N8131" si="888">N8067+1</f>
        <v>8067</v>
      </c>
      <c r="O8068">
        <f t="shared" ca="1" si="885"/>
        <v>4.538463869426165</v>
      </c>
      <c r="P8068">
        <f t="shared" ca="1" si="886"/>
        <v>6.0240954485143048</v>
      </c>
      <c r="Q8068" t="str">
        <f t="shared" ca="1" si="887"/>
        <v>H</v>
      </c>
    </row>
    <row r="8069" spans="9:17" x14ac:dyDescent="0.25">
      <c r="I8069">
        <v>8068</v>
      </c>
      <c r="J8069">
        <f t="shared" ca="1" si="882"/>
        <v>4.5817330070393076</v>
      </c>
      <c r="K8069">
        <f t="shared" ca="1" si="883"/>
        <v>2.6463737415654576</v>
      </c>
      <c r="L8069" t="str">
        <f t="shared" ca="1" si="884"/>
        <v>A</v>
      </c>
      <c r="N8069">
        <f t="shared" si="888"/>
        <v>8068</v>
      </c>
      <c r="O8069">
        <f t="shared" ca="1" si="885"/>
        <v>5.2561198404120599</v>
      </c>
      <c r="P8069">
        <f t="shared" ca="1" si="886"/>
        <v>5.9513652588040689</v>
      </c>
      <c r="Q8069" t="str">
        <f t="shared" ca="1" si="887"/>
        <v>H</v>
      </c>
    </row>
    <row r="8070" spans="9:17" x14ac:dyDescent="0.25">
      <c r="I8070">
        <v>8069</v>
      </c>
      <c r="J8070">
        <f t="shared" ca="1" si="882"/>
        <v>5.7348809841624169</v>
      </c>
      <c r="K8070">
        <f t="shared" ca="1" si="883"/>
        <v>2.5095694138933635</v>
      </c>
      <c r="L8070" t="str">
        <f t="shared" ca="1" si="884"/>
        <v>A</v>
      </c>
      <c r="N8070">
        <f t="shared" si="888"/>
        <v>8069</v>
      </c>
      <c r="O8070">
        <f t="shared" ca="1" si="885"/>
        <v>2.2947971011303383</v>
      </c>
      <c r="P8070">
        <f t="shared" ca="1" si="886"/>
        <v>5.6509449821406772</v>
      </c>
      <c r="Q8070" t="str">
        <f t="shared" ca="1" si="887"/>
        <v>H</v>
      </c>
    </row>
    <row r="8071" spans="9:17" x14ac:dyDescent="0.25">
      <c r="I8071">
        <v>8070</v>
      </c>
      <c r="J8071">
        <f t="shared" ca="1" si="882"/>
        <v>3.8703204350493925</v>
      </c>
      <c r="K8071">
        <f t="shared" ca="1" si="883"/>
        <v>1.5570734260859518</v>
      </c>
      <c r="L8071" t="str">
        <f t="shared" ca="1" si="884"/>
        <v>A</v>
      </c>
      <c r="N8071">
        <f t="shared" si="888"/>
        <v>8070</v>
      </c>
      <c r="O8071">
        <f t="shared" ca="1" si="885"/>
        <v>1.154178178987296</v>
      </c>
      <c r="P8071">
        <f t="shared" ca="1" si="886"/>
        <v>3.4775522092615305</v>
      </c>
      <c r="Q8071" t="str">
        <f t="shared" ca="1" si="887"/>
        <v>H</v>
      </c>
    </row>
    <row r="8072" spans="9:17" x14ac:dyDescent="0.25">
      <c r="I8072">
        <v>8071</v>
      </c>
      <c r="J8072">
        <f t="shared" ca="1" si="882"/>
        <v>0.70208669735686136</v>
      </c>
      <c r="K8072">
        <f t="shared" ca="1" si="883"/>
        <v>0.76559813588416858</v>
      </c>
      <c r="L8072" t="str">
        <f t="shared" ca="1" si="884"/>
        <v>H</v>
      </c>
      <c r="N8072">
        <f t="shared" si="888"/>
        <v>8071</v>
      </c>
      <c r="O8072">
        <f t="shared" ca="1" si="885"/>
        <v>3.6110257010183791</v>
      </c>
      <c r="P8072">
        <f t="shared" ca="1" si="886"/>
        <v>5.1946426397912635</v>
      </c>
      <c r="Q8072" t="str">
        <f t="shared" ca="1" si="887"/>
        <v>H</v>
      </c>
    </row>
    <row r="8073" spans="9:17" x14ac:dyDescent="0.25">
      <c r="I8073">
        <v>8072</v>
      </c>
      <c r="J8073">
        <f t="shared" ca="1" si="882"/>
        <v>4.353680145660519</v>
      </c>
      <c r="K8073">
        <f t="shared" ca="1" si="883"/>
        <v>3.6315345985536545</v>
      </c>
      <c r="L8073" t="str">
        <f t="shared" ca="1" si="884"/>
        <v>A</v>
      </c>
      <c r="N8073">
        <f t="shared" si="888"/>
        <v>8072</v>
      </c>
      <c r="O8073">
        <f t="shared" ca="1" si="885"/>
        <v>1.4867991038684012</v>
      </c>
      <c r="P8073">
        <f t="shared" ca="1" si="886"/>
        <v>4.6969711349141994</v>
      </c>
      <c r="Q8073" t="str">
        <f t="shared" ca="1" si="887"/>
        <v>H</v>
      </c>
    </row>
    <row r="8074" spans="9:17" x14ac:dyDescent="0.25">
      <c r="I8074">
        <v>8073</v>
      </c>
      <c r="J8074">
        <f t="shared" ca="1" si="882"/>
        <v>3.4787884882356073</v>
      </c>
      <c r="K8074">
        <f t="shared" ca="1" si="883"/>
        <v>2.7789539828582761</v>
      </c>
      <c r="L8074" t="str">
        <f t="shared" ca="1" si="884"/>
        <v>A</v>
      </c>
      <c r="N8074">
        <f t="shared" si="888"/>
        <v>8073</v>
      </c>
      <c r="O8074">
        <f t="shared" ca="1" si="885"/>
        <v>5.7113616923253119E-2</v>
      </c>
      <c r="P8074">
        <f t="shared" ca="1" si="886"/>
        <v>1.2254718967970577</v>
      </c>
      <c r="Q8074" t="str">
        <f t="shared" ca="1" si="887"/>
        <v>H</v>
      </c>
    </row>
    <row r="8075" spans="9:17" x14ac:dyDescent="0.25">
      <c r="I8075">
        <v>8074</v>
      </c>
      <c r="J8075">
        <f t="shared" ca="1" si="882"/>
        <v>-0.37345857535223548</v>
      </c>
      <c r="K8075">
        <f t="shared" ca="1" si="883"/>
        <v>1.6757256228945892</v>
      </c>
      <c r="L8075" t="str">
        <f t="shared" ca="1" si="884"/>
        <v>H</v>
      </c>
      <c r="N8075">
        <f t="shared" si="888"/>
        <v>8074</v>
      </c>
      <c r="O8075">
        <f t="shared" ca="1" si="885"/>
        <v>4.6847085428921549</v>
      </c>
      <c r="P8075">
        <f t="shared" ca="1" si="886"/>
        <v>4.8248289564477087</v>
      </c>
      <c r="Q8075" t="str">
        <f t="shared" ca="1" si="887"/>
        <v>H</v>
      </c>
    </row>
    <row r="8076" spans="9:17" x14ac:dyDescent="0.25">
      <c r="I8076">
        <v>8075</v>
      </c>
      <c r="J8076">
        <f t="shared" ca="1" si="882"/>
        <v>0.81515130418483972</v>
      </c>
      <c r="K8076">
        <f t="shared" ca="1" si="883"/>
        <v>2.0801248223451831</v>
      </c>
      <c r="L8076" t="str">
        <f t="shared" ca="1" si="884"/>
        <v>H</v>
      </c>
      <c r="N8076">
        <f t="shared" si="888"/>
        <v>8075</v>
      </c>
      <c r="O8076">
        <f t="shared" ca="1" si="885"/>
        <v>-1.4366925870656027</v>
      </c>
      <c r="P8076">
        <f t="shared" ca="1" si="886"/>
        <v>4.9906800527970061</v>
      </c>
      <c r="Q8076" t="str">
        <f t="shared" ca="1" si="887"/>
        <v>H</v>
      </c>
    </row>
    <row r="8077" spans="9:17" x14ac:dyDescent="0.25">
      <c r="I8077">
        <v>8076</v>
      </c>
      <c r="J8077">
        <f t="shared" ca="1" si="882"/>
        <v>2.0310344311399082</v>
      </c>
      <c r="K8077">
        <f t="shared" ca="1" si="883"/>
        <v>3.2774358596754927</v>
      </c>
      <c r="L8077" t="str">
        <f t="shared" ca="1" si="884"/>
        <v>H</v>
      </c>
      <c r="N8077">
        <f t="shared" si="888"/>
        <v>8076</v>
      </c>
      <c r="O8077">
        <f t="shared" ca="1" si="885"/>
        <v>0.52941583020704774</v>
      </c>
      <c r="P8077">
        <f t="shared" ca="1" si="886"/>
        <v>3.1360320849678214</v>
      </c>
      <c r="Q8077" t="str">
        <f t="shared" ca="1" si="887"/>
        <v>H</v>
      </c>
    </row>
    <row r="8078" spans="9:17" x14ac:dyDescent="0.25">
      <c r="I8078">
        <v>8077</v>
      </c>
      <c r="J8078">
        <f t="shared" ca="1" si="882"/>
        <v>0.83587013981823288</v>
      </c>
      <c r="K8078">
        <f t="shared" ca="1" si="883"/>
        <v>2.8678883834518265</v>
      </c>
      <c r="L8078" t="str">
        <f t="shared" ca="1" si="884"/>
        <v>H</v>
      </c>
      <c r="N8078">
        <f t="shared" si="888"/>
        <v>8077</v>
      </c>
      <c r="O8078">
        <f t="shared" ca="1" si="885"/>
        <v>5.2797355849760521</v>
      </c>
      <c r="P8078">
        <f t="shared" ca="1" si="886"/>
        <v>3.8099842503491193</v>
      </c>
      <c r="Q8078" t="str">
        <f t="shared" ca="1" si="887"/>
        <v>A</v>
      </c>
    </row>
    <row r="8079" spans="9:17" x14ac:dyDescent="0.25">
      <c r="I8079">
        <v>8078</v>
      </c>
      <c r="J8079">
        <f t="shared" ca="1" si="882"/>
        <v>2.8486892056457114</v>
      </c>
      <c r="K8079">
        <f t="shared" ca="1" si="883"/>
        <v>2.706362882881737</v>
      </c>
      <c r="L8079" t="str">
        <f t="shared" ca="1" si="884"/>
        <v>A</v>
      </c>
      <c r="N8079">
        <f t="shared" si="888"/>
        <v>8078</v>
      </c>
      <c r="O8079">
        <f t="shared" ca="1" si="885"/>
        <v>3.8825371216112341</v>
      </c>
      <c r="P8079">
        <f t="shared" ca="1" si="886"/>
        <v>3.6886651308198757</v>
      </c>
      <c r="Q8079" t="str">
        <f t="shared" ca="1" si="887"/>
        <v>A</v>
      </c>
    </row>
    <row r="8080" spans="9:17" x14ac:dyDescent="0.25">
      <c r="I8080">
        <v>8079</v>
      </c>
      <c r="J8080">
        <f t="shared" ca="1" si="882"/>
        <v>-1.5162803501616704</v>
      </c>
      <c r="K8080">
        <f t="shared" ca="1" si="883"/>
        <v>0.7031139864154996</v>
      </c>
      <c r="L8080" t="str">
        <f t="shared" ca="1" si="884"/>
        <v>H</v>
      </c>
      <c r="N8080">
        <f t="shared" si="888"/>
        <v>8079</v>
      </c>
      <c r="O8080">
        <f t="shared" ca="1" si="885"/>
        <v>1.9472943796226163</v>
      </c>
      <c r="P8080">
        <f t="shared" ca="1" si="886"/>
        <v>5.1151853240147895</v>
      </c>
      <c r="Q8080" t="str">
        <f t="shared" ca="1" si="887"/>
        <v>H</v>
      </c>
    </row>
    <row r="8081" spans="9:17" x14ac:dyDescent="0.25">
      <c r="I8081">
        <v>8080</v>
      </c>
      <c r="J8081">
        <f t="shared" ca="1" si="882"/>
        <v>3.3048581986912327</v>
      </c>
      <c r="K8081">
        <f t="shared" ca="1" si="883"/>
        <v>2.5597304972086437</v>
      </c>
      <c r="L8081" t="str">
        <f t="shared" ca="1" si="884"/>
        <v>A</v>
      </c>
      <c r="N8081">
        <f t="shared" si="888"/>
        <v>8080</v>
      </c>
      <c r="O8081">
        <f t="shared" ca="1" si="885"/>
        <v>3.3362466980514442</v>
      </c>
      <c r="P8081">
        <f t="shared" ca="1" si="886"/>
        <v>3.4716176895095399</v>
      </c>
      <c r="Q8081" t="str">
        <f t="shared" ca="1" si="887"/>
        <v>H</v>
      </c>
    </row>
    <row r="8082" spans="9:17" x14ac:dyDescent="0.25">
      <c r="I8082">
        <v>8081</v>
      </c>
      <c r="J8082">
        <f t="shared" ca="1" si="882"/>
        <v>-2.265682305141099</v>
      </c>
      <c r="K8082">
        <f t="shared" ca="1" si="883"/>
        <v>3.2491317611972654</v>
      </c>
      <c r="L8082" t="str">
        <f t="shared" ca="1" si="884"/>
        <v>H</v>
      </c>
      <c r="N8082">
        <f t="shared" si="888"/>
        <v>8081</v>
      </c>
      <c r="O8082">
        <f t="shared" ca="1" si="885"/>
        <v>6.3892795390869255</v>
      </c>
      <c r="P8082">
        <f t="shared" ca="1" si="886"/>
        <v>2.5407901987422195</v>
      </c>
      <c r="Q8082" t="str">
        <f t="shared" ca="1" si="887"/>
        <v>A</v>
      </c>
    </row>
    <row r="8083" spans="9:17" x14ac:dyDescent="0.25">
      <c r="I8083">
        <v>8082</v>
      </c>
      <c r="J8083">
        <f t="shared" ca="1" si="882"/>
        <v>3.588697968354742</v>
      </c>
      <c r="K8083">
        <f t="shared" ca="1" si="883"/>
        <v>1.4532369641709417</v>
      </c>
      <c r="L8083" t="str">
        <f t="shared" ca="1" si="884"/>
        <v>A</v>
      </c>
      <c r="N8083">
        <f t="shared" si="888"/>
        <v>8082</v>
      </c>
      <c r="O8083">
        <f t="shared" ca="1" si="885"/>
        <v>2.2488076493123126</v>
      </c>
      <c r="P8083">
        <f t="shared" ca="1" si="886"/>
        <v>3.0439978705182611</v>
      </c>
      <c r="Q8083" t="str">
        <f t="shared" ca="1" si="887"/>
        <v>H</v>
      </c>
    </row>
    <row r="8084" spans="9:17" x14ac:dyDescent="0.25">
      <c r="I8084">
        <v>8083</v>
      </c>
      <c r="J8084">
        <f t="shared" ca="1" si="882"/>
        <v>3.5914362667028765</v>
      </c>
      <c r="K8084">
        <f t="shared" ca="1" si="883"/>
        <v>2.2810872494636274</v>
      </c>
      <c r="L8084" t="str">
        <f t="shared" ca="1" si="884"/>
        <v>A</v>
      </c>
      <c r="N8084">
        <f t="shared" si="888"/>
        <v>8083</v>
      </c>
      <c r="O8084">
        <f t="shared" ca="1" si="885"/>
        <v>5.3063091603205521</v>
      </c>
      <c r="P8084">
        <f t="shared" ca="1" si="886"/>
        <v>4.3880174066187543</v>
      </c>
      <c r="Q8084" t="str">
        <f t="shared" ca="1" si="887"/>
        <v>A</v>
      </c>
    </row>
    <row r="8085" spans="9:17" x14ac:dyDescent="0.25">
      <c r="I8085">
        <v>8084</v>
      </c>
      <c r="J8085">
        <f t="shared" ca="1" si="882"/>
        <v>3.4438794928460292</v>
      </c>
      <c r="K8085">
        <f t="shared" ca="1" si="883"/>
        <v>1.2156265211677226</v>
      </c>
      <c r="L8085" t="str">
        <f t="shared" ca="1" si="884"/>
        <v>A</v>
      </c>
      <c r="N8085">
        <f t="shared" si="888"/>
        <v>8084</v>
      </c>
      <c r="O8085">
        <f t="shared" ca="1" si="885"/>
        <v>-0.59011923372998165</v>
      </c>
      <c r="P8085">
        <f t="shared" ca="1" si="886"/>
        <v>1.0079513148415939</v>
      </c>
      <c r="Q8085" t="str">
        <f t="shared" ca="1" si="887"/>
        <v>H</v>
      </c>
    </row>
    <row r="8086" spans="9:17" x14ac:dyDescent="0.25">
      <c r="I8086">
        <v>8085</v>
      </c>
      <c r="J8086">
        <f t="shared" ca="1" si="882"/>
        <v>1.9671911885440576</v>
      </c>
      <c r="K8086">
        <f t="shared" ca="1" si="883"/>
        <v>1.5311208490769852</v>
      </c>
      <c r="L8086" t="str">
        <f t="shared" ca="1" si="884"/>
        <v>A</v>
      </c>
      <c r="N8086">
        <f t="shared" si="888"/>
        <v>8085</v>
      </c>
      <c r="O8086">
        <f t="shared" ca="1" si="885"/>
        <v>5.4394615800678618</v>
      </c>
      <c r="P8086">
        <f t="shared" ca="1" si="886"/>
        <v>4.4486482559474592</v>
      </c>
      <c r="Q8086" t="str">
        <f t="shared" ca="1" si="887"/>
        <v>A</v>
      </c>
    </row>
    <row r="8087" spans="9:17" x14ac:dyDescent="0.25">
      <c r="I8087">
        <v>8086</v>
      </c>
      <c r="J8087">
        <f t="shared" ca="1" si="882"/>
        <v>4.3232145222768725</v>
      </c>
      <c r="K8087">
        <f t="shared" ca="1" si="883"/>
        <v>2.0803882005128926</v>
      </c>
      <c r="L8087" t="str">
        <f t="shared" ca="1" si="884"/>
        <v>A</v>
      </c>
      <c r="N8087">
        <f t="shared" si="888"/>
        <v>8086</v>
      </c>
      <c r="O8087">
        <f t="shared" ca="1" si="885"/>
        <v>0.77432152302195489</v>
      </c>
      <c r="P8087">
        <f t="shared" ca="1" si="886"/>
        <v>6.3027578479714261</v>
      </c>
      <c r="Q8087" t="str">
        <f t="shared" ca="1" si="887"/>
        <v>H</v>
      </c>
    </row>
    <row r="8088" spans="9:17" x14ac:dyDescent="0.25">
      <c r="I8088">
        <v>8087</v>
      </c>
      <c r="J8088">
        <f t="shared" ca="1" si="882"/>
        <v>1.2023208312766487</v>
      </c>
      <c r="K8088">
        <f t="shared" ca="1" si="883"/>
        <v>3.709548674151641</v>
      </c>
      <c r="L8088" t="str">
        <f t="shared" ca="1" si="884"/>
        <v>H</v>
      </c>
      <c r="N8088">
        <f t="shared" si="888"/>
        <v>8087</v>
      </c>
      <c r="O8088">
        <f t="shared" ca="1" si="885"/>
        <v>1.1971565406082711</v>
      </c>
      <c r="P8088">
        <f t="shared" ca="1" si="886"/>
        <v>4.96961278228867</v>
      </c>
      <c r="Q8088" t="str">
        <f t="shared" ca="1" si="887"/>
        <v>H</v>
      </c>
    </row>
    <row r="8089" spans="9:17" x14ac:dyDescent="0.25">
      <c r="I8089">
        <v>8088</v>
      </c>
      <c r="J8089">
        <f t="shared" ca="1" si="882"/>
        <v>-7.559470485433728E-2</v>
      </c>
      <c r="K8089">
        <f t="shared" ca="1" si="883"/>
        <v>2.3643996145279709</v>
      </c>
      <c r="L8089" t="str">
        <f t="shared" ca="1" si="884"/>
        <v>H</v>
      </c>
      <c r="N8089">
        <f t="shared" si="888"/>
        <v>8088</v>
      </c>
      <c r="O8089">
        <f t="shared" ca="1" si="885"/>
        <v>2.4540260840368737</v>
      </c>
      <c r="P8089">
        <f t="shared" ca="1" si="886"/>
        <v>3.3422304865984316</v>
      </c>
      <c r="Q8089" t="str">
        <f t="shared" ca="1" si="887"/>
        <v>H</v>
      </c>
    </row>
    <row r="8090" spans="9:17" x14ac:dyDescent="0.25">
      <c r="I8090">
        <v>8089</v>
      </c>
      <c r="J8090">
        <f t="shared" ca="1" si="882"/>
        <v>4.085541627281275</v>
      </c>
      <c r="K8090">
        <f t="shared" ca="1" si="883"/>
        <v>2.3981938973916832</v>
      </c>
      <c r="L8090" t="str">
        <f t="shared" ca="1" si="884"/>
        <v>A</v>
      </c>
      <c r="N8090">
        <f t="shared" si="888"/>
        <v>8089</v>
      </c>
      <c r="O8090">
        <f t="shared" ca="1" si="885"/>
        <v>-1.0585486053562079</v>
      </c>
      <c r="P8090">
        <f t="shared" ca="1" si="886"/>
        <v>2.9170636704901027</v>
      </c>
      <c r="Q8090" t="str">
        <f t="shared" ca="1" si="887"/>
        <v>H</v>
      </c>
    </row>
    <row r="8091" spans="9:17" x14ac:dyDescent="0.25">
      <c r="I8091">
        <v>8090</v>
      </c>
      <c r="J8091">
        <f t="shared" ca="1" si="882"/>
        <v>0.45603126017027273</v>
      </c>
      <c r="K8091">
        <f t="shared" ca="1" si="883"/>
        <v>3.2253148957341105</v>
      </c>
      <c r="L8091" t="str">
        <f t="shared" ca="1" si="884"/>
        <v>H</v>
      </c>
      <c r="N8091">
        <f t="shared" si="888"/>
        <v>8090</v>
      </c>
      <c r="O8091">
        <f t="shared" ca="1" si="885"/>
        <v>4.4850673773302949</v>
      </c>
      <c r="P8091">
        <f t="shared" ca="1" si="886"/>
        <v>1.6697871537458804</v>
      </c>
      <c r="Q8091" t="str">
        <f t="shared" ca="1" si="887"/>
        <v>A</v>
      </c>
    </row>
    <row r="8092" spans="9:17" x14ac:dyDescent="0.25">
      <c r="I8092">
        <v>8091</v>
      </c>
      <c r="J8092">
        <f t="shared" ca="1" si="882"/>
        <v>-0.40793152300494517</v>
      </c>
      <c r="K8092">
        <f t="shared" ca="1" si="883"/>
        <v>2.6425661944456866</v>
      </c>
      <c r="L8092" t="str">
        <f t="shared" ca="1" si="884"/>
        <v>H</v>
      </c>
      <c r="N8092">
        <f t="shared" si="888"/>
        <v>8091</v>
      </c>
      <c r="O8092">
        <f t="shared" ca="1" si="885"/>
        <v>1.0715389830981037</v>
      </c>
      <c r="P8092">
        <f t="shared" ca="1" si="886"/>
        <v>5.1439488590358149</v>
      </c>
      <c r="Q8092" t="str">
        <f t="shared" ca="1" si="887"/>
        <v>H</v>
      </c>
    </row>
    <row r="8093" spans="9:17" x14ac:dyDescent="0.25">
      <c r="I8093">
        <v>8092</v>
      </c>
      <c r="J8093">
        <f t="shared" ca="1" si="882"/>
        <v>2.5914331501047716</v>
      </c>
      <c r="K8093">
        <f t="shared" ca="1" si="883"/>
        <v>1.8978458624919685</v>
      </c>
      <c r="L8093" t="str">
        <f t="shared" ca="1" si="884"/>
        <v>A</v>
      </c>
      <c r="N8093">
        <f t="shared" si="888"/>
        <v>8092</v>
      </c>
      <c r="O8093">
        <f t="shared" ca="1" si="885"/>
        <v>2.7103507048072828</v>
      </c>
      <c r="P8093">
        <f t="shared" ca="1" si="886"/>
        <v>4.9447271869520968</v>
      </c>
      <c r="Q8093" t="str">
        <f t="shared" ca="1" si="887"/>
        <v>H</v>
      </c>
    </row>
    <row r="8094" spans="9:17" x14ac:dyDescent="0.25">
      <c r="I8094">
        <v>8093</v>
      </c>
      <c r="J8094">
        <f t="shared" ca="1" si="882"/>
        <v>4.8238141972152704</v>
      </c>
      <c r="K8094">
        <f t="shared" ca="1" si="883"/>
        <v>2.7506173371170397</v>
      </c>
      <c r="L8094" t="str">
        <f t="shared" ca="1" si="884"/>
        <v>A</v>
      </c>
      <c r="N8094">
        <f t="shared" si="888"/>
        <v>8093</v>
      </c>
      <c r="O8094">
        <f t="shared" ca="1" si="885"/>
        <v>7.6004790532305577E-2</v>
      </c>
      <c r="P8094">
        <f t="shared" ca="1" si="886"/>
        <v>4.1498491265706985</v>
      </c>
      <c r="Q8094" t="str">
        <f t="shared" ca="1" si="887"/>
        <v>H</v>
      </c>
    </row>
    <row r="8095" spans="9:17" x14ac:dyDescent="0.25">
      <c r="I8095">
        <v>8094</v>
      </c>
      <c r="J8095">
        <f t="shared" ca="1" si="882"/>
        <v>5.6254096151213879</v>
      </c>
      <c r="K8095">
        <f t="shared" ca="1" si="883"/>
        <v>2.6524999922406041</v>
      </c>
      <c r="L8095" t="str">
        <f t="shared" ca="1" si="884"/>
        <v>A</v>
      </c>
      <c r="N8095">
        <f t="shared" si="888"/>
        <v>8094</v>
      </c>
      <c r="O8095">
        <f t="shared" ca="1" si="885"/>
        <v>1.4344706809147452</v>
      </c>
      <c r="P8095">
        <f t="shared" ca="1" si="886"/>
        <v>3.2812107596361519</v>
      </c>
      <c r="Q8095" t="str">
        <f t="shared" ca="1" si="887"/>
        <v>H</v>
      </c>
    </row>
    <row r="8096" spans="9:17" x14ac:dyDescent="0.25">
      <c r="I8096">
        <v>8095</v>
      </c>
      <c r="J8096">
        <f t="shared" ca="1" si="882"/>
        <v>-3.0273019734489921</v>
      </c>
      <c r="K8096">
        <f t="shared" ca="1" si="883"/>
        <v>2.014197791360365</v>
      </c>
      <c r="L8096" t="str">
        <f t="shared" ca="1" si="884"/>
        <v>H</v>
      </c>
      <c r="N8096">
        <f t="shared" si="888"/>
        <v>8095</v>
      </c>
      <c r="O8096">
        <f t="shared" ca="1" si="885"/>
        <v>3.196118474818368</v>
      </c>
      <c r="P8096">
        <f t="shared" ca="1" si="886"/>
        <v>5.673383938028886</v>
      </c>
      <c r="Q8096" t="str">
        <f t="shared" ca="1" si="887"/>
        <v>H</v>
      </c>
    </row>
    <row r="8097" spans="9:17" x14ac:dyDescent="0.25">
      <c r="I8097">
        <v>8096</v>
      </c>
      <c r="J8097">
        <f t="shared" ca="1" si="882"/>
        <v>5.9837904462598752</v>
      </c>
      <c r="K8097">
        <f t="shared" ca="1" si="883"/>
        <v>2.2501570494132013</v>
      </c>
      <c r="L8097" t="str">
        <f t="shared" ca="1" si="884"/>
        <v>A</v>
      </c>
      <c r="N8097">
        <f t="shared" si="888"/>
        <v>8096</v>
      </c>
      <c r="O8097">
        <f t="shared" ca="1" si="885"/>
        <v>-1.0710304317282873</v>
      </c>
      <c r="P8097">
        <f t="shared" ca="1" si="886"/>
        <v>4.2484182689844205</v>
      </c>
      <c r="Q8097" t="str">
        <f t="shared" ca="1" si="887"/>
        <v>H</v>
      </c>
    </row>
    <row r="8098" spans="9:17" x14ac:dyDescent="0.25">
      <c r="I8098">
        <v>8097</v>
      </c>
      <c r="J8098">
        <f t="shared" ca="1" si="882"/>
        <v>2.1495497845363629</v>
      </c>
      <c r="K8098">
        <f t="shared" ca="1" si="883"/>
        <v>3.9251002363993472</v>
      </c>
      <c r="L8098" t="str">
        <f t="shared" ca="1" si="884"/>
        <v>H</v>
      </c>
      <c r="N8098">
        <f t="shared" si="888"/>
        <v>8097</v>
      </c>
      <c r="O8098">
        <f t="shared" ca="1" si="885"/>
        <v>-5.3332233802010887</v>
      </c>
      <c r="P8098">
        <f t="shared" ca="1" si="886"/>
        <v>3.4270206736435913</v>
      </c>
      <c r="Q8098" t="str">
        <f t="shared" ca="1" si="887"/>
        <v>H</v>
      </c>
    </row>
    <row r="8099" spans="9:17" x14ac:dyDescent="0.25">
      <c r="I8099">
        <v>8098</v>
      </c>
      <c r="J8099">
        <f t="shared" ca="1" si="882"/>
        <v>5.7012719241326293</v>
      </c>
      <c r="K8099">
        <f t="shared" ca="1" si="883"/>
        <v>3.7716362054463128</v>
      </c>
      <c r="L8099" t="str">
        <f t="shared" ca="1" si="884"/>
        <v>A</v>
      </c>
      <c r="N8099">
        <f t="shared" si="888"/>
        <v>8098</v>
      </c>
      <c r="O8099">
        <f t="shared" ca="1" si="885"/>
        <v>4.9438184306483368</v>
      </c>
      <c r="P8099">
        <f t="shared" ca="1" si="886"/>
        <v>4.9320936939854416</v>
      </c>
      <c r="Q8099" t="str">
        <f t="shared" ca="1" si="887"/>
        <v>A</v>
      </c>
    </row>
    <row r="8100" spans="9:17" x14ac:dyDescent="0.25">
      <c r="I8100">
        <v>8099</v>
      </c>
      <c r="J8100">
        <f t="shared" ca="1" si="882"/>
        <v>3.2105434277660367</v>
      </c>
      <c r="K8100">
        <f t="shared" ca="1" si="883"/>
        <v>1.7544144832869626</v>
      </c>
      <c r="L8100" t="str">
        <f t="shared" ca="1" si="884"/>
        <v>A</v>
      </c>
      <c r="N8100">
        <f t="shared" si="888"/>
        <v>8099</v>
      </c>
      <c r="O8100">
        <f t="shared" ca="1" si="885"/>
        <v>-0.89442424072075877</v>
      </c>
      <c r="P8100">
        <f t="shared" ca="1" si="886"/>
        <v>3.9209691952143317</v>
      </c>
      <c r="Q8100" t="str">
        <f t="shared" ca="1" si="887"/>
        <v>H</v>
      </c>
    </row>
    <row r="8101" spans="9:17" x14ac:dyDescent="0.25">
      <c r="I8101">
        <v>8100</v>
      </c>
      <c r="J8101">
        <f t="shared" ca="1" si="882"/>
        <v>2.4312798790110035</v>
      </c>
      <c r="K8101">
        <f t="shared" ca="1" si="883"/>
        <v>1.7080175406942524</v>
      </c>
      <c r="L8101" t="str">
        <f t="shared" ca="1" si="884"/>
        <v>A</v>
      </c>
      <c r="N8101">
        <f t="shared" si="888"/>
        <v>8100</v>
      </c>
      <c r="O8101">
        <f t="shared" ca="1" si="885"/>
        <v>3.1791276040779572</v>
      </c>
      <c r="P8101">
        <f t="shared" ca="1" si="886"/>
        <v>4.9026454880801822</v>
      </c>
      <c r="Q8101" t="str">
        <f t="shared" ca="1" si="887"/>
        <v>H</v>
      </c>
    </row>
    <row r="8102" spans="9:17" x14ac:dyDescent="0.25">
      <c r="I8102">
        <v>8101</v>
      </c>
      <c r="J8102">
        <f t="shared" ca="1" si="882"/>
        <v>-1.8560386760296272</v>
      </c>
      <c r="K8102">
        <f t="shared" ca="1" si="883"/>
        <v>1.0005818636895214</v>
      </c>
      <c r="L8102" t="str">
        <f t="shared" ca="1" si="884"/>
        <v>H</v>
      </c>
      <c r="N8102">
        <f t="shared" si="888"/>
        <v>8101</v>
      </c>
      <c r="O8102">
        <f t="shared" ca="1" si="885"/>
        <v>1.8127842878180533</v>
      </c>
      <c r="P8102">
        <f t="shared" ca="1" si="886"/>
        <v>1.3321636820350022</v>
      </c>
      <c r="Q8102" t="str">
        <f t="shared" ca="1" si="887"/>
        <v>A</v>
      </c>
    </row>
    <row r="8103" spans="9:17" x14ac:dyDescent="0.25">
      <c r="I8103">
        <v>8102</v>
      </c>
      <c r="J8103">
        <f t="shared" ca="1" si="882"/>
        <v>-0.55279200519000549</v>
      </c>
      <c r="K8103">
        <f t="shared" ca="1" si="883"/>
        <v>1.6259436202208881</v>
      </c>
      <c r="L8103" t="str">
        <f t="shared" ca="1" si="884"/>
        <v>H</v>
      </c>
      <c r="N8103">
        <f t="shared" si="888"/>
        <v>8102</v>
      </c>
      <c r="O8103">
        <f t="shared" ca="1" si="885"/>
        <v>1.5980201108631822</v>
      </c>
      <c r="P8103">
        <f t="shared" ca="1" si="886"/>
        <v>2.6322566853770741</v>
      </c>
      <c r="Q8103" t="str">
        <f t="shared" ca="1" si="887"/>
        <v>H</v>
      </c>
    </row>
    <row r="8104" spans="9:17" x14ac:dyDescent="0.25">
      <c r="I8104">
        <v>8103</v>
      </c>
      <c r="J8104">
        <f t="shared" ca="1" si="882"/>
        <v>3.2599053135927969</v>
      </c>
      <c r="K8104">
        <f t="shared" ca="1" si="883"/>
        <v>2.4091321678265607</v>
      </c>
      <c r="L8104" t="str">
        <f t="shared" ca="1" si="884"/>
        <v>A</v>
      </c>
      <c r="N8104">
        <f t="shared" si="888"/>
        <v>8103</v>
      </c>
      <c r="O8104">
        <f t="shared" ca="1" si="885"/>
        <v>-1.7089919953001567</v>
      </c>
      <c r="P8104">
        <f t="shared" ca="1" si="886"/>
        <v>3.6491475168555909</v>
      </c>
      <c r="Q8104" t="str">
        <f t="shared" ca="1" si="887"/>
        <v>H</v>
      </c>
    </row>
    <row r="8105" spans="9:17" x14ac:dyDescent="0.25">
      <c r="I8105">
        <v>8104</v>
      </c>
      <c r="J8105">
        <f t="shared" ca="1" si="882"/>
        <v>5.6501143631689281</v>
      </c>
      <c r="K8105">
        <f t="shared" ca="1" si="883"/>
        <v>3.6866636483687696</v>
      </c>
      <c r="L8105" t="str">
        <f t="shared" ca="1" si="884"/>
        <v>A</v>
      </c>
      <c r="N8105">
        <f t="shared" si="888"/>
        <v>8104</v>
      </c>
      <c r="O8105">
        <f t="shared" ca="1" si="885"/>
        <v>3.3224325643196524</v>
      </c>
      <c r="P8105">
        <f t="shared" ca="1" si="886"/>
        <v>4.6843139771783422</v>
      </c>
      <c r="Q8105" t="str">
        <f t="shared" ca="1" si="887"/>
        <v>H</v>
      </c>
    </row>
    <row r="8106" spans="9:17" x14ac:dyDescent="0.25">
      <c r="I8106">
        <v>8105</v>
      </c>
      <c r="J8106">
        <f t="shared" ca="1" si="882"/>
        <v>2.62167919748837</v>
      </c>
      <c r="K8106">
        <f t="shared" ca="1" si="883"/>
        <v>1.8615494306384979</v>
      </c>
      <c r="L8106" t="str">
        <f t="shared" ca="1" si="884"/>
        <v>A</v>
      </c>
      <c r="N8106">
        <f t="shared" si="888"/>
        <v>8105</v>
      </c>
      <c r="O8106">
        <f t="shared" ca="1" si="885"/>
        <v>4.056578164942481</v>
      </c>
      <c r="P8106">
        <f t="shared" ca="1" si="886"/>
        <v>2.9772973513051784</v>
      </c>
      <c r="Q8106" t="str">
        <f t="shared" ca="1" si="887"/>
        <v>A</v>
      </c>
    </row>
    <row r="8107" spans="9:17" x14ac:dyDescent="0.25">
      <c r="I8107">
        <v>8106</v>
      </c>
      <c r="J8107">
        <f t="shared" ca="1" si="882"/>
        <v>2.7222497444683542</v>
      </c>
      <c r="K8107">
        <f t="shared" ca="1" si="883"/>
        <v>0.73721753413707081</v>
      </c>
      <c r="L8107" t="str">
        <f t="shared" ca="1" si="884"/>
        <v>A</v>
      </c>
      <c r="N8107">
        <f t="shared" si="888"/>
        <v>8106</v>
      </c>
      <c r="O8107">
        <f t="shared" ca="1" si="885"/>
        <v>0.78891840870797769</v>
      </c>
      <c r="P8107">
        <f t="shared" ca="1" si="886"/>
        <v>4.3868408533049941</v>
      </c>
      <c r="Q8107" t="str">
        <f t="shared" ca="1" si="887"/>
        <v>H</v>
      </c>
    </row>
    <row r="8108" spans="9:17" x14ac:dyDescent="0.25">
      <c r="I8108">
        <v>8107</v>
      </c>
      <c r="J8108">
        <f t="shared" ca="1" si="882"/>
        <v>3.6219316408908897</v>
      </c>
      <c r="K8108">
        <f t="shared" ca="1" si="883"/>
        <v>3.3722088603719622</v>
      </c>
      <c r="L8108" t="str">
        <f t="shared" ca="1" si="884"/>
        <v>A</v>
      </c>
      <c r="N8108">
        <f t="shared" si="888"/>
        <v>8107</v>
      </c>
      <c r="O8108">
        <f t="shared" ca="1" si="885"/>
        <v>0.67325445561952013</v>
      </c>
      <c r="P8108">
        <f t="shared" ca="1" si="886"/>
        <v>4.4591513897566433</v>
      </c>
      <c r="Q8108" t="str">
        <f t="shared" ca="1" si="887"/>
        <v>H</v>
      </c>
    </row>
    <row r="8109" spans="9:17" x14ac:dyDescent="0.25">
      <c r="I8109">
        <v>8108</v>
      </c>
      <c r="J8109">
        <f t="shared" ca="1" si="882"/>
        <v>1.5652627014688418</v>
      </c>
      <c r="K8109">
        <f t="shared" ca="1" si="883"/>
        <v>3.0104407339729011</v>
      </c>
      <c r="L8109" t="str">
        <f t="shared" ca="1" si="884"/>
        <v>H</v>
      </c>
      <c r="N8109">
        <f t="shared" si="888"/>
        <v>8108</v>
      </c>
      <c r="O8109">
        <f t="shared" ca="1" si="885"/>
        <v>4.3340832494636325</v>
      </c>
      <c r="P8109">
        <f t="shared" ca="1" si="886"/>
        <v>2.2103996660139575</v>
      </c>
      <c r="Q8109" t="str">
        <f t="shared" ca="1" si="887"/>
        <v>A</v>
      </c>
    </row>
    <row r="8110" spans="9:17" x14ac:dyDescent="0.25">
      <c r="I8110">
        <v>8109</v>
      </c>
      <c r="J8110">
        <f t="shared" ca="1" si="882"/>
        <v>1.7328536152327785</v>
      </c>
      <c r="K8110">
        <f t="shared" ca="1" si="883"/>
        <v>3.7246153565354705</v>
      </c>
      <c r="L8110" t="str">
        <f t="shared" ca="1" si="884"/>
        <v>H</v>
      </c>
      <c r="N8110">
        <f t="shared" si="888"/>
        <v>8109</v>
      </c>
      <c r="O8110">
        <f t="shared" ca="1" si="885"/>
        <v>0.75394458871260395</v>
      </c>
      <c r="P8110">
        <f t="shared" ca="1" si="886"/>
        <v>2.6334573274822608</v>
      </c>
      <c r="Q8110" t="str">
        <f t="shared" ca="1" si="887"/>
        <v>H</v>
      </c>
    </row>
    <row r="8111" spans="9:17" x14ac:dyDescent="0.25">
      <c r="I8111">
        <v>8110</v>
      </c>
      <c r="J8111">
        <f t="shared" ca="1" si="882"/>
        <v>3.081677398330751</v>
      </c>
      <c r="K8111">
        <f t="shared" ca="1" si="883"/>
        <v>2.7883646896934069</v>
      </c>
      <c r="L8111" t="str">
        <f t="shared" ca="1" si="884"/>
        <v>A</v>
      </c>
      <c r="N8111">
        <f t="shared" si="888"/>
        <v>8110</v>
      </c>
      <c r="O8111">
        <f t="shared" ca="1" si="885"/>
        <v>5.5869990747866325</v>
      </c>
      <c r="P8111">
        <f t="shared" ca="1" si="886"/>
        <v>5.7289640527752717</v>
      </c>
      <c r="Q8111" t="str">
        <f t="shared" ca="1" si="887"/>
        <v>H</v>
      </c>
    </row>
    <row r="8112" spans="9:17" x14ac:dyDescent="0.25">
      <c r="I8112">
        <v>8111</v>
      </c>
      <c r="J8112">
        <f t="shared" ca="1" si="882"/>
        <v>2.3967384004942582</v>
      </c>
      <c r="K8112">
        <f t="shared" ca="1" si="883"/>
        <v>1.0362285548887504</v>
      </c>
      <c r="L8112" t="str">
        <f t="shared" ca="1" si="884"/>
        <v>A</v>
      </c>
      <c r="N8112">
        <f t="shared" si="888"/>
        <v>8111</v>
      </c>
      <c r="O8112">
        <f t="shared" ca="1" si="885"/>
        <v>2.5221150932676553</v>
      </c>
      <c r="P8112">
        <f t="shared" ca="1" si="886"/>
        <v>3.1620399492888378</v>
      </c>
      <c r="Q8112" t="str">
        <f t="shared" ca="1" si="887"/>
        <v>H</v>
      </c>
    </row>
    <row r="8113" spans="9:17" x14ac:dyDescent="0.25">
      <c r="I8113">
        <v>8112</v>
      </c>
      <c r="J8113">
        <f t="shared" ca="1" si="882"/>
        <v>2.1170276226719071</v>
      </c>
      <c r="K8113">
        <f t="shared" ca="1" si="883"/>
        <v>3.1793688427201658</v>
      </c>
      <c r="L8113" t="str">
        <f t="shared" ca="1" si="884"/>
        <v>H</v>
      </c>
      <c r="N8113">
        <f t="shared" si="888"/>
        <v>8112</v>
      </c>
      <c r="O8113">
        <f t="shared" ca="1" si="885"/>
        <v>0.76382404228506062</v>
      </c>
      <c r="P8113">
        <f t="shared" ca="1" si="886"/>
        <v>3.1823384752013881</v>
      </c>
      <c r="Q8113" t="str">
        <f t="shared" ca="1" si="887"/>
        <v>H</v>
      </c>
    </row>
    <row r="8114" spans="9:17" x14ac:dyDescent="0.25">
      <c r="I8114">
        <v>8113</v>
      </c>
      <c r="J8114">
        <f t="shared" ca="1" si="882"/>
        <v>6.7577820174129011</v>
      </c>
      <c r="K8114">
        <f t="shared" ca="1" si="883"/>
        <v>0.74473301845450601</v>
      </c>
      <c r="L8114" t="str">
        <f t="shared" ca="1" si="884"/>
        <v>A</v>
      </c>
      <c r="N8114">
        <f t="shared" si="888"/>
        <v>8113</v>
      </c>
      <c r="O8114">
        <f t="shared" ca="1" si="885"/>
        <v>4.1329876304029014</v>
      </c>
      <c r="P8114">
        <f t="shared" ca="1" si="886"/>
        <v>4.1725829305560653</v>
      </c>
      <c r="Q8114" t="str">
        <f t="shared" ca="1" si="887"/>
        <v>H</v>
      </c>
    </row>
    <row r="8115" spans="9:17" x14ac:dyDescent="0.25">
      <c r="I8115">
        <v>8114</v>
      </c>
      <c r="J8115">
        <f t="shared" ca="1" si="882"/>
        <v>3.1481550367924731</v>
      </c>
      <c r="K8115">
        <f t="shared" ca="1" si="883"/>
        <v>4.2213120800377162</v>
      </c>
      <c r="L8115" t="str">
        <f t="shared" ca="1" si="884"/>
        <v>H</v>
      </c>
      <c r="N8115">
        <f t="shared" si="888"/>
        <v>8114</v>
      </c>
      <c r="O8115">
        <f t="shared" ca="1" si="885"/>
        <v>2.3483198667593825</v>
      </c>
      <c r="P8115">
        <f t="shared" ca="1" si="886"/>
        <v>5.5805191725030205</v>
      </c>
      <c r="Q8115" t="str">
        <f t="shared" ca="1" si="887"/>
        <v>H</v>
      </c>
    </row>
    <row r="8116" spans="9:17" x14ac:dyDescent="0.25">
      <c r="I8116">
        <v>8115</v>
      </c>
      <c r="J8116">
        <f t="shared" ca="1" si="882"/>
        <v>2.1043383831821623</v>
      </c>
      <c r="K8116">
        <f t="shared" ca="1" si="883"/>
        <v>0.6105765361534623</v>
      </c>
      <c r="L8116" t="str">
        <f t="shared" ca="1" si="884"/>
        <v>A</v>
      </c>
      <c r="N8116">
        <f t="shared" si="888"/>
        <v>8115</v>
      </c>
      <c r="O8116">
        <f t="shared" ca="1" si="885"/>
        <v>4.0848854525646159</v>
      </c>
      <c r="P8116">
        <f t="shared" ca="1" si="886"/>
        <v>2.6851633717782644</v>
      </c>
      <c r="Q8116" t="str">
        <f t="shared" ca="1" si="887"/>
        <v>A</v>
      </c>
    </row>
    <row r="8117" spans="9:17" x14ac:dyDescent="0.25">
      <c r="I8117">
        <v>8116</v>
      </c>
      <c r="J8117">
        <f t="shared" ca="1" si="882"/>
        <v>2.3472491540556297</v>
      </c>
      <c r="K8117">
        <f t="shared" ca="1" si="883"/>
        <v>0.98864329552403651</v>
      </c>
      <c r="L8117" t="str">
        <f t="shared" ca="1" si="884"/>
        <v>A</v>
      </c>
      <c r="N8117">
        <f t="shared" si="888"/>
        <v>8116</v>
      </c>
      <c r="O8117">
        <f t="shared" ca="1" si="885"/>
        <v>0.7266973291697465</v>
      </c>
      <c r="P8117">
        <f t="shared" ca="1" si="886"/>
        <v>2.8941366091900376</v>
      </c>
      <c r="Q8117" t="str">
        <f t="shared" ca="1" si="887"/>
        <v>H</v>
      </c>
    </row>
    <row r="8118" spans="9:17" x14ac:dyDescent="0.25">
      <c r="I8118">
        <v>8117</v>
      </c>
      <c r="J8118">
        <f t="shared" ca="1" si="882"/>
        <v>1.0185385993076035</v>
      </c>
      <c r="K8118">
        <f t="shared" ca="1" si="883"/>
        <v>1.9671006643727214</v>
      </c>
      <c r="L8118" t="str">
        <f t="shared" ca="1" si="884"/>
        <v>H</v>
      </c>
      <c r="N8118">
        <f t="shared" si="888"/>
        <v>8117</v>
      </c>
      <c r="O8118">
        <f t="shared" ca="1" si="885"/>
        <v>0.1111249654250841</v>
      </c>
      <c r="P8118">
        <f t="shared" ca="1" si="886"/>
        <v>5.5761286569725392</v>
      </c>
      <c r="Q8118" t="str">
        <f t="shared" ca="1" si="887"/>
        <v>H</v>
      </c>
    </row>
    <row r="8119" spans="9:17" x14ac:dyDescent="0.25">
      <c r="I8119">
        <v>8118</v>
      </c>
      <c r="J8119">
        <f t="shared" ca="1" si="882"/>
        <v>5.0846962091853136</v>
      </c>
      <c r="K8119">
        <f t="shared" ca="1" si="883"/>
        <v>3.3621114168841508</v>
      </c>
      <c r="L8119" t="str">
        <f t="shared" ca="1" si="884"/>
        <v>A</v>
      </c>
      <c r="N8119">
        <f t="shared" si="888"/>
        <v>8118</v>
      </c>
      <c r="O8119">
        <f t="shared" ca="1" si="885"/>
        <v>4.5573269393007809</v>
      </c>
      <c r="P8119">
        <f t="shared" ca="1" si="886"/>
        <v>4.6115102779523394</v>
      </c>
      <c r="Q8119" t="str">
        <f t="shared" ca="1" si="887"/>
        <v>H</v>
      </c>
    </row>
    <row r="8120" spans="9:17" x14ac:dyDescent="0.25">
      <c r="I8120">
        <v>8119</v>
      </c>
      <c r="J8120">
        <f t="shared" ca="1" si="882"/>
        <v>4.753023181443611</v>
      </c>
      <c r="K8120">
        <f t="shared" ca="1" si="883"/>
        <v>1.9573845594865693</v>
      </c>
      <c r="L8120" t="str">
        <f t="shared" ca="1" si="884"/>
        <v>A</v>
      </c>
      <c r="N8120">
        <f t="shared" si="888"/>
        <v>8119</v>
      </c>
      <c r="O8120">
        <f t="shared" ca="1" si="885"/>
        <v>5.0283091052715658</v>
      </c>
      <c r="P8120">
        <f t="shared" ca="1" si="886"/>
        <v>3.1190956486694956</v>
      </c>
      <c r="Q8120" t="str">
        <f t="shared" ca="1" si="887"/>
        <v>A</v>
      </c>
    </row>
    <row r="8121" spans="9:17" x14ac:dyDescent="0.25">
      <c r="I8121">
        <v>8120</v>
      </c>
      <c r="J8121">
        <f t="shared" ca="1" si="882"/>
        <v>5.4119423501425441</v>
      </c>
      <c r="K8121">
        <f t="shared" ca="1" si="883"/>
        <v>2.5317096953887992</v>
      </c>
      <c r="L8121" t="str">
        <f t="shared" ca="1" si="884"/>
        <v>A</v>
      </c>
      <c r="N8121">
        <f t="shared" si="888"/>
        <v>8120</v>
      </c>
      <c r="O8121">
        <f t="shared" ca="1" si="885"/>
        <v>2.8298276499700763</v>
      </c>
      <c r="P8121">
        <f t="shared" ca="1" si="886"/>
        <v>4.8516795899352481</v>
      </c>
      <c r="Q8121" t="str">
        <f t="shared" ca="1" si="887"/>
        <v>H</v>
      </c>
    </row>
    <row r="8122" spans="9:17" x14ac:dyDescent="0.25">
      <c r="I8122">
        <v>8121</v>
      </c>
      <c r="J8122">
        <f t="shared" ca="1" si="882"/>
        <v>1.833846219469182</v>
      </c>
      <c r="K8122">
        <f t="shared" ca="1" si="883"/>
        <v>1.6814586994801128</v>
      </c>
      <c r="L8122" t="str">
        <f t="shared" ca="1" si="884"/>
        <v>A</v>
      </c>
      <c r="N8122">
        <f t="shared" si="888"/>
        <v>8121</v>
      </c>
      <c r="O8122">
        <f t="shared" ca="1" si="885"/>
        <v>2.6369830578233326</v>
      </c>
      <c r="P8122">
        <f t="shared" ca="1" si="886"/>
        <v>3.0190472514822613</v>
      </c>
      <c r="Q8122" t="str">
        <f t="shared" ca="1" si="887"/>
        <v>H</v>
      </c>
    </row>
    <row r="8123" spans="9:17" x14ac:dyDescent="0.25">
      <c r="I8123">
        <v>8122</v>
      </c>
      <c r="J8123">
        <f t="shared" ca="1" si="882"/>
        <v>2.4555334039427623</v>
      </c>
      <c r="K8123">
        <f t="shared" ca="1" si="883"/>
        <v>0.98359574390153548</v>
      </c>
      <c r="L8123" t="str">
        <f t="shared" ca="1" si="884"/>
        <v>A</v>
      </c>
      <c r="N8123">
        <f t="shared" si="888"/>
        <v>8122</v>
      </c>
      <c r="O8123">
        <f t="shared" ca="1" si="885"/>
        <v>1.9496516541622113</v>
      </c>
      <c r="P8123">
        <f t="shared" ca="1" si="886"/>
        <v>5.7870275675528653</v>
      </c>
      <c r="Q8123" t="str">
        <f t="shared" ca="1" si="887"/>
        <v>H</v>
      </c>
    </row>
    <row r="8124" spans="9:17" x14ac:dyDescent="0.25">
      <c r="I8124">
        <v>8123</v>
      </c>
      <c r="J8124">
        <f t="shared" ca="1" si="882"/>
        <v>0.85377306362828187</v>
      </c>
      <c r="K8124">
        <f t="shared" ca="1" si="883"/>
        <v>2.6548329727575632</v>
      </c>
      <c r="L8124" t="str">
        <f t="shared" ca="1" si="884"/>
        <v>H</v>
      </c>
      <c r="N8124">
        <f t="shared" si="888"/>
        <v>8123</v>
      </c>
      <c r="O8124">
        <f t="shared" ca="1" si="885"/>
        <v>3.1905427193824072</v>
      </c>
      <c r="P8124">
        <f t="shared" ca="1" si="886"/>
        <v>2.5016352546743619</v>
      </c>
      <c r="Q8124" t="str">
        <f t="shared" ca="1" si="887"/>
        <v>A</v>
      </c>
    </row>
    <row r="8125" spans="9:17" x14ac:dyDescent="0.25">
      <c r="I8125">
        <v>8124</v>
      </c>
      <c r="J8125">
        <f t="shared" ca="1" si="882"/>
        <v>-1.5007385661258956</v>
      </c>
      <c r="K8125">
        <f t="shared" ca="1" si="883"/>
        <v>2.2706330689405183</v>
      </c>
      <c r="L8125" t="str">
        <f t="shared" ca="1" si="884"/>
        <v>H</v>
      </c>
      <c r="N8125">
        <f t="shared" si="888"/>
        <v>8124</v>
      </c>
      <c r="O8125">
        <f t="shared" ca="1" si="885"/>
        <v>-1.6739613802044553</v>
      </c>
      <c r="P8125">
        <f t="shared" ca="1" si="886"/>
        <v>3.9891035104624413</v>
      </c>
      <c r="Q8125" t="str">
        <f t="shared" ca="1" si="887"/>
        <v>H</v>
      </c>
    </row>
    <row r="8126" spans="9:17" x14ac:dyDescent="0.25">
      <c r="I8126">
        <v>8125</v>
      </c>
      <c r="J8126">
        <f t="shared" ca="1" si="882"/>
        <v>3.2936749565730472</v>
      </c>
      <c r="K8126">
        <f t="shared" ca="1" si="883"/>
        <v>1.0002424907631611</v>
      </c>
      <c r="L8126" t="str">
        <f t="shared" ca="1" si="884"/>
        <v>A</v>
      </c>
      <c r="N8126">
        <f t="shared" si="888"/>
        <v>8125</v>
      </c>
      <c r="O8126">
        <f t="shared" ca="1" si="885"/>
        <v>1.2314103912959973</v>
      </c>
      <c r="P8126">
        <f t="shared" ca="1" si="886"/>
        <v>4.4698993378795375</v>
      </c>
      <c r="Q8126" t="str">
        <f t="shared" ca="1" si="887"/>
        <v>H</v>
      </c>
    </row>
    <row r="8127" spans="9:17" x14ac:dyDescent="0.25">
      <c r="I8127">
        <v>8126</v>
      </c>
      <c r="J8127">
        <f t="shared" ca="1" si="882"/>
        <v>2.7888853234060007</v>
      </c>
      <c r="K8127">
        <f t="shared" ca="1" si="883"/>
        <v>3.6375541752052944</v>
      </c>
      <c r="L8127" t="str">
        <f t="shared" ca="1" si="884"/>
        <v>H</v>
      </c>
      <c r="N8127">
        <f t="shared" si="888"/>
        <v>8126</v>
      </c>
      <c r="O8127">
        <f t="shared" ca="1" si="885"/>
        <v>-6.1438664665275589E-2</v>
      </c>
      <c r="P8127">
        <f t="shared" ca="1" si="886"/>
        <v>4.5459314694183659</v>
      </c>
      <c r="Q8127" t="str">
        <f t="shared" ca="1" si="887"/>
        <v>H</v>
      </c>
    </row>
    <row r="8128" spans="9:17" x14ac:dyDescent="0.25">
      <c r="I8128">
        <v>8127</v>
      </c>
      <c r="J8128">
        <f t="shared" ca="1" si="882"/>
        <v>3.5035312896076025</v>
      </c>
      <c r="K8128">
        <f t="shared" ca="1" si="883"/>
        <v>1.5627287384047843</v>
      </c>
      <c r="L8128" t="str">
        <f t="shared" ca="1" si="884"/>
        <v>A</v>
      </c>
      <c r="N8128">
        <f t="shared" si="888"/>
        <v>8127</v>
      </c>
      <c r="O8128">
        <f t="shared" ca="1" si="885"/>
        <v>2.3864818352610397</v>
      </c>
      <c r="P8128">
        <f t="shared" ca="1" si="886"/>
        <v>5.0991417553429761</v>
      </c>
      <c r="Q8128" t="str">
        <f t="shared" ca="1" si="887"/>
        <v>H</v>
      </c>
    </row>
    <row r="8129" spans="9:17" x14ac:dyDescent="0.25">
      <c r="I8129">
        <v>8128</v>
      </c>
      <c r="J8129">
        <f t="shared" ca="1" si="882"/>
        <v>1.9799556750926754</v>
      </c>
      <c r="K8129">
        <f t="shared" ca="1" si="883"/>
        <v>1.215835214548286</v>
      </c>
      <c r="L8129" t="str">
        <f t="shared" ca="1" si="884"/>
        <v>A</v>
      </c>
      <c r="N8129">
        <f t="shared" si="888"/>
        <v>8128</v>
      </c>
      <c r="O8129">
        <f t="shared" ca="1" si="885"/>
        <v>2.0849867795697272</v>
      </c>
      <c r="P8129">
        <f t="shared" ca="1" si="886"/>
        <v>5.0328426867903779</v>
      </c>
      <c r="Q8129" t="str">
        <f t="shared" ca="1" si="887"/>
        <v>H</v>
      </c>
    </row>
    <row r="8130" spans="9:17" x14ac:dyDescent="0.25">
      <c r="I8130">
        <v>8129</v>
      </c>
      <c r="J8130">
        <f t="shared" ca="1" si="882"/>
        <v>2.4278332199373169</v>
      </c>
      <c r="K8130">
        <f t="shared" ca="1" si="883"/>
        <v>4.5716333680809402</v>
      </c>
      <c r="L8130" t="str">
        <f t="shared" ca="1" si="884"/>
        <v>H</v>
      </c>
      <c r="N8130">
        <f t="shared" si="888"/>
        <v>8129</v>
      </c>
      <c r="O8130">
        <f t="shared" ca="1" si="885"/>
        <v>2.861356627336427</v>
      </c>
      <c r="P8130">
        <f t="shared" ca="1" si="886"/>
        <v>4.1280573721541209</v>
      </c>
      <c r="Q8130" t="str">
        <f t="shared" ca="1" si="887"/>
        <v>H</v>
      </c>
    </row>
    <row r="8131" spans="9:17" x14ac:dyDescent="0.25">
      <c r="I8131">
        <v>8130</v>
      </c>
      <c r="J8131">
        <f t="shared" ref="J8131:J8194" ca="1" si="889">NORMINV(RAND(), $D$3,$F$3)</f>
        <v>4.6248611209337129</v>
      </c>
      <c r="K8131">
        <f t="shared" ref="K8131:K8194" ca="1" si="890">NORMINV(RAND(), $D$2,$F$2)</f>
        <v>-0.15385381352698824</v>
      </c>
      <c r="L8131" t="str">
        <f t="shared" ref="L8131:L8194" ca="1" si="891">IF(J8131&gt;K8131, "A", IF(J8131=K8131, "T", "H"))</f>
        <v>A</v>
      </c>
      <c r="N8131">
        <f t="shared" si="888"/>
        <v>8130</v>
      </c>
      <c r="O8131">
        <f t="shared" ref="O8131:O8194" ca="1" si="892">NORMINV(RAND(), $D$11,$F$11)</f>
        <v>1.7660772027830094</v>
      </c>
      <c r="P8131">
        <f t="shared" ref="P8131:P8194" ca="1" si="893">NORMINV(RAND(), $D$10,$F$10)</f>
        <v>4.1291679346087937</v>
      </c>
      <c r="Q8131" t="str">
        <f t="shared" ref="Q8131:Q8194" ca="1" si="894">IF(O8131&gt;P8131, "A", IF(O8131=P8131, "T", "H"))</f>
        <v>H</v>
      </c>
    </row>
    <row r="8132" spans="9:17" x14ac:dyDescent="0.25">
      <c r="I8132">
        <v>8131</v>
      </c>
      <c r="J8132">
        <f t="shared" ca="1" si="889"/>
        <v>4.7476846817690728</v>
      </c>
      <c r="K8132">
        <f t="shared" ca="1" si="890"/>
        <v>1.5675270473848153</v>
      </c>
      <c r="L8132" t="str">
        <f t="shared" ca="1" si="891"/>
        <v>A</v>
      </c>
      <c r="N8132">
        <f t="shared" ref="N8132:N8195" si="895">N8131+1</f>
        <v>8131</v>
      </c>
      <c r="O8132">
        <f t="shared" ca="1" si="892"/>
        <v>3.7443144471652676</v>
      </c>
      <c r="P8132">
        <f t="shared" ca="1" si="893"/>
        <v>4.9199637777688885</v>
      </c>
      <c r="Q8132" t="str">
        <f t="shared" ca="1" si="894"/>
        <v>H</v>
      </c>
    </row>
    <row r="8133" spans="9:17" x14ac:dyDescent="0.25">
      <c r="I8133">
        <v>8132</v>
      </c>
      <c r="J8133">
        <f t="shared" ca="1" si="889"/>
        <v>2.2363218624882957</v>
      </c>
      <c r="K8133">
        <f t="shared" ca="1" si="890"/>
        <v>0.38756089611940836</v>
      </c>
      <c r="L8133" t="str">
        <f t="shared" ca="1" si="891"/>
        <v>A</v>
      </c>
      <c r="N8133">
        <f t="shared" si="895"/>
        <v>8132</v>
      </c>
      <c r="O8133">
        <f t="shared" ca="1" si="892"/>
        <v>4.8826399060462204</v>
      </c>
      <c r="P8133">
        <f t="shared" ca="1" si="893"/>
        <v>3.7221744901497127</v>
      </c>
      <c r="Q8133" t="str">
        <f t="shared" ca="1" si="894"/>
        <v>A</v>
      </c>
    </row>
    <row r="8134" spans="9:17" x14ac:dyDescent="0.25">
      <c r="I8134">
        <v>8133</v>
      </c>
      <c r="J8134">
        <f t="shared" ca="1" si="889"/>
        <v>-0.16289716154078704</v>
      </c>
      <c r="K8134">
        <f t="shared" ca="1" si="890"/>
        <v>3.0795801258945996</v>
      </c>
      <c r="L8134" t="str">
        <f t="shared" ca="1" si="891"/>
        <v>H</v>
      </c>
      <c r="N8134">
        <f t="shared" si="895"/>
        <v>8133</v>
      </c>
      <c r="O8134">
        <f t="shared" ca="1" si="892"/>
        <v>4.4962353583277057</v>
      </c>
      <c r="P8134">
        <f t="shared" ca="1" si="893"/>
        <v>2.6357194377892998</v>
      </c>
      <c r="Q8134" t="str">
        <f t="shared" ca="1" si="894"/>
        <v>A</v>
      </c>
    </row>
    <row r="8135" spans="9:17" x14ac:dyDescent="0.25">
      <c r="I8135">
        <v>8134</v>
      </c>
      <c r="J8135">
        <f t="shared" ca="1" si="889"/>
        <v>5.318637119137259</v>
      </c>
      <c r="K8135">
        <f t="shared" ca="1" si="890"/>
        <v>1.9260908683628379</v>
      </c>
      <c r="L8135" t="str">
        <f t="shared" ca="1" si="891"/>
        <v>A</v>
      </c>
      <c r="N8135">
        <f t="shared" si="895"/>
        <v>8134</v>
      </c>
      <c r="O8135">
        <f t="shared" ca="1" si="892"/>
        <v>4.0584533534775717</v>
      </c>
      <c r="P8135">
        <f t="shared" ca="1" si="893"/>
        <v>4.8492579842344981</v>
      </c>
      <c r="Q8135" t="str">
        <f t="shared" ca="1" si="894"/>
        <v>H</v>
      </c>
    </row>
    <row r="8136" spans="9:17" x14ac:dyDescent="0.25">
      <c r="I8136">
        <v>8135</v>
      </c>
      <c r="J8136">
        <f t="shared" ca="1" si="889"/>
        <v>0.63517500735929122</v>
      </c>
      <c r="K8136">
        <f t="shared" ca="1" si="890"/>
        <v>2.5500985703870165</v>
      </c>
      <c r="L8136" t="str">
        <f t="shared" ca="1" si="891"/>
        <v>H</v>
      </c>
      <c r="N8136">
        <f t="shared" si="895"/>
        <v>8135</v>
      </c>
      <c r="O8136">
        <f t="shared" ca="1" si="892"/>
        <v>3.3129548329629532</v>
      </c>
      <c r="P8136">
        <f t="shared" ca="1" si="893"/>
        <v>4.1969449807084276</v>
      </c>
      <c r="Q8136" t="str">
        <f t="shared" ca="1" si="894"/>
        <v>H</v>
      </c>
    </row>
    <row r="8137" spans="9:17" x14ac:dyDescent="0.25">
      <c r="I8137">
        <v>8136</v>
      </c>
      <c r="J8137">
        <f t="shared" ca="1" si="889"/>
        <v>0.26794120274521172</v>
      </c>
      <c r="K8137">
        <f t="shared" ca="1" si="890"/>
        <v>2.5769152626967533</v>
      </c>
      <c r="L8137" t="str">
        <f t="shared" ca="1" si="891"/>
        <v>H</v>
      </c>
      <c r="N8137">
        <f t="shared" si="895"/>
        <v>8136</v>
      </c>
      <c r="O8137">
        <f t="shared" ca="1" si="892"/>
        <v>3.2855740142061904</v>
      </c>
      <c r="P8137">
        <f t="shared" ca="1" si="893"/>
        <v>5.0584041505344652</v>
      </c>
      <c r="Q8137" t="str">
        <f t="shared" ca="1" si="894"/>
        <v>H</v>
      </c>
    </row>
    <row r="8138" spans="9:17" x14ac:dyDescent="0.25">
      <c r="I8138">
        <v>8137</v>
      </c>
      <c r="J8138">
        <f t="shared" ca="1" si="889"/>
        <v>-1.7676093852083503</v>
      </c>
      <c r="K8138">
        <f t="shared" ca="1" si="890"/>
        <v>2.8792841450387092</v>
      </c>
      <c r="L8138" t="str">
        <f t="shared" ca="1" si="891"/>
        <v>H</v>
      </c>
      <c r="N8138">
        <f t="shared" si="895"/>
        <v>8137</v>
      </c>
      <c r="O8138">
        <f t="shared" ca="1" si="892"/>
        <v>1.1190448509218589</v>
      </c>
      <c r="P8138">
        <f t="shared" ca="1" si="893"/>
        <v>3.6503109208884736</v>
      </c>
      <c r="Q8138" t="str">
        <f t="shared" ca="1" si="894"/>
        <v>H</v>
      </c>
    </row>
    <row r="8139" spans="9:17" x14ac:dyDescent="0.25">
      <c r="I8139">
        <v>8138</v>
      </c>
      <c r="J8139">
        <f t="shared" ca="1" si="889"/>
        <v>4.1189082402186568</v>
      </c>
      <c r="K8139">
        <f t="shared" ca="1" si="890"/>
        <v>1.7275901476431372</v>
      </c>
      <c r="L8139" t="str">
        <f t="shared" ca="1" si="891"/>
        <v>A</v>
      </c>
      <c r="N8139">
        <f t="shared" si="895"/>
        <v>8138</v>
      </c>
      <c r="O8139">
        <f t="shared" ca="1" si="892"/>
        <v>6.4089439252401412</v>
      </c>
      <c r="P8139">
        <f t="shared" ca="1" si="893"/>
        <v>4.4560319286316137</v>
      </c>
      <c r="Q8139" t="str">
        <f t="shared" ca="1" si="894"/>
        <v>A</v>
      </c>
    </row>
    <row r="8140" spans="9:17" x14ac:dyDescent="0.25">
      <c r="I8140">
        <v>8139</v>
      </c>
      <c r="J8140">
        <f t="shared" ca="1" si="889"/>
        <v>2.5524716801119891</v>
      </c>
      <c r="K8140">
        <f t="shared" ca="1" si="890"/>
        <v>4.8236835519270826E-2</v>
      </c>
      <c r="L8140" t="str">
        <f t="shared" ca="1" si="891"/>
        <v>A</v>
      </c>
      <c r="N8140">
        <f t="shared" si="895"/>
        <v>8139</v>
      </c>
      <c r="O8140">
        <f t="shared" ca="1" si="892"/>
        <v>2.1982600577805225</v>
      </c>
      <c r="P8140">
        <f t="shared" ca="1" si="893"/>
        <v>5.5141015346893845</v>
      </c>
      <c r="Q8140" t="str">
        <f t="shared" ca="1" si="894"/>
        <v>H</v>
      </c>
    </row>
    <row r="8141" spans="9:17" x14ac:dyDescent="0.25">
      <c r="I8141">
        <v>8140</v>
      </c>
      <c r="J8141">
        <f t="shared" ca="1" si="889"/>
        <v>0.94054537822768425</v>
      </c>
      <c r="K8141">
        <f t="shared" ca="1" si="890"/>
        <v>2.7575239138901888</v>
      </c>
      <c r="L8141" t="str">
        <f t="shared" ca="1" si="891"/>
        <v>H</v>
      </c>
      <c r="N8141">
        <f t="shared" si="895"/>
        <v>8140</v>
      </c>
      <c r="O8141">
        <f t="shared" ca="1" si="892"/>
        <v>4.48692826453152</v>
      </c>
      <c r="P8141">
        <f t="shared" ca="1" si="893"/>
        <v>4.0330132107732135</v>
      </c>
      <c r="Q8141" t="str">
        <f t="shared" ca="1" si="894"/>
        <v>A</v>
      </c>
    </row>
    <row r="8142" spans="9:17" x14ac:dyDescent="0.25">
      <c r="I8142">
        <v>8141</v>
      </c>
      <c r="J8142">
        <f t="shared" ca="1" si="889"/>
        <v>2.5851989393690546</v>
      </c>
      <c r="K8142">
        <f t="shared" ca="1" si="890"/>
        <v>3.3582127591026101</v>
      </c>
      <c r="L8142" t="str">
        <f t="shared" ca="1" si="891"/>
        <v>H</v>
      </c>
      <c r="N8142">
        <f t="shared" si="895"/>
        <v>8141</v>
      </c>
      <c r="O8142">
        <f t="shared" ca="1" si="892"/>
        <v>5.033037170275235</v>
      </c>
      <c r="P8142">
        <f t="shared" ca="1" si="893"/>
        <v>5.4829782841245187</v>
      </c>
      <c r="Q8142" t="str">
        <f t="shared" ca="1" si="894"/>
        <v>H</v>
      </c>
    </row>
    <row r="8143" spans="9:17" x14ac:dyDescent="0.25">
      <c r="I8143">
        <v>8142</v>
      </c>
      <c r="J8143">
        <f t="shared" ca="1" si="889"/>
        <v>-0.33266439786290913</v>
      </c>
      <c r="K8143">
        <f t="shared" ca="1" si="890"/>
        <v>4.7640677280757231</v>
      </c>
      <c r="L8143" t="str">
        <f t="shared" ca="1" si="891"/>
        <v>H</v>
      </c>
      <c r="N8143">
        <f t="shared" si="895"/>
        <v>8142</v>
      </c>
      <c r="O8143">
        <f t="shared" ca="1" si="892"/>
        <v>0.10931965426847379</v>
      </c>
      <c r="P8143">
        <f t="shared" ca="1" si="893"/>
        <v>4.3436030836901081</v>
      </c>
      <c r="Q8143" t="str">
        <f t="shared" ca="1" si="894"/>
        <v>H</v>
      </c>
    </row>
    <row r="8144" spans="9:17" x14ac:dyDescent="0.25">
      <c r="I8144">
        <v>8143</v>
      </c>
      <c r="J8144">
        <f t="shared" ca="1" si="889"/>
        <v>2.490508516604053</v>
      </c>
      <c r="K8144">
        <f t="shared" ca="1" si="890"/>
        <v>1.9896321774168415</v>
      </c>
      <c r="L8144" t="str">
        <f t="shared" ca="1" si="891"/>
        <v>A</v>
      </c>
      <c r="N8144">
        <f t="shared" si="895"/>
        <v>8143</v>
      </c>
      <c r="O8144">
        <f t="shared" ca="1" si="892"/>
        <v>3.5642381100660261</v>
      </c>
      <c r="P8144">
        <f t="shared" ca="1" si="893"/>
        <v>4.1157237411461436</v>
      </c>
      <c r="Q8144" t="str">
        <f t="shared" ca="1" si="894"/>
        <v>H</v>
      </c>
    </row>
    <row r="8145" spans="9:17" x14ac:dyDescent="0.25">
      <c r="I8145">
        <v>8144</v>
      </c>
      <c r="J8145">
        <f t="shared" ca="1" si="889"/>
        <v>0.62566372917013546</v>
      </c>
      <c r="K8145">
        <f t="shared" ca="1" si="890"/>
        <v>2.8924168372153214</v>
      </c>
      <c r="L8145" t="str">
        <f t="shared" ca="1" si="891"/>
        <v>H</v>
      </c>
      <c r="N8145">
        <f t="shared" si="895"/>
        <v>8144</v>
      </c>
      <c r="O8145">
        <f t="shared" ca="1" si="892"/>
        <v>3.5054434447105605</v>
      </c>
      <c r="P8145">
        <f t="shared" ca="1" si="893"/>
        <v>3.531634293727107</v>
      </c>
      <c r="Q8145" t="str">
        <f t="shared" ca="1" si="894"/>
        <v>H</v>
      </c>
    </row>
    <row r="8146" spans="9:17" x14ac:dyDescent="0.25">
      <c r="I8146">
        <v>8145</v>
      </c>
      <c r="J8146">
        <f t="shared" ca="1" si="889"/>
        <v>1.8317645359493839</v>
      </c>
      <c r="K8146">
        <f t="shared" ca="1" si="890"/>
        <v>2.9459092666813005</v>
      </c>
      <c r="L8146" t="str">
        <f t="shared" ca="1" si="891"/>
        <v>H</v>
      </c>
      <c r="N8146">
        <f t="shared" si="895"/>
        <v>8145</v>
      </c>
      <c r="O8146">
        <f t="shared" ca="1" si="892"/>
        <v>-0.57002371512160677</v>
      </c>
      <c r="P8146">
        <f t="shared" ca="1" si="893"/>
        <v>2.8254917842219265</v>
      </c>
      <c r="Q8146" t="str">
        <f t="shared" ca="1" si="894"/>
        <v>H</v>
      </c>
    </row>
    <row r="8147" spans="9:17" x14ac:dyDescent="0.25">
      <c r="I8147">
        <v>8146</v>
      </c>
      <c r="J8147">
        <f t="shared" ca="1" si="889"/>
        <v>-0.54605983086894216</v>
      </c>
      <c r="K8147">
        <f t="shared" ca="1" si="890"/>
        <v>4.2757261662427126</v>
      </c>
      <c r="L8147" t="str">
        <f t="shared" ca="1" si="891"/>
        <v>H</v>
      </c>
      <c r="N8147">
        <f t="shared" si="895"/>
        <v>8146</v>
      </c>
      <c r="O8147">
        <f t="shared" ca="1" si="892"/>
        <v>8.3258828900507176E-2</v>
      </c>
      <c r="P8147">
        <f t="shared" ca="1" si="893"/>
        <v>4.2855807839481317</v>
      </c>
      <c r="Q8147" t="str">
        <f t="shared" ca="1" si="894"/>
        <v>H</v>
      </c>
    </row>
    <row r="8148" spans="9:17" x14ac:dyDescent="0.25">
      <c r="I8148">
        <v>8147</v>
      </c>
      <c r="J8148">
        <f t="shared" ca="1" si="889"/>
        <v>3.9419565762218927</v>
      </c>
      <c r="K8148">
        <f t="shared" ca="1" si="890"/>
        <v>2.3304194166833061</v>
      </c>
      <c r="L8148" t="str">
        <f t="shared" ca="1" si="891"/>
        <v>A</v>
      </c>
      <c r="N8148">
        <f t="shared" si="895"/>
        <v>8147</v>
      </c>
      <c r="O8148">
        <f t="shared" ca="1" si="892"/>
        <v>-0.10444149898933741</v>
      </c>
      <c r="P8148">
        <f t="shared" ca="1" si="893"/>
        <v>5.9800438278738355</v>
      </c>
      <c r="Q8148" t="str">
        <f t="shared" ca="1" si="894"/>
        <v>H</v>
      </c>
    </row>
    <row r="8149" spans="9:17" x14ac:dyDescent="0.25">
      <c r="I8149">
        <v>8148</v>
      </c>
      <c r="J8149">
        <f t="shared" ca="1" si="889"/>
        <v>4.9048403008577575</v>
      </c>
      <c r="K8149">
        <f t="shared" ca="1" si="890"/>
        <v>4.0304155360072489</v>
      </c>
      <c r="L8149" t="str">
        <f t="shared" ca="1" si="891"/>
        <v>A</v>
      </c>
      <c r="N8149">
        <f t="shared" si="895"/>
        <v>8148</v>
      </c>
      <c r="O8149">
        <f t="shared" ca="1" si="892"/>
        <v>-0.50948080852021338</v>
      </c>
      <c r="P8149">
        <f t="shared" ca="1" si="893"/>
        <v>1.9881071433941213</v>
      </c>
      <c r="Q8149" t="str">
        <f t="shared" ca="1" si="894"/>
        <v>H</v>
      </c>
    </row>
    <row r="8150" spans="9:17" x14ac:dyDescent="0.25">
      <c r="I8150">
        <v>8149</v>
      </c>
      <c r="J8150">
        <f t="shared" ca="1" si="889"/>
        <v>0.97255001944890163</v>
      </c>
      <c r="K8150">
        <f t="shared" ca="1" si="890"/>
        <v>1.1165689994389054</v>
      </c>
      <c r="L8150" t="str">
        <f t="shared" ca="1" si="891"/>
        <v>H</v>
      </c>
      <c r="N8150">
        <f t="shared" si="895"/>
        <v>8149</v>
      </c>
      <c r="O8150">
        <f t="shared" ca="1" si="892"/>
        <v>5.999357714329677</v>
      </c>
      <c r="P8150">
        <f t="shared" ca="1" si="893"/>
        <v>2.7844732266736036</v>
      </c>
      <c r="Q8150" t="str">
        <f t="shared" ca="1" si="894"/>
        <v>A</v>
      </c>
    </row>
    <row r="8151" spans="9:17" x14ac:dyDescent="0.25">
      <c r="I8151">
        <v>8150</v>
      </c>
      <c r="J8151">
        <f t="shared" ca="1" si="889"/>
        <v>2.5935542209122309</v>
      </c>
      <c r="K8151">
        <f t="shared" ca="1" si="890"/>
        <v>0.67966983241793155</v>
      </c>
      <c r="L8151" t="str">
        <f t="shared" ca="1" si="891"/>
        <v>A</v>
      </c>
      <c r="N8151">
        <f t="shared" si="895"/>
        <v>8150</v>
      </c>
      <c r="O8151">
        <f t="shared" ca="1" si="892"/>
        <v>4.5237009668820871</v>
      </c>
      <c r="P8151">
        <f t="shared" ca="1" si="893"/>
        <v>6.1699576609906073</v>
      </c>
      <c r="Q8151" t="str">
        <f t="shared" ca="1" si="894"/>
        <v>H</v>
      </c>
    </row>
    <row r="8152" spans="9:17" x14ac:dyDescent="0.25">
      <c r="I8152">
        <v>8151</v>
      </c>
      <c r="J8152">
        <f t="shared" ca="1" si="889"/>
        <v>4.4648290614398931</v>
      </c>
      <c r="K8152">
        <f t="shared" ca="1" si="890"/>
        <v>2.573197450241282</v>
      </c>
      <c r="L8152" t="str">
        <f t="shared" ca="1" si="891"/>
        <v>A</v>
      </c>
      <c r="N8152">
        <f t="shared" si="895"/>
        <v>8151</v>
      </c>
      <c r="O8152">
        <f t="shared" ca="1" si="892"/>
        <v>1.2648606893159882</v>
      </c>
      <c r="P8152">
        <f t="shared" ca="1" si="893"/>
        <v>5.4983244570390006</v>
      </c>
      <c r="Q8152" t="str">
        <f t="shared" ca="1" si="894"/>
        <v>H</v>
      </c>
    </row>
    <row r="8153" spans="9:17" x14ac:dyDescent="0.25">
      <c r="I8153">
        <v>8152</v>
      </c>
      <c r="J8153">
        <f t="shared" ca="1" si="889"/>
        <v>0.8711391811260103</v>
      </c>
      <c r="K8153">
        <f t="shared" ca="1" si="890"/>
        <v>4.1478100936643596</v>
      </c>
      <c r="L8153" t="str">
        <f t="shared" ca="1" si="891"/>
        <v>H</v>
      </c>
      <c r="N8153">
        <f t="shared" si="895"/>
        <v>8152</v>
      </c>
      <c r="O8153">
        <f t="shared" ca="1" si="892"/>
        <v>4.6007770500709215</v>
      </c>
      <c r="P8153">
        <f t="shared" ca="1" si="893"/>
        <v>5.5847156125574928</v>
      </c>
      <c r="Q8153" t="str">
        <f t="shared" ca="1" si="894"/>
        <v>H</v>
      </c>
    </row>
    <row r="8154" spans="9:17" x14ac:dyDescent="0.25">
      <c r="I8154">
        <v>8153</v>
      </c>
      <c r="J8154">
        <f t="shared" ca="1" si="889"/>
        <v>3.7513590477997321</v>
      </c>
      <c r="K8154">
        <f t="shared" ca="1" si="890"/>
        <v>2.397199288890083</v>
      </c>
      <c r="L8154" t="str">
        <f t="shared" ca="1" si="891"/>
        <v>A</v>
      </c>
      <c r="N8154">
        <f t="shared" si="895"/>
        <v>8153</v>
      </c>
      <c r="O8154">
        <f t="shared" ca="1" si="892"/>
        <v>0.34049974182080867</v>
      </c>
      <c r="P8154">
        <f t="shared" ca="1" si="893"/>
        <v>2.7362060906533872</v>
      </c>
      <c r="Q8154" t="str">
        <f t="shared" ca="1" si="894"/>
        <v>H</v>
      </c>
    </row>
    <row r="8155" spans="9:17" x14ac:dyDescent="0.25">
      <c r="I8155">
        <v>8154</v>
      </c>
      <c r="J8155">
        <f t="shared" ca="1" si="889"/>
        <v>2.3066454541292609</v>
      </c>
      <c r="K8155">
        <f t="shared" ca="1" si="890"/>
        <v>2.6517335824170059</v>
      </c>
      <c r="L8155" t="str">
        <f t="shared" ca="1" si="891"/>
        <v>H</v>
      </c>
      <c r="N8155">
        <f t="shared" si="895"/>
        <v>8154</v>
      </c>
      <c r="O8155">
        <f t="shared" ca="1" si="892"/>
        <v>6.1598231912864332</v>
      </c>
      <c r="P8155">
        <f t="shared" ca="1" si="893"/>
        <v>5.4217006571857445</v>
      </c>
      <c r="Q8155" t="str">
        <f t="shared" ca="1" si="894"/>
        <v>A</v>
      </c>
    </row>
    <row r="8156" spans="9:17" x14ac:dyDescent="0.25">
      <c r="I8156">
        <v>8155</v>
      </c>
      <c r="J8156">
        <f t="shared" ca="1" si="889"/>
        <v>0.57949077609062649</v>
      </c>
      <c r="K8156">
        <f t="shared" ca="1" si="890"/>
        <v>2.8701514078054102</v>
      </c>
      <c r="L8156" t="str">
        <f t="shared" ca="1" si="891"/>
        <v>H</v>
      </c>
      <c r="N8156">
        <f t="shared" si="895"/>
        <v>8155</v>
      </c>
      <c r="O8156">
        <f t="shared" ca="1" si="892"/>
        <v>3.0491410623992272</v>
      </c>
      <c r="P8156">
        <f t="shared" ca="1" si="893"/>
        <v>3.9879310815175448</v>
      </c>
      <c r="Q8156" t="str">
        <f t="shared" ca="1" si="894"/>
        <v>H</v>
      </c>
    </row>
    <row r="8157" spans="9:17" x14ac:dyDescent="0.25">
      <c r="I8157">
        <v>8156</v>
      </c>
      <c r="J8157">
        <f t="shared" ca="1" si="889"/>
        <v>5.7503812218398522</v>
      </c>
      <c r="K8157">
        <f t="shared" ca="1" si="890"/>
        <v>3.7480791074578992</v>
      </c>
      <c r="L8157" t="str">
        <f t="shared" ca="1" si="891"/>
        <v>A</v>
      </c>
      <c r="N8157">
        <f t="shared" si="895"/>
        <v>8156</v>
      </c>
      <c r="O8157">
        <f t="shared" ca="1" si="892"/>
        <v>-1.8496538391681221</v>
      </c>
      <c r="P8157">
        <f t="shared" ca="1" si="893"/>
        <v>4.3802331656526512</v>
      </c>
      <c r="Q8157" t="str">
        <f t="shared" ca="1" si="894"/>
        <v>H</v>
      </c>
    </row>
    <row r="8158" spans="9:17" x14ac:dyDescent="0.25">
      <c r="I8158">
        <v>8157</v>
      </c>
      <c r="J8158">
        <f t="shared" ca="1" si="889"/>
        <v>3.393086970249457</v>
      </c>
      <c r="K8158">
        <f t="shared" ca="1" si="890"/>
        <v>1.3946087611042757</v>
      </c>
      <c r="L8158" t="str">
        <f t="shared" ca="1" si="891"/>
        <v>A</v>
      </c>
      <c r="N8158">
        <f t="shared" si="895"/>
        <v>8157</v>
      </c>
      <c r="O8158">
        <f t="shared" ca="1" si="892"/>
        <v>3.9069547356274912</v>
      </c>
      <c r="P8158">
        <f t="shared" ca="1" si="893"/>
        <v>3.8638460607892071</v>
      </c>
      <c r="Q8158" t="str">
        <f t="shared" ca="1" si="894"/>
        <v>A</v>
      </c>
    </row>
    <row r="8159" spans="9:17" x14ac:dyDescent="0.25">
      <c r="I8159">
        <v>8158</v>
      </c>
      <c r="J8159">
        <f t="shared" ca="1" si="889"/>
        <v>5.1735325623905259</v>
      </c>
      <c r="K8159">
        <f t="shared" ca="1" si="890"/>
        <v>5.8608896737867591</v>
      </c>
      <c r="L8159" t="str">
        <f t="shared" ca="1" si="891"/>
        <v>H</v>
      </c>
      <c r="N8159">
        <f t="shared" si="895"/>
        <v>8158</v>
      </c>
      <c r="O8159">
        <f t="shared" ca="1" si="892"/>
        <v>1.3989419831920653</v>
      </c>
      <c r="P8159">
        <f t="shared" ca="1" si="893"/>
        <v>5.1047429814747174</v>
      </c>
      <c r="Q8159" t="str">
        <f t="shared" ca="1" si="894"/>
        <v>H</v>
      </c>
    </row>
    <row r="8160" spans="9:17" x14ac:dyDescent="0.25">
      <c r="I8160">
        <v>8159</v>
      </c>
      <c r="J8160">
        <f t="shared" ca="1" si="889"/>
        <v>1.2543916664256205</v>
      </c>
      <c r="K8160">
        <f t="shared" ca="1" si="890"/>
        <v>1.559026582413594</v>
      </c>
      <c r="L8160" t="str">
        <f t="shared" ca="1" si="891"/>
        <v>H</v>
      </c>
      <c r="N8160">
        <f t="shared" si="895"/>
        <v>8159</v>
      </c>
      <c r="O8160">
        <f t="shared" ca="1" si="892"/>
        <v>-2.8040278061713653</v>
      </c>
      <c r="P8160">
        <f t="shared" ca="1" si="893"/>
        <v>2.7953827328728202</v>
      </c>
      <c r="Q8160" t="str">
        <f t="shared" ca="1" si="894"/>
        <v>H</v>
      </c>
    </row>
    <row r="8161" spans="9:17" x14ac:dyDescent="0.25">
      <c r="I8161">
        <v>8160</v>
      </c>
      <c r="J8161">
        <f t="shared" ca="1" si="889"/>
        <v>2.3067760842740346</v>
      </c>
      <c r="K8161">
        <f t="shared" ca="1" si="890"/>
        <v>1.8240458821995946</v>
      </c>
      <c r="L8161" t="str">
        <f t="shared" ca="1" si="891"/>
        <v>A</v>
      </c>
      <c r="N8161">
        <f t="shared" si="895"/>
        <v>8160</v>
      </c>
      <c r="O8161">
        <f t="shared" ca="1" si="892"/>
        <v>2.206041006922308</v>
      </c>
      <c r="P8161">
        <f t="shared" ca="1" si="893"/>
        <v>2.0693857220390139</v>
      </c>
      <c r="Q8161" t="str">
        <f t="shared" ca="1" si="894"/>
        <v>A</v>
      </c>
    </row>
    <row r="8162" spans="9:17" x14ac:dyDescent="0.25">
      <c r="I8162">
        <v>8161</v>
      </c>
      <c r="J8162">
        <f t="shared" ca="1" si="889"/>
        <v>6.0177466121661789</v>
      </c>
      <c r="K8162">
        <f t="shared" ca="1" si="890"/>
        <v>2.1284373889697124</v>
      </c>
      <c r="L8162" t="str">
        <f t="shared" ca="1" si="891"/>
        <v>A</v>
      </c>
      <c r="N8162">
        <f t="shared" si="895"/>
        <v>8161</v>
      </c>
      <c r="O8162">
        <f t="shared" ca="1" si="892"/>
        <v>2.3956982159440008</v>
      </c>
      <c r="P8162">
        <f t="shared" ca="1" si="893"/>
        <v>5.5775030742395781</v>
      </c>
      <c r="Q8162" t="str">
        <f t="shared" ca="1" si="894"/>
        <v>H</v>
      </c>
    </row>
    <row r="8163" spans="9:17" x14ac:dyDescent="0.25">
      <c r="I8163">
        <v>8162</v>
      </c>
      <c r="J8163">
        <f t="shared" ca="1" si="889"/>
        <v>2.3959012023390609</v>
      </c>
      <c r="K8163">
        <f t="shared" ca="1" si="890"/>
        <v>1.8717156255908454</v>
      </c>
      <c r="L8163" t="str">
        <f t="shared" ca="1" si="891"/>
        <v>A</v>
      </c>
      <c r="N8163">
        <f t="shared" si="895"/>
        <v>8162</v>
      </c>
      <c r="O8163">
        <f t="shared" ca="1" si="892"/>
        <v>2.3100337904630637</v>
      </c>
      <c r="P8163">
        <f t="shared" ca="1" si="893"/>
        <v>3.3063184898751334</v>
      </c>
      <c r="Q8163" t="str">
        <f t="shared" ca="1" si="894"/>
        <v>H</v>
      </c>
    </row>
    <row r="8164" spans="9:17" x14ac:dyDescent="0.25">
      <c r="I8164">
        <v>8163</v>
      </c>
      <c r="J8164">
        <f t="shared" ca="1" si="889"/>
        <v>-0.57427233174845149</v>
      </c>
      <c r="K8164">
        <f t="shared" ca="1" si="890"/>
        <v>3.3191062545568881</v>
      </c>
      <c r="L8164" t="str">
        <f t="shared" ca="1" si="891"/>
        <v>H</v>
      </c>
      <c r="N8164">
        <f t="shared" si="895"/>
        <v>8163</v>
      </c>
      <c r="O8164">
        <f t="shared" ca="1" si="892"/>
        <v>5.2252585699268526</v>
      </c>
      <c r="P8164">
        <f t="shared" ca="1" si="893"/>
        <v>5.1578116903293054</v>
      </c>
      <c r="Q8164" t="str">
        <f t="shared" ca="1" si="894"/>
        <v>A</v>
      </c>
    </row>
    <row r="8165" spans="9:17" x14ac:dyDescent="0.25">
      <c r="I8165">
        <v>8164</v>
      </c>
      <c r="J8165">
        <f t="shared" ca="1" si="889"/>
        <v>0.78144984630243686</v>
      </c>
      <c r="K8165">
        <f t="shared" ca="1" si="890"/>
        <v>4.6517477633497419</v>
      </c>
      <c r="L8165" t="str">
        <f t="shared" ca="1" si="891"/>
        <v>H</v>
      </c>
      <c r="N8165">
        <f t="shared" si="895"/>
        <v>8164</v>
      </c>
      <c r="O8165">
        <f t="shared" ca="1" si="892"/>
        <v>2.9756416916481756</v>
      </c>
      <c r="P8165">
        <f t="shared" ca="1" si="893"/>
        <v>3.1649440756548506</v>
      </c>
      <c r="Q8165" t="str">
        <f t="shared" ca="1" si="894"/>
        <v>H</v>
      </c>
    </row>
    <row r="8166" spans="9:17" x14ac:dyDescent="0.25">
      <c r="I8166">
        <v>8165</v>
      </c>
      <c r="J8166">
        <f t="shared" ca="1" si="889"/>
        <v>-1.1774600040540188</v>
      </c>
      <c r="K8166">
        <f t="shared" ca="1" si="890"/>
        <v>1.1062462710893219</v>
      </c>
      <c r="L8166" t="str">
        <f t="shared" ca="1" si="891"/>
        <v>H</v>
      </c>
      <c r="N8166">
        <f t="shared" si="895"/>
        <v>8165</v>
      </c>
      <c r="O8166">
        <f t="shared" ca="1" si="892"/>
        <v>-0.30988150955998739</v>
      </c>
      <c r="P8166">
        <f t="shared" ca="1" si="893"/>
        <v>3.0197551115850594</v>
      </c>
      <c r="Q8166" t="str">
        <f t="shared" ca="1" si="894"/>
        <v>H</v>
      </c>
    </row>
    <row r="8167" spans="9:17" x14ac:dyDescent="0.25">
      <c r="I8167">
        <v>8166</v>
      </c>
      <c r="J8167">
        <f t="shared" ca="1" si="889"/>
        <v>2.7557725488610889</v>
      </c>
      <c r="K8167">
        <f t="shared" ca="1" si="890"/>
        <v>2.4894795995950787</v>
      </c>
      <c r="L8167" t="str">
        <f t="shared" ca="1" si="891"/>
        <v>A</v>
      </c>
      <c r="N8167">
        <f t="shared" si="895"/>
        <v>8166</v>
      </c>
      <c r="O8167">
        <f t="shared" ca="1" si="892"/>
        <v>2.0007289376926574</v>
      </c>
      <c r="P8167">
        <f t="shared" ca="1" si="893"/>
        <v>5.6685224605965221</v>
      </c>
      <c r="Q8167" t="str">
        <f t="shared" ca="1" si="894"/>
        <v>H</v>
      </c>
    </row>
    <row r="8168" spans="9:17" x14ac:dyDescent="0.25">
      <c r="I8168">
        <v>8167</v>
      </c>
      <c r="J8168">
        <f t="shared" ca="1" si="889"/>
        <v>3.4400496134339136</v>
      </c>
      <c r="K8168">
        <f t="shared" ca="1" si="890"/>
        <v>0.12010532088260906</v>
      </c>
      <c r="L8168" t="str">
        <f t="shared" ca="1" si="891"/>
        <v>A</v>
      </c>
      <c r="N8168">
        <f t="shared" si="895"/>
        <v>8167</v>
      </c>
      <c r="O8168">
        <f t="shared" ca="1" si="892"/>
        <v>4.6823292541467971</v>
      </c>
      <c r="P8168">
        <f t="shared" ca="1" si="893"/>
        <v>2.1935242514791926</v>
      </c>
      <c r="Q8168" t="str">
        <f t="shared" ca="1" si="894"/>
        <v>A</v>
      </c>
    </row>
    <row r="8169" spans="9:17" x14ac:dyDescent="0.25">
      <c r="I8169">
        <v>8168</v>
      </c>
      <c r="J8169">
        <f t="shared" ca="1" si="889"/>
        <v>1.7923702002626523</v>
      </c>
      <c r="K8169">
        <f t="shared" ca="1" si="890"/>
        <v>2.3729124803746924</v>
      </c>
      <c r="L8169" t="str">
        <f t="shared" ca="1" si="891"/>
        <v>H</v>
      </c>
      <c r="N8169">
        <f t="shared" si="895"/>
        <v>8168</v>
      </c>
      <c r="O8169">
        <f t="shared" ca="1" si="892"/>
        <v>4.2585838495872856</v>
      </c>
      <c r="P8169">
        <f t="shared" ca="1" si="893"/>
        <v>3.4908219524203292</v>
      </c>
      <c r="Q8169" t="str">
        <f t="shared" ca="1" si="894"/>
        <v>A</v>
      </c>
    </row>
    <row r="8170" spans="9:17" x14ac:dyDescent="0.25">
      <c r="I8170">
        <v>8169</v>
      </c>
      <c r="J8170">
        <f t="shared" ca="1" si="889"/>
        <v>1.3904995614161915</v>
      </c>
      <c r="K8170">
        <f t="shared" ca="1" si="890"/>
        <v>2.3688889143841667</v>
      </c>
      <c r="L8170" t="str">
        <f t="shared" ca="1" si="891"/>
        <v>H</v>
      </c>
      <c r="N8170">
        <f t="shared" si="895"/>
        <v>8169</v>
      </c>
      <c r="O8170">
        <f t="shared" ca="1" si="892"/>
        <v>3.0950744599181093</v>
      </c>
      <c r="P8170">
        <f t="shared" ca="1" si="893"/>
        <v>3.7033649326411986</v>
      </c>
      <c r="Q8170" t="str">
        <f t="shared" ca="1" si="894"/>
        <v>H</v>
      </c>
    </row>
    <row r="8171" spans="9:17" x14ac:dyDescent="0.25">
      <c r="I8171">
        <v>8170</v>
      </c>
      <c r="J8171">
        <f t="shared" ca="1" si="889"/>
        <v>4.8236605950750189</v>
      </c>
      <c r="K8171">
        <f t="shared" ca="1" si="890"/>
        <v>2.6353494948423712</v>
      </c>
      <c r="L8171" t="str">
        <f t="shared" ca="1" si="891"/>
        <v>A</v>
      </c>
      <c r="N8171">
        <f t="shared" si="895"/>
        <v>8170</v>
      </c>
      <c r="O8171">
        <f t="shared" ca="1" si="892"/>
        <v>2.0710496047814999</v>
      </c>
      <c r="P8171">
        <f t="shared" ca="1" si="893"/>
        <v>3.9967862862855479</v>
      </c>
      <c r="Q8171" t="str">
        <f t="shared" ca="1" si="894"/>
        <v>H</v>
      </c>
    </row>
    <row r="8172" spans="9:17" x14ac:dyDescent="0.25">
      <c r="I8172">
        <v>8171</v>
      </c>
      <c r="J8172">
        <f t="shared" ca="1" si="889"/>
        <v>4.1036664350212941</v>
      </c>
      <c r="K8172">
        <f t="shared" ca="1" si="890"/>
        <v>5.5392889614272267</v>
      </c>
      <c r="L8172" t="str">
        <f t="shared" ca="1" si="891"/>
        <v>H</v>
      </c>
      <c r="N8172">
        <f t="shared" si="895"/>
        <v>8171</v>
      </c>
      <c r="O8172">
        <f t="shared" ca="1" si="892"/>
        <v>0.84170416158236172</v>
      </c>
      <c r="P8172">
        <f t="shared" ca="1" si="893"/>
        <v>2.8269956755397527</v>
      </c>
      <c r="Q8172" t="str">
        <f t="shared" ca="1" si="894"/>
        <v>H</v>
      </c>
    </row>
    <row r="8173" spans="9:17" x14ac:dyDescent="0.25">
      <c r="I8173">
        <v>8172</v>
      </c>
      <c r="J8173">
        <f t="shared" ca="1" si="889"/>
        <v>3.9158394404628978</v>
      </c>
      <c r="K8173">
        <f t="shared" ca="1" si="890"/>
        <v>0.7783286243577594</v>
      </c>
      <c r="L8173" t="str">
        <f t="shared" ca="1" si="891"/>
        <v>A</v>
      </c>
      <c r="N8173">
        <f t="shared" si="895"/>
        <v>8172</v>
      </c>
      <c r="O8173">
        <f t="shared" ca="1" si="892"/>
        <v>-0.8257311416127453</v>
      </c>
      <c r="P8173">
        <f t="shared" ca="1" si="893"/>
        <v>3.5138522234931644</v>
      </c>
      <c r="Q8173" t="str">
        <f t="shared" ca="1" si="894"/>
        <v>H</v>
      </c>
    </row>
    <row r="8174" spans="9:17" x14ac:dyDescent="0.25">
      <c r="I8174">
        <v>8173</v>
      </c>
      <c r="J8174">
        <f t="shared" ca="1" si="889"/>
        <v>0.55486723121884651</v>
      </c>
      <c r="K8174">
        <f t="shared" ca="1" si="890"/>
        <v>1.3482112302079354</v>
      </c>
      <c r="L8174" t="str">
        <f t="shared" ca="1" si="891"/>
        <v>H</v>
      </c>
      <c r="N8174">
        <f t="shared" si="895"/>
        <v>8173</v>
      </c>
      <c r="O8174">
        <f t="shared" ca="1" si="892"/>
        <v>4.0578677749785239</v>
      </c>
      <c r="P8174">
        <f t="shared" ca="1" si="893"/>
        <v>3.11657161659687</v>
      </c>
      <c r="Q8174" t="str">
        <f t="shared" ca="1" si="894"/>
        <v>A</v>
      </c>
    </row>
    <row r="8175" spans="9:17" x14ac:dyDescent="0.25">
      <c r="I8175">
        <v>8174</v>
      </c>
      <c r="J8175">
        <f t="shared" ca="1" si="889"/>
        <v>3.7500121402666107</v>
      </c>
      <c r="K8175">
        <f t="shared" ca="1" si="890"/>
        <v>1.6404997553600555</v>
      </c>
      <c r="L8175" t="str">
        <f t="shared" ca="1" si="891"/>
        <v>A</v>
      </c>
      <c r="N8175">
        <f t="shared" si="895"/>
        <v>8174</v>
      </c>
      <c r="O8175">
        <f t="shared" ca="1" si="892"/>
        <v>2.4238823543205918</v>
      </c>
      <c r="P8175">
        <f t="shared" ca="1" si="893"/>
        <v>3.1595971876627567</v>
      </c>
      <c r="Q8175" t="str">
        <f t="shared" ca="1" si="894"/>
        <v>H</v>
      </c>
    </row>
    <row r="8176" spans="9:17" x14ac:dyDescent="0.25">
      <c r="I8176">
        <v>8175</v>
      </c>
      <c r="J8176">
        <f t="shared" ca="1" si="889"/>
        <v>1.2130416454268866</v>
      </c>
      <c r="K8176">
        <f t="shared" ca="1" si="890"/>
        <v>4.1504923366751934</v>
      </c>
      <c r="L8176" t="str">
        <f t="shared" ca="1" si="891"/>
        <v>H</v>
      </c>
      <c r="N8176">
        <f t="shared" si="895"/>
        <v>8175</v>
      </c>
      <c r="O8176">
        <f t="shared" ca="1" si="892"/>
        <v>3.7111607900046368</v>
      </c>
      <c r="P8176">
        <f t="shared" ca="1" si="893"/>
        <v>5.5376177037195262</v>
      </c>
      <c r="Q8176" t="str">
        <f t="shared" ca="1" si="894"/>
        <v>H</v>
      </c>
    </row>
    <row r="8177" spans="9:17" x14ac:dyDescent="0.25">
      <c r="I8177">
        <v>8176</v>
      </c>
      <c r="J8177">
        <f t="shared" ca="1" si="889"/>
        <v>4.0026096399867832</v>
      </c>
      <c r="K8177">
        <f t="shared" ca="1" si="890"/>
        <v>3.5217695340132682</v>
      </c>
      <c r="L8177" t="str">
        <f t="shared" ca="1" si="891"/>
        <v>A</v>
      </c>
      <c r="N8177">
        <f t="shared" si="895"/>
        <v>8176</v>
      </c>
      <c r="O8177">
        <f t="shared" ca="1" si="892"/>
        <v>1.9659958728828573</v>
      </c>
      <c r="P8177">
        <f t="shared" ca="1" si="893"/>
        <v>4.9532941613011392</v>
      </c>
      <c r="Q8177" t="str">
        <f t="shared" ca="1" si="894"/>
        <v>H</v>
      </c>
    </row>
    <row r="8178" spans="9:17" x14ac:dyDescent="0.25">
      <c r="I8178">
        <v>8177</v>
      </c>
      <c r="J8178">
        <f t="shared" ca="1" si="889"/>
        <v>3.3508022163160245</v>
      </c>
      <c r="K8178">
        <f t="shared" ca="1" si="890"/>
        <v>1.3692525771330075</v>
      </c>
      <c r="L8178" t="str">
        <f t="shared" ca="1" si="891"/>
        <v>A</v>
      </c>
      <c r="N8178">
        <f t="shared" si="895"/>
        <v>8177</v>
      </c>
      <c r="O8178">
        <f t="shared" ca="1" si="892"/>
        <v>2.1050236289137492</v>
      </c>
      <c r="P8178">
        <f t="shared" ca="1" si="893"/>
        <v>2.3414766625033976</v>
      </c>
      <c r="Q8178" t="str">
        <f t="shared" ca="1" si="894"/>
        <v>H</v>
      </c>
    </row>
    <row r="8179" spans="9:17" x14ac:dyDescent="0.25">
      <c r="I8179">
        <v>8178</v>
      </c>
      <c r="J8179">
        <f t="shared" ca="1" si="889"/>
        <v>2.4917411326273076</v>
      </c>
      <c r="K8179">
        <f t="shared" ca="1" si="890"/>
        <v>1.6132514933723132</v>
      </c>
      <c r="L8179" t="str">
        <f t="shared" ca="1" si="891"/>
        <v>A</v>
      </c>
      <c r="N8179">
        <f t="shared" si="895"/>
        <v>8178</v>
      </c>
      <c r="O8179">
        <f t="shared" ca="1" si="892"/>
        <v>0.85805875909850937</v>
      </c>
      <c r="P8179">
        <f t="shared" ca="1" si="893"/>
        <v>4.3455502121650253</v>
      </c>
      <c r="Q8179" t="str">
        <f t="shared" ca="1" si="894"/>
        <v>H</v>
      </c>
    </row>
    <row r="8180" spans="9:17" x14ac:dyDescent="0.25">
      <c r="I8180">
        <v>8179</v>
      </c>
      <c r="J8180">
        <f t="shared" ca="1" si="889"/>
        <v>-1.2355421402313529</v>
      </c>
      <c r="K8180">
        <f t="shared" ca="1" si="890"/>
        <v>-0.32080412022537086</v>
      </c>
      <c r="L8180" t="str">
        <f t="shared" ca="1" si="891"/>
        <v>H</v>
      </c>
      <c r="N8180">
        <f t="shared" si="895"/>
        <v>8179</v>
      </c>
      <c r="O8180">
        <f t="shared" ca="1" si="892"/>
        <v>0.89011983700332409</v>
      </c>
      <c r="P8180">
        <f t="shared" ca="1" si="893"/>
        <v>4.2933783740035496</v>
      </c>
      <c r="Q8180" t="str">
        <f t="shared" ca="1" si="894"/>
        <v>H</v>
      </c>
    </row>
    <row r="8181" spans="9:17" x14ac:dyDescent="0.25">
      <c r="I8181">
        <v>8180</v>
      </c>
      <c r="J8181">
        <f t="shared" ca="1" si="889"/>
        <v>1.9669679098526385</v>
      </c>
      <c r="K8181">
        <f t="shared" ca="1" si="890"/>
        <v>0.75847317500783351</v>
      </c>
      <c r="L8181" t="str">
        <f t="shared" ca="1" si="891"/>
        <v>A</v>
      </c>
      <c r="N8181">
        <f t="shared" si="895"/>
        <v>8180</v>
      </c>
      <c r="O8181">
        <f t="shared" ca="1" si="892"/>
        <v>1.8742060395540219</v>
      </c>
      <c r="P8181">
        <f t="shared" ca="1" si="893"/>
        <v>2.7032791260698383</v>
      </c>
      <c r="Q8181" t="str">
        <f t="shared" ca="1" si="894"/>
        <v>H</v>
      </c>
    </row>
    <row r="8182" spans="9:17" x14ac:dyDescent="0.25">
      <c r="I8182">
        <v>8181</v>
      </c>
      <c r="J8182">
        <f t="shared" ca="1" si="889"/>
        <v>-0.25434148819307101</v>
      </c>
      <c r="K8182">
        <f t="shared" ca="1" si="890"/>
        <v>2.1132682297671335</v>
      </c>
      <c r="L8182" t="str">
        <f t="shared" ca="1" si="891"/>
        <v>H</v>
      </c>
      <c r="N8182">
        <f t="shared" si="895"/>
        <v>8181</v>
      </c>
      <c r="O8182">
        <f t="shared" ca="1" si="892"/>
        <v>3.7072890956937519</v>
      </c>
      <c r="P8182">
        <f t="shared" ca="1" si="893"/>
        <v>2.6756454133644967</v>
      </c>
      <c r="Q8182" t="str">
        <f t="shared" ca="1" si="894"/>
        <v>A</v>
      </c>
    </row>
    <row r="8183" spans="9:17" x14ac:dyDescent="0.25">
      <c r="I8183">
        <v>8182</v>
      </c>
      <c r="J8183">
        <f t="shared" ca="1" si="889"/>
        <v>3.0708155001119621</v>
      </c>
      <c r="K8183">
        <f t="shared" ca="1" si="890"/>
        <v>3.3432017282874806</v>
      </c>
      <c r="L8183" t="str">
        <f t="shared" ca="1" si="891"/>
        <v>H</v>
      </c>
      <c r="N8183">
        <f t="shared" si="895"/>
        <v>8182</v>
      </c>
      <c r="O8183">
        <f t="shared" ca="1" si="892"/>
        <v>2.3266378941641106</v>
      </c>
      <c r="P8183">
        <f t="shared" ca="1" si="893"/>
        <v>4.5693031765136025</v>
      </c>
      <c r="Q8183" t="str">
        <f t="shared" ca="1" si="894"/>
        <v>H</v>
      </c>
    </row>
    <row r="8184" spans="9:17" x14ac:dyDescent="0.25">
      <c r="I8184">
        <v>8183</v>
      </c>
      <c r="J8184">
        <f t="shared" ca="1" si="889"/>
        <v>4.3743791980293043</v>
      </c>
      <c r="K8184">
        <f t="shared" ca="1" si="890"/>
        <v>0.77380451603029554</v>
      </c>
      <c r="L8184" t="str">
        <f t="shared" ca="1" si="891"/>
        <v>A</v>
      </c>
      <c r="N8184">
        <f t="shared" si="895"/>
        <v>8183</v>
      </c>
      <c r="O8184">
        <f t="shared" ca="1" si="892"/>
        <v>1.8789843547590905</v>
      </c>
      <c r="P8184">
        <f t="shared" ca="1" si="893"/>
        <v>1.652416453663895</v>
      </c>
      <c r="Q8184" t="str">
        <f t="shared" ca="1" si="894"/>
        <v>A</v>
      </c>
    </row>
    <row r="8185" spans="9:17" x14ac:dyDescent="0.25">
      <c r="I8185">
        <v>8184</v>
      </c>
      <c r="J8185">
        <f t="shared" ca="1" si="889"/>
        <v>3.2514304581863995</v>
      </c>
      <c r="K8185">
        <f t="shared" ca="1" si="890"/>
        <v>1.9297353736821719</v>
      </c>
      <c r="L8185" t="str">
        <f t="shared" ca="1" si="891"/>
        <v>A</v>
      </c>
      <c r="N8185">
        <f t="shared" si="895"/>
        <v>8184</v>
      </c>
      <c r="O8185">
        <f t="shared" ca="1" si="892"/>
        <v>6.1722292678371318</v>
      </c>
      <c r="P8185">
        <f t="shared" ca="1" si="893"/>
        <v>2.5568753253278196</v>
      </c>
      <c r="Q8185" t="str">
        <f t="shared" ca="1" si="894"/>
        <v>A</v>
      </c>
    </row>
    <row r="8186" spans="9:17" x14ac:dyDescent="0.25">
      <c r="I8186">
        <v>8185</v>
      </c>
      <c r="J8186">
        <f t="shared" ca="1" si="889"/>
        <v>-2.5880216054710861</v>
      </c>
      <c r="K8186">
        <f t="shared" ca="1" si="890"/>
        <v>0.57199428376951778</v>
      </c>
      <c r="L8186" t="str">
        <f t="shared" ca="1" si="891"/>
        <v>H</v>
      </c>
      <c r="N8186">
        <f t="shared" si="895"/>
        <v>8185</v>
      </c>
      <c r="O8186">
        <f t="shared" ca="1" si="892"/>
        <v>2.5462719270725316</v>
      </c>
      <c r="P8186">
        <f t="shared" ca="1" si="893"/>
        <v>5.2526496962253688</v>
      </c>
      <c r="Q8186" t="str">
        <f t="shared" ca="1" si="894"/>
        <v>H</v>
      </c>
    </row>
    <row r="8187" spans="9:17" x14ac:dyDescent="0.25">
      <c r="I8187">
        <v>8186</v>
      </c>
      <c r="J8187">
        <f t="shared" ca="1" si="889"/>
        <v>-4.07179942476108E-2</v>
      </c>
      <c r="K8187">
        <f t="shared" ca="1" si="890"/>
        <v>0.28657591036661545</v>
      </c>
      <c r="L8187" t="str">
        <f t="shared" ca="1" si="891"/>
        <v>H</v>
      </c>
      <c r="N8187">
        <f t="shared" si="895"/>
        <v>8186</v>
      </c>
      <c r="O8187">
        <f t="shared" ca="1" si="892"/>
        <v>0.37012740250809006</v>
      </c>
      <c r="P8187">
        <f t="shared" ca="1" si="893"/>
        <v>3.6338578900114218</v>
      </c>
      <c r="Q8187" t="str">
        <f t="shared" ca="1" si="894"/>
        <v>H</v>
      </c>
    </row>
    <row r="8188" spans="9:17" x14ac:dyDescent="0.25">
      <c r="I8188">
        <v>8187</v>
      </c>
      <c r="J8188">
        <f t="shared" ca="1" si="889"/>
        <v>3.0725032802953587</v>
      </c>
      <c r="K8188">
        <f t="shared" ca="1" si="890"/>
        <v>0.30035399860073841</v>
      </c>
      <c r="L8188" t="str">
        <f t="shared" ca="1" si="891"/>
        <v>A</v>
      </c>
      <c r="N8188">
        <f t="shared" si="895"/>
        <v>8187</v>
      </c>
      <c r="O8188">
        <f t="shared" ca="1" si="892"/>
        <v>1.6557280760074473</v>
      </c>
      <c r="P8188">
        <f t="shared" ca="1" si="893"/>
        <v>1.5421799697675156</v>
      </c>
      <c r="Q8188" t="str">
        <f t="shared" ca="1" si="894"/>
        <v>A</v>
      </c>
    </row>
    <row r="8189" spans="9:17" x14ac:dyDescent="0.25">
      <c r="I8189">
        <v>8188</v>
      </c>
      <c r="J8189">
        <f t="shared" ca="1" si="889"/>
        <v>-0.51567970994600509</v>
      </c>
      <c r="K8189">
        <f t="shared" ca="1" si="890"/>
        <v>2.3660238884484297</v>
      </c>
      <c r="L8189" t="str">
        <f t="shared" ca="1" si="891"/>
        <v>H</v>
      </c>
      <c r="N8189">
        <f t="shared" si="895"/>
        <v>8188</v>
      </c>
      <c r="O8189">
        <f t="shared" ca="1" si="892"/>
        <v>1.422769232064522</v>
      </c>
      <c r="P8189">
        <f t="shared" ca="1" si="893"/>
        <v>5.6604217573526663</v>
      </c>
      <c r="Q8189" t="str">
        <f t="shared" ca="1" si="894"/>
        <v>H</v>
      </c>
    </row>
    <row r="8190" spans="9:17" x14ac:dyDescent="0.25">
      <c r="I8190">
        <v>8189</v>
      </c>
      <c r="J8190">
        <f t="shared" ca="1" si="889"/>
        <v>-3.9708138110529756E-2</v>
      </c>
      <c r="K8190">
        <f t="shared" ca="1" si="890"/>
        <v>1.9808872083815339</v>
      </c>
      <c r="L8190" t="str">
        <f t="shared" ca="1" si="891"/>
        <v>H</v>
      </c>
      <c r="N8190">
        <f t="shared" si="895"/>
        <v>8189</v>
      </c>
      <c r="O8190">
        <f t="shared" ca="1" si="892"/>
        <v>2.2578011831506126</v>
      </c>
      <c r="P8190">
        <f t="shared" ca="1" si="893"/>
        <v>1.5697988256251523</v>
      </c>
      <c r="Q8190" t="str">
        <f t="shared" ca="1" si="894"/>
        <v>A</v>
      </c>
    </row>
    <row r="8191" spans="9:17" x14ac:dyDescent="0.25">
      <c r="I8191">
        <v>8190</v>
      </c>
      <c r="J8191">
        <f t="shared" ca="1" si="889"/>
        <v>3.8435285331462841</v>
      </c>
      <c r="K8191">
        <f t="shared" ca="1" si="890"/>
        <v>3.3878628266290671</v>
      </c>
      <c r="L8191" t="str">
        <f t="shared" ca="1" si="891"/>
        <v>A</v>
      </c>
      <c r="N8191">
        <f t="shared" si="895"/>
        <v>8190</v>
      </c>
      <c r="O8191">
        <f t="shared" ca="1" si="892"/>
        <v>0.14823254103285732</v>
      </c>
      <c r="P8191">
        <f t="shared" ca="1" si="893"/>
        <v>4.9666395585927816</v>
      </c>
      <c r="Q8191" t="str">
        <f t="shared" ca="1" si="894"/>
        <v>H</v>
      </c>
    </row>
    <row r="8192" spans="9:17" x14ac:dyDescent="0.25">
      <c r="I8192">
        <v>8191</v>
      </c>
      <c r="J8192">
        <f t="shared" ca="1" si="889"/>
        <v>4.6936659632122311</v>
      </c>
      <c r="K8192">
        <f t="shared" ca="1" si="890"/>
        <v>1.0267248083528997</v>
      </c>
      <c r="L8192" t="str">
        <f t="shared" ca="1" si="891"/>
        <v>A</v>
      </c>
      <c r="N8192">
        <f t="shared" si="895"/>
        <v>8191</v>
      </c>
      <c r="O8192">
        <f t="shared" ca="1" si="892"/>
        <v>2.2433981670468297</v>
      </c>
      <c r="P8192">
        <f t="shared" ca="1" si="893"/>
        <v>5.1087312816535873</v>
      </c>
      <c r="Q8192" t="str">
        <f t="shared" ca="1" si="894"/>
        <v>H</v>
      </c>
    </row>
    <row r="8193" spans="9:17" x14ac:dyDescent="0.25">
      <c r="I8193">
        <v>8192</v>
      </c>
      <c r="J8193">
        <f t="shared" ca="1" si="889"/>
        <v>1.2406547830464085</v>
      </c>
      <c r="K8193">
        <f t="shared" ca="1" si="890"/>
        <v>1.6288228881289832</v>
      </c>
      <c r="L8193" t="str">
        <f t="shared" ca="1" si="891"/>
        <v>H</v>
      </c>
      <c r="N8193">
        <f t="shared" si="895"/>
        <v>8192</v>
      </c>
      <c r="O8193">
        <f t="shared" ca="1" si="892"/>
        <v>3.8174047804153366</v>
      </c>
      <c r="P8193">
        <f t="shared" ca="1" si="893"/>
        <v>4.2724260286508198</v>
      </c>
      <c r="Q8193" t="str">
        <f t="shared" ca="1" si="894"/>
        <v>H</v>
      </c>
    </row>
    <row r="8194" spans="9:17" x14ac:dyDescent="0.25">
      <c r="I8194">
        <v>8193</v>
      </c>
      <c r="J8194">
        <f t="shared" ca="1" si="889"/>
        <v>3.3806684964210421</v>
      </c>
      <c r="K8194">
        <f t="shared" ca="1" si="890"/>
        <v>1.6733898316535607</v>
      </c>
      <c r="L8194" t="str">
        <f t="shared" ca="1" si="891"/>
        <v>A</v>
      </c>
      <c r="N8194">
        <f t="shared" si="895"/>
        <v>8193</v>
      </c>
      <c r="O8194">
        <f t="shared" ca="1" si="892"/>
        <v>2.1690707271384948</v>
      </c>
      <c r="P8194">
        <f t="shared" ca="1" si="893"/>
        <v>5.1742907546098937</v>
      </c>
      <c r="Q8194" t="str">
        <f t="shared" ca="1" si="894"/>
        <v>H</v>
      </c>
    </row>
    <row r="8195" spans="9:17" x14ac:dyDescent="0.25">
      <c r="I8195">
        <v>8194</v>
      </c>
      <c r="J8195">
        <f t="shared" ref="J8195:J8258" ca="1" si="896">NORMINV(RAND(), $D$3,$F$3)</f>
        <v>3.4639614149227134</v>
      </c>
      <c r="K8195">
        <f t="shared" ref="K8195:K8258" ca="1" si="897">NORMINV(RAND(), $D$2,$F$2)</f>
        <v>1.9742508194744661</v>
      </c>
      <c r="L8195" t="str">
        <f t="shared" ref="L8195:L8258" ca="1" si="898">IF(J8195&gt;K8195, "A", IF(J8195=K8195, "T", "H"))</f>
        <v>A</v>
      </c>
      <c r="N8195">
        <f t="shared" si="895"/>
        <v>8194</v>
      </c>
      <c r="O8195">
        <f t="shared" ref="O8195:O8258" ca="1" si="899">NORMINV(RAND(), $D$11,$F$11)</f>
        <v>0.3914872883537388</v>
      </c>
      <c r="P8195">
        <f t="shared" ref="P8195:P8258" ca="1" si="900">NORMINV(RAND(), $D$10,$F$10)</f>
        <v>4.0497921003314232</v>
      </c>
      <c r="Q8195" t="str">
        <f t="shared" ref="Q8195:Q8258" ca="1" si="901">IF(O8195&gt;P8195, "A", IF(O8195=P8195, "T", "H"))</f>
        <v>H</v>
      </c>
    </row>
    <row r="8196" spans="9:17" x14ac:dyDescent="0.25">
      <c r="I8196">
        <v>8195</v>
      </c>
      <c r="J8196">
        <f t="shared" ca="1" si="896"/>
        <v>-3.1558786064727009</v>
      </c>
      <c r="K8196">
        <f t="shared" ca="1" si="897"/>
        <v>2.038636446073288</v>
      </c>
      <c r="L8196" t="str">
        <f t="shared" ca="1" si="898"/>
        <v>H</v>
      </c>
      <c r="N8196">
        <f t="shared" ref="N8196:N8259" si="902">N8195+1</f>
        <v>8195</v>
      </c>
      <c r="O8196">
        <f t="shared" ca="1" si="899"/>
        <v>1.8180109206600201</v>
      </c>
      <c r="P8196">
        <f t="shared" ca="1" si="900"/>
        <v>4.5934027459724156</v>
      </c>
      <c r="Q8196" t="str">
        <f t="shared" ca="1" si="901"/>
        <v>H</v>
      </c>
    </row>
    <row r="8197" spans="9:17" x14ac:dyDescent="0.25">
      <c r="I8197">
        <v>8196</v>
      </c>
      <c r="J8197">
        <f t="shared" ca="1" si="896"/>
        <v>-0.1981012145929073</v>
      </c>
      <c r="K8197">
        <f t="shared" ca="1" si="897"/>
        <v>3.3440505789936763</v>
      </c>
      <c r="L8197" t="str">
        <f t="shared" ca="1" si="898"/>
        <v>H</v>
      </c>
      <c r="N8197">
        <f t="shared" si="902"/>
        <v>8196</v>
      </c>
      <c r="O8197">
        <f t="shared" ca="1" si="899"/>
        <v>1.3402955564643235</v>
      </c>
      <c r="P8197">
        <f t="shared" ca="1" si="900"/>
        <v>3.9277493850897205</v>
      </c>
      <c r="Q8197" t="str">
        <f t="shared" ca="1" si="901"/>
        <v>H</v>
      </c>
    </row>
    <row r="8198" spans="9:17" x14ac:dyDescent="0.25">
      <c r="I8198">
        <v>8197</v>
      </c>
      <c r="J8198">
        <f t="shared" ca="1" si="896"/>
        <v>-0.12798795658183248</v>
      </c>
      <c r="K8198">
        <f t="shared" ca="1" si="897"/>
        <v>1.2347622049898046</v>
      </c>
      <c r="L8198" t="str">
        <f t="shared" ca="1" si="898"/>
        <v>H</v>
      </c>
      <c r="N8198">
        <f t="shared" si="902"/>
        <v>8197</v>
      </c>
      <c r="O8198">
        <f t="shared" ca="1" si="899"/>
        <v>3.4849016717502401</v>
      </c>
      <c r="P8198">
        <f t="shared" ca="1" si="900"/>
        <v>2.9302076825641405</v>
      </c>
      <c r="Q8198" t="str">
        <f t="shared" ca="1" si="901"/>
        <v>A</v>
      </c>
    </row>
    <row r="8199" spans="9:17" x14ac:dyDescent="0.25">
      <c r="I8199">
        <v>8198</v>
      </c>
      <c r="J8199">
        <f t="shared" ca="1" si="896"/>
        <v>-1.6895827503131331</v>
      </c>
      <c r="K8199">
        <f t="shared" ca="1" si="897"/>
        <v>8.5364824965937114E-2</v>
      </c>
      <c r="L8199" t="str">
        <f t="shared" ca="1" si="898"/>
        <v>H</v>
      </c>
      <c r="N8199">
        <f t="shared" si="902"/>
        <v>8198</v>
      </c>
      <c r="O8199">
        <f t="shared" ca="1" si="899"/>
        <v>0.37241426900320596</v>
      </c>
      <c r="P8199">
        <f t="shared" ca="1" si="900"/>
        <v>3.3086887644653462</v>
      </c>
      <c r="Q8199" t="str">
        <f t="shared" ca="1" si="901"/>
        <v>H</v>
      </c>
    </row>
    <row r="8200" spans="9:17" x14ac:dyDescent="0.25">
      <c r="I8200">
        <v>8199</v>
      </c>
      <c r="J8200">
        <f t="shared" ca="1" si="896"/>
        <v>0.8725789743472494</v>
      </c>
      <c r="K8200">
        <f t="shared" ca="1" si="897"/>
        <v>0.48470201703346172</v>
      </c>
      <c r="L8200" t="str">
        <f t="shared" ca="1" si="898"/>
        <v>A</v>
      </c>
      <c r="N8200">
        <f t="shared" si="902"/>
        <v>8199</v>
      </c>
      <c r="O8200">
        <f t="shared" ca="1" si="899"/>
        <v>5.4011550551300651</v>
      </c>
      <c r="P8200">
        <f t="shared" ca="1" si="900"/>
        <v>3.5649837128337145</v>
      </c>
      <c r="Q8200" t="str">
        <f t="shared" ca="1" si="901"/>
        <v>A</v>
      </c>
    </row>
    <row r="8201" spans="9:17" x14ac:dyDescent="0.25">
      <c r="I8201">
        <v>8200</v>
      </c>
      <c r="J8201">
        <f t="shared" ca="1" si="896"/>
        <v>1.0279890999182761</v>
      </c>
      <c r="K8201">
        <f t="shared" ca="1" si="897"/>
        <v>1.1521877113238979</v>
      </c>
      <c r="L8201" t="str">
        <f t="shared" ca="1" si="898"/>
        <v>H</v>
      </c>
      <c r="N8201">
        <f t="shared" si="902"/>
        <v>8200</v>
      </c>
      <c r="O8201">
        <f t="shared" ca="1" si="899"/>
        <v>3.4141138136273526</v>
      </c>
      <c r="P8201">
        <f t="shared" ca="1" si="900"/>
        <v>3.1931230949798195</v>
      </c>
      <c r="Q8201" t="str">
        <f t="shared" ca="1" si="901"/>
        <v>A</v>
      </c>
    </row>
    <row r="8202" spans="9:17" x14ac:dyDescent="0.25">
      <c r="I8202">
        <v>8201</v>
      </c>
      <c r="J8202">
        <f t="shared" ca="1" si="896"/>
        <v>1.894102396061965</v>
      </c>
      <c r="K8202">
        <f t="shared" ca="1" si="897"/>
        <v>0.60392018797695024</v>
      </c>
      <c r="L8202" t="str">
        <f t="shared" ca="1" si="898"/>
        <v>A</v>
      </c>
      <c r="N8202">
        <f t="shared" si="902"/>
        <v>8201</v>
      </c>
      <c r="O8202">
        <f t="shared" ca="1" si="899"/>
        <v>1.5469228655617553</v>
      </c>
      <c r="P8202">
        <f t="shared" ca="1" si="900"/>
        <v>4.183146735148866</v>
      </c>
      <c r="Q8202" t="str">
        <f t="shared" ca="1" si="901"/>
        <v>H</v>
      </c>
    </row>
    <row r="8203" spans="9:17" x14ac:dyDescent="0.25">
      <c r="I8203">
        <v>8202</v>
      </c>
      <c r="J8203">
        <f t="shared" ca="1" si="896"/>
        <v>0.47318589893070584</v>
      </c>
      <c r="K8203">
        <f t="shared" ca="1" si="897"/>
        <v>1.2403697374420473</v>
      </c>
      <c r="L8203" t="str">
        <f t="shared" ca="1" si="898"/>
        <v>H</v>
      </c>
      <c r="N8203">
        <f t="shared" si="902"/>
        <v>8202</v>
      </c>
      <c r="O8203">
        <f t="shared" ca="1" si="899"/>
        <v>2.0594735316646817</v>
      </c>
      <c r="P8203">
        <f t="shared" ca="1" si="900"/>
        <v>3.4139277858039661</v>
      </c>
      <c r="Q8203" t="str">
        <f t="shared" ca="1" si="901"/>
        <v>H</v>
      </c>
    </row>
    <row r="8204" spans="9:17" x14ac:dyDescent="0.25">
      <c r="I8204">
        <v>8203</v>
      </c>
      <c r="J8204">
        <f t="shared" ca="1" si="896"/>
        <v>2.5895157722177666</v>
      </c>
      <c r="K8204">
        <f t="shared" ca="1" si="897"/>
        <v>0.48744930344303872</v>
      </c>
      <c r="L8204" t="str">
        <f t="shared" ca="1" si="898"/>
        <v>A</v>
      </c>
      <c r="N8204">
        <f t="shared" si="902"/>
        <v>8203</v>
      </c>
      <c r="O8204">
        <f t="shared" ca="1" si="899"/>
        <v>1.9378579834830165</v>
      </c>
      <c r="P8204">
        <f t="shared" ca="1" si="900"/>
        <v>3.2378318340655943</v>
      </c>
      <c r="Q8204" t="str">
        <f t="shared" ca="1" si="901"/>
        <v>H</v>
      </c>
    </row>
    <row r="8205" spans="9:17" x14ac:dyDescent="0.25">
      <c r="I8205">
        <v>8204</v>
      </c>
      <c r="J8205">
        <f t="shared" ca="1" si="896"/>
        <v>2.2994916138723807</v>
      </c>
      <c r="K8205">
        <f t="shared" ca="1" si="897"/>
        <v>2.2313718235858451</v>
      </c>
      <c r="L8205" t="str">
        <f t="shared" ca="1" si="898"/>
        <v>A</v>
      </c>
      <c r="N8205">
        <f t="shared" si="902"/>
        <v>8204</v>
      </c>
      <c r="O8205">
        <f t="shared" ca="1" si="899"/>
        <v>0.49447578035480788</v>
      </c>
      <c r="P8205">
        <f t="shared" ca="1" si="900"/>
        <v>3.4613930689495804</v>
      </c>
      <c r="Q8205" t="str">
        <f t="shared" ca="1" si="901"/>
        <v>H</v>
      </c>
    </row>
    <row r="8206" spans="9:17" x14ac:dyDescent="0.25">
      <c r="I8206">
        <v>8205</v>
      </c>
      <c r="J8206">
        <f t="shared" ca="1" si="896"/>
        <v>3.5889159101619494E-2</v>
      </c>
      <c r="K8206">
        <f t="shared" ca="1" si="897"/>
        <v>2.1323246221560224</v>
      </c>
      <c r="L8206" t="str">
        <f t="shared" ca="1" si="898"/>
        <v>H</v>
      </c>
      <c r="N8206">
        <f t="shared" si="902"/>
        <v>8205</v>
      </c>
      <c r="O8206">
        <f t="shared" ca="1" si="899"/>
        <v>-1.0421907911956709</v>
      </c>
      <c r="P8206">
        <f t="shared" ca="1" si="900"/>
        <v>3.9391959477411582</v>
      </c>
      <c r="Q8206" t="str">
        <f t="shared" ca="1" si="901"/>
        <v>H</v>
      </c>
    </row>
    <row r="8207" spans="9:17" x14ac:dyDescent="0.25">
      <c r="I8207">
        <v>8206</v>
      </c>
      <c r="J8207">
        <f t="shared" ca="1" si="896"/>
        <v>2.4592935592454261</v>
      </c>
      <c r="K8207">
        <f t="shared" ca="1" si="897"/>
        <v>3.5502543429918547</v>
      </c>
      <c r="L8207" t="str">
        <f t="shared" ca="1" si="898"/>
        <v>H</v>
      </c>
      <c r="N8207">
        <f t="shared" si="902"/>
        <v>8206</v>
      </c>
      <c r="O8207">
        <f t="shared" ca="1" si="899"/>
        <v>2.9104772231614033</v>
      </c>
      <c r="P8207">
        <f t="shared" ca="1" si="900"/>
        <v>5.7877091642052472</v>
      </c>
      <c r="Q8207" t="str">
        <f t="shared" ca="1" si="901"/>
        <v>H</v>
      </c>
    </row>
    <row r="8208" spans="9:17" x14ac:dyDescent="0.25">
      <c r="I8208">
        <v>8207</v>
      </c>
      <c r="J8208">
        <f t="shared" ca="1" si="896"/>
        <v>-0.61968872285659149</v>
      </c>
      <c r="K8208">
        <f t="shared" ca="1" si="897"/>
        <v>3.3077463370043225</v>
      </c>
      <c r="L8208" t="str">
        <f t="shared" ca="1" si="898"/>
        <v>H</v>
      </c>
      <c r="N8208">
        <f t="shared" si="902"/>
        <v>8207</v>
      </c>
      <c r="O8208">
        <f t="shared" ca="1" si="899"/>
        <v>3.0482252326031798</v>
      </c>
      <c r="P8208">
        <f t="shared" ca="1" si="900"/>
        <v>3.1157146440787837</v>
      </c>
      <c r="Q8208" t="str">
        <f t="shared" ca="1" si="901"/>
        <v>H</v>
      </c>
    </row>
    <row r="8209" spans="9:17" x14ac:dyDescent="0.25">
      <c r="I8209">
        <v>8208</v>
      </c>
      <c r="J8209">
        <f t="shared" ca="1" si="896"/>
        <v>3.807861510487565</v>
      </c>
      <c r="K8209">
        <f t="shared" ca="1" si="897"/>
        <v>0.13113329466955559</v>
      </c>
      <c r="L8209" t="str">
        <f t="shared" ca="1" si="898"/>
        <v>A</v>
      </c>
      <c r="N8209">
        <f t="shared" si="902"/>
        <v>8208</v>
      </c>
      <c r="O8209">
        <f t="shared" ca="1" si="899"/>
        <v>5.295406754124059</v>
      </c>
      <c r="P8209">
        <f t="shared" ca="1" si="900"/>
        <v>2.4406740910859597</v>
      </c>
      <c r="Q8209" t="str">
        <f t="shared" ca="1" si="901"/>
        <v>A</v>
      </c>
    </row>
    <row r="8210" spans="9:17" x14ac:dyDescent="0.25">
      <c r="I8210">
        <v>8209</v>
      </c>
      <c r="J8210">
        <f t="shared" ca="1" si="896"/>
        <v>4.234839690711687</v>
      </c>
      <c r="K8210">
        <f t="shared" ca="1" si="897"/>
        <v>4.1416236724852249</v>
      </c>
      <c r="L8210" t="str">
        <f t="shared" ca="1" si="898"/>
        <v>A</v>
      </c>
      <c r="N8210">
        <f t="shared" si="902"/>
        <v>8209</v>
      </c>
      <c r="O8210">
        <f t="shared" ca="1" si="899"/>
        <v>1.9013604884842659</v>
      </c>
      <c r="P8210">
        <f t="shared" ca="1" si="900"/>
        <v>3.6248528225296051</v>
      </c>
      <c r="Q8210" t="str">
        <f t="shared" ca="1" si="901"/>
        <v>H</v>
      </c>
    </row>
    <row r="8211" spans="9:17" x14ac:dyDescent="0.25">
      <c r="I8211">
        <v>8210</v>
      </c>
      <c r="J8211">
        <f t="shared" ca="1" si="896"/>
        <v>5.9063407564620292</v>
      </c>
      <c r="K8211">
        <f t="shared" ca="1" si="897"/>
        <v>3.4047628045660581</v>
      </c>
      <c r="L8211" t="str">
        <f t="shared" ca="1" si="898"/>
        <v>A</v>
      </c>
      <c r="N8211">
        <f t="shared" si="902"/>
        <v>8210</v>
      </c>
      <c r="O8211">
        <f t="shared" ca="1" si="899"/>
        <v>2.773770580444574</v>
      </c>
      <c r="P8211">
        <f t="shared" ca="1" si="900"/>
        <v>3.712282209907813</v>
      </c>
      <c r="Q8211" t="str">
        <f t="shared" ca="1" si="901"/>
        <v>H</v>
      </c>
    </row>
    <row r="8212" spans="9:17" x14ac:dyDescent="0.25">
      <c r="I8212">
        <v>8211</v>
      </c>
      <c r="J8212">
        <f t="shared" ca="1" si="896"/>
        <v>0.63515119515569718</v>
      </c>
      <c r="K8212">
        <f t="shared" ca="1" si="897"/>
        <v>2.3094598975195328</v>
      </c>
      <c r="L8212" t="str">
        <f t="shared" ca="1" si="898"/>
        <v>H</v>
      </c>
      <c r="N8212">
        <f t="shared" si="902"/>
        <v>8211</v>
      </c>
      <c r="O8212">
        <f t="shared" ca="1" si="899"/>
        <v>1.6122648734050227E-2</v>
      </c>
      <c r="P8212">
        <f t="shared" ca="1" si="900"/>
        <v>5.694447932071097</v>
      </c>
      <c r="Q8212" t="str">
        <f t="shared" ca="1" si="901"/>
        <v>H</v>
      </c>
    </row>
    <row r="8213" spans="9:17" x14ac:dyDescent="0.25">
      <c r="I8213">
        <v>8212</v>
      </c>
      <c r="J8213">
        <f t="shared" ca="1" si="896"/>
        <v>3.037450259254169</v>
      </c>
      <c r="K8213">
        <f t="shared" ca="1" si="897"/>
        <v>2.6812250574345402</v>
      </c>
      <c r="L8213" t="str">
        <f t="shared" ca="1" si="898"/>
        <v>A</v>
      </c>
      <c r="N8213">
        <f t="shared" si="902"/>
        <v>8212</v>
      </c>
      <c r="O8213">
        <f t="shared" ca="1" si="899"/>
        <v>4.6931911693715014</v>
      </c>
      <c r="P8213">
        <f t="shared" ca="1" si="900"/>
        <v>6.8141740694500417</v>
      </c>
      <c r="Q8213" t="str">
        <f t="shared" ca="1" si="901"/>
        <v>H</v>
      </c>
    </row>
    <row r="8214" spans="9:17" x14ac:dyDescent="0.25">
      <c r="I8214">
        <v>8213</v>
      </c>
      <c r="J8214">
        <f t="shared" ca="1" si="896"/>
        <v>-0.44494164678902193</v>
      </c>
      <c r="K8214">
        <f t="shared" ca="1" si="897"/>
        <v>1.5053609598987898</v>
      </c>
      <c r="L8214" t="str">
        <f t="shared" ca="1" si="898"/>
        <v>H</v>
      </c>
      <c r="N8214">
        <f t="shared" si="902"/>
        <v>8213</v>
      </c>
      <c r="O8214">
        <f t="shared" ca="1" si="899"/>
        <v>4.8381353750952059</v>
      </c>
      <c r="P8214">
        <f t="shared" ca="1" si="900"/>
        <v>4.9211660434110645</v>
      </c>
      <c r="Q8214" t="str">
        <f t="shared" ca="1" si="901"/>
        <v>H</v>
      </c>
    </row>
    <row r="8215" spans="9:17" x14ac:dyDescent="0.25">
      <c r="I8215">
        <v>8214</v>
      </c>
      <c r="J8215">
        <f t="shared" ca="1" si="896"/>
        <v>0.73148654823049464</v>
      </c>
      <c r="K8215">
        <f t="shared" ca="1" si="897"/>
        <v>1.7634315889825305</v>
      </c>
      <c r="L8215" t="str">
        <f t="shared" ca="1" si="898"/>
        <v>H</v>
      </c>
      <c r="N8215">
        <f t="shared" si="902"/>
        <v>8214</v>
      </c>
      <c r="O8215">
        <f t="shared" ca="1" si="899"/>
        <v>-6.001913344279286E-2</v>
      </c>
      <c r="P8215">
        <f t="shared" ca="1" si="900"/>
        <v>3.9632352911410762</v>
      </c>
      <c r="Q8215" t="str">
        <f t="shared" ca="1" si="901"/>
        <v>H</v>
      </c>
    </row>
    <row r="8216" spans="9:17" x14ac:dyDescent="0.25">
      <c r="I8216">
        <v>8215</v>
      </c>
      <c r="J8216">
        <f t="shared" ca="1" si="896"/>
        <v>2.6034771104463355</v>
      </c>
      <c r="K8216">
        <f t="shared" ca="1" si="897"/>
        <v>2.5787608914653406</v>
      </c>
      <c r="L8216" t="str">
        <f t="shared" ca="1" si="898"/>
        <v>A</v>
      </c>
      <c r="N8216">
        <f t="shared" si="902"/>
        <v>8215</v>
      </c>
      <c r="O8216">
        <f t="shared" ca="1" si="899"/>
        <v>5.4107197461538554</v>
      </c>
      <c r="P8216">
        <f t="shared" ca="1" si="900"/>
        <v>5.5278430804859671</v>
      </c>
      <c r="Q8216" t="str">
        <f t="shared" ca="1" si="901"/>
        <v>H</v>
      </c>
    </row>
    <row r="8217" spans="9:17" x14ac:dyDescent="0.25">
      <c r="I8217">
        <v>8216</v>
      </c>
      <c r="J8217">
        <f t="shared" ca="1" si="896"/>
        <v>0.31835112012522848</v>
      </c>
      <c r="K8217">
        <f t="shared" ca="1" si="897"/>
        <v>3.7931538138116814</v>
      </c>
      <c r="L8217" t="str">
        <f t="shared" ca="1" si="898"/>
        <v>H</v>
      </c>
      <c r="N8217">
        <f t="shared" si="902"/>
        <v>8216</v>
      </c>
      <c r="O8217">
        <f t="shared" ca="1" si="899"/>
        <v>5.2459808577458276</v>
      </c>
      <c r="P8217">
        <f t="shared" ca="1" si="900"/>
        <v>4.2731672879758422</v>
      </c>
      <c r="Q8217" t="str">
        <f t="shared" ca="1" si="901"/>
        <v>A</v>
      </c>
    </row>
    <row r="8218" spans="9:17" x14ac:dyDescent="0.25">
      <c r="I8218">
        <v>8217</v>
      </c>
      <c r="J8218">
        <f t="shared" ca="1" si="896"/>
        <v>2.7916948269529818</v>
      </c>
      <c r="K8218">
        <f t="shared" ca="1" si="897"/>
        <v>1.3436025999563759</v>
      </c>
      <c r="L8218" t="str">
        <f t="shared" ca="1" si="898"/>
        <v>A</v>
      </c>
      <c r="N8218">
        <f t="shared" si="902"/>
        <v>8217</v>
      </c>
      <c r="O8218">
        <f t="shared" ca="1" si="899"/>
        <v>3.5933015618377815</v>
      </c>
      <c r="P8218">
        <f t="shared" ca="1" si="900"/>
        <v>3.554665826596334</v>
      </c>
      <c r="Q8218" t="str">
        <f t="shared" ca="1" si="901"/>
        <v>A</v>
      </c>
    </row>
    <row r="8219" spans="9:17" x14ac:dyDescent="0.25">
      <c r="I8219">
        <v>8218</v>
      </c>
      <c r="J8219">
        <f t="shared" ca="1" si="896"/>
        <v>1.1375337277268729</v>
      </c>
      <c r="K8219">
        <f t="shared" ca="1" si="897"/>
        <v>4.0322384601148773</v>
      </c>
      <c r="L8219" t="str">
        <f t="shared" ca="1" si="898"/>
        <v>H</v>
      </c>
      <c r="N8219">
        <f t="shared" si="902"/>
        <v>8218</v>
      </c>
      <c r="O8219">
        <f t="shared" ca="1" si="899"/>
        <v>2.2516100480527577</v>
      </c>
      <c r="P8219">
        <f t="shared" ca="1" si="900"/>
        <v>4.0866068311582007</v>
      </c>
      <c r="Q8219" t="str">
        <f t="shared" ca="1" si="901"/>
        <v>H</v>
      </c>
    </row>
    <row r="8220" spans="9:17" x14ac:dyDescent="0.25">
      <c r="I8220">
        <v>8219</v>
      </c>
      <c r="J8220">
        <f t="shared" ca="1" si="896"/>
        <v>-2.3977728866405901</v>
      </c>
      <c r="K8220">
        <f t="shared" ca="1" si="897"/>
        <v>1.6335485600459774</v>
      </c>
      <c r="L8220" t="str">
        <f t="shared" ca="1" si="898"/>
        <v>H</v>
      </c>
      <c r="N8220">
        <f t="shared" si="902"/>
        <v>8219</v>
      </c>
      <c r="O8220">
        <f t="shared" ca="1" si="899"/>
        <v>-0.7067432921404424</v>
      </c>
      <c r="P8220">
        <f t="shared" ca="1" si="900"/>
        <v>4.0128277317511749</v>
      </c>
      <c r="Q8220" t="str">
        <f t="shared" ca="1" si="901"/>
        <v>H</v>
      </c>
    </row>
    <row r="8221" spans="9:17" x14ac:dyDescent="0.25">
      <c r="I8221">
        <v>8220</v>
      </c>
      <c r="J8221">
        <f t="shared" ca="1" si="896"/>
        <v>0.73345766955692904</v>
      </c>
      <c r="K8221">
        <f t="shared" ca="1" si="897"/>
        <v>2.9129187003508314</v>
      </c>
      <c r="L8221" t="str">
        <f t="shared" ca="1" si="898"/>
        <v>H</v>
      </c>
      <c r="N8221">
        <f t="shared" si="902"/>
        <v>8220</v>
      </c>
      <c r="O8221">
        <f t="shared" ca="1" si="899"/>
        <v>5.4179157047083608</v>
      </c>
      <c r="P8221">
        <f t="shared" ca="1" si="900"/>
        <v>3.3923332281341514</v>
      </c>
      <c r="Q8221" t="str">
        <f t="shared" ca="1" si="901"/>
        <v>A</v>
      </c>
    </row>
    <row r="8222" spans="9:17" x14ac:dyDescent="0.25">
      <c r="I8222">
        <v>8221</v>
      </c>
      <c r="J8222">
        <f t="shared" ca="1" si="896"/>
        <v>4.7192850669199879</v>
      </c>
      <c r="K8222">
        <f t="shared" ca="1" si="897"/>
        <v>4.8473302120354935</v>
      </c>
      <c r="L8222" t="str">
        <f t="shared" ca="1" si="898"/>
        <v>H</v>
      </c>
      <c r="N8222">
        <f t="shared" si="902"/>
        <v>8221</v>
      </c>
      <c r="O8222">
        <f t="shared" ca="1" si="899"/>
        <v>2.6187058403648491</v>
      </c>
      <c r="P8222">
        <f t="shared" ca="1" si="900"/>
        <v>4.5190839412564507</v>
      </c>
      <c r="Q8222" t="str">
        <f t="shared" ca="1" si="901"/>
        <v>H</v>
      </c>
    </row>
    <row r="8223" spans="9:17" x14ac:dyDescent="0.25">
      <c r="I8223">
        <v>8222</v>
      </c>
      <c r="J8223">
        <f t="shared" ca="1" si="896"/>
        <v>7.3305849402138819</v>
      </c>
      <c r="K8223">
        <f t="shared" ca="1" si="897"/>
        <v>2.2518012550649851</v>
      </c>
      <c r="L8223" t="str">
        <f t="shared" ca="1" si="898"/>
        <v>A</v>
      </c>
      <c r="N8223">
        <f t="shared" si="902"/>
        <v>8222</v>
      </c>
      <c r="O8223">
        <f t="shared" ca="1" si="899"/>
        <v>3.2412745117029407</v>
      </c>
      <c r="P8223">
        <f t="shared" ca="1" si="900"/>
        <v>4.3132470595361729</v>
      </c>
      <c r="Q8223" t="str">
        <f t="shared" ca="1" si="901"/>
        <v>H</v>
      </c>
    </row>
    <row r="8224" spans="9:17" x14ac:dyDescent="0.25">
      <c r="I8224">
        <v>8223</v>
      </c>
      <c r="J8224">
        <f t="shared" ca="1" si="896"/>
        <v>5.2679673787258103</v>
      </c>
      <c r="K8224">
        <f t="shared" ca="1" si="897"/>
        <v>5.4636180585524832</v>
      </c>
      <c r="L8224" t="str">
        <f t="shared" ca="1" si="898"/>
        <v>H</v>
      </c>
      <c r="N8224">
        <f t="shared" si="902"/>
        <v>8223</v>
      </c>
      <c r="O8224">
        <f t="shared" ca="1" si="899"/>
        <v>0.50362965610569876</v>
      </c>
      <c r="P8224">
        <f t="shared" ca="1" si="900"/>
        <v>5.1577657698842891</v>
      </c>
      <c r="Q8224" t="str">
        <f t="shared" ca="1" si="901"/>
        <v>H</v>
      </c>
    </row>
    <row r="8225" spans="9:17" x14ac:dyDescent="0.25">
      <c r="I8225">
        <v>8224</v>
      </c>
      <c r="J8225">
        <f t="shared" ca="1" si="896"/>
        <v>-1.5813420068892601</v>
      </c>
      <c r="K8225">
        <f t="shared" ca="1" si="897"/>
        <v>3.506188146580727</v>
      </c>
      <c r="L8225" t="str">
        <f t="shared" ca="1" si="898"/>
        <v>H</v>
      </c>
      <c r="N8225">
        <f t="shared" si="902"/>
        <v>8224</v>
      </c>
      <c r="O8225">
        <f t="shared" ca="1" si="899"/>
        <v>2.3110886230411651</v>
      </c>
      <c r="P8225">
        <f t="shared" ca="1" si="900"/>
        <v>5.5801247564716636</v>
      </c>
      <c r="Q8225" t="str">
        <f t="shared" ca="1" si="901"/>
        <v>H</v>
      </c>
    </row>
    <row r="8226" spans="9:17" x14ac:dyDescent="0.25">
      <c r="I8226">
        <v>8225</v>
      </c>
      <c r="J8226">
        <f t="shared" ca="1" si="896"/>
        <v>1.3968580631274219</v>
      </c>
      <c r="K8226">
        <f t="shared" ca="1" si="897"/>
        <v>0.54126820833500289</v>
      </c>
      <c r="L8226" t="str">
        <f t="shared" ca="1" si="898"/>
        <v>A</v>
      </c>
      <c r="N8226">
        <f t="shared" si="902"/>
        <v>8225</v>
      </c>
      <c r="O8226">
        <f t="shared" ca="1" si="899"/>
        <v>6.3890434845506512</v>
      </c>
      <c r="P8226">
        <f t="shared" ca="1" si="900"/>
        <v>4.4489793699949622</v>
      </c>
      <c r="Q8226" t="str">
        <f t="shared" ca="1" si="901"/>
        <v>A</v>
      </c>
    </row>
    <row r="8227" spans="9:17" x14ac:dyDescent="0.25">
      <c r="I8227">
        <v>8226</v>
      </c>
      <c r="J8227">
        <f t="shared" ca="1" si="896"/>
        <v>-3.2562561182009224</v>
      </c>
      <c r="K8227">
        <f t="shared" ca="1" si="897"/>
        <v>3.3088008054069151</v>
      </c>
      <c r="L8227" t="str">
        <f t="shared" ca="1" si="898"/>
        <v>H</v>
      </c>
      <c r="N8227">
        <f t="shared" si="902"/>
        <v>8226</v>
      </c>
      <c r="O8227">
        <f t="shared" ca="1" si="899"/>
        <v>4.3117222983815875</v>
      </c>
      <c r="P8227">
        <f t="shared" ca="1" si="900"/>
        <v>3.8342362798824405</v>
      </c>
      <c r="Q8227" t="str">
        <f t="shared" ca="1" si="901"/>
        <v>A</v>
      </c>
    </row>
    <row r="8228" spans="9:17" x14ac:dyDescent="0.25">
      <c r="I8228">
        <v>8227</v>
      </c>
      <c r="J8228">
        <f t="shared" ca="1" si="896"/>
        <v>0.23050655295160993</v>
      </c>
      <c r="K8228">
        <f t="shared" ca="1" si="897"/>
        <v>2.3846945989966812</v>
      </c>
      <c r="L8228" t="str">
        <f t="shared" ca="1" si="898"/>
        <v>H</v>
      </c>
      <c r="N8228">
        <f t="shared" si="902"/>
        <v>8227</v>
      </c>
      <c r="O8228">
        <f t="shared" ca="1" si="899"/>
        <v>-0.66188373752639507</v>
      </c>
      <c r="P8228">
        <f t="shared" ca="1" si="900"/>
        <v>3.3008825794956085</v>
      </c>
      <c r="Q8228" t="str">
        <f t="shared" ca="1" si="901"/>
        <v>H</v>
      </c>
    </row>
    <row r="8229" spans="9:17" x14ac:dyDescent="0.25">
      <c r="I8229">
        <v>8228</v>
      </c>
      <c r="J8229">
        <f t="shared" ca="1" si="896"/>
        <v>1.4813942724603446</v>
      </c>
      <c r="K8229">
        <f t="shared" ca="1" si="897"/>
        <v>3.4257801816029487</v>
      </c>
      <c r="L8229" t="str">
        <f t="shared" ca="1" si="898"/>
        <v>H</v>
      </c>
      <c r="N8229">
        <f t="shared" si="902"/>
        <v>8228</v>
      </c>
      <c r="O8229">
        <f t="shared" ca="1" si="899"/>
        <v>0.96262159751318976</v>
      </c>
      <c r="P8229">
        <f t="shared" ca="1" si="900"/>
        <v>6.4432067495379588</v>
      </c>
      <c r="Q8229" t="str">
        <f t="shared" ca="1" si="901"/>
        <v>H</v>
      </c>
    </row>
    <row r="8230" spans="9:17" x14ac:dyDescent="0.25">
      <c r="I8230">
        <v>8229</v>
      </c>
      <c r="J8230">
        <f t="shared" ca="1" si="896"/>
        <v>3.5316433965259053</v>
      </c>
      <c r="K8230">
        <f t="shared" ca="1" si="897"/>
        <v>1.8620012392313716</v>
      </c>
      <c r="L8230" t="str">
        <f t="shared" ca="1" si="898"/>
        <v>A</v>
      </c>
      <c r="N8230">
        <f t="shared" si="902"/>
        <v>8229</v>
      </c>
      <c r="O8230">
        <f t="shared" ca="1" si="899"/>
        <v>1.8149200971214652</v>
      </c>
      <c r="P8230">
        <f t="shared" ca="1" si="900"/>
        <v>3.7805748222774724</v>
      </c>
      <c r="Q8230" t="str">
        <f t="shared" ca="1" si="901"/>
        <v>H</v>
      </c>
    </row>
    <row r="8231" spans="9:17" x14ac:dyDescent="0.25">
      <c r="I8231">
        <v>8230</v>
      </c>
      <c r="J8231">
        <f t="shared" ca="1" si="896"/>
        <v>-1.7272497735470385</v>
      </c>
      <c r="K8231">
        <f t="shared" ca="1" si="897"/>
        <v>1.9387532467157353</v>
      </c>
      <c r="L8231" t="str">
        <f t="shared" ca="1" si="898"/>
        <v>H</v>
      </c>
      <c r="N8231">
        <f t="shared" si="902"/>
        <v>8230</v>
      </c>
      <c r="O8231">
        <f t="shared" ca="1" si="899"/>
        <v>0.44783383723008896</v>
      </c>
      <c r="P8231">
        <f t="shared" ca="1" si="900"/>
        <v>3.1853278693650444</v>
      </c>
      <c r="Q8231" t="str">
        <f t="shared" ca="1" si="901"/>
        <v>H</v>
      </c>
    </row>
    <row r="8232" spans="9:17" x14ac:dyDescent="0.25">
      <c r="I8232">
        <v>8231</v>
      </c>
      <c r="J8232">
        <f t="shared" ca="1" si="896"/>
        <v>4.3775777551866941</v>
      </c>
      <c r="K8232">
        <f t="shared" ca="1" si="897"/>
        <v>-0.82251030766899147</v>
      </c>
      <c r="L8232" t="str">
        <f t="shared" ca="1" si="898"/>
        <v>A</v>
      </c>
      <c r="N8232">
        <f t="shared" si="902"/>
        <v>8231</v>
      </c>
      <c r="O8232">
        <f t="shared" ca="1" si="899"/>
        <v>0.2849714759368025</v>
      </c>
      <c r="P8232">
        <f t="shared" ca="1" si="900"/>
        <v>3.837699256138023</v>
      </c>
      <c r="Q8232" t="str">
        <f t="shared" ca="1" si="901"/>
        <v>H</v>
      </c>
    </row>
    <row r="8233" spans="9:17" x14ac:dyDescent="0.25">
      <c r="I8233">
        <v>8232</v>
      </c>
      <c r="J8233">
        <f t="shared" ca="1" si="896"/>
        <v>-1.1532158819642016</v>
      </c>
      <c r="K8233">
        <f t="shared" ca="1" si="897"/>
        <v>1.7091213746862726</v>
      </c>
      <c r="L8233" t="str">
        <f t="shared" ca="1" si="898"/>
        <v>H</v>
      </c>
      <c r="N8233">
        <f t="shared" si="902"/>
        <v>8232</v>
      </c>
      <c r="O8233">
        <f t="shared" ca="1" si="899"/>
        <v>2.0472973464436439</v>
      </c>
      <c r="P8233">
        <f t="shared" ca="1" si="900"/>
        <v>4.4449196540472364</v>
      </c>
      <c r="Q8233" t="str">
        <f t="shared" ca="1" si="901"/>
        <v>H</v>
      </c>
    </row>
    <row r="8234" spans="9:17" x14ac:dyDescent="0.25">
      <c r="I8234">
        <v>8233</v>
      </c>
      <c r="J8234">
        <f t="shared" ca="1" si="896"/>
        <v>-4.8973756296427862E-2</v>
      </c>
      <c r="K8234">
        <f t="shared" ca="1" si="897"/>
        <v>3.6754361536002413</v>
      </c>
      <c r="L8234" t="str">
        <f t="shared" ca="1" si="898"/>
        <v>H</v>
      </c>
      <c r="N8234">
        <f t="shared" si="902"/>
        <v>8233</v>
      </c>
      <c r="O8234">
        <f t="shared" ca="1" si="899"/>
        <v>2.371951402919549</v>
      </c>
      <c r="P8234">
        <f t="shared" ca="1" si="900"/>
        <v>3.8870342443000712</v>
      </c>
      <c r="Q8234" t="str">
        <f t="shared" ca="1" si="901"/>
        <v>H</v>
      </c>
    </row>
    <row r="8235" spans="9:17" x14ac:dyDescent="0.25">
      <c r="I8235">
        <v>8234</v>
      </c>
      <c r="J8235">
        <f t="shared" ca="1" si="896"/>
        <v>2.4623391592249386</v>
      </c>
      <c r="K8235">
        <f t="shared" ca="1" si="897"/>
        <v>1.1002381799186423</v>
      </c>
      <c r="L8235" t="str">
        <f t="shared" ca="1" si="898"/>
        <v>A</v>
      </c>
      <c r="N8235">
        <f t="shared" si="902"/>
        <v>8234</v>
      </c>
      <c r="O8235">
        <f t="shared" ca="1" si="899"/>
        <v>-0.42504633323963592</v>
      </c>
      <c r="P8235">
        <f t="shared" ca="1" si="900"/>
        <v>4.7405116298269689</v>
      </c>
      <c r="Q8235" t="str">
        <f t="shared" ca="1" si="901"/>
        <v>H</v>
      </c>
    </row>
    <row r="8236" spans="9:17" x14ac:dyDescent="0.25">
      <c r="I8236">
        <v>8235</v>
      </c>
      <c r="J8236">
        <f t="shared" ca="1" si="896"/>
        <v>1.668674517244197</v>
      </c>
      <c r="K8236">
        <f t="shared" ca="1" si="897"/>
        <v>1.7713830596456095</v>
      </c>
      <c r="L8236" t="str">
        <f t="shared" ca="1" si="898"/>
        <v>H</v>
      </c>
      <c r="N8236">
        <f t="shared" si="902"/>
        <v>8235</v>
      </c>
      <c r="O8236">
        <f t="shared" ca="1" si="899"/>
        <v>3.4915328624544224</v>
      </c>
      <c r="P8236">
        <f t="shared" ca="1" si="900"/>
        <v>1.1729115081886876</v>
      </c>
      <c r="Q8236" t="str">
        <f t="shared" ca="1" si="901"/>
        <v>A</v>
      </c>
    </row>
    <row r="8237" spans="9:17" x14ac:dyDescent="0.25">
      <c r="I8237">
        <v>8236</v>
      </c>
      <c r="J8237">
        <f t="shared" ca="1" si="896"/>
        <v>1.7126248518731764</v>
      </c>
      <c r="K8237">
        <f t="shared" ca="1" si="897"/>
        <v>-2.2295796492580511E-2</v>
      </c>
      <c r="L8237" t="str">
        <f t="shared" ca="1" si="898"/>
        <v>A</v>
      </c>
      <c r="N8237">
        <f t="shared" si="902"/>
        <v>8236</v>
      </c>
      <c r="O8237">
        <f t="shared" ca="1" si="899"/>
        <v>3.4144503190657529</v>
      </c>
      <c r="P8237">
        <f t="shared" ca="1" si="900"/>
        <v>4.6146903979790048</v>
      </c>
      <c r="Q8237" t="str">
        <f t="shared" ca="1" si="901"/>
        <v>H</v>
      </c>
    </row>
    <row r="8238" spans="9:17" x14ac:dyDescent="0.25">
      <c r="I8238">
        <v>8237</v>
      </c>
      <c r="J8238">
        <f t="shared" ca="1" si="896"/>
        <v>4.079586188214634</v>
      </c>
      <c r="K8238">
        <f t="shared" ca="1" si="897"/>
        <v>2.6349391593297122</v>
      </c>
      <c r="L8238" t="str">
        <f t="shared" ca="1" si="898"/>
        <v>A</v>
      </c>
      <c r="N8238">
        <f t="shared" si="902"/>
        <v>8237</v>
      </c>
      <c r="O8238">
        <f t="shared" ca="1" si="899"/>
        <v>1.3725629163981572</v>
      </c>
      <c r="P8238">
        <f t="shared" ca="1" si="900"/>
        <v>4.7647805255890878</v>
      </c>
      <c r="Q8238" t="str">
        <f t="shared" ca="1" si="901"/>
        <v>H</v>
      </c>
    </row>
    <row r="8239" spans="9:17" x14ac:dyDescent="0.25">
      <c r="I8239">
        <v>8238</v>
      </c>
      <c r="J8239">
        <f t="shared" ca="1" si="896"/>
        <v>1.629803674686104</v>
      </c>
      <c r="K8239">
        <f t="shared" ca="1" si="897"/>
        <v>2.4986879035823626</v>
      </c>
      <c r="L8239" t="str">
        <f t="shared" ca="1" si="898"/>
        <v>H</v>
      </c>
      <c r="N8239">
        <f t="shared" si="902"/>
        <v>8238</v>
      </c>
      <c r="O8239">
        <f t="shared" ca="1" si="899"/>
        <v>1.6881996517363795</v>
      </c>
      <c r="P8239">
        <f t="shared" ca="1" si="900"/>
        <v>3.1013182304984328</v>
      </c>
      <c r="Q8239" t="str">
        <f t="shared" ca="1" si="901"/>
        <v>H</v>
      </c>
    </row>
    <row r="8240" spans="9:17" x14ac:dyDescent="0.25">
      <c r="I8240">
        <v>8239</v>
      </c>
      <c r="J8240">
        <f t="shared" ca="1" si="896"/>
        <v>3.6656069052937434</v>
      </c>
      <c r="K8240">
        <f t="shared" ca="1" si="897"/>
        <v>1.0763980067105554</v>
      </c>
      <c r="L8240" t="str">
        <f t="shared" ca="1" si="898"/>
        <v>A</v>
      </c>
      <c r="N8240">
        <f t="shared" si="902"/>
        <v>8239</v>
      </c>
      <c r="O8240">
        <f t="shared" ca="1" si="899"/>
        <v>6.4164549385742609</v>
      </c>
      <c r="P8240">
        <f t="shared" ca="1" si="900"/>
        <v>3.6560803094338619</v>
      </c>
      <c r="Q8240" t="str">
        <f t="shared" ca="1" si="901"/>
        <v>A</v>
      </c>
    </row>
    <row r="8241" spans="9:17" x14ac:dyDescent="0.25">
      <c r="I8241">
        <v>8240</v>
      </c>
      <c r="J8241">
        <f t="shared" ca="1" si="896"/>
        <v>1.7181104340010775</v>
      </c>
      <c r="K8241">
        <f t="shared" ca="1" si="897"/>
        <v>3.5862432245852611</v>
      </c>
      <c r="L8241" t="str">
        <f t="shared" ca="1" si="898"/>
        <v>H</v>
      </c>
      <c r="N8241">
        <f t="shared" si="902"/>
        <v>8240</v>
      </c>
      <c r="O8241">
        <f t="shared" ca="1" si="899"/>
        <v>3.3457559168338857</v>
      </c>
      <c r="P8241">
        <f t="shared" ca="1" si="900"/>
        <v>3.2354355143204483</v>
      </c>
      <c r="Q8241" t="str">
        <f t="shared" ca="1" si="901"/>
        <v>A</v>
      </c>
    </row>
    <row r="8242" spans="9:17" x14ac:dyDescent="0.25">
      <c r="I8242">
        <v>8241</v>
      </c>
      <c r="J8242">
        <f t="shared" ca="1" si="896"/>
        <v>-0.23618682413231129</v>
      </c>
      <c r="K8242">
        <f t="shared" ca="1" si="897"/>
        <v>2.7470749555135741</v>
      </c>
      <c r="L8242" t="str">
        <f t="shared" ca="1" si="898"/>
        <v>H</v>
      </c>
      <c r="N8242">
        <f t="shared" si="902"/>
        <v>8241</v>
      </c>
      <c r="O8242">
        <f t="shared" ca="1" si="899"/>
        <v>7.6045996253936288</v>
      </c>
      <c r="P8242">
        <f t="shared" ca="1" si="900"/>
        <v>3.5076489609282921</v>
      </c>
      <c r="Q8242" t="str">
        <f t="shared" ca="1" si="901"/>
        <v>A</v>
      </c>
    </row>
    <row r="8243" spans="9:17" x14ac:dyDescent="0.25">
      <c r="I8243">
        <v>8242</v>
      </c>
      <c r="J8243">
        <f t="shared" ca="1" si="896"/>
        <v>4.0203862525129663</v>
      </c>
      <c r="K8243">
        <f t="shared" ca="1" si="897"/>
        <v>2.9764820029887251</v>
      </c>
      <c r="L8243" t="str">
        <f t="shared" ca="1" si="898"/>
        <v>A</v>
      </c>
      <c r="N8243">
        <f t="shared" si="902"/>
        <v>8242</v>
      </c>
      <c r="O8243">
        <f t="shared" ca="1" si="899"/>
        <v>4.083260547504417</v>
      </c>
      <c r="P8243">
        <f t="shared" ca="1" si="900"/>
        <v>0.67537704562340384</v>
      </c>
      <c r="Q8243" t="str">
        <f t="shared" ca="1" si="901"/>
        <v>A</v>
      </c>
    </row>
    <row r="8244" spans="9:17" x14ac:dyDescent="0.25">
      <c r="I8244">
        <v>8243</v>
      </c>
      <c r="J8244">
        <f t="shared" ca="1" si="896"/>
        <v>2.066372471089017</v>
      </c>
      <c r="K8244">
        <f t="shared" ca="1" si="897"/>
        <v>1.8633089455798093</v>
      </c>
      <c r="L8244" t="str">
        <f t="shared" ca="1" si="898"/>
        <v>A</v>
      </c>
      <c r="N8244">
        <f t="shared" si="902"/>
        <v>8243</v>
      </c>
      <c r="O8244">
        <f t="shared" ca="1" si="899"/>
        <v>0.84641186927438161</v>
      </c>
      <c r="P8244">
        <f t="shared" ca="1" si="900"/>
        <v>4.0004844846288297</v>
      </c>
      <c r="Q8244" t="str">
        <f t="shared" ca="1" si="901"/>
        <v>H</v>
      </c>
    </row>
    <row r="8245" spans="9:17" x14ac:dyDescent="0.25">
      <c r="I8245">
        <v>8244</v>
      </c>
      <c r="J8245">
        <f t="shared" ca="1" si="896"/>
        <v>-0.330600183475108</v>
      </c>
      <c r="K8245">
        <f t="shared" ca="1" si="897"/>
        <v>1.8477457073048817</v>
      </c>
      <c r="L8245" t="str">
        <f t="shared" ca="1" si="898"/>
        <v>H</v>
      </c>
      <c r="N8245">
        <f t="shared" si="902"/>
        <v>8244</v>
      </c>
      <c r="O8245">
        <f t="shared" ca="1" si="899"/>
        <v>3.7716795762823319</v>
      </c>
      <c r="P8245">
        <f t="shared" ca="1" si="900"/>
        <v>3.446481418595623</v>
      </c>
      <c r="Q8245" t="str">
        <f t="shared" ca="1" si="901"/>
        <v>A</v>
      </c>
    </row>
    <row r="8246" spans="9:17" x14ac:dyDescent="0.25">
      <c r="I8246">
        <v>8245</v>
      </c>
      <c r="J8246">
        <f t="shared" ca="1" si="896"/>
        <v>1.2024163221912945</v>
      </c>
      <c r="K8246">
        <f t="shared" ca="1" si="897"/>
        <v>2.649698975433513</v>
      </c>
      <c r="L8246" t="str">
        <f t="shared" ca="1" si="898"/>
        <v>H</v>
      </c>
      <c r="N8246">
        <f t="shared" si="902"/>
        <v>8245</v>
      </c>
      <c r="O8246">
        <f t="shared" ca="1" si="899"/>
        <v>6.1757264371760447</v>
      </c>
      <c r="P8246">
        <f t="shared" ca="1" si="900"/>
        <v>4.5791264708294719</v>
      </c>
      <c r="Q8246" t="str">
        <f t="shared" ca="1" si="901"/>
        <v>A</v>
      </c>
    </row>
    <row r="8247" spans="9:17" x14ac:dyDescent="0.25">
      <c r="I8247">
        <v>8246</v>
      </c>
      <c r="J8247">
        <f t="shared" ca="1" si="896"/>
        <v>3.5102171030561973</v>
      </c>
      <c r="K8247">
        <f t="shared" ca="1" si="897"/>
        <v>3.0249577993016032</v>
      </c>
      <c r="L8247" t="str">
        <f t="shared" ca="1" si="898"/>
        <v>A</v>
      </c>
      <c r="N8247">
        <f t="shared" si="902"/>
        <v>8246</v>
      </c>
      <c r="O8247">
        <f t="shared" ca="1" si="899"/>
        <v>3.0862370769445517</v>
      </c>
      <c r="P8247">
        <f t="shared" ca="1" si="900"/>
        <v>4.3284398047679842</v>
      </c>
      <c r="Q8247" t="str">
        <f t="shared" ca="1" si="901"/>
        <v>H</v>
      </c>
    </row>
    <row r="8248" spans="9:17" x14ac:dyDescent="0.25">
      <c r="I8248">
        <v>8247</v>
      </c>
      <c r="J8248">
        <f t="shared" ca="1" si="896"/>
        <v>-0.65139089142290318</v>
      </c>
      <c r="K8248">
        <f t="shared" ca="1" si="897"/>
        <v>0.78636205875422238</v>
      </c>
      <c r="L8248" t="str">
        <f t="shared" ca="1" si="898"/>
        <v>H</v>
      </c>
      <c r="N8248">
        <f t="shared" si="902"/>
        <v>8247</v>
      </c>
      <c r="O8248">
        <f t="shared" ca="1" si="899"/>
        <v>0.42332465813537201</v>
      </c>
      <c r="P8248">
        <f t="shared" ca="1" si="900"/>
        <v>3.7878292591882428</v>
      </c>
      <c r="Q8248" t="str">
        <f t="shared" ca="1" si="901"/>
        <v>H</v>
      </c>
    </row>
    <row r="8249" spans="9:17" x14ac:dyDescent="0.25">
      <c r="I8249">
        <v>8248</v>
      </c>
      <c r="J8249">
        <f t="shared" ca="1" si="896"/>
        <v>1.2199204964287911</v>
      </c>
      <c r="K8249">
        <f t="shared" ca="1" si="897"/>
        <v>1.708100828807535</v>
      </c>
      <c r="L8249" t="str">
        <f t="shared" ca="1" si="898"/>
        <v>H</v>
      </c>
      <c r="N8249">
        <f t="shared" si="902"/>
        <v>8248</v>
      </c>
      <c r="O8249">
        <f t="shared" ca="1" si="899"/>
        <v>2.2724918858589884</v>
      </c>
      <c r="P8249">
        <f t="shared" ca="1" si="900"/>
        <v>5.9387213043419314</v>
      </c>
      <c r="Q8249" t="str">
        <f t="shared" ca="1" si="901"/>
        <v>H</v>
      </c>
    </row>
    <row r="8250" spans="9:17" x14ac:dyDescent="0.25">
      <c r="I8250">
        <v>8249</v>
      </c>
      <c r="J8250">
        <f t="shared" ca="1" si="896"/>
        <v>2.2594974115771005</v>
      </c>
      <c r="K8250">
        <f t="shared" ca="1" si="897"/>
        <v>1.4527187916048583</v>
      </c>
      <c r="L8250" t="str">
        <f t="shared" ca="1" si="898"/>
        <v>A</v>
      </c>
      <c r="N8250">
        <f t="shared" si="902"/>
        <v>8249</v>
      </c>
      <c r="O8250">
        <f t="shared" ca="1" si="899"/>
        <v>2.5384717729829034</v>
      </c>
      <c r="P8250">
        <f t="shared" ca="1" si="900"/>
        <v>4.375972536481286</v>
      </c>
      <c r="Q8250" t="str">
        <f t="shared" ca="1" si="901"/>
        <v>H</v>
      </c>
    </row>
    <row r="8251" spans="9:17" x14ac:dyDescent="0.25">
      <c r="I8251">
        <v>8250</v>
      </c>
      <c r="J8251">
        <f t="shared" ca="1" si="896"/>
        <v>0.91651965744703157</v>
      </c>
      <c r="K8251">
        <f t="shared" ca="1" si="897"/>
        <v>2.249044742391801</v>
      </c>
      <c r="L8251" t="str">
        <f t="shared" ca="1" si="898"/>
        <v>H</v>
      </c>
      <c r="N8251">
        <f t="shared" si="902"/>
        <v>8250</v>
      </c>
      <c r="O8251">
        <f t="shared" ca="1" si="899"/>
        <v>5.0859556926556744</v>
      </c>
      <c r="P8251">
        <f t="shared" ca="1" si="900"/>
        <v>3.9407955128974357</v>
      </c>
      <c r="Q8251" t="str">
        <f t="shared" ca="1" si="901"/>
        <v>A</v>
      </c>
    </row>
    <row r="8252" spans="9:17" x14ac:dyDescent="0.25">
      <c r="I8252">
        <v>8251</v>
      </c>
      <c r="J8252">
        <f t="shared" ca="1" si="896"/>
        <v>-3.0139267241876002</v>
      </c>
      <c r="K8252">
        <f t="shared" ca="1" si="897"/>
        <v>5.2077092942523411</v>
      </c>
      <c r="L8252" t="str">
        <f t="shared" ca="1" si="898"/>
        <v>H</v>
      </c>
      <c r="N8252">
        <f t="shared" si="902"/>
        <v>8251</v>
      </c>
      <c r="O8252">
        <f t="shared" ca="1" si="899"/>
        <v>-0.7545250356960409</v>
      </c>
      <c r="P8252">
        <f t="shared" ca="1" si="900"/>
        <v>4.4386594684819594</v>
      </c>
      <c r="Q8252" t="str">
        <f t="shared" ca="1" si="901"/>
        <v>H</v>
      </c>
    </row>
    <row r="8253" spans="9:17" x14ac:dyDescent="0.25">
      <c r="I8253">
        <v>8252</v>
      </c>
      <c r="J8253">
        <f t="shared" ca="1" si="896"/>
        <v>1.7726514538037428</v>
      </c>
      <c r="K8253">
        <f t="shared" ca="1" si="897"/>
        <v>0.58109203191837699</v>
      </c>
      <c r="L8253" t="str">
        <f t="shared" ca="1" si="898"/>
        <v>A</v>
      </c>
      <c r="N8253">
        <f t="shared" si="902"/>
        <v>8252</v>
      </c>
      <c r="O8253">
        <f t="shared" ca="1" si="899"/>
        <v>2.724670194172889</v>
      </c>
      <c r="P8253">
        <f t="shared" ca="1" si="900"/>
        <v>3.8217799538744051</v>
      </c>
      <c r="Q8253" t="str">
        <f t="shared" ca="1" si="901"/>
        <v>H</v>
      </c>
    </row>
    <row r="8254" spans="9:17" x14ac:dyDescent="0.25">
      <c r="I8254">
        <v>8253</v>
      </c>
      <c r="J8254">
        <f t="shared" ca="1" si="896"/>
        <v>1.0665500830413608</v>
      </c>
      <c r="K8254">
        <f t="shared" ca="1" si="897"/>
        <v>1.3855703351803506</v>
      </c>
      <c r="L8254" t="str">
        <f t="shared" ca="1" si="898"/>
        <v>H</v>
      </c>
      <c r="N8254">
        <f t="shared" si="902"/>
        <v>8253</v>
      </c>
      <c r="O8254">
        <f t="shared" ca="1" si="899"/>
        <v>0.21811430204011373</v>
      </c>
      <c r="P8254">
        <f t="shared" ca="1" si="900"/>
        <v>3.6450456142800673</v>
      </c>
      <c r="Q8254" t="str">
        <f t="shared" ca="1" si="901"/>
        <v>H</v>
      </c>
    </row>
    <row r="8255" spans="9:17" x14ac:dyDescent="0.25">
      <c r="I8255">
        <v>8254</v>
      </c>
      <c r="J8255">
        <f t="shared" ca="1" si="896"/>
        <v>-0.28938441740998666</v>
      </c>
      <c r="K8255">
        <f t="shared" ca="1" si="897"/>
        <v>2.3051059394808564</v>
      </c>
      <c r="L8255" t="str">
        <f t="shared" ca="1" si="898"/>
        <v>H</v>
      </c>
      <c r="N8255">
        <f t="shared" si="902"/>
        <v>8254</v>
      </c>
      <c r="O8255">
        <f t="shared" ca="1" si="899"/>
        <v>0.2111899362015528</v>
      </c>
      <c r="P8255">
        <f t="shared" ca="1" si="900"/>
        <v>2.477996407703885</v>
      </c>
      <c r="Q8255" t="str">
        <f t="shared" ca="1" si="901"/>
        <v>H</v>
      </c>
    </row>
    <row r="8256" spans="9:17" x14ac:dyDescent="0.25">
      <c r="I8256">
        <v>8255</v>
      </c>
      <c r="J8256">
        <f t="shared" ca="1" si="896"/>
        <v>5.2078222814490323</v>
      </c>
      <c r="K8256">
        <f t="shared" ca="1" si="897"/>
        <v>2.7918142345644164</v>
      </c>
      <c r="L8256" t="str">
        <f t="shared" ca="1" si="898"/>
        <v>A</v>
      </c>
      <c r="N8256">
        <f t="shared" si="902"/>
        <v>8255</v>
      </c>
      <c r="O8256">
        <f t="shared" ca="1" si="899"/>
        <v>3.1143574457224763</v>
      </c>
      <c r="P8256">
        <f t="shared" ca="1" si="900"/>
        <v>3.8490807145545896</v>
      </c>
      <c r="Q8256" t="str">
        <f t="shared" ca="1" si="901"/>
        <v>H</v>
      </c>
    </row>
    <row r="8257" spans="9:17" x14ac:dyDescent="0.25">
      <c r="I8257">
        <v>8256</v>
      </c>
      <c r="J8257">
        <f t="shared" ca="1" si="896"/>
        <v>2.5823286872689852</v>
      </c>
      <c r="K8257">
        <f t="shared" ca="1" si="897"/>
        <v>3.1232508826653018</v>
      </c>
      <c r="L8257" t="str">
        <f t="shared" ca="1" si="898"/>
        <v>H</v>
      </c>
      <c r="N8257">
        <f t="shared" si="902"/>
        <v>8256</v>
      </c>
      <c r="O8257">
        <f t="shared" ca="1" si="899"/>
        <v>2.9662928443868504</v>
      </c>
      <c r="P8257">
        <f t="shared" ca="1" si="900"/>
        <v>3.7538539347611586</v>
      </c>
      <c r="Q8257" t="str">
        <f t="shared" ca="1" si="901"/>
        <v>H</v>
      </c>
    </row>
    <row r="8258" spans="9:17" x14ac:dyDescent="0.25">
      <c r="I8258">
        <v>8257</v>
      </c>
      <c r="J8258">
        <f t="shared" ca="1" si="896"/>
        <v>2.3876360868090285</v>
      </c>
      <c r="K8258">
        <f t="shared" ca="1" si="897"/>
        <v>1.0180753138056247</v>
      </c>
      <c r="L8258" t="str">
        <f t="shared" ca="1" si="898"/>
        <v>A</v>
      </c>
      <c r="N8258">
        <f t="shared" si="902"/>
        <v>8257</v>
      </c>
      <c r="O8258">
        <f t="shared" ca="1" si="899"/>
        <v>-0.55331098566225867</v>
      </c>
      <c r="P8258">
        <f t="shared" ca="1" si="900"/>
        <v>3.1727386009340268</v>
      </c>
      <c r="Q8258" t="str">
        <f t="shared" ca="1" si="901"/>
        <v>H</v>
      </c>
    </row>
    <row r="8259" spans="9:17" x14ac:dyDescent="0.25">
      <c r="I8259">
        <v>8258</v>
      </c>
      <c r="J8259">
        <f t="shared" ref="J8259:J8322" ca="1" si="903">NORMINV(RAND(), $D$3,$F$3)</f>
        <v>-3.9581764887886717</v>
      </c>
      <c r="K8259">
        <f t="shared" ref="K8259:K8322" ca="1" si="904">NORMINV(RAND(), $D$2,$F$2)</f>
        <v>2.7340162114818987</v>
      </c>
      <c r="L8259" t="str">
        <f t="shared" ref="L8259:L8322" ca="1" si="905">IF(J8259&gt;K8259, "A", IF(J8259=K8259, "T", "H"))</f>
        <v>H</v>
      </c>
      <c r="N8259">
        <f t="shared" si="902"/>
        <v>8258</v>
      </c>
      <c r="O8259">
        <f t="shared" ref="O8259:O8322" ca="1" si="906">NORMINV(RAND(), $D$11,$F$11)</f>
        <v>3.0678262024805885</v>
      </c>
      <c r="P8259">
        <f t="shared" ref="P8259:P8322" ca="1" si="907">NORMINV(RAND(), $D$10,$F$10)</f>
        <v>4.9458454925499993</v>
      </c>
      <c r="Q8259" t="str">
        <f t="shared" ref="Q8259:Q8322" ca="1" si="908">IF(O8259&gt;P8259, "A", IF(O8259=P8259, "T", "H"))</f>
        <v>H</v>
      </c>
    </row>
    <row r="8260" spans="9:17" x14ac:dyDescent="0.25">
      <c r="I8260">
        <v>8259</v>
      </c>
      <c r="J8260">
        <f t="shared" ca="1" si="903"/>
        <v>0.27373017570232072</v>
      </c>
      <c r="K8260">
        <f t="shared" ca="1" si="904"/>
        <v>-0.96533337656167362</v>
      </c>
      <c r="L8260" t="str">
        <f t="shared" ca="1" si="905"/>
        <v>A</v>
      </c>
      <c r="N8260">
        <f t="shared" ref="N8260:N8323" si="909">N8259+1</f>
        <v>8259</v>
      </c>
      <c r="O8260">
        <f t="shared" ca="1" si="906"/>
        <v>4.121042387664164</v>
      </c>
      <c r="P8260">
        <f t="shared" ca="1" si="907"/>
        <v>3.1389457136682015</v>
      </c>
      <c r="Q8260" t="str">
        <f t="shared" ca="1" si="908"/>
        <v>A</v>
      </c>
    </row>
    <row r="8261" spans="9:17" x14ac:dyDescent="0.25">
      <c r="I8261">
        <v>8260</v>
      </c>
      <c r="J8261">
        <f t="shared" ca="1" si="903"/>
        <v>3.0813693970070632</v>
      </c>
      <c r="K8261">
        <f t="shared" ca="1" si="904"/>
        <v>2.7454165882882675</v>
      </c>
      <c r="L8261" t="str">
        <f t="shared" ca="1" si="905"/>
        <v>A</v>
      </c>
      <c r="N8261">
        <f t="shared" si="909"/>
        <v>8260</v>
      </c>
      <c r="O8261">
        <f t="shared" ca="1" si="906"/>
        <v>2.1817694833577548</v>
      </c>
      <c r="P8261">
        <f t="shared" ca="1" si="907"/>
        <v>4.3976783180551795</v>
      </c>
      <c r="Q8261" t="str">
        <f t="shared" ca="1" si="908"/>
        <v>H</v>
      </c>
    </row>
    <row r="8262" spans="9:17" x14ac:dyDescent="0.25">
      <c r="I8262">
        <v>8261</v>
      </c>
      <c r="J8262">
        <f t="shared" ca="1" si="903"/>
        <v>2.866430543068724</v>
      </c>
      <c r="K8262">
        <f t="shared" ca="1" si="904"/>
        <v>2.624567729306297</v>
      </c>
      <c r="L8262" t="str">
        <f t="shared" ca="1" si="905"/>
        <v>A</v>
      </c>
      <c r="N8262">
        <f t="shared" si="909"/>
        <v>8261</v>
      </c>
      <c r="O8262">
        <f t="shared" ca="1" si="906"/>
        <v>2.6257361442191667</v>
      </c>
      <c r="P8262">
        <f t="shared" ca="1" si="907"/>
        <v>3.7884470231238425</v>
      </c>
      <c r="Q8262" t="str">
        <f t="shared" ca="1" si="908"/>
        <v>H</v>
      </c>
    </row>
    <row r="8263" spans="9:17" x14ac:dyDescent="0.25">
      <c r="I8263">
        <v>8262</v>
      </c>
      <c r="J8263">
        <f t="shared" ca="1" si="903"/>
        <v>3.7249490649897448</v>
      </c>
      <c r="K8263">
        <f t="shared" ca="1" si="904"/>
        <v>1.4497859782121361</v>
      </c>
      <c r="L8263" t="str">
        <f t="shared" ca="1" si="905"/>
        <v>A</v>
      </c>
      <c r="N8263">
        <f t="shared" si="909"/>
        <v>8262</v>
      </c>
      <c r="O8263">
        <f t="shared" ca="1" si="906"/>
        <v>2.2723810514013039</v>
      </c>
      <c r="P8263">
        <f t="shared" ca="1" si="907"/>
        <v>3.0562948798245126</v>
      </c>
      <c r="Q8263" t="str">
        <f t="shared" ca="1" si="908"/>
        <v>H</v>
      </c>
    </row>
    <row r="8264" spans="9:17" x14ac:dyDescent="0.25">
      <c r="I8264">
        <v>8263</v>
      </c>
      <c r="J8264">
        <f t="shared" ca="1" si="903"/>
        <v>-1.8485166933995418</v>
      </c>
      <c r="K8264">
        <f t="shared" ca="1" si="904"/>
        <v>2.352759810985932</v>
      </c>
      <c r="L8264" t="str">
        <f t="shared" ca="1" si="905"/>
        <v>H</v>
      </c>
      <c r="N8264">
        <f t="shared" si="909"/>
        <v>8263</v>
      </c>
      <c r="O8264">
        <f t="shared" ca="1" si="906"/>
        <v>4.4285720997941631</v>
      </c>
      <c r="P8264">
        <f t="shared" ca="1" si="907"/>
        <v>3.9039127464757701</v>
      </c>
      <c r="Q8264" t="str">
        <f t="shared" ca="1" si="908"/>
        <v>A</v>
      </c>
    </row>
    <row r="8265" spans="9:17" x14ac:dyDescent="0.25">
      <c r="I8265">
        <v>8264</v>
      </c>
      <c r="J8265">
        <f t="shared" ca="1" si="903"/>
        <v>-8.7601005615707717E-2</v>
      </c>
      <c r="K8265">
        <f t="shared" ca="1" si="904"/>
        <v>1.5789045590105122</v>
      </c>
      <c r="L8265" t="str">
        <f t="shared" ca="1" si="905"/>
        <v>H</v>
      </c>
      <c r="N8265">
        <f t="shared" si="909"/>
        <v>8264</v>
      </c>
      <c r="O8265">
        <f t="shared" ca="1" si="906"/>
        <v>1.6589797303096399</v>
      </c>
      <c r="P8265">
        <f t="shared" ca="1" si="907"/>
        <v>2.7303845897504422</v>
      </c>
      <c r="Q8265" t="str">
        <f t="shared" ca="1" si="908"/>
        <v>H</v>
      </c>
    </row>
    <row r="8266" spans="9:17" x14ac:dyDescent="0.25">
      <c r="I8266">
        <v>8265</v>
      </c>
      <c r="J8266">
        <f t="shared" ca="1" si="903"/>
        <v>-0.47305081613386823</v>
      </c>
      <c r="K8266">
        <f t="shared" ca="1" si="904"/>
        <v>0.37124013434633052</v>
      </c>
      <c r="L8266" t="str">
        <f t="shared" ca="1" si="905"/>
        <v>H</v>
      </c>
      <c r="N8266">
        <f t="shared" si="909"/>
        <v>8265</v>
      </c>
      <c r="O8266">
        <f t="shared" ca="1" si="906"/>
        <v>2.7122375906522991</v>
      </c>
      <c r="P8266">
        <f t="shared" ca="1" si="907"/>
        <v>2.9805187155462312</v>
      </c>
      <c r="Q8266" t="str">
        <f t="shared" ca="1" si="908"/>
        <v>H</v>
      </c>
    </row>
    <row r="8267" spans="9:17" x14ac:dyDescent="0.25">
      <c r="I8267">
        <v>8266</v>
      </c>
      <c r="J8267">
        <f t="shared" ca="1" si="903"/>
        <v>-0.69593089178510592</v>
      </c>
      <c r="K8267">
        <f t="shared" ca="1" si="904"/>
        <v>2.0631285692653099</v>
      </c>
      <c r="L8267" t="str">
        <f t="shared" ca="1" si="905"/>
        <v>H</v>
      </c>
      <c r="N8267">
        <f t="shared" si="909"/>
        <v>8266</v>
      </c>
      <c r="O8267">
        <f t="shared" ca="1" si="906"/>
        <v>3.9309049563353002</v>
      </c>
      <c r="P8267">
        <f t="shared" ca="1" si="907"/>
        <v>3.991017634273307</v>
      </c>
      <c r="Q8267" t="str">
        <f t="shared" ca="1" si="908"/>
        <v>H</v>
      </c>
    </row>
    <row r="8268" spans="9:17" x14ac:dyDescent="0.25">
      <c r="I8268">
        <v>8267</v>
      </c>
      <c r="J8268">
        <f t="shared" ca="1" si="903"/>
        <v>0.39149838315946139</v>
      </c>
      <c r="K8268">
        <f t="shared" ca="1" si="904"/>
        <v>0.85052725071225188</v>
      </c>
      <c r="L8268" t="str">
        <f t="shared" ca="1" si="905"/>
        <v>H</v>
      </c>
      <c r="N8268">
        <f t="shared" si="909"/>
        <v>8267</v>
      </c>
      <c r="O8268">
        <f t="shared" ca="1" si="906"/>
        <v>3.3891874542280638</v>
      </c>
      <c r="P8268">
        <f t="shared" ca="1" si="907"/>
        <v>5.2276256280882389</v>
      </c>
      <c r="Q8268" t="str">
        <f t="shared" ca="1" si="908"/>
        <v>H</v>
      </c>
    </row>
    <row r="8269" spans="9:17" x14ac:dyDescent="0.25">
      <c r="I8269">
        <v>8268</v>
      </c>
      <c r="J8269">
        <f t="shared" ca="1" si="903"/>
        <v>2.7308766788513252</v>
      </c>
      <c r="K8269">
        <f t="shared" ca="1" si="904"/>
        <v>1.6453680775009571</v>
      </c>
      <c r="L8269" t="str">
        <f t="shared" ca="1" si="905"/>
        <v>A</v>
      </c>
      <c r="N8269">
        <f t="shared" si="909"/>
        <v>8268</v>
      </c>
      <c r="O8269">
        <f t="shared" ca="1" si="906"/>
        <v>2.6067889421013701</v>
      </c>
      <c r="P8269">
        <f t="shared" ca="1" si="907"/>
        <v>2.3540157218671576</v>
      </c>
      <c r="Q8269" t="str">
        <f t="shared" ca="1" si="908"/>
        <v>A</v>
      </c>
    </row>
    <row r="8270" spans="9:17" x14ac:dyDescent="0.25">
      <c r="I8270">
        <v>8269</v>
      </c>
      <c r="J8270">
        <f t="shared" ca="1" si="903"/>
        <v>2.2637066552622818</v>
      </c>
      <c r="K8270">
        <f t="shared" ca="1" si="904"/>
        <v>3.6323996182374652</v>
      </c>
      <c r="L8270" t="str">
        <f t="shared" ca="1" si="905"/>
        <v>H</v>
      </c>
      <c r="N8270">
        <f t="shared" si="909"/>
        <v>8269</v>
      </c>
      <c r="O8270">
        <f t="shared" ca="1" si="906"/>
        <v>2.2628657253690627</v>
      </c>
      <c r="P8270">
        <f t="shared" ca="1" si="907"/>
        <v>6.2929929535089295</v>
      </c>
      <c r="Q8270" t="str">
        <f t="shared" ca="1" si="908"/>
        <v>H</v>
      </c>
    </row>
    <row r="8271" spans="9:17" x14ac:dyDescent="0.25">
      <c r="I8271">
        <v>8270</v>
      </c>
      <c r="J8271">
        <f t="shared" ca="1" si="903"/>
        <v>-0.51671736007302949</v>
      </c>
      <c r="K8271">
        <f t="shared" ca="1" si="904"/>
        <v>2.3629740274223252</v>
      </c>
      <c r="L8271" t="str">
        <f t="shared" ca="1" si="905"/>
        <v>H</v>
      </c>
      <c r="N8271">
        <f t="shared" si="909"/>
        <v>8270</v>
      </c>
      <c r="O8271">
        <f t="shared" ca="1" si="906"/>
        <v>2.4094348947757518</v>
      </c>
      <c r="P8271">
        <f t="shared" ca="1" si="907"/>
        <v>3.3886623137968273</v>
      </c>
      <c r="Q8271" t="str">
        <f t="shared" ca="1" si="908"/>
        <v>H</v>
      </c>
    </row>
    <row r="8272" spans="9:17" x14ac:dyDescent="0.25">
      <c r="I8272">
        <v>8271</v>
      </c>
      <c r="J8272">
        <f t="shared" ca="1" si="903"/>
        <v>6.405637499087721</v>
      </c>
      <c r="K8272">
        <f t="shared" ca="1" si="904"/>
        <v>2.1367526073183556</v>
      </c>
      <c r="L8272" t="str">
        <f t="shared" ca="1" si="905"/>
        <v>A</v>
      </c>
      <c r="N8272">
        <f t="shared" si="909"/>
        <v>8271</v>
      </c>
      <c r="O8272">
        <f t="shared" ca="1" si="906"/>
        <v>3.4940864931806246</v>
      </c>
      <c r="P8272">
        <f t="shared" ca="1" si="907"/>
        <v>4.783093186661505</v>
      </c>
      <c r="Q8272" t="str">
        <f t="shared" ca="1" si="908"/>
        <v>H</v>
      </c>
    </row>
    <row r="8273" spans="9:17" x14ac:dyDescent="0.25">
      <c r="I8273">
        <v>8272</v>
      </c>
      <c r="J8273">
        <f t="shared" ca="1" si="903"/>
        <v>0.19655649762154259</v>
      </c>
      <c r="K8273">
        <f t="shared" ca="1" si="904"/>
        <v>2.4994994495971943</v>
      </c>
      <c r="L8273" t="str">
        <f t="shared" ca="1" si="905"/>
        <v>H</v>
      </c>
      <c r="N8273">
        <f t="shared" si="909"/>
        <v>8272</v>
      </c>
      <c r="O8273">
        <f t="shared" ca="1" si="906"/>
        <v>8.5320273072479296</v>
      </c>
      <c r="P8273">
        <f t="shared" ca="1" si="907"/>
        <v>3.5705885197286706</v>
      </c>
      <c r="Q8273" t="str">
        <f t="shared" ca="1" si="908"/>
        <v>A</v>
      </c>
    </row>
    <row r="8274" spans="9:17" x14ac:dyDescent="0.25">
      <c r="I8274">
        <v>8273</v>
      </c>
      <c r="J8274">
        <f t="shared" ca="1" si="903"/>
        <v>3.2810110816561684</v>
      </c>
      <c r="K8274">
        <f t="shared" ca="1" si="904"/>
        <v>3.2917582076453433</v>
      </c>
      <c r="L8274" t="str">
        <f t="shared" ca="1" si="905"/>
        <v>H</v>
      </c>
      <c r="N8274">
        <f t="shared" si="909"/>
        <v>8273</v>
      </c>
      <c r="O8274">
        <f t="shared" ca="1" si="906"/>
        <v>0.27340869793158884</v>
      </c>
      <c r="P8274">
        <f t="shared" ca="1" si="907"/>
        <v>3.971626027559862</v>
      </c>
      <c r="Q8274" t="str">
        <f t="shared" ca="1" si="908"/>
        <v>H</v>
      </c>
    </row>
    <row r="8275" spans="9:17" x14ac:dyDescent="0.25">
      <c r="I8275">
        <v>8274</v>
      </c>
      <c r="J8275">
        <f t="shared" ca="1" si="903"/>
        <v>3.6257044822449789</v>
      </c>
      <c r="K8275">
        <f t="shared" ca="1" si="904"/>
        <v>2.9758320397644611</v>
      </c>
      <c r="L8275" t="str">
        <f t="shared" ca="1" si="905"/>
        <v>A</v>
      </c>
      <c r="N8275">
        <f t="shared" si="909"/>
        <v>8274</v>
      </c>
      <c r="O8275">
        <f t="shared" ca="1" si="906"/>
        <v>4.879345779344181</v>
      </c>
      <c r="P8275">
        <f t="shared" ca="1" si="907"/>
        <v>4.3367805085789994</v>
      </c>
      <c r="Q8275" t="str">
        <f t="shared" ca="1" si="908"/>
        <v>A</v>
      </c>
    </row>
    <row r="8276" spans="9:17" x14ac:dyDescent="0.25">
      <c r="I8276">
        <v>8275</v>
      </c>
      <c r="J8276">
        <f t="shared" ca="1" si="903"/>
        <v>3.6902331740052805</v>
      </c>
      <c r="K8276">
        <f t="shared" ca="1" si="904"/>
        <v>0.95926105057096689</v>
      </c>
      <c r="L8276" t="str">
        <f t="shared" ca="1" si="905"/>
        <v>A</v>
      </c>
      <c r="N8276">
        <f t="shared" si="909"/>
        <v>8275</v>
      </c>
      <c r="O8276">
        <f t="shared" ca="1" si="906"/>
        <v>3.2739543332700611</v>
      </c>
      <c r="P8276">
        <f t="shared" ca="1" si="907"/>
        <v>3.5058416611348906</v>
      </c>
      <c r="Q8276" t="str">
        <f t="shared" ca="1" si="908"/>
        <v>H</v>
      </c>
    </row>
    <row r="8277" spans="9:17" x14ac:dyDescent="0.25">
      <c r="I8277">
        <v>8276</v>
      </c>
      <c r="J8277">
        <f t="shared" ca="1" si="903"/>
        <v>1.838923665185171</v>
      </c>
      <c r="K8277">
        <f t="shared" ca="1" si="904"/>
        <v>1.2822835473650129</v>
      </c>
      <c r="L8277" t="str">
        <f t="shared" ca="1" si="905"/>
        <v>A</v>
      </c>
      <c r="N8277">
        <f t="shared" si="909"/>
        <v>8276</v>
      </c>
      <c r="O8277">
        <f t="shared" ca="1" si="906"/>
        <v>-1.5662503404728736</v>
      </c>
      <c r="P8277">
        <f t="shared" ca="1" si="907"/>
        <v>3.3101166438245584</v>
      </c>
      <c r="Q8277" t="str">
        <f t="shared" ca="1" si="908"/>
        <v>H</v>
      </c>
    </row>
    <row r="8278" spans="9:17" x14ac:dyDescent="0.25">
      <c r="I8278">
        <v>8277</v>
      </c>
      <c r="J8278">
        <f t="shared" ca="1" si="903"/>
        <v>-2.8343296374694589</v>
      </c>
      <c r="K8278">
        <f t="shared" ca="1" si="904"/>
        <v>1.0600252221922548</v>
      </c>
      <c r="L8278" t="str">
        <f t="shared" ca="1" si="905"/>
        <v>H</v>
      </c>
      <c r="N8278">
        <f t="shared" si="909"/>
        <v>8277</v>
      </c>
      <c r="O8278">
        <f t="shared" ca="1" si="906"/>
        <v>3.9167187698115553</v>
      </c>
      <c r="P8278">
        <f t="shared" ca="1" si="907"/>
        <v>3.1604988635218083</v>
      </c>
      <c r="Q8278" t="str">
        <f t="shared" ca="1" si="908"/>
        <v>A</v>
      </c>
    </row>
    <row r="8279" spans="9:17" x14ac:dyDescent="0.25">
      <c r="I8279">
        <v>8278</v>
      </c>
      <c r="J8279">
        <f t="shared" ca="1" si="903"/>
        <v>3.2971288557219762</v>
      </c>
      <c r="K8279">
        <f t="shared" ca="1" si="904"/>
        <v>2.4468994020460695</v>
      </c>
      <c r="L8279" t="str">
        <f t="shared" ca="1" si="905"/>
        <v>A</v>
      </c>
      <c r="N8279">
        <f t="shared" si="909"/>
        <v>8278</v>
      </c>
      <c r="O8279">
        <f t="shared" ca="1" si="906"/>
        <v>8.8688276905284358E-2</v>
      </c>
      <c r="P8279">
        <f t="shared" ca="1" si="907"/>
        <v>5.3138070387263614</v>
      </c>
      <c r="Q8279" t="str">
        <f t="shared" ca="1" si="908"/>
        <v>H</v>
      </c>
    </row>
    <row r="8280" spans="9:17" x14ac:dyDescent="0.25">
      <c r="I8280">
        <v>8279</v>
      </c>
      <c r="J8280">
        <f t="shared" ca="1" si="903"/>
        <v>4.2047495440214693</v>
      </c>
      <c r="K8280">
        <f t="shared" ca="1" si="904"/>
        <v>1.5957771191475048</v>
      </c>
      <c r="L8280" t="str">
        <f t="shared" ca="1" si="905"/>
        <v>A</v>
      </c>
      <c r="N8280">
        <f t="shared" si="909"/>
        <v>8279</v>
      </c>
      <c r="O8280">
        <f t="shared" ca="1" si="906"/>
        <v>0.8858175439437268</v>
      </c>
      <c r="P8280">
        <f t="shared" ca="1" si="907"/>
        <v>5.0732622997502341</v>
      </c>
      <c r="Q8280" t="str">
        <f t="shared" ca="1" si="908"/>
        <v>H</v>
      </c>
    </row>
    <row r="8281" spans="9:17" x14ac:dyDescent="0.25">
      <c r="I8281">
        <v>8280</v>
      </c>
      <c r="J8281">
        <f t="shared" ca="1" si="903"/>
        <v>2.3144926521679889</v>
      </c>
      <c r="K8281">
        <f t="shared" ca="1" si="904"/>
        <v>3.5490173887585588</v>
      </c>
      <c r="L8281" t="str">
        <f t="shared" ca="1" si="905"/>
        <v>H</v>
      </c>
      <c r="N8281">
        <f t="shared" si="909"/>
        <v>8280</v>
      </c>
      <c r="O8281">
        <f t="shared" ca="1" si="906"/>
        <v>5.6378703262093719</v>
      </c>
      <c r="P8281">
        <f t="shared" ca="1" si="907"/>
        <v>4.6567169874991281</v>
      </c>
      <c r="Q8281" t="str">
        <f t="shared" ca="1" si="908"/>
        <v>A</v>
      </c>
    </row>
    <row r="8282" spans="9:17" x14ac:dyDescent="0.25">
      <c r="I8282">
        <v>8281</v>
      </c>
      <c r="J8282">
        <f t="shared" ca="1" si="903"/>
        <v>1.7701687788402947</v>
      </c>
      <c r="K8282">
        <f t="shared" ca="1" si="904"/>
        <v>1.6595117686712615</v>
      </c>
      <c r="L8282" t="str">
        <f t="shared" ca="1" si="905"/>
        <v>A</v>
      </c>
      <c r="N8282">
        <f t="shared" si="909"/>
        <v>8281</v>
      </c>
      <c r="O8282">
        <f t="shared" ca="1" si="906"/>
        <v>1.4588904934634717</v>
      </c>
      <c r="P8282">
        <f t="shared" ca="1" si="907"/>
        <v>5.2226756974019848</v>
      </c>
      <c r="Q8282" t="str">
        <f t="shared" ca="1" si="908"/>
        <v>H</v>
      </c>
    </row>
    <row r="8283" spans="9:17" x14ac:dyDescent="0.25">
      <c r="I8283">
        <v>8282</v>
      </c>
      <c r="J8283">
        <f t="shared" ca="1" si="903"/>
        <v>3.0644878329319627</v>
      </c>
      <c r="K8283">
        <f t="shared" ca="1" si="904"/>
        <v>0.27395706057920632</v>
      </c>
      <c r="L8283" t="str">
        <f t="shared" ca="1" si="905"/>
        <v>A</v>
      </c>
      <c r="N8283">
        <f t="shared" si="909"/>
        <v>8282</v>
      </c>
      <c r="O8283">
        <f t="shared" ca="1" si="906"/>
        <v>3.6066103418742776</v>
      </c>
      <c r="P8283">
        <f t="shared" ca="1" si="907"/>
        <v>5.225947455734274</v>
      </c>
      <c r="Q8283" t="str">
        <f t="shared" ca="1" si="908"/>
        <v>H</v>
      </c>
    </row>
    <row r="8284" spans="9:17" x14ac:dyDescent="0.25">
      <c r="I8284">
        <v>8283</v>
      </c>
      <c r="J8284">
        <f t="shared" ca="1" si="903"/>
        <v>2.7102573435684638</v>
      </c>
      <c r="K8284">
        <f t="shared" ca="1" si="904"/>
        <v>1.5081824883877311</v>
      </c>
      <c r="L8284" t="str">
        <f t="shared" ca="1" si="905"/>
        <v>A</v>
      </c>
      <c r="N8284">
        <f t="shared" si="909"/>
        <v>8283</v>
      </c>
      <c r="O8284">
        <f t="shared" ca="1" si="906"/>
        <v>2.7554420785794358</v>
      </c>
      <c r="P8284">
        <f t="shared" ca="1" si="907"/>
        <v>2.6878246190002653</v>
      </c>
      <c r="Q8284" t="str">
        <f t="shared" ca="1" si="908"/>
        <v>A</v>
      </c>
    </row>
    <row r="8285" spans="9:17" x14ac:dyDescent="0.25">
      <c r="I8285">
        <v>8284</v>
      </c>
      <c r="J8285">
        <f t="shared" ca="1" si="903"/>
        <v>3.0435893367005766</v>
      </c>
      <c r="K8285">
        <f t="shared" ca="1" si="904"/>
        <v>0.78401886306721513</v>
      </c>
      <c r="L8285" t="str">
        <f t="shared" ca="1" si="905"/>
        <v>A</v>
      </c>
      <c r="N8285">
        <f t="shared" si="909"/>
        <v>8284</v>
      </c>
      <c r="O8285">
        <f t="shared" ca="1" si="906"/>
        <v>0.14320970244269482</v>
      </c>
      <c r="P8285">
        <f t="shared" ca="1" si="907"/>
        <v>4.3880881082068717</v>
      </c>
      <c r="Q8285" t="str">
        <f t="shared" ca="1" si="908"/>
        <v>H</v>
      </c>
    </row>
    <row r="8286" spans="9:17" x14ac:dyDescent="0.25">
      <c r="I8286">
        <v>8285</v>
      </c>
      <c r="J8286">
        <f t="shared" ca="1" si="903"/>
        <v>5.0818002263570241</v>
      </c>
      <c r="K8286">
        <f t="shared" ca="1" si="904"/>
        <v>1.3081694745772183</v>
      </c>
      <c r="L8286" t="str">
        <f t="shared" ca="1" si="905"/>
        <v>A</v>
      </c>
      <c r="N8286">
        <f t="shared" si="909"/>
        <v>8285</v>
      </c>
      <c r="O8286">
        <f t="shared" ca="1" si="906"/>
        <v>3.4057510406200322</v>
      </c>
      <c r="P8286">
        <f t="shared" ca="1" si="907"/>
        <v>2.7527054119856471</v>
      </c>
      <c r="Q8286" t="str">
        <f t="shared" ca="1" si="908"/>
        <v>A</v>
      </c>
    </row>
    <row r="8287" spans="9:17" x14ac:dyDescent="0.25">
      <c r="I8287">
        <v>8286</v>
      </c>
      <c r="J8287">
        <f t="shared" ca="1" si="903"/>
        <v>3.8805358194323327</v>
      </c>
      <c r="K8287">
        <f t="shared" ca="1" si="904"/>
        <v>2.5639378675739204</v>
      </c>
      <c r="L8287" t="str">
        <f t="shared" ca="1" si="905"/>
        <v>A</v>
      </c>
      <c r="N8287">
        <f t="shared" si="909"/>
        <v>8286</v>
      </c>
      <c r="O8287">
        <f t="shared" ca="1" si="906"/>
        <v>0.69060006975863808</v>
      </c>
      <c r="P8287">
        <f t="shared" ca="1" si="907"/>
        <v>2.8993115956567976</v>
      </c>
      <c r="Q8287" t="str">
        <f t="shared" ca="1" si="908"/>
        <v>H</v>
      </c>
    </row>
    <row r="8288" spans="9:17" x14ac:dyDescent="0.25">
      <c r="I8288">
        <v>8287</v>
      </c>
      <c r="J8288">
        <f t="shared" ca="1" si="903"/>
        <v>2.8656204291271563</v>
      </c>
      <c r="K8288">
        <f t="shared" ca="1" si="904"/>
        <v>2.8403253917955489</v>
      </c>
      <c r="L8288" t="str">
        <f t="shared" ca="1" si="905"/>
        <v>A</v>
      </c>
      <c r="N8288">
        <f t="shared" si="909"/>
        <v>8287</v>
      </c>
      <c r="O8288">
        <f t="shared" ca="1" si="906"/>
        <v>0.53377185809833527</v>
      </c>
      <c r="P8288">
        <f t="shared" ca="1" si="907"/>
        <v>6.4031294244463757</v>
      </c>
      <c r="Q8288" t="str">
        <f t="shared" ca="1" si="908"/>
        <v>H</v>
      </c>
    </row>
    <row r="8289" spans="9:17" x14ac:dyDescent="0.25">
      <c r="I8289">
        <v>8288</v>
      </c>
      <c r="J8289">
        <f t="shared" ca="1" si="903"/>
        <v>2.3767978412179263</v>
      </c>
      <c r="K8289">
        <f t="shared" ca="1" si="904"/>
        <v>3.190765448602142</v>
      </c>
      <c r="L8289" t="str">
        <f t="shared" ca="1" si="905"/>
        <v>H</v>
      </c>
      <c r="N8289">
        <f t="shared" si="909"/>
        <v>8288</v>
      </c>
      <c r="O8289">
        <f t="shared" ca="1" si="906"/>
        <v>4.7170364180631204</v>
      </c>
      <c r="P8289">
        <f t="shared" ca="1" si="907"/>
        <v>4.7291964362440835</v>
      </c>
      <c r="Q8289" t="str">
        <f t="shared" ca="1" si="908"/>
        <v>H</v>
      </c>
    </row>
    <row r="8290" spans="9:17" x14ac:dyDescent="0.25">
      <c r="I8290">
        <v>8289</v>
      </c>
      <c r="J8290">
        <f t="shared" ca="1" si="903"/>
        <v>6.6918931675569793</v>
      </c>
      <c r="K8290">
        <f t="shared" ca="1" si="904"/>
        <v>2.8864099755939403</v>
      </c>
      <c r="L8290" t="str">
        <f t="shared" ca="1" si="905"/>
        <v>A</v>
      </c>
      <c r="N8290">
        <f t="shared" si="909"/>
        <v>8289</v>
      </c>
      <c r="O8290">
        <f t="shared" ca="1" si="906"/>
        <v>9.963825058696008</v>
      </c>
      <c r="P8290">
        <f t="shared" ca="1" si="907"/>
        <v>6.1707180642079127</v>
      </c>
      <c r="Q8290" t="str">
        <f t="shared" ca="1" si="908"/>
        <v>A</v>
      </c>
    </row>
    <row r="8291" spans="9:17" x14ac:dyDescent="0.25">
      <c r="I8291">
        <v>8290</v>
      </c>
      <c r="J8291">
        <f t="shared" ca="1" si="903"/>
        <v>3.1870758166979662</v>
      </c>
      <c r="K8291">
        <f t="shared" ca="1" si="904"/>
        <v>2.0121169033531849</v>
      </c>
      <c r="L8291" t="str">
        <f t="shared" ca="1" si="905"/>
        <v>A</v>
      </c>
      <c r="N8291">
        <f t="shared" si="909"/>
        <v>8290</v>
      </c>
      <c r="O8291">
        <f t="shared" ca="1" si="906"/>
        <v>1.7444864206863546</v>
      </c>
      <c r="P8291">
        <f t="shared" ca="1" si="907"/>
        <v>3.1698253649803729</v>
      </c>
      <c r="Q8291" t="str">
        <f t="shared" ca="1" si="908"/>
        <v>H</v>
      </c>
    </row>
    <row r="8292" spans="9:17" x14ac:dyDescent="0.25">
      <c r="I8292">
        <v>8291</v>
      </c>
      <c r="J8292">
        <f t="shared" ca="1" si="903"/>
        <v>4.5094581834910858</v>
      </c>
      <c r="K8292">
        <f t="shared" ca="1" si="904"/>
        <v>2.3595774837672274</v>
      </c>
      <c r="L8292" t="str">
        <f t="shared" ca="1" si="905"/>
        <v>A</v>
      </c>
      <c r="N8292">
        <f t="shared" si="909"/>
        <v>8291</v>
      </c>
      <c r="O8292">
        <f t="shared" ca="1" si="906"/>
        <v>1.8930675502160184</v>
      </c>
      <c r="P8292">
        <f t="shared" ca="1" si="907"/>
        <v>5.3018920428325327</v>
      </c>
      <c r="Q8292" t="str">
        <f t="shared" ca="1" si="908"/>
        <v>H</v>
      </c>
    </row>
    <row r="8293" spans="9:17" x14ac:dyDescent="0.25">
      <c r="I8293">
        <v>8292</v>
      </c>
      <c r="J8293">
        <f t="shared" ca="1" si="903"/>
        <v>2.7002029478235245</v>
      </c>
      <c r="K8293">
        <f t="shared" ca="1" si="904"/>
        <v>0.55600972775867841</v>
      </c>
      <c r="L8293" t="str">
        <f t="shared" ca="1" si="905"/>
        <v>A</v>
      </c>
      <c r="N8293">
        <f t="shared" si="909"/>
        <v>8292</v>
      </c>
      <c r="O8293">
        <f t="shared" ca="1" si="906"/>
        <v>1.8644894563467234</v>
      </c>
      <c r="P8293">
        <f t="shared" ca="1" si="907"/>
        <v>5.149417719925486</v>
      </c>
      <c r="Q8293" t="str">
        <f t="shared" ca="1" si="908"/>
        <v>H</v>
      </c>
    </row>
    <row r="8294" spans="9:17" x14ac:dyDescent="0.25">
      <c r="I8294">
        <v>8293</v>
      </c>
      <c r="J8294">
        <f t="shared" ca="1" si="903"/>
        <v>0.33756879126342354</v>
      </c>
      <c r="K8294">
        <f t="shared" ca="1" si="904"/>
        <v>0.21731840655833334</v>
      </c>
      <c r="L8294" t="str">
        <f t="shared" ca="1" si="905"/>
        <v>A</v>
      </c>
      <c r="N8294">
        <f t="shared" si="909"/>
        <v>8293</v>
      </c>
      <c r="O8294">
        <f t="shared" ca="1" si="906"/>
        <v>1.6214683259166212</v>
      </c>
      <c r="P8294">
        <f t="shared" ca="1" si="907"/>
        <v>4.1415777577523336</v>
      </c>
      <c r="Q8294" t="str">
        <f t="shared" ca="1" si="908"/>
        <v>H</v>
      </c>
    </row>
    <row r="8295" spans="9:17" x14ac:dyDescent="0.25">
      <c r="I8295">
        <v>8294</v>
      </c>
      <c r="J8295">
        <f t="shared" ca="1" si="903"/>
        <v>1.9817416095444385</v>
      </c>
      <c r="K8295">
        <f t="shared" ca="1" si="904"/>
        <v>1.9543778328178707</v>
      </c>
      <c r="L8295" t="str">
        <f t="shared" ca="1" si="905"/>
        <v>A</v>
      </c>
      <c r="N8295">
        <f t="shared" si="909"/>
        <v>8294</v>
      </c>
      <c r="O8295">
        <f t="shared" ca="1" si="906"/>
        <v>2.3837956199129544</v>
      </c>
      <c r="P8295">
        <f t="shared" ca="1" si="907"/>
        <v>3.2959384347313225</v>
      </c>
      <c r="Q8295" t="str">
        <f t="shared" ca="1" si="908"/>
        <v>H</v>
      </c>
    </row>
    <row r="8296" spans="9:17" x14ac:dyDescent="0.25">
      <c r="I8296">
        <v>8295</v>
      </c>
      <c r="J8296">
        <f t="shared" ca="1" si="903"/>
        <v>3.2969347848154769</v>
      </c>
      <c r="K8296">
        <f t="shared" ca="1" si="904"/>
        <v>1.729858018592179</v>
      </c>
      <c r="L8296" t="str">
        <f t="shared" ca="1" si="905"/>
        <v>A</v>
      </c>
      <c r="N8296">
        <f t="shared" si="909"/>
        <v>8295</v>
      </c>
      <c r="O8296">
        <f t="shared" ca="1" si="906"/>
        <v>0.98540036867424563</v>
      </c>
      <c r="P8296">
        <f t="shared" ca="1" si="907"/>
        <v>4.1170582103225684</v>
      </c>
      <c r="Q8296" t="str">
        <f t="shared" ca="1" si="908"/>
        <v>H</v>
      </c>
    </row>
    <row r="8297" spans="9:17" x14ac:dyDescent="0.25">
      <c r="I8297">
        <v>8296</v>
      </c>
      <c r="J8297">
        <f t="shared" ca="1" si="903"/>
        <v>-2.5724277463051273</v>
      </c>
      <c r="K8297">
        <f t="shared" ca="1" si="904"/>
        <v>2.7804237968860179</v>
      </c>
      <c r="L8297" t="str">
        <f t="shared" ca="1" si="905"/>
        <v>H</v>
      </c>
      <c r="N8297">
        <f t="shared" si="909"/>
        <v>8296</v>
      </c>
      <c r="O8297">
        <f t="shared" ca="1" si="906"/>
        <v>2.0852343251976495</v>
      </c>
      <c r="P8297">
        <f t="shared" ca="1" si="907"/>
        <v>4.5928189348406141</v>
      </c>
      <c r="Q8297" t="str">
        <f t="shared" ca="1" si="908"/>
        <v>H</v>
      </c>
    </row>
    <row r="8298" spans="9:17" x14ac:dyDescent="0.25">
      <c r="I8298">
        <v>8297</v>
      </c>
      <c r="J8298">
        <f t="shared" ca="1" si="903"/>
        <v>1.2809581816341067</v>
      </c>
      <c r="K8298">
        <f t="shared" ca="1" si="904"/>
        <v>2.3708703088455527</v>
      </c>
      <c r="L8298" t="str">
        <f t="shared" ca="1" si="905"/>
        <v>H</v>
      </c>
      <c r="N8298">
        <f t="shared" si="909"/>
        <v>8297</v>
      </c>
      <c r="O8298">
        <f t="shared" ca="1" si="906"/>
        <v>0.21562901803084111</v>
      </c>
      <c r="P8298">
        <f t="shared" ca="1" si="907"/>
        <v>4.4617445406339025</v>
      </c>
      <c r="Q8298" t="str">
        <f t="shared" ca="1" si="908"/>
        <v>H</v>
      </c>
    </row>
    <row r="8299" spans="9:17" x14ac:dyDescent="0.25">
      <c r="I8299">
        <v>8298</v>
      </c>
      <c r="J8299">
        <f t="shared" ca="1" si="903"/>
        <v>-0.85110916516115642</v>
      </c>
      <c r="K8299">
        <f t="shared" ca="1" si="904"/>
        <v>3.0094510457555037</v>
      </c>
      <c r="L8299" t="str">
        <f t="shared" ca="1" si="905"/>
        <v>H</v>
      </c>
      <c r="N8299">
        <f t="shared" si="909"/>
        <v>8298</v>
      </c>
      <c r="O8299">
        <f t="shared" ca="1" si="906"/>
        <v>2.7386762412664947</v>
      </c>
      <c r="P8299">
        <f t="shared" ca="1" si="907"/>
        <v>3.5317558213997451</v>
      </c>
      <c r="Q8299" t="str">
        <f t="shared" ca="1" si="908"/>
        <v>H</v>
      </c>
    </row>
    <row r="8300" spans="9:17" x14ac:dyDescent="0.25">
      <c r="I8300">
        <v>8299</v>
      </c>
      <c r="J8300">
        <f t="shared" ca="1" si="903"/>
        <v>3.4495093583138638</v>
      </c>
      <c r="K8300">
        <f t="shared" ca="1" si="904"/>
        <v>2.5103069247373231</v>
      </c>
      <c r="L8300" t="str">
        <f t="shared" ca="1" si="905"/>
        <v>A</v>
      </c>
      <c r="N8300">
        <f t="shared" si="909"/>
        <v>8299</v>
      </c>
      <c r="O8300">
        <f t="shared" ca="1" si="906"/>
        <v>2.4283684191732862</v>
      </c>
      <c r="P8300">
        <f t="shared" ca="1" si="907"/>
        <v>4.0037942362500836</v>
      </c>
      <c r="Q8300" t="str">
        <f t="shared" ca="1" si="908"/>
        <v>H</v>
      </c>
    </row>
    <row r="8301" spans="9:17" x14ac:dyDescent="0.25">
      <c r="I8301">
        <v>8300</v>
      </c>
      <c r="J8301">
        <f t="shared" ca="1" si="903"/>
        <v>2.3967565844202809</v>
      </c>
      <c r="K8301">
        <f t="shared" ca="1" si="904"/>
        <v>2.2971607230583251</v>
      </c>
      <c r="L8301" t="str">
        <f t="shared" ca="1" si="905"/>
        <v>A</v>
      </c>
      <c r="N8301">
        <f t="shared" si="909"/>
        <v>8300</v>
      </c>
      <c r="O8301">
        <f t="shared" ca="1" si="906"/>
        <v>1.9950007923289155</v>
      </c>
      <c r="P8301">
        <f t="shared" ca="1" si="907"/>
        <v>2.4839911949737763</v>
      </c>
      <c r="Q8301" t="str">
        <f t="shared" ca="1" si="908"/>
        <v>H</v>
      </c>
    </row>
    <row r="8302" spans="9:17" x14ac:dyDescent="0.25">
      <c r="I8302">
        <v>8301</v>
      </c>
      <c r="J8302">
        <f t="shared" ca="1" si="903"/>
        <v>1.9494306110903867</v>
      </c>
      <c r="K8302">
        <f t="shared" ca="1" si="904"/>
        <v>1.5906214464867188</v>
      </c>
      <c r="L8302" t="str">
        <f t="shared" ca="1" si="905"/>
        <v>A</v>
      </c>
      <c r="N8302">
        <f t="shared" si="909"/>
        <v>8301</v>
      </c>
      <c r="O8302">
        <f t="shared" ca="1" si="906"/>
        <v>3.4327820514782932</v>
      </c>
      <c r="P8302">
        <f t="shared" ca="1" si="907"/>
        <v>3.4192356392209997</v>
      </c>
      <c r="Q8302" t="str">
        <f t="shared" ca="1" si="908"/>
        <v>A</v>
      </c>
    </row>
    <row r="8303" spans="9:17" x14ac:dyDescent="0.25">
      <c r="I8303">
        <v>8302</v>
      </c>
      <c r="J8303">
        <f t="shared" ca="1" si="903"/>
        <v>-0.68488778287782548</v>
      </c>
      <c r="K8303">
        <f t="shared" ca="1" si="904"/>
        <v>-0.25383138030800279</v>
      </c>
      <c r="L8303" t="str">
        <f t="shared" ca="1" si="905"/>
        <v>H</v>
      </c>
      <c r="N8303">
        <f t="shared" si="909"/>
        <v>8302</v>
      </c>
      <c r="O8303">
        <f t="shared" ca="1" si="906"/>
        <v>-0.5947207454075456</v>
      </c>
      <c r="P8303">
        <f t="shared" ca="1" si="907"/>
        <v>5.5434046341797831</v>
      </c>
      <c r="Q8303" t="str">
        <f t="shared" ca="1" si="908"/>
        <v>H</v>
      </c>
    </row>
    <row r="8304" spans="9:17" x14ac:dyDescent="0.25">
      <c r="I8304">
        <v>8303</v>
      </c>
      <c r="J8304">
        <f t="shared" ca="1" si="903"/>
        <v>3.0275371903180646</v>
      </c>
      <c r="K8304">
        <f t="shared" ca="1" si="904"/>
        <v>1.5350547929378062</v>
      </c>
      <c r="L8304" t="str">
        <f t="shared" ca="1" si="905"/>
        <v>A</v>
      </c>
      <c r="N8304">
        <f t="shared" si="909"/>
        <v>8303</v>
      </c>
      <c r="O8304">
        <f t="shared" ca="1" si="906"/>
        <v>-0.40842427552012373</v>
      </c>
      <c r="P8304">
        <f t="shared" ca="1" si="907"/>
        <v>5.2533419112876603</v>
      </c>
      <c r="Q8304" t="str">
        <f t="shared" ca="1" si="908"/>
        <v>H</v>
      </c>
    </row>
    <row r="8305" spans="9:17" x14ac:dyDescent="0.25">
      <c r="I8305">
        <v>8304</v>
      </c>
      <c r="J8305">
        <f t="shared" ca="1" si="903"/>
        <v>6.5537045322231675</v>
      </c>
      <c r="K8305">
        <f t="shared" ca="1" si="904"/>
        <v>0.53019994525874781</v>
      </c>
      <c r="L8305" t="str">
        <f t="shared" ca="1" si="905"/>
        <v>A</v>
      </c>
      <c r="N8305">
        <f t="shared" si="909"/>
        <v>8304</v>
      </c>
      <c r="O8305">
        <f t="shared" ca="1" si="906"/>
        <v>1.4929353175958122</v>
      </c>
      <c r="P8305">
        <f t="shared" ca="1" si="907"/>
        <v>2.9460766344285609</v>
      </c>
      <c r="Q8305" t="str">
        <f t="shared" ca="1" si="908"/>
        <v>H</v>
      </c>
    </row>
    <row r="8306" spans="9:17" x14ac:dyDescent="0.25">
      <c r="I8306">
        <v>8305</v>
      </c>
      <c r="J8306">
        <f t="shared" ca="1" si="903"/>
        <v>5.9295588159743007E-2</v>
      </c>
      <c r="K8306">
        <f t="shared" ca="1" si="904"/>
        <v>1.1017606557518529</v>
      </c>
      <c r="L8306" t="str">
        <f t="shared" ca="1" si="905"/>
        <v>H</v>
      </c>
      <c r="N8306">
        <f t="shared" si="909"/>
        <v>8305</v>
      </c>
      <c r="O8306">
        <f t="shared" ca="1" si="906"/>
        <v>6.6028754236723426</v>
      </c>
      <c r="P8306">
        <f t="shared" ca="1" si="907"/>
        <v>4.0629534046648272</v>
      </c>
      <c r="Q8306" t="str">
        <f t="shared" ca="1" si="908"/>
        <v>A</v>
      </c>
    </row>
    <row r="8307" spans="9:17" x14ac:dyDescent="0.25">
      <c r="I8307">
        <v>8306</v>
      </c>
      <c r="J8307">
        <f t="shared" ca="1" si="903"/>
        <v>-1.3158702126829707</v>
      </c>
      <c r="K8307">
        <f t="shared" ca="1" si="904"/>
        <v>2.7511296126209221</v>
      </c>
      <c r="L8307" t="str">
        <f t="shared" ca="1" si="905"/>
        <v>H</v>
      </c>
      <c r="N8307">
        <f t="shared" si="909"/>
        <v>8306</v>
      </c>
      <c r="O8307">
        <f t="shared" ca="1" si="906"/>
        <v>2.2079236015513168</v>
      </c>
      <c r="P8307">
        <f t="shared" ca="1" si="907"/>
        <v>3.6235132613849648</v>
      </c>
      <c r="Q8307" t="str">
        <f t="shared" ca="1" si="908"/>
        <v>H</v>
      </c>
    </row>
    <row r="8308" spans="9:17" x14ac:dyDescent="0.25">
      <c r="I8308">
        <v>8307</v>
      </c>
      <c r="J8308">
        <f t="shared" ca="1" si="903"/>
        <v>-1.1993318244747035</v>
      </c>
      <c r="K8308">
        <f t="shared" ca="1" si="904"/>
        <v>0.5062014578137819</v>
      </c>
      <c r="L8308" t="str">
        <f t="shared" ca="1" si="905"/>
        <v>H</v>
      </c>
      <c r="N8308">
        <f t="shared" si="909"/>
        <v>8307</v>
      </c>
      <c r="O8308">
        <f t="shared" ca="1" si="906"/>
        <v>1.1924261949963342</v>
      </c>
      <c r="P8308">
        <f t="shared" ca="1" si="907"/>
        <v>3.2997514659714695</v>
      </c>
      <c r="Q8308" t="str">
        <f t="shared" ca="1" si="908"/>
        <v>H</v>
      </c>
    </row>
    <row r="8309" spans="9:17" x14ac:dyDescent="0.25">
      <c r="I8309">
        <v>8308</v>
      </c>
      <c r="J8309">
        <f t="shared" ca="1" si="903"/>
        <v>1.1447850357536078</v>
      </c>
      <c r="K8309">
        <f t="shared" ca="1" si="904"/>
        <v>0.91507758097477843</v>
      </c>
      <c r="L8309" t="str">
        <f t="shared" ca="1" si="905"/>
        <v>A</v>
      </c>
      <c r="N8309">
        <f t="shared" si="909"/>
        <v>8308</v>
      </c>
      <c r="O8309">
        <f t="shared" ca="1" si="906"/>
        <v>3.55667140492098</v>
      </c>
      <c r="P8309">
        <f t="shared" ca="1" si="907"/>
        <v>3.9160449283993706</v>
      </c>
      <c r="Q8309" t="str">
        <f t="shared" ca="1" si="908"/>
        <v>H</v>
      </c>
    </row>
    <row r="8310" spans="9:17" x14ac:dyDescent="0.25">
      <c r="I8310">
        <v>8309</v>
      </c>
      <c r="J8310">
        <f t="shared" ca="1" si="903"/>
        <v>1.6163212255317028</v>
      </c>
      <c r="K8310">
        <f t="shared" ca="1" si="904"/>
        <v>2.2311172356352031</v>
      </c>
      <c r="L8310" t="str">
        <f t="shared" ca="1" si="905"/>
        <v>H</v>
      </c>
      <c r="N8310">
        <f t="shared" si="909"/>
        <v>8309</v>
      </c>
      <c r="O8310">
        <f t="shared" ca="1" si="906"/>
        <v>0.13820648966790783</v>
      </c>
      <c r="P8310">
        <f t="shared" ca="1" si="907"/>
        <v>3.6426673353308447</v>
      </c>
      <c r="Q8310" t="str">
        <f t="shared" ca="1" si="908"/>
        <v>H</v>
      </c>
    </row>
    <row r="8311" spans="9:17" x14ac:dyDescent="0.25">
      <c r="I8311">
        <v>8310</v>
      </c>
      <c r="J8311">
        <f t="shared" ca="1" si="903"/>
        <v>-0.65502595193279101</v>
      </c>
      <c r="K8311">
        <f t="shared" ca="1" si="904"/>
        <v>2.4886394202350286</v>
      </c>
      <c r="L8311" t="str">
        <f t="shared" ca="1" si="905"/>
        <v>H</v>
      </c>
      <c r="N8311">
        <f t="shared" si="909"/>
        <v>8310</v>
      </c>
      <c r="O8311">
        <f t="shared" ca="1" si="906"/>
        <v>1.8214921559824824</v>
      </c>
      <c r="P8311">
        <f t="shared" ca="1" si="907"/>
        <v>3.758575448730765</v>
      </c>
      <c r="Q8311" t="str">
        <f t="shared" ca="1" si="908"/>
        <v>H</v>
      </c>
    </row>
    <row r="8312" spans="9:17" x14ac:dyDescent="0.25">
      <c r="I8312">
        <v>8311</v>
      </c>
      <c r="J8312">
        <f t="shared" ca="1" si="903"/>
        <v>1.5527488360974435</v>
      </c>
      <c r="K8312">
        <f t="shared" ca="1" si="904"/>
        <v>2.8526221685389457</v>
      </c>
      <c r="L8312" t="str">
        <f t="shared" ca="1" si="905"/>
        <v>H</v>
      </c>
      <c r="N8312">
        <f t="shared" si="909"/>
        <v>8311</v>
      </c>
      <c r="O8312">
        <f t="shared" ca="1" si="906"/>
        <v>4.6951514987395111</v>
      </c>
      <c r="P8312">
        <f t="shared" ca="1" si="907"/>
        <v>4.6828978981129898</v>
      </c>
      <c r="Q8312" t="str">
        <f t="shared" ca="1" si="908"/>
        <v>A</v>
      </c>
    </row>
    <row r="8313" spans="9:17" x14ac:dyDescent="0.25">
      <c r="I8313">
        <v>8312</v>
      </c>
      <c r="J8313">
        <f t="shared" ca="1" si="903"/>
        <v>0.90550219386817177</v>
      </c>
      <c r="K8313">
        <f t="shared" ca="1" si="904"/>
        <v>3.5401132674158799</v>
      </c>
      <c r="L8313" t="str">
        <f t="shared" ca="1" si="905"/>
        <v>H</v>
      </c>
      <c r="N8313">
        <f t="shared" si="909"/>
        <v>8312</v>
      </c>
      <c r="O8313">
        <f t="shared" ca="1" si="906"/>
        <v>4.4293957213922219</v>
      </c>
      <c r="P8313">
        <f t="shared" ca="1" si="907"/>
        <v>3.463876394901992</v>
      </c>
      <c r="Q8313" t="str">
        <f t="shared" ca="1" si="908"/>
        <v>A</v>
      </c>
    </row>
    <row r="8314" spans="9:17" x14ac:dyDescent="0.25">
      <c r="I8314">
        <v>8313</v>
      </c>
      <c r="J8314">
        <f t="shared" ca="1" si="903"/>
        <v>4.1708398187870594</v>
      </c>
      <c r="K8314">
        <f t="shared" ca="1" si="904"/>
        <v>1.4908349059062294</v>
      </c>
      <c r="L8314" t="str">
        <f t="shared" ca="1" si="905"/>
        <v>A</v>
      </c>
      <c r="N8314">
        <f t="shared" si="909"/>
        <v>8313</v>
      </c>
      <c r="O8314">
        <f t="shared" ca="1" si="906"/>
        <v>0.34348201788957189</v>
      </c>
      <c r="P8314">
        <f t="shared" ca="1" si="907"/>
        <v>4.6488402198892</v>
      </c>
      <c r="Q8314" t="str">
        <f t="shared" ca="1" si="908"/>
        <v>H</v>
      </c>
    </row>
    <row r="8315" spans="9:17" x14ac:dyDescent="0.25">
      <c r="I8315">
        <v>8314</v>
      </c>
      <c r="J8315">
        <f t="shared" ca="1" si="903"/>
        <v>5.0827302622598793</v>
      </c>
      <c r="K8315">
        <f t="shared" ca="1" si="904"/>
        <v>1.2773355034577065</v>
      </c>
      <c r="L8315" t="str">
        <f t="shared" ca="1" si="905"/>
        <v>A</v>
      </c>
      <c r="N8315">
        <f t="shared" si="909"/>
        <v>8314</v>
      </c>
      <c r="O8315">
        <f t="shared" ca="1" si="906"/>
        <v>3.0173693514408475</v>
      </c>
      <c r="P8315">
        <f t="shared" ca="1" si="907"/>
        <v>5.260891631107703</v>
      </c>
      <c r="Q8315" t="str">
        <f t="shared" ca="1" si="908"/>
        <v>H</v>
      </c>
    </row>
    <row r="8316" spans="9:17" x14ac:dyDescent="0.25">
      <c r="I8316">
        <v>8315</v>
      </c>
      <c r="J8316">
        <f t="shared" ca="1" si="903"/>
        <v>1.0551538072308102</v>
      </c>
      <c r="K8316">
        <f t="shared" ca="1" si="904"/>
        <v>1.363251771946556</v>
      </c>
      <c r="L8316" t="str">
        <f t="shared" ca="1" si="905"/>
        <v>H</v>
      </c>
      <c r="N8316">
        <f t="shared" si="909"/>
        <v>8315</v>
      </c>
      <c r="O8316">
        <f t="shared" ca="1" si="906"/>
        <v>2.2908036952487985</v>
      </c>
      <c r="P8316">
        <f t="shared" ca="1" si="907"/>
        <v>2.7093976548061613</v>
      </c>
      <c r="Q8316" t="str">
        <f t="shared" ca="1" si="908"/>
        <v>H</v>
      </c>
    </row>
    <row r="8317" spans="9:17" x14ac:dyDescent="0.25">
      <c r="I8317">
        <v>8316</v>
      </c>
      <c r="J8317">
        <f t="shared" ca="1" si="903"/>
        <v>0.90851559144575478</v>
      </c>
      <c r="K8317">
        <f t="shared" ca="1" si="904"/>
        <v>1.9347858047769837</v>
      </c>
      <c r="L8317" t="str">
        <f t="shared" ca="1" si="905"/>
        <v>H</v>
      </c>
      <c r="N8317">
        <f t="shared" si="909"/>
        <v>8316</v>
      </c>
      <c r="O8317">
        <f t="shared" ca="1" si="906"/>
        <v>1.1837993122057437</v>
      </c>
      <c r="P8317">
        <f t="shared" ca="1" si="907"/>
        <v>4.0896837543530937</v>
      </c>
      <c r="Q8317" t="str">
        <f t="shared" ca="1" si="908"/>
        <v>H</v>
      </c>
    </row>
    <row r="8318" spans="9:17" x14ac:dyDescent="0.25">
      <c r="I8318">
        <v>8317</v>
      </c>
      <c r="J8318">
        <f t="shared" ca="1" si="903"/>
        <v>5.6805427089802905</v>
      </c>
      <c r="K8318">
        <f t="shared" ca="1" si="904"/>
        <v>1.8216338242453773</v>
      </c>
      <c r="L8318" t="str">
        <f t="shared" ca="1" si="905"/>
        <v>A</v>
      </c>
      <c r="N8318">
        <f t="shared" si="909"/>
        <v>8317</v>
      </c>
      <c r="O8318">
        <f t="shared" ca="1" si="906"/>
        <v>2.2023250209149969</v>
      </c>
      <c r="P8318">
        <f t="shared" ca="1" si="907"/>
        <v>3.1836467214992656</v>
      </c>
      <c r="Q8318" t="str">
        <f t="shared" ca="1" si="908"/>
        <v>H</v>
      </c>
    </row>
    <row r="8319" spans="9:17" x14ac:dyDescent="0.25">
      <c r="I8319">
        <v>8318</v>
      </c>
      <c r="J8319">
        <f t="shared" ca="1" si="903"/>
        <v>2.6631599874250811</v>
      </c>
      <c r="K8319">
        <f t="shared" ca="1" si="904"/>
        <v>0.715055669873911</v>
      </c>
      <c r="L8319" t="str">
        <f t="shared" ca="1" si="905"/>
        <v>A</v>
      </c>
      <c r="N8319">
        <f t="shared" si="909"/>
        <v>8318</v>
      </c>
      <c r="O8319">
        <f t="shared" ca="1" si="906"/>
        <v>0.76686600951346029</v>
      </c>
      <c r="P8319">
        <f t="shared" ca="1" si="907"/>
        <v>4.4081553826373581</v>
      </c>
      <c r="Q8319" t="str">
        <f t="shared" ca="1" si="908"/>
        <v>H</v>
      </c>
    </row>
    <row r="8320" spans="9:17" x14ac:dyDescent="0.25">
      <c r="I8320">
        <v>8319</v>
      </c>
      <c r="J8320">
        <f t="shared" ca="1" si="903"/>
        <v>3.0852201356088687</v>
      </c>
      <c r="K8320">
        <f t="shared" ca="1" si="904"/>
        <v>2.1155744180020113</v>
      </c>
      <c r="L8320" t="str">
        <f t="shared" ca="1" si="905"/>
        <v>A</v>
      </c>
      <c r="N8320">
        <f t="shared" si="909"/>
        <v>8319</v>
      </c>
      <c r="O8320">
        <f t="shared" ca="1" si="906"/>
        <v>1.3838898443859562</v>
      </c>
      <c r="P8320">
        <f t="shared" ca="1" si="907"/>
        <v>4.4330689854307153</v>
      </c>
      <c r="Q8320" t="str">
        <f t="shared" ca="1" si="908"/>
        <v>H</v>
      </c>
    </row>
    <row r="8321" spans="9:17" x14ac:dyDescent="0.25">
      <c r="I8321">
        <v>8320</v>
      </c>
      <c r="J8321">
        <f t="shared" ca="1" si="903"/>
        <v>2.634080541782009</v>
      </c>
      <c r="K8321">
        <f t="shared" ca="1" si="904"/>
        <v>1.8088608584583052</v>
      </c>
      <c r="L8321" t="str">
        <f t="shared" ca="1" si="905"/>
        <v>A</v>
      </c>
      <c r="N8321">
        <f t="shared" si="909"/>
        <v>8320</v>
      </c>
      <c r="O8321">
        <f t="shared" ca="1" si="906"/>
        <v>-1.2051342722621605</v>
      </c>
      <c r="P8321">
        <f t="shared" ca="1" si="907"/>
        <v>2.1528565101833528</v>
      </c>
      <c r="Q8321" t="str">
        <f t="shared" ca="1" si="908"/>
        <v>H</v>
      </c>
    </row>
    <row r="8322" spans="9:17" x14ac:dyDescent="0.25">
      <c r="I8322">
        <v>8321</v>
      </c>
      <c r="J8322">
        <f t="shared" ca="1" si="903"/>
        <v>0.4367419199363054</v>
      </c>
      <c r="K8322">
        <f t="shared" ca="1" si="904"/>
        <v>0.40470506521007632</v>
      </c>
      <c r="L8322" t="str">
        <f t="shared" ca="1" si="905"/>
        <v>A</v>
      </c>
      <c r="N8322">
        <f t="shared" si="909"/>
        <v>8321</v>
      </c>
      <c r="O8322">
        <f t="shared" ca="1" si="906"/>
        <v>2.7414856730554038</v>
      </c>
      <c r="P8322">
        <f t="shared" ca="1" si="907"/>
        <v>3.4586439634562347</v>
      </c>
      <c r="Q8322" t="str">
        <f t="shared" ca="1" si="908"/>
        <v>H</v>
      </c>
    </row>
    <row r="8323" spans="9:17" x14ac:dyDescent="0.25">
      <c r="I8323">
        <v>8322</v>
      </c>
      <c r="J8323">
        <f t="shared" ref="J8323:J8386" ca="1" si="910">NORMINV(RAND(), $D$3,$F$3)</f>
        <v>3.4578425999074769</v>
      </c>
      <c r="K8323">
        <f t="shared" ref="K8323:K8386" ca="1" si="911">NORMINV(RAND(), $D$2,$F$2)</f>
        <v>0.83839971219731479</v>
      </c>
      <c r="L8323" t="str">
        <f t="shared" ref="L8323:L8386" ca="1" si="912">IF(J8323&gt;K8323, "A", IF(J8323=K8323, "T", "H"))</f>
        <v>A</v>
      </c>
      <c r="N8323">
        <f t="shared" si="909"/>
        <v>8322</v>
      </c>
      <c r="O8323">
        <f t="shared" ref="O8323:O8386" ca="1" si="913">NORMINV(RAND(), $D$11,$F$11)</f>
        <v>3.3647504914885848</v>
      </c>
      <c r="P8323">
        <f t="shared" ref="P8323:P8386" ca="1" si="914">NORMINV(RAND(), $D$10,$F$10)</f>
        <v>5.4896327414678181</v>
      </c>
      <c r="Q8323" t="str">
        <f t="shared" ref="Q8323:Q8386" ca="1" si="915">IF(O8323&gt;P8323, "A", IF(O8323=P8323, "T", "H"))</f>
        <v>H</v>
      </c>
    </row>
    <row r="8324" spans="9:17" x14ac:dyDescent="0.25">
      <c r="I8324">
        <v>8323</v>
      </c>
      <c r="J8324">
        <f t="shared" ca="1" si="910"/>
        <v>3.1850296410503947</v>
      </c>
      <c r="K8324">
        <f t="shared" ca="1" si="911"/>
        <v>2.4721752380204407</v>
      </c>
      <c r="L8324" t="str">
        <f t="shared" ca="1" si="912"/>
        <v>A</v>
      </c>
      <c r="N8324">
        <f t="shared" ref="N8324:N8387" si="916">N8323+1</f>
        <v>8323</v>
      </c>
      <c r="O8324">
        <f t="shared" ca="1" si="913"/>
        <v>3.900846526646681</v>
      </c>
      <c r="P8324">
        <f t="shared" ca="1" si="914"/>
        <v>4.2575618904395434</v>
      </c>
      <c r="Q8324" t="str">
        <f t="shared" ca="1" si="915"/>
        <v>H</v>
      </c>
    </row>
    <row r="8325" spans="9:17" x14ac:dyDescent="0.25">
      <c r="I8325">
        <v>8324</v>
      </c>
      <c r="J8325">
        <f t="shared" ca="1" si="910"/>
        <v>-0.87648618591944683</v>
      </c>
      <c r="K8325">
        <f t="shared" ca="1" si="911"/>
        <v>3.0428499671381193</v>
      </c>
      <c r="L8325" t="str">
        <f t="shared" ca="1" si="912"/>
        <v>H</v>
      </c>
      <c r="N8325">
        <f t="shared" si="916"/>
        <v>8324</v>
      </c>
      <c r="O8325">
        <f t="shared" ca="1" si="913"/>
        <v>1.2881907735123428</v>
      </c>
      <c r="P8325">
        <f t="shared" ca="1" si="914"/>
        <v>5.5135495444525828</v>
      </c>
      <c r="Q8325" t="str">
        <f t="shared" ca="1" si="915"/>
        <v>H</v>
      </c>
    </row>
    <row r="8326" spans="9:17" x14ac:dyDescent="0.25">
      <c r="I8326">
        <v>8325</v>
      </c>
      <c r="J8326">
        <f t="shared" ca="1" si="910"/>
        <v>2.9191236567789058</v>
      </c>
      <c r="K8326">
        <f t="shared" ca="1" si="911"/>
        <v>1.0767838037397086</v>
      </c>
      <c r="L8326" t="str">
        <f t="shared" ca="1" si="912"/>
        <v>A</v>
      </c>
      <c r="N8326">
        <f t="shared" si="916"/>
        <v>8325</v>
      </c>
      <c r="O8326">
        <f t="shared" ca="1" si="913"/>
        <v>2.1710259803562284</v>
      </c>
      <c r="P8326">
        <f t="shared" ca="1" si="914"/>
        <v>5.3332302859747696</v>
      </c>
      <c r="Q8326" t="str">
        <f t="shared" ca="1" si="915"/>
        <v>H</v>
      </c>
    </row>
    <row r="8327" spans="9:17" x14ac:dyDescent="0.25">
      <c r="I8327">
        <v>8326</v>
      </c>
      <c r="J8327">
        <f t="shared" ca="1" si="910"/>
        <v>4.3865912527344904</v>
      </c>
      <c r="K8327">
        <f t="shared" ca="1" si="911"/>
        <v>1.8305162853333945</v>
      </c>
      <c r="L8327" t="str">
        <f t="shared" ca="1" si="912"/>
        <v>A</v>
      </c>
      <c r="N8327">
        <f t="shared" si="916"/>
        <v>8326</v>
      </c>
      <c r="O8327">
        <f t="shared" ca="1" si="913"/>
        <v>8.1226906353503789</v>
      </c>
      <c r="P8327">
        <f t="shared" ca="1" si="914"/>
        <v>4.9519786033881799</v>
      </c>
      <c r="Q8327" t="str">
        <f t="shared" ca="1" si="915"/>
        <v>A</v>
      </c>
    </row>
    <row r="8328" spans="9:17" x14ac:dyDescent="0.25">
      <c r="I8328">
        <v>8327</v>
      </c>
      <c r="J8328">
        <f t="shared" ca="1" si="910"/>
        <v>6.1266808356672016</v>
      </c>
      <c r="K8328">
        <f t="shared" ca="1" si="911"/>
        <v>1.9924797462354855</v>
      </c>
      <c r="L8328" t="str">
        <f t="shared" ca="1" si="912"/>
        <v>A</v>
      </c>
      <c r="N8328">
        <f t="shared" si="916"/>
        <v>8327</v>
      </c>
      <c r="O8328">
        <f t="shared" ca="1" si="913"/>
        <v>1.4078369419881815</v>
      </c>
      <c r="P8328">
        <f t="shared" ca="1" si="914"/>
        <v>5.2724185942924935</v>
      </c>
      <c r="Q8328" t="str">
        <f t="shared" ca="1" si="915"/>
        <v>H</v>
      </c>
    </row>
    <row r="8329" spans="9:17" x14ac:dyDescent="0.25">
      <c r="I8329">
        <v>8328</v>
      </c>
      <c r="J8329">
        <f t="shared" ca="1" si="910"/>
        <v>1.6980730230162373</v>
      </c>
      <c r="K8329">
        <f t="shared" ca="1" si="911"/>
        <v>3.613242216164962</v>
      </c>
      <c r="L8329" t="str">
        <f t="shared" ca="1" si="912"/>
        <v>H</v>
      </c>
      <c r="N8329">
        <f t="shared" si="916"/>
        <v>8328</v>
      </c>
      <c r="O8329">
        <f t="shared" ca="1" si="913"/>
        <v>4.587093245154902</v>
      </c>
      <c r="P8329">
        <f t="shared" ca="1" si="914"/>
        <v>4.6692491067649691</v>
      </c>
      <c r="Q8329" t="str">
        <f t="shared" ca="1" si="915"/>
        <v>H</v>
      </c>
    </row>
    <row r="8330" spans="9:17" x14ac:dyDescent="0.25">
      <c r="I8330">
        <v>8329</v>
      </c>
      <c r="J8330">
        <f t="shared" ca="1" si="910"/>
        <v>1.1958971347656697</v>
      </c>
      <c r="K8330">
        <f t="shared" ca="1" si="911"/>
        <v>3.6071482430177038</v>
      </c>
      <c r="L8330" t="str">
        <f t="shared" ca="1" si="912"/>
        <v>H</v>
      </c>
      <c r="N8330">
        <f t="shared" si="916"/>
        <v>8329</v>
      </c>
      <c r="O8330">
        <f t="shared" ca="1" si="913"/>
        <v>1.6190157825278328</v>
      </c>
      <c r="P8330">
        <f t="shared" ca="1" si="914"/>
        <v>4.6698324909020226</v>
      </c>
      <c r="Q8330" t="str">
        <f t="shared" ca="1" si="915"/>
        <v>H</v>
      </c>
    </row>
    <row r="8331" spans="9:17" x14ac:dyDescent="0.25">
      <c r="I8331">
        <v>8330</v>
      </c>
      <c r="J8331">
        <f t="shared" ca="1" si="910"/>
        <v>3.6914986480453242</v>
      </c>
      <c r="K8331">
        <f t="shared" ca="1" si="911"/>
        <v>2.2737535047316593</v>
      </c>
      <c r="L8331" t="str">
        <f t="shared" ca="1" si="912"/>
        <v>A</v>
      </c>
      <c r="N8331">
        <f t="shared" si="916"/>
        <v>8330</v>
      </c>
      <c r="O8331">
        <f t="shared" ca="1" si="913"/>
        <v>3.1978261131491199</v>
      </c>
      <c r="P8331">
        <f t="shared" ca="1" si="914"/>
        <v>3.3614608606050971</v>
      </c>
      <c r="Q8331" t="str">
        <f t="shared" ca="1" si="915"/>
        <v>H</v>
      </c>
    </row>
    <row r="8332" spans="9:17" x14ac:dyDescent="0.25">
      <c r="I8332">
        <v>8331</v>
      </c>
      <c r="J8332">
        <f t="shared" ca="1" si="910"/>
        <v>-0.61490810344474944</v>
      </c>
      <c r="K8332">
        <f t="shared" ca="1" si="911"/>
        <v>-0.23918939241704118</v>
      </c>
      <c r="L8332" t="str">
        <f t="shared" ca="1" si="912"/>
        <v>H</v>
      </c>
      <c r="N8332">
        <f t="shared" si="916"/>
        <v>8331</v>
      </c>
      <c r="O8332">
        <f t="shared" ca="1" si="913"/>
        <v>4.0028736423206954</v>
      </c>
      <c r="P8332">
        <f t="shared" ca="1" si="914"/>
        <v>4.910509155727941</v>
      </c>
      <c r="Q8332" t="str">
        <f t="shared" ca="1" si="915"/>
        <v>H</v>
      </c>
    </row>
    <row r="8333" spans="9:17" x14ac:dyDescent="0.25">
      <c r="I8333">
        <v>8332</v>
      </c>
      <c r="J8333">
        <f t="shared" ca="1" si="910"/>
        <v>1.3390592924172613</v>
      </c>
      <c r="K8333">
        <f t="shared" ca="1" si="911"/>
        <v>0.92089280291669384</v>
      </c>
      <c r="L8333" t="str">
        <f t="shared" ca="1" si="912"/>
        <v>A</v>
      </c>
      <c r="N8333">
        <f t="shared" si="916"/>
        <v>8332</v>
      </c>
      <c r="O8333">
        <f t="shared" ca="1" si="913"/>
        <v>0.53867342701977483</v>
      </c>
      <c r="P8333">
        <f t="shared" ca="1" si="914"/>
        <v>2.7562270038577625</v>
      </c>
      <c r="Q8333" t="str">
        <f t="shared" ca="1" si="915"/>
        <v>H</v>
      </c>
    </row>
    <row r="8334" spans="9:17" x14ac:dyDescent="0.25">
      <c r="I8334">
        <v>8333</v>
      </c>
      <c r="J8334">
        <f t="shared" ca="1" si="910"/>
        <v>0.21633680595347404</v>
      </c>
      <c r="K8334">
        <f t="shared" ca="1" si="911"/>
        <v>3.064002730104578</v>
      </c>
      <c r="L8334" t="str">
        <f t="shared" ca="1" si="912"/>
        <v>H</v>
      </c>
      <c r="N8334">
        <f t="shared" si="916"/>
        <v>8333</v>
      </c>
      <c r="O8334">
        <f t="shared" ca="1" si="913"/>
        <v>1.8568254793612651</v>
      </c>
      <c r="P8334">
        <f t="shared" ca="1" si="914"/>
        <v>2.7922755468810445</v>
      </c>
      <c r="Q8334" t="str">
        <f t="shared" ca="1" si="915"/>
        <v>H</v>
      </c>
    </row>
    <row r="8335" spans="9:17" x14ac:dyDescent="0.25">
      <c r="I8335">
        <v>8334</v>
      </c>
      <c r="J8335">
        <f t="shared" ca="1" si="910"/>
        <v>0.68751188154672316</v>
      </c>
      <c r="K8335">
        <f t="shared" ca="1" si="911"/>
        <v>1.7149643094174025</v>
      </c>
      <c r="L8335" t="str">
        <f t="shared" ca="1" si="912"/>
        <v>H</v>
      </c>
      <c r="N8335">
        <f t="shared" si="916"/>
        <v>8334</v>
      </c>
      <c r="O8335">
        <f t="shared" ca="1" si="913"/>
        <v>5.1575153841633776</v>
      </c>
      <c r="P8335">
        <f t="shared" ca="1" si="914"/>
        <v>3.4247108680715268</v>
      </c>
      <c r="Q8335" t="str">
        <f t="shared" ca="1" si="915"/>
        <v>A</v>
      </c>
    </row>
    <row r="8336" spans="9:17" x14ac:dyDescent="0.25">
      <c r="I8336">
        <v>8335</v>
      </c>
      <c r="J8336">
        <f t="shared" ca="1" si="910"/>
        <v>2.5096874791883814</v>
      </c>
      <c r="K8336">
        <f t="shared" ca="1" si="911"/>
        <v>0.92651756261499152</v>
      </c>
      <c r="L8336" t="str">
        <f t="shared" ca="1" si="912"/>
        <v>A</v>
      </c>
      <c r="N8336">
        <f t="shared" si="916"/>
        <v>8335</v>
      </c>
      <c r="O8336">
        <f t="shared" ca="1" si="913"/>
        <v>-0.87400236787595675</v>
      </c>
      <c r="P8336">
        <f t="shared" ca="1" si="914"/>
        <v>3.1292659405356886</v>
      </c>
      <c r="Q8336" t="str">
        <f t="shared" ca="1" si="915"/>
        <v>H</v>
      </c>
    </row>
    <row r="8337" spans="9:17" x14ac:dyDescent="0.25">
      <c r="I8337">
        <v>8336</v>
      </c>
      <c r="J8337">
        <f t="shared" ca="1" si="910"/>
        <v>1.2229633380892011</v>
      </c>
      <c r="K8337">
        <f t="shared" ca="1" si="911"/>
        <v>0.9161525997355624</v>
      </c>
      <c r="L8337" t="str">
        <f t="shared" ca="1" si="912"/>
        <v>A</v>
      </c>
      <c r="N8337">
        <f t="shared" si="916"/>
        <v>8336</v>
      </c>
      <c r="O8337">
        <f t="shared" ca="1" si="913"/>
        <v>0.11641210214016962</v>
      </c>
      <c r="P8337">
        <f t="shared" ca="1" si="914"/>
        <v>3.3486500912408692</v>
      </c>
      <c r="Q8337" t="str">
        <f t="shared" ca="1" si="915"/>
        <v>H</v>
      </c>
    </row>
    <row r="8338" spans="9:17" x14ac:dyDescent="0.25">
      <c r="I8338">
        <v>8337</v>
      </c>
      <c r="J8338">
        <f t="shared" ca="1" si="910"/>
        <v>0.16317122890628122</v>
      </c>
      <c r="K8338">
        <f t="shared" ca="1" si="911"/>
        <v>1.6445603623446745</v>
      </c>
      <c r="L8338" t="str">
        <f t="shared" ca="1" si="912"/>
        <v>H</v>
      </c>
      <c r="N8338">
        <f t="shared" si="916"/>
        <v>8337</v>
      </c>
      <c r="O8338">
        <f t="shared" ca="1" si="913"/>
        <v>-1.9180898411993881</v>
      </c>
      <c r="P8338">
        <f t="shared" ca="1" si="914"/>
        <v>4.8786965069121031</v>
      </c>
      <c r="Q8338" t="str">
        <f t="shared" ca="1" si="915"/>
        <v>H</v>
      </c>
    </row>
    <row r="8339" spans="9:17" x14ac:dyDescent="0.25">
      <c r="I8339">
        <v>8338</v>
      </c>
      <c r="J8339">
        <f t="shared" ca="1" si="910"/>
        <v>1.5969148218007887</v>
      </c>
      <c r="K8339">
        <f t="shared" ca="1" si="911"/>
        <v>0.19762203780624343</v>
      </c>
      <c r="L8339" t="str">
        <f t="shared" ca="1" si="912"/>
        <v>A</v>
      </c>
      <c r="N8339">
        <f t="shared" si="916"/>
        <v>8338</v>
      </c>
      <c r="O8339">
        <f t="shared" ca="1" si="913"/>
        <v>3.6860887427904943</v>
      </c>
      <c r="P8339">
        <f t="shared" ca="1" si="914"/>
        <v>4.8577272452308407</v>
      </c>
      <c r="Q8339" t="str">
        <f t="shared" ca="1" si="915"/>
        <v>H</v>
      </c>
    </row>
    <row r="8340" spans="9:17" x14ac:dyDescent="0.25">
      <c r="I8340">
        <v>8339</v>
      </c>
      <c r="J8340">
        <f t="shared" ca="1" si="910"/>
        <v>4.3499618038964618</v>
      </c>
      <c r="K8340">
        <f t="shared" ca="1" si="911"/>
        <v>4.2464915793014004</v>
      </c>
      <c r="L8340" t="str">
        <f t="shared" ca="1" si="912"/>
        <v>A</v>
      </c>
      <c r="N8340">
        <f t="shared" si="916"/>
        <v>8339</v>
      </c>
      <c r="O8340">
        <f t="shared" ca="1" si="913"/>
        <v>3.7425218125559687</v>
      </c>
      <c r="P8340">
        <f t="shared" ca="1" si="914"/>
        <v>3.8792670919494365</v>
      </c>
      <c r="Q8340" t="str">
        <f t="shared" ca="1" si="915"/>
        <v>H</v>
      </c>
    </row>
    <row r="8341" spans="9:17" x14ac:dyDescent="0.25">
      <c r="I8341">
        <v>8340</v>
      </c>
      <c r="J8341">
        <f t="shared" ca="1" si="910"/>
        <v>1.6935347024273575</v>
      </c>
      <c r="K8341">
        <f t="shared" ca="1" si="911"/>
        <v>2.4781256548802566</v>
      </c>
      <c r="L8341" t="str">
        <f t="shared" ca="1" si="912"/>
        <v>H</v>
      </c>
      <c r="N8341">
        <f t="shared" si="916"/>
        <v>8340</v>
      </c>
      <c r="O8341">
        <f t="shared" ca="1" si="913"/>
        <v>1.3702133461782795</v>
      </c>
      <c r="P8341">
        <f t="shared" ca="1" si="914"/>
        <v>5.52716611927148</v>
      </c>
      <c r="Q8341" t="str">
        <f t="shared" ca="1" si="915"/>
        <v>H</v>
      </c>
    </row>
    <row r="8342" spans="9:17" x14ac:dyDescent="0.25">
      <c r="I8342">
        <v>8341</v>
      </c>
      <c r="J8342">
        <f t="shared" ca="1" si="910"/>
        <v>4.3528712003369918</v>
      </c>
      <c r="K8342">
        <f t="shared" ca="1" si="911"/>
        <v>1.7540178267416806</v>
      </c>
      <c r="L8342" t="str">
        <f t="shared" ca="1" si="912"/>
        <v>A</v>
      </c>
      <c r="N8342">
        <f t="shared" si="916"/>
        <v>8341</v>
      </c>
      <c r="O8342">
        <f t="shared" ca="1" si="913"/>
        <v>4.1039448189991514</v>
      </c>
      <c r="P8342">
        <f t="shared" ca="1" si="914"/>
        <v>5.2950956946750214</v>
      </c>
      <c r="Q8342" t="str">
        <f t="shared" ca="1" si="915"/>
        <v>H</v>
      </c>
    </row>
    <row r="8343" spans="9:17" x14ac:dyDescent="0.25">
      <c r="I8343">
        <v>8342</v>
      </c>
      <c r="J8343">
        <f t="shared" ca="1" si="910"/>
        <v>3.2895848070091009</v>
      </c>
      <c r="K8343">
        <f t="shared" ca="1" si="911"/>
        <v>1.9586264563037883</v>
      </c>
      <c r="L8343" t="str">
        <f t="shared" ca="1" si="912"/>
        <v>A</v>
      </c>
      <c r="N8343">
        <f t="shared" si="916"/>
        <v>8342</v>
      </c>
      <c r="O8343">
        <f t="shared" ca="1" si="913"/>
        <v>3.8826546372629611</v>
      </c>
      <c r="P8343">
        <f t="shared" ca="1" si="914"/>
        <v>2.8023071315887695</v>
      </c>
      <c r="Q8343" t="str">
        <f t="shared" ca="1" si="915"/>
        <v>A</v>
      </c>
    </row>
    <row r="8344" spans="9:17" x14ac:dyDescent="0.25">
      <c r="I8344">
        <v>8343</v>
      </c>
      <c r="J8344">
        <f t="shared" ca="1" si="910"/>
        <v>-0.38429283198868669</v>
      </c>
      <c r="K8344">
        <f t="shared" ca="1" si="911"/>
        <v>4.321189199902232</v>
      </c>
      <c r="L8344" t="str">
        <f t="shared" ca="1" si="912"/>
        <v>H</v>
      </c>
      <c r="N8344">
        <f t="shared" si="916"/>
        <v>8343</v>
      </c>
      <c r="O8344">
        <f t="shared" ca="1" si="913"/>
        <v>0.95256877472264345</v>
      </c>
      <c r="P8344">
        <f t="shared" ca="1" si="914"/>
        <v>3.3430888768525566</v>
      </c>
      <c r="Q8344" t="str">
        <f t="shared" ca="1" si="915"/>
        <v>H</v>
      </c>
    </row>
    <row r="8345" spans="9:17" x14ac:dyDescent="0.25">
      <c r="I8345">
        <v>8344</v>
      </c>
      <c r="J8345">
        <f t="shared" ca="1" si="910"/>
        <v>-7.1306373677824553E-2</v>
      </c>
      <c r="K8345">
        <f t="shared" ca="1" si="911"/>
        <v>2.9081946590597929</v>
      </c>
      <c r="L8345" t="str">
        <f t="shared" ca="1" si="912"/>
        <v>H</v>
      </c>
      <c r="N8345">
        <f t="shared" si="916"/>
        <v>8344</v>
      </c>
      <c r="O8345">
        <f t="shared" ca="1" si="913"/>
        <v>-0.59815813193464784</v>
      </c>
      <c r="P8345">
        <f t="shared" ca="1" si="914"/>
        <v>5.114055349172328</v>
      </c>
      <c r="Q8345" t="str">
        <f t="shared" ca="1" si="915"/>
        <v>H</v>
      </c>
    </row>
    <row r="8346" spans="9:17" x14ac:dyDescent="0.25">
      <c r="I8346">
        <v>8345</v>
      </c>
      <c r="J8346">
        <f t="shared" ca="1" si="910"/>
        <v>1.1846097630775885</v>
      </c>
      <c r="K8346">
        <f t="shared" ca="1" si="911"/>
        <v>1.2490747590133546</v>
      </c>
      <c r="L8346" t="str">
        <f t="shared" ca="1" si="912"/>
        <v>H</v>
      </c>
      <c r="N8346">
        <f t="shared" si="916"/>
        <v>8345</v>
      </c>
      <c r="O8346">
        <f t="shared" ca="1" si="913"/>
        <v>-1.3979587613812634</v>
      </c>
      <c r="P8346">
        <f t="shared" ca="1" si="914"/>
        <v>3.608784172981979</v>
      </c>
      <c r="Q8346" t="str">
        <f t="shared" ca="1" si="915"/>
        <v>H</v>
      </c>
    </row>
    <row r="8347" spans="9:17" x14ac:dyDescent="0.25">
      <c r="I8347">
        <v>8346</v>
      </c>
      <c r="J8347">
        <f t="shared" ca="1" si="910"/>
        <v>0.67137659832449392</v>
      </c>
      <c r="K8347">
        <f t="shared" ca="1" si="911"/>
        <v>3.6515508086130062</v>
      </c>
      <c r="L8347" t="str">
        <f t="shared" ca="1" si="912"/>
        <v>H</v>
      </c>
      <c r="N8347">
        <f t="shared" si="916"/>
        <v>8346</v>
      </c>
      <c r="O8347">
        <f t="shared" ca="1" si="913"/>
        <v>5.7302548452868711</v>
      </c>
      <c r="P8347">
        <f t="shared" ca="1" si="914"/>
        <v>5.0675949138243057</v>
      </c>
      <c r="Q8347" t="str">
        <f t="shared" ca="1" si="915"/>
        <v>A</v>
      </c>
    </row>
    <row r="8348" spans="9:17" x14ac:dyDescent="0.25">
      <c r="I8348">
        <v>8347</v>
      </c>
      <c r="J8348">
        <f t="shared" ca="1" si="910"/>
        <v>-2.9262206602877141</v>
      </c>
      <c r="K8348">
        <f t="shared" ca="1" si="911"/>
        <v>2.4921220850757364</v>
      </c>
      <c r="L8348" t="str">
        <f t="shared" ca="1" si="912"/>
        <v>H</v>
      </c>
      <c r="N8348">
        <f t="shared" si="916"/>
        <v>8347</v>
      </c>
      <c r="O8348">
        <f t="shared" ca="1" si="913"/>
        <v>5.2651997776890083</v>
      </c>
      <c r="P8348">
        <f t="shared" ca="1" si="914"/>
        <v>3.9299154080361052</v>
      </c>
      <c r="Q8348" t="str">
        <f t="shared" ca="1" si="915"/>
        <v>A</v>
      </c>
    </row>
    <row r="8349" spans="9:17" x14ac:dyDescent="0.25">
      <c r="I8349">
        <v>8348</v>
      </c>
      <c r="J8349">
        <f t="shared" ca="1" si="910"/>
        <v>2.0220236022896914</v>
      </c>
      <c r="K8349">
        <f t="shared" ca="1" si="911"/>
        <v>1.8654217374447206</v>
      </c>
      <c r="L8349" t="str">
        <f t="shared" ca="1" si="912"/>
        <v>A</v>
      </c>
      <c r="N8349">
        <f t="shared" si="916"/>
        <v>8348</v>
      </c>
      <c r="O8349">
        <f t="shared" ca="1" si="913"/>
        <v>4.5334382071947452</v>
      </c>
      <c r="P8349">
        <f t="shared" ca="1" si="914"/>
        <v>4.862143291833652</v>
      </c>
      <c r="Q8349" t="str">
        <f t="shared" ca="1" si="915"/>
        <v>H</v>
      </c>
    </row>
    <row r="8350" spans="9:17" x14ac:dyDescent="0.25">
      <c r="I8350">
        <v>8349</v>
      </c>
      <c r="J8350">
        <f t="shared" ca="1" si="910"/>
        <v>3.6931413496479317</v>
      </c>
      <c r="K8350">
        <f t="shared" ca="1" si="911"/>
        <v>1.2987683954969205</v>
      </c>
      <c r="L8350" t="str">
        <f t="shared" ca="1" si="912"/>
        <v>A</v>
      </c>
      <c r="N8350">
        <f t="shared" si="916"/>
        <v>8349</v>
      </c>
      <c r="O8350">
        <f t="shared" ca="1" si="913"/>
        <v>4.7633996074235458</v>
      </c>
      <c r="P8350">
        <f t="shared" ca="1" si="914"/>
        <v>5.0720769592604089</v>
      </c>
      <c r="Q8350" t="str">
        <f t="shared" ca="1" si="915"/>
        <v>H</v>
      </c>
    </row>
    <row r="8351" spans="9:17" x14ac:dyDescent="0.25">
      <c r="I8351">
        <v>8350</v>
      </c>
      <c r="J8351">
        <f t="shared" ca="1" si="910"/>
        <v>6.839755387103863E-2</v>
      </c>
      <c r="K8351">
        <f t="shared" ca="1" si="911"/>
        <v>2.263376754098839</v>
      </c>
      <c r="L8351" t="str">
        <f t="shared" ca="1" si="912"/>
        <v>H</v>
      </c>
      <c r="N8351">
        <f t="shared" si="916"/>
        <v>8350</v>
      </c>
      <c r="O8351">
        <f t="shared" ca="1" si="913"/>
        <v>-0.97406970228504619</v>
      </c>
      <c r="P8351">
        <f t="shared" ca="1" si="914"/>
        <v>2.1188369770413553</v>
      </c>
      <c r="Q8351" t="str">
        <f t="shared" ca="1" si="915"/>
        <v>H</v>
      </c>
    </row>
    <row r="8352" spans="9:17" x14ac:dyDescent="0.25">
      <c r="I8352">
        <v>8351</v>
      </c>
      <c r="J8352">
        <f t="shared" ca="1" si="910"/>
        <v>-2.375014654399382</v>
      </c>
      <c r="K8352">
        <f t="shared" ca="1" si="911"/>
        <v>4.1055372383824178</v>
      </c>
      <c r="L8352" t="str">
        <f t="shared" ca="1" si="912"/>
        <v>H</v>
      </c>
      <c r="N8352">
        <f t="shared" si="916"/>
        <v>8351</v>
      </c>
      <c r="O8352">
        <f t="shared" ca="1" si="913"/>
        <v>5.1616962697818547</v>
      </c>
      <c r="P8352">
        <f t="shared" ca="1" si="914"/>
        <v>3.2342219198403317</v>
      </c>
      <c r="Q8352" t="str">
        <f t="shared" ca="1" si="915"/>
        <v>A</v>
      </c>
    </row>
    <row r="8353" spans="9:17" x14ac:dyDescent="0.25">
      <c r="I8353">
        <v>8352</v>
      </c>
      <c r="J8353">
        <f t="shared" ca="1" si="910"/>
        <v>-1.1423807147174645</v>
      </c>
      <c r="K8353">
        <f t="shared" ca="1" si="911"/>
        <v>1.5450720631770207</v>
      </c>
      <c r="L8353" t="str">
        <f t="shared" ca="1" si="912"/>
        <v>H</v>
      </c>
      <c r="N8353">
        <f t="shared" si="916"/>
        <v>8352</v>
      </c>
      <c r="O8353">
        <f t="shared" ca="1" si="913"/>
        <v>-0.20490710300210058</v>
      </c>
      <c r="P8353">
        <f t="shared" ca="1" si="914"/>
        <v>5.5819772495695705</v>
      </c>
      <c r="Q8353" t="str">
        <f t="shared" ca="1" si="915"/>
        <v>H</v>
      </c>
    </row>
    <row r="8354" spans="9:17" x14ac:dyDescent="0.25">
      <c r="I8354">
        <v>8353</v>
      </c>
      <c r="J8354">
        <f t="shared" ca="1" si="910"/>
        <v>3.6911180900064937</v>
      </c>
      <c r="K8354">
        <f t="shared" ca="1" si="911"/>
        <v>2.0074891655308145</v>
      </c>
      <c r="L8354" t="str">
        <f t="shared" ca="1" si="912"/>
        <v>A</v>
      </c>
      <c r="N8354">
        <f t="shared" si="916"/>
        <v>8353</v>
      </c>
      <c r="O8354">
        <f t="shared" ca="1" si="913"/>
        <v>-1.5984683003936397</v>
      </c>
      <c r="P8354">
        <f t="shared" ca="1" si="914"/>
        <v>6.4247396992174952</v>
      </c>
      <c r="Q8354" t="str">
        <f t="shared" ca="1" si="915"/>
        <v>H</v>
      </c>
    </row>
    <row r="8355" spans="9:17" x14ac:dyDescent="0.25">
      <c r="I8355">
        <v>8354</v>
      </c>
      <c r="J8355">
        <f t="shared" ca="1" si="910"/>
        <v>2.1303636845720009</v>
      </c>
      <c r="K8355">
        <f t="shared" ca="1" si="911"/>
        <v>1.404024523216894</v>
      </c>
      <c r="L8355" t="str">
        <f t="shared" ca="1" si="912"/>
        <v>A</v>
      </c>
      <c r="N8355">
        <f t="shared" si="916"/>
        <v>8354</v>
      </c>
      <c r="O8355">
        <f t="shared" ca="1" si="913"/>
        <v>2.4890663589954265</v>
      </c>
      <c r="P8355">
        <f t="shared" ca="1" si="914"/>
        <v>5.5852169436971923</v>
      </c>
      <c r="Q8355" t="str">
        <f t="shared" ca="1" si="915"/>
        <v>H</v>
      </c>
    </row>
    <row r="8356" spans="9:17" x14ac:dyDescent="0.25">
      <c r="I8356">
        <v>8355</v>
      </c>
      <c r="J8356">
        <f t="shared" ca="1" si="910"/>
        <v>3.4944644264555933</v>
      </c>
      <c r="K8356">
        <f t="shared" ca="1" si="911"/>
        <v>3.6155698688123783</v>
      </c>
      <c r="L8356" t="str">
        <f t="shared" ca="1" si="912"/>
        <v>H</v>
      </c>
      <c r="N8356">
        <f t="shared" si="916"/>
        <v>8355</v>
      </c>
      <c r="O8356">
        <f t="shared" ca="1" si="913"/>
        <v>4.8273149107111379</v>
      </c>
      <c r="P8356">
        <f t="shared" ca="1" si="914"/>
        <v>2.8827272167930138</v>
      </c>
      <c r="Q8356" t="str">
        <f t="shared" ca="1" si="915"/>
        <v>A</v>
      </c>
    </row>
    <row r="8357" spans="9:17" x14ac:dyDescent="0.25">
      <c r="I8357">
        <v>8356</v>
      </c>
      <c r="J8357">
        <f t="shared" ca="1" si="910"/>
        <v>-0.67479003725317854</v>
      </c>
      <c r="K8357">
        <f t="shared" ca="1" si="911"/>
        <v>2.3068512359523488</v>
      </c>
      <c r="L8357" t="str">
        <f t="shared" ca="1" si="912"/>
        <v>H</v>
      </c>
      <c r="N8357">
        <f t="shared" si="916"/>
        <v>8356</v>
      </c>
      <c r="O8357">
        <f t="shared" ca="1" si="913"/>
        <v>2.3745113216977365</v>
      </c>
      <c r="P8357">
        <f t="shared" ca="1" si="914"/>
        <v>4.0182392000485105</v>
      </c>
      <c r="Q8357" t="str">
        <f t="shared" ca="1" si="915"/>
        <v>H</v>
      </c>
    </row>
    <row r="8358" spans="9:17" x14ac:dyDescent="0.25">
      <c r="I8358">
        <v>8357</v>
      </c>
      <c r="J8358">
        <f t="shared" ca="1" si="910"/>
        <v>0.44827346915650046</v>
      </c>
      <c r="K8358">
        <f t="shared" ca="1" si="911"/>
        <v>3.1842015845618779</v>
      </c>
      <c r="L8358" t="str">
        <f t="shared" ca="1" si="912"/>
        <v>H</v>
      </c>
      <c r="N8358">
        <f t="shared" si="916"/>
        <v>8357</v>
      </c>
      <c r="O8358">
        <f t="shared" ca="1" si="913"/>
        <v>4.0266886030332572</v>
      </c>
      <c r="P8358">
        <f t="shared" ca="1" si="914"/>
        <v>5.1494648048380345</v>
      </c>
      <c r="Q8358" t="str">
        <f t="shared" ca="1" si="915"/>
        <v>H</v>
      </c>
    </row>
    <row r="8359" spans="9:17" x14ac:dyDescent="0.25">
      <c r="I8359">
        <v>8358</v>
      </c>
      <c r="J8359">
        <f t="shared" ca="1" si="910"/>
        <v>3.1620652776164104</v>
      </c>
      <c r="K8359">
        <f t="shared" ca="1" si="911"/>
        <v>1.6119665628896871</v>
      </c>
      <c r="L8359" t="str">
        <f t="shared" ca="1" si="912"/>
        <v>A</v>
      </c>
      <c r="N8359">
        <f t="shared" si="916"/>
        <v>8358</v>
      </c>
      <c r="O8359">
        <f t="shared" ca="1" si="913"/>
        <v>0.11705850899552406</v>
      </c>
      <c r="P8359">
        <f t="shared" ca="1" si="914"/>
        <v>4.6293467481177819</v>
      </c>
      <c r="Q8359" t="str">
        <f t="shared" ca="1" si="915"/>
        <v>H</v>
      </c>
    </row>
    <row r="8360" spans="9:17" x14ac:dyDescent="0.25">
      <c r="I8360">
        <v>8359</v>
      </c>
      <c r="J8360">
        <f t="shared" ca="1" si="910"/>
        <v>3.586536552960542</v>
      </c>
      <c r="K8360">
        <f t="shared" ca="1" si="911"/>
        <v>1.2562342483492088</v>
      </c>
      <c r="L8360" t="str">
        <f t="shared" ca="1" si="912"/>
        <v>A</v>
      </c>
      <c r="N8360">
        <f t="shared" si="916"/>
        <v>8359</v>
      </c>
      <c r="O8360">
        <f t="shared" ca="1" si="913"/>
        <v>3.147728418872787</v>
      </c>
      <c r="P8360">
        <f t="shared" ca="1" si="914"/>
        <v>3.2279349094104606</v>
      </c>
      <c r="Q8360" t="str">
        <f t="shared" ca="1" si="915"/>
        <v>H</v>
      </c>
    </row>
    <row r="8361" spans="9:17" x14ac:dyDescent="0.25">
      <c r="I8361">
        <v>8360</v>
      </c>
      <c r="J8361">
        <f t="shared" ca="1" si="910"/>
        <v>0.79612789082201729</v>
      </c>
      <c r="K8361">
        <f t="shared" ca="1" si="911"/>
        <v>1.3118133380203567</v>
      </c>
      <c r="L8361" t="str">
        <f t="shared" ca="1" si="912"/>
        <v>H</v>
      </c>
      <c r="N8361">
        <f t="shared" si="916"/>
        <v>8360</v>
      </c>
      <c r="O8361">
        <f t="shared" ca="1" si="913"/>
        <v>2.9545990867855276</v>
      </c>
      <c r="P8361">
        <f t="shared" ca="1" si="914"/>
        <v>3.2502214815067423</v>
      </c>
      <c r="Q8361" t="str">
        <f t="shared" ca="1" si="915"/>
        <v>H</v>
      </c>
    </row>
    <row r="8362" spans="9:17" x14ac:dyDescent="0.25">
      <c r="I8362">
        <v>8361</v>
      </c>
      <c r="J8362">
        <f t="shared" ca="1" si="910"/>
        <v>5.1980770655062702</v>
      </c>
      <c r="K8362">
        <f t="shared" ca="1" si="911"/>
        <v>1.0674842735701933</v>
      </c>
      <c r="L8362" t="str">
        <f t="shared" ca="1" si="912"/>
        <v>A</v>
      </c>
      <c r="N8362">
        <f t="shared" si="916"/>
        <v>8361</v>
      </c>
      <c r="O8362">
        <f t="shared" ca="1" si="913"/>
        <v>-2.0633225946298155</v>
      </c>
      <c r="P8362">
        <f t="shared" ca="1" si="914"/>
        <v>3.5783235149455948</v>
      </c>
      <c r="Q8362" t="str">
        <f t="shared" ca="1" si="915"/>
        <v>H</v>
      </c>
    </row>
    <row r="8363" spans="9:17" x14ac:dyDescent="0.25">
      <c r="I8363">
        <v>8362</v>
      </c>
      <c r="J8363">
        <f t="shared" ca="1" si="910"/>
        <v>5.0514110169000421</v>
      </c>
      <c r="K8363">
        <f t="shared" ca="1" si="911"/>
        <v>2.975298354758392</v>
      </c>
      <c r="L8363" t="str">
        <f t="shared" ca="1" si="912"/>
        <v>A</v>
      </c>
      <c r="N8363">
        <f t="shared" si="916"/>
        <v>8362</v>
      </c>
      <c r="O8363">
        <f t="shared" ca="1" si="913"/>
        <v>1.2835105983556983</v>
      </c>
      <c r="P8363">
        <f t="shared" ca="1" si="914"/>
        <v>4.621893849009636</v>
      </c>
      <c r="Q8363" t="str">
        <f t="shared" ca="1" si="915"/>
        <v>H</v>
      </c>
    </row>
    <row r="8364" spans="9:17" x14ac:dyDescent="0.25">
      <c r="I8364">
        <v>8363</v>
      </c>
      <c r="J8364">
        <f t="shared" ca="1" si="910"/>
        <v>4.3425792479724645</v>
      </c>
      <c r="K8364">
        <f t="shared" ca="1" si="911"/>
        <v>2.1427965859803209</v>
      </c>
      <c r="L8364" t="str">
        <f t="shared" ca="1" si="912"/>
        <v>A</v>
      </c>
      <c r="N8364">
        <f t="shared" si="916"/>
        <v>8363</v>
      </c>
      <c r="O8364">
        <f t="shared" ca="1" si="913"/>
        <v>0.271483620752619</v>
      </c>
      <c r="P8364">
        <f t="shared" ca="1" si="914"/>
        <v>5.0877799398988266</v>
      </c>
      <c r="Q8364" t="str">
        <f t="shared" ca="1" si="915"/>
        <v>H</v>
      </c>
    </row>
    <row r="8365" spans="9:17" x14ac:dyDescent="0.25">
      <c r="I8365">
        <v>8364</v>
      </c>
      <c r="J8365">
        <f t="shared" ca="1" si="910"/>
        <v>0.37162410776456056</v>
      </c>
      <c r="K8365">
        <f t="shared" ca="1" si="911"/>
        <v>3.7119705328337016</v>
      </c>
      <c r="L8365" t="str">
        <f t="shared" ca="1" si="912"/>
        <v>H</v>
      </c>
      <c r="N8365">
        <f t="shared" si="916"/>
        <v>8364</v>
      </c>
      <c r="O8365">
        <f t="shared" ca="1" si="913"/>
        <v>2.4933309940745034</v>
      </c>
      <c r="P8365">
        <f t="shared" ca="1" si="914"/>
        <v>4.8804481816076253</v>
      </c>
      <c r="Q8365" t="str">
        <f t="shared" ca="1" si="915"/>
        <v>H</v>
      </c>
    </row>
    <row r="8366" spans="9:17" x14ac:dyDescent="0.25">
      <c r="I8366">
        <v>8365</v>
      </c>
      <c r="J8366">
        <f t="shared" ca="1" si="910"/>
        <v>8.2978080706622173</v>
      </c>
      <c r="K8366">
        <f t="shared" ca="1" si="911"/>
        <v>2.3436075323036465</v>
      </c>
      <c r="L8366" t="str">
        <f t="shared" ca="1" si="912"/>
        <v>A</v>
      </c>
      <c r="N8366">
        <f t="shared" si="916"/>
        <v>8365</v>
      </c>
      <c r="O8366">
        <f t="shared" ca="1" si="913"/>
        <v>2.3520334131566853</v>
      </c>
      <c r="P8366">
        <f t="shared" ca="1" si="914"/>
        <v>4.3064204673812005</v>
      </c>
      <c r="Q8366" t="str">
        <f t="shared" ca="1" si="915"/>
        <v>H</v>
      </c>
    </row>
    <row r="8367" spans="9:17" x14ac:dyDescent="0.25">
      <c r="I8367">
        <v>8366</v>
      </c>
      <c r="J8367">
        <f t="shared" ca="1" si="910"/>
        <v>-2.6071370989578115</v>
      </c>
      <c r="K8367">
        <f t="shared" ca="1" si="911"/>
        <v>1.4235902870840795</v>
      </c>
      <c r="L8367" t="str">
        <f t="shared" ca="1" si="912"/>
        <v>H</v>
      </c>
      <c r="N8367">
        <f t="shared" si="916"/>
        <v>8366</v>
      </c>
      <c r="O8367">
        <f t="shared" ca="1" si="913"/>
        <v>1.0706654403148264</v>
      </c>
      <c r="P8367">
        <f t="shared" ca="1" si="914"/>
        <v>8.3772583828543343</v>
      </c>
      <c r="Q8367" t="str">
        <f t="shared" ca="1" si="915"/>
        <v>H</v>
      </c>
    </row>
    <row r="8368" spans="9:17" x14ac:dyDescent="0.25">
      <c r="I8368">
        <v>8367</v>
      </c>
      <c r="J8368">
        <f t="shared" ca="1" si="910"/>
        <v>6.5895642868227027</v>
      </c>
      <c r="K8368">
        <f t="shared" ca="1" si="911"/>
        <v>1.0450072535469244</v>
      </c>
      <c r="L8368" t="str">
        <f t="shared" ca="1" si="912"/>
        <v>A</v>
      </c>
      <c r="N8368">
        <f t="shared" si="916"/>
        <v>8367</v>
      </c>
      <c r="O8368">
        <f t="shared" ca="1" si="913"/>
        <v>1.1148544337247193</v>
      </c>
      <c r="P8368">
        <f t="shared" ca="1" si="914"/>
        <v>3.0139787038610448</v>
      </c>
      <c r="Q8368" t="str">
        <f t="shared" ca="1" si="915"/>
        <v>H</v>
      </c>
    </row>
    <row r="8369" spans="9:17" x14ac:dyDescent="0.25">
      <c r="I8369">
        <v>8368</v>
      </c>
      <c r="J8369">
        <f t="shared" ca="1" si="910"/>
        <v>2.8865422009708865</v>
      </c>
      <c r="K8369">
        <f t="shared" ca="1" si="911"/>
        <v>1.9860371126434382</v>
      </c>
      <c r="L8369" t="str">
        <f t="shared" ca="1" si="912"/>
        <v>A</v>
      </c>
      <c r="N8369">
        <f t="shared" si="916"/>
        <v>8368</v>
      </c>
      <c r="O8369">
        <f t="shared" ca="1" si="913"/>
        <v>4.6649020536512094</v>
      </c>
      <c r="P8369">
        <f t="shared" ca="1" si="914"/>
        <v>3.3901359585073085</v>
      </c>
      <c r="Q8369" t="str">
        <f t="shared" ca="1" si="915"/>
        <v>A</v>
      </c>
    </row>
    <row r="8370" spans="9:17" x14ac:dyDescent="0.25">
      <c r="I8370">
        <v>8369</v>
      </c>
      <c r="J8370">
        <f t="shared" ca="1" si="910"/>
        <v>1.5415667190694704</v>
      </c>
      <c r="K8370">
        <f t="shared" ca="1" si="911"/>
        <v>2.8628978751997085</v>
      </c>
      <c r="L8370" t="str">
        <f t="shared" ca="1" si="912"/>
        <v>H</v>
      </c>
      <c r="N8370">
        <f t="shared" si="916"/>
        <v>8369</v>
      </c>
      <c r="O8370">
        <f t="shared" ca="1" si="913"/>
        <v>2.3887331883002227</v>
      </c>
      <c r="P8370">
        <f t="shared" ca="1" si="914"/>
        <v>4.0696120107042164</v>
      </c>
      <c r="Q8370" t="str">
        <f t="shared" ca="1" si="915"/>
        <v>H</v>
      </c>
    </row>
    <row r="8371" spans="9:17" x14ac:dyDescent="0.25">
      <c r="I8371">
        <v>8370</v>
      </c>
      <c r="J8371">
        <f t="shared" ca="1" si="910"/>
        <v>3.4644663809806273</v>
      </c>
      <c r="K8371">
        <f t="shared" ca="1" si="911"/>
        <v>1.4526685726961008</v>
      </c>
      <c r="L8371" t="str">
        <f t="shared" ca="1" si="912"/>
        <v>A</v>
      </c>
      <c r="N8371">
        <f t="shared" si="916"/>
        <v>8370</v>
      </c>
      <c r="O8371">
        <f t="shared" ca="1" si="913"/>
        <v>1.1085344079838284</v>
      </c>
      <c r="P8371">
        <f t="shared" ca="1" si="914"/>
        <v>3.7521440608332259</v>
      </c>
      <c r="Q8371" t="str">
        <f t="shared" ca="1" si="915"/>
        <v>H</v>
      </c>
    </row>
    <row r="8372" spans="9:17" x14ac:dyDescent="0.25">
      <c r="I8372">
        <v>8371</v>
      </c>
      <c r="J8372">
        <f t="shared" ca="1" si="910"/>
        <v>1.3387732039256515</v>
      </c>
      <c r="K8372">
        <f t="shared" ca="1" si="911"/>
        <v>1.314199691053856</v>
      </c>
      <c r="L8372" t="str">
        <f t="shared" ca="1" si="912"/>
        <v>A</v>
      </c>
      <c r="N8372">
        <f t="shared" si="916"/>
        <v>8371</v>
      </c>
      <c r="O8372">
        <f t="shared" ca="1" si="913"/>
        <v>4.3101560829411003</v>
      </c>
      <c r="P8372">
        <f t="shared" ca="1" si="914"/>
        <v>2.8288099039375618</v>
      </c>
      <c r="Q8372" t="str">
        <f t="shared" ca="1" si="915"/>
        <v>A</v>
      </c>
    </row>
    <row r="8373" spans="9:17" x14ac:dyDescent="0.25">
      <c r="I8373">
        <v>8372</v>
      </c>
      <c r="J8373">
        <f t="shared" ca="1" si="910"/>
        <v>2.4306969343211233</v>
      </c>
      <c r="K8373">
        <f t="shared" ca="1" si="911"/>
        <v>1.9055370225402188</v>
      </c>
      <c r="L8373" t="str">
        <f t="shared" ca="1" si="912"/>
        <v>A</v>
      </c>
      <c r="N8373">
        <f t="shared" si="916"/>
        <v>8372</v>
      </c>
      <c r="O8373">
        <f t="shared" ca="1" si="913"/>
        <v>3.4365286162490447</v>
      </c>
      <c r="P8373">
        <f t="shared" ca="1" si="914"/>
        <v>4.1751110705298728</v>
      </c>
      <c r="Q8373" t="str">
        <f t="shared" ca="1" si="915"/>
        <v>H</v>
      </c>
    </row>
    <row r="8374" spans="9:17" x14ac:dyDescent="0.25">
      <c r="I8374">
        <v>8373</v>
      </c>
      <c r="J8374">
        <f t="shared" ca="1" si="910"/>
        <v>2.047064215773704</v>
      </c>
      <c r="K8374">
        <f t="shared" ca="1" si="911"/>
        <v>0.31373548121768402</v>
      </c>
      <c r="L8374" t="str">
        <f t="shared" ca="1" si="912"/>
        <v>A</v>
      </c>
      <c r="N8374">
        <f t="shared" si="916"/>
        <v>8373</v>
      </c>
      <c r="O8374">
        <f t="shared" ca="1" si="913"/>
        <v>0.36157848737302167</v>
      </c>
      <c r="P8374">
        <f t="shared" ca="1" si="914"/>
        <v>2.3639249579449961</v>
      </c>
      <c r="Q8374" t="str">
        <f t="shared" ca="1" si="915"/>
        <v>H</v>
      </c>
    </row>
    <row r="8375" spans="9:17" x14ac:dyDescent="0.25">
      <c r="I8375">
        <v>8374</v>
      </c>
      <c r="J8375">
        <f t="shared" ca="1" si="910"/>
        <v>0.90744654908271771</v>
      </c>
      <c r="K8375">
        <f t="shared" ca="1" si="911"/>
        <v>2.3993607420297813</v>
      </c>
      <c r="L8375" t="str">
        <f t="shared" ca="1" si="912"/>
        <v>H</v>
      </c>
      <c r="N8375">
        <f t="shared" si="916"/>
        <v>8374</v>
      </c>
      <c r="O8375">
        <f t="shared" ca="1" si="913"/>
        <v>0.68727145596962913</v>
      </c>
      <c r="P8375">
        <f t="shared" ca="1" si="914"/>
        <v>5.2977359373089445</v>
      </c>
      <c r="Q8375" t="str">
        <f t="shared" ca="1" si="915"/>
        <v>H</v>
      </c>
    </row>
    <row r="8376" spans="9:17" x14ac:dyDescent="0.25">
      <c r="I8376">
        <v>8375</v>
      </c>
      <c r="J8376">
        <f t="shared" ca="1" si="910"/>
        <v>-0.61449672649837694</v>
      </c>
      <c r="K8376">
        <f t="shared" ca="1" si="911"/>
        <v>3.0146440087488462</v>
      </c>
      <c r="L8376" t="str">
        <f t="shared" ca="1" si="912"/>
        <v>H</v>
      </c>
      <c r="N8376">
        <f t="shared" si="916"/>
        <v>8375</v>
      </c>
      <c r="O8376">
        <f t="shared" ca="1" si="913"/>
        <v>1.3320140472357027</v>
      </c>
      <c r="P8376">
        <f t="shared" ca="1" si="914"/>
        <v>3.2755115888989539</v>
      </c>
      <c r="Q8376" t="str">
        <f t="shared" ca="1" si="915"/>
        <v>H</v>
      </c>
    </row>
    <row r="8377" spans="9:17" x14ac:dyDescent="0.25">
      <c r="I8377">
        <v>8376</v>
      </c>
      <c r="J8377">
        <f t="shared" ca="1" si="910"/>
        <v>-0.20965254632365449</v>
      </c>
      <c r="K8377">
        <f t="shared" ca="1" si="911"/>
        <v>4.0667580345539776</v>
      </c>
      <c r="L8377" t="str">
        <f t="shared" ca="1" si="912"/>
        <v>H</v>
      </c>
      <c r="N8377">
        <f t="shared" si="916"/>
        <v>8376</v>
      </c>
      <c r="O8377">
        <f t="shared" ca="1" si="913"/>
        <v>1.2947470293726282</v>
      </c>
      <c r="P8377">
        <f t="shared" ca="1" si="914"/>
        <v>1.7253796851329257</v>
      </c>
      <c r="Q8377" t="str">
        <f t="shared" ca="1" si="915"/>
        <v>H</v>
      </c>
    </row>
    <row r="8378" spans="9:17" x14ac:dyDescent="0.25">
      <c r="I8378">
        <v>8377</v>
      </c>
      <c r="J8378">
        <f t="shared" ca="1" si="910"/>
        <v>2.5982826246563855</v>
      </c>
      <c r="K8378">
        <f t="shared" ca="1" si="911"/>
        <v>2.6305329576922043</v>
      </c>
      <c r="L8378" t="str">
        <f t="shared" ca="1" si="912"/>
        <v>H</v>
      </c>
      <c r="N8378">
        <f t="shared" si="916"/>
        <v>8377</v>
      </c>
      <c r="O8378">
        <f t="shared" ca="1" si="913"/>
        <v>1.3874516333164615</v>
      </c>
      <c r="P8378">
        <f t="shared" ca="1" si="914"/>
        <v>3.564117018897293</v>
      </c>
      <c r="Q8378" t="str">
        <f t="shared" ca="1" si="915"/>
        <v>H</v>
      </c>
    </row>
    <row r="8379" spans="9:17" x14ac:dyDescent="0.25">
      <c r="I8379">
        <v>8378</v>
      </c>
      <c r="J8379">
        <f t="shared" ca="1" si="910"/>
        <v>0.78523057095764037</v>
      </c>
      <c r="K8379">
        <f t="shared" ca="1" si="911"/>
        <v>2.1447045069942248</v>
      </c>
      <c r="L8379" t="str">
        <f t="shared" ca="1" si="912"/>
        <v>H</v>
      </c>
      <c r="N8379">
        <f t="shared" si="916"/>
        <v>8378</v>
      </c>
      <c r="O8379">
        <f t="shared" ca="1" si="913"/>
        <v>3.849749311465426</v>
      </c>
      <c r="P8379">
        <f t="shared" ca="1" si="914"/>
        <v>3.8307796268501821</v>
      </c>
      <c r="Q8379" t="str">
        <f t="shared" ca="1" si="915"/>
        <v>A</v>
      </c>
    </row>
    <row r="8380" spans="9:17" x14ac:dyDescent="0.25">
      <c r="I8380">
        <v>8379</v>
      </c>
      <c r="J8380">
        <f t="shared" ca="1" si="910"/>
        <v>2.7458778811386821</v>
      </c>
      <c r="K8380">
        <f t="shared" ca="1" si="911"/>
        <v>3.6319810967996915</v>
      </c>
      <c r="L8380" t="str">
        <f t="shared" ca="1" si="912"/>
        <v>H</v>
      </c>
      <c r="N8380">
        <f t="shared" si="916"/>
        <v>8379</v>
      </c>
      <c r="O8380">
        <f t="shared" ca="1" si="913"/>
        <v>2.2711443377167559</v>
      </c>
      <c r="P8380">
        <f t="shared" ca="1" si="914"/>
        <v>3.5919483826449325</v>
      </c>
      <c r="Q8380" t="str">
        <f t="shared" ca="1" si="915"/>
        <v>H</v>
      </c>
    </row>
    <row r="8381" spans="9:17" x14ac:dyDescent="0.25">
      <c r="I8381">
        <v>8380</v>
      </c>
      <c r="J8381">
        <f t="shared" ca="1" si="910"/>
        <v>1.9612271771274987</v>
      </c>
      <c r="K8381">
        <f t="shared" ca="1" si="911"/>
        <v>2.7160947902339796</v>
      </c>
      <c r="L8381" t="str">
        <f t="shared" ca="1" si="912"/>
        <v>H</v>
      </c>
      <c r="N8381">
        <f t="shared" si="916"/>
        <v>8380</v>
      </c>
      <c r="O8381">
        <f t="shared" ca="1" si="913"/>
        <v>1.8184148091737902</v>
      </c>
      <c r="P8381">
        <f t="shared" ca="1" si="914"/>
        <v>4.0963857853943706</v>
      </c>
      <c r="Q8381" t="str">
        <f t="shared" ca="1" si="915"/>
        <v>H</v>
      </c>
    </row>
    <row r="8382" spans="9:17" x14ac:dyDescent="0.25">
      <c r="I8382">
        <v>8381</v>
      </c>
      <c r="J8382">
        <f t="shared" ca="1" si="910"/>
        <v>0.74926064927708014</v>
      </c>
      <c r="K8382">
        <f t="shared" ca="1" si="911"/>
        <v>1.9718127078813996</v>
      </c>
      <c r="L8382" t="str">
        <f t="shared" ca="1" si="912"/>
        <v>H</v>
      </c>
      <c r="N8382">
        <f t="shared" si="916"/>
        <v>8381</v>
      </c>
      <c r="O8382">
        <f t="shared" ca="1" si="913"/>
        <v>3.3692002332267048</v>
      </c>
      <c r="P8382">
        <f t="shared" ca="1" si="914"/>
        <v>3.9955531469998067</v>
      </c>
      <c r="Q8382" t="str">
        <f t="shared" ca="1" si="915"/>
        <v>H</v>
      </c>
    </row>
    <row r="8383" spans="9:17" x14ac:dyDescent="0.25">
      <c r="I8383">
        <v>8382</v>
      </c>
      <c r="J8383">
        <f t="shared" ca="1" si="910"/>
        <v>2.4264296056828827</v>
      </c>
      <c r="K8383">
        <f t="shared" ca="1" si="911"/>
        <v>1.7933640728410571</v>
      </c>
      <c r="L8383" t="str">
        <f t="shared" ca="1" si="912"/>
        <v>A</v>
      </c>
      <c r="N8383">
        <f t="shared" si="916"/>
        <v>8382</v>
      </c>
      <c r="O8383">
        <f t="shared" ca="1" si="913"/>
        <v>1.5251426125190586</v>
      </c>
      <c r="P8383">
        <f t="shared" ca="1" si="914"/>
        <v>4.4987396813411173</v>
      </c>
      <c r="Q8383" t="str">
        <f t="shared" ca="1" si="915"/>
        <v>H</v>
      </c>
    </row>
    <row r="8384" spans="9:17" x14ac:dyDescent="0.25">
      <c r="I8384">
        <v>8383</v>
      </c>
      <c r="J8384">
        <f t="shared" ca="1" si="910"/>
        <v>1.6688767834507781</v>
      </c>
      <c r="K8384">
        <f t="shared" ca="1" si="911"/>
        <v>3.3890683181990795</v>
      </c>
      <c r="L8384" t="str">
        <f t="shared" ca="1" si="912"/>
        <v>H</v>
      </c>
      <c r="N8384">
        <f t="shared" si="916"/>
        <v>8383</v>
      </c>
      <c r="O8384">
        <f t="shared" ca="1" si="913"/>
        <v>3.330819542990874</v>
      </c>
      <c r="P8384">
        <f t="shared" ca="1" si="914"/>
        <v>2.12665199595821</v>
      </c>
      <c r="Q8384" t="str">
        <f t="shared" ca="1" si="915"/>
        <v>A</v>
      </c>
    </row>
    <row r="8385" spans="9:17" x14ac:dyDescent="0.25">
      <c r="I8385">
        <v>8384</v>
      </c>
      <c r="J8385">
        <f t="shared" ca="1" si="910"/>
        <v>3.0292706366234832</v>
      </c>
      <c r="K8385">
        <f t="shared" ca="1" si="911"/>
        <v>1.1276910159287092</v>
      </c>
      <c r="L8385" t="str">
        <f t="shared" ca="1" si="912"/>
        <v>A</v>
      </c>
      <c r="N8385">
        <f t="shared" si="916"/>
        <v>8384</v>
      </c>
      <c r="O8385">
        <f t="shared" ca="1" si="913"/>
        <v>2.3915334989976569</v>
      </c>
      <c r="P8385">
        <f t="shared" ca="1" si="914"/>
        <v>1.8111507960854243</v>
      </c>
      <c r="Q8385" t="str">
        <f t="shared" ca="1" si="915"/>
        <v>A</v>
      </c>
    </row>
    <row r="8386" spans="9:17" x14ac:dyDescent="0.25">
      <c r="I8386">
        <v>8385</v>
      </c>
      <c r="J8386">
        <f t="shared" ca="1" si="910"/>
        <v>3.1355551726190072</v>
      </c>
      <c r="K8386">
        <f t="shared" ca="1" si="911"/>
        <v>0.38027743013373749</v>
      </c>
      <c r="L8386" t="str">
        <f t="shared" ca="1" si="912"/>
        <v>A</v>
      </c>
      <c r="N8386">
        <f t="shared" si="916"/>
        <v>8385</v>
      </c>
      <c r="O8386">
        <f t="shared" ca="1" si="913"/>
        <v>0.5280949491342013</v>
      </c>
      <c r="P8386">
        <f t="shared" ca="1" si="914"/>
        <v>2.2109135483540214</v>
      </c>
      <c r="Q8386" t="str">
        <f t="shared" ca="1" si="915"/>
        <v>H</v>
      </c>
    </row>
    <row r="8387" spans="9:17" x14ac:dyDescent="0.25">
      <c r="I8387">
        <v>8386</v>
      </c>
      <c r="J8387">
        <f t="shared" ref="J8387:J8450" ca="1" si="917">NORMINV(RAND(), $D$3,$F$3)</f>
        <v>1.1383370701172564</v>
      </c>
      <c r="K8387">
        <f t="shared" ref="K8387:K8450" ca="1" si="918">NORMINV(RAND(), $D$2,$F$2)</f>
        <v>2.4667649370026012</v>
      </c>
      <c r="L8387" t="str">
        <f t="shared" ref="L8387:L8450" ca="1" si="919">IF(J8387&gt;K8387, "A", IF(J8387=K8387, "T", "H"))</f>
        <v>H</v>
      </c>
      <c r="N8387">
        <f t="shared" si="916"/>
        <v>8386</v>
      </c>
      <c r="O8387">
        <f t="shared" ref="O8387:O8450" ca="1" si="920">NORMINV(RAND(), $D$11,$F$11)</f>
        <v>1.7924302777213681</v>
      </c>
      <c r="P8387">
        <f t="shared" ref="P8387:P8450" ca="1" si="921">NORMINV(RAND(), $D$10,$F$10)</f>
        <v>4.5292376503717815</v>
      </c>
      <c r="Q8387" t="str">
        <f t="shared" ref="Q8387:Q8450" ca="1" si="922">IF(O8387&gt;P8387, "A", IF(O8387=P8387, "T", "H"))</f>
        <v>H</v>
      </c>
    </row>
    <row r="8388" spans="9:17" x14ac:dyDescent="0.25">
      <c r="I8388">
        <v>8387</v>
      </c>
      <c r="J8388">
        <f t="shared" ca="1" si="917"/>
        <v>3.5991240908743993</v>
      </c>
      <c r="K8388">
        <f t="shared" ca="1" si="918"/>
        <v>3.7002170500225504</v>
      </c>
      <c r="L8388" t="str">
        <f t="shared" ca="1" si="919"/>
        <v>H</v>
      </c>
      <c r="N8388">
        <f t="shared" ref="N8388:N8451" si="923">N8387+1</f>
        <v>8387</v>
      </c>
      <c r="O8388">
        <f t="shared" ca="1" si="920"/>
        <v>0.97356870911320259</v>
      </c>
      <c r="P8388">
        <f t="shared" ca="1" si="921"/>
        <v>5.4285759021405813</v>
      </c>
      <c r="Q8388" t="str">
        <f t="shared" ca="1" si="922"/>
        <v>H</v>
      </c>
    </row>
    <row r="8389" spans="9:17" x14ac:dyDescent="0.25">
      <c r="I8389">
        <v>8388</v>
      </c>
      <c r="J8389">
        <f t="shared" ca="1" si="917"/>
        <v>2.475800302123516</v>
      </c>
      <c r="K8389">
        <f t="shared" ca="1" si="918"/>
        <v>2.7244523821769944</v>
      </c>
      <c r="L8389" t="str">
        <f t="shared" ca="1" si="919"/>
        <v>H</v>
      </c>
      <c r="N8389">
        <f t="shared" si="923"/>
        <v>8388</v>
      </c>
      <c r="O8389">
        <f t="shared" ca="1" si="920"/>
        <v>0.74567139654386105</v>
      </c>
      <c r="P8389">
        <f t="shared" ca="1" si="921"/>
        <v>4.2653428764132073</v>
      </c>
      <c r="Q8389" t="str">
        <f t="shared" ca="1" si="922"/>
        <v>H</v>
      </c>
    </row>
    <row r="8390" spans="9:17" x14ac:dyDescent="0.25">
      <c r="I8390">
        <v>8389</v>
      </c>
      <c r="J8390">
        <f t="shared" ca="1" si="917"/>
        <v>3.4167558363025243</v>
      </c>
      <c r="K8390">
        <f t="shared" ca="1" si="918"/>
        <v>0.15787550458771138</v>
      </c>
      <c r="L8390" t="str">
        <f t="shared" ca="1" si="919"/>
        <v>A</v>
      </c>
      <c r="N8390">
        <f t="shared" si="923"/>
        <v>8389</v>
      </c>
      <c r="O8390">
        <f t="shared" ca="1" si="920"/>
        <v>2.5459885720527318</v>
      </c>
      <c r="P8390">
        <f t="shared" ca="1" si="921"/>
        <v>2.9933001600748117</v>
      </c>
      <c r="Q8390" t="str">
        <f t="shared" ca="1" si="922"/>
        <v>H</v>
      </c>
    </row>
    <row r="8391" spans="9:17" x14ac:dyDescent="0.25">
      <c r="I8391">
        <v>8390</v>
      </c>
      <c r="J8391">
        <f t="shared" ca="1" si="917"/>
        <v>0.40640944614258334</v>
      </c>
      <c r="K8391">
        <f t="shared" ca="1" si="918"/>
        <v>2.2609915680141293</v>
      </c>
      <c r="L8391" t="str">
        <f t="shared" ca="1" si="919"/>
        <v>H</v>
      </c>
      <c r="N8391">
        <f t="shared" si="923"/>
        <v>8390</v>
      </c>
      <c r="O8391">
        <f t="shared" ca="1" si="920"/>
        <v>2.4002819721835156E-2</v>
      </c>
      <c r="P8391">
        <f t="shared" ca="1" si="921"/>
        <v>2.0016107842913566</v>
      </c>
      <c r="Q8391" t="str">
        <f t="shared" ca="1" si="922"/>
        <v>H</v>
      </c>
    </row>
    <row r="8392" spans="9:17" x14ac:dyDescent="0.25">
      <c r="I8392">
        <v>8391</v>
      </c>
      <c r="J8392">
        <f t="shared" ca="1" si="917"/>
        <v>4.2261504572841506</v>
      </c>
      <c r="K8392">
        <f t="shared" ca="1" si="918"/>
        <v>1.7419458974946693</v>
      </c>
      <c r="L8392" t="str">
        <f t="shared" ca="1" si="919"/>
        <v>A</v>
      </c>
      <c r="N8392">
        <f t="shared" si="923"/>
        <v>8391</v>
      </c>
      <c r="O8392">
        <f t="shared" ca="1" si="920"/>
        <v>2.3048184641814422</v>
      </c>
      <c r="P8392">
        <f t="shared" ca="1" si="921"/>
        <v>4.3452836932263201</v>
      </c>
      <c r="Q8392" t="str">
        <f t="shared" ca="1" si="922"/>
        <v>H</v>
      </c>
    </row>
    <row r="8393" spans="9:17" x14ac:dyDescent="0.25">
      <c r="I8393">
        <v>8392</v>
      </c>
      <c r="J8393">
        <f t="shared" ca="1" si="917"/>
        <v>-0.4227154122777228</v>
      </c>
      <c r="K8393">
        <f t="shared" ca="1" si="918"/>
        <v>1.9059686856504827</v>
      </c>
      <c r="L8393" t="str">
        <f t="shared" ca="1" si="919"/>
        <v>H</v>
      </c>
      <c r="N8393">
        <f t="shared" si="923"/>
        <v>8392</v>
      </c>
      <c r="O8393">
        <f t="shared" ca="1" si="920"/>
        <v>-1.7581320906653057</v>
      </c>
      <c r="P8393">
        <f t="shared" ca="1" si="921"/>
        <v>2.7419486352266524</v>
      </c>
      <c r="Q8393" t="str">
        <f t="shared" ca="1" si="922"/>
        <v>H</v>
      </c>
    </row>
    <row r="8394" spans="9:17" x14ac:dyDescent="0.25">
      <c r="I8394">
        <v>8393</v>
      </c>
      <c r="J8394">
        <f t="shared" ca="1" si="917"/>
        <v>5.2972240950488523</v>
      </c>
      <c r="K8394">
        <f t="shared" ca="1" si="918"/>
        <v>3.7232127119503282</v>
      </c>
      <c r="L8394" t="str">
        <f t="shared" ca="1" si="919"/>
        <v>A</v>
      </c>
      <c r="N8394">
        <f t="shared" si="923"/>
        <v>8393</v>
      </c>
      <c r="O8394">
        <f t="shared" ca="1" si="920"/>
        <v>3.4248686134929107</v>
      </c>
      <c r="P8394">
        <f t="shared" ca="1" si="921"/>
        <v>4.329703079617679</v>
      </c>
      <c r="Q8394" t="str">
        <f t="shared" ca="1" si="922"/>
        <v>H</v>
      </c>
    </row>
    <row r="8395" spans="9:17" x14ac:dyDescent="0.25">
      <c r="I8395">
        <v>8394</v>
      </c>
      <c r="J8395">
        <f t="shared" ca="1" si="917"/>
        <v>-1.1123064276590569</v>
      </c>
      <c r="K8395">
        <f t="shared" ca="1" si="918"/>
        <v>2.2287462868214134</v>
      </c>
      <c r="L8395" t="str">
        <f t="shared" ca="1" si="919"/>
        <v>H</v>
      </c>
      <c r="N8395">
        <f t="shared" si="923"/>
        <v>8394</v>
      </c>
      <c r="O8395">
        <f t="shared" ca="1" si="920"/>
        <v>1.3585287666954133</v>
      </c>
      <c r="P8395">
        <f t="shared" ca="1" si="921"/>
        <v>1.4506182683613997</v>
      </c>
      <c r="Q8395" t="str">
        <f t="shared" ca="1" si="922"/>
        <v>H</v>
      </c>
    </row>
    <row r="8396" spans="9:17" x14ac:dyDescent="0.25">
      <c r="I8396">
        <v>8395</v>
      </c>
      <c r="J8396">
        <f t="shared" ca="1" si="917"/>
        <v>2.6104577988928597</v>
      </c>
      <c r="K8396">
        <f t="shared" ca="1" si="918"/>
        <v>3.4429836781656658</v>
      </c>
      <c r="L8396" t="str">
        <f t="shared" ca="1" si="919"/>
        <v>H</v>
      </c>
      <c r="N8396">
        <f t="shared" si="923"/>
        <v>8395</v>
      </c>
      <c r="O8396">
        <f t="shared" ca="1" si="920"/>
        <v>6.8439484183664003</v>
      </c>
      <c r="P8396">
        <f t="shared" ca="1" si="921"/>
        <v>3.358074320002578</v>
      </c>
      <c r="Q8396" t="str">
        <f t="shared" ca="1" si="922"/>
        <v>A</v>
      </c>
    </row>
    <row r="8397" spans="9:17" x14ac:dyDescent="0.25">
      <c r="I8397">
        <v>8396</v>
      </c>
      <c r="J8397">
        <f t="shared" ca="1" si="917"/>
        <v>4.7507046922020892</v>
      </c>
      <c r="K8397">
        <f t="shared" ca="1" si="918"/>
        <v>2.8658158378755347</v>
      </c>
      <c r="L8397" t="str">
        <f t="shared" ca="1" si="919"/>
        <v>A</v>
      </c>
      <c r="N8397">
        <f t="shared" si="923"/>
        <v>8396</v>
      </c>
      <c r="O8397">
        <f t="shared" ca="1" si="920"/>
        <v>5.1451396323042946</v>
      </c>
      <c r="P8397">
        <f t="shared" ca="1" si="921"/>
        <v>4.3813500914115417</v>
      </c>
      <c r="Q8397" t="str">
        <f t="shared" ca="1" si="922"/>
        <v>A</v>
      </c>
    </row>
    <row r="8398" spans="9:17" x14ac:dyDescent="0.25">
      <c r="I8398">
        <v>8397</v>
      </c>
      <c r="J8398">
        <f t="shared" ca="1" si="917"/>
        <v>-2.3497750306246319</v>
      </c>
      <c r="K8398">
        <f t="shared" ca="1" si="918"/>
        <v>3.6156359809204899</v>
      </c>
      <c r="L8398" t="str">
        <f t="shared" ca="1" si="919"/>
        <v>H</v>
      </c>
      <c r="N8398">
        <f t="shared" si="923"/>
        <v>8397</v>
      </c>
      <c r="O8398">
        <f t="shared" ca="1" si="920"/>
        <v>3.7853257465301686</v>
      </c>
      <c r="P8398">
        <f t="shared" ca="1" si="921"/>
        <v>4.6913834221852113</v>
      </c>
      <c r="Q8398" t="str">
        <f t="shared" ca="1" si="922"/>
        <v>H</v>
      </c>
    </row>
    <row r="8399" spans="9:17" x14ac:dyDescent="0.25">
      <c r="I8399">
        <v>8398</v>
      </c>
      <c r="J8399">
        <f t="shared" ca="1" si="917"/>
        <v>-2.9172190723759037</v>
      </c>
      <c r="K8399">
        <f t="shared" ca="1" si="918"/>
        <v>3.3914351256435786</v>
      </c>
      <c r="L8399" t="str">
        <f t="shared" ca="1" si="919"/>
        <v>H</v>
      </c>
      <c r="N8399">
        <f t="shared" si="923"/>
        <v>8398</v>
      </c>
      <c r="O8399">
        <f t="shared" ca="1" si="920"/>
        <v>4.7042668482371202</v>
      </c>
      <c r="P8399">
        <f t="shared" ca="1" si="921"/>
        <v>3.7051310192796452</v>
      </c>
      <c r="Q8399" t="str">
        <f t="shared" ca="1" si="922"/>
        <v>A</v>
      </c>
    </row>
    <row r="8400" spans="9:17" x14ac:dyDescent="0.25">
      <c r="I8400">
        <v>8399</v>
      </c>
      <c r="J8400">
        <f t="shared" ca="1" si="917"/>
        <v>4.0732394867154778</v>
      </c>
      <c r="K8400">
        <f t="shared" ca="1" si="918"/>
        <v>1.624312065712497</v>
      </c>
      <c r="L8400" t="str">
        <f t="shared" ca="1" si="919"/>
        <v>A</v>
      </c>
      <c r="N8400">
        <f t="shared" si="923"/>
        <v>8399</v>
      </c>
      <c r="O8400">
        <f t="shared" ca="1" si="920"/>
        <v>4.3632260003438441</v>
      </c>
      <c r="P8400">
        <f t="shared" ca="1" si="921"/>
        <v>5.4769434097157985</v>
      </c>
      <c r="Q8400" t="str">
        <f t="shared" ca="1" si="922"/>
        <v>H</v>
      </c>
    </row>
    <row r="8401" spans="9:17" x14ac:dyDescent="0.25">
      <c r="I8401">
        <v>8400</v>
      </c>
      <c r="J8401">
        <f t="shared" ca="1" si="917"/>
        <v>0.30141044453533827</v>
      </c>
      <c r="K8401">
        <f t="shared" ca="1" si="918"/>
        <v>1.5456155868062544</v>
      </c>
      <c r="L8401" t="str">
        <f t="shared" ca="1" si="919"/>
        <v>H</v>
      </c>
      <c r="N8401">
        <f t="shared" si="923"/>
        <v>8400</v>
      </c>
      <c r="O8401">
        <f t="shared" ca="1" si="920"/>
        <v>3.3341293514812484</v>
      </c>
      <c r="P8401">
        <f t="shared" ca="1" si="921"/>
        <v>3.5788367518772422</v>
      </c>
      <c r="Q8401" t="str">
        <f t="shared" ca="1" si="922"/>
        <v>H</v>
      </c>
    </row>
    <row r="8402" spans="9:17" x14ac:dyDescent="0.25">
      <c r="I8402">
        <v>8401</v>
      </c>
      <c r="J8402">
        <f t="shared" ca="1" si="917"/>
        <v>0.26186375695318898</v>
      </c>
      <c r="K8402">
        <f t="shared" ca="1" si="918"/>
        <v>5.9676379059825386</v>
      </c>
      <c r="L8402" t="str">
        <f t="shared" ca="1" si="919"/>
        <v>H</v>
      </c>
      <c r="N8402">
        <f t="shared" si="923"/>
        <v>8401</v>
      </c>
      <c r="O8402">
        <f t="shared" ca="1" si="920"/>
        <v>0.23023776690490694</v>
      </c>
      <c r="P8402">
        <f t="shared" ca="1" si="921"/>
        <v>5.1619033713053319</v>
      </c>
      <c r="Q8402" t="str">
        <f t="shared" ca="1" si="922"/>
        <v>H</v>
      </c>
    </row>
    <row r="8403" spans="9:17" x14ac:dyDescent="0.25">
      <c r="I8403">
        <v>8402</v>
      </c>
      <c r="J8403">
        <f t="shared" ca="1" si="917"/>
        <v>0.30531908198954705</v>
      </c>
      <c r="K8403">
        <f t="shared" ca="1" si="918"/>
        <v>3.4544568426341287</v>
      </c>
      <c r="L8403" t="str">
        <f t="shared" ca="1" si="919"/>
        <v>H</v>
      </c>
      <c r="N8403">
        <f t="shared" si="923"/>
        <v>8402</v>
      </c>
      <c r="O8403">
        <f t="shared" ca="1" si="920"/>
        <v>4.3016539112627221</v>
      </c>
      <c r="P8403">
        <f t="shared" ca="1" si="921"/>
        <v>4.4485461412808416</v>
      </c>
      <c r="Q8403" t="str">
        <f t="shared" ca="1" si="922"/>
        <v>H</v>
      </c>
    </row>
    <row r="8404" spans="9:17" x14ac:dyDescent="0.25">
      <c r="I8404">
        <v>8403</v>
      </c>
      <c r="J8404">
        <f t="shared" ca="1" si="917"/>
        <v>2.2316182166046667</v>
      </c>
      <c r="K8404">
        <f t="shared" ca="1" si="918"/>
        <v>3.5777182690312004</v>
      </c>
      <c r="L8404" t="str">
        <f t="shared" ca="1" si="919"/>
        <v>H</v>
      </c>
      <c r="N8404">
        <f t="shared" si="923"/>
        <v>8403</v>
      </c>
      <c r="O8404">
        <f t="shared" ca="1" si="920"/>
        <v>4.6582553628284371</v>
      </c>
      <c r="P8404">
        <f t="shared" ca="1" si="921"/>
        <v>1.8811853683906277</v>
      </c>
      <c r="Q8404" t="str">
        <f t="shared" ca="1" si="922"/>
        <v>A</v>
      </c>
    </row>
    <row r="8405" spans="9:17" x14ac:dyDescent="0.25">
      <c r="I8405">
        <v>8404</v>
      </c>
      <c r="J8405">
        <f t="shared" ca="1" si="917"/>
        <v>-2.7559886719042428</v>
      </c>
      <c r="K8405">
        <f t="shared" ca="1" si="918"/>
        <v>0.99470976723526605</v>
      </c>
      <c r="L8405" t="str">
        <f t="shared" ca="1" si="919"/>
        <v>H</v>
      </c>
      <c r="N8405">
        <f t="shared" si="923"/>
        <v>8404</v>
      </c>
      <c r="O8405">
        <f t="shared" ca="1" si="920"/>
        <v>2.1645946029792933</v>
      </c>
      <c r="P8405">
        <f t="shared" ca="1" si="921"/>
        <v>4.7635621215729156</v>
      </c>
      <c r="Q8405" t="str">
        <f t="shared" ca="1" si="922"/>
        <v>H</v>
      </c>
    </row>
    <row r="8406" spans="9:17" x14ac:dyDescent="0.25">
      <c r="I8406">
        <v>8405</v>
      </c>
      <c r="J8406">
        <f t="shared" ca="1" si="917"/>
        <v>1.4293724062980222</v>
      </c>
      <c r="K8406">
        <f t="shared" ca="1" si="918"/>
        <v>3.3225679443045184</v>
      </c>
      <c r="L8406" t="str">
        <f t="shared" ca="1" si="919"/>
        <v>H</v>
      </c>
      <c r="N8406">
        <f t="shared" si="923"/>
        <v>8405</v>
      </c>
      <c r="O8406">
        <f t="shared" ca="1" si="920"/>
        <v>1.936906057348935</v>
      </c>
      <c r="P8406">
        <f t="shared" ca="1" si="921"/>
        <v>2.9510014411094527</v>
      </c>
      <c r="Q8406" t="str">
        <f t="shared" ca="1" si="922"/>
        <v>H</v>
      </c>
    </row>
    <row r="8407" spans="9:17" x14ac:dyDescent="0.25">
      <c r="I8407">
        <v>8406</v>
      </c>
      <c r="J8407">
        <f t="shared" ca="1" si="917"/>
        <v>2.9618096444755051</v>
      </c>
      <c r="K8407">
        <f t="shared" ca="1" si="918"/>
        <v>0.953212366266041</v>
      </c>
      <c r="L8407" t="str">
        <f t="shared" ca="1" si="919"/>
        <v>A</v>
      </c>
      <c r="N8407">
        <f t="shared" si="923"/>
        <v>8406</v>
      </c>
      <c r="O8407">
        <f t="shared" ca="1" si="920"/>
        <v>0.82610521994388386</v>
      </c>
      <c r="P8407">
        <f t="shared" ca="1" si="921"/>
        <v>4.2640114885067311</v>
      </c>
      <c r="Q8407" t="str">
        <f t="shared" ca="1" si="922"/>
        <v>H</v>
      </c>
    </row>
    <row r="8408" spans="9:17" x14ac:dyDescent="0.25">
      <c r="I8408">
        <v>8407</v>
      </c>
      <c r="J8408">
        <f t="shared" ca="1" si="917"/>
        <v>-3.5055607840459189</v>
      </c>
      <c r="K8408">
        <f t="shared" ca="1" si="918"/>
        <v>2.045225180421967</v>
      </c>
      <c r="L8408" t="str">
        <f t="shared" ca="1" si="919"/>
        <v>H</v>
      </c>
      <c r="N8408">
        <f t="shared" si="923"/>
        <v>8407</v>
      </c>
      <c r="O8408">
        <f t="shared" ca="1" si="920"/>
        <v>6.3073470076602316</v>
      </c>
      <c r="P8408">
        <f t="shared" ca="1" si="921"/>
        <v>3.3836849462443528</v>
      </c>
      <c r="Q8408" t="str">
        <f t="shared" ca="1" si="922"/>
        <v>A</v>
      </c>
    </row>
    <row r="8409" spans="9:17" x14ac:dyDescent="0.25">
      <c r="I8409">
        <v>8408</v>
      </c>
      <c r="J8409">
        <f t="shared" ca="1" si="917"/>
        <v>2.7818174749599334</v>
      </c>
      <c r="K8409">
        <f t="shared" ca="1" si="918"/>
        <v>1.0924221807899728</v>
      </c>
      <c r="L8409" t="str">
        <f t="shared" ca="1" si="919"/>
        <v>A</v>
      </c>
      <c r="N8409">
        <f t="shared" si="923"/>
        <v>8408</v>
      </c>
      <c r="O8409">
        <f t="shared" ca="1" si="920"/>
        <v>1.4811271516661928</v>
      </c>
      <c r="P8409">
        <f t="shared" ca="1" si="921"/>
        <v>3.5934982907601007</v>
      </c>
      <c r="Q8409" t="str">
        <f t="shared" ca="1" si="922"/>
        <v>H</v>
      </c>
    </row>
    <row r="8410" spans="9:17" x14ac:dyDescent="0.25">
      <c r="I8410">
        <v>8409</v>
      </c>
      <c r="J8410">
        <f t="shared" ca="1" si="917"/>
        <v>2.7364085684278443</v>
      </c>
      <c r="K8410">
        <f t="shared" ca="1" si="918"/>
        <v>2.1968408925496079</v>
      </c>
      <c r="L8410" t="str">
        <f t="shared" ca="1" si="919"/>
        <v>A</v>
      </c>
      <c r="N8410">
        <f t="shared" si="923"/>
        <v>8409</v>
      </c>
      <c r="O8410">
        <f t="shared" ca="1" si="920"/>
        <v>5.030050964714512</v>
      </c>
      <c r="P8410">
        <f t="shared" ca="1" si="921"/>
        <v>4.8903110720207765</v>
      </c>
      <c r="Q8410" t="str">
        <f t="shared" ca="1" si="922"/>
        <v>A</v>
      </c>
    </row>
    <row r="8411" spans="9:17" x14ac:dyDescent="0.25">
      <c r="I8411">
        <v>8410</v>
      </c>
      <c r="J8411">
        <f t="shared" ca="1" si="917"/>
        <v>2.3185465760976864</v>
      </c>
      <c r="K8411">
        <f t="shared" ca="1" si="918"/>
        <v>4.7612339301156759</v>
      </c>
      <c r="L8411" t="str">
        <f t="shared" ca="1" si="919"/>
        <v>H</v>
      </c>
      <c r="N8411">
        <f t="shared" si="923"/>
        <v>8410</v>
      </c>
      <c r="O8411">
        <f t="shared" ca="1" si="920"/>
        <v>6.7625966268303923</v>
      </c>
      <c r="P8411">
        <f t="shared" ca="1" si="921"/>
        <v>5.1869789981275423</v>
      </c>
      <c r="Q8411" t="str">
        <f t="shared" ca="1" si="922"/>
        <v>A</v>
      </c>
    </row>
    <row r="8412" spans="9:17" x14ac:dyDescent="0.25">
      <c r="I8412">
        <v>8411</v>
      </c>
      <c r="J8412">
        <f t="shared" ca="1" si="917"/>
        <v>0.80315222537453557</v>
      </c>
      <c r="K8412">
        <f t="shared" ca="1" si="918"/>
        <v>4.7213318174960612</v>
      </c>
      <c r="L8412" t="str">
        <f t="shared" ca="1" si="919"/>
        <v>H</v>
      </c>
      <c r="N8412">
        <f t="shared" si="923"/>
        <v>8411</v>
      </c>
      <c r="O8412">
        <f t="shared" ca="1" si="920"/>
        <v>4.4526609566270423</v>
      </c>
      <c r="P8412">
        <f t="shared" ca="1" si="921"/>
        <v>2.01247414344168</v>
      </c>
      <c r="Q8412" t="str">
        <f t="shared" ca="1" si="922"/>
        <v>A</v>
      </c>
    </row>
    <row r="8413" spans="9:17" x14ac:dyDescent="0.25">
      <c r="I8413">
        <v>8412</v>
      </c>
      <c r="J8413">
        <f t="shared" ca="1" si="917"/>
        <v>4.8208984675721638</v>
      </c>
      <c r="K8413">
        <f t="shared" ca="1" si="918"/>
        <v>3.2599810895887318</v>
      </c>
      <c r="L8413" t="str">
        <f t="shared" ca="1" si="919"/>
        <v>A</v>
      </c>
      <c r="N8413">
        <f t="shared" si="923"/>
        <v>8412</v>
      </c>
      <c r="O8413">
        <f t="shared" ca="1" si="920"/>
        <v>0.8032886771780976</v>
      </c>
      <c r="P8413">
        <f t="shared" ca="1" si="921"/>
        <v>3.7779072834989256</v>
      </c>
      <c r="Q8413" t="str">
        <f t="shared" ca="1" si="922"/>
        <v>H</v>
      </c>
    </row>
    <row r="8414" spans="9:17" x14ac:dyDescent="0.25">
      <c r="I8414">
        <v>8413</v>
      </c>
      <c r="J8414">
        <f t="shared" ca="1" si="917"/>
        <v>-0.94926689982655477</v>
      </c>
      <c r="K8414">
        <f t="shared" ca="1" si="918"/>
        <v>2.3462617829536581</v>
      </c>
      <c r="L8414" t="str">
        <f t="shared" ca="1" si="919"/>
        <v>H</v>
      </c>
      <c r="N8414">
        <f t="shared" si="923"/>
        <v>8413</v>
      </c>
      <c r="O8414">
        <f t="shared" ca="1" si="920"/>
        <v>4.190970281838255</v>
      </c>
      <c r="P8414">
        <f t="shared" ca="1" si="921"/>
        <v>3.4497346762575223</v>
      </c>
      <c r="Q8414" t="str">
        <f t="shared" ca="1" si="922"/>
        <v>A</v>
      </c>
    </row>
    <row r="8415" spans="9:17" x14ac:dyDescent="0.25">
      <c r="I8415">
        <v>8414</v>
      </c>
      <c r="J8415">
        <f t="shared" ca="1" si="917"/>
        <v>0.1133173190996688</v>
      </c>
      <c r="K8415">
        <f t="shared" ca="1" si="918"/>
        <v>0.63459424438209333</v>
      </c>
      <c r="L8415" t="str">
        <f t="shared" ca="1" si="919"/>
        <v>H</v>
      </c>
      <c r="N8415">
        <f t="shared" si="923"/>
        <v>8414</v>
      </c>
      <c r="O8415">
        <f t="shared" ca="1" si="920"/>
        <v>1.9480819767544342</v>
      </c>
      <c r="P8415">
        <f t="shared" ca="1" si="921"/>
        <v>4.2363348231598232</v>
      </c>
      <c r="Q8415" t="str">
        <f t="shared" ca="1" si="922"/>
        <v>H</v>
      </c>
    </row>
    <row r="8416" spans="9:17" x14ac:dyDescent="0.25">
      <c r="I8416">
        <v>8415</v>
      </c>
      <c r="J8416">
        <f t="shared" ca="1" si="917"/>
        <v>2.7804326579020482</v>
      </c>
      <c r="K8416">
        <f t="shared" ca="1" si="918"/>
        <v>2.5502725718691326</v>
      </c>
      <c r="L8416" t="str">
        <f t="shared" ca="1" si="919"/>
        <v>A</v>
      </c>
      <c r="N8416">
        <f t="shared" si="923"/>
        <v>8415</v>
      </c>
      <c r="O8416">
        <f t="shared" ca="1" si="920"/>
        <v>5.2914580889584499</v>
      </c>
      <c r="P8416">
        <f t="shared" ca="1" si="921"/>
        <v>4.0324638082871846</v>
      </c>
      <c r="Q8416" t="str">
        <f t="shared" ca="1" si="922"/>
        <v>A</v>
      </c>
    </row>
    <row r="8417" spans="9:17" x14ac:dyDescent="0.25">
      <c r="I8417">
        <v>8416</v>
      </c>
      <c r="J8417">
        <f t="shared" ca="1" si="917"/>
        <v>5.4606246739413962</v>
      </c>
      <c r="K8417">
        <f t="shared" ca="1" si="918"/>
        <v>2.5533658938556418</v>
      </c>
      <c r="L8417" t="str">
        <f t="shared" ca="1" si="919"/>
        <v>A</v>
      </c>
      <c r="N8417">
        <f t="shared" si="923"/>
        <v>8416</v>
      </c>
      <c r="O8417">
        <f t="shared" ca="1" si="920"/>
        <v>3.9787042900846359</v>
      </c>
      <c r="P8417">
        <f t="shared" ca="1" si="921"/>
        <v>4.2726600027000616</v>
      </c>
      <c r="Q8417" t="str">
        <f t="shared" ca="1" si="922"/>
        <v>H</v>
      </c>
    </row>
    <row r="8418" spans="9:17" x14ac:dyDescent="0.25">
      <c r="I8418">
        <v>8417</v>
      </c>
      <c r="J8418">
        <f t="shared" ca="1" si="917"/>
        <v>3.0260556585039389</v>
      </c>
      <c r="K8418">
        <f t="shared" ca="1" si="918"/>
        <v>1.190557461737233</v>
      </c>
      <c r="L8418" t="str">
        <f t="shared" ca="1" si="919"/>
        <v>A</v>
      </c>
      <c r="N8418">
        <f t="shared" si="923"/>
        <v>8417</v>
      </c>
      <c r="O8418">
        <f t="shared" ca="1" si="920"/>
        <v>4.0691978762935133</v>
      </c>
      <c r="P8418">
        <f t="shared" ca="1" si="921"/>
        <v>6.1129442239717431</v>
      </c>
      <c r="Q8418" t="str">
        <f t="shared" ca="1" si="922"/>
        <v>H</v>
      </c>
    </row>
    <row r="8419" spans="9:17" x14ac:dyDescent="0.25">
      <c r="I8419">
        <v>8418</v>
      </c>
      <c r="J8419">
        <f t="shared" ca="1" si="917"/>
        <v>2.5584380780550764</v>
      </c>
      <c r="K8419">
        <f t="shared" ca="1" si="918"/>
        <v>3.043662669403882</v>
      </c>
      <c r="L8419" t="str">
        <f t="shared" ca="1" si="919"/>
        <v>H</v>
      </c>
      <c r="N8419">
        <f t="shared" si="923"/>
        <v>8418</v>
      </c>
      <c r="O8419">
        <f t="shared" ca="1" si="920"/>
        <v>0.95740319507439575</v>
      </c>
      <c r="P8419">
        <f t="shared" ca="1" si="921"/>
        <v>2.6302437884232353</v>
      </c>
      <c r="Q8419" t="str">
        <f t="shared" ca="1" si="922"/>
        <v>H</v>
      </c>
    </row>
    <row r="8420" spans="9:17" x14ac:dyDescent="0.25">
      <c r="I8420">
        <v>8419</v>
      </c>
      <c r="J8420">
        <f t="shared" ca="1" si="917"/>
        <v>1.1737283911132281</v>
      </c>
      <c r="K8420">
        <f t="shared" ca="1" si="918"/>
        <v>2.3651056796858585</v>
      </c>
      <c r="L8420" t="str">
        <f t="shared" ca="1" si="919"/>
        <v>H</v>
      </c>
      <c r="N8420">
        <f t="shared" si="923"/>
        <v>8419</v>
      </c>
      <c r="O8420">
        <f t="shared" ca="1" si="920"/>
        <v>3.9648037756435435</v>
      </c>
      <c r="P8420">
        <f t="shared" ca="1" si="921"/>
        <v>5.4718981680150298</v>
      </c>
      <c r="Q8420" t="str">
        <f t="shared" ca="1" si="922"/>
        <v>H</v>
      </c>
    </row>
    <row r="8421" spans="9:17" x14ac:dyDescent="0.25">
      <c r="I8421">
        <v>8420</v>
      </c>
      <c r="J8421">
        <f t="shared" ca="1" si="917"/>
        <v>2.7473572086379034</v>
      </c>
      <c r="K8421">
        <f t="shared" ca="1" si="918"/>
        <v>2.1945445432467965</v>
      </c>
      <c r="L8421" t="str">
        <f t="shared" ca="1" si="919"/>
        <v>A</v>
      </c>
      <c r="N8421">
        <f t="shared" si="923"/>
        <v>8420</v>
      </c>
      <c r="O8421">
        <f t="shared" ca="1" si="920"/>
        <v>4.5073946670014156</v>
      </c>
      <c r="P8421">
        <f t="shared" ca="1" si="921"/>
        <v>4.084118097655697</v>
      </c>
      <c r="Q8421" t="str">
        <f t="shared" ca="1" si="922"/>
        <v>A</v>
      </c>
    </row>
    <row r="8422" spans="9:17" x14ac:dyDescent="0.25">
      <c r="I8422">
        <v>8421</v>
      </c>
      <c r="J8422">
        <f t="shared" ca="1" si="917"/>
        <v>1.2972092124034136</v>
      </c>
      <c r="K8422">
        <f t="shared" ca="1" si="918"/>
        <v>1.3413992443125808</v>
      </c>
      <c r="L8422" t="str">
        <f t="shared" ca="1" si="919"/>
        <v>H</v>
      </c>
      <c r="N8422">
        <f t="shared" si="923"/>
        <v>8421</v>
      </c>
      <c r="O8422">
        <f t="shared" ca="1" si="920"/>
        <v>2.0475461542264215</v>
      </c>
      <c r="P8422">
        <f t="shared" ca="1" si="921"/>
        <v>3.737641183806574</v>
      </c>
      <c r="Q8422" t="str">
        <f t="shared" ca="1" si="922"/>
        <v>H</v>
      </c>
    </row>
    <row r="8423" spans="9:17" x14ac:dyDescent="0.25">
      <c r="I8423">
        <v>8422</v>
      </c>
      <c r="J8423">
        <f t="shared" ca="1" si="917"/>
        <v>2.7297829386733774</v>
      </c>
      <c r="K8423">
        <f t="shared" ca="1" si="918"/>
        <v>2.8186822025842657</v>
      </c>
      <c r="L8423" t="str">
        <f t="shared" ca="1" si="919"/>
        <v>H</v>
      </c>
      <c r="N8423">
        <f t="shared" si="923"/>
        <v>8422</v>
      </c>
      <c r="O8423">
        <f t="shared" ca="1" si="920"/>
        <v>3.1662578169256261</v>
      </c>
      <c r="P8423">
        <f t="shared" ca="1" si="921"/>
        <v>6.5191774367413577</v>
      </c>
      <c r="Q8423" t="str">
        <f t="shared" ca="1" si="922"/>
        <v>H</v>
      </c>
    </row>
    <row r="8424" spans="9:17" x14ac:dyDescent="0.25">
      <c r="I8424">
        <v>8423</v>
      </c>
      <c r="J8424">
        <f t="shared" ca="1" si="917"/>
        <v>8.4362416804468179</v>
      </c>
      <c r="K8424">
        <f t="shared" ca="1" si="918"/>
        <v>2.3324348507770996</v>
      </c>
      <c r="L8424" t="str">
        <f t="shared" ca="1" si="919"/>
        <v>A</v>
      </c>
      <c r="N8424">
        <f t="shared" si="923"/>
        <v>8423</v>
      </c>
      <c r="O8424">
        <f t="shared" ca="1" si="920"/>
        <v>-8.4948627427961387E-2</v>
      </c>
      <c r="P8424">
        <f t="shared" ca="1" si="921"/>
        <v>3.6519817511669839</v>
      </c>
      <c r="Q8424" t="str">
        <f t="shared" ca="1" si="922"/>
        <v>H</v>
      </c>
    </row>
    <row r="8425" spans="9:17" x14ac:dyDescent="0.25">
      <c r="I8425">
        <v>8424</v>
      </c>
      <c r="J8425">
        <f t="shared" ca="1" si="917"/>
        <v>4.5735467295038204</v>
      </c>
      <c r="K8425">
        <f t="shared" ca="1" si="918"/>
        <v>1.9474488629131073</v>
      </c>
      <c r="L8425" t="str">
        <f t="shared" ca="1" si="919"/>
        <v>A</v>
      </c>
      <c r="N8425">
        <f t="shared" si="923"/>
        <v>8424</v>
      </c>
      <c r="O8425">
        <f t="shared" ca="1" si="920"/>
        <v>-2.8429086482292463</v>
      </c>
      <c r="P8425">
        <f t="shared" ca="1" si="921"/>
        <v>3.2431675627767045</v>
      </c>
      <c r="Q8425" t="str">
        <f t="shared" ca="1" si="922"/>
        <v>H</v>
      </c>
    </row>
    <row r="8426" spans="9:17" x14ac:dyDescent="0.25">
      <c r="I8426">
        <v>8425</v>
      </c>
      <c r="J8426">
        <f t="shared" ca="1" si="917"/>
        <v>1.6187124836444033</v>
      </c>
      <c r="K8426">
        <f t="shared" ca="1" si="918"/>
        <v>2.6687137874400939</v>
      </c>
      <c r="L8426" t="str">
        <f t="shared" ca="1" si="919"/>
        <v>H</v>
      </c>
      <c r="N8426">
        <f t="shared" si="923"/>
        <v>8425</v>
      </c>
      <c r="O8426">
        <f t="shared" ca="1" si="920"/>
        <v>1.9270731660475966</v>
      </c>
      <c r="P8426">
        <f t="shared" ca="1" si="921"/>
        <v>3.4962562593662954</v>
      </c>
      <c r="Q8426" t="str">
        <f t="shared" ca="1" si="922"/>
        <v>H</v>
      </c>
    </row>
    <row r="8427" spans="9:17" x14ac:dyDescent="0.25">
      <c r="I8427">
        <v>8426</v>
      </c>
      <c r="J8427">
        <f t="shared" ca="1" si="917"/>
        <v>7.6319971300923717E-2</v>
      </c>
      <c r="K8427">
        <f t="shared" ca="1" si="918"/>
        <v>0.84841015732369218</v>
      </c>
      <c r="L8427" t="str">
        <f t="shared" ca="1" si="919"/>
        <v>H</v>
      </c>
      <c r="N8427">
        <f t="shared" si="923"/>
        <v>8426</v>
      </c>
      <c r="O8427">
        <f t="shared" ca="1" si="920"/>
        <v>2.097398577158899</v>
      </c>
      <c r="P8427">
        <f t="shared" ca="1" si="921"/>
        <v>3.4729508677621426</v>
      </c>
      <c r="Q8427" t="str">
        <f t="shared" ca="1" si="922"/>
        <v>H</v>
      </c>
    </row>
    <row r="8428" spans="9:17" x14ac:dyDescent="0.25">
      <c r="I8428">
        <v>8427</v>
      </c>
      <c r="J8428">
        <f t="shared" ca="1" si="917"/>
        <v>-2.0459202162002486</v>
      </c>
      <c r="K8428">
        <f t="shared" ca="1" si="918"/>
        <v>3.6655313826574725</v>
      </c>
      <c r="L8428" t="str">
        <f t="shared" ca="1" si="919"/>
        <v>H</v>
      </c>
      <c r="N8428">
        <f t="shared" si="923"/>
        <v>8427</v>
      </c>
      <c r="O8428">
        <f t="shared" ca="1" si="920"/>
        <v>3.6563758074516444</v>
      </c>
      <c r="P8428">
        <f t="shared" ca="1" si="921"/>
        <v>4.9658925356345902</v>
      </c>
      <c r="Q8428" t="str">
        <f t="shared" ca="1" si="922"/>
        <v>H</v>
      </c>
    </row>
    <row r="8429" spans="9:17" x14ac:dyDescent="0.25">
      <c r="I8429">
        <v>8428</v>
      </c>
      <c r="J8429">
        <f t="shared" ca="1" si="917"/>
        <v>-3.3255587709442924E-2</v>
      </c>
      <c r="K8429">
        <f t="shared" ca="1" si="918"/>
        <v>0.31635057864440541</v>
      </c>
      <c r="L8429" t="str">
        <f t="shared" ca="1" si="919"/>
        <v>H</v>
      </c>
      <c r="N8429">
        <f t="shared" si="923"/>
        <v>8428</v>
      </c>
      <c r="O8429">
        <f t="shared" ca="1" si="920"/>
        <v>2.432983798859905</v>
      </c>
      <c r="P8429">
        <f t="shared" ca="1" si="921"/>
        <v>3.7342007844844889</v>
      </c>
      <c r="Q8429" t="str">
        <f t="shared" ca="1" si="922"/>
        <v>H</v>
      </c>
    </row>
    <row r="8430" spans="9:17" x14ac:dyDescent="0.25">
      <c r="I8430">
        <v>8429</v>
      </c>
      <c r="J8430">
        <f t="shared" ca="1" si="917"/>
        <v>-1.575799387144257</v>
      </c>
      <c r="K8430">
        <f t="shared" ca="1" si="918"/>
        <v>0.35191776339186354</v>
      </c>
      <c r="L8430" t="str">
        <f t="shared" ca="1" si="919"/>
        <v>H</v>
      </c>
      <c r="N8430">
        <f t="shared" si="923"/>
        <v>8429</v>
      </c>
      <c r="O8430">
        <f t="shared" ca="1" si="920"/>
        <v>3.3873838399472804</v>
      </c>
      <c r="P8430">
        <f t="shared" ca="1" si="921"/>
        <v>3.8431348455350181</v>
      </c>
      <c r="Q8430" t="str">
        <f t="shared" ca="1" si="922"/>
        <v>H</v>
      </c>
    </row>
    <row r="8431" spans="9:17" x14ac:dyDescent="0.25">
      <c r="I8431">
        <v>8430</v>
      </c>
      <c r="J8431">
        <f t="shared" ca="1" si="917"/>
        <v>2.1961073481584679</v>
      </c>
      <c r="K8431">
        <f t="shared" ca="1" si="918"/>
        <v>1.3709387912389142</v>
      </c>
      <c r="L8431" t="str">
        <f t="shared" ca="1" si="919"/>
        <v>A</v>
      </c>
      <c r="N8431">
        <f t="shared" si="923"/>
        <v>8430</v>
      </c>
      <c r="O8431">
        <f t="shared" ca="1" si="920"/>
        <v>6.5399227974053264</v>
      </c>
      <c r="P8431">
        <f t="shared" ca="1" si="921"/>
        <v>2.337354476837366</v>
      </c>
      <c r="Q8431" t="str">
        <f t="shared" ca="1" si="922"/>
        <v>A</v>
      </c>
    </row>
    <row r="8432" spans="9:17" x14ac:dyDescent="0.25">
      <c r="I8432">
        <v>8431</v>
      </c>
      <c r="J8432">
        <f t="shared" ca="1" si="917"/>
        <v>1.2437321147452851</v>
      </c>
      <c r="K8432">
        <f t="shared" ca="1" si="918"/>
        <v>3.0629761761745415</v>
      </c>
      <c r="L8432" t="str">
        <f t="shared" ca="1" si="919"/>
        <v>H</v>
      </c>
      <c r="N8432">
        <f t="shared" si="923"/>
        <v>8431</v>
      </c>
      <c r="O8432">
        <f t="shared" ca="1" si="920"/>
        <v>1.5863204870164769</v>
      </c>
      <c r="P8432">
        <f t="shared" ca="1" si="921"/>
        <v>3.5664764905932134</v>
      </c>
      <c r="Q8432" t="str">
        <f t="shared" ca="1" si="922"/>
        <v>H</v>
      </c>
    </row>
    <row r="8433" spans="9:17" x14ac:dyDescent="0.25">
      <c r="I8433">
        <v>8432</v>
      </c>
      <c r="J8433">
        <f t="shared" ca="1" si="917"/>
        <v>-0.82605711823710637</v>
      </c>
      <c r="K8433">
        <f t="shared" ca="1" si="918"/>
        <v>2.9199743654953254</v>
      </c>
      <c r="L8433" t="str">
        <f t="shared" ca="1" si="919"/>
        <v>H</v>
      </c>
      <c r="N8433">
        <f t="shared" si="923"/>
        <v>8432</v>
      </c>
      <c r="O8433">
        <f t="shared" ca="1" si="920"/>
        <v>2.1686676208322679</v>
      </c>
      <c r="P8433">
        <f t="shared" ca="1" si="921"/>
        <v>4.1211487397121536</v>
      </c>
      <c r="Q8433" t="str">
        <f t="shared" ca="1" si="922"/>
        <v>H</v>
      </c>
    </row>
    <row r="8434" spans="9:17" x14ac:dyDescent="0.25">
      <c r="I8434">
        <v>8433</v>
      </c>
      <c r="J8434">
        <f t="shared" ca="1" si="917"/>
        <v>2.0132695457030669</v>
      </c>
      <c r="K8434">
        <f t="shared" ca="1" si="918"/>
        <v>4.0142981495034595</v>
      </c>
      <c r="L8434" t="str">
        <f t="shared" ca="1" si="919"/>
        <v>H</v>
      </c>
      <c r="N8434">
        <f t="shared" si="923"/>
        <v>8433</v>
      </c>
      <c r="O8434">
        <f t="shared" ca="1" si="920"/>
        <v>2.4861999906525973</v>
      </c>
      <c r="P8434">
        <f t="shared" ca="1" si="921"/>
        <v>2.0901726375095899</v>
      </c>
      <c r="Q8434" t="str">
        <f t="shared" ca="1" si="922"/>
        <v>A</v>
      </c>
    </row>
    <row r="8435" spans="9:17" x14ac:dyDescent="0.25">
      <c r="I8435">
        <v>8434</v>
      </c>
      <c r="J8435">
        <f t="shared" ca="1" si="917"/>
        <v>1.0276316801063672</v>
      </c>
      <c r="K8435">
        <f t="shared" ca="1" si="918"/>
        <v>-1.218124934327268</v>
      </c>
      <c r="L8435" t="str">
        <f t="shared" ca="1" si="919"/>
        <v>A</v>
      </c>
      <c r="N8435">
        <f t="shared" si="923"/>
        <v>8434</v>
      </c>
      <c r="O8435">
        <f t="shared" ca="1" si="920"/>
        <v>2.1901993003594318</v>
      </c>
      <c r="P8435">
        <f t="shared" ca="1" si="921"/>
        <v>3.5038713837628048</v>
      </c>
      <c r="Q8435" t="str">
        <f t="shared" ca="1" si="922"/>
        <v>H</v>
      </c>
    </row>
    <row r="8436" spans="9:17" x14ac:dyDescent="0.25">
      <c r="I8436">
        <v>8435</v>
      </c>
      <c r="J8436">
        <f t="shared" ca="1" si="917"/>
        <v>0.95876335917596256</v>
      </c>
      <c r="K8436">
        <f t="shared" ca="1" si="918"/>
        <v>3.9005904073450228</v>
      </c>
      <c r="L8436" t="str">
        <f t="shared" ca="1" si="919"/>
        <v>H</v>
      </c>
      <c r="N8436">
        <f t="shared" si="923"/>
        <v>8435</v>
      </c>
      <c r="O8436">
        <f t="shared" ca="1" si="920"/>
        <v>2.9994975559893273</v>
      </c>
      <c r="P8436">
        <f t="shared" ca="1" si="921"/>
        <v>2.9772682048222627</v>
      </c>
      <c r="Q8436" t="str">
        <f t="shared" ca="1" si="922"/>
        <v>A</v>
      </c>
    </row>
    <row r="8437" spans="9:17" x14ac:dyDescent="0.25">
      <c r="I8437">
        <v>8436</v>
      </c>
      <c r="J8437">
        <f t="shared" ca="1" si="917"/>
        <v>0.97276860321071301</v>
      </c>
      <c r="K8437">
        <f t="shared" ca="1" si="918"/>
        <v>2.7839544158412211</v>
      </c>
      <c r="L8437" t="str">
        <f t="shared" ca="1" si="919"/>
        <v>H</v>
      </c>
      <c r="N8437">
        <f t="shared" si="923"/>
        <v>8436</v>
      </c>
      <c r="O8437">
        <f t="shared" ca="1" si="920"/>
        <v>4.6956753547935444</v>
      </c>
      <c r="P8437">
        <f t="shared" ca="1" si="921"/>
        <v>3.9761495197412402</v>
      </c>
      <c r="Q8437" t="str">
        <f t="shared" ca="1" si="922"/>
        <v>A</v>
      </c>
    </row>
    <row r="8438" spans="9:17" x14ac:dyDescent="0.25">
      <c r="I8438">
        <v>8437</v>
      </c>
      <c r="J8438">
        <f t="shared" ca="1" si="917"/>
        <v>-0.32135091935614701</v>
      </c>
      <c r="K8438">
        <f t="shared" ca="1" si="918"/>
        <v>0.43906672020113136</v>
      </c>
      <c r="L8438" t="str">
        <f t="shared" ca="1" si="919"/>
        <v>H</v>
      </c>
      <c r="N8438">
        <f t="shared" si="923"/>
        <v>8437</v>
      </c>
      <c r="O8438">
        <f t="shared" ca="1" si="920"/>
        <v>3.7837697484837074</v>
      </c>
      <c r="P8438">
        <f t="shared" ca="1" si="921"/>
        <v>3.2543451640761147</v>
      </c>
      <c r="Q8438" t="str">
        <f t="shared" ca="1" si="922"/>
        <v>A</v>
      </c>
    </row>
    <row r="8439" spans="9:17" x14ac:dyDescent="0.25">
      <c r="I8439">
        <v>8438</v>
      </c>
      <c r="J8439">
        <f t="shared" ca="1" si="917"/>
        <v>2.2856384158159377</v>
      </c>
      <c r="K8439">
        <f t="shared" ca="1" si="918"/>
        <v>1.018808531147555</v>
      </c>
      <c r="L8439" t="str">
        <f t="shared" ca="1" si="919"/>
        <v>A</v>
      </c>
      <c r="N8439">
        <f t="shared" si="923"/>
        <v>8438</v>
      </c>
      <c r="O8439">
        <f t="shared" ca="1" si="920"/>
        <v>1.0165282072557029</v>
      </c>
      <c r="P8439">
        <f t="shared" ca="1" si="921"/>
        <v>3.6254471917159239</v>
      </c>
      <c r="Q8439" t="str">
        <f t="shared" ca="1" si="922"/>
        <v>H</v>
      </c>
    </row>
    <row r="8440" spans="9:17" x14ac:dyDescent="0.25">
      <c r="I8440">
        <v>8439</v>
      </c>
      <c r="J8440">
        <f t="shared" ca="1" si="917"/>
        <v>1.7668966006943132</v>
      </c>
      <c r="K8440">
        <f t="shared" ca="1" si="918"/>
        <v>2.1535613114559635</v>
      </c>
      <c r="L8440" t="str">
        <f t="shared" ca="1" si="919"/>
        <v>H</v>
      </c>
      <c r="N8440">
        <f t="shared" si="923"/>
        <v>8439</v>
      </c>
      <c r="O8440">
        <f t="shared" ca="1" si="920"/>
        <v>4.7304906725946765</v>
      </c>
      <c r="P8440">
        <f t="shared" ca="1" si="921"/>
        <v>5.045639688747463</v>
      </c>
      <c r="Q8440" t="str">
        <f t="shared" ca="1" si="922"/>
        <v>H</v>
      </c>
    </row>
    <row r="8441" spans="9:17" x14ac:dyDescent="0.25">
      <c r="I8441">
        <v>8440</v>
      </c>
      <c r="J8441">
        <f t="shared" ca="1" si="917"/>
        <v>1.1809822879056968</v>
      </c>
      <c r="K8441">
        <f t="shared" ca="1" si="918"/>
        <v>3.432825506486834</v>
      </c>
      <c r="L8441" t="str">
        <f t="shared" ca="1" si="919"/>
        <v>H</v>
      </c>
      <c r="N8441">
        <f t="shared" si="923"/>
        <v>8440</v>
      </c>
      <c r="O8441">
        <f t="shared" ca="1" si="920"/>
        <v>1.8714821283252199</v>
      </c>
      <c r="P8441">
        <f t="shared" ca="1" si="921"/>
        <v>6.8608516180224619</v>
      </c>
      <c r="Q8441" t="str">
        <f t="shared" ca="1" si="922"/>
        <v>H</v>
      </c>
    </row>
    <row r="8442" spans="9:17" x14ac:dyDescent="0.25">
      <c r="I8442">
        <v>8441</v>
      </c>
      <c r="J8442">
        <f t="shared" ca="1" si="917"/>
        <v>3.328484767647339</v>
      </c>
      <c r="K8442">
        <f t="shared" ca="1" si="918"/>
        <v>1.7440963241853042</v>
      </c>
      <c r="L8442" t="str">
        <f t="shared" ca="1" si="919"/>
        <v>A</v>
      </c>
      <c r="N8442">
        <f t="shared" si="923"/>
        <v>8441</v>
      </c>
      <c r="O8442">
        <f t="shared" ca="1" si="920"/>
        <v>0.82324455639150984</v>
      </c>
      <c r="P8442">
        <f t="shared" ca="1" si="921"/>
        <v>4.2177686801319751</v>
      </c>
      <c r="Q8442" t="str">
        <f t="shared" ca="1" si="922"/>
        <v>H</v>
      </c>
    </row>
    <row r="8443" spans="9:17" x14ac:dyDescent="0.25">
      <c r="I8443">
        <v>8442</v>
      </c>
      <c r="J8443">
        <f t="shared" ca="1" si="917"/>
        <v>3.0838270375051584</v>
      </c>
      <c r="K8443">
        <f t="shared" ca="1" si="918"/>
        <v>3.430338093501291</v>
      </c>
      <c r="L8443" t="str">
        <f t="shared" ca="1" si="919"/>
        <v>H</v>
      </c>
      <c r="N8443">
        <f t="shared" si="923"/>
        <v>8442</v>
      </c>
      <c r="O8443">
        <f t="shared" ca="1" si="920"/>
        <v>-1.0563380416239663</v>
      </c>
      <c r="P8443">
        <f t="shared" ca="1" si="921"/>
        <v>3.3912450955948428</v>
      </c>
      <c r="Q8443" t="str">
        <f t="shared" ca="1" si="922"/>
        <v>H</v>
      </c>
    </row>
    <row r="8444" spans="9:17" x14ac:dyDescent="0.25">
      <c r="I8444">
        <v>8443</v>
      </c>
      <c r="J8444">
        <f t="shared" ca="1" si="917"/>
        <v>1.0593036893526961</v>
      </c>
      <c r="K8444">
        <f t="shared" ca="1" si="918"/>
        <v>3.0832694584939362</v>
      </c>
      <c r="L8444" t="str">
        <f t="shared" ca="1" si="919"/>
        <v>H</v>
      </c>
      <c r="N8444">
        <f t="shared" si="923"/>
        <v>8443</v>
      </c>
      <c r="O8444">
        <f t="shared" ca="1" si="920"/>
        <v>5.3966754468135285</v>
      </c>
      <c r="P8444">
        <f t="shared" ca="1" si="921"/>
        <v>3.5855471189949122</v>
      </c>
      <c r="Q8444" t="str">
        <f t="shared" ca="1" si="922"/>
        <v>A</v>
      </c>
    </row>
    <row r="8445" spans="9:17" x14ac:dyDescent="0.25">
      <c r="I8445">
        <v>8444</v>
      </c>
      <c r="J8445">
        <f t="shared" ca="1" si="917"/>
        <v>1.9000152087151136</v>
      </c>
      <c r="K8445">
        <f t="shared" ca="1" si="918"/>
        <v>3.5020068438806229</v>
      </c>
      <c r="L8445" t="str">
        <f t="shared" ca="1" si="919"/>
        <v>H</v>
      </c>
      <c r="N8445">
        <f t="shared" si="923"/>
        <v>8444</v>
      </c>
      <c r="O8445">
        <f t="shared" ca="1" si="920"/>
        <v>5.5648774281561524</v>
      </c>
      <c r="P8445">
        <f t="shared" ca="1" si="921"/>
        <v>2.7571536034409898</v>
      </c>
      <c r="Q8445" t="str">
        <f t="shared" ca="1" si="922"/>
        <v>A</v>
      </c>
    </row>
    <row r="8446" spans="9:17" x14ac:dyDescent="0.25">
      <c r="I8446">
        <v>8445</v>
      </c>
      <c r="J8446">
        <f t="shared" ca="1" si="917"/>
        <v>-1.7084643645312996</v>
      </c>
      <c r="K8446">
        <f t="shared" ca="1" si="918"/>
        <v>3.5966043985957641</v>
      </c>
      <c r="L8446" t="str">
        <f t="shared" ca="1" si="919"/>
        <v>H</v>
      </c>
      <c r="N8446">
        <f t="shared" si="923"/>
        <v>8445</v>
      </c>
      <c r="O8446">
        <f t="shared" ca="1" si="920"/>
        <v>4.5648131222576236</v>
      </c>
      <c r="P8446">
        <f t="shared" ca="1" si="921"/>
        <v>3.7437441964702658</v>
      </c>
      <c r="Q8446" t="str">
        <f t="shared" ca="1" si="922"/>
        <v>A</v>
      </c>
    </row>
    <row r="8447" spans="9:17" x14ac:dyDescent="0.25">
      <c r="I8447">
        <v>8446</v>
      </c>
      <c r="J8447">
        <f t="shared" ca="1" si="917"/>
        <v>1.2221050130757627</v>
      </c>
      <c r="K8447">
        <f t="shared" ca="1" si="918"/>
        <v>2.0431822365414365</v>
      </c>
      <c r="L8447" t="str">
        <f t="shared" ca="1" si="919"/>
        <v>H</v>
      </c>
      <c r="N8447">
        <f t="shared" si="923"/>
        <v>8446</v>
      </c>
      <c r="O8447">
        <f t="shared" ca="1" si="920"/>
        <v>1.8973415973232486</v>
      </c>
      <c r="P8447">
        <f t="shared" ca="1" si="921"/>
        <v>5.5855524341182665</v>
      </c>
      <c r="Q8447" t="str">
        <f t="shared" ca="1" si="922"/>
        <v>H</v>
      </c>
    </row>
    <row r="8448" spans="9:17" x14ac:dyDescent="0.25">
      <c r="I8448">
        <v>8447</v>
      </c>
      <c r="J8448">
        <f t="shared" ca="1" si="917"/>
        <v>1.7293444398570772</v>
      </c>
      <c r="K8448">
        <f t="shared" ca="1" si="918"/>
        <v>1.9097512705856499</v>
      </c>
      <c r="L8448" t="str">
        <f t="shared" ca="1" si="919"/>
        <v>H</v>
      </c>
      <c r="N8448">
        <f t="shared" si="923"/>
        <v>8447</v>
      </c>
      <c r="O8448">
        <f t="shared" ca="1" si="920"/>
        <v>4.4920773888967069</v>
      </c>
      <c r="P8448">
        <f t="shared" ca="1" si="921"/>
        <v>3.3882024005670019</v>
      </c>
      <c r="Q8448" t="str">
        <f t="shared" ca="1" si="922"/>
        <v>A</v>
      </c>
    </row>
    <row r="8449" spans="9:17" x14ac:dyDescent="0.25">
      <c r="I8449">
        <v>8448</v>
      </c>
      <c r="J8449">
        <f t="shared" ca="1" si="917"/>
        <v>2.0463128301346711</v>
      </c>
      <c r="K8449">
        <f t="shared" ca="1" si="918"/>
        <v>2.3840159025124708</v>
      </c>
      <c r="L8449" t="str">
        <f t="shared" ca="1" si="919"/>
        <v>H</v>
      </c>
      <c r="N8449">
        <f t="shared" si="923"/>
        <v>8448</v>
      </c>
      <c r="O8449">
        <f t="shared" ca="1" si="920"/>
        <v>0.84759910728848653</v>
      </c>
      <c r="P8449">
        <f t="shared" ca="1" si="921"/>
        <v>3.8566743211277967</v>
      </c>
      <c r="Q8449" t="str">
        <f t="shared" ca="1" si="922"/>
        <v>H</v>
      </c>
    </row>
    <row r="8450" spans="9:17" x14ac:dyDescent="0.25">
      <c r="I8450">
        <v>8449</v>
      </c>
      <c r="J8450">
        <f t="shared" ca="1" si="917"/>
        <v>2.3079797769034984</v>
      </c>
      <c r="K8450">
        <f t="shared" ca="1" si="918"/>
        <v>2.2443993008370478</v>
      </c>
      <c r="L8450" t="str">
        <f t="shared" ca="1" si="919"/>
        <v>A</v>
      </c>
      <c r="N8450">
        <f t="shared" si="923"/>
        <v>8449</v>
      </c>
      <c r="O8450">
        <f t="shared" ca="1" si="920"/>
        <v>2.8785871160131582</v>
      </c>
      <c r="P8450">
        <f t="shared" ca="1" si="921"/>
        <v>2.9979087986217814</v>
      </c>
      <c r="Q8450" t="str">
        <f t="shared" ca="1" si="922"/>
        <v>H</v>
      </c>
    </row>
    <row r="8451" spans="9:17" x14ac:dyDescent="0.25">
      <c r="I8451">
        <v>8450</v>
      </c>
      <c r="J8451">
        <f t="shared" ref="J8451:J8514" ca="1" si="924">NORMINV(RAND(), $D$3,$F$3)</f>
        <v>3.4672683052177664</v>
      </c>
      <c r="K8451">
        <f t="shared" ref="K8451:K8514" ca="1" si="925">NORMINV(RAND(), $D$2,$F$2)</f>
        <v>3.156861930632791</v>
      </c>
      <c r="L8451" t="str">
        <f t="shared" ref="L8451:L8514" ca="1" si="926">IF(J8451&gt;K8451, "A", IF(J8451=K8451, "T", "H"))</f>
        <v>A</v>
      </c>
      <c r="N8451">
        <f t="shared" si="923"/>
        <v>8450</v>
      </c>
      <c r="O8451">
        <f t="shared" ref="O8451:O8514" ca="1" si="927">NORMINV(RAND(), $D$11,$F$11)</f>
        <v>2.2939779721810227</v>
      </c>
      <c r="P8451">
        <f t="shared" ref="P8451:P8514" ca="1" si="928">NORMINV(RAND(), $D$10,$F$10)</f>
        <v>3.7990138480649023</v>
      </c>
      <c r="Q8451" t="str">
        <f t="shared" ref="Q8451:Q8514" ca="1" si="929">IF(O8451&gt;P8451, "A", IF(O8451=P8451, "T", "H"))</f>
        <v>H</v>
      </c>
    </row>
    <row r="8452" spans="9:17" x14ac:dyDescent="0.25">
      <c r="I8452">
        <v>8451</v>
      </c>
      <c r="J8452">
        <f t="shared" ca="1" si="924"/>
        <v>1.5261730410156578</v>
      </c>
      <c r="K8452">
        <f t="shared" ca="1" si="925"/>
        <v>2.2761191577483793</v>
      </c>
      <c r="L8452" t="str">
        <f t="shared" ca="1" si="926"/>
        <v>H</v>
      </c>
      <c r="N8452">
        <f t="shared" ref="N8452:N8515" si="930">N8451+1</f>
        <v>8451</v>
      </c>
      <c r="O8452">
        <f t="shared" ca="1" si="927"/>
        <v>0.88194507174692127</v>
      </c>
      <c r="P8452">
        <f t="shared" ca="1" si="928"/>
        <v>3.9888433177917344</v>
      </c>
      <c r="Q8452" t="str">
        <f t="shared" ca="1" si="929"/>
        <v>H</v>
      </c>
    </row>
    <row r="8453" spans="9:17" x14ac:dyDescent="0.25">
      <c r="I8453">
        <v>8452</v>
      </c>
      <c r="J8453">
        <f t="shared" ca="1" si="924"/>
        <v>4.546369713044677</v>
      </c>
      <c r="K8453">
        <f t="shared" ca="1" si="925"/>
        <v>0.21187201752494511</v>
      </c>
      <c r="L8453" t="str">
        <f t="shared" ca="1" si="926"/>
        <v>A</v>
      </c>
      <c r="N8453">
        <f t="shared" si="930"/>
        <v>8452</v>
      </c>
      <c r="O8453">
        <f t="shared" ca="1" si="927"/>
        <v>3.394171345233076</v>
      </c>
      <c r="P8453">
        <f t="shared" ca="1" si="928"/>
        <v>4.1641175152262999</v>
      </c>
      <c r="Q8453" t="str">
        <f t="shared" ca="1" si="929"/>
        <v>H</v>
      </c>
    </row>
    <row r="8454" spans="9:17" x14ac:dyDescent="0.25">
      <c r="I8454">
        <v>8453</v>
      </c>
      <c r="J8454">
        <f t="shared" ca="1" si="924"/>
        <v>1.2621797874139915</v>
      </c>
      <c r="K8454">
        <f t="shared" ca="1" si="925"/>
        <v>3.0972201519592231</v>
      </c>
      <c r="L8454" t="str">
        <f t="shared" ca="1" si="926"/>
        <v>H</v>
      </c>
      <c r="N8454">
        <f t="shared" si="930"/>
        <v>8453</v>
      </c>
      <c r="O8454">
        <f t="shared" ca="1" si="927"/>
        <v>2.2464958538265072</v>
      </c>
      <c r="P8454">
        <f t="shared" ca="1" si="928"/>
        <v>3.9616722489174494</v>
      </c>
      <c r="Q8454" t="str">
        <f t="shared" ca="1" si="929"/>
        <v>H</v>
      </c>
    </row>
    <row r="8455" spans="9:17" x14ac:dyDescent="0.25">
      <c r="I8455">
        <v>8454</v>
      </c>
      <c r="J8455">
        <f t="shared" ca="1" si="924"/>
        <v>2.5130224219286736</v>
      </c>
      <c r="K8455">
        <f t="shared" ca="1" si="925"/>
        <v>0.5841069884021759</v>
      </c>
      <c r="L8455" t="str">
        <f t="shared" ca="1" si="926"/>
        <v>A</v>
      </c>
      <c r="N8455">
        <f t="shared" si="930"/>
        <v>8454</v>
      </c>
      <c r="O8455">
        <f t="shared" ca="1" si="927"/>
        <v>4.8480469278431286</v>
      </c>
      <c r="P8455">
        <f t="shared" ca="1" si="928"/>
        <v>3.9198984308058313</v>
      </c>
      <c r="Q8455" t="str">
        <f t="shared" ca="1" si="929"/>
        <v>A</v>
      </c>
    </row>
    <row r="8456" spans="9:17" x14ac:dyDescent="0.25">
      <c r="I8456">
        <v>8455</v>
      </c>
      <c r="J8456">
        <f t="shared" ca="1" si="924"/>
        <v>2.9816758762476843</v>
      </c>
      <c r="K8456">
        <f t="shared" ca="1" si="925"/>
        <v>1.5860669566872145</v>
      </c>
      <c r="L8456" t="str">
        <f t="shared" ca="1" si="926"/>
        <v>A</v>
      </c>
      <c r="N8456">
        <f t="shared" si="930"/>
        <v>8455</v>
      </c>
      <c r="O8456">
        <f t="shared" ca="1" si="927"/>
        <v>3.9582742344519124</v>
      </c>
      <c r="P8456">
        <f t="shared" ca="1" si="928"/>
        <v>3.8420588193511014</v>
      </c>
      <c r="Q8456" t="str">
        <f t="shared" ca="1" si="929"/>
        <v>A</v>
      </c>
    </row>
    <row r="8457" spans="9:17" x14ac:dyDescent="0.25">
      <c r="I8457">
        <v>8456</v>
      </c>
      <c r="J8457">
        <f t="shared" ca="1" si="924"/>
        <v>2.8042535802883313</v>
      </c>
      <c r="K8457">
        <f t="shared" ca="1" si="925"/>
        <v>3.1834036564136623</v>
      </c>
      <c r="L8457" t="str">
        <f t="shared" ca="1" si="926"/>
        <v>H</v>
      </c>
      <c r="N8457">
        <f t="shared" si="930"/>
        <v>8456</v>
      </c>
      <c r="O8457">
        <f t="shared" ca="1" si="927"/>
        <v>3.4867811652208034</v>
      </c>
      <c r="P8457">
        <f t="shared" ca="1" si="928"/>
        <v>2.366882237345874</v>
      </c>
      <c r="Q8457" t="str">
        <f t="shared" ca="1" si="929"/>
        <v>A</v>
      </c>
    </row>
    <row r="8458" spans="9:17" x14ac:dyDescent="0.25">
      <c r="I8458">
        <v>8457</v>
      </c>
      <c r="J8458">
        <f t="shared" ca="1" si="924"/>
        <v>3.3347724316451863</v>
      </c>
      <c r="K8458">
        <f t="shared" ca="1" si="925"/>
        <v>1.157227454050507</v>
      </c>
      <c r="L8458" t="str">
        <f t="shared" ca="1" si="926"/>
        <v>A</v>
      </c>
      <c r="N8458">
        <f t="shared" si="930"/>
        <v>8457</v>
      </c>
      <c r="O8458">
        <f t="shared" ca="1" si="927"/>
        <v>-0.36638346318014126</v>
      </c>
      <c r="P8458">
        <f t="shared" ca="1" si="928"/>
        <v>4.3967632223126651</v>
      </c>
      <c r="Q8458" t="str">
        <f t="shared" ca="1" si="929"/>
        <v>H</v>
      </c>
    </row>
    <row r="8459" spans="9:17" x14ac:dyDescent="0.25">
      <c r="I8459">
        <v>8458</v>
      </c>
      <c r="J8459">
        <f t="shared" ca="1" si="924"/>
        <v>-0.23356765843503391</v>
      </c>
      <c r="K8459">
        <f t="shared" ca="1" si="925"/>
        <v>0.79701555832277382</v>
      </c>
      <c r="L8459" t="str">
        <f t="shared" ca="1" si="926"/>
        <v>H</v>
      </c>
      <c r="N8459">
        <f t="shared" si="930"/>
        <v>8458</v>
      </c>
      <c r="O8459">
        <f t="shared" ca="1" si="927"/>
        <v>0.7241196227666824</v>
      </c>
      <c r="P8459">
        <f t="shared" ca="1" si="928"/>
        <v>4.9483987274132195</v>
      </c>
      <c r="Q8459" t="str">
        <f t="shared" ca="1" si="929"/>
        <v>H</v>
      </c>
    </row>
    <row r="8460" spans="9:17" x14ac:dyDescent="0.25">
      <c r="I8460">
        <v>8459</v>
      </c>
      <c r="J8460">
        <f t="shared" ca="1" si="924"/>
        <v>3.3829718062252025</v>
      </c>
      <c r="K8460">
        <f t="shared" ca="1" si="925"/>
        <v>2.4433485905309182</v>
      </c>
      <c r="L8460" t="str">
        <f t="shared" ca="1" si="926"/>
        <v>A</v>
      </c>
      <c r="N8460">
        <f t="shared" si="930"/>
        <v>8459</v>
      </c>
      <c r="O8460">
        <f t="shared" ca="1" si="927"/>
        <v>2.1194923209592416</v>
      </c>
      <c r="P8460">
        <f t="shared" ca="1" si="928"/>
        <v>3.1556856950286827</v>
      </c>
      <c r="Q8460" t="str">
        <f t="shared" ca="1" si="929"/>
        <v>H</v>
      </c>
    </row>
    <row r="8461" spans="9:17" x14ac:dyDescent="0.25">
      <c r="I8461">
        <v>8460</v>
      </c>
      <c r="J8461">
        <f t="shared" ca="1" si="924"/>
        <v>4.1778487483392732</v>
      </c>
      <c r="K8461">
        <f t="shared" ca="1" si="925"/>
        <v>2.7395055686707503</v>
      </c>
      <c r="L8461" t="str">
        <f t="shared" ca="1" si="926"/>
        <v>A</v>
      </c>
      <c r="N8461">
        <f t="shared" si="930"/>
        <v>8460</v>
      </c>
      <c r="O8461">
        <f t="shared" ca="1" si="927"/>
        <v>1.3154159691892409</v>
      </c>
      <c r="P8461">
        <f t="shared" ca="1" si="928"/>
        <v>5.2296949194579616</v>
      </c>
      <c r="Q8461" t="str">
        <f t="shared" ca="1" si="929"/>
        <v>H</v>
      </c>
    </row>
    <row r="8462" spans="9:17" x14ac:dyDescent="0.25">
      <c r="I8462">
        <v>8461</v>
      </c>
      <c r="J8462">
        <f t="shared" ca="1" si="924"/>
        <v>0.64527295471348567</v>
      </c>
      <c r="K8462">
        <f t="shared" ca="1" si="925"/>
        <v>2.6183025169513501</v>
      </c>
      <c r="L8462" t="str">
        <f t="shared" ca="1" si="926"/>
        <v>H</v>
      </c>
      <c r="N8462">
        <f t="shared" si="930"/>
        <v>8461</v>
      </c>
      <c r="O8462">
        <f t="shared" ca="1" si="927"/>
        <v>0.19088781044871794</v>
      </c>
      <c r="P8462">
        <f t="shared" ca="1" si="928"/>
        <v>3.6832934420186536</v>
      </c>
      <c r="Q8462" t="str">
        <f t="shared" ca="1" si="929"/>
        <v>H</v>
      </c>
    </row>
    <row r="8463" spans="9:17" x14ac:dyDescent="0.25">
      <c r="I8463">
        <v>8462</v>
      </c>
      <c r="J8463">
        <f t="shared" ca="1" si="924"/>
        <v>0.68841891801619948</v>
      </c>
      <c r="K8463">
        <f t="shared" ca="1" si="925"/>
        <v>3.3667485090404243</v>
      </c>
      <c r="L8463" t="str">
        <f t="shared" ca="1" si="926"/>
        <v>H</v>
      </c>
      <c r="N8463">
        <f t="shared" si="930"/>
        <v>8462</v>
      </c>
      <c r="O8463">
        <f t="shared" ca="1" si="927"/>
        <v>1.4776281527151436</v>
      </c>
      <c r="P8463">
        <f t="shared" ca="1" si="928"/>
        <v>2.4564915418581226</v>
      </c>
      <c r="Q8463" t="str">
        <f t="shared" ca="1" si="929"/>
        <v>H</v>
      </c>
    </row>
    <row r="8464" spans="9:17" x14ac:dyDescent="0.25">
      <c r="I8464">
        <v>8463</v>
      </c>
      <c r="J8464">
        <f t="shared" ca="1" si="924"/>
        <v>2.2815017713444381</v>
      </c>
      <c r="K8464">
        <f t="shared" ca="1" si="925"/>
        <v>1.3024515706633177</v>
      </c>
      <c r="L8464" t="str">
        <f t="shared" ca="1" si="926"/>
        <v>A</v>
      </c>
      <c r="N8464">
        <f t="shared" si="930"/>
        <v>8463</v>
      </c>
      <c r="O8464">
        <f t="shared" ca="1" si="927"/>
        <v>1.278878661010771</v>
      </c>
      <c r="P8464">
        <f t="shared" ca="1" si="928"/>
        <v>3.1733675813350786</v>
      </c>
      <c r="Q8464" t="str">
        <f t="shared" ca="1" si="929"/>
        <v>H</v>
      </c>
    </row>
    <row r="8465" spans="9:17" x14ac:dyDescent="0.25">
      <c r="I8465">
        <v>8464</v>
      </c>
      <c r="J8465">
        <f t="shared" ca="1" si="924"/>
        <v>1.9915207430737016</v>
      </c>
      <c r="K8465">
        <f t="shared" ca="1" si="925"/>
        <v>0.4971608907300118</v>
      </c>
      <c r="L8465" t="str">
        <f t="shared" ca="1" si="926"/>
        <v>A</v>
      </c>
      <c r="N8465">
        <f t="shared" si="930"/>
        <v>8464</v>
      </c>
      <c r="O8465">
        <f t="shared" ca="1" si="927"/>
        <v>-1.9970625658595904</v>
      </c>
      <c r="P8465">
        <f t="shared" ca="1" si="928"/>
        <v>2.3470648611804728</v>
      </c>
      <c r="Q8465" t="str">
        <f t="shared" ca="1" si="929"/>
        <v>H</v>
      </c>
    </row>
    <row r="8466" spans="9:17" x14ac:dyDescent="0.25">
      <c r="I8466">
        <v>8465</v>
      </c>
      <c r="J8466">
        <f t="shared" ca="1" si="924"/>
        <v>-0.57694037339862092</v>
      </c>
      <c r="K8466">
        <f t="shared" ca="1" si="925"/>
        <v>1.9308906146651206</v>
      </c>
      <c r="L8466" t="str">
        <f t="shared" ca="1" si="926"/>
        <v>H</v>
      </c>
      <c r="N8466">
        <f t="shared" si="930"/>
        <v>8465</v>
      </c>
      <c r="O8466">
        <f t="shared" ca="1" si="927"/>
        <v>4.7983012790540478</v>
      </c>
      <c r="P8466">
        <f t="shared" ca="1" si="928"/>
        <v>4.5510468223733129</v>
      </c>
      <c r="Q8466" t="str">
        <f t="shared" ca="1" si="929"/>
        <v>A</v>
      </c>
    </row>
    <row r="8467" spans="9:17" x14ac:dyDescent="0.25">
      <c r="I8467">
        <v>8466</v>
      </c>
      <c r="J8467">
        <f t="shared" ca="1" si="924"/>
        <v>0.48848864973379724</v>
      </c>
      <c r="K8467">
        <f t="shared" ca="1" si="925"/>
        <v>2.4115547720627437</v>
      </c>
      <c r="L8467" t="str">
        <f t="shared" ca="1" si="926"/>
        <v>H</v>
      </c>
      <c r="N8467">
        <f t="shared" si="930"/>
        <v>8466</v>
      </c>
      <c r="O8467">
        <f t="shared" ca="1" si="927"/>
        <v>2.7905556789394979</v>
      </c>
      <c r="P8467">
        <f t="shared" ca="1" si="928"/>
        <v>5.2035271119566717</v>
      </c>
      <c r="Q8467" t="str">
        <f t="shared" ca="1" si="929"/>
        <v>H</v>
      </c>
    </row>
    <row r="8468" spans="9:17" x14ac:dyDescent="0.25">
      <c r="I8468">
        <v>8467</v>
      </c>
      <c r="J8468">
        <f t="shared" ca="1" si="924"/>
        <v>-0.3189091000326485</v>
      </c>
      <c r="K8468">
        <f t="shared" ca="1" si="925"/>
        <v>2.9721550226783364</v>
      </c>
      <c r="L8468" t="str">
        <f t="shared" ca="1" si="926"/>
        <v>H</v>
      </c>
      <c r="N8468">
        <f t="shared" si="930"/>
        <v>8467</v>
      </c>
      <c r="O8468">
        <f t="shared" ca="1" si="927"/>
        <v>1.2927907105250644</v>
      </c>
      <c r="P8468">
        <f t="shared" ca="1" si="928"/>
        <v>5.7619829582234701</v>
      </c>
      <c r="Q8468" t="str">
        <f t="shared" ca="1" si="929"/>
        <v>H</v>
      </c>
    </row>
    <row r="8469" spans="9:17" x14ac:dyDescent="0.25">
      <c r="I8469">
        <v>8468</v>
      </c>
      <c r="J8469">
        <f t="shared" ca="1" si="924"/>
        <v>2.9407982327816988</v>
      </c>
      <c r="K8469">
        <f t="shared" ca="1" si="925"/>
        <v>0.91482231562290028</v>
      </c>
      <c r="L8469" t="str">
        <f t="shared" ca="1" si="926"/>
        <v>A</v>
      </c>
      <c r="N8469">
        <f t="shared" si="930"/>
        <v>8468</v>
      </c>
      <c r="O8469">
        <f t="shared" ca="1" si="927"/>
        <v>5.564344387596531</v>
      </c>
      <c r="P8469">
        <f t="shared" ca="1" si="928"/>
        <v>2.8520495054629493</v>
      </c>
      <c r="Q8469" t="str">
        <f t="shared" ca="1" si="929"/>
        <v>A</v>
      </c>
    </row>
    <row r="8470" spans="9:17" x14ac:dyDescent="0.25">
      <c r="I8470">
        <v>8469</v>
      </c>
      <c r="J8470">
        <f t="shared" ca="1" si="924"/>
        <v>4.1980881580678293</v>
      </c>
      <c r="K8470">
        <f t="shared" ca="1" si="925"/>
        <v>-1.1503834564379787</v>
      </c>
      <c r="L8470" t="str">
        <f t="shared" ca="1" si="926"/>
        <v>A</v>
      </c>
      <c r="N8470">
        <f t="shared" si="930"/>
        <v>8469</v>
      </c>
      <c r="O8470">
        <f t="shared" ca="1" si="927"/>
        <v>-0.75096338027478948</v>
      </c>
      <c r="P8470">
        <f t="shared" ca="1" si="928"/>
        <v>3.9304105187198095</v>
      </c>
      <c r="Q8470" t="str">
        <f t="shared" ca="1" si="929"/>
        <v>H</v>
      </c>
    </row>
    <row r="8471" spans="9:17" x14ac:dyDescent="0.25">
      <c r="I8471">
        <v>8470</v>
      </c>
      <c r="J8471">
        <f t="shared" ca="1" si="924"/>
        <v>4.7840358899768081</v>
      </c>
      <c r="K8471">
        <f t="shared" ca="1" si="925"/>
        <v>3.3927787949672235</v>
      </c>
      <c r="L8471" t="str">
        <f t="shared" ca="1" si="926"/>
        <v>A</v>
      </c>
      <c r="N8471">
        <f t="shared" si="930"/>
        <v>8470</v>
      </c>
      <c r="O8471">
        <f t="shared" ca="1" si="927"/>
        <v>3.9904237350751339</v>
      </c>
      <c r="P8471">
        <f t="shared" ca="1" si="928"/>
        <v>3.2386993927550445</v>
      </c>
      <c r="Q8471" t="str">
        <f t="shared" ca="1" si="929"/>
        <v>A</v>
      </c>
    </row>
    <row r="8472" spans="9:17" x14ac:dyDescent="0.25">
      <c r="I8472">
        <v>8471</v>
      </c>
      <c r="J8472">
        <f t="shared" ca="1" si="924"/>
        <v>1.1574951117887555</v>
      </c>
      <c r="K8472">
        <f t="shared" ca="1" si="925"/>
        <v>1.5408247768075265</v>
      </c>
      <c r="L8472" t="str">
        <f t="shared" ca="1" si="926"/>
        <v>H</v>
      </c>
      <c r="N8472">
        <f t="shared" si="930"/>
        <v>8471</v>
      </c>
      <c r="O8472">
        <f t="shared" ca="1" si="927"/>
        <v>2.3566659561311099</v>
      </c>
      <c r="P8472">
        <f t="shared" ca="1" si="928"/>
        <v>3.118962225765352</v>
      </c>
      <c r="Q8472" t="str">
        <f t="shared" ca="1" si="929"/>
        <v>H</v>
      </c>
    </row>
    <row r="8473" spans="9:17" x14ac:dyDescent="0.25">
      <c r="I8473">
        <v>8472</v>
      </c>
      <c r="J8473">
        <f t="shared" ca="1" si="924"/>
        <v>-0.65282471346140225</v>
      </c>
      <c r="K8473">
        <f t="shared" ca="1" si="925"/>
        <v>3.0903945889004363</v>
      </c>
      <c r="L8473" t="str">
        <f t="shared" ca="1" si="926"/>
        <v>H</v>
      </c>
      <c r="N8473">
        <f t="shared" si="930"/>
        <v>8472</v>
      </c>
      <c r="O8473">
        <f t="shared" ca="1" si="927"/>
        <v>-1.1859901294914548</v>
      </c>
      <c r="P8473">
        <f t="shared" ca="1" si="928"/>
        <v>4.5600887486725794</v>
      </c>
      <c r="Q8473" t="str">
        <f t="shared" ca="1" si="929"/>
        <v>H</v>
      </c>
    </row>
    <row r="8474" spans="9:17" x14ac:dyDescent="0.25">
      <c r="I8474">
        <v>8473</v>
      </c>
      <c r="J8474">
        <f t="shared" ca="1" si="924"/>
        <v>0.31051369021450537</v>
      </c>
      <c r="K8474">
        <f t="shared" ca="1" si="925"/>
        <v>3.0684101962193622</v>
      </c>
      <c r="L8474" t="str">
        <f t="shared" ca="1" si="926"/>
        <v>H</v>
      </c>
      <c r="N8474">
        <f t="shared" si="930"/>
        <v>8473</v>
      </c>
      <c r="O8474">
        <f t="shared" ca="1" si="927"/>
        <v>1.7586801143353454</v>
      </c>
      <c r="P8474">
        <f t="shared" ca="1" si="928"/>
        <v>2.5763034861424989</v>
      </c>
      <c r="Q8474" t="str">
        <f t="shared" ca="1" si="929"/>
        <v>H</v>
      </c>
    </row>
    <row r="8475" spans="9:17" x14ac:dyDescent="0.25">
      <c r="I8475">
        <v>8474</v>
      </c>
      <c r="J8475">
        <f t="shared" ca="1" si="924"/>
        <v>1.9922298587236265</v>
      </c>
      <c r="K8475">
        <f t="shared" ca="1" si="925"/>
        <v>2.3843551549888091</v>
      </c>
      <c r="L8475" t="str">
        <f t="shared" ca="1" si="926"/>
        <v>H</v>
      </c>
      <c r="N8475">
        <f t="shared" si="930"/>
        <v>8474</v>
      </c>
      <c r="O8475">
        <f t="shared" ca="1" si="927"/>
        <v>3.8459734216830759</v>
      </c>
      <c r="P8475">
        <f t="shared" ca="1" si="928"/>
        <v>2.4005350017230294</v>
      </c>
      <c r="Q8475" t="str">
        <f t="shared" ca="1" si="929"/>
        <v>A</v>
      </c>
    </row>
    <row r="8476" spans="9:17" x14ac:dyDescent="0.25">
      <c r="I8476">
        <v>8475</v>
      </c>
      <c r="J8476">
        <f t="shared" ca="1" si="924"/>
        <v>-0.65427314078906784</v>
      </c>
      <c r="K8476">
        <f t="shared" ca="1" si="925"/>
        <v>1.5530783946480862</v>
      </c>
      <c r="L8476" t="str">
        <f t="shared" ca="1" si="926"/>
        <v>H</v>
      </c>
      <c r="N8476">
        <f t="shared" si="930"/>
        <v>8475</v>
      </c>
      <c r="O8476">
        <f t="shared" ca="1" si="927"/>
        <v>-1.5942556624819528</v>
      </c>
      <c r="P8476">
        <f t="shared" ca="1" si="928"/>
        <v>2.6466185705579486</v>
      </c>
      <c r="Q8476" t="str">
        <f t="shared" ca="1" si="929"/>
        <v>H</v>
      </c>
    </row>
    <row r="8477" spans="9:17" x14ac:dyDescent="0.25">
      <c r="I8477">
        <v>8476</v>
      </c>
      <c r="J8477">
        <f t="shared" ca="1" si="924"/>
        <v>2.0055747149232079</v>
      </c>
      <c r="K8477">
        <f t="shared" ca="1" si="925"/>
        <v>2.9062986154756554</v>
      </c>
      <c r="L8477" t="str">
        <f t="shared" ca="1" si="926"/>
        <v>H</v>
      </c>
      <c r="N8477">
        <f t="shared" si="930"/>
        <v>8476</v>
      </c>
      <c r="O8477">
        <f t="shared" ca="1" si="927"/>
        <v>1.932066218623715</v>
      </c>
      <c r="P8477">
        <f t="shared" ca="1" si="928"/>
        <v>3.7922570474548549</v>
      </c>
      <c r="Q8477" t="str">
        <f t="shared" ca="1" si="929"/>
        <v>H</v>
      </c>
    </row>
    <row r="8478" spans="9:17" x14ac:dyDescent="0.25">
      <c r="I8478">
        <v>8477</v>
      </c>
      <c r="J8478">
        <f t="shared" ca="1" si="924"/>
        <v>5.7571674956076677</v>
      </c>
      <c r="K8478">
        <f t="shared" ca="1" si="925"/>
        <v>0.38790011178300876</v>
      </c>
      <c r="L8478" t="str">
        <f t="shared" ca="1" si="926"/>
        <v>A</v>
      </c>
      <c r="N8478">
        <f t="shared" si="930"/>
        <v>8477</v>
      </c>
      <c r="O8478">
        <f t="shared" ca="1" si="927"/>
        <v>2.960515355759036</v>
      </c>
      <c r="P8478">
        <f t="shared" ca="1" si="928"/>
        <v>4.7348924276180737</v>
      </c>
      <c r="Q8478" t="str">
        <f t="shared" ca="1" si="929"/>
        <v>H</v>
      </c>
    </row>
    <row r="8479" spans="9:17" x14ac:dyDescent="0.25">
      <c r="I8479">
        <v>8478</v>
      </c>
      <c r="J8479">
        <f t="shared" ca="1" si="924"/>
        <v>2.194841157833304</v>
      </c>
      <c r="K8479">
        <f t="shared" ca="1" si="925"/>
        <v>3.4066232649976325E-2</v>
      </c>
      <c r="L8479" t="str">
        <f t="shared" ca="1" si="926"/>
        <v>A</v>
      </c>
      <c r="N8479">
        <f t="shared" si="930"/>
        <v>8478</v>
      </c>
      <c r="O8479">
        <f t="shared" ca="1" si="927"/>
        <v>2.9875841867886388</v>
      </c>
      <c r="P8479">
        <f t="shared" ca="1" si="928"/>
        <v>2.9497778406509942</v>
      </c>
      <c r="Q8479" t="str">
        <f t="shared" ca="1" si="929"/>
        <v>A</v>
      </c>
    </row>
    <row r="8480" spans="9:17" x14ac:dyDescent="0.25">
      <c r="I8480">
        <v>8479</v>
      </c>
      <c r="J8480">
        <f t="shared" ca="1" si="924"/>
        <v>-1.7365554809864974</v>
      </c>
      <c r="K8480">
        <f t="shared" ca="1" si="925"/>
        <v>3.3603542546857792</v>
      </c>
      <c r="L8480" t="str">
        <f t="shared" ca="1" si="926"/>
        <v>H</v>
      </c>
      <c r="N8480">
        <f t="shared" si="930"/>
        <v>8479</v>
      </c>
      <c r="O8480">
        <f t="shared" ca="1" si="927"/>
        <v>1.9985400693505655</v>
      </c>
      <c r="P8480">
        <f t="shared" ca="1" si="928"/>
        <v>4.2498404319874972</v>
      </c>
      <c r="Q8480" t="str">
        <f t="shared" ca="1" si="929"/>
        <v>H</v>
      </c>
    </row>
    <row r="8481" spans="9:17" x14ac:dyDescent="0.25">
      <c r="I8481">
        <v>8480</v>
      </c>
      <c r="J8481">
        <f t="shared" ca="1" si="924"/>
        <v>1.5002684643086863</v>
      </c>
      <c r="K8481">
        <f t="shared" ca="1" si="925"/>
        <v>2.4614673610766311</v>
      </c>
      <c r="L8481" t="str">
        <f t="shared" ca="1" si="926"/>
        <v>H</v>
      </c>
      <c r="N8481">
        <f t="shared" si="930"/>
        <v>8480</v>
      </c>
      <c r="O8481">
        <f t="shared" ca="1" si="927"/>
        <v>1.5075990524519702</v>
      </c>
      <c r="P8481">
        <f t="shared" ca="1" si="928"/>
        <v>4.4707500902337367</v>
      </c>
      <c r="Q8481" t="str">
        <f t="shared" ca="1" si="929"/>
        <v>H</v>
      </c>
    </row>
    <row r="8482" spans="9:17" x14ac:dyDescent="0.25">
      <c r="I8482">
        <v>8481</v>
      </c>
      <c r="J8482">
        <f t="shared" ca="1" si="924"/>
        <v>4.3949943478237312</v>
      </c>
      <c r="K8482">
        <f t="shared" ca="1" si="925"/>
        <v>3.3830860449751601</v>
      </c>
      <c r="L8482" t="str">
        <f t="shared" ca="1" si="926"/>
        <v>A</v>
      </c>
      <c r="N8482">
        <f t="shared" si="930"/>
        <v>8481</v>
      </c>
      <c r="O8482">
        <f t="shared" ca="1" si="927"/>
        <v>5.6524348112912683</v>
      </c>
      <c r="P8482">
        <f t="shared" ca="1" si="928"/>
        <v>3.2837645356095959</v>
      </c>
      <c r="Q8482" t="str">
        <f t="shared" ca="1" si="929"/>
        <v>A</v>
      </c>
    </row>
    <row r="8483" spans="9:17" x14ac:dyDescent="0.25">
      <c r="I8483">
        <v>8482</v>
      </c>
      <c r="J8483">
        <f t="shared" ca="1" si="924"/>
        <v>3.0361331485734597</v>
      </c>
      <c r="K8483">
        <f t="shared" ca="1" si="925"/>
        <v>4.5865737339638848</v>
      </c>
      <c r="L8483" t="str">
        <f t="shared" ca="1" si="926"/>
        <v>H</v>
      </c>
      <c r="N8483">
        <f t="shared" si="930"/>
        <v>8482</v>
      </c>
      <c r="O8483">
        <f t="shared" ca="1" si="927"/>
        <v>3.8413236860392184</v>
      </c>
      <c r="P8483">
        <f t="shared" ca="1" si="928"/>
        <v>4.9734215144260574</v>
      </c>
      <c r="Q8483" t="str">
        <f t="shared" ca="1" si="929"/>
        <v>H</v>
      </c>
    </row>
    <row r="8484" spans="9:17" x14ac:dyDescent="0.25">
      <c r="I8484">
        <v>8483</v>
      </c>
      <c r="J8484">
        <f t="shared" ca="1" si="924"/>
        <v>1.3009935508826005</v>
      </c>
      <c r="K8484">
        <f t="shared" ca="1" si="925"/>
        <v>1.6304238328235567</v>
      </c>
      <c r="L8484" t="str">
        <f t="shared" ca="1" si="926"/>
        <v>H</v>
      </c>
      <c r="N8484">
        <f t="shared" si="930"/>
        <v>8483</v>
      </c>
      <c r="O8484">
        <f t="shared" ca="1" si="927"/>
        <v>2.6072088569256868</v>
      </c>
      <c r="P8484">
        <f t="shared" ca="1" si="928"/>
        <v>2.9598094430061952</v>
      </c>
      <c r="Q8484" t="str">
        <f t="shared" ca="1" si="929"/>
        <v>H</v>
      </c>
    </row>
    <row r="8485" spans="9:17" x14ac:dyDescent="0.25">
      <c r="I8485">
        <v>8484</v>
      </c>
      <c r="J8485">
        <f t="shared" ca="1" si="924"/>
        <v>3.9108757759065362</v>
      </c>
      <c r="K8485">
        <f t="shared" ca="1" si="925"/>
        <v>0.60139921631020732</v>
      </c>
      <c r="L8485" t="str">
        <f t="shared" ca="1" si="926"/>
        <v>A</v>
      </c>
      <c r="N8485">
        <f t="shared" si="930"/>
        <v>8484</v>
      </c>
      <c r="O8485">
        <f t="shared" ca="1" si="927"/>
        <v>5.4120676471864293</v>
      </c>
      <c r="P8485">
        <f t="shared" ca="1" si="928"/>
        <v>3.1634133496205146</v>
      </c>
      <c r="Q8485" t="str">
        <f t="shared" ca="1" si="929"/>
        <v>A</v>
      </c>
    </row>
    <row r="8486" spans="9:17" x14ac:dyDescent="0.25">
      <c r="I8486">
        <v>8485</v>
      </c>
      <c r="J8486">
        <f t="shared" ca="1" si="924"/>
        <v>0.98416844914235613</v>
      </c>
      <c r="K8486">
        <f t="shared" ca="1" si="925"/>
        <v>-0.28804165381523861</v>
      </c>
      <c r="L8486" t="str">
        <f t="shared" ca="1" si="926"/>
        <v>A</v>
      </c>
      <c r="N8486">
        <f t="shared" si="930"/>
        <v>8485</v>
      </c>
      <c r="O8486">
        <f t="shared" ca="1" si="927"/>
        <v>1.2092814429705039</v>
      </c>
      <c r="P8486">
        <f t="shared" ca="1" si="928"/>
        <v>4.1856712262183162</v>
      </c>
      <c r="Q8486" t="str">
        <f t="shared" ca="1" si="929"/>
        <v>H</v>
      </c>
    </row>
    <row r="8487" spans="9:17" x14ac:dyDescent="0.25">
      <c r="I8487">
        <v>8486</v>
      </c>
      <c r="J8487">
        <f t="shared" ca="1" si="924"/>
        <v>-1.5583792609167029</v>
      </c>
      <c r="K8487">
        <f t="shared" ca="1" si="925"/>
        <v>0.29516541024406173</v>
      </c>
      <c r="L8487" t="str">
        <f t="shared" ca="1" si="926"/>
        <v>H</v>
      </c>
      <c r="N8487">
        <f t="shared" si="930"/>
        <v>8486</v>
      </c>
      <c r="O8487">
        <f t="shared" ca="1" si="927"/>
        <v>0.63592241019928952</v>
      </c>
      <c r="P8487">
        <f t="shared" ca="1" si="928"/>
        <v>5.1598419520683079</v>
      </c>
      <c r="Q8487" t="str">
        <f t="shared" ca="1" si="929"/>
        <v>H</v>
      </c>
    </row>
    <row r="8488" spans="9:17" x14ac:dyDescent="0.25">
      <c r="I8488">
        <v>8487</v>
      </c>
      <c r="J8488">
        <f t="shared" ca="1" si="924"/>
        <v>0.11762420695343723</v>
      </c>
      <c r="K8488">
        <f t="shared" ca="1" si="925"/>
        <v>2.1975929023543062</v>
      </c>
      <c r="L8488" t="str">
        <f t="shared" ca="1" si="926"/>
        <v>H</v>
      </c>
      <c r="N8488">
        <f t="shared" si="930"/>
        <v>8487</v>
      </c>
      <c r="O8488">
        <f t="shared" ca="1" si="927"/>
        <v>0.31766183955446525</v>
      </c>
      <c r="P8488">
        <f t="shared" ca="1" si="928"/>
        <v>4.5625979693086327</v>
      </c>
      <c r="Q8488" t="str">
        <f t="shared" ca="1" si="929"/>
        <v>H</v>
      </c>
    </row>
    <row r="8489" spans="9:17" x14ac:dyDescent="0.25">
      <c r="I8489">
        <v>8488</v>
      </c>
      <c r="J8489">
        <f t="shared" ca="1" si="924"/>
        <v>0.29286486065984829</v>
      </c>
      <c r="K8489">
        <f t="shared" ca="1" si="925"/>
        <v>3.9879706270409381</v>
      </c>
      <c r="L8489" t="str">
        <f t="shared" ca="1" si="926"/>
        <v>H</v>
      </c>
      <c r="N8489">
        <f t="shared" si="930"/>
        <v>8488</v>
      </c>
      <c r="O8489">
        <f t="shared" ca="1" si="927"/>
        <v>3.712769559954983</v>
      </c>
      <c r="P8489">
        <f t="shared" ca="1" si="928"/>
        <v>4.2374718462497185</v>
      </c>
      <c r="Q8489" t="str">
        <f t="shared" ca="1" si="929"/>
        <v>H</v>
      </c>
    </row>
    <row r="8490" spans="9:17" x14ac:dyDescent="0.25">
      <c r="I8490">
        <v>8489</v>
      </c>
      <c r="J8490">
        <f t="shared" ca="1" si="924"/>
        <v>0.83831427572482808</v>
      </c>
      <c r="K8490">
        <f t="shared" ca="1" si="925"/>
        <v>0.59216331394247157</v>
      </c>
      <c r="L8490" t="str">
        <f t="shared" ca="1" si="926"/>
        <v>A</v>
      </c>
      <c r="N8490">
        <f t="shared" si="930"/>
        <v>8489</v>
      </c>
      <c r="O8490">
        <f t="shared" ca="1" si="927"/>
        <v>-3.5569335061305893</v>
      </c>
      <c r="P8490">
        <f t="shared" ca="1" si="928"/>
        <v>2.3693223429736641</v>
      </c>
      <c r="Q8490" t="str">
        <f t="shared" ca="1" si="929"/>
        <v>H</v>
      </c>
    </row>
    <row r="8491" spans="9:17" x14ac:dyDescent="0.25">
      <c r="I8491">
        <v>8490</v>
      </c>
      <c r="J8491">
        <f t="shared" ca="1" si="924"/>
        <v>5.845307882513973</v>
      </c>
      <c r="K8491">
        <f t="shared" ca="1" si="925"/>
        <v>2.4229401979308984</v>
      </c>
      <c r="L8491" t="str">
        <f t="shared" ca="1" si="926"/>
        <v>A</v>
      </c>
      <c r="N8491">
        <f t="shared" si="930"/>
        <v>8490</v>
      </c>
      <c r="O8491">
        <f t="shared" ca="1" si="927"/>
        <v>1.5104471700538467</v>
      </c>
      <c r="P8491">
        <f t="shared" ca="1" si="928"/>
        <v>5.4509525999929576</v>
      </c>
      <c r="Q8491" t="str">
        <f t="shared" ca="1" si="929"/>
        <v>H</v>
      </c>
    </row>
    <row r="8492" spans="9:17" x14ac:dyDescent="0.25">
      <c r="I8492">
        <v>8491</v>
      </c>
      <c r="J8492">
        <f t="shared" ca="1" si="924"/>
        <v>2.4787204289453939</v>
      </c>
      <c r="K8492">
        <f t="shared" ca="1" si="925"/>
        <v>1.3789818068462769</v>
      </c>
      <c r="L8492" t="str">
        <f t="shared" ca="1" si="926"/>
        <v>A</v>
      </c>
      <c r="N8492">
        <f t="shared" si="930"/>
        <v>8491</v>
      </c>
      <c r="O8492">
        <f t="shared" ca="1" si="927"/>
        <v>3.5232253971918368</v>
      </c>
      <c r="P8492">
        <f t="shared" ca="1" si="928"/>
        <v>4.6126780780267786</v>
      </c>
      <c r="Q8492" t="str">
        <f t="shared" ca="1" si="929"/>
        <v>H</v>
      </c>
    </row>
    <row r="8493" spans="9:17" x14ac:dyDescent="0.25">
      <c r="I8493">
        <v>8492</v>
      </c>
      <c r="J8493">
        <f t="shared" ca="1" si="924"/>
        <v>-1.0223897983876147</v>
      </c>
      <c r="K8493">
        <f t="shared" ca="1" si="925"/>
        <v>1.8948292695848243</v>
      </c>
      <c r="L8493" t="str">
        <f t="shared" ca="1" si="926"/>
        <v>H</v>
      </c>
      <c r="N8493">
        <f t="shared" si="930"/>
        <v>8492</v>
      </c>
      <c r="O8493">
        <f t="shared" ca="1" si="927"/>
        <v>7.9347071530798097</v>
      </c>
      <c r="P8493">
        <f t="shared" ca="1" si="928"/>
        <v>5.367258692921073</v>
      </c>
      <c r="Q8493" t="str">
        <f t="shared" ca="1" si="929"/>
        <v>A</v>
      </c>
    </row>
    <row r="8494" spans="9:17" x14ac:dyDescent="0.25">
      <c r="I8494">
        <v>8493</v>
      </c>
      <c r="J8494">
        <f t="shared" ca="1" si="924"/>
        <v>4.8648307448201127</v>
      </c>
      <c r="K8494">
        <f t="shared" ca="1" si="925"/>
        <v>1.4453359739604594</v>
      </c>
      <c r="L8494" t="str">
        <f t="shared" ca="1" si="926"/>
        <v>A</v>
      </c>
      <c r="N8494">
        <f t="shared" si="930"/>
        <v>8493</v>
      </c>
      <c r="O8494">
        <f t="shared" ca="1" si="927"/>
        <v>2.2479786445654559</v>
      </c>
      <c r="P8494">
        <f t="shared" ca="1" si="928"/>
        <v>1.632513017956196</v>
      </c>
      <c r="Q8494" t="str">
        <f t="shared" ca="1" si="929"/>
        <v>A</v>
      </c>
    </row>
    <row r="8495" spans="9:17" x14ac:dyDescent="0.25">
      <c r="I8495">
        <v>8494</v>
      </c>
      <c r="J8495">
        <f t="shared" ca="1" si="924"/>
        <v>2.1149187629156065</v>
      </c>
      <c r="K8495">
        <f t="shared" ca="1" si="925"/>
        <v>1.6822480023082553</v>
      </c>
      <c r="L8495" t="str">
        <f t="shared" ca="1" si="926"/>
        <v>A</v>
      </c>
      <c r="N8495">
        <f t="shared" si="930"/>
        <v>8494</v>
      </c>
      <c r="O8495">
        <f t="shared" ca="1" si="927"/>
        <v>-0.46213182976931755</v>
      </c>
      <c r="P8495">
        <f t="shared" ca="1" si="928"/>
        <v>4.6827431425516375</v>
      </c>
      <c r="Q8495" t="str">
        <f t="shared" ca="1" si="929"/>
        <v>H</v>
      </c>
    </row>
    <row r="8496" spans="9:17" x14ac:dyDescent="0.25">
      <c r="I8496">
        <v>8495</v>
      </c>
      <c r="J8496">
        <f t="shared" ca="1" si="924"/>
        <v>3.4194197212421864</v>
      </c>
      <c r="K8496">
        <f t="shared" ca="1" si="925"/>
        <v>2.079885661160632</v>
      </c>
      <c r="L8496" t="str">
        <f t="shared" ca="1" si="926"/>
        <v>A</v>
      </c>
      <c r="N8496">
        <f t="shared" si="930"/>
        <v>8495</v>
      </c>
      <c r="O8496">
        <f t="shared" ca="1" si="927"/>
        <v>3.2261187769602309</v>
      </c>
      <c r="P8496">
        <f t="shared" ca="1" si="928"/>
        <v>3.8194905372454064</v>
      </c>
      <c r="Q8496" t="str">
        <f t="shared" ca="1" si="929"/>
        <v>H</v>
      </c>
    </row>
    <row r="8497" spans="9:17" x14ac:dyDescent="0.25">
      <c r="I8497">
        <v>8496</v>
      </c>
      <c r="J8497">
        <f t="shared" ca="1" si="924"/>
        <v>3.8652824310193674</v>
      </c>
      <c r="K8497">
        <f t="shared" ca="1" si="925"/>
        <v>3.6453175259024011</v>
      </c>
      <c r="L8497" t="str">
        <f t="shared" ca="1" si="926"/>
        <v>A</v>
      </c>
      <c r="N8497">
        <f t="shared" si="930"/>
        <v>8496</v>
      </c>
      <c r="O8497">
        <f t="shared" ca="1" si="927"/>
        <v>4.7728709787248658</v>
      </c>
      <c r="P8497">
        <f t="shared" ca="1" si="928"/>
        <v>5.8119828722587865</v>
      </c>
      <c r="Q8497" t="str">
        <f t="shared" ca="1" si="929"/>
        <v>H</v>
      </c>
    </row>
    <row r="8498" spans="9:17" x14ac:dyDescent="0.25">
      <c r="I8498">
        <v>8497</v>
      </c>
      <c r="J8498">
        <f t="shared" ca="1" si="924"/>
        <v>1.440982746666331</v>
      </c>
      <c r="K8498">
        <f t="shared" ca="1" si="925"/>
        <v>1.3584741069164439</v>
      </c>
      <c r="L8498" t="str">
        <f t="shared" ca="1" si="926"/>
        <v>A</v>
      </c>
      <c r="N8498">
        <f t="shared" si="930"/>
        <v>8497</v>
      </c>
      <c r="O8498">
        <f t="shared" ca="1" si="927"/>
        <v>4.1156997549004881</v>
      </c>
      <c r="P8498">
        <f t="shared" ca="1" si="928"/>
        <v>5.2284166483014101</v>
      </c>
      <c r="Q8498" t="str">
        <f t="shared" ca="1" si="929"/>
        <v>H</v>
      </c>
    </row>
    <row r="8499" spans="9:17" x14ac:dyDescent="0.25">
      <c r="I8499">
        <v>8498</v>
      </c>
      <c r="J8499">
        <f t="shared" ca="1" si="924"/>
        <v>1.9850527343963704</v>
      </c>
      <c r="K8499">
        <f t="shared" ca="1" si="925"/>
        <v>4.2565759632284879</v>
      </c>
      <c r="L8499" t="str">
        <f t="shared" ca="1" si="926"/>
        <v>H</v>
      </c>
      <c r="N8499">
        <f t="shared" si="930"/>
        <v>8498</v>
      </c>
      <c r="O8499">
        <f t="shared" ca="1" si="927"/>
        <v>2.5769927907426049</v>
      </c>
      <c r="P8499">
        <f t="shared" ca="1" si="928"/>
        <v>4.1795226079802505</v>
      </c>
      <c r="Q8499" t="str">
        <f t="shared" ca="1" si="929"/>
        <v>H</v>
      </c>
    </row>
    <row r="8500" spans="9:17" x14ac:dyDescent="0.25">
      <c r="I8500">
        <v>8499</v>
      </c>
      <c r="J8500">
        <f t="shared" ca="1" si="924"/>
        <v>4.4168460238673894</v>
      </c>
      <c r="K8500">
        <f t="shared" ca="1" si="925"/>
        <v>1.118208400919912</v>
      </c>
      <c r="L8500" t="str">
        <f t="shared" ca="1" si="926"/>
        <v>A</v>
      </c>
      <c r="N8500">
        <f t="shared" si="930"/>
        <v>8499</v>
      </c>
      <c r="O8500">
        <f t="shared" ca="1" si="927"/>
        <v>3.2041282909041469</v>
      </c>
      <c r="P8500">
        <f t="shared" ca="1" si="928"/>
        <v>4.8467280301176512</v>
      </c>
      <c r="Q8500" t="str">
        <f t="shared" ca="1" si="929"/>
        <v>H</v>
      </c>
    </row>
    <row r="8501" spans="9:17" x14ac:dyDescent="0.25">
      <c r="I8501">
        <v>8500</v>
      </c>
      <c r="J8501">
        <f t="shared" ca="1" si="924"/>
        <v>3.0247292871858473</v>
      </c>
      <c r="K8501">
        <f t="shared" ca="1" si="925"/>
        <v>4.0942565950722871</v>
      </c>
      <c r="L8501" t="str">
        <f t="shared" ca="1" si="926"/>
        <v>H</v>
      </c>
      <c r="N8501">
        <f t="shared" si="930"/>
        <v>8500</v>
      </c>
      <c r="O8501">
        <f t="shared" ca="1" si="927"/>
        <v>3.1484459634807376</v>
      </c>
      <c r="P8501">
        <f t="shared" ca="1" si="928"/>
        <v>4.4811803407356123</v>
      </c>
      <c r="Q8501" t="str">
        <f t="shared" ca="1" si="929"/>
        <v>H</v>
      </c>
    </row>
    <row r="8502" spans="9:17" x14ac:dyDescent="0.25">
      <c r="I8502">
        <v>8501</v>
      </c>
      <c r="J8502">
        <f t="shared" ca="1" si="924"/>
        <v>1.9486595811165328</v>
      </c>
      <c r="K8502">
        <f t="shared" ca="1" si="925"/>
        <v>3.8311023102058792</v>
      </c>
      <c r="L8502" t="str">
        <f t="shared" ca="1" si="926"/>
        <v>H</v>
      </c>
      <c r="N8502">
        <f t="shared" si="930"/>
        <v>8501</v>
      </c>
      <c r="O8502">
        <f t="shared" ca="1" si="927"/>
        <v>1.9318651630943757</v>
      </c>
      <c r="P8502">
        <f t="shared" ca="1" si="928"/>
        <v>3.5573905701658823</v>
      </c>
      <c r="Q8502" t="str">
        <f t="shared" ca="1" si="929"/>
        <v>H</v>
      </c>
    </row>
    <row r="8503" spans="9:17" x14ac:dyDescent="0.25">
      <c r="I8503">
        <v>8502</v>
      </c>
      <c r="J8503">
        <f t="shared" ca="1" si="924"/>
        <v>0.48491013089378221</v>
      </c>
      <c r="K8503">
        <f t="shared" ca="1" si="925"/>
        <v>3.6393700326630172</v>
      </c>
      <c r="L8503" t="str">
        <f t="shared" ca="1" si="926"/>
        <v>H</v>
      </c>
      <c r="N8503">
        <f t="shared" si="930"/>
        <v>8502</v>
      </c>
      <c r="O8503">
        <f t="shared" ca="1" si="927"/>
        <v>7.7401627330598188</v>
      </c>
      <c r="P8503">
        <f t="shared" ca="1" si="928"/>
        <v>5.9706376434961532</v>
      </c>
      <c r="Q8503" t="str">
        <f t="shared" ca="1" si="929"/>
        <v>A</v>
      </c>
    </row>
    <row r="8504" spans="9:17" x14ac:dyDescent="0.25">
      <c r="I8504">
        <v>8503</v>
      </c>
      <c r="J8504">
        <f t="shared" ca="1" si="924"/>
        <v>1.0395615209225881</v>
      </c>
      <c r="K8504">
        <f t="shared" ca="1" si="925"/>
        <v>2.2003932061902907</v>
      </c>
      <c r="L8504" t="str">
        <f t="shared" ca="1" si="926"/>
        <v>H</v>
      </c>
      <c r="N8504">
        <f t="shared" si="930"/>
        <v>8503</v>
      </c>
      <c r="O8504">
        <f t="shared" ca="1" si="927"/>
        <v>6.2932146554839807E-2</v>
      </c>
      <c r="P8504">
        <f t="shared" ca="1" si="928"/>
        <v>4.5415705487226479</v>
      </c>
      <c r="Q8504" t="str">
        <f t="shared" ca="1" si="929"/>
        <v>H</v>
      </c>
    </row>
    <row r="8505" spans="9:17" x14ac:dyDescent="0.25">
      <c r="I8505">
        <v>8504</v>
      </c>
      <c r="J8505">
        <f t="shared" ca="1" si="924"/>
        <v>2.3485126646183607</v>
      </c>
      <c r="K8505">
        <f t="shared" ca="1" si="925"/>
        <v>1.390981687203467</v>
      </c>
      <c r="L8505" t="str">
        <f t="shared" ca="1" si="926"/>
        <v>A</v>
      </c>
      <c r="N8505">
        <f t="shared" si="930"/>
        <v>8504</v>
      </c>
      <c r="O8505">
        <f t="shared" ca="1" si="927"/>
        <v>4.0369559219570741</v>
      </c>
      <c r="P8505">
        <f t="shared" ca="1" si="928"/>
        <v>5.272592749632862</v>
      </c>
      <c r="Q8505" t="str">
        <f t="shared" ca="1" si="929"/>
        <v>H</v>
      </c>
    </row>
    <row r="8506" spans="9:17" x14ac:dyDescent="0.25">
      <c r="I8506">
        <v>8505</v>
      </c>
      <c r="J8506">
        <f t="shared" ca="1" si="924"/>
        <v>5.1124310363778829</v>
      </c>
      <c r="K8506">
        <f t="shared" ca="1" si="925"/>
        <v>1.8524891528809686</v>
      </c>
      <c r="L8506" t="str">
        <f t="shared" ca="1" si="926"/>
        <v>A</v>
      </c>
      <c r="N8506">
        <f t="shared" si="930"/>
        <v>8505</v>
      </c>
      <c r="O8506">
        <f t="shared" ca="1" si="927"/>
        <v>4.5843972167643816</v>
      </c>
      <c r="P8506">
        <f t="shared" ca="1" si="928"/>
        <v>3.7224959230698129</v>
      </c>
      <c r="Q8506" t="str">
        <f t="shared" ca="1" si="929"/>
        <v>A</v>
      </c>
    </row>
    <row r="8507" spans="9:17" x14ac:dyDescent="0.25">
      <c r="I8507">
        <v>8506</v>
      </c>
      <c r="J8507">
        <f t="shared" ca="1" si="924"/>
        <v>3.2452531833034817</v>
      </c>
      <c r="K8507">
        <f t="shared" ca="1" si="925"/>
        <v>0.56732683456874566</v>
      </c>
      <c r="L8507" t="str">
        <f t="shared" ca="1" si="926"/>
        <v>A</v>
      </c>
      <c r="N8507">
        <f t="shared" si="930"/>
        <v>8506</v>
      </c>
      <c r="O8507">
        <f t="shared" ca="1" si="927"/>
        <v>0.81011535119547839</v>
      </c>
      <c r="P8507">
        <f t="shared" ca="1" si="928"/>
        <v>4.7393237863286677</v>
      </c>
      <c r="Q8507" t="str">
        <f t="shared" ca="1" si="929"/>
        <v>H</v>
      </c>
    </row>
    <row r="8508" spans="9:17" x14ac:dyDescent="0.25">
      <c r="I8508">
        <v>8507</v>
      </c>
      <c r="J8508">
        <f t="shared" ca="1" si="924"/>
        <v>3.6029648429655321</v>
      </c>
      <c r="K8508">
        <f t="shared" ca="1" si="925"/>
        <v>2.2048413011437371</v>
      </c>
      <c r="L8508" t="str">
        <f t="shared" ca="1" si="926"/>
        <v>A</v>
      </c>
      <c r="N8508">
        <f t="shared" si="930"/>
        <v>8507</v>
      </c>
      <c r="O8508">
        <f t="shared" ca="1" si="927"/>
        <v>-0.73027411639820627</v>
      </c>
      <c r="P8508">
        <f t="shared" ca="1" si="928"/>
        <v>5.0501085287551994</v>
      </c>
      <c r="Q8508" t="str">
        <f t="shared" ca="1" si="929"/>
        <v>H</v>
      </c>
    </row>
    <row r="8509" spans="9:17" x14ac:dyDescent="0.25">
      <c r="I8509">
        <v>8508</v>
      </c>
      <c r="J8509">
        <f t="shared" ca="1" si="924"/>
        <v>1.8500828649078667</v>
      </c>
      <c r="K8509">
        <f t="shared" ca="1" si="925"/>
        <v>1.6820874904204413</v>
      </c>
      <c r="L8509" t="str">
        <f t="shared" ca="1" si="926"/>
        <v>A</v>
      </c>
      <c r="N8509">
        <f t="shared" si="930"/>
        <v>8508</v>
      </c>
      <c r="O8509">
        <f t="shared" ca="1" si="927"/>
        <v>4.1652868787793409</v>
      </c>
      <c r="P8509">
        <f t="shared" ca="1" si="928"/>
        <v>3.8737166015531255</v>
      </c>
      <c r="Q8509" t="str">
        <f t="shared" ca="1" si="929"/>
        <v>A</v>
      </c>
    </row>
    <row r="8510" spans="9:17" x14ac:dyDescent="0.25">
      <c r="I8510">
        <v>8509</v>
      </c>
      <c r="J8510">
        <f t="shared" ca="1" si="924"/>
        <v>7.6271097228387053</v>
      </c>
      <c r="K8510">
        <f t="shared" ca="1" si="925"/>
        <v>3.2025447259757565</v>
      </c>
      <c r="L8510" t="str">
        <f t="shared" ca="1" si="926"/>
        <v>A</v>
      </c>
      <c r="N8510">
        <f t="shared" si="930"/>
        <v>8509</v>
      </c>
      <c r="O8510">
        <f t="shared" ca="1" si="927"/>
        <v>4.3477820262157092</v>
      </c>
      <c r="P8510">
        <f t="shared" ca="1" si="928"/>
        <v>4.0597958070005715</v>
      </c>
      <c r="Q8510" t="str">
        <f t="shared" ca="1" si="929"/>
        <v>A</v>
      </c>
    </row>
    <row r="8511" spans="9:17" x14ac:dyDescent="0.25">
      <c r="I8511">
        <v>8510</v>
      </c>
      <c r="J8511">
        <f t="shared" ca="1" si="924"/>
        <v>6.2983650463731342</v>
      </c>
      <c r="K8511">
        <f t="shared" ca="1" si="925"/>
        <v>0.948234525532897</v>
      </c>
      <c r="L8511" t="str">
        <f t="shared" ca="1" si="926"/>
        <v>A</v>
      </c>
      <c r="N8511">
        <f t="shared" si="930"/>
        <v>8510</v>
      </c>
      <c r="O8511">
        <f t="shared" ca="1" si="927"/>
        <v>0.38547135902882967</v>
      </c>
      <c r="P8511">
        <f t="shared" ca="1" si="928"/>
        <v>3.8431998094415465</v>
      </c>
      <c r="Q8511" t="str">
        <f t="shared" ca="1" si="929"/>
        <v>H</v>
      </c>
    </row>
    <row r="8512" spans="9:17" x14ac:dyDescent="0.25">
      <c r="I8512">
        <v>8511</v>
      </c>
      <c r="J8512">
        <f t="shared" ca="1" si="924"/>
        <v>3.3228551712536545</v>
      </c>
      <c r="K8512">
        <f t="shared" ca="1" si="925"/>
        <v>1.1909231743055972</v>
      </c>
      <c r="L8512" t="str">
        <f t="shared" ca="1" si="926"/>
        <v>A</v>
      </c>
      <c r="N8512">
        <f t="shared" si="930"/>
        <v>8511</v>
      </c>
      <c r="O8512">
        <f t="shared" ca="1" si="927"/>
        <v>5.1898213482585724</v>
      </c>
      <c r="P8512">
        <f t="shared" ca="1" si="928"/>
        <v>3.3380222445841556</v>
      </c>
      <c r="Q8512" t="str">
        <f t="shared" ca="1" si="929"/>
        <v>A</v>
      </c>
    </row>
    <row r="8513" spans="9:17" x14ac:dyDescent="0.25">
      <c r="I8513">
        <v>8512</v>
      </c>
      <c r="J8513">
        <f t="shared" ca="1" si="924"/>
        <v>-1.7163527034716783</v>
      </c>
      <c r="K8513">
        <f t="shared" ca="1" si="925"/>
        <v>3.255884966751982</v>
      </c>
      <c r="L8513" t="str">
        <f t="shared" ca="1" si="926"/>
        <v>H</v>
      </c>
      <c r="N8513">
        <f t="shared" si="930"/>
        <v>8512</v>
      </c>
      <c r="O8513">
        <f t="shared" ca="1" si="927"/>
        <v>5.6739112387987332</v>
      </c>
      <c r="P8513">
        <f t="shared" ca="1" si="928"/>
        <v>3.2267956797058828</v>
      </c>
      <c r="Q8513" t="str">
        <f t="shared" ca="1" si="929"/>
        <v>A</v>
      </c>
    </row>
    <row r="8514" spans="9:17" x14ac:dyDescent="0.25">
      <c r="I8514">
        <v>8513</v>
      </c>
      <c r="J8514">
        <f t="shared" ca="1" si="924"/>
        <v>-0.85486098427095802</v>
      </c>
      <c r="K8514">
        <f t="shared" ca="1" si="925"/>
        <v>2.3920216856293783</v>
      </c>
      <c r="L8514" t="str">
        <f t="shared" ca="1" si="926"/>
        <v>H</v>
      </c>
      <c r="N8514">
        <f t="shared" si="930"/>
        <v>8513</v>
      </c>
      <c r="O8514">
        <f t="shared" ca="1" si="927"/>
        <v>3.8662447286331107</v>
      </c>
      <c r="P8514">
        <f t="shared" ca="1" si="928"/>
        <v>4.1396851533935122</v>
      </c>
      <c r="Q8514" t="str">
        <f t="shared" ca="1" si="929"/>
        <v>H</v>
      </c>
    </row>
    <row r="8515" spans="9:17" x14ac:dyDescent="0.25">
      <c r="I8515">
        <v>8514</v>
      </c>
      <c r="J8515">
        <f t="shared" ref="J8515:J8578" ca="1" si="931">NORMINV(RAND(), $D$3,$F$3)</f>
        <v>2.3091803142249931</v>
      </c>
      <c r="K8515">
        <f t="shared" ref="K8515:K8578" ca="1" si="932">NORMINV(RAND(), $D$2,$F$2)</f>
        <v>3.794746856721964</v>
      </c>
      <c r="L8515" t="str">
        <f t="shared" ref="L8515:L8578" ca="1" si="933">IF(J8515&gt;K8515, "A", IF(J8515=K8515, "T", "H"))</f>
        <v>H</v>
      </c>
      <c r="N8515">
        <f t="shared" si="930"/>
        <v>8514</v>
      </c>
      <c r="O8515">
        <f t="shared" ref="O8515:O8578" ca="1" si="934">NORMINV(RAND(), $D$11,$F$11)</f>
        <v>9.9422738748056663</v>
      </c>
      <c r="P8515">
        <f t="shared" ref="P8515:P8578" ca="1" si="935">NORMINV(RAND(), $D$10,$F$10)</f>
        <v>4.4187026315947495</v>
      </c>
      <c r="Q8515" t="str">
        <f t="shared" ref="Q8515:Q8578" ca="1" si="936">IF(O8515&gt;P8515, "A", IF(O8515=P8515, "T", "H"))</f>
        <v>A</v>
      </c>
    </row>
    <row r="8516" spans="9:17" x14ac:dyDescent="0.25">
      <c r="I8516">
        <v>8515</v>
      </c>
      <c r="J8516">
        <f t="shared" ca="1" si="931"/>
        <v>3.8418692818652875</v>
      </c>
      <c r="K8516">
        <f t="shared" ca="1" si="932"/>
        <v>1.2304486725465937</v>
      </c>
      <c r="L8516" t="str">
        <f t="shared" ca="1" si="933"/>
        <v>A</v>
      </c>
      <c r="N8516">
        <f t="shared" ref="N8516:N8579" si="937">N8515+1</f>
        <v>8515</v>
      </c>
      <c r="O8516">
        <f t="shared" ca="1" si="934"/>
        <v>-2.0395835913991509</v>
      </c>
      <c r="P8516">
        <f t="shared" ca="1" si="935"/>
        <v>4.2413662770346008</v>
      </c>
      <c r="Q8516" t="str">
        <f t="shared" ca="1" si="936"/>
        <v>H</v>
      </c>
    </row>
    <row r="8517" spans="9:17" x14ac:dyDescent="0.25">
      <c r="I8517">
        <v>8516</v>
      </c>
      <c r="J8517">
        <f t="shared" ca="1" si="931"/>
        <v>1.004781951608509</v>
      </c>
      <c r="K8517">
        <f t="shared" ca="1" si="932"/>
        <v>3.1382500500557233</v>
      </c>
      <c r="L8517" t="str">
        <f t="shared" ca="1" si="933"/>
        <v>H</v>
      </c>
      <c r="N8517">
        <f t="shared" si="937"/>
        <v>8516</v>
      </c>
      <c r="O8517">
        <f t="shared" ca="1" si="934"/>
        <v>4.874148104032102</v>
      </c>
      <c r="P8517">
        <f t="shared" ca="1" si="935"/>
        <v>4.2196963339773141</v>
      </c>
      <c r="Q8517" t="str">
        <f t="shared" ca="1" si="936"/>
        <v>A</v>
      </c>
    </row>
    <row r="8518" spans="9:17" x14ac:dyDescent="0.25">
      <c r="I8518">
        <v>8517</v>
      </c>
      <c r="J8518">
        <f t="shared" ca="1" si="931"/>
        <v>1.4695024823882188</v>
      </c>
      <c r="K8518">
        <f t="shared" ca="1" si="932"/>
        <v>1.8032183111053226</v>
      </c>
      <c r="L8518" t="str">
        <f t="shared" ca="1" si="933"/>
        <v>H</v>
      </c>
      <c r="N8518">
        <f t="shared" si="937"/>
        <v>8517</v>
      </c>
      <c r="O8518">
        <f t="shared" ca="1" si="934"/>
        <v>-3.2651014952942563</v>
      </c>
      <c r="P8518">
        <f t="shared" ca="1" si="935"/>
        <v>3.9943111908774127</v>
      </c>
      <c r="Q8518" t="str">
        <f t="shared" ca="1" si="936"/>
        <v>H</v>
      </c>
    </row>
    <row r="8519" spans="9:17" x14ac:dyDescent="0.25">
      <c r="I8519">
        <v>8518</v>
      </c>
      <c r="J8519">
        <f t="shared" ca="1" si="931"/>
        <v>-0.15619899107722368</v>
      </c>
      <c r="K8519">
        <f t="shared" ca="1" si="932"/>
        <v>1.1544066879467634</v>
      </c>
      <c r="L8519" t="str">
        <f t="shared" ca="1" si="933"/>
        <v>H</v>
      </c>
      <c r="N8519">
        <f t="shared" si="937"/>
        <v>8518</v>
      </c>
      <c r="O8519">
        <f t="shared" ca="1" si="934"/>
        <v>5.2856229290902572</v>
      </c>
      <c r="P8519">
        <f t="shared" ca="1" si="935"/>
        <v>4.976686857934328</v>
      </c>
      <c r="Q8519" t="str">
        <f t="shared" ca="1" si="936"/>
        <v>A</v>
      </c>
    </row>
    <row r="8520" spans="9:17" x14ac:dyDescent="0.25">
      <c r="I8520">
        <v>8519</v>
      </c>
      <c r="J8520">
        <f t="shared" ca="1" si="931"/>
        <v>5.7279379180123344</v>
      </c>
      <c r="K8520">
        <f t="shared" ca="1" si="932"/>
        <v>2.2962552358807149</v>
      </c>
      <c r="L8520" t="str">
        <f t="shared" ca="1" si="933"/>
        <v>A</v>
      </c>
      <c r="N8520">
        <f t="shared" si="937"/>
        <v>8519</v>
      </c>
      <c r="O8520">
        <f t="shared" ca="1" si="934"/>
        <v>1.833511856561739</v>
      </c>
      <c r="P8520">
        <f t="shared" ca="1" si="935"/>
        <v>4.4137233012503758</v>
      </c>
      <c r="Q8520" t="str">
        <f t="shared" ca="1" si="936"/>
        <v>H</v>
      </c>
    </row>
    <row r="8521" spans="9:17" x14ac:dyDescent="0.25">
      <c r="I8521">
        <v>8520</v>
      </c>
      <c r="J8521">
        <f t="shared" ca="1" si="931"/>
        <v>1.4552282521096773</v>
      </c>
      <c r="K8521">
        <f t="shared" ca="1" si="932"/>
        <v>1.703870960793751</v>
      </c>
      <c r="L8521" t="str">
        <f t="shared" ca="1" si="933"/>
        <v>H</v>
      </c>
      <c r="N8521">
        <f t="shared" si="937"/>
        <v>8520</v>
      </c>
      <c r="O8521">
        <f t="shared" ca="1" si="934"/>
        <v>2.452974368611303</v>
      </c>
      <c r="P8521">
        <f t="shared" ca="1" si="935"/>
        <v>0.98770492004089938</v>
      </c>
      <c r="Q8521" t="str">
        <f t="shared" ca="1" si="936"/>
        <v>A</v>
      </c>
    </row>
    <row r="8522" spans="9:17" x14ac:dyDescent="0.25">
      <c r="I8522">
        <v>8521</v>
      </c>
      <c r="J8522">
        <f t="shared" ca="1" si="931"/>
        <v>4.3435570682197042</v>
      </c>
      <c r="K8522">
        <f t="shared" ca="1" si="932"/>
        <v>4.6106470673980802</v>
      </c>
      <c r="L8522" t="str">
        <f t="shared" ca="1" si="933"/>
        <v>H</v>
      </c>
      <c r="N8522">
        <f t="shared" si="937"/>
        <v>8521</v>
      </c>
      <c r="O8522">
        <f t="shared" ca="1" si="934"/>
        <v>2.4315190142116188</v>
      </c>
      <c r="P8522">
        <f t="shared" ca="1" si="935"/>
        <v>6.4497554981423804</v>
      </c>
      <c r="Q8522" t="str">
        <f t="shared" ca="1" si="936"/>
        <v>H</v>
      </c>
    </row>
    <row r="8523" spans="9:17" x14ac:dyDescent="0.25">
      <c r="I8523">
        <v>8522</v>
      </c>
      <c r="J8523">
        <f t="shared" ca="1" si="931"/>
        <v>7.2867324056548846</v>
      </c>
      <c r="K8523">
        <f t="shared" ca="1" si="932"/>
        <v>1.8559818696523454</v>
      </c>
      <c r="L8523" t="str">
        <f t="shared" ca="1" si="933"/>
        <v>A</v>
      </c>
      <c r="N8523">
        <f t="shared" si="937"/>
        <v>8522</v>
      </c>
      <c r="O8523">
        <f t="shared" ca="1" si="934"/>
        <v>1.1440137020882617</v>
      </c>
      <c r="P8523">
        <f t="shared" ca="1" si="935"/>
        <v>5.4195851470222767</v>
      </c>
      <c r="Q8523" t="str">
        <f t="shared" ca="1" si="936"/>
        <v>H</v>
      </c>
    </row>
    <row r="8524" spans="9:17" x14ac:dyDescent="0.25">
      <c r="I8524">
        <v>8523</v>
      </c>
      <c r="J8524">
        <f t="shared" ca="1" si="931"/>
        <v>2.6283767057833596</v>
      </c>
      <c r="K8524">
        <f t="shared" ca="1" si="932"/>
        <v>3.8688081103567562</v>
      </c>
      <c r="L8524" t="str">
        <f t="shared" ca="1" si="933"/>
        <v>H</v>
      </c>
      <c r="N8524">
        <f t="shared" si="937"/>
        <v>8523</v>
      </c>
      <c r="O8524">
        <f t="shared" ca="1" si="934"/>
        <v>2.5208125261414875</v>
      </c>
      <c r="P8524">
        <f t="shared" ca="1" si="935"/>
        <v>3.6627158544516645</v>
      </c>
      <c r="Q8524" t="str">
        <f t="shared" ca="1" si="936"/>
        <v>H</v>
      </c>
    </row>
    <row r="8525" spans="9:17" x14ac:dyDescent="0.25">
      <c r="I8525">
        <v>8524</v>
      </c>
      <c r="J8525">
        <f t="shared" ca="1" si="931"/>
        <v>-0.22428655873751246</v>
      </c>
      <c r="K8525">
        <f t="shared" ca="1" si="932"/>
        <v>1.8168781520863111</v>
      </c>
      <c r="L8525" t="str">
        <f t="shared" ca="1" si="933"/>
        <v>H</v>
      </c>
      <c r="N8525">
        <f t="shared" si="937"/>
        <v>8524</v>
      </c>
      <c r="O8525">
        <f t="shared" ca="1" si="934"/>
        <v>8.9488850286453872</v>
      </c>
      <c r="P8525">
        <f t="shared" ca="1" si="935"/>
        <v>4.3581048731292391</v>
      </c>
      <c r="Q8525" t="str">
        <f t="shared" ca="1" si="936"/>
        <v>A</v>
      </c>
    </row>
    <row r="8526" spans="9:17" x14ac:dyDescent="0.25">
      <c r="I8526">
        <v>8525</v>
      </c>
      <c r="J8526">
        <f t="shared" ca="1" si="931"/>
        <v>4.8763540555785543</v>
      </c>
      <c r="K8526">
        <f t="shared" ca="1" si="932"/>
        <v>2.7223969085204636</v>
      </c>
      <c r="L8526" t="str">
        <f t="shared" ca="1" si="933"/>
        <v>A</v>
      </c>
      <c r="N8526">
        <f t="shared" si="937"/>
        <v>8525</v>
      </c>
      <c r="O8526">
        <f t="shared" ca="1" si="934"/>
        <v>1.8675444253972828</v>
      </c>
      <c r="P8526">
        <f t="shared" ca="1" si="935"/>
        <v>3.7920102442771499</v>
      </c>
      <c r="Q8526" t="str">
        <f t="shared" ca="1" si="936"/>
        <v>H</v>
      </c>
    </row>
    <row r="8527" spans="9:17" x14ac:dyDescent="0.25">
      <c r="I8527">
        <v>8526</v>
      </c>
      <c r="J8527">
        <f t="shared" ca="1" si="931"/>
        <v>0.45797595894357634</v>
      </c>
      <c r="K8527">
        <f t="shared" ca="1" si="932"/>
        <v>0.45059273353557217</v>
      </c>
      <c r="L8527" t="str">
        <f t="shared" ca="1" si="933"/>
        <v>A</v>
      </c>
      <c r="N8527">
        <f t="shared" si="937"/>
        <v>8526</v>
      </c>
      <c r="O8527">
        <f t="shared" ca="1" si="934"/>
        <v>3.4064476960083367</v>
      </c>
      <c r="P8527">
        <f t="shared" ca="1" si="935"/>
        <v>3.9948193722255945</v>
      </c>
      <c r="Q8527" t="str">
        <f t="shared" ca="1" si="936"/>
        <v>H</v>
      </c>
    </row>
    <row r="8528" spans="9:17" x14ac:dyDescent="0.25">
      <c r="I8528">
        <v>8527</v>
      </c>
      <c r="J8528">
        <f t="shared" ca="1" si="931"/>
        <v>-1.6559276906291664E-3</v>
      </c>
      <c r="K8528">
        <f t="shared" ca="1" si="932"/>
        <v>3.5851183038411225</v>
      </c>
      <c r="L8528" t="str">
        <f t="shared" ca="1" si="933"/>
        <v>H</v>
      </c>
      <c r="N8528">
        <f t="shared" si="937"/>
        <v>8527</v>
      </c>
      <c r="O8528">
        <f t="shared" ca="1" si="934"/>
        <v>4.0121723383023209</v>
      </c>
      <c r="P8528">
        <f t="shared" ca="1" si="935"/>
        <v>6.0940637440355481</v>
      </c>
      <c r="Q8528" t="str">
        <f t="shared" ca="1" si="936"/>
        <v>H</v>
      </c>
    </row>
    <row r="8529" spans="9:17" x14ac:dyDescent="0.25">
      <c r="I8529">
        <v>8528</v>
      </c>
      <c r="J8529">
        <f t="shared" ca="1" si="931"/>
        <v>-0.69172976481474802</v>
      </c>
      <c r="K8529">
        <f t="shared" ca="1" si="932"/>
        <v>2.1600230822794395</v>
      </c>
      <c r="L8529" t="str">
        <f t="shared" ca="1" si="933"/>
        <v>H</v>
      </c>
      <c r="N8529">
        <f t="shared" si="937"/>
        <v>8528</v>
      </c>
      <c r="O8529">
        <f t="shared" ca="1" si="934"/>
        <v>6.1740568489672505</v>
      </c>
      <c r="P8529">
        <f t="shared" ca="1" si="935"/>
        <v>3.7357130868016495</v>
      </c>
      <c r="Q8529" t="str">
        <f t="shared" ca="1" si="936"/>
        <v>A</v>
      </c>
    </row>
    <row r="8530" spans="9:17" x14ac:dyDescent="0.25">
      <c r="I8530">
        <v>8529</v>
      </c>
      <c r="J8530">
        <f t="shared" ca="1" si="931"/>
        <v>3.6797752197056433</v>
      </c>
      <c r="K8530">
        <f t="shared" ca="1" si="932"/>
        <v>2.6081255668449566</v>
      </c>
      <c r="L8530" t="str">
        <f t="shared" ca="1" si="933"/>
        <v>A</v>
      </c>
      <c r="N8530">
        <f t="shared" si="937"/>
        <v>8529</v>
      </c>
      <c r="O8530">
        <f t="shared" ca="1" si="934"/>
        <v>2.5293081263893624</v>
      </c>
      <c r="P8530">
        <f t="shared" ca="1" si="935"/>
        <v>3.1431113389448981</v>
      </c>
      <c r="Q8530" t="str">
        <f t="shared" ca="1" si="936"/>
        <v>H</v>
      </c>
    </row>
    <row r="8531" spans="9:17" x14ac:dyDescent="0.25">
      <c r="I8531">
        <v>8530</v>
      </c>
      <c r="J8531">
        <f t="shared" ca="1" si="931"/>
        <v>5.2728309038370336E-2</v>
      </c>
      <c r="K8531">
        <f t="shared" ca="1" si="932"/>
        <v>3.7452879117238904</v>
      </c>
      <c r="L8531" t="str">
        <f t="shared" ca="1" si="933"/>
        <v>H</v>
      </c>
      <c r="N8531">
        <f t="shared" si="937"/>
        <v>8530</v>
      </c>
      <c r="O8531">
        <f t="shared" ca="1" si="934"/>
        <v>2.4654844059240486</v>
      </c>
      <c r="P8531">
        <f t="shared" ca="1" si="935"/>
        <v>5.3087947678442307</v>
      </c>
      <c r="Q8531" t="str">
        <f t="shared" ca="1" si="936"/>
        <v>H</v>
      </c>
    </row>
    <row r="8532" spans="9:17" x14ac:dyDescent="0.25">
      <c r="I8532">
        <v>8531</v>
      </c>
      <c r="J8532">
        <f t="shared" ca="1" si="931"/>
        <v>0.48569672055704038</v>
      </c>
      <c r="K8532">
        <f t="shared" ca="1" si="932"/>
        <v>4.1482803131515142</v>
      </c>
      <c r="L8532" t="str">
        <f t="shared" ca="1" si="933"/>
        <v>H</v>
      </c>
      <c r="N8532">
        <f t="shared" si="937"/>
        <v>8531</v>
      </c>
      <c r="O8532">
        <f t="shared" ca="1" si="934"/>
        <v>5.4531838486816522</v>
      </c>
      <c r="P8532">
        <f t="shared" ca="1" si="935"/>
        <v>4.5851342905875683</v>
      </c>
      <c r="Q8532" t="str">
        <f t="shared" ca="1" si="936"/>
        <v>A</v>
      </c>
    </row>
    <row r="8533" spans="9:17" x14ac:dyDescent="0.25">
      <c r="I8533">
        <v>8532</v>
      </c>
      <c r="J8533">
        <f t="shared" ca="1" si="931"/>
        <v>1.4896719977452118</v>
      </c>
      <c r="K8533">
        <f t="shared" ca="1" si="932"/>
        <v>-0.8866244675068331</v>
      </c>
      <c r="L8533" t="str">
        <f t="shared" ca="1" si="933"/>
        <v>A</v>
      </c>
      <c r="N8533">
        <f t="shared" si="937"/>
        <v>8532</v>
      </c>
      <c r="O8533">
        <f t="shared" ca="1" si="934"/>
        <v>0.66396386428365273</v>
      </c>
      <c r="P8533">
        <f t="shared" ca="1" si="935"/>
        <v>4.1803321468201409</v>
      </c>
      <c r="Q8533" t="str">
        <f t="shared" ca="1" si="936"/>
        <v>H</v>
      </c>
    </row>
    <row r="8534" spans="9:17" x14ac:dyDescent="0.25">
      <c r="I8534">
        <v>8533</v>
      </c>
      <c r="J8534">
        <f t="shared" ca="1" si="931"/>
        <v>1.8562849001984081</v>
      </c>
      <c r="K8534">
        <f t="shared" ca="1" si="932"/>
        <v>1.7954171377423995</v>
      </c>
      <c r="L8534" t="str">
        <f t="shared" ca="1" si="933"/>
        <v>A</v>
      </c>
      <c r="N8534">
        <f t="shared" si="937"/>
        <v>8533</v>
      </c>
      <c r="O8534">
        <f t="shared" ca="1" si="934"/>
        <v>-0.60426935110481317</v>
      </c>
      <c r="P8534">
        <f t="shared" ca="1" si="935"/>
        <v>3.9384962350560455</v>
      </c>
      <c r="Q8534" t="str">
        <f t="shared" ca="1" si="936"/>
        <v>H</v>
      </c>
    </row>
    <row r="8535" spans="9:17" x14ac:dyDescent="0.25">
      <c r="I8535">
        <v>8534</v>
      </c>
      <c r="J8535">
        <f t="shared" ca="1" si="931"/>
        <v>5.4138057184020756</v>
      </c>
      <c r="K8535">
        <f t="shared" ca="1" si="932"/>
        <v>2.816312132898835</v>
      </c>
      <c r="L8535" t="str">
        <f t="shared" ca="1" si="933"/>
        <v>A</v>
      </c>
      <c r="N8535">
        <f t="shared" si="937"/>
        <v>8534</v>
      </c>
      <c r="O8535">
        <f t="shared" ca="1" si="934"/>
        <v>4.0791452077671009</v>
      </c>
      <c r="P8535">
        <f t="shared" ca="1" si="935"/>
        <v>5.614360932290575</v>
      </c>
      <c r="Q8535" t="str">
        <f t="shared" ca="1" si="936"/>
        <v>H</v>
      </c>
    </row>
    <row r="8536" spans="9:17" x14ac:dyDescent="0.25">
      <c r="I8536">
        <v>8535</v>
      </c>
      <c r="J8536">
        <f t="shared" ca="1" si="931"/>
        <v>2.7857419408336979</v>
      </c>
      <c r="K8536">
        <f t="shared" ca="1" si="932"/>
        <v>0.80557156830962007</v>
      </c>
      <c r="L8536" t="str">
        <f t="shared" ca="1" si="933"/>
        <v>A</v>
      </c>
      <c r="N8536">
        <f t="shared" si="937"/>
        <v>8535</v>
      </c>
      <c r="O8536">
        <f t="shared" ca="1" si="934"/>
        <v>-0.45234981529562601</v>
      </c>
      <c r="P8536">
        <f t="shared" ca="1" si="935"/>
        <v>3.2264214293683673</v>
      </c>
      <c r="Q8536" t="str">
        <f t="shared" ca="1" si="936"/>
        <v>H</v>
      </c>
    </row>
    <row r="8537" spans="9:17" x14ac:dyDescent="0.25">
      <c r="I8537">
        <v>8536</v>
      </c>
      <c r="J8537">
        <f t="shared" ca="1" si="931"/>
        <v>0.13942353204765445</v>
      </c>
      <c r="K8537">
        <f t="shared" ca="1" si="932"/>
        <v>3.2646896434692474</v>
      </c>
      <c r="L8537" t="str">
        <f t="shared" ca="1" si="933"/>
        <v>H</v>
      </c>
      <c r="N8537">
        <f t="shared" si="937"/>
        <v>8536</v>
      </c>
      <c r="O8537">
        <f t="shared" ca="1" si="934"/>
        <v>2.698070812293603</v>
      </c>
      <c r="P8537">
        <f t="shared" ca="1" si="935"/>
        <v>3.4282918828723195</v>
      </c>
      <c r="Q8537" t="str">
        <f t="shared" ca="1" si="936"/>
        <v>H</v>
      </c>
    </row>
    <row r="8538" spans="9:17" x14ac:dyDescent="0.25">
      <c r="I8538">
        <v>8537</v>
      </c>
      <c r="J8538">
        <f t="shared" ca="1" si="931"/>
        <v>1.3991815598654678</v>
      </c>
      <c r="K8538">
        <f t="shared" ca="1" si="932"/>
        <v>1.1517452234267531</v>
      </c>
      <c r="L8538" t="str">
        <f t="shared" ca="1" si="933"/>
        <v>A</v>
      </c>
      <c r="N8538">
        <f t="shared" si="937"/>
        <v>8537</v>
      </c>
      <c r="O8538">
        <f t="shared" ca="1" si="934"/>
        <v>5.2707287456414083</v>
      </c>
      <c r="P8538">
        <f t="shared" ca="1" si="935"/>
        <v>4.3046495083200362</v>
      </c>
      <c r="Q8538" t="str">
        <f t="shared" ca="1" si="936"/>
        <v>A</v>
      </c>
    </row>
    <row r="8539" spans="9:17" x14ac:dyDescent="0.25">
      <c r="I8539">
        <v>8538</v>
      </c>
      <c r="J8539">
        <f t="shared" ca="1" si="931"/>
        <v>5.056430883649929</v>
      </c>
      <c r="K8539">
        <f t="shared" ca="1" si="932"/>
        <v>3.0072715694993275</v>
      </c>
      <c r="L8539" t="str">
        <f t="shared" ca="1" si="933"/>
        <v>A</v>
      </c>
      <c r="N8539">
        <f t="shared" si="937"/>
        <v>8538</v>
      </c>
      <c r="O8539">
        <f t="shared" ca="1" si="934"/>
        <v>5.412772666935064</v>
      </c>
      <c r="P8539">
        <f t="shared" ca="1" si="935"/>
        <v>4.6387668860644196</v>
      </c>
      <c r="Q8539" t="str">
        <f t="shared" ca="1" si="936"/>
        <v>A</v>
      </c>
    </row>
    <row r="8540" spans="9:17" x14ac:dyDescent="0.25">
      <c r="I8540">
        <v>8539</v>
      </c>
      <c r="J8540">
        <f t="shared" ca="1" si="931"/>
        <v>6.4417153271772003</v>
      </c>
      <c r="K8540">
        <f t="shared" ca="1" si="932"/>
        <v>2.7885361192428171</v>
      </c>
      <c r="L8540" t="str">
        <f t="shared" ca="1" si="933"/>
        <v>A</v>
      </c>
      <c r="N8540">
        <f t="shared" si="937"/>
        <v>8539</v>
      </c>
      <c r="O8540">
        <f t="shared" ca="1" si="934"/>
        <v>1.0253224990843315</v>
      </c>
      <c r="P8540">
        <f t="shared" ca="1" si="935"/>
        <v>4.8245709664106293</v>
      </c>
      <c r="Q8540" t="str">
        <f t="shared" ca="1" si="936"/>
        <v>H</v>
      </c>
    </row>
    <row r="8541" spans="9:17" x14ac:dyDescent="0.25">
      <c r="I8541">
        <v>8540</v>
      </c>
      <c r="J8541">
        <f t="shared" ca="1" si="931"/>
        <v>0.74544098285939064</v>
      </c>
      <c r="K8541">
        <f t="shared" ca="1" si="932"/>
        <v>1.2732206950279676</v>
      </c>
      <c r="L8541" t="str">
        <f t="shared" ca="1" si="933"/>
        <v>H</v>
      </c>
      <c r="N8541">
        <f t="shared" si="937"/>
        <v>8540</v>
      </c>
      <c r="O8541">
        <f t="shared" ca="1" si="934"/>
        <v>2.2959585645544456</v>
      </c>
      <c r="P8541">
        <f t="shared" ca="1" si="935"/>
        <v>4.3788458853223098</v>
      </c>
      <c r="Q8541" t="str">
        <f t="shared" ca="1" si="936"/>
        <v>H</v>
      </c>
    </row>
    <row r="8542" spans="9:17" x14ac:dyDescent="0.25">
      <c r="I8542">
        <v>8541</v>
      </c>
      <c r="J8542">
        <f t="shared" ca="1" si="931"/>
        <v>0.48125698785646054</v>
      </c>
      <c r="K8542">
        <f t="shared" ca="1" si="932"/>
        <v>1.3127788629236521</v>
      </c>
      <c r="L8542" t="str">
        <f t="shared" ca="1" si="933"/>
        <v>H</v>
      </c>
      <c r="N8542">
        <f t="shared" si="937"/>
        <v>8541</v>
      </c>
      <c r="O8542">
        <f t="shared" ca="1" si="934"/>
        <v>3.3562113758018248</v>
      </c>
      <c r="P8542">
        <f t="shared" ca="1" si="935"/>
        <v>3.3192707326015078</v>
      </c>
      <c r="Q8542" t="str">
        <f t="shared" ca="1" si="936"/>
        <v>A</v>
      </c>
    </row>
    <row r="8543" spans="9:17" x14ac:dyDescent="0.25">
      <c r="I8543">
        <v>8542</v>
      </c>
      <c r="J8543">
        <f t="shared" ca="1" si="931"/>
        <v>3.3306282517622998</v>
      </c>
      <c r="K8543">
        <f t="shared" ca="1" si="932"/>
        <v>2.4459293993600286</v>
      </c>
      <c r="L8543" t="str">
        <f t="shared" ca="1" si="933"/>
        <v>A</v>
      </c>
      <c r="N8543">
        <f t="shared" si="937"/>
        <v>8542</v>
      </c>
      <c r="O8543">
        <f t="shared" ca="1" si="934"/>
        <v>1.7318134163697425</v>
      </c>
      <c r="P8543">
        <f t="shared" ca="1" si="935"/>
        <v>4.2434503558386591</v>
      </c>
      <c r="Q8543" t="str">
        <f t="shared" ca="1" si="936"/>
        <v>H</v>
      </c>
    </row>
    <row r="8544" spans="9:17" x14ac:dyDescent="0.25">
      <c r="I8544">
        <v>8543</v>
      </c>
      <c r="J8544">
        <f t="shared" ca="1" si="931"/>
        <v>2.1945840807764077</v>
      </c>
      <c r="K8544">
        <f t="shared" ca="1" si="932"/>
        <v>1.1140523743228645</v>
      </c>
      <c r="L8544" t="str">
        <f t="shared" ca="1" si="933"/>
        <v>A</v>
      </c>
      <c r="N8544">
        <f t="shared" si="937"/>
        <v>8543</v>
      </c>
      <c r="O8544">
        <f t="shared" ca="1" si="934"/>
        <v>1.9613869325423203</v>
      </c>
      <c r="P8544">
        <f t="shared" ca="1" si="935"/>
        <v>3.9019235634578644</v>
      </c>
      <c r="Q8544" t="str">
        <f t="shared" ca="1" si="936"/>
        <v>H</v>
      </c>
    </row>
    <row r="8545" spans="9:17" x14ac:dyDescent="0.25">
      <c r="I8545">
        <v>8544</v>
      </c>
      <c r="J8545">
        <f t="shared" ca="1" si="931"/>
        <v>0.67241482335426039</v>
      </c>
      <c r="K8545">
        <f t="shared" ca="1" si="932"/>
        <v>3.1847608505360525</v>
      </c>
      <c r="L8545" t="str">
        <f t="shared" ca="1" si="933"/>
        <v>H</v>
      </c>
      <c r="N8545">
        <f t="shared" si="937"/>
        <v>8544</v>
      </c>
      <c r="O8545">
        <f t="shared" ca="1" si="934"/>
        <v>3.0501306668811665</v>
      </c>
      <c r="P8545">
        <f t="shared" ca="1" si="935"/>
        <v>3.7032888606664209</v>
      </c>
      <c r="Q8545" t="str">
        <f t="shared" ca="1" si="936"/>
        <v>H</v>
      </c>
    </row>
    <row r="8546" spans="9:17" x14ac:dyDescent="0.25">
      <c r="I8546">
        <v>8545</v>
      </c>
      <c r="J8546">
        <f t="shared" ca="1" si="931"/>
        <v>0.89875545068429541</v>
      </c>
      <c r="K8546">
        <f t="shared" ca="1" si="932"/>
        <v>4.8505140039971737</v>
      </c>
      <c r="L8546" t="str">
        <f t="shared" ca="1" si="933"/>
        <v>H</v>
      </c>
      <c r="N8546">
        <f t="shared" si="937"/>
        <v>8545</v>
      </c>
      <c r="O8546">
        <f t="shared" ca="1" si="934"/>
        <v>-0.12639315402538731</v>
      </c>
      <c r="P8546">
        <f t="shared" ca="1" si="935"/>
        <v>4.5414136474353128</v>
      </c>
      <c r="Q8546" t="str">
        <f t="shared" ca="1" si="936"/>
        <v>H</v>
      </c>
    </row>
    <row r="8547" spans="9:17" x14ac:dyDescent="0.25">
      <c r="I8547">
        <v>8546</v>
      </c>
      <c r="J8547">
        <f t="shared" ca="1" si="931"/>
        <v>7.826623988088266E-2</v>
      </c>
      <c r="K8547">
        <f t="shared" ca="1" si="932"/>
        <v>0.7313588632392527</v>
      </c>
      <c r="L8547" t="str">
        <f t="shared" ca="1" si="933"/>
        <v>H</v>
      </c>
      <c r="N8547">
        <f t="shared" si="937"/>
        <v>8546</v>
      </c>
      <c r="O8547">
        <f t="shared" ca="1" si="934"/>
        <v>-3.2188402038898203</v>
      </c>
      <c r="P8547">
        <f t="shared" ca="1" si="935"/>
        <v>3.0931828332241325</v>
      </c>
      <c r="Q8547" t="str">
        <f t="shared" ca="1" si="936"/>
        <v>H</v>
      </c>
    </row>
    <row r="8548" spans="9:17" x14ac:dyDescent="0.25">
      <c r="I8548">
        <v>8547</v>
      </c>
      <c r="J8548">
        <f t="shared" ca="1" si="931"/>
        <v>0.96274881831470571</v>
      </c>
      <c r="K8548">
        <f t="shared" ca="1" si="932"/>
        <v>0.69845495528164792</v>
      </c>
      <c r="L8548" t="str">
        <f t="shared" ca="1" si="933"/>
        <v>A</v>
      </c>
      <c r="N8548">
        <f t="shared" si="937"/>
        <v>8547</v>
      </c>
      <c r="O8548">
        <f t="shared" ca="1" si="934"/>
        <v>3.25948734761291</v>
      </c>
      <c r="P8548">
        <f t="shared" ca="1" si="935"/>
        <v>4.6421839271495298</v>
      </c>
      <c r="Q8548" t="str">
        <f t="shared" ca="1" si="936"/>
        <v>H</v>
      </c>
    </row>
    <row r="8549" spans="9:17" x14ac:dyDescent="0.25">
      <c r="I8549">
        <v>8548</v>
      </c>
      <c r="J8549">
        <f t="shared" ca="1" si="931"/>
        <v>1.9607376664756291</v>
      </c>
      <c r="K8549">
        <f t="shared" ca="1" si="932"/>
        <v>3.6050978403903926</v>
      </c>
      <c r="L8549" t="str">
        <f t="shared" ca="1" si="933"/>
        <v>H</v>
      </c>
      <c r="N8549">
        <f t="shared" si="937"/>
        <v>8548</v>
      </c>
      <c r="O8549">
        <f t="shared" ca="1" si="934"/>
        <v>5.8015402943615149</v>
      </c>
      <c r="P8549">
        <f t="shared" ca="1" si="935"/>
        <v>3.7086556796198349</v>
      </c>
      <c r="Q8549" t="str">
        <f t="shared" ca="1" si="936"/>
        <v>A</v>
      </c>
    </row>
    <row r="8550" spans="9:17" x14ac:dyDescent="0.25">
      <c r="I8550">
        <v>8549</v>
      </c>
      <c r="J8550">
        <f t="shared" ca="1" si="931"/>
        <v>3.1321269184889262</v>
      </c>
      <c r="K8550">
        <f t="shared" ca="1" si="932"/>
        <v>1.1295104201562165</v>
      </c>
      <c r="L8550" t="str">
        <f t="shared" ca="1" si="933"/>
        <v>A</v>
      </c>
      <c r="N8550">
        <f t="shared" si="937"/>
        <v>8549</v>
      </c>
      <c r="O8550">
        <f t="shared" ca="1" si="934"/>
        <v>5.3241299389340879</v>
      </c>
      <c r="P8550">
        <f t="shared" ca="1" si="935"/>
        <v>5.2521007828199737</v>
      </c>
      <c r="Q8550" t="str">
        <f t="shared" ca="1" si="936"/>
        <v>A</v>
      </c>
    </row>
    <row r="8551" spans="9:17" x14ac:dyDescent="0.25">
      <c r="I8551">
        <v>8550</v>
      </c>
      <c r="J8551">
        <f t="shared" ca="1" si="931"/>
        <v>3.7869389708831425</v>
      </c>
      <c r="K8551">
        <f t="shared" ca="1" si="932"/>
        <v>1.585054544834084</v>
      </c>
      <c r="L8551" t="str">
        <f t="shared" ca="1" si="933"/>
        <v>A</v>
      </c>
      <c r="N8551">
        <f t="shared" si="937"/>
        <v>8550</v>
      </c>
      <c r="O8551">
        <f t="shared" ca="1" si="934"/>
        <v>6.6099082693526174</v>
      </c>
      <c r="P8551">
        <f t="shared" ca="1" si="935"/>
        <v>6.133953203911819</v>
      </c>
      <c r="Q8551" t="str">
        <f t="shared" ca="1" si="936"/>
        <v>A</v>
      </c>
    </row>
    <row r="8552" spans="9:17" x14ac:dyDescent="0.25">
      <c r="I8552">
        <v>8551</v>
      </c>
      <c r="J8552">
        <f t="shared" ca="1" si="931"/>
        <v>1.1359603439447539</v>
      </c>
      <c r="K8552">
        <f t="shared" ca="1" si="932"/>
        <v>1.4377084269171103</v>
      </c>
      <c r="L8552" t="str">
        <f t="shared" ca="1" si="933"/>
        <v>H</v>
      </c>
      <c r="N8552">
        <f t="shared" si="937"/>
        <v>8551</v>
      </c>
      <c r="O8552">
        <f t="shared" ca="1" si="934"/>
        <v>1.0303514133829703</v>
      </c>
      <c r="P8552">
        <f t="shared" ca="1" si="935"/>
        <v>5.0340057771560716</v>
      </c>
      <c r="Q8552" t="str">
        <f t="shared" ca="1" si="936"/>
        <v>H</v>
      </c>
    </row>
    <row r="8553" spans="9:17" x14ac:dyDescent="0.25">
      <c r="I8553">
        <v>8552</v>
      </c>
      <c r="J8553">
        <f t="shared" ca="1" si="931"/>
        <v>0.2658726153365476</v>
      </c>
      <c r="K8553">
        <f t="shared" ca="1" si="932"/>
        <v>2.2482206913578282</v>
      </c>
      <c r="L8553" t="str">
        <f t="shared" ca="1" si="933"/>
        <v>H</v>
      </c>
      <c r="N8553">
        <f t="shared" si="937"/>
        <v>8552</v>
      </c>
      <c r="O8553">
        <f t="shared" ca="1" si="934"/>
        <v>1.982160590077034</v>
      </c>
      <c r="P8553">
        <f t="shared" ca="1" si="935"/>
        <v>1.2139827893182269</v>
      </c>
      <c r="Q8553" t="str">
        <f t="shared" ca="1" si="936"/>
        <v>A</v>
      </c>
    </row>
    <row r="8554" spans="9:17" x14ac:dyDescent="0.25">
      <c r="I8554">
        <v>8553</v>
      </c>
      <c r="J8554">
        <f t="shared" ca="1" si="931"/>
        <v>-0.50821425247005925</v>
      </c>
      <c r="K8554">
        <f t="shared" ca="1" si="932"/>
        <v>0.24702979281624859</v>
      </c>
      <c r="L8554" t="str">
        <f t="shared" ca="1" si="933"/>
        <v>H</v>
      </c>
      <c r="N8554">
        <f t="shared" si="937"/>
        <v>8553</v>
      </c>
      <c r="O8554">
        <f t="shared" ca="1" si="934"/>
        <v>4.2184166092749846</v>
      </c>
      <c r="P8554">
        <f t="shared" ca="1" si="935"/>
        <v>3.5961057088841013</v>
      </c>
      <c r="Q8554" t="str">
        <f t="shared" ca="1" si="936"/>
        <v>A</v>
      </c>
    </row>
    <row r="8555" spans="9:17" x14ac:dyDescent="0.25">
      <c r="I8555">
        <v>8554</v>
      </c>
      <c r="J8555">
        <f t="shared" ca="1" si="931"/>
        <v>-1.4554464722158929</v>
      </c>
      <c r="K8555">
        <f t="shared" ca="1" si="932"/>
        <v>3.3776277598030386</v>
      </c>
      <c r="L8555" t="str">
        <f t="shared" ca="1" si="933"/>
        <v>H</v>
      </c>
      <c r="N8555">
        <f t="shared" si="937"/>
        <v>8554</v>
      </c>
      <c r="O8555">
        <f t="shared" ca="1" si="934"/>
        <v>2.0042182635418238</v>
      </c>
      <c r="P8555">
        <f t="shared" ca="1" si="935"/>
        <v>2.7706457518089218</v>
      </c>
      <c r="Q8555" t="str">
        <f t="shared" ca="1" si="936"/>
        <v>H</v>
      </c>
    </row>
    <row r="8556" spans="9:17" x14ac:dyDescent="0.25">
      <c r="I8556">
        <v>8555</v>
      </c>
      <c r="J8556">
        <f t="shared" ca="1" si="931"/>
        <v>3.8302309592708763</v>
      </c>
      <c r="K8556">
        <f t="shared" ca="1" si="932"/>
        <v>1.4645147886080672</v>
      </c>
      <c r="L8556" t="str">
        <f t="shared" ca="1" si="933"/>
        <v>A</v>
      </c>
      <c r="N8556">
        <f t="shared" si="937"/>
        <v>8555</v>
      </c>
      <c r="O8556">
        <f t="shared" ca="1" si="934"/>
        <v>3.3898717773872118</v>
      </c>
      <c r="P8556">
        <f t="shared" ca="1" si="935"/>
        <v>5.95152170205444</v>
      </c>
      <c r="Q8556" t="str">
        <f t="shared" ca="1" si="936"/>
        <v>H</v>
      </c>
    </row>
    <row r="8557" spans="9:17" x14ac:dyDescent="0.25">
      <c r="I8557">
        <v>8556</v>
      </c>
      <c r="J8557">
        <f t="shared" ca="1" si="931"/>
        <v>3.4308413107559352</v>
      </c>
      <c r="K8557">
        <f t="shared" ca="1" si="932"/>
        <v>1.9358014658651626</v>
      </c>
      <c r="L8557" t="str">
        <f t="shared" ca="1" si="933"/>
        <v>A</v>
      </c>
      <c r="N8557">
        <f t="shared" si="937"/>
        <v>8556</v>
      </c>
      <c r="O8557">
        <f t="shared" ca="1" si="934"/>
        <v>4.9240904906302028</v>
      </c>
      <c r="P8557">
        <f t="shared" ca="1" si="935"/>
        <v>2.3344120924751186</v>
      </c>
      <c r="Q8557" t="str">
        <f t="shared" ca="1" si="936"/>
        <v>A</v>
      </c>
    </row>
    <row r="8558" spans="9:17" x14ac:dyDescent="0.25">
      <c r="I8558">
        <v>8557</v>
      </c>
      <c r="J8558">
        <f t="shared" ca="1" si="931"/>
        <v>2.9994469500601002</v>
      </c>
      <c r="K8558">
        <f t="shared" ca="1" si="932"/>
        <v>5.0112292197712787</v>
      </c>
      <c r="L8558" t="str">
        <f t="shared" ca="1" si="933"/>
        <v>H</v>
      </c>
      <c r="N8558">
        <f t="shared" si="937"/>
        <v>8557</v>
      </c>
      <c r="O8558">
        <f t="shared" ca="1" si="934"/>
        <v>5.0851962481383328</v>
      </c>
      <c r="P8558">
        <f t="shared" ca="1" si="935"/>
        <v>5.4986835410220376</v>
      </c>
      <c r="Q8558" t="str">
        <f t="shared" ca="1" si="936"/>
        <v>H</v>
      </c>
    </row>
    <row r="8559" spans="9:17" x14ac:dyDescent="0.25">
      <c r="I8559">
        <v>8558</v>
      </c>
      <c r="J8559">
        <f t="shared" ca="1" si="931"/>
        <v>3.6085463316272506</v>
      </c>
      <c r="K8559">
        <f t="shared" ca="1" si="932"/>
        <v>1.9597901251718155</v>
      </c>
      <c r="L8559" t="str">
        <f t="shared" ca="1" si="933"/>
        <v>A</v>
      </c>
      <c r="N8559">
        <f t="shared" si="937"/>
        <v>8558</v>
      </c>
      <c r="O8559">
        <f t="shared" ca="1" si="934"/>
        <v>1.7422521906131303</v>
      </c>
      <c r="P8559">
        <f t="shared" ca="1" si="935"/>
        <v>2.5660365102824954</v>
      </c>
      <c r="Q8559" t="str">
        <f t="shared" ca="1" si="936"/>
        <v>H</v>
      </c>
    </row>
    <row r="8560" spans="9:17" x14ac:dyDescent="0.25">
      <c r="I8560">
        <v>8559</v>
      </c>
      <c r="J8560">
        <f t="shared" ca="1" si="931"/>
        <v>4.0544432512779682</v>
      </c>
      <c r="K8560">
        <f t="shared" ca="1" si="932"/>
        <v>3.1084740859707796</v>
      </c>
      <c r="L8560" t="str">
        <f t="shared" ca="1" si="933"/>
        <v>A</v>
      </c>
      <c r="N8560">
        <f t="shared" si="937"/>
        <v>8559</v>
      </c>
      <c r="O8560">
        <f t="shared" ca="1" si="934"/>
        <v>1.2233118397873903</v>
      </c>
      <c r="P8560">
        <f t="shared" ca="1" si="935"/>
        <v>4.1072471887424769</v>
      </c>
      <c r="Q8560" t="str">
        <f t="shared" ca="1" si="936"/>
        <v>H</v>
      </c>
    </row>
    <row r="8561" spans="9:17" x14ac:dyDescent="0.25">
      <c r="I8561">
        <v>8560</v>
      </c>
      <c r="J8561">
        <f t="shared" ca="1" si="931"/>
        <v>0.97708577786084616</v>
      </c>
      <c r="K8561">
        <f t="shared" ca="1" si="932"/>
        <v>1.6195846178358253</v>
      </c>
      <c r="L8561" t="str">
        <f t="shared" ca="1" si="933"/>
        <v>H</v>
      </c>
      <c r="N8561">
        <f t="shared" si="937"/>
        <v>8560</v>
      </c>
      <c r="O8561">
        <f t="shared" ca="1" si="934"/>
        <v>5.2687849866689431</v>
      </c>
      <c r="P8561">
        <f t="shared" ca="1" si="935"/>
        <v>6.2732435664773387</v>
      </c>
      <c r="Q8561" t="str">
        <f t="shared" ca="1" si="936"/>
        <v>H</v>
      </c>
    </row>
    <row r="8562" spans="9:17" x14ac:dyDescent="0.25">
      <c r="I8562">
        <v>8561</v>
      </c>
      <c r="J8562">
        <f t="shared" ca="1" si="931"/>
        <v>4.6970202992525127</v>
      </c>
      <c r="K8562">
        <f t="shared" ca="1" si="932"/>
        <v>1.8722871884094756</v>
      </c>
      <c r="L8562" t="str">
        <f t="shared" ca="1" si="933"/>
        <v>A</v>
      </c>
      <c r="N8562">
        <f t="shared" si="937"/>
        <v>8561</v>
      </c>
      <c r="O8562">
        <f t="shared" ca="1" si="934"/>
        <v>-0.18424848544878625</v>
      </c>
      <c r="P8562">
        <f t="shared" ca="1" si="935"/>
        <v>3.3622279643395374</v>
      </c>
      <c r="Q8562" t="str">
        <f t="shared" ca="1" si="936"/>
        <v>H</v>
      </c>
    </row>
    <row r="8563" spans="9:17" x14ac:dyDescent="0.25">
      <c r="I8563">
        <v>8562</v>
      </c>
      <c r="J8563">
        <f t="shared" ca="1" si="931"/>
        <v>1.3564128800576598</v>
      </c>
      <c r="K8563">
        <f t="shared" ca="1" si="932"/>
        <v>0.8956584063145383</v>
      </c>
      <c r="L8563" t="str">
        <f t="shared" ca="1" si="933"/>
        <v>A</v>
      </c>
      <c r="N8563">
        <f t="shared" si="937"/>
        <v>8562</v>
      </c>
      <c r="O8563">
        <f t="shared" ca="1" si="934"/>
        <v>4.5375233725699111</v>
      </c>
      <c r="P8563">
        <f t="shared" ca="1" si="935"/>
        <v>3.7239361319942317</v>
      </c>
      <c r="Q8563" t="str">
        <f t="shared" ca="1" si="936"/>
        <v>A</v>
      </c>
    </row>
    <row r="8564" spans="9:17" x14ac:dyDescent="0.25">
      <c r="I8564">
        <v>8563</v>
      </c>
      <c r="J8564">
        <f t="shared" ca="1" si="931"/>
        <v>4.6128477125561345</v>
      </c>
      <c r="K8564">
        <f t="shared" ca="1" si="932"/>
        <v>4.063482928559762</v>
      </c>
      <c r="L8564" t="str">
        <f t="shared" ca="1" si="933"/>
        <v>A</v>
      </c>
      <c r="N8564">
        <f t="shared" si="937"/>
        <v>8563</v>
      </c>
      <c r="O8564">
        <f t="shared" ca="1" si="934"/>
        <v>-0.81704540134741821</v>
      </c>
      <c r="P8564">
        <f t="shared" ca="1" si="935"/>
        <v>2.1788773800123518</v>
      </c>
      <c r="Q8564" t="str">
        <f t="shared" ca="1" si="936"/>
        <v>H</v>
      </c>
    </row>
    <row r="8565" spans="9:17" x14ac:dyDescent="0.25">
      <c r="I8565">
        <v>8564</v>
      </c>
      <c r="J8565">
        <f t="shared" ca="1" si="931"/>
        <v>2.0443047888343089</v>
      </c>
      <c r="K8565">
        <f t="shared" ca="1" si="932"/>
        <v>1.0946736678236288</v>
      </c>
      <c r="L8565" t="str">
        <f t="shared" ca="1" si="933"/>
        <v>A</v>
      </c>
      <c r="N8565">
        <f t="shared" si="937"/>
        <v>8564</v>
      </c>
      <c r="O8565">
        <f t="shared" ca="1" si="934"/>
        <v>2.0843393746396686</v>
      </c>
      <c r="P8565">
        <f t="shared" ca="1" si="935"/>
        <v>1.8737599729353782</v>
      </c>
      <c r="Q8565" t="str">
        <f t="shared" ca="1" si="936"/>
        <v>A</v>
      </c>
    </row>
    <row r="8566" spans="9:17" x14ac:dyDescent="0.25">
      <c r="I8566">
        <v>8565</v>
      </c>
      <c r="J8566">
        <f t="shared" ca="1" si="931"/>
        <v>4.6254102304165894</v>
      </c>
      <c r="K8566">
        <f t="shared" ca="1" si="932"/>
        <v>3.2377928089805552</v>
      </c>
      <c r="L8566" t="str">
        <f t="shared" ca="1" si="933"/>
        <v>A</v>
      </c>
      <c r="N8566">
        <f t="shared" si="937"/>
        <v>8565</v>
      </c>
      <c r="O8566">
        <f t="shared" ca="1" si="934"/>
        <v>3.6546622567623457</v>
      </c>
      <c r="P8566">
        <f t="shared" ca="1" si="935"/>
        <v>6.0910611697821224</v>
      </c>
      <c r="Q8566" t="str">
        <f t="shared" ca="1" si="936"/>
        <v>H</v>
      </c>
    </row>
    <row r="8567" spans="9:17" x14ac:dyDescent="0.25">
      <c r="I8567">
        <v>8566</v>
      </c>
      <c r="J8567">
        <f t="shared" ca="1" si="931"/>
        <v>-3.045742467663457</v>
      </c>
      <c r="K8567">
        <f t="shared" ca="1" si="932"/>
        <v>2.8321727983190153</v>
      </c>
      <c r="L8567" t="str">
        <f t="shared" ca="1" si="933"/>
        <v>H</v>
      </c>
      <c r="N8567">
        <f t="shared" si="937"/>
        <v>8566</v>
      </c>
      <c r="O8567">
        <f t="shared" ca="1" si="934"/>
        <v>3.4564951083397144</v>
      </c>
      <c r="P8567">
        <f t="shared" ca="1" si="935"/>
        <v>3.4086055810877025</v>
      </c>
      <c r="Q8567" t="str">
        <f t="shared" ca="1" si="936"/>
        <v>A</v>
      </c>
    </row>
    <row r="8568" spans="9:17" x14ac:dyDescent="0.25">
      <c r="I8568">
        <v>8567</v>
      </c>
      <c r="J8568">
        <f t="shared" ca="1" si="931"/>
        <v>-0.92860246282143288</v>
      </c>
      <c r="K8568">
        <f t="shared" ca="1" si="932"/>
        <v>2.1088298671234273</v>
      </c>
      <c r="L8568" t="str">
        <f t="shared" ca="1" si="933"/>
        <v>H</v>
      </c>
      <c r="N8568">
        <f t="shared" si="937"/>
        <v>8567</v>
      </c>
      <c r="O8568">
        <f t="shared" ca="1" si="934"/>
        <v>3.138863262636669</v>
      </c>
      <c r="P8568">
        <f t="shared" ca="1" si="935"/>
        <v>3.22427485079178</v>
      </c>
      <c r="Q8568" t="str">
        <f t="shared" ca="1" si="936"/>
        <v>H</v>
      </c>
    </row>
    <row r="8569" spans="9:17" x14ac:dyDescent="0.25">
      <c r="I8569">
        <v>8568</v>
      </c>
      <c r="J8569">
        <f t="shared" ca="1" si="931"/>
        <v>3.477681881751149</v>
      </c>
      <c r="K8569">
        <f t="shared" ca="1" si="932"/>
        <v>2.2667714053235239</v>
      </c>
      <c r="L8569" t="str">
        <f t="shared" ca="1" si="933"/>
        <v>A</v>
      </c>
      <c r="N8569">
        <f t="shared" si="937"/>
        <v>8568</v>
      </c>
      <c r="O8569">
        <f t="shared" ca="1" si="934"/>
        <v>0.15869070032661492</v>
      </c>
      <c r="P8569">
        <f t="shared" ca="1" si="935"/>
        <v>2.8911005500424523</v>
      </c>
      <c r="Q8569" t="str">
        <f t="shared" ca="1" si="936"/>
        <v>H</v>
      </c>
    </row>
    <row r="8570" spans="9:17" x14ac:dyDescent="0.25">
      <c r="I8570">
        <v>8569</v>
      </c>
      <c r="J8570">
        <f t="shared" ca="1" si="931"/>
        <v>1.4728103194981452</v>
      </c>
      <c r="K8570">
        <f t="shared" ca="1" si="932"/>
        <v>3.4324885819590687</v>
      </c>
      <c r="L8570" t="str">
        <f t="shared" ca="1" si="933"/>
        <v>H</v>
      </c>
      <c r="N8570">
        <f t="shared" si="937"/>
        <v>8569</v>
      </c>
      <c r="O8570">
        <f t="shared" ca="1" si="934"/>
        <v>6.357968084913856</v>
      </c>
      <c r="P8570">
        <f t="shared" ca="1" si="935"/>
        <v>4.0475247361557649</v>
      </c>
      <c r="Q8570" t="str">
        <f t="shared" ca="1" si="936"/>
        <v>A</v>
      </c>
    </row>
    <row r="8571" spans="9:17" x14ac:dyDescent="0.25">
      <c r="I8571">
        <v>8570</v>
      </c>
      <c r="J8571">
        <f t="shared" ca="1" si="931"/>
        <v>3.2567012068740193</v>
      </c>
      <c r="K8571">
        <f t="shared" ca="1" si="932"/>
        <v>0.95011579413645486</v>
      </c>
      <c r="L8571" t="str">
        <f t="shared" ca="1" si="933"/>
        <v>A</v>
      </c>
      <c r="N8571">
        <f t="shared" si="937"/>
        <v>8570</v>
      </c>
      <c r="O8571">
        <f t="shared" ca="1" si="934"/>
        <v>0.7551429934503493</v>
      </c>
      <c r="P8571">
        <f t="shared" ca="1" si="935"/>
        <v>3.5691990704254555</v>
      </c>
      <c r="Q8571" t="str">
        <f t="shared" ca="1" si="936"/>
        <v>H</v>
      </c>
    </row>
    <row r="8572" spans="9:17" x14ac:dyDescent="0.25">
      <c r="I8572">
        <v>8571</v>
      </c>
      <c r="J8572">
        <f t="shared" ca="1" si="931"/>
        <v>0.3467257215773254</v>
      </c>
      <c r="K8572">
        <f t="shared" ca="1" si="932"/>
        <v>0.89076922172415296</v>
      </c>
      <c r="L8572" t="str">
        <f t="shared" ca="1" si="933"/>
        <v>H</v>
      </c>
      <c r="N8572">
        <f t="shared" si="937"/>
        <v>8571</v>
      </c>
      <c r="O8572">
        <f t="shared" ca="1" si="934"/>
        <v>2.046051126622662</v>
      </c>
      <c r="P8572">
        <f t="shared" ca="1" si="935"/>
        <v>4.357804635787434</v>
      </c>
      <c r="Q8572" t="str">
        <f t="shared" ca="1" si="936"/>
        <v>H</v>
      </c>
    </row>
    <row r="8573" spans="9:17" x14ac:dyDescent="0.25">
      <c r="I8573">
        <v>8572</v>
      </c>
      <c r="J8573">
        <f t="shared" ca="1" si="931"/>
        <v>6.8967444154139521</v>
      </c>
      <c r="K8573">
        <f t="shared" ca="1" si="932"/>
        <v>1.4077539221679594</v>
      </c>
      <c r="L8573" t="str">
        <f t="shared" ca="1" si="933"/>
        <v>A</v>
      </c>
      <c r="N8573">
        <f t="shared" si="937"/>
        <v>8572</v>
      </c>
      <c r="O8573">
        <f t="shared" ca="1" si="934"/>
        <v>2.7641474806631532</v>
      </c>
      <c r="P8573">
        <f t="shared" ca="1" si="935"/>
        <v>3.1216158026625389</v>
      </c>
      <c r="Q8573" t="str">
        <f t="shared" ca="1" si="936"/>
        <v>H</v>
      </c>
    </row>
    <row r="8574" spans="9:17" x14ac:dyDescent="0.25">
      <c r="I8574">
        <v>8573</v>
      </c>
      <c r="J8574">
        <f t="shared" ca="1" si="931"/>
        <v>0.89797826822435955</v>
      </c>
      <c r="K8574">
        <f t="shared" ca="1" si="932"/>
        <v>2.9636752815214038</v>
      </c>
      <c r="L8574" t="str">
        <f t="shared" ca="1" si="933"/>
        <v>H</v>
      </c>
      <c r="N8574">
        <f t="shared" si="937"/>
        <v>8573</v>
      </c>
      <c r="O8574">
        <f t="shared" ca="1" si="934"/>
        <v>7.026530555275853</v>
      </c>
      <c r="P8574">
        <f t="shared" ca="1" si="935"/>
        <v>4.3175598685376606</v>
      </c>
      <c r="Q8574" t="str">
        <f t="shared" ca="1" si="936"/>
        <v>A</v>
      </c>
    </row>
    <row r="8575" spans="9:17" x14ac:dyDescent="0.25">
      <c r="I8575">
        <v>8574</v>
      </c>
      <c r="J8575">
        <f t="shared" ca="1" si="931"/>
        <v>1.4148278921495587</v>
      </c>
      <c r="K8575">
        <f t="shared" ca="1" si="932"/>
        <v>3.0053548981745521</v>
      </c>
      <c r="L8575" t="str">
        <f t="shared" ca="1" si="933"/>
        <v>H</v>
      </c>
      <c r="N8575">
        <f t="shared" si="937"/>
        <v>8574</v>
      </c>
      <c r="O8575">
        <f t="shared" ca="1" si="934"/>
        <v>1.702674151181075</v>
      </c>
      <c r="P8575">
        <f t="shared" ca="1" si="935"/>
        <v>2.9395683465404088</v>
      </c>
      <c r="Q8575" t="str">
        <f t="shared" ca="1" si="936"/>
        <v>H</v>
      </c>
    </row>
    <row r="8576" spans="9:17" x14ac:dyDescent="0.25">
      <c r="I8576">
        <v>8575</v>
      </c>
      <c r="J8576">
        <f t="shared" ca="1" si="931"/>
        <v>1.6519003013423219</v>
      </c>
      <c r="K8576">
        <f t="shared" ca="1" si="932"/>
        <v>2.2546003441464704</v>
      </c>
      <c r="L8576" t="str">
        <f t="shared" ca="1" si="933"/>
        <v>H</v>
      </c>
      <c r="N8576">
        <f t="shared" si="937"/>
        <v>8575</v>
      </c>
      <c r="O8576">
        <f t="shared" ca="1" si="934"/>
        <v>2.8612749004497875</v>
      </c>
      <c r="P8576">
        <f t="shared" ca="1" si="935"/>
        <v>2.9063062878858403</v>
      </c>
      <c r="Q8576" t="str">
        <f t="shared" ca="1" si="936"/>
        <v>H</v>
      </c>
    </row>
    <row r="8577" spans="9:17" x14ac:dyDescent="0.25">
      <c r="I8577">
        <v>8576</v>
      </c>
      <c r="J8577">
        <f t="shared" ca="1" si="931"/>
        <v>-3.283783509346681</v>
      </c>
      <c r="K8577">
        <f t="shared" ca="1" si="932"/>
        <v>1.6935258091234289</v>
      </c>
      <c r="L8577" t="str">
        <f t="shared" ca="1" si="933"/>
        <v>H</v>
      </c>
      <c r="N8577">
        <f t="shared" si="937"/>
        <v>8576</v>
      </c>
      <c r="O8577">
        <f t="shared" ca="1" si="934"/>
        <v>1.5519681249832855</v>
      </c>
      <c r="P8577">
        <f t="shared" ca="1" si="935"/>
        <v>6.3471368577033651</v>
      </c>
      <c r="Q8577" t="str">
        <f t="shared" ca="1" si="936"/>
        <v>H</v>
      </c>
    </row>
    <row r="8578" spans="9:17" x14ac:dyDescent="0.25">
      <c r="I8578">
        <v>8577</v>
      </c>
      <c r="J8578">
        <f t="shared" ca="1" si="931"/>
        <v>-0.41122336262557324</v>
      </c>
      <c r="K8578">
        <f t="shared" ca="1" si="932"/>
        <v>3.3156889584495524</v>
      </c>
      <c r="L8578" t="str">
        <f t="shared" ca="1" si="933"/>
        <v>H</v>
      </c>
      <c r="N8578">
        <f t="shared" si="937"/>
        <v>8577</v>
      </c>
      <c r="O8578">
        <f t="shared" ca="1" si="934"/>
        <v>7.3527799588174698</v>
      </c>
      <c r="P8578">
        <f t="shared" ca="1" si="935"/>
        <v>4.5120648414511919</v>
      </c>
      <c r="Q8578" t="str">
        <f t="shared" ca="1" si="936"/>
        <v>A</v>
      </c>
    </row>
    <row r="8579" spans="9:17" x14ac:dyDescent="0.25">
      <c r="I8579">
        <v>8578</v>
      </c>
      <c r="J8579">
        <f t="shared" ref="J8579:J8642" ca="1" si="938">NORMINV(RAND(), $D$3,$F$3)</f>
        <v>1.2582373535540545</v>
      </c>
      <c r="K8579">
        <f t="shared" ref="K8579:K8642" ca="1" si="939">NORMINV(RAND(), $D$2,$F$2)</f>
        <v>3.565124157665192</v>
      </c>
      <c r="L8579" t="str">
        <f t="shared" ref="L8579:L8642" ca="1" si="940">IF(J8579&gt;K8579, "A", IF(J8579=K8579, "T", "H"))</f>
        <v>H</v>
      </c>
      <c r="N8579">
        <f t="shared" si="937"/>
        <v>8578</v>
      </c>
      <c r="O8579">
        <f t="shared" ref="O8579:O8642" ca="1" si="941">NORMINV(RAND(), $D$11,$F$11)</f>
        <v>4.2404711273235378</v>
      </c>
      <c r="P8579">
        <f t="shared" ref="P8579:P8642" ca="1" si="942">NORMINV(RAND(), $D$10,$F$10)</f>
        <v>5.0541670389093651</v>
      </c>
      <c r="Q8579" t="str">
        <f t="shared" ref="Q8579:Q8642" ca="1" si="943">IF(O8579&gt;P8579, "A", IF(O8579=P8579, "T", "H"))</f>
        <v>H</v>
      </c>
    </row>
    <row r="8580" spans="9:17" x14ac:dyDescent="0.25">
      <c r="I8580">
        <v>8579</v>
      </c>
      <c r="J8580">
        <f t="shared" ca="1" si="938"/>
        <v>1.6587435447142542</v>
      </c>
      <c r="K8580">
        <f t="shared" ca="1" si="939"/>
        <v>3.0785253563932491</v>
      </c>
      <c r="L8580" t="str">
        <f t="shared" ca="1" si="940"/>
        <v>H</v>
      </c>
      <c r="N8580">
        <f t="shared" ref="N8580:N8643" si="944">N8579+1</f>
        <v>8579</v>
      </c>
      <c r="O8580">
        <f t="shared" ca="1" si="941"/>
        <v>1.3099606577491061</v>
      </c>
      <c r="P8580">
        <f t="shared" ca="1" si="942"/>
        <v>3.5939585313440792</v>
      </c>
      <c r="Q8580" t="str">
        <f t="shared" ca="1" si="943"/>
        <v>H</v>
      </c>
    </row>
    <row r="8581" spans="9:17" x14ac:dyDescent="0.25">
      <c r="I8581">
        <v>8580</v>
      </c>
      <c r="J8581">
        <f t="shared" ca="1" si="938"/>
        <v>1.1862477080113305</v>
      </c>
      <c r="K8581">
        <f t="shared" ca="1" si="939"/>
        <v>2.3512097688844058</v>
      </c>
      <c r="L8581" t="str">
        <f t="shared" ca="1" si="940"/>
        <v>H</v>
      </c>
      <c r="N8581">
        <f t="shared" si="944"/>
        <v>8580</v>
      </c>
      <c r="O8581">
        <f t="shared" ca="1" si="941"/>
        <v>2.3158860816470193</v>
      </c>
      <c r="P8581">
        <f t="shared" ca="1" si="942"/>
        <v>1.9685752880006508</v>
      </c>
      <c r="Q8581" t="str">
        <f t="shared" ca="1" si="943"/>
        <v>A</v>
      </c>
    </row>
    <row r="8582" spans="9:17" x14ac:dyDescent="0.25">
      <c r="I8582">
        <v>8581</v>
      </c>
      <c r="J8582">
        <f t="shared" ca="1" si="938"/>
        <v>3.4751807480176558</v>
      </c>
      <c r="K8582">
        <f t="shared" ca="1" si="939"/>
        <v>1.9027356977904752</v>
      </c>
      <c r="L8582" t="str">
        <f t="shared" ca="1" si="940"/>
        <v>A</v>
      </c>
      <c r="N8582">
        <f t="shared" si="944"/>
        <v>8581</v>
      </c>
      <c r="O8582">
        <f t="shared" ca="1" si="941"/>
        <v>-7.5502546904642642E-2</v>
      </c>
      <c r="P8582">
        <f t="shared" ca="1" si="942"/>
        <v>2.0411610173537129</v>
      </c>
      <c r="Q8582" t="str">
        <f t="shared" ca="1" si="943"/>
        <v>H</v>
      </c>
    </row>
    <row r="8583" spans="9:17" x14ac:dyDescent="0.25">
      <c r="I8583">
        <v>8582</v>
      </c>
      <c r="J8583">
        <f t="shared" ca="1" si="938"/>
        <v>-9.6655790440385747E-2</v>
      </c>
      <c r="K8583">
        <f t="shared" ca="1" si="939"/>
        <v>4.5914290704735361</v>
      </c>
      <c r="L8583" t="str">
        <f t="shared" ca="1" si="940"/>
        <v>H</v>
      </c>
      <c r="N8583">
        <f t="shared" si="944"/>
        <v>8582</v>
      </c>
      <c r="O8583">
        <f t="shared" ca="1" si="941"/>
        <v>0.57949613524172205</v>
      </c>
      <c r="P8583">
        <f t="shared" ca="1" si="942"/>
        <v>4.330509081236591</v>
      </c>
      <c r="Q8583" t="str">
        <f t="shared" ca="1" si="943"/>
        <v>H</v>
      </c>
    </row>
    <row r="8584" spans="9:17" x14ac:dyDescent="0.25">
      <c r="I8584">
        <v>8583</v>
      </c>
      <c r="J8584">
        <f t="shared" ca="1" si="938"/>
        <v>5.7228419259271286</v>
      </c>
      <c r="K8584">
        <f t="shared" ca="1" si="939"/>
        <v>4.2520427168878969</v>
      </c>
      <c r="L8584" t="str">
        <f t="shared" ca="1" si="940"/>
        <v>A</v>
      </c>
      <c r="N8584">
        <f t="shared" si="944"/>
        <v>8583</v>
      </c>
      <c r="O8584">
        <f t="shared" ca="1" si="941"/>
        <v>-0.88867582647472609</v>
      </c>
      <c r="P8584">
        <f t="shared" ca="1" si="942"/>
        <v>4.0296952049786841</v>
      </c>
      <c r="Q8584" t="str">
        <f t="shared" ca="1" si="943"/>
        <v>H</v>
      </c>
    </row>
    <row r="8585" spans="9:17" x14ac:dyDescent="0.25">
      <c r="I8585">
        <v>8584</v>
      </c>
      <c r="J8585">
        <f t="shared" ca="1" si="938"/>
        <v>3.432519435666145</v>
      </c>
      <c r="K8585">
        <f t="shared" ca="1" si="939"/>
        <v>2.840458138032294</v>
      </c>
      <c r="L8585" t="str">
        <f t="shared" ca="1" si="940"/>
        <v>A</v>
      </c>
      <c r="N8585">
        <f t="shared" si="944"/>
        <v>8584</v>
      </c>
      <c r="O8585">
        <f t="shared" ca="1" si="941"/>
        <v>4.1747800387875627</v>
      </c>
      <c r="P8585">
        <f t="shared" ca="1" si="942"/>
        <v>2.3063986077090646</v>
      </c>
      <c r="Q8585" t="str">
        <f t="shared" ca="1" si="943"/>
        <v>A</v>
      </c>
    </row>
    <row r="8586" spans="9:17" x14ac:dyDescent="0.25">
      <c r="I8586">
        <v>8585</v>
      </c>
      <c r="J8586">
        <f t="shared" ca="1" si="938"/>
        <v>3.3293730020364389</v>
      </c>
      <c r="K8586">
        <f t="shared" ca="1" si="939"/>
        <v>0.84143746936119501</v>
      </c>
      <c r="L8586" t="str">
        <f t="shared" ca="1" si="940"/>
        <v>A</v>
      </c>
      <c r="N8586">
        <f t="shared" si="944"/>
        <v>8585</v>
      </c>
      <c r="O8586">
        <f t="shared" ca="1" si="941"/>
        <v>1.332447999479291</v>
      </c>
      <c r="P8586">
        <f t="shared" ca="1" si="942"/>
        <v>1.7916796896121476</v>
      </c>
      <c r="Q8586" t="str">
        <f t="shared" ca="1" si="943"/>
        <v>H</v>
      </c>
    </row>
    <row r="8587" spans="9:17" x14ac:dyDescent="0.25">
      <c r="I8587">
        <v>8586</v>
      </c>
      <c r="J8587">
        <f t="shared" ca="1" si="938"/>
        <v>-1.081515059752832</v>
      </c>
      <c r="K8587">
        <f t="shared" ca="1" si="939"/>
        <v>0.64616209734631469</v>
      </c>
      <c r="L8587" t="str">
        <f t="shared" ca="1" si="940"/>
        <v>H</v>
      </c>
      <c r="N8587">
        <f t="shared" si="944"/>
        <v>8586</v>
      </c>
      <c r="O8587">
        <f t="shared" ca="1" si="941"/>
        <v>3.7706505134829622</v>
      </c>
      <c r="P8587">
        <f t="shared" ca="1" si="942"/>
        <v>6.2226124954790993</v>
      </c>
      <c r="Q8587" t="str">
        <f t="shared" ca="1" si="943"/>
        <v>H</v>
      </c>
    </row>
    <row r="8588" spans="9:17" x14ac:dyDescent="0.25">
      <c r="I8588">
        <v>8587</v>
      </c>
      <c r="J8588">
        <f t="shared" ca="1" si="938"/>
        <v>1.8577059229495629</v>
      </c>
      <c r="K8588">
        <f t="shared" ca="1" si="939"/>
        <v>1.5023604867356131</v>
      </c>
      <c r="L8588" t="str">
        <f t="shared" ca="1" si="940"/>
        <v>A</v>
      </c>
      <c r="N8588">
        <f t="shared" si="944"/>
        <v>8587</v>
      </c>
      <c r="O8588">
        <f t="shared" ca="1" si="941"/>
        <v>1.1390147822338563</v>
      </c>
      <c r="P8588">
        <f t="shared" ca="1" si="942"/>
        <v>2.6081781754250541</v>
      </c>
      <c r="Q8588" t="str">
        <f t="shared" ca="1" si="943"/>
        <v>H</v>
      </c>
    </row>
    <row r="8589" spans="9:17" x14ac:dyDescent="0.25">
      <c r="I8589">
        <v>8588</v>
      </c>
      <c r="J8589">
        <f t="shared" ca="1" si="938"/>
        <v>5.7265391618559258E-2</v>
      </c>
      <c r="K8589">
        <f t="shared" ca="1" si="939"/>
        <v>1.4348445445006068</v>
      </c>
      <c r="L8589" t="str">
        <f t="shared" ca="1" si="940"/>
        <v>H</v>
      </c>
      <c r="N8589">
        <f t="shared" si="944"/>
        <v>8588</v>
      </c>
      <c r="O8589">
        <f t="shared" ca="1" si="941"/>
        <v>2.3775465246238978</v>
      </c>
      <c r="P8589">
        <f t="shared" ca="1" si="942"/>
        <v>3.9366795899744571</v>
      </c>
      <c r="Q8589" t="str">
        <f t="shared" ca="1" si="943"/>
        <v>H</v>
      </c>
    </row>
    <row r="8590" spans="9:17" x14ac:dyDescent="0.25">
      <c r="I8590">
        <v>8589</v>
      </c>
      <c r="J8590">
        <f t="shared" ca="1" si="938"/>
        <v>-0.83797337855433263</v>
      </c>
      <c r="K8590">
        <f t="shared" ca="1" si="939"/>
        <v>0.99863533933701509</v>
      </c>
      <c r="L8590" t="str">
        <f t="shared" ca="1" si="940"/>
        <v>H</v>
      </c>
      <c r="N8590">
        <f t="shared" si="944"/>
        <v>8589</v>
      </c>
      <c r="O8590">
        <f t="shared" ca="1" si="941"/>
        <v>-2.3400220848693167</v>
      </c>
      <c r="P8590">
        <f t="shared" ca="1" si="942"/>
        <v>6.4991579303347287</v>
      </c>
      <c r="Q8590" t="str">
        <f t="shared" ca="1" si="943"/>
        <v>H</v>
      </c>
    </row>
    <row r="8591" spans="9:17" x14ac:dyDescent="0.25">
      <c r="I8591">
        <v>8590</v>
      </c>
      <c r="J8591">
        <f t="shared" ca="1" si="938"/>
        <v>6.383207372920114</v>
      </c>
      <c r="K8591">
        <f t="shared" ca="1" si="939"/>
        <v>1.3586630485015461</v>
      </c>
      <c r="L8591" t="str">
        <f t="shared" ca="1" si="940"/>
        <v>A</v>
      </c>
      <c r="N8591">
        <f t="shared" si="944"/>
        <v>8590</v>
      </c>
      <c r="O8591">
        <f t="shared" ca="1" si="941"/>
        <v>2.178592596133023</v>
      </c>
      <c r="P8591">
        <f t="shared" ca="1" si="942"/>
        <v>3.4482211186240952</v>
      </c>
      <c r="Q8591" t="str">
        <f t="shared" ca="1" si="943"/>
        <v>H</v>
      </c>
    </row>
    <row r="8592" spans="9:17" x14ac:dyDescent="0.25">
      <c r="I8592">
        <v>8591</v>
      </c>
      <c r="J8592">
        <f t="shared" ca="1" si="938"/>
        <v>-1.2214586873131288</v>
      </c>
      <c r="K8592">
        <f t="shared" ca="1" si="939"/>
        <v>2.2343218591532623</v>
      </c>
      <c r="L8592" t="str">
        <f t="shared" ca="1" si="940"/>
        <v>H</v>
      </c>
      <c r="N8592">
        <f t="shared" si="944"/>
        <v>8591</v>
      </c>
      <c r="O8592">
        <f t="shared" ca="1" si="941"/>
        <v>-1.2472661352362411</v>
      </c>
      <c r="P8592">
        <f t="shared" ca="1" si="942"/>
        <v>5.3595843660978773</v>
      </c>
      <c r="Q8592" t="str">
        <f t="shared" ca="1" si="943"/>
        <v>H</v>
      </c>
    </row>
    <row r="8593" spans="9:17" x14ac:dyDescent="0.25">
      <c r="I8593">
        <v>8592</v>
      </c>
      <c r="J8593">
        <f t="shared" ca="1" si="938"/>
        <v>4.2909509264738412</v>
      </c>
      <c r="K8593">
        <f t="shared" ca="1" si="939"/>
        <v>1.7967908499998546</v>
      </c>
      <c r="L8593" t="str">
        <f t="shared" ca="1" si="940"/>
        <v>A</v>
      </c>
      <c r="N8593">
        <f t="shared" si="944"/>
        <v>8592</v>
      </c>
      <c r="O8593">
        <f t="shared" ca="1" si="941"/>
        <v>3.2473690818963998</v>
      </c>
      <c r="P8593">
        <f t="shared" ca="1" si="942"/>
        <v>4.1177790491687176</v>
      </c>
      <c r="Q8593" t="str">
        <f t="shared" ca="1" si="943"/>
        <v>H</v>
      </c>
    </row>
    <row r="8594" spans="9:17" x14ac:dyDescent="0.25">
      <c r="I8594">
        <v>8593</v>
      </c>
      <c r="J8594">
        <f t="shared" ca="1" si="938"/>
        <v>2.1900179388640675</v>
      </c>
      <c r="K8594">
        <f t="shared" ca="1" si="939"/>
        <v>3.8755163517125282</v>
      </c>
      <c r="L8594" t="str">
        <f t="shared" ca="1" si="940"/>
        <v>H</v>
      </c>
      <c r="N8594">
        <f t="shared" si="944"/>
        <v>8593</v>
      </c>
      <c r="O8594">
        <f t="shared" ca="1" si="941"/>
        <v>0.70224391487493421</v>
      </c>
      <c r="P8594">
        <f t="shared" ca="1" si="942"/>
        <v>5.7302573734164453</v>
      </c>
      <c r="Q8594" t="str">
        <f t="shared" ca="1" si="943"/>
        <v>H</v>
      </c>
    </row>
    <row r="8595" spans="9:17" x14ac:dyDescent="0.25">
      <c r="I8595">
        <v>8594</v>
      </c>
      <c r="J8595">
        <f t="shared" ca="1" si="938"/>
        <v>-1.6161719728784143</v>
      </c>
      <c r="K8595">
        <f t="shared" ca="1" si="939"/>
        <v>1.6351125459183595</v>
      </c>
      <c r="L8595" t="str">
        <f t="shared" ca="1" si="940"/>
        <v>H</v>
      </c>
      <c r="N8595">
        <f t="shared" si="944"/>
        <v>8594</v>
      </c>
      <c r="O8595">
        <f t="shared" ca="1" si="941"/>
        <v>4.0402182712039156</v>
      </c>
      <c r="P8595">
        <f t="shared" ca="1" si="942"/>
        <v>4.6490975544083444</v>
      </c>
      <c r="Q8595" t="str">
        <f t="shared" ca="1" si="943"/>
        <v>H</v>
      </c>
    </row>
    <row r="8596" spans="9:17" x14ac:dyDescent="0.25">
      <c r="I8596">
        <v>8595</v>
      </c>
      <c r="J8596">
        <f t="shared" ca="1" si="938"/>
        <v>2.5400476446523435</v>
      </c>
      <c r="K8596">
        <f t="shared" ca="1" si="939"/>
        <v>0.60434829763835562</v>
      </c>
      <c r="L8596" t="str">
        <f t="shared" ca="1" si="940"/>
        <v>A</v>
      </c>
      <c r="N8596">
        <f t="shared" si="944"/>
        <v>8595</v>
      </c>
      <c r="O8596">
        <f t="shared" ca="1" si="941"/>
        <v>4.900338885520739</v>
      </c>
      <c r="P8596">
        <f t="shared" ca="1" si="942"/>
        <v>3.6585414198295334</v>
      </c>
      <c r="Q8596" t="str">
        <f t="shared" ca="1" si="943"/>
        <v>A</v>
      </c>
    </row>
    <row r="8597" spans="9:17" x14ac:dyDescent="0.25">
      <c r="I8597">
        <v>8596</v>
      </c>
      <c r="J8597">
        <f t="shared" ca="1" si="938"/>
        <v>5.6214140082159076</v>
      </c>
      <c r="K8597">
        <f t="shared" ca="1" si="939"/>
        <v>3.5868768098509514</v>
      </c>
      <c r="L8597" t="str">
        <f t="shared" ca="1" si="940"/>
        <v>A</v>
      </c>
      <c r="N8597">
        <f t="shared" si="944"/>
        <v>8596</v>
      </c>
      <c r="O8597">
        <f t="shared" ca="1" si="941"/>
        <v>0.98803021762614107</v>
      </c>
      <c r="P8597">
        <f t="shared" ca="1" si="942"/>
        <v>4.2455296017357771</v>
      </c>
      <c r="Q8597" t="str">
        <f t="shared" ca="1" si="943"/>
        <v>H</v>
      </c>
    </row>
    <row r="8598" spans="9:17" x14ac:dyDescent="0.25">
      <c r="I8598">
        <v>8597</v>
      </c>
      <c r="J8598">
        <f t="shared" ca="1" si="938"/>
        <v>1.7409236996070003</v>
      </c>
      <c r="K8598">
        <f t="shared" ca="1" si="939"/>
        <v>2.7313562629305785</v>
      </c>
      <c r="L8598" t="str">
        <f t="shared" ca="1" si="940"/>
        <v>H</v>
      </c>
      <c r="N8598">
        <f t="shared" si="944"/>
        <v>8597</v>
      </c>
      <c r="O8598">
        <f t="shared" ca="1" si="941"/>
        <v>8.0889852500374904</v>
      </c>
      <c r="P8598">
        <f t="shared" ca="1" si="942"/>
        <v>3.1845494563875802</v>
      </c>
      <c r="Q8598" t="str">
        <f t="shared" ca="1" si="943"/>
        <v>A</v>
      </c>
    </row>
    <row r="8599" spans="9:17" x14ac:dyDescent="0.25">
      <c r="I8599">
        <v>8598</v>
      </c>
      <c r="J8599">
        <f t="shared" ca="1" si="938"/>
        <v>-0.2307830999450271</v>
      </c>
      <c r="K8599">
        <f t="shared" ca="1" si="939"/>
        <v>1.5820553746506558</v>
      </c>
      <c r="L8599" t="str">
        <f t="shared" ca="1" si="940"/>
        <v>H</v>
      </c>
      <c r="N8599">
        <f t="shared" si="944"/>
        <v>8598</v>
      </c>
      <c r="O8599">
        <f t="shared" ca="1" si="941"/>
        <v>2.0015804533839523</v>
      </c>
      <c r="P8599">
        <f t="shared" ca="1" si="942"/>
        <v>0.75490878329722788</v>
      </c>
      <c r="Q8599" t="str">
        <f t="shared" ca="1" si="943"/>
        <v>A</v>
      </c>
    </row>
    <row r="8600" spans="9:17" x14ac:dyDescent="0.25">
      <c r="I8600">
        <v>8599</v>
      </c>
      <c r="J8600">
        <f t="shared" ca="1" si="938"/>
        <v>5.2033427850337395</v>
      </c>
      <c r="K8600">
        <f t="shared" ca="1" si="939"/>
        <v>0.4990333017042996</v>
      </c>
      <c r="L8600" t="str">
        <f t="shared" ca="1" si="940"/>
        <v>A</v>
      </c>
      <c r="N8600">
        <f t="shared" si="944"/>
        <v>8599</v>
      </c>
      <c r="O8600">
        <f t="shared" ca="1" si="941"/>
        <v>2.2603560380174073</v>
      </c>
      <c r="P8600">
        <f t="shared" ca="1" si="942"/>
        <v>3.2531098065350021</v>
      </c>
      <c r="Q8600" t="str">
        <f t="shared" ca="1" si="943"/>
        <v>H</v>
      </c>
    </row>
    <row r="8601" spans="9:17" x14ac:dyDescent="0.25">
      <c r="I8601">
        <v>8600</v>
      </c>
      <c r="J8601">
        <f t="shared" ca="1" si="938"/>
        <v>4.406936735206517</v>
      </c>
      <c r="K8601">
        <f t="shared" ca="1" si="939"/>
        <v>-0.14815895630536158</v>
      </c>
      <c r="L8601" t="str">
        <f t="shared" ca="1" si="940"/>
        <v>A</v>
      </c>
      <c r="N8601">
        <f t="shared" si="944"/>
        <v>8600</v>
      </c>
      <c r="O8601">
        <f t="shared" ca="1" si="941"/>
        <v>7.608212638272688</v>
      </c>
      <c r="P8601">
        <f t="shared" ca="1" si="942"/>
        <v>2.7157295179612673</v>
      </c>
      <c r="Q8601" t="str">
        <f t="shared" ca="1" si="943"/>
        <v>A</v>
      </c>
    </row>
    <row r="8602" spans="9:17" x14ac:dyDescent="0.25">
      <c r="I8602">
        <v>8601</v>
      </c>
      <c r="J8602">
        <f t="shared" ca="1" si="938"/>
        <v>-2.7082278247423357</v>
      </c>
      <c r="K8602">
        <f t="shared" ca="1" si="939"/>
        <v>3.457023483059813</v>
      </c>
      <c r="L8602" t="str">
        <f t="shared" ca="1" si="940"/>
        <v>H</v>
      </c>
      <c r="N8602">
        <f t="shared" si="944"/>
        <v>8601</v>
      </c>
      <c r="O8602">
        <f t="shared" ca="1" si="941"/>
        <v>8.4017978794257377</v>
      </c>
      <c r="P8602">
        <f t="shared" ca="1" si="942"/>
        <v>3.1548676766703716</v>
      </c>
      <c r="Q8602" t="str">
        <f t="shared" ca="1" si="943"/>
        <v>A</v>
      </c>
    </row>
    <row r="8603" spans="9:17" x14ac:dyDescent="0.25">
      <c r="I8603">
        <v>8602</v>
      </c>
      <c r="J8603">
        <f t="shared" ca="1" si="938"/>
        <v>-0.609169530098983</v>
      </c>
      <c r="K8603">
        <f t="shared" ca="1" si="939"/>
        <v>2.6476971348395999</v>
      </c>
      <c r="L8603" t="str">
        <f t="shared" ca="1" si="940"/>
        <v>H</v>
      </c>
      <c r="N8603">
        <f t="shared" si="944"/>
        <v>8602</v>
      </c>
      <c r="O8603">
        <f t="shared" ca="1" si="941"/>
        <v>2.9247733316498041</v>
      </c>
      <c r="P8603">
        <f t="shared" ca="1" si="942"/>
        <v>3.5507256860210203</v>
      </c>
      <c r="Q8603" t="str">
        <f t="shared" ca="1" si="943"/>
        <v>H</v>
      </c>
    </row>
    <row r="8604" spans="9:17" x14ac:dyDescent="0.25">
      <c r="I8604">
        <v>8603</v>
      </c>
      <c r="J8604">
        <f t="shared" ca="1" si="938"/>
        <v>3.5782604154234865</v>
      </c>
      <c r="K8604">
        <f t="shared" ca="1" si="939"/>
        <v>0.10732829436674729</v>
      </c>
      <c r="L8604" t="str">
        <f t="shared" ca="1" si="940"/>
        <v>A</v>
      </c>
      <c r="N8604">
        <f t="shared" si="944"/>
        <v>8603</v>
      </c>
      <c r="O8604">
        <f t="shared" ca="1" si="941"/>
        <v>0.33106245401095347</v>
      </c>
      <c r="P8604">
        <f t="shared" ca="1" si="942"/>
        <v>6.616821601535996</v>
      </c>
      <c r="Q8604" t="str">
        <f t="shared" ca="1" si="943"/>
        <v>H</v>
      </c>
    </row>
    <row r="8605" spans="9:17" x14ac:dyDescent="0.25">
      <c r="I8605">
        <v>8604</v>
      </c>
      <c r="J8605">
        <f t="shared" ca="1" si="938"/>
        <v>1.9680553220784398</v>
      </c>
      <c r="K8605">
        <f t="shared" ca="1" si="939"/>
        <v>1.8290420831229242</v>
      </c>
      <c r="L8605" t="str">
        <f t="shared" ca="1" si="940"/>
        <v>A</v>
      </c>
      <c r="N8605">
        <f t="shared" si="944"/>
        <v>8604</v>
      </c>
      <c r="O8605">
        <f t="shared" ca="1" si="941"/>
        <v>2.8304518362926698</v>
      </c>
      <c r="P8605">
        <f t="shared" ca="1" si="942"/>
        <v>5.6496905719234833</v>
      </c>
      <c r="Q8605" t="str">
        <f t="shared" ca="1" si="943"/>
        <v>H</v>
      </c>
    </row>
    <row r="8606" spans="9:17" x14ac:dyDescent="0.25">
      <c r="I8606">
        <v>8605</v>
      </c>
      <c r="J8606">
        <f t="shared" ca="1" si="938"/>
        <v>-0.76220004950724585</v>
      </c>
      <c r="K8606">
        <f t="shared" ca="1" si="939"/>
        <v>1.4361250854469363</v>
      </c>
      <c r="L8606" t="str">
        <f t="shared" ca="1" si="940"/>
        <v>H</v>
      </c>
      <c r="N8606">
        <f t="shared" si="944"/>
        <v>8605</v>
      </c>
      <c r="O8606">
        <f t="shared" ca="1" si="941"/>
        <v>5.4479531829859269</v>
      </c>
      <c r="P8606">
        <f t="shared" ca="1" si="942"/>
        <v>3.7589555652996332</v>
      </c>
      <c r="Q8606" t="str">
        <f t="shared" ca="1" si="943"/>
        <v>A</v>
      </c>
    </row>
    <row r="8607" spans="9:17" x14ac:dyDescent="0.25">
      <c r="I8607">
        <v>8606</v>
      </c>
      <c r="J8607">
        <f t="shared" ca="1" si="938"/>
        <v>2.491013807994459</v>
      </c>
      <c r="K8607">
        <f t="shared" ca="1" si="939"/>
        <v>2.694284491466842</v>
      </c>
      <c r="L8607" t="str">
        <f t="shared" ca="1" si="940"/>
        <v>H</v>
      </c>
      <c r="N8607">
        <f t="shared" si="944"/>
        <v>8606</v>
      </c>
      <c r="O8607">
        <f t="shared" ca="1" si="941"/>
        <v>0.20753181777987173</v>
      </c>
      <c r="P8607">
        <f t="shared" ca="1" si="942"/>
        <v>4.185141497942368</v>
      </c>
      <c r="Q8607" t="str">
        <f t="shared" ca="1" si="943"/>
        <v>H</v>
      </c>
    </row>
    <row r="8608" spans="9:17" x14ac:dyDescent="0.25">
      <c r="I8608">
        <v>8607</v>
      </c>
      <c r="J8608">
        <f t="shared" ca="1" si="938"/>
        <v>2.5639383381211704</v>
      </c>
      <c r="K8608">
        <f t="shared" ca="1" si="939"/>
        <v>2.2395194337700115</v>
      </c>
      <c r="L8608" t="str">
        <f t="shared" ca="1" si="940"/>
        <v>A</v>
      </c>
      <c r="N8608">
        <f t="shared" si="944"/>
        <v>8607</v>
      </c>
      <c r="O8608">
        <f t="shared" ca="1" si="941"/>
        <v>3.4789127914251052</v>
      </c>
      <c r="P8608">
        <f t="shared" ca="1" si="942"/>
        <v>4.5811845927978814</v>
      </c>
      <c r="Q8608" t="str">
        <f t="shared" ca="1" si="943"/>
        <v>H</v>
      </c>
    </row>
    <row r="8609" spans="9:17" x14ac:dyDescent="0.25">
      <c r="I8609">
        <v>8608</v>
      </c>
      <c r="J8609">
        <f t="shared" ca="1" si="938"/>
        <v>-6.7931906919528995E-2</v>
      </c>
      <c r="K8609">
        <f t="shared" ca="1" si="939"/>
        <v>3.3176498362231612</v>
      </c>
      <c r="L8609" t="str">
        <f t="shared" ca="1" si="940"/>
        <v>H</v>
      </c>
      <c r="N8609">
        <f t="shared" si="944"/>
        <v>8608</v>
      </c>
      <c r="O8609">
        <f t="shared" ca="1" si="941"/>
        <v>5.3089204793457476</v>
      </c>
      <c r="P8609">
        <f t="shared" ca="1" si="942"/>
        <v>5.6105066442148175</v>
      </c>
      <c r="Q8609" t="str">
        <f t="shared" ca="1" si="943"/>
        <v>H</v>
      </c>
    </row>
    <row r="8610" spans="9:17" x14ac:dyDescent="0.25">
      <c r="I8610">
        <v>8609</v>
      </c>
      <c r="J8610">
        <f t="shared" ca="1" si="938"/>
        <v>5.0082875654371861E-2</v>
      </c>
      <c r="K8610">
        <f t="shared" ca="1" si="939"/>
        <v>1.5684674525755455</v>
      </c>
      <c r="L8610" t="str">
        <f t="shared" ca="1" si="940"/>
        <v>H</v>
      </c>
      <c r="N8610">
        <f t="shared" si="944"/>
        <v>8609</v>
      </c>
      <c r="O8610">
        <f t="shared" ca="1" si="941"/>
        <v>1.0653620540930058</v>
      </c>
      <c r="P8610">
        <f t="shared" ca="1" si="942"/>
        <v>4.6576785739233371</v>
      </c>
      <c r="Q8610" t="str">
        <f t="shared" ca="1" si="943"/>
        <v>H</v>
      </c>
    </row>
    <row r="8611" spans="9:17" x14ac:dyDescent="0.25">
      <c r="I8611">
        <v>8610</v>
      </c>
      <c r="J8611">
        <f t="shared" ca="1" si="938"/>
        <v>3.3509108692506824</v>
      </c>
      <c r="K8611">
        <f t="shared" ca="1" si="939"/>
        <v>4.0238175069308699</v>
      </c>
      <c r="L8611" t="str">
        <f t="shared" ca="1" si="940"/>
        <v>H</v>
      </c>
      <c r="N8611">
        <f t="shared" si="944"/>
        <v>8610</v>
      </c>
      <c r="O8611">
        <f t="shared" ca="1" si="941"/>
        <v>1.5402354789460999</v>
      </c>
      <c r="P8611">
        <f t="shared" ca="1" si="942"/>
        <v>2.6825994376275442</v>
      </c>
      <c r="Q8611" t="str">
        <f t="shared" ca="1" si="943"/>
        <v>H</v>
      </c>
    </row>
    <row r="8612" spans="9:17" x14ac:dyDescent="0.25">
      <c r="I8612">
        <v>8611</v>
      </c>
      <c r="J8612">
        <f t="shared" ca="1" si="938"/>
        <v>2.0852470394895675</v>
      </c>
      <c r="K8612">
        <f t="shared" ca="1" si="939"/>
        <v>2.6841012938505351</v>
      </c>
      <c r="L8612" t="str">
        <f t="shared" ca="1" si="940"/>
        <v>H</v>
      </c>
      <c r="N8612">
        <f t="shared" si="944"/>
        <v>8611</v>
      </c>
      <c r="O8612">
        <f t="shared" ca="1" si="941"/>
        <v>4.2831998869324357</v>
      </c>
      <c r="P8612">
        <f t="shared" ca="1" si="942"/>
        <v>4.5628133148179204</v>
      </c>
      <c r="Q8612" t="str">
        <f t="shared" ca="1" si="943"/>
        <v>H</v>
      </c>
    </row>
    <row r="8613" spans="9:17" x14ac:dyDescent="0.25">
      <c r="I8613">
        <v>8612</v>
      </c>
      <c r="J8613">
        <f t="shared" ca="1" si="938"/>
        <v>5.2220487805679783E-2</v>
      </c>
      <c r="K8613">
        <f t="shared" ca="1" si="939"/>
        <v>1.5526105861814705</v>
      </c>
      <c r="L8613" t="str">
        <f t="shared" ca="1" si="940"/>
        <v>H</v>
      </c>
      <c r="N8613">
        <f t="shared" si="944"/>
        <v>8612</v>
      </c>
      <c r="O8613">
        <f t="shared" ca="1" si="941"/>
        <v>-0.49865225489513332</v>
      </c>
      <c r="P8613">
        <f t="shared" ca="1" si="942"/>
        <v>3.6245139457006696</v>
      </c>
      <c r="Q8613" t="str">
        <f t="shared" ca="1" si="943"/>
        <v>H</v>
      </c>
    </row>
    <row r="8614" spans="9:17" x14ac:dyDescent="0.25">
      <c r="I8614">
        <v>8613</v>
      </c>
      <c r="J8614">
        <f t="shared" ca="1" si="938"/>
        <v>2.4089318870102896</v>
      </c>
      <c r="K8614">
        <f t="shared" ca="1" si="939"/>
        <v>2.3671956895838764</v>
      </c>
      <c r="L8614" t="str">
        <f t="shared" ca="1" si="940"/>
        <v>A</v>
      </c>
      <c r="N8614">
        <f t="shared" si="944"/>
        <v>8613</v>
      </c>
      <c r="O8614">
        <f t="shared" ca="1" si="941"/>
        <v>2.6139514975653544</v>
      </c>
      <c r="P8614">
        <f t="shared" ca="1" si="942"/>
        <v>5.4476778360364744</v>
      </c>
      <c r="Q8614" t="str">
        <f t="shared" ca="1" si="943"/>
        <v>H</v>
      </c>
    </row>
    <row r="8615" spans="9:17" x14ac:dyDescent="0.25">
      <c r="I8615">
        <v>8614</v>
      </c>
      <c r="J8615">
        <f t="shared" ca="1" si="938"/>
        <v>4.5690641569386656</v>
      </c>
      <c r="K8615">
        <f t="shared" ca="1" si="939"/>
        <v>0.17317901847144346</v>
      </c>
      <c r="L8615" t="str">
        <f t="shared" ca="1" si="940"/>
        <v>A</v>
      </c>
      <c r="N8615">
        <f t="shared" si="944"/>
        <v>8614</v>
      </c>
      <c r="O8615">
        <f t="shared" ca="1" si="941"/>
        <v>3.9256162773637642</v>
      </c>
      <c r="P8615">
        <f t="shared" ca="1" si="942"/>
        <v>3.7072002042349008</v>
      </c>
      <c r="Q8615" t="str">
        <f t="shared" ca="1" si="943"/>
        <v>A</v>
      </c>
    </row>
    <row r="8616" spans="9:17" x14ac:dyDescent="0.25">
      <c r="I8616">
        <v>8615</v>
      </c>
      <c r="J8616">
        <f t="shared" ca="1" si="938"/>
        <v>3.3321907964371205</v>
      </c>
      <c r="K8616">
        <f t="shared" ca="1" si="939"/>
        <v>-0.16001979121849752</v>
      </c>
      <c r="L8616" t="str">
        <f t="shared" ca="1" si="940"/>
        <v>A</v>
      </c>
      <c r="N8616">
        <f t="shared" si="944"/>
        <v>8615</v>
      </c>
      <c r="O8616">
        <f t="shared" ca="1" si="941"/>
        <v>2.0716556339405559</v>
      </c>
      <c r="P8616">
        <f t="shared" ca="1" si="942"/>
        <v>5.0697159602920845</v>
      </c>
      <c r="Q8616" t="str">
        <f t="shared" ca="1" si="943"/>
        <v>H</v>
      </c>
    </row>
    <row r="8617" spans="9:17" x14ac:dyDescent="0.25">
      <c r="I8617">
        <v>8616</v>
      </c>
      <c r="J8617">
        <f t="shared" ca="1" si="938"/>
        <v>5.0621187897372479</v>
      </c>
      <c r="K8617">
        <f t="shared" ca="1" si="939"/>
        <v>4.0147107151409598</v>
      </c>
      <c r="L8617" t="str">
        <f t="shared" ca="1" si="940"/>
        <v>A</v>
      </c>
      <c r="N8617">
        <f t="shared" si="944"/>
        <v>8616</v>
      </c>
      <c r="O8617">
        <f t="shared" ca="1" si="941"/>
        <v>6.536021335819866</v>
      </c>
      <c r="P8617">
        <f t="shared" ca="1" si="942"/>
        <v>5.2860093906423309</v>
      </c>
      <c r="Q8617" t="str">
        <f t="shared" ca="1" si="943"/>
        <v>A</v>
      </c>
    </row>
    <row r="8618" spans="9:17" x14ac:dyDescent="0.25">
      <c r="I8618">
        <v>8617</v>
      </c>
      <c r="J8618">
        <f t="shared" ca="1" si="938"/>
        <v>4.331771637419326</v>
      </c>
      <c r="K8618">
        <f t="shared" ca="1" si="939"/>
        <v>3.1808400025092465</v>
      </c>
      <c r="L8618" t="str">
        <f t="shared" ca="1" si="940"/>
        <v>A</v>
      </c>
      <c r="N8618">
        <f t="shared" si="944"/>
        <v>8617</v>
      </c>
      <c r="O8618">
        <f t="shared" ca="1" si="941"/>
        <v>4.0251861950501224</v>
      </c>
      <c r="P8618">
        <f t="shared" ca="1" si="942"/>
        <v>5.5017470542543228</v>
      </c>
      <c r="Q8618" t="str">
        <f t="shared" ca="1" si="943"/>
        <v>H</v>
      </c>
    </row>
    <row r="8619" spans="9:17" x14ac:dyDescent="0.25">
      <c r="I8619">
        <v>8618</v>
      </c>
      <c r="J8619">
        <f t="shared" ca="1" si="938"/>
        <v>-0.91924008126375245</v>
      </c>
      <c r="K8619">
        <f t="shared" ca="1" si="939"/>
        <v>3.699873437991537</v>
      </c>
      <c r="L8619" t="str">
        <f t="shared" ca="1" si="940"/>
        <v>H</v>
      </c>
      <c r="N8619">
        <f t="shared" si="944"/>
        <v>8618</v>
      </c>
      <c r="O8619">
        <f t="shared" ca="1" si="941"/>
        <v>5.4632829228105768</v>
      </c>
      <c r="P8619">
        <f t="shared" ca="1" si="942"/>
        <v>2.6493910341095281</v>
      </c>
      <c r="Q8619" t="str">
        <f t="shared" ca="1" si="943"/>
        <v>A</v>
      </c>
    </row>
    <row r="8620" spans="9:17" x14ac:dyDescent="0.25">
      <c r="I8620">
        <v>8619</v>
      </c>
      <c r="J8620">
        <f t="shared" ca="1" si="938"/>
        <v>-3.7739344397243437</v>
      </c>
      <c r="K8620">
        <f t="shared" ca="1" si="939"/>
        <v>1.7377156963195597</v>
      </c>
      <c r="L8620" t="str">
        <f t="shared" ca="1" si="940"/>
        <v>H</v>
      </c>
      <c r="N8620">
        <f t="shared" si="944"/>
        <v>8619</v>
      </c>
      <c r="O8620">
        <f t="shared" ca="1" si="941"/>
        <v>3.0862986616348005</v>
      </c>
      <c r="P8620">
        <f t="shared" ca="1" si="942"/>
        <v>4.6459270541823781</v>
      </c>
      <c r="Q8620" t="str">
        <f t="shared" ca="1" si="943"/>
        <v>H</v>
      </c>
    </row>
    <row r="8621" spans="9:17" x14ac:dyDescent="0.25">
      <c r="I8621">
        <v>8620</v>
      </c>
      <c r="J8621">
        <f t="shared" ca="1" si="938"/>
        <v>-0.10771767538707744</v>
      </c>
      <c r="K8621">
        <f t="shared" ca="1" si="939"/>
        <v>2.4039669424390819</v>
      </c>
      <c r="L8621" t="str">
        <f t="shared" ca="1" si="940"/>
        <v>H</v>
      </c>
      <c r="N8621">
        <f t="shared" si="944"/>
        <v>8620</v>
      </c>
      <c r="O8621">
        <f t="shared" ca="1" si="941"/>
        <v>1.9141351940267262</v>
      </c>
      <c r="P8621">
        <f t="shared" ca="1" si="942"/>
        <v>2.6818353661032961</v>
      </c>
      <c r="Q8621" t="str">
        <f t="shared" ca="1" si="943"/>
        <v>H</v>
      </c>
    </row>
    <row r="8622" spans="9:17" x14ac:dyDescent="0.25">
      <c r="I8622">
        <v>8621</v>
      </c>
      <c r="J8622">
        <f t="shared" ca="1" si="938"/>
        <v>-6.8039171758243366E-2</v>
      </c>
      <c r="K8622">
        <f t="shared" ca="1" si="939"/>
        <v>3.7356435415179345</v>
      </c>
      <c r="L8622" t="str">
        <f t="shared" ca="1" si="940"/>
        <v>H</v>
      </c>
      <c r="N8622">
        <f t="shared" si="944"/>
        <v>8621</v>
      </c>
      <c r="O8622">
        <f t="shared" ca="1" si="941"/>
        <v>3.0384853708418249</v>
      </c>
      <c r="P8622">
        <f t="shared" ca="1" si="942"/>
        <v>3.5687019594005664</v>
      </c>
      <c r="Q8622" t="str">
        <f t="shared" ca="1" si="943"/>
        <v>H</v>
      </c>
    </row>
    <row r="8623" spans="9:17" x14ac:dyDescent="0.25">
      <c r="I8623">
        <v>8622</v>
      </c>
      <c r="J8623">
        <f t="shared" ca="1" si="938"/>
        <v>0.10566766065005151</v>
      </c>
      <c r="K8623">
        <f t="shared" ca="1" si="939"/>
        <v>3.9094693163748997</v>
      </c>
      <c r="L8623" t="str">
        <f t="shared" ca="1" si="940"/>
        <v>H</v>
      </c>
      <c r="N8623">
        <f t="shared" si="944"/>
        <v>8622</v>
      </c>
      <c r="O8623">
        <f t="shared" ca="1" si="941"/>
        <v>3.2176123199121771</v>
      </c>
      <c r="P8623">
        <f t="shared" ca="1" si="942"/>
        <v>4.9299647564836029</v>
      </c>
      <c r="Q8623" t="str">
        <f t="shared" ca="1" si="943"/>
        <v>H</v>
      </c>
    </row>
    <row r="8624" spans="9:17" x14ac:dyDescent="0.25">
      <c r="I8624">
        <v>8623</v>
      </c>
      <c r="J8624">
        <f t="shared" ca="1" si="938"/>
        <v>-0.11971612475354165</v>
      </c>
      <c r="K8624">
        <f t="shared" ca="1" si="939"/>
        <v>2.6274286140999843</v>
      </c>
      <c r="L8624" t="str">
        <f t="shared" ca="1" si="940"/>
        <v>H</v>
      </c>
      <c r="N8624">
        <f t="shared" si="944"/>
        <v>8623</v>
      </c>
      <c r="O8624">
        <f t="shared" ca="1" si="941"/>
        <v>-0.49119137509139632</v>
      </c>
      <c r="P8624">
        <f t="shared" ca="1" si="942"/>
        <v>3.612423109100344</v>
      </c>
      <c r="Q8624" t="str">
        <f t="shared" ca="1" si="943"/>
        <v>H</v>
      </c>
    </row>
    <row r="8625" spans="9:17" x14ac:dyDescent="0.25">
      <c r="I8625">
        <v>8624</v>
      </c>
      <c r="J8625">
        <f t="shared" ca="1" si="938"/>
        <v>1.9558427359717043</v>
      </c>
      <c r="K8625">
        <f t="shared" ca="1" si="939"/>
        <v>5.3358974703749862</v>
      </c>
      <c r="L8625" t="str">
        <f t="shared" ca="1" si="940"/>
        <v>H</v>
      </c>
      <c r="N8625">
        <f t="shared" si="944"/>
        <v>8624</v>
      </c>
      <c r="O8625">
        <f t="shared" ca="1" si="941"/>
        <v>6.5488990424256208</v>
      </c>
      <c r="P8625">
        <f t="shared" ca="1" si="942"/>
        <v>4.3424014354497711</v>
      </c>
      <c r="Q8625" t="str">
        <f t="shared" ca="1" si="943"/>
        <v>A</v>
      </c>
    </row>
    <row r="8626" spans="9:17" x14ac:dyDescent="0.25">
      <c r="I8626">
        <v>8625</v>
      </c>
      <c r="J8626">
        <f t="shared" ca="1" si="938"/>
        <v>6.040796842255971</v>
      </c>
      <c r="K8626">
        <f t="shared" ca="1" si="939"/>
        <v>1.9794746338974167</v>
      </c>
      <c r="L8626" t="str">
        <f t="shared" ca="1" si="940"/>
        <v>A</v>
      </c>
      <c r="N8626">
        <f t="shared" si="944"/>
        <v>8625</v>
      </c>
      <c r="O8626">
        <f t="shared" ca="1" si="941"/>
        <v>-1.2737549138954622</v>
      </c>
      <c r="P8626">
        <f t="shared" ca="1" si="942"/>
        <v>4.9370925745637724</v>
      </c>
      <c r="Q8626" t="str">
        <f t="shared" ca="1" si="943"/>
        <v>H</v>
      </c>
    </row>
    <row r="8627" spans="9:17" x14ac:dyDescent="0.25">
      <c r="I8627">
        <v>8626</v>
      </c>
      <c r="J8627">
        <f t="shared" ca="1" si="938"/>
        <v>1.6864235905055684</v>
      </c>
      <c r="K8627">
        <f t="shared" ca="1" si="939"/>
        <v>2.2344488021821833</v>
      </c>
      <c r="L8627" t="str">
        <f t="shared" ca="1" si="940"/>
        <v>H</v>
      </c>
      <c r="N8627">
        <f t="shared" si="944"/>
        <v>8626</v>
      </c>
      <c r="O8627">
        <f t="shared" ca="1" si="941"/>
        <v>-1.0030164841609146</v>
      </c>
      <c r="P8627">
        <f t="shared" ca="1" si="942"/>
        <v>3.9701673727471203</v>
      </c>
      <c r="Q8627" t="str">
        <f t="shared" ca="1" si="943"/>
        <v>H</v>
      </c>
    </row>
    <row r="8628" spans="9:17" x14ac:dyDescent="0.25">
      <c r="I8628">
        <v>8627</v>
      </c>
      <c r="J8628">
        <f t="shared" ca="1" si="938"/>
        <v>3.3521845977842601</v>
      </c>
      <c r="K8628">
        <f t="shared" ca="1" si="939"/>
        <v>0.38154707434624746</v>
      </c>
      <c r="L8628" t="str">
        <f t="shared" ca="1" si="940"/>
        <v>A</v>
      </c>
      <c r="N8628">
        <f t="shared" si="944"/>
        <v>8627</v>
      </c>
      <c r="O8628">
        <f t="shared" ca="1" si="941"/>
        <v>8.0586917392279585</v>
      </c>
      <c r="P8628">
        <f t="shared" ca="1" si="942"/>
        <v>2.5541336739875642</v>
      </c>
      <c r="Q8628" t="str">
        <f t="shared" ca="1" si="943"/>
        <v>A</v>
      </c>
    </row>
    <row r="8629" spans="9:17" x14ac:dyDescent="0.25">
      <c r="I8629">
        <v>8628</v>
      </c>
      <c r="J8629">
        <f t="shared" ca="1" si="938"/>
        <v>3.4538329840347446</v>
      </c>
      <c r="K8629">
        <f t="shared" ca="1" si="939"/>
        <v>0.16890592164362395</v>
      </c>
      <c r="L8629" t="str">
        <f t="shared" ca="1" si="940"/>
        <v>A</v>
      </c>
      <c r="N8629">
        <f t="shared" si="944"/>
        <v>8628</v>
      </c>
      <c r="O8629">
        <f t="shared" ca="1" si="941"/>
        <v>4.1232553939385834</v>
      </c>
      <c r="P8629">
        <f t="shared" ca="1" si="942"/>
        <v>1.75776839275479</v>
      </c>
      <c r="Q8629" t="str">
        <f t="shared" ca="1" si="943"/>
        <v>A</v>
      </c>
    </row>
    <row r="8630" spans="9:17" x14ac:dyDescent="0.25">
      <c r="I8630">
        <v>8629</v>
      </c>
      <c r="J8630">
        <f t="shared" ca="1" si="938"/>
        <v>3.1695471270017448</v>
      </c>
      <c r="K8630">
        <f t="shared" ca="1" si="939"/>
        <v>0.27196791046810365</v>
      </c>
      <c r="L8630" t="str">
        <f t="shared" ca="1" si="940"/>
        <v>A</v>
      </c>
      <c r="N8630">
        <f t="shared" si="944"/>
        <v>8629</v>
      </c>
      <c r="O8630">
        <f t="shared" ca="1" si="941"/>
        <v>-2.647120419994772</v>
      </c>
      <c r="P8630">
        <f t="shared" ca="1" si="942"/>
        <v>4.0487473440448163</v>
      </c>
      <c r="Q8630" t="str">
        <f t="shared" ca="1" si="943"/>
        <v>H</v>
      </c>
    </row>
    <row r="8631" spans="9:17" x14ac:dyDescent="0.25">
      <c r="I8631">
        <v>8630</v>
      </c>
      <c r="J8631">
        <f t="shared" ca="1" si="938"/>
        <v>-3.0936918251563528</v>
      </c>
      <c r="K8631">
        <f t="shared" ca="1" si="939"/>
        <v>1.1530740863076077</v>
      </c>
      <c r="L8631" t="str">
        <f t="shared" ca="1" si="940"/>
        <v>H</v>
      </c>
      <c r="N8631">
        <f t="shared" si="944"/>
        <v>8630</v>
      </c>
      <c r="O8631">
        <f t="shared" ca="1" si="941"/>
        <v>2.5394396720458707</v>
      </c>
      <c r="P8631">
        <f t="shared" ca="1" si="942"/>
        <v>4.5265768930017574</v>
      </c>
      <c r="Q8631" t="str">
        <f t="shared" ca="1" si="943"/>
        <v>H</v>
      </c>
    </row>
    <row r="8632" spans="9:17" x14ac:dyDescent="0.25">
      <c r="I8632">
        <v>8631</v>
      </c>
      <c r="J8632">
        <f t="shared" ca="1" si="938"/>
        <v>4.4304082981082882</v>
      </c>
      <c r="K8632">
        <f t="shared" ca="1" si="939"/>
        <v>1.1284086837741736</v>
      </c>
      <c r="L8632" t="str">
        <f t="shared" ca="1" si="940"/>
        <v>A</v>
      </c>
      <c r="N8632">
        <f t="shared" si="944"/>
        <v>8631</v>
      </c>
      <c r="O8632">
        <f t="shared" ca="1" si="941"/>
        <v>4.8742850210057824</v>
      </c>
      <c r="P8632">
        <f t="shared" ca="1" si="942"/>
        <v>4.5396395042257085</v>
      </c>
      <c r="Q8632" t="str">
        <f t="shared" ca="1" si="943"/>
        <v>A</v>
      </c>
    </row>
    <row r="8633" spans="9:17" x14ac:dyDescent="0.25">
      <c r="I8633">
        <v>8632</v>
      </c>
      <c r="J8633">
        <f t="shared" ca="1" si="938"/>
        <v>3.4902814401822688</v>
      </c>
      <c r="K8633">
        <f t="shared" ca="1" si="939"/>
        <v>1.5225973563297914</v>
      </c>
      <c r="L8633" t="str">
        <f t="shared" ca="1" si="940"/>
        <v>A</v>
      </c>
      <c r="N8633">
        <f t="shared" si="944"/>
        <v>8632</v>
      </c>
      <c r="O8633">
        <f t="shared" ca="1" si="941"/>
        <v>0.7194712838058317</v>
      </c>
      <c r="P8633">
        <f t="shared" ca="1" si="942"/>
        <v>4.678642488118971</v>
      </c>
      <c r="Q8633" t="str">
        <f t="shared" ca="1" si="943"/>
        <v>H</v>
      </c>
    </row>
    <row r="8634" spans="9:17" x14ac:dyDescent="0.25">
      <c r="I8634">
        <v>8633</v>
      </c>
      <c r="J8634">
        <f t="shared" ca="1" si="938"/>
        <v>2.6609607436041944</v>
      </c>
      <c r="K8634">
        <f t="shared" ca="1" si="939"/>
        <v>-0.26680097482277443</v>
      </c>
      <c r="L8634" t="str">
        <f t="shared" ca="1" si="940"/>
        <v>A</v>
      </c>
      <c r="N8634">
        <f t="shared" si="944"/>
        <v>8633</v>
      </c>
      <c r="O8634">
        <f t="shared" ca="1" si="941"/>
        <v>4.3025875667134201</v>
      </c>
      <c r="P8634">
        <f t="shared" ca="1" si="942"/>
        <v>2.4780883166595498</v>
      </c>
      <c r="Q8634" t="str">
        <f t="shared" ca="1" si="943"/>
        <v>A</v>
      </c>
    </row>
    <row r="8635" spans="9:17" x14ac:dyDescent="0.25">
      <c r="I8635">
        <v>8634</v>
      </c>
      <c r="J8635">
        <f t="shared" ca="1" si="938"/>
        <v>1.0756311295790042</v>
      </c>
      <c r="K8635">
        <f t="shared" ca="1" si="939"/>
        <v>2.814834393933888</v>
      </c>
      <c r="L8635" t="str">
        <f t="shared" ca="1" si="940"/>
        <v>H</v>
      </c>
      <c r="N8635">
        <f t="shared" si="944"/>
        <v>8634</v>
      </c>
      <c r="O8635">
        <f t="shared" ca="1" si="941"/>
        <v>3.2682691631127012</v>
      </c>
      <c r="P8635">
        <f t="shared" ca="1" si="942"/>
        <v>4.9543284320207412</v>
      </c>
      <c r="Q8635" t="str">
        <f t="shared" ca="1" si="943"/>
        <v>H</v>
      </c>
    </row>
    <row r="8636" spans="9:17" x14ac:dyDescent="0.25">
      <c r="I8636">
        <v>8635</v>
      </c>
      <c r="J8636">
        <f t="shared" ca="1" si="938"/>
        <v>0.24996368266545166</v>
      </c>
      <c r="K8636">
        <f t="shared" ca="1" si="939"/>
        <v>3.0628883457465408</v>
      </c>
      <c r="L8636" t="str">
        <f t="shared" ca="1" si="940"/>
        <v>H</v>
      </c>
      <c r="N8636">
        <f t="shared" si="944"/>
        <v>8635</v>
      </c>
      <c r="O8636">
        <f t="shared" ca="1" si="941"/>
        <v>5.9268252039216121</v>
      </c>
      <c r="P8636">
        <f t="shared" ca="1" si="942"/>
        <v>3.6654679915039812</v>
      </c>
      <c r="Q8636" t="str">
        <f t="shared" ca="1" si="943"/>
        <v>A</v>
      </c>
    </row>
    <row r="8637" spans="9:17" x14ac:dyDescent="0.25">
      <c r="I8637">
        <v>8636</v>
      </c>
      <c r="J8637">
        <f t="shared" ca="1" si="938"/>
        <v>4.0116836795499538</v>
      </c>
      <c r="K8637">
        <f t="shared" ca="1" si="939"/>
        <v>1.5779556014688778</v>
      </c>
      <c r="L8637" t="str">
        <f t="shared" ca="1" si="940"/>
        <v>A</v>
      </c>
      <c r="N8637">
        <f t="shared" si="944"/>
        <v>8636</v>
      </c>
      <c r="O8637">
        <f t="shared" ca="1" si="941"/>
        <v>4.7763243378585702</v>
      </c>
      <c r="P8637">
        <f t="shared" ca="1" si="942"/>
        <v>4.56017736564083</v>
      </c>
      <c r="Q8637" t="str">
        <f t="shared" ca="1" si="943"/>
        <v>A</v>
      </c>
    </row>
    <row r="8638" spans="9:17" x14ac:dyDescent="0.25">
      <c r="I8638">
        <v>8637</v>
      </c>
      <c r="J8638">
        <f t="shared" ca="1" si="938"/>
        <v>1.1060396704343376</v>
      </c>
      <c r="K8638">
        <f t="shared" ca="1" si="939"/>
        <v>1.4447802736770539</v>
      </c>
      <c r="L8638" t="str">
        <f t="shared" ca="1" si="940"/>
        <v>H</v>
      </c>
      <c r="N8638">
        <f t="shared" si="944"/>
        <v>8637</v>
      </c>
      <c r="O8638">
        <f t="shared" ca="1" si="941"/>
        <v>3.7110609825826626</v>
      </c>
      <c r="P8638">
        <f t="shared" ca="1" si="942"/>
        <v>3.034815032073789</v>
      </c>
      <c r="Q8638" t="str">
        <f t="shared" ca="1" si="943"/>
        <v>A</v>
      </c>
    </row>
    <row r="8639" spans="9:17" x14ac:dyDescent="0.25">
      <c r="I8639">
        <v>8638</v>
      </c>
      <c r="J8639">
        <f t="shared" ca="1" si="938"/>
        <v>1.7432738903484277</v>
      </c>
      <c r="K8639">
        <f t="shared" ca="1" si="939"/>
        <v>2.9186920237369107</v>
      </c>
      <c r="L8639" t="str">
        <f t="shared" ca="1" si="940"/>
        <v>H</v>
      </c>
      <c r="N8639">
        <f t="shared" si="944"/>
        <v>8638</v>
      </c>
      <c r="O8639">
        <f t="shared" ca="1" si="941"/>
        <v>1.7270153734528653</v>
      </c>
      <c r="P8639">
        <f t="shared" ca="1" si="942"/>
        <v>5.4951218470859748</v>
      </c>
      <c r="Q8639" t="str">
        <f t="shared" ca="1" si="943"/>
        <v>H</v>
      </c>
    </row>
    <row r="8640" spans="9:17" x14ac:dyDescent="0.25">
      <c r="I8640">
        <v>8639</v>
      </c>
      <c r="J8640">
        <f t="shared" ca="1" si="938"/>
        <v>0.23400808223763181</v>
      </c>
      <c r="K8640">
        <f t="shared" ca="1" si="939"/>
        <v>0.50800039541841491</v>
      </c>
      <c r="L8640" t="str">
        <f t="shared" ca="1" si="940"/>
        <v>H</v>
      </c>
      <c r="N8640">
        <f t="shared" si="944"/>
        <v>8639</v>
      </c>
      <c r="O8640">
        <f t="shared" ca="1" si="941"/>
        <v>4.9336501475657748</v>
      </c>
      <c r="P8640">
        <f t="shared" ca="1" si="942"/>
        <v>3.1131210032888297</v>
      </c>
      <c r="Q8640" t="str">
        <f t="shared" ca="1" si="943"/>
        <v>A</v>
      </c>
    </row>
    <row r="8641" spans="9:17" x14ac:dyDescent="0.25">
      <c r="I8641">
        <v>8640</v>
      </c>
      <c r="J8641">
        <f t="shared" ca="1" si="938"/>
        <v>4.4444389727133178</v>
      </c>
      <c r="K8641">
        <f t="shared" ca="1" si="939"/>
        <v>3.0354054314461183</v>
      </c>
      <c r="L8641" t="str">
        <f t="shared" ca="1" si="940"/>
        <v>A</v>
      </c>
      <c r="N8641">
        <f t="shared" si="944"/>
        <v>8640</v>
      </c>
      <c r="O8641">
        <f t="shared" ca="1" si="941"/>
        <v>2.0447609373588254</v>
      </c>
      <c r="P8641">
        <f t="shared" ca="1" si="942"/>
        <v>4.0981135473398407</v>
      </c>
      <c r="Q8641" t="str">
        <f t="shared" ca="1" si="943"/>
        <v>H</v>
      </c>
    </row>
    <row r="8642" spans="9:17" x14ac:dyDescent="0.25">
      <c r="I8642">
        <v>8641</v>
      </c>
      <c r="J8642">
        <f t="shared" ca="1" si="938"/>
        <v>2.3251193265687782</v>
      </c>
      <c r="K8642">
        <f t="shared" ca="1" si="939"/>
        <v>1.3839380131676178</v>
      </c>
      <c r="L8642" t="str">
        <f t="shared" ca="1" si="940"/>
        <v>A</v>
      </c>
      <c r="N8642">
        <f t="shared" si="944"/>
        <v>8641</v>
      </c>
      <c r="O8642">
        <f t="shared" ca="1" si="941"/>
        <v>2.9914820910669802</v>
      </c>
      <c r="P8642">
        <f t="shared" ca="1" si="942"/>
        <v>3.5301366402180796</v>
      </c>
      <c r="Q8642" t="str">
        <f t="shared" ca="1" si="943"/>
        <v>H</v>
      </c>
    </row>
    <row r="8643" spans="9:17" x14ac:dyDescent="0.25">
      <c r="I8643">
        <v>8642</v>
      </c>
      <c r="J8643">
        <f t="shared" ref="J8643:J8706" ca="1" si="945">NORMINV(RAND(), $D$3,$F$3)</f>
        <v>-1.9212522417311892</v>
      </c>
      <c r="K8643">
        <f t="shared" ref="K8643:K8706" ca="1" si="946">NORMINV(RAND(), $D$2,$F$2)</f>
        <v>2.1550921403287422</v>
      </c>
      <c r="L8643" t="str">
        <f t="shared" ref="L8643:L8706" ca="1" si="947">IF(J8643&gt;K8643, "A", IF(J8643=K8643, "T", "H"))</f>
        <v>H</v>
      </c>
      <c r="N8643">
        <f t="shared" si="944"/>
        <v>8642</v>
      </c>
      <c r="O8643">
        <f t="shared" ref="O8643:O8706" ca="1" si="948">NORMINV(RAND(), $D$11,$F$11)</f>
        <v>5.8698626041933339</v>
      </c>
      <c r="P8643">
        <f t="shared" ref="P8643:P8706" ca="1" si="949">NORMINV(RAND(), $D$10,$F$10)</f>
        <v>4.7681364969309321</v>
      </c>
      <c r="Q8643" t="str">
        <f t="shared" ref="Q8643:Q8706" ca="1" si="950">IF(O8643&gt;P8643, "A", IF(O8643=P8643, "T", "H"))</f>
        <v>A</v>
      </c>
    </row>
    <row r="8644" spans="9:17" x14ac:dyDescent="0.25">
      <c r="I8644">
        <v>8643</v>
      </c>
      <c r="J8644">
        <f t="shared" ca="1" si="945"/>
        <v>-2.062689925014606</v>
      </c>
      <c r="K8644">
        <f t="shared" ca="1" si="946"/>
        <v>2.5283069781895526</v>
      </c>
      <c r="L8644" t="str">
        <f t="shared" ca="1" si="947"/>
        <v>H</v>
      </c>
      <c r="N8644">
        <f t="shared" ref="N8644:N8707" si="951">N8643+1</f>
        <v>8643</v>
      </c>
      <c r="O8644">
        <f t="shared" ca="1" si="948"/>
        <v>5.1899651004599603</v>
      </c>
      <c r="P8644">
        <f t="shared" ca="1" si="949"/>
        <v>2.7282958871579792</v>
      </c>
      <c r="Q8644" t="str">
        <f t="shared" ca="1" si="950"/>
        <v>A</v>
      </c>
    </row>
    <row r="8645" spans="9:17" x14ac:dyDescent="0.25">
      <c r="I8645">
        <v>8644</v>
      </c>
      <c r="J8645">
        <f t="shared" ca="1" si="945"/>
        <v>2.4959273686839354</v>
      </c>
      <c r="K8645">
        <f t="shared" ca="1" si="946"/>
        <v>1.1215911629492217</v>
      </c>
      <c r="L8645" t="str">
        <f t="shared" ca="1" si="947"/>
        <v>A</v>
      </c>
      <c r="N8645">
        <f t="shared" si="951"/>
        <v>8644</v>
      </c>
      <c r="O8645">
        <f t="shared" ca="1" si="948"/>
        <v>0.77078123198855164</v>
      </c>
      <c r="P8645">
        <f t="shared" ca="1" si="949"/>
        <v>2.0701497964811866</v>
      </c>
      <c r="Q8645" t="str">
        <f t="shared" ca="1" si="950"/>
        <v>H</v>
      </c>
    </row>
    <row r="8646" spans="9:17" x14ac:dyDescent="0.25">
      <c r="I8646">
        <v>8645</v>
      </c>
      <c r="J8646">
        <f t="shared" ca="1" si="945"/>
        <v>2.4272048123125649</v>
      </c>
      <c r="K8646">
        <f t="shared" ca="1" si="946"/>
        <v>-0.29437001897423309</v>
      </c>
      <c r="L8646" t="str">
        <f t="shared" ca="1" si="947"/>
        <v>A</v>
      </c>
      <c r="N8646">
        <f t="shared" si="951"/>
        <v>8645</v>
      </c>
      <c r="O8646">
        <f t="shared" ca="1" si="948"/>
        <v>2.7832705036740339</v>
      </c>
      <c r="P8646">
        <f t="shared" ca="1" si="949"/>
        <v>3.1772235327113032</v>
      </c>
      <c r="Q8646" t="str">
        <f t="shared" ca="1" si="950"/>
        <v>H</v>
      </c>
    </row>
    <row r="8647" spans="9:17" x14ac:dyDescent="0.25">
      <c r="I8647">
        <v>8646</v>
      </c>
      <c r="J8647">
        <f t="shared" ca="1" si="945"/>
        <v>1.9582090885383316</v>
      </c>
      <c r="K8647">
        <f t="shared" ca="1" si="946"/>
        <v>2.4334857387238373</v>
      </c>
      <c r="L8647" t="str">
        <f t="shared" ca="1" si="947"/>
        <v>H</v>
      </c>
      <c r="N8647">
        <f t="shared" si="951"/>
        <v>8646</v>
      </c>
      <c r="O8647">
        <f t="shared" ca="1" si="948"/>
        <v>4.4312902176768532</v>
      </c>
      <c r="P8647">
        <f t="shared" ca="1" si="949"/>
        <v>1.1549778061366522</v>
      </c>
      <c r="Q8647" t="str">
        <f t="shared" ca="1" si="950"/>
        <v>A</v>
      </c>
    </row>
    <row r="8648" spans="9:17" x14ac:dyDescent="0.25">
      <c r="I8648">
        <v>8647</v>
      </c>
      <c r="J8648">
        <f t="shared" ca="1" si="945"/>
        <v>0.36202183586245362</v>
      </c>
      <c r="K8648">
        <f t="shared" ca="1" si="946"/>
        <v>2.9786157324113183</v>
      </c>
      <c r="L8648" t="str">
        <f t="shared" ca="1" si="947"/>
        <v>H</v>
      </c>
      <c r="N8648">
        <f t="shared" si="951"/>
        <v>8647</v>
      </c>
      <c r="O8648">
        <f t="shared" ca="1" si="948"/>
        <v>4.6677676264330419</v>
      </c>
      <c r="P8648">
        <f t="shared" ca="1" si="949"/>
        <v>3.2787275774147977</v>
      </c>
      <c r="Q8648" t="str">
        <f t="shared" ca="1" si="950"/>
        <v>A</v>
      </c>
    </row>
    <row r="8649" spans="9:17" x14ac:dyDescent="0.25">
      <c r="I8649">
        <v>8648</v>
      </c>
      <c r="J8649">
        <f t="shared" ca="1" si="945"/>
        <v>2.0655750268999671</v>
      </c>
      <c r="K8649">
        <f t="shared" ca="1" si="946"/>
        <v>2.1535106330174885</v>
      </c>
      <c r="L8649" t="str">
        <f t="shared" ca="1" si="947"/>
        <v>H</v>
      </c>
      <c r="N8649">
        <f t="shared" si="951"/>
        <v>8648</v>
      </c>
      <c r="O8649">
        <f t="shared" ca="1" si="948"/>
        <v>6.7371330054212972</v>
      </c>
      <c r="P8649">
        <f t="shared" ca="1" si="949"/>
        <v>3.8742987822386765</v>
      </c>
      <c r="Q8649" t="str">
        <f t="shared" ca="1" si="950"/>
        <v>A</v>
      </c>
    </row>
    <row r="8650" spans="9:17" x14ac:dyDescent="0.25">
      <c r="I8650">
        <v>8649</v>
      </c>
      <c r="J8650">
        <f t="shared" ca="1" si="945"/>
        <v>4.649770734148106</v>
      </c>
      <c r="K8650">
        <f t="shared" ca="1" si="946"/>
        <v>1.9251207310976186</v>
      </c>
      <c r="L8650" t="str">
        <f t="shared" ca="1" si="947"/>
        <v>A</v>
      </c>
      <c r="N8650">
        <f t="shared" si="951"/>
        <v>8649</v>
      </c>
      <c r="O8650">
        <f t="shared" ca="1" si="948"/>
        <v>2.6921708389458647</v>
      </c>
      <c r="P8650">
        <f t="shared" ca="1" si="949"/>
        <v>2.9084582227286577</v>
      </c>
      <c r="Q8650" t="str">
        <f t="shared" ca="1" si="950"/>
        <v>H</v>
      </c>
    </row>
    <row r="8651" spans="9:17" x14ac:dyDescent="0.25">
      <c r="I8651">
        <v>8650</v>
      </c>
      <c r="J8651">
        <f t="shared" ca="1" si="945"/>
        <v>3.9975657431471028</v>
      </c>
      <c r="K8651">
        <f t="shared" ca="1" si="946"/>
        <v>1.9315363622331878</v>
      </c>
      <c r="L8651" t="str">
        <f t="shared" ca="1" si="947"/>
        <v>A</v>
      </c>
      <c r="N8651">
        <f t="shared" si="951"/>
        <v>8650</v>
      </c>
      <c r="O8651">
        <f t="shared" ca="1" si="948"/>
        <v>0.62088145012969176</v>
      </c>
      <c r="P8651">
        <f t="shared" ca="1" si="949"/>
        <v>3.4338989327368097</v>
      </c>
      <c r="Q8651" t="str">
        <f t="shared" ca="1" si="950"/>
        <v>H</v>
      </c>
    </row>
    <row r="8652" spans="9:17" x14ac:dyDescent="0.25">
      <c r="I8652">
        <v>8651</v>
      </c>
      <c r="J8652">
        <f t="shared" ca="1" si="945"/>
        <v>-0.10422852944884253</v>
      </c>
      <c r="K8652">
        <f t="shared" ca="1" si="946"/>
        <v>3.5770474642708141</v>
      </c>
      <c r="L8652" t="str">
        <f t="shared" ca="1" si="947"/>
        <v>H</v>
      </c>
      <c r="N8652">
        <f t="shared" si="951"/>
        <v>8651</v>
      </c>
      <c r="O8652">
        <f t="shared" ca="1" si="948"/>
        <v>6.3960764292818366</v>
      </c>
      <c r="P8652">
        <f t="shared" ca="1" si="949"/>
        <v>5.2206144628594258</v>
      </c>
      <c r="Q8652" t="str">
        <f t="shared" ca="1" si="950"/>
        <v>A</v>
      </c>
    </row>
    <row r="8653" spans="9:17" x14ac:dyDescent="0.25">
      <c r="I8653">
        <v>8652</v>
      </c>
      <c r="J8653">
        <f t="shared" ca="1" si="945"/>
        <v>2.2995554128872984</v>
      </c>
      <c r="K8653">
        <f t="shared" ca="1" si="946"/>
        <v>3.3887208043738193</v>
      </c>
      <c r="L8653" t="str">
        <f t="shared" ca="1" si="947"/>
        <v>H</v>
      </c>
      <c r="N8653">
        <f t="shared" si="951"/>
        <v>8652</v>
      </c>
      <c r="O8653">
        <f t="shared" ca="1" si="948"/>
        <v>1.0412724483240907</v>
      </c>
      <c r="P8653">
        <f t="shared" ca="1" si="949"/>
        <v>3.3168473825675364</v>
      </c>
      <c r="Q8653" t="str">
        <f t="shared" ca="1" si="950"/>
        <v>H</v>
      </c>
    </row>
    <row r="8654" spans="9:17" x14ac:dyDescent="0.25">
      <c r="I8654">
        <v>8653</v>
      </c>
      <c r="J8654">
        <f t="shared" ca="1" si="945"/>
        <v>3.7603474394857646</v>
      </c>
      <c r="K8654">
        <f t="shared" ca="1" si="946"/>
        <v>0.41228757981169273</v>
      </c>
      <c r="L8654" t="str">
        <f t="shared" ca="1" si="947"/>
        <v>A</v>
      </c>
      <c r="N8654">
        <f t="shared" si="951"/>
        <v>8653</v>
      </c>
      <c r="O8654">
        <f t="shared" ca="1" si="948"/>
        <v>6.3030108757571632</v>
      </c>
      <c r="P8654">
        <f t="shared" ca="1" si="949"/>
        <v>2.352631526703878</v>
      </c>
      <c r="Q8654" t="str">
        <f t="shared" ca="1" si="950"/>
        <v>A</v>
      </c>
    </row>
    <row r="8655" spans="9:17" x14ac:dyDescent="0.25">
      <c r="I8655">
        <v>8654</v>
      </c>
      <c r="J8655">
        <f t="shared" ca="1" si="945"/>
        <v>2.3079558647872438</v>
      </c>
      <c r="K8655">
        <f t="shared" ca="1" si="946"/>
        <v>0.65317119279490732</v>
      </c>
      <c r="L8655" t="str">
        <f t="shared" ca="1" si="947"/>
        <v>A</v>
      </c>
      <c r="N8655">
        <f t="shared" si="951"/>
        <v>8654</v>
      </c>
      <c r="O8655">
        <f t="shared" ca="1" si="948"/>
        <v>1.747347562574312</v>
      </c>
      <c r="P8655">
        <f t="shared" ca="1" si="949"/>
        <v>4.46607290194504</v>
      </c>
      <c r="Q8655" t="str">
        <f t="shared" ca="1" si="950"/>
        <v>H</v>
      </c>
    </row>
    <row r="8656" spans="9:17" x14ac:dyDescent="0.25">
      <c r="I8656">
        <v>8655</v>
      </c>
      <c r="J8656">
        <f t="shared" ca="1" si="945"/>
        <v>-4.1422142330792777E-2</v>
      </c>
      <c r="K8656">
        <f t="shared" ca="1" si="946"/>
        <v>0.51245438666264498</v>
      </c>
      <c r="L8656" t="str">
        <f t="shared" ca="1" si="947"/>
        <v>H</v>
      </c>
      <c r="N8656">
        <f t="shared" si="951"/>
        <v>8655</v>
      </c>
      <c r="O8656">
        <f t="shared" ca="1" si="948"/>
        <v>1.5708791978900623</v>
      </c>
      <c r="P8656">
        <f t="shared" ca="1" si="949"/>
        <v>3.3247724476746479</v>
      </c>
      <c r="Q8656" t="str">
        <f t="shared" ca="1" si="950"/>
        <v>H</v>
      </c>
    </row>
    <row r="8657" spans="9:17" x14ac:dyDescent="0.25">
      <c r="I8657">
        <v>8656</v>
      </c>
      <c r="J8657">
        <f t="shared" ca="1" si="945"/>
        <v>2.4581667090190256</v>
      </c>
      <c r="K8657">
        <f t="shared" ca="1" si="946"/>
        <v>2.0882159901205446</v>
      </c>
      <c r="L8657" t="str">
        <f t="shared" ca="1" si="947"/>
        <v>A</v>
      </c>
      <c r="N8657">
        <f t="shared" si="951"/>
        <v>8656</v>
      </c>
      <c r="O8657">
        <f t="shared" ca="1" si="948"/>
        <v>5.9053942633895176</v>
      </c>
      <c r="P8657">
        <f t="shared" ca="1" si="949"/>
        <v>3.6460560119028802</v>
      </c>
      <c r="Q8657" t="str">
        <f t="shared" ca="1" si="950"/>
        <v>A</v>
      </c>
    </row>
    <row r="8658" spans="9:17" x14ac:dyDescent="0.25">
      <c r="I8658">
        <v>8657</v>
      </c>
      <c r="J8658">
        <f t="shared" ca="1" si="945"/>
        <v>3.4709885240240448</v>
      </c>
      <c r="K8658">
        <f t="shared" ca="1" si="946"/>
        <v>2.3872482235290553</v>
      </c>
      <c r="L8658" t="str">
        <f t="shared" ca="1" si="947"/>
        <v>A</v>
      </c>
      <c r="N8658">
        <f t="shared" si="951"/>
        <v>8657</v>
      </c>
      <c r="O8658">
        <f t="shared" ca="1" si="948"/>
        <v>3.3326983079514378</v>
      </c>
      <c r="P8658">
        <f t="shared" ca="1" si="949"/>
        <v>4.3998981147308651</v>
      </c>
      <c r="Q8658" t="str">
        <f t="shared" ca="1" si="950"/>
        <v>H</v>
      </c>
    </row>
    <row r="8659" spans="9:17" x14ac:dyDescent="0.25">
      <c r="I8659">
        <v>8658</v>
      </c>
      <c r="J8659">
        <f t="shared" ca="1" si="945"/>
        <v>3.4423727140080498</v>
      </c>
      <c r="K8659">
        <f t="shared" ca="1" si="946"/>
        <v>0.89782640415009474</v>
      </c>
      <c r="L8659" t="str">
        <f t="shared" ca="1" si="947"/>
        <v>A</v>
      </c>
      <c r="N8659">
        <f t="shared" si="951"/>
        <v>8658</v>
      </c>
      <c r="O8659">
        <f t="shared" ca="1" si="948"/>
        <v>-0.83516862036471951</v>
      </c>
      <c r="P8659">
        <f t="shared" ca="1" si="949"/>
        <v>3.7380425913781692</v>
      </c>
      <c r="Q8659" t="str">
        <f t="shared" ca="1" si="950"/>
        <v>H</v>
      </c>
    </row>
    <row r="8660" spans="9:17" x14ac:dyDescent="0.25">
      <c r="I8660">
        <v>8659</v>
      </c>
      <c r="J8660">
        <f t="shared" ca="1" si="945"/>
        <v>3.3806024764175584</v>
      </c>
      <c r="K8660">
        <f t="shared" ca="1" si="946"/>
        <v>2.0202913253069741</v>
      </c>
      <c r="L8660" t="str">
        <f t="shared" ca="1" si="947"/>
        <v>A</v>
      </c>
      <c r="N8660">
        <f t="shared" si="951"/>
        <v>8659</v>
      </c>
      <c r="O8660">
        <f t="shared" ca="1" si="948"/>
        <v>1.9710054013623415</v>
      </c>
      <c r="P8660">
        <f t="shared" ca="1" si="949"/>
        <v>3.3972398882874848</v>
      </c>
      <c r="Q8660" t="str">
        <f t="shared" ca="1" si="950"/>
        <v>H</v>
      </c>
    </row>
    <row r="8661" spans="9:17" x14ac:dyDescent="0.25">
      <c r="I8661">
        <v>8660</v>
      </c>
      <c r="J8661">
        <f t="shared" ca="1" si="945"/>
        <v>1.1201748317285152</v>
      </c>
      <c r="K8661">
        <f t="shared" ca="1" si="946"/>
        <v>2.1184777567541033</v>
      </c>
      <c r="L8661" t="str">
        <f t="shared" ca="1" si="947"/>
        <v>H</v>
      </c>
      <c r="N8661">
        <f t="shared" si="951"/>
        <v>8660</v>
      </c>
      <c r="O8661">
        <f t="shared" ca="1" si="948"/>
        <v>6.4267797257822696</v>
      </c>
      <c r="P8661">
        <f t="shared" ca="1" si="949"/>
        <v>2.1311973106590143</v>
      </c>
      <c r="Q8661" t="str">
        <f t="shared" ca="1" si="950"/>
        <v>A</v>
      </c>
    </row>
    <row r="8662" spans="9:17" x14ac:dyDescent="0.25">
      <c r="I8662">
        <v>8661</v>
      </c>
      <c r="J8662">
        <f t="shared" ca="1" si="945"/>
        <v>2.9594801187170159</v>
      </c>
      <c r="K8662">
        <f t="shared" ca="1" si="946"/>
        <v>2.2837834215020738</v>
      </c>
      <c r="L8662" t="str">
        <f t="shared" ca="1" si="947"/>
        <v>A</v>
      </c>
      <c r="N8662">
        <f t="shared" si="951"/>
        <v>8661</v>
      </c>
      <c r="O8662">
        <f t="shared" ca="1" si="948"/>
        <v>4.2404063276677331</v>
      </c>
      <c r="P8662">
        <f t="shared" ca="1" si="949"/>
        <v>4.2594255911401744</v>
      </c>
      <c r="Q8662" t="str">
        <f t="shared" ca="1" si="950"/>
        <v>H</v>
      </c>
    </row>
    <row r="8663" spans="9:17" x14ac:dyDescent="0.25">
      <c r="I8663">
        <v>8662</v>
      </c>
      <c r="J8663">
        <f t="shared" ca="1" si="945"/>
        <v>-1.5555155051752503</v>
      </c>
      <c r="K8663">
        <f t="shared" ca="1" si="946"/>
        <v>2.8132093393929103</v>
      </c>
      <c r="L8663" t="str">
        <f t="shared" ca="1" si="947"/>
        <v>H</v>
      </c>
      <c r="N8663">
        <f t="shared" si="951"/>
        <v>8662</v>
      </c>
      <c r="O8663">
        <f t="shared" ca="1" si="948"/>
        <v>0.53949597615658318</v>
      </c>
      <c r="P8663">
        <f t="shared" ca="1" si="949"/>
        <v>5.7994306834860794</v>
      </c>
      <c r="Q8663" t="str">
        <f t="shared" ca="1" si="950"/>
        <v>H</v>
      </c>
    </row>
    <row r="8664" spans="9:17" x14ac:dyDescent="0.25">
      <c r="I8664">
        <v>8663</v>
      </c>
      <c r="J8664">
        <f t="shared" ca="1" si="945"/>
        <v>4.305832387421054</v>
      </c>
      <c r="K8664">
        <f t="shared" ca="1" si="946"/>
        <v>0.95346841052956832</v>
      </c>
      <c r="L8664" t="str">
        <f t="shared" ca="1" si="947"/>
        <v>A</v>
      </c>
      <c r="N8664">
        <f t="shared" si="951"/>
        <v>8663</v>
      </c>
      <c r="O8664">
        <f t="shared" ca="1" si="948"/>
        <v>0.8114103992851045</v>
      </c>
      <c r="P8664">
        <f t="shared" ca="1" si="949"/>
        <v>3.2828473093236235</v>
      </c>
      <c r="Q8664" t="str">
        <f t="shared" ca="1" si="950"/>
        <v>H</v>
      </c>
    </row>
    <row r="8665" spans="9:17" x14ac:dyDescent="0.25">
      <c r="I8665">
        <v>8664</v>
      </c>
      <c r="J8665">
        <f t="shared" ca="1" si="945"/>
        <v>3.6995590847701596</v>
      </c>
      <c r="K8665">
        <f t="shared" ca="1" si="946"/>
        <v>0.67394233810196646</v>
      </c>
      <c r="L8665" t="str">
        <f t="shared" ca="1" si="947"/>
        <v>A</v>
      </c>
      <c r="N8665">
        <f t="shared" si="951"/>
        <v>8664</v>
      </c>
      <c r="O8665">
        <f t="shared" ca="1" si="948"/>
        <v>5.1926358302031419</v>
      </c>
      <c r="P8665">
        <f t="shared" ca="1" si="949"/>
        <v>2.6022380538304812</v>
      </c>
      <c r="Q8665" t="str">
        <f t="shared" ca="1" si="950"/>
        <v>A</v>
      </c>
    </row>
    <row r="8666" spans="9:17" x14ac:dyDescent="0.25">
      <c r="I8666">
        <v>8665</v>
      </c>
      <c r="J8666">
        <f t="shared" ca="1" si="945"/>
        <v>0.90276033159839919</v>
      </c>
      <c r="K8666">
        <f t="shared" ca="1" si="946"/>
        <v>-0.58679759580159185</v>
      </c>
      <c r="L8666" t="str">
        <f t="shared" ca="1" si="947"/>
        <v>A</v>
      </c>
      <c r="N8666">
        <f t="shared" si="951"/>
        <v>8665</v>
      </c>
      <c r="O8666">
        <f t="shared" ca="1" si="948"/>
        <v>3.3112196721914398</v>
      </c>
      <c r="P8666">
        <f t="shared" ca="1" si="949"/>
        <v>2.8841948687868455</v>
      </c>
      <c r="Q8666" t="str">
        <f t="shared" ca="1" si="950"/>
        <v>A</v>
      </c>
    </row>
    <row r="8667" spans="9:17" x14ac:dyDescent="0.25">
      <c r="I8667">
        <v>8666</v>
      </c>
      <c r="J8667">
        <f t="shared" ca="1" si="945"/>
        <v>5.0615036750798428</v>
      </c>
      <c r="K8667">
        <f t="shared" ca="1" si="946"/>
        <v>2.5900357906500378</v>
      </c>
      <c r="L8667" t="str">
        <f t="shared" ca="1" si="947"/>
        <v>A</v>
      </c>
      <c r="N8667">
        <f t="shared" si="951"/>
        <v>8666</v>
      </c>
      <c r="O8667">
        <f t="shared" ca="1" si="948"/>
        <v>2.5393541587776145</v>
      </c>
      <c r="P8667">
        <f t="shared" ca="1" si="949"/>
        <v>2.9206996268493164</v>
      </c>
      <c r="Q8667" t="str">
        <f t="shared" ca="1" si="950"/>
        <v>H</v>
      </c>
    </row>
    <row r="8668" spans="9:17" x14ac:dyDescent="0.25">
      <c r="I8668">
        <v>8667</v>
      </c>
      <c r="J8668">
        <f t="shared" ca="1" si="945"/>
        <v>1.8445999829900268</v>
      </c>
      <c r="K8668">
        <f t="shared" ca="1" si="946"/>
        <v>1.2446471457625963</v>
      </c>
      <c r="L8668" t="str">
        <f t="shared" ca="1" si="947"/>
        <v>A</v>
      </c>
      <c r="N8668">
        <f t="shared" si="951"/>
        <v>8667</v>
      </c>
      <c r="O8668">
        <f t="shared" ca="1" si="948"/>
        <v>0.72447118045708003</v>
      </c>
      <c r="P8668">
        <f t="shared" ca="1" si="949"/>
        <v>3.7230757695307712</v>
      </c>
      <c r="Q8668" t="str">
        <f t="shared" ca="1" si="950"/>
        <v>H</v>
      </c>
    </row>
    <row r="8669" spans="9:17" x14ac:dyDescent="0.25">
      <c r="I8669">
        <v>8668</v>
      </c>
      <c r="J8669">
        <f t="shared" ca="1" si="945"/>
        <v>2.0864063777044413</v>
      </c>
      <c r="K8669">
        <f t="shared" ca="1" si="946"/>
        <v>-0.81026295343823129</v>
      </c>
      <c r="L8669" t="str">
        <f t="shared" ca="1" si="947"/>
        <v>A</v>
      </c>
      <c r="N8669">
        <f t="shared" si="951"/>
        <v>8668</v>
      </c>
      <c r="O8669">
        <f t="shared" ca="1" si="948"/>
        <v>0.55995588201943569</v>
      </c>
      <c r="P8669">
        <f t="shared" ca="1" si="949"/>
        <v>3.1685957539595959</v>
      </c>
      <c r="Q8669" t="str">
        <f t="shared" ca="1" si="950"/>
        <v>H</v>
      </c>
    </row>
    <row r="8670" spans="9:17" x14ac:dyDescent="0.25">
      <c r="I8670">
        <v>8669</v>
      </c>
      <c r="J8670">
        <f t="shared" ca="1" si="945"/>
        <v>2.2686103204781234</v>
      </c>
      <c r="K8670">
        <f t="shared" ca="1" si="946"/>
        <v>1.6759157295186617</v>
      </c>
      <c r="L8670" t="str">
        <f t="shared" ca="1" si="947"/>
        <v>A</v>
      </c>
      <c r="N8670">
        <f t="shared" si="951"/>
        <v>8669</v>
      </c>
      <c r="O8670">
        <f t="shared" ca="1" si="948"/>
        <v>2.8467992598875047</v>
      </c>
      <c r="P8670">
        <f t="shared" ca="1" si="949"/>
        <v>4.1032606836371635</v>
      </c>
      <c r="Q8670" t="str">
        <f t="shared" ca="1" si="950"/>
        <v>H</v>
      </c>
    </row>
    <row r="8671" spans="9:17" x14ac:dyDescent="0.25">
      <c r="I8671">
        <v>8670</v>
      </c>
      <c r="J8671">
        <f t="shared" ca="1" si="945"/>
        <v>6.1103212990606295</v>
      </c>
      <c r="K8671">
        <f t="shared" ca="1" si="946"/>
        <v>1.6492157044556901</v>
      </c>
      <c r="L8671" t="str">
        <f t="shared" ca="1" si="947"/>
        <v>A</v>
      </c>
      <c r="N8671">
        <f t="shared" si="951"/>
        <v>8670</v>
      </c>
      <c r="O8671">
        <f t="shared" ca="1" si="948"/>
        <v>3.4703513052451536</v>
      </c>
      <c r="P8671">
        <f t="shared" ca="1" si="949"/>
        <v>4.5502079707407663</v>
      </c>
      <c r="Q8671" t="str">
        <f t="shared" ca="1" si="950"/>
        <v>H</v>
      </c>
    </row>
    <row r="8672" spans="9:17" x14ac:dyDescent="0.25">
      <c r="I8672">
        <v>8671</v>
      </c>
      <c r="J8672">
        <f t="shared" ca="1" si="945"/>
        <v>6.6926216973607966</v>
      </c>
      <c r="K8672">
        <f t="shared" ca="1" si="946"/>
        <v>2.461458390424228</v>
      </c>
      <c r="L8672" t="str">
        <f t="shared" ca="1" si="947"/>
        <v>A</v>
      </c>
      <c r="N8672">
        <f t="shared" si="951"/>
        <v>8671</v>
      </c>
      <c r="O8672">
        <f t="shared" ca="1" si="948"/>
        <v>2.4848384264921686</v>
      </c>
      <c r="P8672">
        <f t="shared" ca="1" si="949"/>
        <v>2.217072208213601</v>
      </c>
      <c r="Q8672" t="str">
        <f t="shared" ca="1" si="950"/>
        <v>A</v>
      </c>
    </row>
    <row r="8673" spans="9:17" x14ac:dyDescent="0.25">
      <c r="I8673">
        <v>8672</v>
      </c>
      <c r="J8673">
        <f t="shared" ca="1" si="945"/>
        <v>2.4043849231685024</v>
      </c>
      <c r="K8673">
        <f t="shared" ca="1" si="946"/>
        <v>2.6047150238225938</v>
      </c>
      <c r="L8673" t="str">
        <f t="shared" ca="1" si="947"/>
        <v>H</v>
      </c>
      <c r="N8673">
        <f t="shared" si="951"/>
        <v>8672</v>
      </c>
      <c r="O8673">
        <f t="shared" ca="1" si="948"/>
        <v>0.78393689907959496</v>
      </c>
      <c r="P8673">
        <f t="shared" ca="1" si="949"/>
        <v>3.3883876766587924</v>
      </c>
      <c r="Q8673" t="str">
        <f t="shared" ca="1" si="950"/>
        <v>H</v>
      </c>
    </row>
    <row r="8674" spans="9:17" x14ac:dyDescent="0.25">
      <c r="I8674">
        <v>8673</v>
      </c>
      <c r="J8674">
        <f t="shared" ca="1" si="945"/>
        <v>4.1031669751618782</v>
      </c>
      <c r="K8674">
        <f t="shared" ca="1" si="946"/>
        <v>0.51472144565274913</v>
      </c>
      <c r="L8674" t="str">
        <f t="shared" ca="1" si="947"/>
        <v>A</v>
      </c>
      <c r="N8674">
        <f t="shared" si="951"/>
        <v>8673</v>
      </c>
      <c r="O8674">
        <f t="shared" ca="1" si="948"/>
        <v>-0.48737926760844807</v>
      </c>
      <c r="P8674">
        <f t="shared" ca="1" si="949"/>
        <v>3.3040576742879533</v>
      </c>
      <c r="Q8674" t="str">
        <f t="shared" ca="1" si="950"/>
        <v>H</v>
      </c>
    </row>
    <row r="8675" spans="9:17" x14ac:dyDescent="0.25">
      <c r="I8675">
        <v>8674</v>
      </c>
      <c r="J8675">
        <f t="shared" ca="1" si="945"/>
        <v>2.2315970592431933</v>
      </c>
      <c r="K8675">
        <f t="shared" ca="1" si="946"/>
        <v>1.8790451501473586</v>
      </c>
      <c r="L8675" t="str">
        <f t="shared" ca="1" si="947"/>
        <v>A</v>
      </c>
      <c r="N8675">
        <f t="shared" si="951"/>
        <v>8674</v>
      </c>
      <c r="O8675">
        <f t="shared" ca="1" si="948"/>
        <v>0.27575105281473355</v>
      </c>
      <c r="P8675">
        <f t="shared" ca="1" si="949"/>
        <v>4.2682042076909221</v>
      </c>
      <c r="Q8675" t="str">
        <f t="shared" ca="1" si="950"/>
        <v>H</v>
      </c>
    </row>
    <row r="8676" spans="9:17" x14ac:dyDescent="0.25">
      <c r="I8676">
        <v>8675</v>
      </c>
      <c r="J8676">
        <f t="shared" ca="1" si="945"/>
        <v>5.8318805982662996</v>
      </c>
      <c r="K8676">
        <f t="shared" ca="1" si="946"/>
        <v>2.6421198838348925</v>
      </c>
      <c r="L8676" t="str">
        <f t="shared" ca="1" si="947"/>
        <v>A</v>
      </c>
      <c r="N8676">
        <f t="shared" si="951"/>
        <v>8675</v>
      </c>
      <c r="O8676">
        <f t="shared" ca="1" si="948"/>
        <v>2.3632652704742241</v>
      </c>
      <c r="P8676">
        <f t="shared" ca="1" si="949"/>
        <v>4.4421058157129547</v>
      </c>
      <c r="Q8676" t="str">
        <f t="shared" ca="1" si="950"/>
        <v>H</v>
      </c>
    </row>
    <row r="8677" spans="9:17" x14ac:dyDescent="0.25">
      <c r="I8677">
        <v>8676</v>
      </c>
      <c r="J8677">
        <f t="shared" ca="1" si="945"/>
        <v>6.4802661985259187</v>
      </c>
      <c r="K8677">
        <f t="shared" ca="1" si="946"/>
        <v>3.4425228156880379</v>
      </c>
      <c r="L8677" t="str">
        <f t="shared" ca="1" si="947"/>
        <v>A</v>
      </c>
      <c r="N8677">
        <f t="shared" si="951"/>
        <v>8676</v>
      </c>
      <c r="O8677">
        <f t="shared" ca="1" si="948"/>
        <v>1.6866391029900292</v>
      </c>
      <c r="P8677">
        <f t="shared" ca="1" si="949"/>
        <v>4.7845633202010029</v>
      </c>
      <c r="Q8677" t="str">
        <f t="shared" ca="1" si="950"/>
        <v>H</v>
      </c>
    </row>
    <row r="8678" spans="9:17" x14ac:dyDescent="0.25">
      <c r="I8678">
        <v>8677</v>
      </c>
      <c r="J8678">
        <f t="shared" ca="1" si="945"/>
        <v>0.21175380106458852</v>
      </c>
      <c r="K8678">
        <f t="shared" ca="1" si="946"/>
        <v>4.6776457443229988</v>
      </c>
      <c r="L8678" t="str">
        <f t="shared" ca="1" si="947"/>
        <v>H</v>
      </c>
      <c r="N8678">
        <f t="shared" si="951"/>
        <v>8677</v>
      </c>
      <c r="O8678">
        <f t="shared" ca="1" si="948"/>
        <v>3.7781189098494341</v>
      </c>
      <c r="P8678">
        <f t="shared" ca="1" si="949"/>
        <v>4.9817112680750411</v>
      </c>
      <c r="Q8678" t="str">
        <f t="shared" ca="1" si="950"/>
        <v>H</v>
      </c>
    </row>
    <row r="8679" spans="9:17" x14ac:dyDescent="0.25">
      <c r="I8679">
        <v>8678</v>
      </c>
      <c r="J8679">
        <f t="shared" ca="1" si="945"/>
        <v>3.3829686008892854</v>
      </c>
      <c r="K8679">
        <f t="shared" ca="1" si="946"/>
        <v>2.1783809127666403</v>
      </c>
      <c r="L8679" t="str">
        <f t="shared" ca="1" si="947"/>
        <v>A</v>
      </c>
      <c r="N8679">
        <f t="shared" si="951"/>
        <v>8678</v>
      </c>
      <c r="O8679">
        <f t="shared" ca="1" si="948"/>
        <v>4.5546059872549742</v>
      </c>
      <c r="P8679">
        <f t="shared" ca="1" si="949"/>
        <v>3.5823855455651694</v>
      </c>
      <c r="Q8679" t="str">
        <f t="shared" ca="1" si="950"/>
        <v>A</v>
      </c>
    </row>
    <row r="8680" spans="9:17" x14ac:dyDescent="0.25">
      <c r="I8680">
        <v>8679</v>
      </c>
      <c r="J8680">
        <f t="shared" ca="1" si="945"/>
        <v>4.6994798244201963</v>
      </c>
      <c r="K8680">
        <f t="shared" ca="1" si="946"/>
        <v>1.9124270702825705</v>
      </c>
      <c r="L8680" t="str">
        <f t="shared" ca="1" si="947"/>
        <v>A</v>
      </c>
      <c r="N8680">
        <f t="shared" si="951"/>
        <v>8679</v>
      </c>
      <c r="O8680">
        <f t="shared" ca="1" si="948"/>
        <v>7.2689030679953337</v>
      </c>
      <c r="P8680">
        <f t="shared" ca="1" si="949"/>
        <v>3.5903773757238815</v>
      </c>
      <c r="Q8680" t="str">
        <f t="shared" ca="1" si="950"/>
        <v>A</v>
      </c>
    </row>
    <row r="8681" spans="9:17" x14ac:dyDescent="0.25">
      <c r="I8681">
        <v>8680</v>
      </c>
      <c r="J8681">
        <f t="shared" ca="1" si="945"/>
        <v>-1.4573163741342672</v>
      </c>
      <c r="K8681">
        <f t="shared" ca="1" si="946"/>
        <v>2.4483271780007199</v>
      </c>
      <c r="L8681" t="str">
        <f t="shared" ca="1" si="947"/>
        <v>H</v>
      </c>
      <c r="N8681">
        <f t="shared" si="951"/>
        <v>8680</v>
      </c>
      <c r="O8681">
        <f t="shared" ca="1" si="948"/>
        <v>1.2449874873404261</v>
      </c>
      <c r="P8681">
        <f t="shared" ca="1" si="949"/>
        <v>4.9854693944515853</v>
      </c>
      <c r="Q8681" t="str">
        <f t="shared" ca="1" si="950"/>
        <v>H</v>
      </c>
    </row>
    <row r="8682" spans="9:17" x14ac:dyDescent="0.25">
      <c r="I8682">
        <v>8681</v>
      </c>
      <c r="J8682">
        <f t="shared" ca="1" si="945"/>
        <v>1.1287262619984331</v>
      </c>
      <c r="K8682">
        <f t="shared" ca="1" si="946"/>
        <v>2.7240257446244267</v>
      </c>
      <c r="L8682" t="str">
        <f t="shared" ca="1" si="947"/>
        <v>H</v>
      </c>
      <c r="N8682">
        <f t="shared" si="951"/>
        <v>8681</v>
      </c>
      <c r="O8682">
        <f t="shared" ca="1" si="948"/>
        <v>4.4778233104632266</v>
      </c>
      <c r="P8682">
        <f t="shared" ca="1" si="949"/>
        <v>4.8840745392679068</v>
      </c>
      <c r="Q8682" t="str">
        <f t="shared" ca="1" si="950"/>
        <v>H</v>
      </c>
    </row>
    <row r="8683" spans="9:17" x14ac:dyDescent="0.25">
      <c r="I8683">
        <v>8682</v>
      </c>
      <c r="J8683">
        <f t="shared" ca="1" si="945"/>
        <v>2.2195884786500755</v>
      </c>
      <c r="K8683">
        <f t="shared" ca="1" si="946"/>
        <v>1.5314351410111757</v>
      </c>
      <c r="L8683" t="str">
        <f t="shared" ca="1" si="947"/>
        <v>A</v>
      </c>
      <c r="N8683">
        <f t="shared" si="951"/>
        <v>8682</v>
      </c>
      <c r="O8683">
        <f t="shared" ca="1" si="948"/>
        <v>5.9377082701094483</v>
      </c>
      <c r="P8683">
        <f t="shared" ca="1" si="949"/>
        <v>4.4112832210895618</v>
      </c>
      <c r="Q8683" t="str">
        <f t="shared" ca="1" si="950"/>
        <v>A</v>
      </c>
    </row>
    <row r="8684" spans="9:17" x14ac:dyDescent="0.25">
      <c r="I8684">
        <v>8683</v>
      </c>
      <c r="J8684">
        <f t="shared" ca="1" si="945"/>
        <v>3.7163286539877149</v>
      </c>
      <c r="K8684">
        <f t="shared" ca="1" si="946"/>
        <v>3.4834147452451365</v>
      </c>
      <c r="L8684" t="str">
        <f t="shared" ca="1" si="947"/>
        <v>A</v>
      </c>
      <c r="N8684">
        <f t="shared" si="951"/>
        <v>8683</v>
      </c>
      <c r="O8684">
        <f t="shared" ca="1" si="948"/>
        <v>3.6259512598427444</v>
      </c>
      <c r="P8684">
        <f t="shared" ca="1" si="949"/>
        <v>4.1063773699896453</v>
      </c>
      <c r="Q8684" t="str">
        <f t="shared" ca="1" si="950"/>
        <v>H</v>
      </c>
    </row>
    <row r="8685" spans="9:17" x14ac:dyDescent="0.25">
      <c r="I8685">
        <v>8684</v>
      </c>
      <c r="J8685">
        <f t="shared" ca="1" si="945"/>
        <v>-0.61248046037718806</v>
      </c>
      <c r="K8685">
        <f t="shared" ca="1" si="946"/>
        <v>1.1535178823871166</v>
      </c>
      <c r="L8685" t="str">
        <f t="shared" ca="1" si="947"/>
        <v>H</v>
      </c>
      <c r="N8685">
        <f t="shared" si="951"/>
        <v>8684</v>
      </c>
      <c r="O8685">
        <f t="shared" ca="1" si="948"/>
        <v>2.3092687279910664</v>
      </c>
      <c r="P8685">
        <f t="shared" ca="1" si="949"/>
        <v>6.0699613936945358</v>
      </c>
      <c r="Q8685" t="str">
        <f t="shared" ca="1" si="950"/>
        <v>H</v>
      </c>
    </row>
    <row r="8686" spans="9:17" x14ac:dyDescent="0.25">
      <c r="I8686">
        <v>8685</v>
      </c>
      <c r="J8686">
        <f t="shared" ca="1" si="945"/>
        <v>7.5611700402822963</v>
      </c>
      <c r="K8686">
        <f t="shared" ca="1" si="946"/>
        <v>2.4785563794837846</v>
      </c>
      <c r="L8686" t="str">
        <f t="shared" ca="1" si="947"/>
        <v>A</v>
      </c>
      <c r="N8686">
        <f t="shared" si="951"/>
        <v>8685</v>
      </c>
      <c r="O8686">
        <f t="shared" ca="1" si="948"/>
        <v>2.2780875944255934</v>
      </c>
      <c r="P8686">
        <f t="shared" ca="1" si="949"/>
        <v>2.5174983731134661</v>
      </c>
      <c r="Q8686" t="str">
        <f t="shared" ca="1" si="950"/>
        <v>H</v>
      </c>
    </row>
    <row r="8687" spans="9:17" x14ac:dyDescent="0.25">
      <c r="I8687">
        <v>8686</v>
      </c>
      <c r="J8687">
        <f t="shared" ca="1" si="945"/>
        <v>2.6734375433397206</v>
      </c>
      <c r="K8687">
        <f t="shared" ca="1" si="946"/>
        <v>2.8263212761061411</v>
      </c>
      <c r="L8687" t="str">
        <f t="shared" ca="1" si="947"/>
        <v>H</v>
      </c>
      <c r="N8687">
        <f t="shared" si="951"/>
        <v>8686</v>
      </c>
      <c r="O8687">
        <f t="shared" ca="1" si="948"/>
        <v>3.3311438403209346</v>
      </c>
      <c r="P8687">
        <f t="shared" ca="1" si="949"/>
        <v>4.3400123540602928</v>
      </c>
      <c r="Q8687" t="str">
        <f t="shared" ca="1" si="950"/>
        <v>H</v>
      </c>
    </row>
    <row r="8688" spans="9:17" x14ac:dyDescent="0.25">
      <c r="I8688">
        <v>8687</v>
      </c>
      <c r="J8688">
        <f t="shared" ca="1" si="945"/>
        <v>2.7938277808319962</v>
      </c>
      <c r="K8688">
        <f t="shared" ca="1" si="946"/>
        <v>-1.2816747634048116</v>
      </c>
      <c r="L8688" t="str">
        <f t="shared" ca="1" si="947"/>
        <v>A</v>
      </c>
      <c r="N8688">
        <f t="shared" si="951"/>
        <v>8687</v>
      </c>
      <c r="O8688">
        <f t="shared" ca="1" si="948"/>
        <v>-2.2545981428533826</v>
      </c>
      <c r="P8688">
        <f t="shared" ca="1" si="949"/>
        <v>3.5373868401539279</v>
      </c>
      <c r="Q8688" t="str">
        <f t="shared" ca="1" si="950"/>
        <v>H</v>
      </c>
    </row>
    <row r="8689" spans="9:17" x14ac:dyDescent="0.25">
      <c r="I8689">
        <v>8688</v>
      </c>
      <c r="J8689">
        <f t="shared" ca="1" si="945"/>
        <v>2.8988998505418317</v>
      </c>
      <c r="K8689">
        <f t="shared" ca="1" si="946"/>
        <v>2.1783977991184487</v>
      </c>
      <c r="L8689" t="str">
        <f t="shared" ca="1" si="947"/>
        <v>A</v>
      </c>
      <c r="N8689">
        <f t="shared" si="951"/>
        <v>8688</v>
      </c>
      <c r="O8689">
        <f t="shared" ca="1" si="948"/>
        <v>5.5678171885258632</v>
      </c>
      <c r="P8689">
        <f t="shared" ca="1" si="949"/>
        <v>3.3888476282997848</v>
      </c>
      <c r="Q8689" t="str">
        <f t="shared" ca="1" si="950"/>
        <v>A</v>
      </c>
    </row>
    <row r="8690" spans="9:17" x14ac:dyDescent="0.25">
      <c r="I8690">
        <v>8689</v>
      </c>
      <c r="J8690">
        <f t="shared" ca="1" si="945"/>
        <v>-0.97423101013293634</v>
      </c>
      <c r="K8690">
        <f t="shared" ca="1" si="946"/>
        <v>1.8764901720147824</v>
      </c>
      <c r="L8690" t="str">
        <f t="shared" ca="1" si="947"/>
        <v>H</v>
      </c>
      <c r="N8690">
        <f t="shared" si="951"/>
        <v>8689</v>
      </c>
      <c r="O8690">
        <f t="shared" ca="1" si="948"/>
        <v>0.87357340823852958</v>
      </c>
      <c r="P8690">
        <f t="shared" ca="1" si="949"/>
        <v>3.9831963818868927</v>
      </c>
      <c r="Q8690" t="str">
        <f t="shared" ca="1" si="950"/>
        <v>H</v>
      </c>
    </row>
    <row r="8691" spans="9:17" x14ac:dyDescent="0.25">
      <c r="I8691">
        <v>8690</v>
      </c>
      <c r="J8691">
        <f t="shared" ca="1" si="945"/>
        <v>3.0010313942199209</v>
      </c>
      <c r="K8691">
        <f t="shared" ca="1" si="946"/>
        <v>1.9492033277031569</v>
      </c>
      <c r="L8691" t="str">
        <f t="shared" ca="1" si="947"/>
        <v>A</v>
      </c>
      <c r="N8691">
        <f t="shared" si="951"/>
        <v>8690</v>
      </c>
      <c r="O8691">
        <f t="shared" ca="1" si="948"/>
        <v>4.3277906266227628</v>
      </c>
      <c r="P8691">
        <f t="shared" ca="1" si="949"/>
        <v>3.7492026396966542</v>
      </c>
      <c r="Q8691" t="str">
        <f t="shared" ca="1" si="950"/>
        <v>A</v>
      </c>
    </row>
    <row r="8692" spans="9:17" x14ac:dyDescent="0.25">
      <c r="I8692">
        <v>8691</v>
      </c>
      <c r="J8692">
        <f t="shared" ca="1" si="945"/>
        <v>0.88139610845297622</v>
      </c>
      <c r="K8692">
        <f t="shared" ca="1" si="946"/>
        <v>1.4072770273157524</v>
      </c>
      <c r="L8692" t="str">
        <f t="shared" ca="1" si="947"/>
        <v>H</v>
      </c>
      <c r="N8692">
        <f t="shared" si="951"/>
        <v>8691</v>
      </c>
      <c r="O8692">
        <f t="shared" ca="1" si="948"/>
        <v>6.9160077469487504</v>
      </c>
      <c r="P8692">
        <f t="shared" ca="1" si="949"/>
        <v>2.9490268330238711</v>
      </c>
      <c r="Q8692" t="str">
        <f t="shared" ca="1" si="950"/>
        <v>A</v>
      </c>
    </row>
    <row r="8693" spans="9:17" x14ac:dyDescent="0.25">
      <c r="I8693">
        <v>8692</v>
      </c>
      <c r="J8693">
        <f t="shared" ca="1" si="945"/>
        <v>0.94575917294075307</v>
      </c>
      <c r="K8693">
        <f t="shared" ca="1" si="946"/>
        <v>0.63874145694669737</v>
      </c>
      <c r="L8693" t="str">
        <f t="shared" ca="1" si="947"/>
        <v>A</v>
      </c>
      <c r="N8693">
        <f t="shared" si="951"/>
        <v>8692</v>
      </c>
      <c r="O8693">
        <f t="shared" ca="1" si="948"/>
        <v>6.6799700291004527</v>
      </c>
      <c r="P8693">
        <f t="shared" ca="1" si="949"/>
        <v>3.8939083083119832</v>
      </c>
      <c r="Q8693" t="str">
        <f t="shared" ca="1" si="950"/>
        <v>A</v>
      </c>
    </row>
    <row r="8694" spans="9:17" x14ac:dyDescent="0.25">
      <c r="I8694">
        <v>8693</v>
      </c>
      <c r="J8694">
        <f t="shared" ca="1" si="945"/>
        <v>0.79621609668312243</v>
      </c>
      <c r="K8694">
        <f t="shared" ca="1" si="946"/>
        <v>2.0053202942644592</v>
      </c>
      <c r="L8694" t="str">
        <f t="shared" ca="1" si="947"/>
        <v>H</v>
      </c>
      <c r="N8694">
        <f t="shared" si="951"/>
        <v>8693</v>
      </c>
      <c r="O8694">
        <f t="shared" ca="1" si="948"/>
        <v>4.6681699789228794</v>
      </c>
      <c r="P8694">
        <f t="shared" ca="1" si="949"/>
        <v>3.7054971132449728</v>
      </c>
      <c r="Q8694" t="str">
        <f t="shared" ca="1" si="950"/>
        <v>A</v>
      </c>
    </row>
    <row r="8695" spans="9:17" x14ac:dyDescent="0.25">
      <c r="I8695">
        <v>8694</v>
      </c>
      <c r="J8695">
        <f t="shared" ca="1" si="945"/>
        <v>1.9640921682039991</v>
      </c>
      <c r="K8695">
        <f t="shared" ca="1" si="946"/>
        <v>2.290364361274229</v>
      </c>
      <c r="L8695" t="str">
        <f t="shared" ca="1" si="947"/>
        <v>H</v>
      </c>
      <c r="N8695">
        <f t="shared" si="951"/>
        <v>8694</v>
      </c>
      <c r="O8695">
        <f t="shared" ca="1" si="948"/>
        <v>2.9750473915534426</v>
      </c>
      <c r="P8695">
        <f t="shared" ca="1" si="949"/>
        <v>3.8837027944305871</v>
      </c>
      <c r="Q8695" t="str">
        <f t="shared" ca="1" si="950"/>
        <v>H</v>
      </c>
    </row>
    <row r="8696" spans="9:17" x14ac:dyDescent="0.25">
      <c r="I8696">
        <v>8695</v>
      </c>
      <c r="J8696">
        <f t="shared" ca="1" si="945"/>
        <v>2.6543885474621205</v>
      </c>
      <c r="K8696">
        <f t="shared" ca="1" si="946"/>
        <v>1.7556504849302466</v>
      </c>
      <c r="L8696" t="str">
        <f t="shared" ca="1" si="947"/>
        <v>A</v>
      </c>
      <c r="N8696">
        <f t="shared" si="951"/>
        <v>8695</v>
      </c>
      <c r="O8696">
        <f t="shared" ca="1" si="948"/>
        <v>-1.5093845068632139</v>
      </c>
      <c r="P8696">
        <f t="shared" ca="1" si="949"/>
        <v>1.2628418789198386</v>
      </c>
      <c r="Q8696" t="str">
        <f t="shared" ca="1" si="950"/>
        <v>H</v>
      </c>
    </row>
    <row r="8697" spans="9:17" x14ac:dyDescent="0.25">
      <c r="I8697">
        <v>8696</v>
      </c>
      <c r="J8697">
        <f t="shared" ca="1" si="945"/>
        <v>0.90344028979769342</v>
      </c>
      <c r="K8697">
        <f t="shared" ca="1" si="946"/>
        <v>-0.68779796451827657</v>
      </c>
      <c r="L8697" t="str">
        <f t="shared" ca="1" si="947"/>
        <v>A</v>
      </c>
      <c r="N8697">
        <f t="shared" si="951"/>
        <v>8696</v>
      </c>
      <c r="O8697">
        <f t="shared" ca="1" si="948"/>
        <v>-0.31498750470098225</v>
      </c>
      <c r="P8697">
        <f t="shared" ca="1" si="949"/>
        <v>3.2555738637634857</v>
      </c>
      <c r="Q8697" t="str">
        <f t="shared" ca="1" si="950"/>
        <v>H</v>
      </c>
    </row>
    <row r="8698" spans="9:17" x14ac:dyDescent="0.25">
      <c r="I8698">
        <v>8697</v>
      </c>
      <c r="J8698">
        <f t="shared" ca="1" si="945"/>
        <v>3.9146397879890249</v>
      </c>
      <c r="K8698">
        <f t="shared" ca="1" si="946"/>
        <v>4.4005914007305691E-2</v>
      </c>
      <c r="L8698" t="str">
        <f t="shared" ca="1" si="947"/>
        <v>A</v>
      </c>
      <c r="N8698">
        <f t="shared" si="951"/>
        <v>8697</v>
      </c>
      <c r="O8698">
        <f t="shared" ca="1" si="948"/>
        <v>2.2750196850148492</v>
      </c>
      <c r="P8698">
        <f t="shared" ca="1" si="949"/>
        <v>2.0281970570765564</v>
      </c>
      <c r="Q8698" t="str">
        <f t="shared" ca="1" si="950"/>
        <v>A</v>
      </c>
    </row>
    <row r="8699" spans="9:17" x14ac:dyDescent="0.25">
      <c r="I8699">
        <v>8698</v>
      </c>
      <c r="J8699">
        <f t="shared" ca="1" si="945"/>
        <v>1.735485257377049</v>
      </c>
      <c r="K8699">
        <f t="shared" ca="1" si="946"/>
        <v>0.71880136178488896</v>
      </c>
      <c r="L8699" t="str">
        <f t="shared" ca="1" si="947"/>
        <v>A</v>
      </c>
      <c r="N8699">
        <f t="shared" si="951"/>
        <v>8698</v>
      </c>
      <c r="O8699">
        <f t="shared" ca="1" si="948"/>
        <v>-2.1581630385467521</v>
      </c>
      <c r="P8699">
        <f t="shared" ca="1" si="949"/>
        <v>3.4921690213057834</v>
      </c>
      <c r="Q8699" t="str">
        <f t="shared" ca="1" si="950"/>
        <v>H</v>
      </c>
    </row>
    <row r="8700" spans="9:17" x14ac:dyDescent="0.25">
      <c r="I8700">
        <v>8699</v>
      </c>
      <c r="J8700">
        <f t="shared" ca="1" si="945"/>
        <v>4.9210397700030164</v>
      </c>
      <c r="K8700">
        <f t="shared" ca="1" si="946"/>
        <v>1.4809880539530265</v>
      </c>
      <c r="L8700" t="str">
        <f t="shared" ca="1" si="947"/>
        <v>A</v>
      </c>
      <c r="N8700">
        <f t="shared" si="951"/>
        <v>8699</v>
      </c>
      <c r="O8700">
        <f t="shared" ca="1" si="948"/>
        <v>-1.7729330525958207</v>
      </c>
      <c r="P8700">
        <f t="shared" ca="1" si="949"/>
        <v>3.8613348147917508</v>
      </c>
      <c r="Q8700" t="str">
        <f t="shared" ca="1" si="950"/>
        <v>H</v>
      </c>
    </row>
    <row r="8701" spans="9:17" x14ac:dyDescent="0.25">
      <c r="I8701">
        <v>8700</v>
      </c>
      <c r="J8701">
        <f t="shared" ca="1" si="945"/>
        <v>3.0153610093214258</v>
      </c>
      <c r="K8701">
        <f t="shared" ca="1" si="946"/>
        <v>3.1700408130854449</v>
      </c>
      <c r="L8701" t="str">
        <f t="shared" ca="1" si="947"/>
        <v>H</v>
      </c>
      <c r="N8701">
        <f t="shared" si="951"/>
        <v>8700</v>
      </c>
      <c r="O8701">
        <f t="shared" ca="1" si="948"/>
        <v>-1.1416868977175021</v>
      </c>
      <c r="P8701">
        <f t="shared" ca="1" si="949"/>
        <v>3.9168577461347418</v>
      </c>
      <c r="Q8701" t="str">
        <f t="shared" ca="1" si="950"/>
        <v>H</v>
      </c>
    </row>
    <row r="8702" spans="9:17" x14ac:dyDescent="0.25">
      <c r="I8702">
        <v>8701</v>
      </c>
      <c r="J8702">
        <f t="shared" ca="1" si="945"/>
        <v>1.2823330795036454</v>
      </c>
      <c r="K8702">
        <f t="shared" ca="1" si="946"/>
        <v>1.7591403381949289</v>
      </c>
      <c r="L8702" t="str">
        <f t="shared" ca="1" si="947"/>
        <v>H</v>
      </c>
      <c r="N8702">
        <f t="shared" si="951"/>
        <v>8701</v>
      </c>
      <c r="O8702">
        <f t="shared" ca="1" si="948"/>
        <v>5.743069775162648</v>
      </c>
      <c r="P8702">
        <f t="shared" ca="1" si="949"/>
        <v>6.0891893062390334</v>
      </c>
      <c r="Q8702" t="str">
        <f t="shared" ca="1" si="950"/>
        <v>H</v>
      </c>
    </row>
    <row r="8703" spans="9:17" x14ac:dyDescent="0.25">
      <c r="I8703">
        <v>8702</v>
      </c>
      <c r="J8703">
        <f t="shared" ca="1" si="945"/>
        <v>2.5492229246582037</v>
      </c>
      <c r="K8703">
        <f t="shared" ca="1" si="946"/>
        <v>4.7132730904208779</v>
      </c>
      <c r="L8703" t="str">
        <f t="shared" ca="1" si="947"/>
        <v>H</v>
      </c>
      <c r="N8703">
        <f t="shared" si="951"/>
        <v>8702</v>
      </c>
      <c r="O8703">
        <f t="shared" ca="1" si="948"/>
        <v>1.6393326180461878</v>
      </c>
      <c r="P8703">
        <f t="shared" ca="1" si="949"/>
        <v>5.7886404624481873</v>
      </c>
      <c r="Q8703" t="str">
        <f t="shared" ca="1" si="950"/>
        <v>H</v>
      </c>
    </row>
    <row r="8704" spans="9:17" x14ac:dyDescent="0.25">
      <c r="I8704">
        <v>8703</v>
      </c>
      <c r="J8704">
        <f t="shared" ca="1" si="945"/>
        <v>1.0111691678503925</v>
      </c>
      <c r="K8704">
        <f t="shared" ca="1" si="946"/>
        <v>0.50676003838927386</v>
      </c>
      <c r="L8704" t="str">
        <f t="shared" ca="1" si="947"/>
        <v>A</v>
      </c>
      <c r="N8704">
        <f t="shared" si="951"/>
        <v>8703</v>
      </c>
      <c r="O8704">
        <f t="shared" ca="1" si="948"/>
        <v>3.0095002245220104</v>
      </c>
      <c r="P8704">
        <f t="shared" ca="1" si="949"/>
        <v>3.8714739075570721</v>
      </c>
      <c r="Q8704" t="str">
        <f t="shared" ca="1" si="950"/>
        <v>H</v>
      </c>
    </row>
    <row r="8705" spans="9:17" x14ac:dyDescent="0.25">
      <c r="I8705">
        <v>8704</v>
      </c>
      <c r="J8705">
        <f t="shared" ca="1" si="945"/>
        <v>3.2813265539070322</v>
      </c>
      <c r="K8705">
        <f t="shared" ca="1" si="946"/>
        <v>1.0009632698402924</v>
      </c>
      <c r="L8705" t="str">
        <f t="shared" ca="1" si="947"/>
        <v>A</v>
      </c>
      <c r="N8705">
        <f t="shared" si="951"/>
        <v>8704</v>
      </c>
      <c r="O8705">
        <f t="shared" ca="1" si="948"/>
        <v>0.8864290362740932</v>
      </c>
      <c r="P8705">
        <f t="shared" ca="1" si="949"/>
        <v>3.6741450149546058</v>
      </c>
      <c r="Q8705" t="str">
        <f t="shared" ca="1" si="950"/>
        <v>H</v>
      </c>
    </row>
    <row r="8706" spans="9:17" x14ac:dyDescent="0.25">
      <c r="I8706">
        <v>8705</v>
      </c>
      <c r="J8706">
        <f t="shared" ca="1" si="945"/>
        <v>2.3541927491945835</v>
      </c>
      <c r="K8706">
        <f t="shared" ca="1" si="946"/>
        <v>0.5809834584202942</v>
      </c>
      <c r="L8706" t="str">
        <f t="shared" ca="1" si="947"/>
        <v>A</v>
      </c>
      <c r="N8706">
        <f t="shared" si="951"/>
        <v>8705</v>
      </c>
      <c r="O8706">
        <f t="shared" ca="1" si="948"/>
        <v>2.5327085149555666</v>
      </c>
      <c r="P8706">
        <f t="shared" ca="1" si="949"/>
        <v>4.5369105622017143</v>
      </c>
      <c r="Q8706" t="str">
        <f t="shared" ca="1" si="950"/>
        <v>H</v>
      </c>
    </row>
    <row r="8707" spans="9:17" x14ac:dyDescent="0.25">
      <c r="I8707">
        <v>8706</v>
      </c>
      <c r="J8707">
        <f t="shared" ref="J8707:J8770" ca="1" si="952">NORMINV(RAND(), $D$3,$F$3)</f>
        <v>4.5776527139897212</v>
      </c>
      <c r="K8707">
        <f t="shared" ref="K8707:K8770" ca="1" si="953">NORMINV(RAND(), $D$2,$F$2)</f>
        <v>2.3719682266388471</v>
      </c>
      <c r="L8707" t="str">
        <f t="shared" ref="L8707:L8770" ca="1" si="954">IF(J8707&gt;K8707, "A", IF(J8707=K8707, "T", "H"))</f>
        <v>A</v>
      </c>
      <c r="N8707">
        <f t="shared" si="951"/>
        <v>8706</v>
      </c>
      <c r="O8707">
        <f t="shared" ref="O8707:O8770" ca="1" si="955">NORMINV(RAND(), $D$11,$F$11)</f>
        <v>2.2087338537078209</v>
      </c>
      <c r="P8707">
        <f t="shared" ref="P8707:P8770" ca="1" si="956">NORMINV(RAND(), $D$10,$F$10)</f>
        <v>5.9797750308257545</v>
      </c>
      <c r="Q8707" t="str">
        <f t="shared" ref="Q8707:Q8770" ca="1" si="957">IF(O8707&gt;P8707, "A", IF(O8707=P8707, "T", "H"))</f>
        <v>H</v>
      </c>
    </row>
    <row r="8708" spans="9:17" x14ac:dyDescent="0.25">
      <c r="I8708">
        <v>8707</v>
      </c>
      <c r="J8708">
        <f t="shared" ca="1" si="952"/>
        <v>-9.0561598532650667E-2</v>
      </c>
      <c r="K8708">
        <f t="shared" ca="1" si="953"/>
        <v>2.4794564263127343</v>
      </c>
      <c r="L8708" t="str">
        <f t="shared" ca="1" si="954"/>
        <v>H</v>
      </c>
      <c r="N8708">
        <f t="shared" ref="N8708:N8771" si="958">N8707+1</f>
        <v>8707</v>
      </c>
      <c r="O8708">
        <f t="shared" ca="1" si="955"/>
        <v>3.4411740278861513</v>
      </c>
      <c r="P8708">
        <f t="shared" ca="1" si="956"/>
        <v>3.9586392487951034</v>
      </c>
      <c r="Q8708" t="str">
        <f t="shared" ca="1" si="957"/>
        <v>H</v>
      </c>
    </row>
    <row r="8709" spans="9:17" x14ac:dyDescent="0.25">
      <c r="I8709">
        <v>8708</v>
      </c>
      <c r="J8709">
        <f t="shared" ca="1" si="952"/>
        <v>2.7027616316798082</v>
      </c>
      <c r="K8709">
        <f t="shared" ca="1" si="953"/>
        <v>3.4488711749762251</v>
      </c>
      <c r="L8709" t="str">
        <f t="shared" ca="1" si="954"/>
        <v>H</v>
      </c>
      <c r="N8709">
        <f t="shared" si="958"/>
        <v>8708</v>
      </c>
      <c r="O8709">
        <f t="shared" ca="1" si="955"/>
        <v>8.1427842136229032</v>
      </c>
      <c r="P8709">
        <f t="shared" ca="1" si="956"/>
        <v>5.9668372249815782</v>
      </c>
      <c r="Q8709" t="str">
        <f t="shared" ca="1" si="957"/>
        <v>A</v>
      </c>
    </row>
    <row r="8710" spans="9:17" x14ac:dyDescent="0.25">
      <c r="I8710">
        <v>8709</v>
      </c>
      <c r="J8710">
        <f t="shared" ca="1" si="952"/>
        <v>3.5800523793126007</v>
      </c>
      <c r="K8710">
        <f t="shared" ca="1" si="953"/>
        <v>3.8325868004641519</v>
      </c>
      <c r="L8710" t="str">
        <f t="shared" ca="1" si="954"/>
        <v>H</v>
      </c>
      <c r="N8710">
        <f t="shared" si="958"/>
        <v>8709</v>
      </c>
      <c r="O8710">
        <f t="shared" ca="1" si="955"/>
        <v>5.2286267804762145</v>
      </c>
      <c r="P8710">
        <f t="shared" ca="1" si="956"/>
        <v>0.73653905615603099</v>
      </c>
      <c r="Q8710" t="str">
        <f t="shared" ca="1" si="957"/>
        <v>A</v>
      </c>
    </row>
    <row r="8711" spans="9:17" x14ac:dyDescent="0.25">
      <c r="I8711">
        <v>8710</v>
      </c>
      <c r="J8711">
        <f t="shared" ca="1" si="952"/>
        <v>5.1778180441260933</v>
      </c>
      <c r="K8711">
        <f t="shared" ca="1" si="953"/>
        <v>2.3883597351358992</v>
      </c>
      <c r="L8711" t="str">
        <f t="shared" ca="1" si="954"/>
        <v>A</v>
      </c>
      <c r="N8711">
        <f t="shared" si="958"/>
        <v>8710</v>
      </c>
      <c r="O8711">
        <f t="shared" ca="1" si="955"/>
        <v>1.1084993887833743</v>
      </c>
      <c r="P8711">
        <f t="shared" ca="1" si="956"/>
        <v>2.9129725731789362</v>
      </c>
      <c r="Q8711" t="str">
        <f t="shared" ca="1" si="957"/>
        <v>H</v>
      </c>
    </row>
    <row r="8712" spans="9:17" x14ac:dyDescent="0.25">
      <c r="I8712">
        <v>8711</v>
      </c>
      <c r="J8712">
        <f t="shared" ca="1" si="952"/>
        <v>0.85235169437890645</v>
      </c>
      <c r="K8712">
        <f t="shared" ca="1" si="953"/>
        <v>1.8316102275397357</v>
      </c>
      <c r="L8712" t="str">
        <f t="shared" ca="1" si="954"/>
        <v>H</v>
      </c>
      <c r="N8712">
        <f t="shared" si="958"/>
        <v>8711</v>
      </c>
      <c r="O8712">
        <f t="shared" ca="1" si="955"/>
        <v>5.2315048292049493</v>
      </c>
      <c r="P8712">
        <f t="shared" ca="1" si="956"/>
        <v>4.3806614869772327</v>
      </c>
      <c r="Q8712" t="str">
        <f t="shared" ca="1" si="957"/>
        <v>A</v>
      </c>
    </row>
    <row r="8713" spans="9:17" x14ac:dyDescent="0.25">
      <c r="I8713">
        <v>8712</v>
      </c>
      <c r="J8713">
        <f t="shared" ca="1" si="952"/>
        <v>2.704126549327623</v>
      </c>
      <c r="K8713">
        <f t="shared" ca="1" si="953"/>
        <v>2.247846914591034</v>
      </c>
      <c r="L8713" t="str">
        <f t="shared" ca="1" si="954"/>
        <v>A</v>
      </c>
      <c r="N8713">
        <f t="shared" si="958"/>
        <v>8712</v>
      </c>
      <c r="O8713">
        <f t="shared" ca="1" si="955"/>
        <v>2.9945968579725974</v>
      </c>
      <c r="P8713">
        <f t="shared" ca="1" si="956"/>
        <v>3.2292474432325107</v>
      </c>
      <c r="Q8713" t="str">
        <f t="shared" ca="1" si="957"/>
        <v>H</v>
      </c>
    </row>
    <row r="8714" spans="9:17" x14ac:dyDescent="0.25">
      <c r="I8714">
        <v>8713</v>
      </c>
      <c r="J8714">
        <f t="shared" ca="1" si="952"/>
        <v>3.0556632533457329</v>
      </c>
      <c r="K8714">
        <f t="shared" ca="1" si="953"/>
        <v>2.0654684411570754</v>
      </c>
      <c r="L8714" t="str">
        <f t="shared" ca="1" si="954"/>
        <v>A</v>
      </c>
      <c r="N8714">
        <f t="shared" si="958"/>
        <v>8713</v>
      </c>
      <c r="O8714">
        <f t="shared" ca="1" si="955"/>
        <v>3.6698466834661216</v>
      </c>
      <c r="P8714">
        <f t="shared" ca="1" si="956"/>
        <v>3.5149949991421789</v>
      </c>
      <c r="Q8714" t="str">
        <f t="shared" ca="1" si="957"/>
        <v>A</v>
      </c>
    </row>
    <row r="8715" spans="9:17" x14ac:dyDescent="0.25">
      <c r="I8715">
        <v>8714</v>
      </c>
      <c r="J8715">
        <f t="shared" ca="1" si="952"/>
        <v>3.5710390333876521</v>
      </c>
      <c r="K8715">
        <f t="shared" ca="1" si="953"/>
        <v>1.6334719722285684</v>
      </c>
      <c r="L8715" t="str">
        <f t="shared" ca="1" si="954"/>
        <v>A</v>
      </c>
      <c r="N8715">
        <f t="shared" si="958"/>
        <v>8714</v>
      </c>
      <c r="O8715">
        <f t="shared" ca="1" si="955"/>
        <v>0.59708500016796995</v>
      </c>
      <c r="P8715">
        <f t="shared" ca="1" si="956"/>
        <v>4.3067694201153817</v>
      </c>
      <c r="Q8715" t="str">
        <f t="shared" ca="1" si="957"/>
        <v>H</v>
      </c>
    </row>
    <row r="8716" spans="9:17" x14ac:dyDescent="0.25">
      <c r="I8716">
        <v>8715</v>
      </c>
      <c r="J8716">
        <f t="shared" ca="1" si="952"/>
        <v>2.1882941957371904</v>
      </c>
      <c r="K8716">
        <f t="shared" ca="1" si="953"/>
        <v>2.7318239640517148</v>
      </c>
      <c r="L8716" t="str">
        <f t="shared" ca="1" si="954"/>
        <v>H</v>
      </c>
      <c r="N8716">
        <f t="shared" si="958"/>
        <v>8715</v>
      </c>
      <c r="O8716">
        <f t="shared" ca="1" si="955"/>
        <v>3.7390043644154449</v>
      </c>
      <c r="P8716">
        <f t="shared" ca="1" si="956"/>
        <v>3.8104036267567007</v>
      </c>
      <c r="Q8716" t="str">
        <f t="shared" ca="1" si="957"/>
        <v>H</v>
      </c>
    </row>
    <row r="8717" spans="9:17" x14ac:dyDescent="0.25">
      <c r="I8717">
        <v>8716</v>
      </c>
      <c r="J8717">
        <f t="shared" ca="1" si="952"/>
        <v>-0.4034963982894717</v>
      </c>
      <c r="K8717">
        <f t="shared" ca="1" si="953"/>
        <v>2.429974727300642</v>
      </c>
      <c r="L8717" t="str">
        <f t="shared" ca="1" si="954"/>
        <v>H</v>
      </c>
      <c r="N8717">
        <f t="shared" si="958"/>
        <v>8716</v>
      </c>
      <c r="O8717">
        <f t="shared" ca="1" si="955"/>
        <v>2.6314591415600983</v>
      </c>
      <c r="P8717">
        <f t="shared" ca="1" si="956"/>
        <v>3.9636823734696351</v>
      </c>
      <c r="Q8717" t="str">
        <f t="shared" ca="1" si="957"/>
        <v>H</v>
      </c>
    </row>
    <row r="8718" spans="9:17" x14ac:dyDescent="0.25">
      <c r="I8718">
        <v>8717</v>
      </c>
      <c r="J8718">
        <f t="shared" ca="1" si="952"/>
        <v>1.8954666294985281</v>
      </c>
      <c r="K8718">
        <f t="shared" ca="1" si="953"/>
        <v>1.8131189592029073</v>
      </c>
      <c r="L8718" t="str">
        <f t="shared" ca="1" si="954"/>
        <v>A</v>
      </c>
      <c r="N8718">
        <f t="shared" si="958"/>
        <v>8717</v>
      </c>
      <c r="O8718">
        <f t="shared" ca="1" si="955"/>
        <v>4.3646269152891621</v>
      </c>
      <c r="P8718">
        <f t="shared" ca="1" si="956"/>
        <v>4.5378714157491364</v>
      </c>
      <c r="Q8718" t="str">
        <f t="shared" ca="1" si="957"/>
        <v>H</v>
      </c>
    </row>
    <row r="8719" spans="9:17" x14ac:dyDescent="0.25">
      <c r="I8719">
        <v>8718</v>
      </c>
      <c r="J8719">
        <f t="shared" ca="1" si="952"/>
        <v>4.5736896700913343</v>
      </c>
      <c r="K8719">
        <f t="shared" ca="1" si="953"/>
        <v>1.5208505863418507</v>
      </c>
      <c r="L8719" t="str">
        <f t="shared" ca="1" si="954"/>
        <v>A</v>
      </c>
      <c r="N8719">
        <f t="shared" si="958"/>
        <v>8718</v>
      </c>
      <c r="O8719">
        <f t="shared" ca="1" si="955"/>
        <v>4.2332347051476376</v>
      </c>
      <c r="P8719">
        <f t="shared" ca="1" si="956"/>
        <v>5.3393203878548769</v>
      </c>
      <c r="Q8719" t="str">
        <f t="shared" ca="1" si="957"/>
        <v>H</v>
      </c>
    </row>
    <row r="8720" spans="9:17" x14ac:dyDescent="0.25">
      <c r="I8720">
        <v>8719</v>
      </c>
      <c r="J8720">
        <f t="shared" ca="1" si="952"/>
        <v>2.9848574677230797</v>
      </c>
      <c r="K8720">
        <f t="shared" ca="1" si="953"/>
        <v>0.68182873258008692</v>
      </c>
      <c r="L8720" t="str">
        <f t="shared" ca="1" si="954"/>
        <v>A</v>
      </c>
      <c r="N8720">
        <f t="shared" si="958"/>
        <v>8719</v>
      </c>
      <c r="O8720">
        <f t="shared" ca="1" si="955"/>
        <v>2.181671692859886</v>
      </c>
      <c r="P8720">
        <f t="shared" ca="1" si="956"/>
        <v>3.2321460812307956</v>
      </c>
      <c r="Q8720" t="str">
        <f t="shared" ca="1" si="957"/>
        <v>H</v>
      </c>
    </row>
    <row r="8721" spans="9:17" x14ac:dyDescent="0.25">
      <c r="I8721">
        <v>8720</v>
      </c>
      <c r="J8721">
        <f t="shared" ca="1" si="952"/>
        <v>4.4253064101551622</v>
      </c>
      <c r="K8721">
        <f t="shared" ca="1" si="953"/>
        <v>2.5425283356849748</v>
      </c>
      <c r="L8721" t="str">
        <f t="shared" ca="1" si="954"/>
        <v>A</v>
      </c>
      <c r="N8721">
        <f t="shared" si="958"/>
        <v>8720</v>
      </c>
      <c r="O8721">
        <f t="shared" ca="1" si="955"/>
        <v>3.8683904176498558</v>
      </c>
      <c r="P8721">
        <f t="shared" ca="1" si="956"/>
        <v>4.3971426865366752</v>
      </c>
      <c r="Q8721" t="str">
        <f t="shared" ca="1" si="957"/>
        <v>H</v>
      </c>
    </row>
    <row r="8722" spans="9:17" x14ac:dyDescent="0.25">
      <c r="I8722">
        <v>8721</v>
      </c>
      <c r="J8722">
        <f t="shared" ca="1" si="952"/>
        <v>3.8140591594171926</v>
      </c>
      <c r="K8722">
        <f t="shared" ca="1" si="953"/>
        <v>1.9326208074549536</v>
      </c>
      <c r="L8722" t="str">
        <f t="shared" ca="1" si="954"/>
        <v>A</v>
      </c>
      <c r="N8722">
        <f t="shared" si="958"/>
        <v>8721</v>
      </c>
      <c r="O8722">
        <f t="shared" ca="1" si="955"/>
        <v>6.7852705676464442</v>
      </c>
      <c r="P8722">
        <f t="shared" ca="1" si="956"/>
        <v>3.1990210246627644</v>
      </c>
      <c r="Q8722" t="str">
        <f t="shared" ca="1" si="957"/>
        <v>A</v>
      </c>
    </row>
    <row r="8723" spans="9:17" x14ac:dyDescent="0.25">
      <c r="I8723">
        <v>8722</v>
      </c>
      <c r="J8723">
        <f t="shared" ca="1" si="952"/>
        <v>3.0327486518744688</v>
      </c>
      <c r="K8723">
        <f t="shared" ca="1" si="953"/>
        <v>1.078404429134258</v>
      </c>
      <c r="L8723" t="str">
        <f t="shared" ca="1" si="954"/>
        <v>A</v>
      </c>
      <c r="N8723">
        <f t="shared" si="958"/>
        <v>8722</v>
      </c>
      <c r="O8723">
        <f t="shared" ca="1" si="955"/>
        <v>2.9434624642822889</v>
      </c>
      <c r="P8723">
        <f t="shared" ca="1" si="956"/>
        <v>5.4939092219878205</v>
      </c>
      <c r="Q8723" t="str">
        <f t="shared" ca="1" si="957"/>
        <v>H</v>
      </c>
    </row>
    <row r="8724" spans="9:17" x14ac:dyDescent="0.25">
      <c r="I8724">
        <v>8723</v>
      </c>
      <c r="J8724">
        <f t="shared" ca="1" si="952"/>
        <v>-3.739085781749818E-2</v>
      </c>
      <c r="K8724">
        <f t="shared" ca="1" si="953"/>
        <v>2.1904711465501849</v>
      </c>
      <c r="L8724" t="str">
        <f t="shared" ca="1" si="954"/>
        <v>H</v>
      </c>
      <c r="N8724">
        <f t="shared" si="958"/>
        <v>8723</v>
      </c>
      <c r="O8724">
        <f t="shared" ca="1" si="955"/>
        <v>0.72178165131983874</v>
      </c>
      <c r="P8724">
        <f t="shared" ca="1" si="956"/>
        <v>3.4133773143209947</v>
      </c>
      <c r="Q8724" t="str">
        <f t="shared" ca="1" si="957"/>
        <v>H</v>
      </c>
    </row>
    <row r="8725" spans="9:17" x14ac:dyDescent="0.25">
      <c r="I8725">
        <v>8724</v>
      </c>
      <c r="J8725">
        <f t="shared" ca="1" si="952"/>
        <v>1.8375403725630775</v>
      </c>
      <c r="K8725">
        <f t="shared" ca="1" si="953"/>
        <v>1.5897005333644478</v>
      </c>
      <c r="L8725" t="str">
        <f t="shared" ca="1" si="954"/>
        <v>A</v>
      </c>
      <c r="N8725">
        <f t="shared" si="958"/>
        <v>8724</v>
      </c>
      <c r="O8725">
        <f t="shared" ca="1" si="955"/>
        <v>-1.532994046340312</v>
      </c>
      <c r="P8725">
        <f t="shared" ca="1" si="956"/>
        <v>3.9204402643772394</v>
      </c>
      <c r="Q8725" t="str">
        <f t="shared" ca="1" si="957"/>
        <v>H</v>
      </c>
    </row>
    <row r="8726" spans="9:17" x14ac:dyDescent="0.25">
      <c r="I8726">
        <v>8725</v>
      </c>
      <c r="J8726">
        <f t="shared" ca="1" si="952"/>
        <v>-2.6800564692302125</v>
      </c>
      <c r="K8726">
        <f t="shared" ca="1" si="953"/>
        <v>3.6459183823966423</v>
      </c>
      <c r="L8726" t="str">
        <f t="shared" ca="1" si="954"/>
        <v>H</v>
      </c>
      <c r="N8726">
        <f t="shared" si="958"/>
        <v>8725</v>
      </c>
      <c r="O8726">
        <f t="shared" ca="1" si="955"/>
        <v>3.1116441171868909</v>
      </c>
      <c r="P8726">
        <f t="shared" ca="1" si="956"/>
        <v>3.9259100050129225</v>
      </c>
      <c r="Q8726" t="str">
        <f t="shared" ca="1" si="957"/>
        <v>H</v>
      </c>
    </row>
    <row r="8727" spans="9:17" x14ac:dyDescent="0.25">
      <c r="I8727">
        <v>8726</v>
      </c>
      <c r="J8727">
        <f t="shared" ca="1" si="952"/>
        <v>0.67453952733353217</v>
      </c>
      <c r="K8727">
        <f t="shared" ca="1" si="953"/>
        <v>4.4150585647975582E-2</v>
      </c>
      <c r="L8727" t="str">
        <f t="shared" ca="1" si="954"/>
        <v>A</v>
      </c>
      <c r="N8727">
        <f t="shared" si="958"/>
        <v>8726</v>
      </c>
      <c r="O8727">
        <f t="shared" ca="1" si="955"/>
        <v>3.6216363860515823</v>
      </c>
      <c r="P8727">
        <f t="shared" ca="1" si="956"/>
        <v>3.7002292867916013</v>
      </c>
      <c r="Q8727" t="str">
        <f t="shared" ca="1" si="957"/>
        <v>H</v>
      </c>
    </row>
    <row r="8728" spans="9:17" x14ac:dyDescent="0.25">
      <c r="I8728">
        <v>8727</v>
      </c>
      <c r="J8728">
        <f t="shared" ca="1" si="952"/>
        <v>1.1371508761319351</v>
      </c>
      <c r="K8728">
        <f t="shared" ca="1" si="953"/>
        <v>1.6359079385182125</v>
      </c>
      <c r="L8728" t="str">
        <f t="shared" ca="1" si="954"/>
        <v>H</v>
      </c>
      <c r="N8728">
        <f t="shared" si="958"/>
        <v>8727</v>
      </c>
      <c r="O8728">
        <f t="shared" ca="1" si="955"/>
        <v>3.5737925309732885</v>
      </c>
      <c r="P8728">
        <f t="shared" ca="1" si="956"/>
        <v>4.4831704112781354</v>
      </c>
      <c r="Q8728" t="str">
        <f t="shared" ca="1" si="957"/>
        <v>H</v>
      </c>
    </row>
    <row r="8729" spans="9:17" x14ac:dyDescent="0.25">
      <c r="I8729">
        <v>8728</v>
      </c>
      <c r="J8729">
        <f t="shared" ca="1" si="952"/>
        <v>4.0326337681752156</v>
      </c>
      <c r="K8729">
        <f t="shared" ca="1" si="953"/>
        <v>6.1126469870218738</v>
      </c>
      <c r="L8729" t="str">
        <f t="shared" ca="1" si="954"/>
        <v>H</v>
      </c>
      <c r="N8729">
        <f t="shared" si="958"/>
        <v>8728</v>
      </c>
      <c r="O8729">
        <f t="shared" ca="1" si="955"/>
        <v>3.6441609000159816</v>
      </c>
      <c r="P8729">
        <f t="shared" ca="1" si="956"/>
        <v>3.8539456472513653</v>
      </c>
      <c r="Q8729" t="str">
        <f t="shared" ca="1" si="957"/>
        <v>H</v>
      </c>
    </row>
    <row r="8730" spans="9:17" x14ac:dyDescent="0.25">
      <c r="I8730">
        <v>8729</v>
      </c>
      <c r="J8730">
        <f t="shared" ca="1" si="952"/>
        <v>4.4330028406352646</v>
      </c>
      <c r="K8730">
        <f t="shared" ca="1" si="953"/>
        <v>2.548412506053892</v>
      </c>
      <c r="L8730" t="str">
        <f t="shared" ca="1" si="954"/>
        <v>A</v>
      </c>
      <c r="N8730">
        <f t="shared" si="958"/>
        <v>8729</v>
      </c>
      <c r="O8730">
        <f t="shared" ca="1" si="955"/>
        <v>2.5923252877869487</v>
      </c>
      <c r="P8730">
        <f t="shared" ca="1" si="956"/>
        <v>3.1768317636642323</v>
      </c>
      <c r="Q8730" t="str">
        <f t="shared" ca="1" si="957"/>
        <v>H</v>
      </c>
    </row>
    <row r="8731" spans="9:17" x14ac:dyDescent="0.25">
      <c r="I8731">
        <v>8730</v>
      </c>
      <c r="J8731">
        <f t="shared" ca="1" si="952"/>
        <v>6.1518154457136411</v>
      </c>
      <c r="K8731">
        <f t="shared" ca="1" si="953"/>
        <v>1.2930491263920865</v>
      </c>
      <c r="L8731" t="str">
        <f t="shared" ca="1" si="954"/>
        <v>A</v>
      </c>
      <c r="N8731">
        <f t="shared" si="958"/>
        <v>8730</v>
      </c>
      <c r="O8731">
        <f t="shared" ca="1" si="955"/>
        <v>0.7748348145781605</v>
      </c>
      <c r="P8731">
        <f t="shared" ca="1" si="956"/>
        <v>3.62896305351124</v>
      </c>
      <c r="Q8731" t="str">
        <f t="shared" ca="1" si="957"/>
        <v>H</v>
      </c>
    </row>
    <row r="8732" spans="9:17" x14ac:dyDescent="0.25">
      <c r="I8732">
        <v>8731</v>
      </c>
      <c r="J8732">
        <f t="shared" ca="1" si="952"/>
        <v>1.4560154246163362</v>
      </c>
      <c r="K8732">
        <f t="shared" ca="1" si="953"/>
        <v>1.9692011739969029</v>
      </c>
      <c r="L8732" t="str">
        <f t="shared" ca="1" si="954"/>
        <v>H</v>
      </c>
      <c r="N8732">
        <f t="shared" si="958"/>
        <v>8731</v>
      </c>
      <c r="O8732">
        <f t="shared" ca="1" si="955"/>
        <v>-0.61464229046701169</v>
      </c>
      <c r="P8732">
        <f t="shared" ca="1" si="956"/>
        <v>4.7137348254375979</v>
      </c>
      <c r="Q8732" t="str">
        <f t="shared" ca="1" si="957"/>
        <v>H</v>
      </c>
    </row>
    <row r="8733" spans="9:17" x14ac:dyDescent="0.25">
      <c r="I8733">
        <v>8732</v>
      </c>
      <c r="J8733">
        <f t="shared" ca="1" si="952"/>
        <v>2.7212107625413546</v>
      </c>
      <c r="K8733">
        <f t="shared" ca="1" si="953"/>
        <v>1.9284033993202661</v>
      </c>
      <c r="L8733" t="str">
        <f t="shared" ca="1" si="954"/>
        <v>A</v>
      </c>
      <c r="N8733">
        <f t="shared" si="958"/>
        <v>8732</v>
      </c>
      <c r="O8733">
        <f t="shared" ca="1" si="955"/>
        <v>4.6202392676286896</v>
      </c>
      <c r="P8733">
        <f t="shared" ca="1" si="956"/>
        <v>5.0284955829610256</v>
      </c>
      <c r="Q8733" t="str">
        <f t="shared" ca="1" si="957"/>
        <v>H</v>
      </c>
    </row>
    <row r="8734" spans="9:17" x14ac:dyDescent="0.25">
      <c r="I8734">
        <v>8733</v>
      </c>
      <c r="J8734">
        <f t="shared" ca="1" si="952"/>
        <v>-0.58333533877048849</v>
      </c>
      <c r="K8734">
        <f t="shared" ca="1" si="953"/>
        <v>3.7293447148057033</v>
      </c>
      <c r="L8734" t="str">
        <f t="shared" ca="1" si="954"/>
        <v>H</v>
      </c>
      <c r="N8734">
        <f t="shared" si="958"/>
        <v>8733</v>
      </c>
      <c r="O8734">
        <f t="shared" ca="1" si="955"/>
        <v>0.92737913008444806</v>
      </c>
      <c r="P8734">
        <f t="shared" ca="1" si="956"/>
        <v>3.1827894307683056</v>
      </c>
      <c r="Q8734" t="str">
        <f t="shared" ca="1" si="957"/>
        <v>H</v>
      </c>
    </row>
    <row r="8735" spans="9:17" x14ac:dyDescent="0.25">
      <c r="I8735">
        <v>8734</v>
      </c>
      <c r="J8735">
        <f t="shared" ca="1" si="952"/>
        <v>1.4828272979673871</v>
      </c>
      <c r="K8735">
        <f t="shared" ca="1" si="953"/>
        <v>0.77403405565295214</v>
      </c>
      <c r="L8735" t="str">
        <f t="shared" ca="1" si="954"/>
        <v>A</v>
      </c>
      <c r="N8735">
        <f t="shared" si="958"/>
        <v>8734</v>
      </c>
      <c r="O8735">
        <f t="shared" ca="1" si="955"/>
        <v>4.4298772145306256</v>
      </c>
      <c r="P8735">
        <f t="shared" ca="1" si="956"/>
        <v>2.6984304519955638</v>
      </c>
      <c r="Q8735" t="str">
        <f t="shared" ca="1" si="957"/>
        <v>A</v>
      </c>
    </row>
    <row r="8736" spans="9:17" x14ac:dyDescent="0.25">
      <c r="I8736">
        <v>8735</v>
      </c>
      <c r="J8736">
        <f t="shared" ca="1" si="952"/>
        <v>0.39429216510964848</v>
      </c>
      <c r="K8736">
        <f t="shared" ca="1" si="953"/>
        <v>1.8037456104693872</v>
      </c>
      <c r="L8736" t="str">
        <f t="shared" ca="1" si="954"/>
        <v>H</v>
      </c>
      <c r="N8736">
        <f t="shared" si="958"/>
        <v>8735</v>
      </c>
      <c r="O8736">
        <f t="shared" ca="1" si="955"/>
        <v>1.5641648933306562</v>
      </c>
      <c r="P8736">
        <f t="shared" ca="1" si="956"/>
        <v>5.1954655396094545</v>
      </c>
      <c r="Q8736" t="str">
        <f t="shared" ca="1" si="957"/>
        <v>H</v>
      </c>
    </row>
    <row r="8737" spans="9:17" x14ac:dyDescent="0.25">
      <c r="I8737">
        <v>8736</v>
      </c>
      <c r="J8737">
        <f t="shared" ca="1" si="952"/>
        <v>0.82663101318804055</v>
      </c>
      <c r="K8737">
        <f t="shared" ca="1" si="953"/>
        <v>2.536657073392778</v>
      </c>
      <c r="L8737" t="str">
        <f t="shared" ca="1" si="954"/>
        <v>H</v>
      </c>
      <c r="N8737">
        <f t="shared" si="958"/>
        <v>8736</v>
      </c>
      <c r="O8737">
        <f t="shared" ca="1" si="955"/>
        <v>3.9970838253890459</v>
      </c>
      <c r="P8737">
        <f t="shared" ca="1" si="956"/>
        <v>3.9551567133668044</v>
      </c>
      <c r="Q8737" t="str">
        <f t="shared" ca="1" si="957"/>
        <v>A</v>
      </c>
    </row>
    <row r="8738" spans="9:17" x14ac:dyDescent="0.25">
      <c r="I8738">
        <v>8737</v>
      </c>
      <c r="J8738">
        <f t="shared" ca="1" si="952"/>
        <v>3.9826245494819963</v>
      </c>
      <c r="K8738">
        <f t="shared" ca="1" si="953"/>
        <v>2.3368021381081383</v>
      </c>
      <c r="L8738" t="str">
        <f t="shared" ca="1" si="954"/>
        <v>A</v>
      </c>
      <c r="N8738">
        <f t="shared" si="958"/>
        <v>8737</v>
      </c>
      <c r="O8738">
        <f t="shared" ca="1" si="955"/>
        <v>4.2271178656893325</v>
      </c>
      <c r="P8738">
        <f t="shared" ca="1" si="956"/>
        <v>6.3208722556660444</v>
      </c>
      <c r="Q8738" t="str">
        <f t="shared" ca="1" si="957"/>
        <v>H</v>
      </c>
    </row>
    <row r="8739" spans="9:17" x14ac:dyDescent="0.25">
      <c r="I8739">
        <v>8738</v>
      </c>
      <c r="J8739">
        <f t="shared" ca="1" si="952"/>
        <v>-0.69101848317725079</v>
      </c>
      <c r="K8739">
        <f t="shared" ca="1" si="953"/>
        <v>1.9973198362133813</v>
      </c>
      <c r="L8739" t="str">
        <f t="shared" ca="1" si="954"/>
        <v>H</v>
      </c>
      <c r="N8739">
        <f t="shared" si="958"/>
        <v>8738</v>
      </c>
      <c r="O8739">
        <f t="shared" ca="1" si="955"/>
        <v>2.0922054240121977</v>
      </c>
      <c r="P8739">
        <f t="shared" ca="1" si="956"/>
        <v>5.3442230278028093</v>
      </c>
      <c r="Q8739" t="str">
        <f t="shared" ca="1" si="957"/>
        <v>H</v>
      </c>
    </row>
    <row r="8740" spans="9:17" x14ac:dyDescent="0.25">
      <c r="I8740">
        <v>8739</v>
      </c>
      <c r="J8740">
        <f t="shared" ca="1" si="952"/>
        <v>9.3373441844799032</v>
      </c>
      <c r="K8740">
        <f t="shared" ca="1" si="953"/>
        <v>1.8196144807517105</v>
      </c>
      <c r="L8740" t="str">
        <f t="shared" ca="1" si="954"/>
        <v>A</v>
      </c>
      <c r="N8740">
        <f t="shared" si="958"/>
        <v>8739</v>
      </c>
      <c r="O8740">
        <f t="shared" ca="1" si="955"/>
        <v>3.4566891679621499</v>
      </c>
      <c r="P8740">
        <f t="shared" ca="1" si="956"/>
        <v>3.4846003817462079</v>
      </c>
      <c r="Q8740" t="str">
        <f t="shared" ca="1" si="957"/>
        <v>H</v>
      </c>
    </row>
    <row r="8741" spans="9:17" x14ac:dyDescent="0.25">
      <c r="I8741">
        <v>8740</v>
      </c>
      <c r="J8741">
        <f t="shared" ca="1" si="952"/>
        <v>7.029954605211679</v>
      </c>
      <c r="K8741">
        <f t="shared" ca="1" si="953"/>
        <v>2.1642086045630275</v>
      </c>
      <c r="L8741" t="str">
        <f t="shared" ca="1" si="954"/>
        <v>A</v>
      </c>
      <c r="N8741">
        <f t="shared" si="958"/>
        <v>8740</v>
      </c>
      <c r="O8741">
        <f t="shared" ca="1" si="955"/>
        <v>-1.2110396273836557</v>
      </c>
      <c r="P8741">
        <f t="shared" ca="1" si="956"/>
        <v>4.381148796989728</v>
      </c>
      <c r="Q8741" t="str">
        <f t="shared" ca="1" si="957"/>
        <v>H</v>
      </c>
    </row>
    <row r="8742" spans="9:17" x14ac:dyDescent="0.25">
      <c r="I8742">
        <v>8741</v>
      </c>
      <c r="J8742">
        <f t="shared" ca="1" si="952"/>
        <v>-0.52351544695549546</v>
      </c>
      <c r="K8742">
        <f t="shared" ca="1" si="953"/>
        <v>3.4241763895335833</v>
      </c>
      <c r="L8742" t="str">
        <f t="shared" ca="1" si="954"/>
        <v>H</v>
      </c>
      <c r="N8742">
        <f t="shared" si="958"/>
        <v>8741</v>
      </c>
      <c r="O8742">
        <f t="shared" ca="1" si="955"/>
        <v>0.81711574343971938</v>
      </c>
      <c r="P8742">
        <f t="shared" ca="1" si="956"/>
        <v>4.7624767832090935</v>
      </c>
      <c r="Q8742" t="str">
        <f t="shared" ca="1" si="957"/>
        <v>H</v>
      </c>
    </row>
    <row r="8743" spans="9:17" x14ac:dyDescent="0.25">
      <c r="I8743">
        <v>8742</v>
      </c>
      <c r="J8743">
        <f t="shared" ca="1" si="952"/>
        <v>5.3903336255772238</v>
      </c>
      <c r="K8743">
        <f t="shared" ca="1" si="953"/>
        <v>1.7967826688720312</v>
      </c>
      <c r="L8743" t="str">
        <f t="shared" ca="1" si="954"/>
        <v>A</v>
      </c>
      <c r="N8743">
        <f t="shared" si="958"/>
        <v>8742</v>
      </c>
      <c r="O8743">
        <f t="shared" ca="1" si="955"/>
        <v>7.0950438264516453</v>
      </c>
      <c r="P8743">
        <f t="shared" ca="1" si="956"/>
        <v>6.5380957089343248</v>
      </c>
      <c r="Q8743" t="str">
        <f t="shared" ca="1" si="957"/>
        <v>A</v>
      </c>
    </row>
    <row r="8744" spans="9:17" x14ac:dyDescent="0.25">
      <c r="I8744">
        <v>8743</v>
      </c>
      <c r="J8744">
        <f t="shared" ca="1" si="952"/>
        <v>1.4110493255430763</v>
      </c>
      <c r="K8744">
        <f t="shared" ca="1" si="953"/>
        <v>1.4707037530697225</v>
      </c>
      <c r="L8744" t="str">
        <f t="shared" ca="1" si="954"/>
        <v>H</v>
      </c>
      <c r="N8744">
        <f t="shared" si="958"/>
        <v>8743</v>
      </c>
      <c r="O8744">
        <f t="shared" ca="1" si="955"/>
        <v>-2.206766130574064</v>
      </c>
      <c r="P8744">
        <f t="shared" ca="1" si="956"/>
        <v>4.9990843633260251</v>
      </c>
      <c r="Q8744" t="str">
        <f t="shared" ca="1" si="957"/>
        <v>H</v>
      </c>
    </row>
    <row r="8745" spans="9:17" x14ac:dyDescent="0.25">
      <c r="I8745">
        <v>8744</v>
      </c>
      <c r="J8745">
        <f t="shared" ca="1" si="952"/>
        <v>3.100310061497642</v>
      </c>
      <c r="K8745">
        <f t="shared" ca="1" si="953"/>
        <v>1.3552358803424456</v>
      </c>
      <c r="L8745" t="str">
        <f t="shared" ca="1" si="954"/>
        <v>A</v>
      </c>
      <c r="N8745">
        <f t="shared" si="958"/>
        <v>8744</v>
      </c>
      <c r="O8745">
        <f t="shared" ca="1" si="955"/>
        <v>3.0136953556976511</v>
      </c>
      <c r="P8745">
        <f t="shared" ca="1" si="956"/>
        <v>2.256105723891312</v>
      </c>
      <c r="Q8745" t="str">
        <f t="shared" ca="1" si="957"/>
        <v>A</v>
      </c>
    </row>
    <row r="8746" spans="9:17" x14ac:dyDescent="0.25">
      <c r="I8746">
        <v>8745</v>
      </c>
      <c r="J8746">
        <f t="shared" ca="1" si="952"/>
        <v>4.527872566583202</v>
      </c>
      <c r="K8746">
        <f t="shared" ca="1" si="953"/>
        <v>1.9386095850108953</v>
      </c>
      <c r="L8746" t="str">
        <f t="shared" ca="1" si="954"/>
        <v>A</v>
      </c>
      <c r="N8746">
        <f t="shared" si="958"/>
        <v>8745</v>
      </c>
      <c r="O8746">
        <f t="shared" ca="1" si="955"/>
        <v>5.1263544339039004</v>
      </c>
      <c r="P8746">
        <f t="shared" ca="1" si="956"/>
        <v>2.041498467476901</v>
      </c>
      <c r="Q8746" t="str">
        <f t="shared" ca="1" si="957"/>
        <v>A</v>
      </c>
    </row>
    <row r="8747" spans="9:17" x14ac:dyDescent="0.25">
      <c r="I8747">
        <v>8746</v>
      </c>
      <c r="J8747">
        <f t="shared" ca="1" si="952"/>
        <v>0.47666507482033937</v>
      </c>
      <c r="K8747">
        <f t="shared" ca="1" si="953"/>
        <v>1.771444173556858</v>
      </c>
      <c r="L8747" t="str">
        <f t="shared" ca="1" si="954"/>
        <v>H</v>
      </c>
      <c r="N8747">
        <f t="shared" si="958"/>
        <v>8746</v>
      </c>
      <c r="O8747">
        <f t="shared" ca="1" si="955"/>
        <v>3.0530431864996603</v>
      </c>
      <c r="P8747">
        <f t="shared" ca="1" si="956"/>
        <v>1.9958628046312215</v>
      </c>
      <c r="Q8747" t="str">
        <f t="shared" ca="1" si="957"/>
        <v>A</v>
      </c>
    </row>
    <row r="8748" spans="9:17" x14ac:dyDescent="0.25">
      <c r="I8748">
        <v>8747</v>
      </c>
      <c r="J8748">
        <f t="shared" ca="1" si="952"/>
        <v>2.6688508264890816</v>
      </c>
      <c r="K8748">
        <f t="shared" ca="1" si="953"/>
        <v>0.62191829936547705</v>
      </c>
      <c r="L8748" t="str">
        <f t="shared" ca="1" si="954"/>
        <v>A</v>
      </c>
      <c r="N8748">
        <f t="shared" si="958"/>
        <v>8747</v>
      </c>
      <c r="O8748">
        <f t="shared" ca="1" si="955"/>
        <v>2.780744857313207</v>
      </c>
      <c r="P8748">
        <f t="shared" ca="1" si="956"/>
        <v>5.5979700955590355</v>
      </c>
      <c r="Q8748" t="str">
        <f t="shared" ca="1" si="957"/>
        <v>H</v>
      </c>
    </row>
    <row r="8749" spans="9:17" x14ac:dyDescent="0.25">
      <c r="I8749">
        <v>8748</v>
      </c>
      <c r="J8749">
        <f t="shared" ca="1" si="952"/>
        <v>1.0068571568934537</v>
      </c>
      <c r="K8749">
        <f t="shared" ca="1" si="953"/>
        <v>1.1151543190525579</v>
      </c>
      <c r="L8749" t="str">
        <f t="shared" ca="1" si="954"/>
        <v>H</v>
      </c>
      <c r="N8749">
        <f t="shared" si="958"/>
        <v>8748</v>
      </c>
      <c r="O8749">
        <f t="shared" ca="1" si="955"/>
        <v>4.0203560961518985</v>
      </c>
      <c r="P8749">
        <f t="shared" ca="1" si="956"/>
        <v>4.246976788534262</v>
      </c>
      <c r="Q8749" t="str">
        <f t="shared" ca="1" si="957"/>
        <v>H</v>
      </c>
    </row>
    <row r="8750" spans="9:17" x14ac:dyDescent="0.25">
      <c r="I8750">
        <v>8749</v>
      </c>
      <c r="J8750">
        <f t="shared" ca="1" si="952"/>
        <v>1.8660864005843392</v>
      </c>
      <c r="K8750">
        <f t="shared" ca="1" si="953"/>
        <v>2.0986606349538666</v>
      </c>
      <c r="L8750" t="str">
        <f t="shared" ca="1" si="954"/>
        <v>H</v>
      </c>
      <c r="N8750">
        <f t="shared" si="958"/>
        <v>8749</v>
      </c>
      <c r="O8750">
        <f t="shared" ca="1" si="955"/>
        <v>-0.50394317477618511</v>
      </c>
      <c r="P8750">
        <f t="shared" ca="1" si="956"/>
        <v>2.126797841572186</v>
      </c>
      <c r="Q8750" t="str">
        <f t="shared" ca="1" si="957"/>
        <v>H</v>
      </c>
    </row>
    <row r="8751" spans="9:17" x14ac:dyDescent="0.25">
      <c r="I8751">
        <v>8750</v>
      </c>
      <c r="J8751">
        <f t="shared" ca="1" si="952"/>
        <v>1.5789441075902491</v>
      </c>
      <c r="K8751">
        <f t="shared" ca="1" si="953"/>
        <v>2.4528863275645683</v>
      </c>
      <c r="L8751" t="str">
        <f t="shared" ca="1" si="954"/>
        <v>H</v>
      </c>
      <c r="N8751">
        <f t="shared" si="958"/>
        <v>8750</v>
      </c>
      <c r="O8751">
        <f t="shared" ca="1" si="955"/>
        <v>3.8191573206710068</v>
      </c>
      <c r="P8751">
        <f t="shared" ca="1" si="956"/>
        <v>4.9742327105177289</v>
      </c>
      <c r="Q8751" t="str">
        <f t="shared" ca="1" si="957"/>
        <v>H</v>
      </c>
    </row>
    <row r="8752" spans="9:17" x14ac:dyDescent="0.25">
      <c r="I8752">
        <v>8751</v>
      </c>
      <c r="J8752">
        <f t="shared" ca="1" si="952"/>
        <v>3.063275740315258</v>
      </c>
      <c r="K8752">
        <f t="shared" ca="1" si="953"/>
        <v>4.5893705685186195</v>
      </c>
      <c r="L8752" t="str">
        <f t="shared" ca="1" si="954"/>
        <v>H</v>
      </c>
      <c r="N8752">
        <f t="shared" si="958"/>
        <v>8751</v>
      </c>
      <c r="O8752">
        <f t="shared" ca="1" si="955"/>
        <v>2.3595269055056098</v>
      </c>
      <c r="P8752">
        <f t="shared" ca="1" si="956"/>
        <v>2.8619775088063863</v>
      </c>
      <c r="Q8752" t="str">
        <f t="shared" ca="1" si="957"/>
        <v>H</v>
      </c>
    </row>
    <row r="8753" spans="9:17" x14ac:dyDescent="0.25">
      <c r="I8753">
        <v>8752</v>
      </c>
      <c r="J8753">
        <f t="shared" ca="1" si="952"/>
        <v>1.2646333102556695</v>
      </c>
      <c r="K8753">
        <f t="shared" ca="1" si="953"/>
        <v>0.84132795021954609</v>
      </c>
      <c r="L8753" t="str">
        <f t="shared" ca="1" si="954"/>
        <v>A</v>
      </c>
      <c r="N8753">
        <f t="shared" si="958"/>
        <v>8752</v>
      </c>
      <c r="O8753">
        <f t="shared" ca="1" si="955"/>
        <v>3.6646160548195428</v>
      </c>
      <c r="P8753">
        <f t="shared" ca="1" si="956"/>
        <v>4.5735272548460477</v>
      </c>
      <c r="Q8753" t="str">
        <f t="shared" ca="1" si="957"/>
        <v>H</v>
      </c>
    </row>
    <row r="8754" spans="9:17" x14ac:dyDescent="0.25">
      <c r="I8754">
        <v>8753</v>
      </c>
      <c r="J8754">
        <f t="shared" ca="1" si="952"/>
        <v>1.8700443502124053</v>
      </c>
      <c r="K8754">
        <f t="shared" ca="1" si="953"/>
        <v>2.1883663837001426</v>
      </c>
      <c r="L8754" t="str">
        <f t="shared" ca="1" si="954"/>
        <v>H</v>
      </c>
      <c r="N8754">
        <f t="shared" si="958"/>
        <v>8753</v>
      </c>
      <c r="O8754">
        <f t="shared" ca="1" si="955"/>
        <v>6.1756127191815704</v>
      </c>
      <c r="P8754">
        <f t="shared" ca="1" si="956"/>
        <v>4.2050459629655395</v>
      </c>
      <c r="Q8754" t="str">
        <f t="shared" ca="1" si="957"/>
        <v>A</v>
      </c>
    </row>
    <row r="8755" spans="9:17" x14ac:dyDescent="0.25">
      <c r="I8755">
        <v>8754</v>
      </c>
      <c r="J8755">
        <f t="shared" ca="1" si="952"/>
        <v>-0.88173619206562481</v>
      </c>
      <c r="K8755">
        <f t="shared" ca="1" si="953"/>
        <v>1.6727448546325441</v>
      </c>
      <c r="L8755" t="str">
        <f t="shared" ca="1" si="954"/>
        <v>H</v>
      </c>
      <c r="N8755">
        <f t="shared" si="958"/>
        <v>8754</v>
      </c>
      <c r="O8755">
        <f t="shared" ca="1" si="955"/>
        <v>0.25465067680943765</v>
      </c>
      <c r="P8755">
        <f t="shared" ca="1" si="956"/>
        <v>6.2843638811969189</v>
      </c>
      <c r="Q8755" t="str">
        <f t="shared" ca="1" si="957"/>
        <v>H</v>
      </c>
    </row>
    <row r="8756" spans="9:17" x14ac:dyDescent="0.25">
      <c r="I8756">
        <v>8755</v>
      </c>
      <c r="J8756">
        <f t="shared" ca="1" si="952"/>
        <v>3.4303300794746869</v>
      </c>
      <c r="K8756">
        <f t="shared" ca="1" si="953"/>
        <v>2.191884404128603</v>
      </c>
      <c r="L8756" t="str">
        <f t="shared" ca="1" si="954"/>
        <v>A</v>
      </c>
      <c r="N8756">
        <f t="shared" si="958"/>
        <v>8755</v>
      </c>
      <c r="O8756">
        <f t="shared" ca="1" si="955"/>
        <v>2.4200956496811821</v>
      </c>
      <c r="P8756">
        <f t="shared" ca="1" si="956"/>
        <v>3.7707282580320656</v>
      </c>
      <c r="Q8756" t="str">
        <f t="shared" ca="1" si="957"/>
        <v>H</v>
      </c>
    </row>
    <row r="8757" spans="9:17" x14ac:dyDescent="0.25">
      <c r="I8757">
        <v>8756</v>
      </c>
      <c r="J8757">
        <f t="shared" ca="1" si="952"/>
        <v>3.0567127749083545</v>
      </c>
      <c r="K8757">
        <f t="shared" ca="1" si="953"/>
        <v>3.4155007528221555</v>
      </c>
      <c r="L8757" t="str">
        <f t="shared" ca="1" si="954"/>
        <v>H</v>
      </c>
      <c r="N8757">
        <f t="shared" si="958"/>
        <v>8756</v>
      </c>
      <c r="O8757">
        <f t="shared" ca="1" si="955"/>
        <v>7.1298666759830436</v>
      </c>
      <c r="P8757">
        <f t="shared" ca="1" si="956"/>
        <v>5.7362976266558618</v>
      </c>
      <c r="Q8757" t="str">
        <f t="shared" ca="1" si="957"/>
        <v>A</v>
      </c>
    </row>
    <row r="8758" spans="9:17" x14ac:dyDescent="0.25">
      <c r="I8758">
        <v>8757</v>
      </c>
      <c r="J8758">
        <f t="shared" ca="1" si="952"/>
        <v>4.3560077253200777</v>
      </c>
      <c r="K8758">
        <f t="shared" ca="1" si="953"/>
        <v>2.006729568965091</v>
      </c>
      <c r="L8758" t="str">
        <f t="shared" ca="1" si="954"/>
        <v>A</v>
      </c>
      <c r="N8758">
        <f t="shared" si="958"/>
        <v>8757</v>
      </c>
      <c r="O8758">
        <f t="shared" ca="1" si="955"/>
        <v>5.5318514996760157</v>
      </c>
      <c r="P8758">
        <f t="shared" ca="1" si="956"/>
        <v>3.9392332511307107</v>
      </c>
      <c r="Q8758" t="str">
        <f t="shared" ca="1" si="957"/>
        <v>A</v>
      </c>
    </row>
    <row r="8759" spans="9:17" x14ac:dyDescent="0.25">
      <c r="I8759">
        <v>8758</v>
      </c>
      <c r="J8759">
        <f t="shared" ca="1" si="952"/>
        <v>1.3268232470126158</v>
      </c>
      <c r="K8759">
        <f t="shared" ca="1" si="953"/>
        <v>1.6622564416015764</v>
      </c>
      <c r="L8759" t="str">
        <f t="shared" ca="1" si="954"/>
        <v>H</v>
      </c>
      <c r="N8759">
        <f t="shared" si="958"/>
        <v>8758</v>
      </c>
      <c r="O8759">
        <f t="shared" ca="1" si="955"/>
        <v>-2.5415966071259048</v>
      </c>
      <c r="P8759">
        <f t="shared" ca="1" si="956"/>
        <v>3.746035012086673</v>
      </c>
      <c r="Q8759" t="str">
        <f t="shared" ca="1" si="957"/>
        <v>H</v>
      </c>
    </row>
    <row r="8760" spans="9:17" x14ac:dyDescent="0.25">
      <c r="I8760">
        <v>8759</v>
      </c>
      <c r="J8760">
        <f t="shared" ca="1" si="952"/>
        <v>1.1903669035695326</v>
      </c>
      <c r="K8760">
        <f t="shared" ca="1" si="953"/>
        <v>2.0799286195038</v>
      </c>
      <c r="L8760" t="str">
        <f t="shared" ca="1" si="954"/>
        <v>H</v>
      </c>
      <c r="N8760">
        <f t="shared" si="958"/>
        <v>8759</v>
      </c>
      <c r="O8760">
        <f t="shared" ca="1" si="955"/>
        <v>0.78278493877634325</v>
      </c>
      <c r="P8760">
        <f t="shared" ca="1" si="956"/>
        <v>3.4962772614280722</v>
      </c>
      <c r="Q8760" t="str">
        <f t="shared" ca="1" si="957"/>
        <v>H</v>
      </c>
    </row>
    <row r="8761" spans="9:17" x14ac:dyDescent="0.25">
      <c r="I8761">
        <v>8760</v>
      </c>
      <c r="J8761">
        <f t="shared" ca="1" si="952"/>
        <v>0.79267542081630959</v>
      </c>
      <c r="K8761">
        <f t="shared" ca="1" si="953"/>
        <v>2.9716043103248722</v>
      </c>
      <c r="L8761" t="str">
        <f t="shared" ca="1" si="954"/>
        <v>H</v>
      </c>
      <c r="N8761">
        <f t="shared" si="958"/>
        <v>8760</v>
      </c>
      <c r="O8761">
        <f t="shared" ca="1" si="955"/>
        <v>3.9658004105045546</v>
      </c>
      <c r="P8761">
        <f t="shared" ca="1" si="956"/>
        <v>3.9262375420788511</v>
      </c>
      <c r="Q8761" t="str">
        <f t="shared" ca="1" si="957"/>
        <v>A</v>
      </c>
    </row>
    <row r="8762" spans="9:17" x14ac:dyDescent="0.25">
      <c r="I8762">
        <v>8761</v>
      </c>
      <c r="J8762">
        <f t="shared" ca="1" si="952"/>
        <v>-0.62000691993880075</v>
      </c>
      <c r="K8762">
        <f t="shared" ca="1" si="953"/>
        <v>1.1451739654060684</v>
      </c>
      <c r="L8762" t="str">
        <f t="shared" ca="1" si="954"/>
        <v>H</v>
      </c>
      <c r="N8762">
        <f t="shared" si="958"/>
        <v>8761</v>
      </c>
      <c r="O8762">
        <f t="shared" ca="1" si="955"/>
        <v>5.472063918589595</v>
      </c>
      <c r="P8762">
        <f t="shared" ca="1" si="956"/>
        <v>3.7677474122171914</v>
      </c>
      <c r="Q8762" t="str">
        <f t="shared" ca="1" si="957"/>
        <v>A</v>
      </c>
    </row>
    <row r="8763" spans="9:17" x14ac:dyDescent="0.25">
      <c r="I8763">
        <v>8762</v>
      </c>
      <c r="J8763">
        <f t="shared" ca="1" si="952"/>
        <v>7.6778899344435949</v>
      </c>
      <c r="K8763">
        <f t="shared" ca="1" si="953"/>
        <v>2.5605913436349175</v>
      </c>
      <c r="L8763" t="str">
        <f t="shared" ca="1" si="954"/>
        <v>A</v>
      </c>
      <c r="N8763">
        <f t="shared" si="958"/>
        <v>8762</v>
      </c>
      <c r="O8763">
        <f t="shared" ca="1" si="955"/>
        <v>5.3618240756904925</v>
      </c>
      <c r="P8763">
        <f t="shared" ca="1" si="956"/>
        <v>4.3582677169893174</v>
      </c>
      <c r="Q8763" t="str">
        <f t="shared" ca="1" si="957"/>
        <v>A</v>
      </c>
    </row>
    <row r="8764" spans="9:17" x14ac:dyDescent="0.25">
      <c r="I8764">
        <v>8763</v>
      </c>
      <c r="J8764">
        <f t="shared" ca="1" si="952"/>
        <v>-0.6834377660919122</v>
      </c>
      <c r="K8764">
        <f t="shared" ca="1" si="953"/>
        <v>2.6436992002107509</v>
      </c>
      <c r="L8764" t="str">
        <f t="shared" ca="1" si="954"/>
        <v>H</v>
      </c>
      <c r="N8764">
        <f t="shared" si="958"/>
        <v>8763</v>
      </c>
      <c r="O8764">
        <f t="shared" ca="1" si="955"/>
        <v>5.6949342489559909</v>
      </c>
      <c r="P8764">
        <f t="shared" ca="1" si="956"/>
        <v>2.9050436114060498</v>
      </c>
      <c r="Q8764" t="str">
        <f t="shared" ca="1" si="957"/>
        <v>A</v>
      </c>
    </row>
    <row r="8765" spans="9:17" x14ac:dyDescent="0.25">
      <c r="I8765">
        <v>8764</v>
      </c>
      <c r="J8765">
        <f t="shared" ca="1" si="952"/>
        <v>4.895831215541425</v>
      </c>
      <c r="K8765">
        <f t="shared" ca="1" si="953"/>
        <v>2.8509891561630738</v>
      </c>
      <c r="L8765" t="str">
        <f t="shared" ca="1" si="954"/>
        <v>A</v>
      </c>
      <c r="N8765">
        <f t="shared" si="958"/>
        <v>8764</v>
      </c>
      <c r="O8765">
        <f t="shared" ca="1" si="955"/>
        <v>7.3824483954116449E-2</v>
      </c>
      <c r="P8765">
        <f t="shared" ca="1" si="956"/>
        <v>2.6114358048491666</v>
      </c>
      <c r="Q8765" t="str">
        <f t="shared" ca="1" si="957"/>
        <v>H</v>
      </c>
    </row>
    <row r="8766" spans="9:17" x14ac:dyDescent="0.25">
      <c r="I8766">
        <v>8765</v>
      </c>
      <c r="J8766">
        <f t="shared" ca="1" si="952"/>
        <v>-1.0809028924480653</v>
      </c>
      <c r="K8766">
        <f t="shared" ca="1" si="953"/>
        <v>3.8497188886886993</v>
      </c>
      <c r="L8766" t="str">
        <f t="shared" ca="1" si="954"/>
        <v>H</v>
      </c>
      <c r="N8766">
        <f t="shared" si="958"/>
        <v>8765</v>
      </c>
      <c r="O8766">
        <f t="shared" ca="1" si="955"/>
        <v>5.7212106266060614</v>
      </c>
      <c r="P8766">
        <f t="shared" ca="1" si="956"/>
        <v>5.6488462729911095</v>
      </c>
      <c r="Q8766" t="str">
        <f t="shared" ca="1" si="957"/>
        <v>A</v>
      </c>
    </row>
    <row r="8767" spans="9:17" x14ac:dyDescent="0.25">
      <c r="I8767">
        <v>8766</v>
      </c>
      <c r="J8767">
        <f t="shared" ca="1" si="952"/>
        <v>2.7187886942207409</v>
      </c>
      <c r="K8767">
        <f t="shared" ca="1" si="953"/>
        <v>3.2358314955509249</v>
      </c>
      <c r="L8767" t="str">
        <f t="shared" ca="1" si="954"/>
        <v>H</v>
      </c>
      <c r="N8767">
        <f t="shared" si="958"/>
        <v>8766</v>
      </c>
      <c r="O8767">
        <f t="shared" ca="1" si="955"/>
        <v>0.88771730755798028</v>
      </c>
      <c r="P8767">
        <f t="shared" ca="1" si="956"/>
        <v>2.5026395854566275</v>
      </c>
      <c r="Q8767" t="str">
        <f t="shared" ca="1" si="957"/>
        <v>H</v>
      </c>
    </row>
    <row r="8768" spans="9:17" x14ac:dyDescent="0.25">
      <c r="I8768">
        <v>8767</v>
      </c>
      <c r="J8768">
        <f t="shared" ca="1" si="952"/>
        <v>0.93049485067268511</v>
      </c>
      <c r="K8768">
        <f t="shared" ca="1" si="953"/>
        <v>2.1144607391361272</v>
      </c>
      <c r="L8768" t="str">
        <f t="shared" ca="1" si="954"/>
        <v>H</v>
      </c>
      <c r="N8768">
        <f t="shared" si="958"/>
        <v>8767</v>
      </c>
      <c r="O8768">
        <f t="shared" ca="1" si="955"/>
        <v>2.2920860181277058</v>
      </c>
      <c r="P8768">
        <f t="shared" ca="1" si="956"/>
        <v>4.0423673539362044</v>
      </c>
      <c r="Q8768" t="str">
        <f t="shared" ca="1" si="957"/>
        <v>H</v>
      </c>
    </row>
    <row r="8769" spans="9:17" x14ac:dyDescent="0.25">
      <c r="I8769">
        <v>8768</v>
      </c>
      <c r="J8769">
        <f t="shared" ca="1" si="952"/>
        <v>2.4615198937950429</v>
      </c>
      <c r="K8769">
        <f t="shared" ca="1" si="953"/>
        <v>1.5362413643778516</v>
      </c>
      <c r="L8769" t="str">
        <f t="shared" ca="1" si="954"/>
        <v>A</v>
      </c>
      <c r="N8769">
        <f t="shared" si="958"/>
        <v>8768</v>
      </c>
      <c r="O8769">
        <f t="shared" ca="1" si="955"/>
        <v>1.1811827638389669</v>
      </c>
      <c r="P8769">
        <f t="shared" ca="1" si="956"/>
        <v>5.0362761105688723</v>
      </c>
      <c r="Q8769" t="str">
        <f t="shared" ca="1" si="957"/>
        <v>H</v>
      </c>
    </row>
    <row r="8770" spans="9:17" x14ac:dyDescent="0.25">
      <c r="I8770">
        <v>8769</v>
      </c>
      <c r="J8770">
        <f t="shared" ca="1" si="952"/>
        <v>3.442116493142735</v>
      </c>
      <c r="K8770">
        <f t="shared" ca="1" si="953"/>
        <v>2.6231871340389361</v>
      </c>
      <c r="L8770" t="str">
        <f t="shared" ca="1" si="954"/>
        <v>A</v>
      </c>
      <c r="N8770">
        <f t="shared" si="958"/>
        <v>8769</v>
      </c>
      <c r="O8770">
        <f t="shared" ca="1" si="955"/>
        <v>4.6143144798743831</v>
      </c>
      <c r="P8770">
        <f t="shared" ca="1" si="956"/>
        <v>6.3697207847000836</v>
      </c>
      <c r="Q8770" t="str">
        <f t="shared" ca="1" si="957"/>
        <v>H</v>
      </c>
    </row>
    <row r="8771" spans="9:17" x14ac:dyDescent="0.25">
      <c r="I8771">
        <v>8770</v>
      </c>
      <c r="J8771">
        <f t="shared" ref="J8771:J8834" ca="1" si="959">NORMINV(RAND(), $D$3,$F$3)</f>
        <v>-0.24377499395102875</v>
      </c>
      <c r="K8771">
        <f t="shared" ref="K8771:K8834" ca="1" si="960">NORMINV(RAND(), $D$2,$F$2)</f>
        <v>2.9315087460620415</v>
      </c>
      <c r="L8771" t="str">
        <f t="shared" ref="L8771:L8834" ca="1" si="961">IF(J8771&gt;K8771, "A", IF(J8771=K8771, "T", "H"))</f>
        <v>H</v>
      </c>
      <c r="N8771">
        <f t="shared" si="958"/>
        <v>8770</v>
      </c>
      <c r="O8771">
        <f t="shared" ref="O8771:O8834" ca="1" si="962">NORMINV(RAND(), $D$11,$F$11)</f>
        <v>4.1238002867691348</v>
      </c>
      <c r="P8771">
        <f t="shared" ref="P8771:P8834" ca="1" si="963">NORMINV(RAND(), $D$10,$F$10)</f>
        <v>5.6776036091105793</v>
      </c>
      <c r="Q8771" t="str">
        <f t="shared" ref="Q8771:Q8834" ca="1" si="964">IF(O8771&gt;P8771, "A", IF(O8771=P8771, "T", "H"))</f>
        <v>H</v>
      </c>
    </row>
    <row r="8772" spans="9:17" x14ac:dyDescent="0.25">
      <c r="I8772">
        <v>8771</v>
      </c>
      <c r="J8772">
        <f t="shared" ca="1" si="959"/>
        <v>1.872836256355213</v>
      </c>
      <c r="K8772">
        <f t="shared" ca="1" si="960"/>
        <v>2.6483112827244137</v>
      </c>
      <c r="L8772" t="str">
        <f t="shared" ca="1" si="961"/>
        <v>H</v>
      </c>
      <c r="N8772">
        <f t="shared" ref="N8772:N8835" si="965">N8771+1</f>
        <v>8771</v>
      </c>
      <c r="O8772">
        <f t="shared" ca="1" si="962"/>
        <v>-0.16116468242050752</v>
      </c>
      <c r="P8772">
        <f t="shared" ca="1" si="963"/>
        <v>3.6376451038022921</v>
      </c>
      <c r="Q8772" t="str">
        <f t="shared" ca="1" si="964"/>
        <v>H</v>
      </c>
    </row>
    <row r="8773" spans="9:17" x14ac:dyDescent="0.25">
      <c r="I8773">
        <v>8772</v>
      </c>
      <c r="J8773">
        <f t="shared" ca="1" si="959"/>
        <v>4.0732264449189781</v>
      </c>
      <c r="K8773">
        <f t="shared" ca="1" si="960"/>
        <v>3.1630697891189716</v>
      </c>
      <c r="L8773" t="str">
        <f t="shared" ca="1" si="961"/>
        <v>A</v>
      </c>
      <c r="N8773">
        <f t="shared" si="965"/>
        <v>8772</v>
      </c>
      <c r="O8773">
        <f t="shared" ca="1" si="962"/>
        <v>0.71583987411174399</v>
      </c>
      <c r="P8773">
        <f t="shared" ca="1" si="963"/>
        <v>4.3401608743665303</v>
      </c>
      <c r="Q8773" t="str">
        <f t="shared" ca="1" si="964"/>
        <v>H</v>
      </c>
    </row>
    <row r="8774" spans="9:17" x14ac:dyDescent="0.25">
      <c r="I8774">
        <v>8773</v>
      </c>
      <c r="J8774">
        <f t="shared" ca="1" si="959"/>
        <v>0.38544910628030782</v>
      </c>
      <c r="K8774">
        <f t="shared" ca="1" si="960"/>
        <v>2.9675880680467595</v>
      </c>
      <c r="L8774" t="str">
        <f t="shared" ca="1" si="961"/>
        <v>H</v>
      </c>
      <c r="N8774">
        <f t="shared" si="965"/>
        <v>8773</v>
      </c>
      <c r="O8774">
        <f t="shared" ca="1" si="962"/>
        <v>5.5031234157203066</v>
      </c>
      <c r="P8774">
        <f t="shared" ca="1" si="963"/>
        <v>2.5808519345570966</v>
      </c>
      <c r="Q8774" t="str">
        <f t="shared" ca="1" si="964"/>
        <v>A</v>
      </c>
    </row>
    <row r="8775" spans="9:17" x14ac:dyDescent="0.25">
      <c r="I8775">
        <v>8774</v>
      </c>
      <c r="J8775">
        <f t="shared" ca="1" si="959"/>
        <v>4.795038375538593</v>
      </c>
      <c r="K8775">
        <f t="shared" ca="1" si="960"/>
        <v>0.15223096887650511</v>
      </c>
      <c r="L8775" t="str">
        <f t="shared" ca="1" si="961"/>
        <v>A</v>
      </c>
      <c r="N8775">
        <f t="shared" si="965"/>
        <v>8774</v>
      </c>
      <c r="O8775">
        <f t="shared" ca="1" si="962"/>
        <v>-0.62781327000686371</v>
      </c>
      <c r="P8775">
        <f t="shared" ca="1" si="963"/>
        <v>6.6555573800643373</v>
      </c>
      <c r="Q8775" t="str">
        <f t="shared" ca="1" si="964"/>
        <v>H</v>
      </c>
    </row>
    <row r="8776" spans="9:17" x14ac:dyDescent="0.25">
      <c r="I8776">
        <v>8775</v>
      </c>
      <c r="J8776">
        <f t="shared" ca="1" si="959"/>
        <v>7.0847557685839968</v>
      </c>
      <c r="K8776">
        <f t="shared" ca="1" si="960"/>
        <v>0.72634613314286955</v>
      </c>
      <c r="L8776" t="str">
        <f t="shared" ca="1" si="961"/>
        <v>A</v>
      </c>
      <c r="N8776">
        <f t="shared" si="965"/>
        <v>8775</v>
      </c>
      <c r="O8776">
        <f t="shared" ca="1" si="962"/>
        <v>2.6077583614552067</v>
      </c>
      <c r="P8776">
        <f t="shared" ca="1" si="963"/>
        <v>3.9328263588011128</v>
      </c>
      <c r="Q8776" t="str">
        <f t="shared" ca="1" si="964"/>
        <v>H</v>
      </c>
    </row>
    <row r="8777" spans="9:17" x14ac:dyDescent="0.25">
      <c r="I8777">
        <v>8776</v>
      </c>
      <c r="J8777">
        <f t="shared" ca="1" si="959"/>
        <v>0.53883613329768743</v>
      </c>
      <c r="K8777">
        <f t="shared" ca="1" si="960"/>
        <v>1.6613334988557051</v>
      </c>
      <c r="L8777" t="str">
        <f t="shared" ca="1" si="961"/>
        <v>H</v>
      </c>
      <c r="N8777">
        <f t="shared" si="965"/>
        <v>8776</v>
      </c>
      <c r="O8777">
        <f t="shared" ca="1" si="962"/>
        <v>2.8885119435811988</v>
      </c>
      <c r="P8777">
        <f t="shared" ca="1" si="963"/>
        <v>4.1741468337560681</v>
      </c>
      <c r="Q8777" t="str">
        <f t="shared" ca="1" si="964"/>
        <v>H</v>
      </c>
    </row>
    <row r="8778" spans="9:17" x14ac:dyDescent="0.25">
      <c r="I8778">
        <v>8777</v>
      </c>
      <c r="J8778">
        <f t="shared" ca="1" si="959"/>
        <v>2.1395760252037577</v>
      </c>
      <c r="K8778">
        <f t="shared" ca="1" si="960"/>
        <v>1.8292092154300668</v>
      </c>
      <c r="L8778" t="str">
        <f t="shared" ca="1" si="961"/>
        <v>A</v>
      </c>
      <c r="N8778">
        <f t="shared" si="965"/>
        <v>8777</v>
      </c>
      <c r="O8778">
        <f t="shared" ca="1" si="962"/>
        <v>0.78309557857810774</v>
      </c>
      <c r="P8778">
        <f t="shared" ca="1" si="963"/>
        <v>4.6343786707393804</v>
      </c>
      <c r="Q8778" t="str">
        <f t="shared" ca="1" si="964"/>
        <v>H</v>
      </c>
    </row>
    <row r="8779" spans="9:17" x14ac:dyDescent="0.25">
      <c r="I8779">
        <v>8778</v>
      </c>
      <c r="J8779">
        <f t="shared" ca="1" si="959"/>
        <v>0.86261480248952593</v>
      </c>
      <c r="K8779">
        <f t="shared" ca="1" si="960"/>
        <v>2.4552595639131765</v>
      </c>
      <c r="L8779" t="str">
        <f t="shared" ca="1" si="961"/>
        <v>H</v>
      </c>
      <c r="N8779">
        <f t="shared" si="965"/>
        <v>8778</v>
      </c>
      <c r="O8779">
        <f t="shared" ca="1" si="962"/>
        <v>4.8558972390123785</v>
      </c>
      <c r="P8779">
        <f t="shared" ca="1" si="963"/>
        <v>5.445540703527751</v>
      </c>
      <c r="Q8779" t="str">
        <f t="shared" ca="1" si="964"/>
        <v>H</v>
      </c>
    </row>
    <row r="8780" spans="9:17" x14ac:dyDescent="0.25">
      <c r="I8780">
        <v>8779</v>
      </c>
      <c r="J8780">
        <f t="shared" ca="1" si="959"/>
        <v>3.2808610859410612</v>
      </c>
      <c r="K8780">
        <f t="shared" ca="1" si="960"/>
        <v>0.40567259915330967</v>
      </c>
      <c r="L8780" t="str">
        <f t="shared" ca="1" si="961"/>
        <v>A</v>
      </c>
      <c r="N8780">
        <f t="shared" si="965"/>
        <v>8779</v>
      </c>
      <c r="O8780">
        <f t="shared" ca="1" si="962"/>
        <v>5.9934558912161409</v>
      </c>
      <c r="P8780">
        <f t="shared" ca="1" si="963"/>
        <v>5.286988163276753</v>
      </c>
      <c r="Q8780" t="str">
        <f t="shared" ca="1" si="964"/>
        <v>A</v>
      </c>
    </row>
    <row r="8781" spans="9:17" x14ac:dyDescent="0.25">
      <c r="I8781">
        <v>8780</v>
      </c>
      <c r="J8781">
        <f t="shared" ca="1" si="959"/>
        <v>2.6737551829975903</v>
      </c>
      <c r="K8781">
        <f t="shared" ca="1" si="960"/>
        <v>2.3893245179796092</v>
      </c>
      <c r="L8781" t="str">
        <f t="shared" ca="1" si="961"/>
        <v>A</v>
      </c>
      <c r="N8781">
        <f t="shared" si="965"/>
        <v>8780</v>
      </c>
      <c r="O8781">
        <f t="shared" ca="1" si="962"/>
        <v>2.1069692083418823</v>
      </c>
      <c r="P8781">
        <f t="shared" ca="1" si="963"/>
        <v>2.17353949374019</v>
      </c>
      <c r="Q8781" t="str">
        <f t="shared" ca="1" si="964"/>
        <v>H</v>
      </c>
    </row>
    <row r="8782" spans="9:17" x14ac:dyDescent="0.25">
      <c r="I8782">
        <v>8781</v>
      </c>
      <c r="J8782">
        <f t="shared" ca="1" si="959"/>
        <v>2.4569656831033488</v>
      </c>
      <c r="K8782">
        <f t="shared" ca="1" si="960"/>
        <v>3.1601157406770111</v>
      </c>
      <c r="L8782" t="str">
        <f t="shared" ca="1" si="961"/>
        <v>H</v>
      </c>
      <c r="N8782">
        <f t="shared" si="965"/>
        <v>8781</v>
      </c>
      <c r="O8782">
        <f t="shared" ca="1" si="962"/>
        <v>4.7632748719929561</v>
      </c>
      <c r="P8782">
        <f t="shared" ca="1" si="963"/>
        <v>2.4297659554590592</v>
      </c>
      <c r="Q8782" t="str">
        <f t="shared" ca="1" si="964"/>
        <v>A</v>
      </c>
    </row>
    <row r="8783" spans="9:17" x14ac:dyDescent="0.25">
      <c r="I8783">
        <v>8782</v>
      </c>
      <c r="J8783">
        <f t="shared" ca="1" si="959"/>
        <v>0.39393653233882886</v>
      </c>
      <c r="K8783">
        <f t="shared" ca="1" si="960"/>
        <v>4.2817938706374843</v>
      </c>
      <c r="L8783" t="str">
        <f t="shared" ca="1" si="961"/>
        <v>H</v>
      </c>
      <c r="N8783">
        <f t="shared" si="965"/>
        <v>8782</v>
      </c>
      <c r="O8783">
        <f t="shared" ca="1" si="962"/>
        <v>4.398741528327955</v>
      </c>
      <c r="P8783">
        <f t="shared" ca="1" si="963"/>
        <v>6.6748647077182417</v>
      </c>
      <c r="Q8783" t="str">
        <f t="shared" ca="1" si="964"/>
        <v>H</v>
      </c>
    </row>
    <row r="8784" spans="9:17" x14ac:dyDescent="0.25">
      <c r="I8784">
        <v>8783</v>
      </c>
      <c r="J8784">
        <f t="shared" ca="1" si="959"/>
        <v>5.3058892521060805</v>
      </c>
      <c r="K8784">
        <f t="shared" ca="1" si="960"/>
        <v>3.6172387247893942</v>
      </c>
      <c r="L8784" t="str">
        <f t="shared" ca="1" si="961"/>
        <v>A</v>
      </c>
      <c r="N8784">
        <f t="shared" si="965"/>
        <v>8783</v>
      </c>
      <c r="O8784">
        <f t="shared" ca="1" si="962"/>
        <v>-0.93540981480174601</v>
      </c>
      <c r="P8784">
        <f t="shared" ca="1" si="963"/>
        <v>3.7551897637866021</v>
      </c>
      <c r="Q8784" t="str">
        <f t="shared" ca="1" si="964"/>
        <v>H</v>
      </c>
    </row>
    <row r="8785" spans="9:17" x14ac:dyDescent="0.25">
      <c r="I8785">
        <v>8784</v>
      </c>
      <c r="J8785">
        <f t="shared" ca="1" si="959"/>
        <v>0.88120774851376926</v>
      </c>
      <c r="K8785">
        <f t="shared" ca="1" si="960"/>
        <v>2.5326883035618746</v>
      </c>
      <c r="L8785" t="str">
        <f t="shared" ca="1" si="961"/>
        <v>H</v>
      </c>
      <c r="N8785">
        <f t="shared" si="965"/>
        <v>8784</v>
      </c>
      <c r="O8785">
        <f t="shared" ca="1" si="962"/>
        <v>3.2654008856590306</v>
      </c>
      <c r="P8785">
        <f t="shared" ca="1" si="963"/>
        <v>2.3976380312655481</v>
      </c>
      <c r="Q8785" t="str">
        <f t="shared" ca="1" si="964"/>
        <v>A</v>
      </c>
    </row>
    <row r="8786" spans="9:17" x14ac:dyDescent="0.25">
      <c r="I8786">
        <v>8785</v>
      </c>
      <c r="J8786">
        <f t="shared" ca="1" si="959"/>
        <v>-0.18015082297766938</v>
      </c>
      <c r="K8786">
        <f t="shared" ca="1" si="960"/>
        <v>1.4404785524926114</v>
      </c>
      <c r="L8786" t="str">
        <f t="shared" ca="1" si="961"/>
        <v>H</v>
      </c>
      <c r="N8786">
        <f t="shared" si="965"/>
        <v>8785</v>
      </c>
      <c r="O8786">
        <f t="shared" ca="1" si="962"/>
        <v>1.3632913150061461</v>
      </c>
      <c r="P8786">
        <f t="shared" ca="1" si="963"/>
        <v>4.0351021304932235</v>
      </c>
      <c r="Q8786" t="str">
        <f t="shared" ca="1" si="964"/>
        <v>H</v>
      </c>
    </row>
    <row r="8787" spans="9:17" x14ac:dyDescent="0.25">
      <c r="I8787">
        <v>8786</v>
      </c>
      <c r="J8787">
        <f t="shared" ca="1" si="959"/>
        <v>4.0835839683591395</v>
      </c>
      <c r="K8787">
        <f t="shared" ca="1" si="960"/>
        <v>3.4027826535168844</v>
      </c>
      <c r="L8787" t="str">
        <f t="shared" ca="1" si="961"/>
        <v>A</v>
      </c>
      <c r="N8787">
        <f t="shared" si="965"/>
        <v>8786</v>
      </c>
      <c r="O8787">
        <f t="shared" ca="1" si="962"/>
        <v>0.60149094708526718</v>
      </c>
      <c r="P8787">
        <f t="shared" ca="1" si="963"/>
        <v>3.9167917384295952</v>
      </c>
      <c r="Q8787" t="str">
        <f t="shared" ca="1" si="964"/>
        <v>H</v>
      </c>
    </row>
    <row r="8788" spans="9:17" x14ac:dyDescent="0.25">
      <c r="I8788">
        <v>8787</v>
      </c>
      <c r="J8788">
        <f t="shared" ca="1" si="959"/>
        <v>5.5025903625110839</v>
      </c>
      <c r="K8788">
        <f t="shared" ca="1" si="960"/>
        <v>2.0790333764843756</v>
      </c>
      <c r="L8788" t="str">
        <f t="shared" ca="1" si="961"/>
        <v>A</v>
      </c>
      <c r="N8788">
        <f t="shared" si="965"/>
        <v>8787</v>
      </c>
      <c r="O8788">
        <f t="shared" ca="1" si="962"/>
        <v>4.7644346587187343</v>
      </c>
      <c r="P8788">
        <f t="shared" ca="1" si="963"/>
        <v>3.3081390989582182</v>
      </c>
      <c r="Q8788" t="str">
        <f t="shared" ca="1" si="964"/>
        <v>A</v>
      </c>
    </row>
    <row r="8789" spans="9:17" x14ac:dyDescent="0.25">
      <c r="I8789">
        <v>8788</v>
      </c>
      <c r="J8789">
        <f t="shared" ca="1" si="959"/>
        <v>0.68588997785914407</v>
      </c>
      <c r="K8789">
        <f t="shared" ca="1" si="960"/>
        <v>2.7812010321706961</v>
      </c>
      <c r="L8789" t="str">
        <f t="shared" ca="1" si="961"/>
        <v>H</v>
      </c>
      <c r="N8789">
        <f t="shared" si="965"/>
        <v>8788</v>
      </c>
      <c r="O8789">
        <f t="shared" ca="1" si="962"/>
        <v>6.0059690391701048</v>
      </c>
      <c r="P8789">
        <f t="shared" ca="1" si="963"/>
        <v>2.8447062361067079</v>
      </c>
      <c r="Q8789" t="str">
        <f t="shared" ca="1" si="964"/>
        <v>A</v>
      </c>
    </row>
    <row r="8790" spans="9:17" x14ac:dyDescent="0.25">
      <c r="I8790">
        <v>8789</v>
      </c>
      <c r="J8790">
        <f t="shared" ca="1" si="959"/>
        <v>1.693460961361245</v>
      </c>
      <c r="K8790">
        <f t="shared" ca="1" si="960"/>
        <v>1.6361364700743435</v>
      </c>
      <c r="L8790" t="str">
        <f t="shared" ca="1" si="961"/>
        <v>A</v>
      </c>
      <c r="N8790">
        <f t="shared" si="965"/>
        <v>8789</v>
      </c>
      <c r="O8790">
        <f t="shared" ca="1" si="962"/>
        <v>-0.92311354599775175</v>
      </c>
      <c r="P8790">
        <f t="shared" ca="1" si="963"/>
        <v>3.2098331104209397</v>
      </c>
      <c r="Q8790" t="str">
        <f t="shared" ca="1" si="964"/>
        <v>H</v>
      </c>
    </row>
    <row r="8791" spans="9:17" x14ac:dyDescent="0.25">
      <c r="I8791">
        <v>8790</v>
      </c>
      <c r="J8791">
        <f t="shared" ca="1" si="959"/>
        <v>1.4568172183565919</v>
      </c>
      <c r="K8791">
        <f t="shared" ca="1" si="960"/>
        <v>2.2900739235624017</v>
      </c>
      <c r="L8791" t="str">
        <f t="shared" ca="1" si="961"/>
        <v>H</v>
      </c>
      <c r="N8791">
        <f t="shared" si="965"/>
        <v>8790</v>
      </c>
      <c r="O8791">
        <f t="shared" ca="1" si="962"/>
        <v>2.2090944963472836</v>
      </c>
      <c r="P8791">
        <f t="shared" ca="1" si="963"/>
        <v>2.5448333488149082</v>
      </c>
      <c r="Q8791" t="str">
        <f t="shared" ca="1" si="964"/>
        <v>H</v>
      </c>
    </row>
    <row r="8792" spans="9:17" x14ac:dyDescent="0.25">
      <c r="I8792">
        <v>8791</v>
      </c>
      <c r="J8792">
        <f t="shared" ca="1" si="959"/>
        <v>4.695088658224658</v>
      </c>
      <c r="K8792">
        <f t="shared" ca="1" si="960"/>
        <v>2.8196227930841617</v>
      </c>
      <c r="L8792" t="str">
        <f t="shared" ca="1" si="961"/>
        <v>A</v>
      </c>
      <c r="N8792">
        <f t="shared" si="965"/>
        <v>8791</v>
      </c>
      <c r="O8792">
        <f t="shared" ca="1" si="962"/>
        <v>2.5079209949658816</v>
      </c>
      <c r="P8792">
        <f t="shared" ca="1" si="963"/>
        <v>4.2722465266028573</v>
      </c>
      <c r="Q8792" t="str">
        <f t="shared" ca="1" si="964"/>
        <v>H</v>
      </c>
    </row>
    <row r="8793" spans="9:17" x14ac:dyDescent="0.25">
      <c r="I8793">
        <v>8792</v>
      </c>
      <c r="J8793">
        <f t="shared" ca="1" si="959"/>
        <v>-2.9383069053571846</v>
      </c>
      <c r="K8793">
        <f t="shared" ca="1" si="960"/>
        <v>0.64090736565373829</v>
      </c>
      <c r="L8793" t="str">
        <f t="shared" ca="1" si="961"/>
        <v>H</v>
      </c>
      <c r="N8793">
        <f t="shared" si="965"/>
        <v>8792</v>
      </c>
      <c r="O8793">
        <f t="shared" ca="1" si="962"/>
        <v>2.2424561836249688</v>
      </c>
      <c r="P8793">
        <f t="shared" ca="1" si="963"/>
        <v>3.9150893188949452</v>
      </c>
      <c r="Q8793" t="str">
        <f t="shared" ca="1" si="964"/>
        <v>H</v>
      </c>
    </row>
    <row r="8794" spans="9:17" x14ac:dyDescent="0.25">
      <c r="I8794">
        <v>8793</v>
      </c>
      <c r="J8794">
        <f t="shared" ca="1" si="959"/>
        <v>-0.81278194156239714</v>
      </c>
      <c r="K8794">
        <f t="shared" ca="1" si="960"/>
        <v>2.384958598522624</v>
      </c>
      <c r="L8794" t="str">
        <f t="shared" ca="1" si="961"/>
        <v>H</v>
      </c>
      <c r="N8794">
        <f t="shared" si="965"/>
        <v>8793</v>
      </c>
      <c r="O8794">
        <f t="shared" ca="1" si="962"/>
        <v>-1.1804980705942465</v>
      </c>
      <c r="P8794">
        <f t="shared" ca="1" si="963"/>
        <v>6.006493430476441</v>
      </c>
      <c r="Q8794" t="str">
        <f t="shared" ca="1" si="964"/>
        <v>H</v>
      </c>
    </row>
    <row r="8795" spans="9:17" x14ac:dyDescent="0.25">
      <c r="I8795">
        <v>8794</v>
      </c>
      <c r="J8795">
        <f t="shared" ca="1" si="959"/>
        <v>8.9189370893231121</v>
      </c>
      <c r="K8795">
        <f t="shared" ca="1" si="960"/>
        <v>2.8378202910369232</v>
      </c>
      <c r="L8795" t="str">
        <f t="shared" ca="1" si="961"/>
        <v>A</v>
      </c>
      <c r="N8795">
        <f t="shared" si="965"/>
        <v>8794</v>
      </c>
      <c r="O8795">
        <f t="shared" ca="1" si="962"/>
        <v>4.4171782977309091</v>
      </c>
      <c r="P8795">
        <f t="shared" ca="1" si="963"/>
        <v>1.9400445904924917</v>
      </c>
      <c r="Q8795" t="str">
        <f t="shared" ca="1" si="964"/>
        <v>A</v>
      </c>
    </row>
    <row r="8796" spans="9:17" x14ac:dyDescent="0.25">
      <c r="I8796">
        <v>8795</v>
      </c>
      <c r="J8796">
        <f t="shared" ca="1" si="959"/>
        <v>5.4797596513372939</v>
      </c>
      <c r="K8796">
        <f t="shared" ca="1" si="960"/>
        <v>2.4733085030158404</v>
      </c>
      <c r="L8796" t="str">
        <f t="shared" ca="1" si="961"/>
        <v>A</v>
      </c>
      <c r="N8796">
        <f t="shared" si="965"/>
        <v>8795</v>
      </c>
      <c r="O8796">
        <f t="shared" ca="1" si="962"/>
        <v>-2.4287047672148101</v>
      </c>
      <c r="P8796">
        <f t="shared" ca="1" si="963"/>
        <v>4.1243111033147795</v>
      </c>
      <c r="Q8796" t="str">
        <f t="shared" ca="1" si="964"/>
        <v>H</v>
      </c>
    </row>
    <row r="8797" spans="9:17" x14ac:dyDescent="0.25">
      <c r="I8797">
        <v>8796</v>
      </c>
      <c r="J8797">
        <f t="shared" ca="1" si="959"/>
        <v>-0.90338790929058232</v>
      </c>
      <c r="K8797">
        <f t="shared" ca="1" si="960"/>
        <v>2.5952152991867643</v>
      </c>
      <c r="L8797" t="str">
        <f t="shared" ca="1" si="961"/>
        <v>H</v>
      </c>
      <c r="N8797">
        <f t="shared" si="965"/>
        <v>8796</v>
      </c>
      <c r="O8797">
        <f t="shared" ca="1" si="962"/>
        <v>3.6734002259904339</v>
      </c>
      <c r="P8797">
        <f t="shared" ca="1" si="963"/>
        <v>3.8090941870412145</v>
      </c>
      <c r="Q8797" t="str">
        <f t="shared" ca="1" si="964"/>
        <v>H</v>
      </c>
    </row>
    <row r="8798" spans="9:17" x14ac:dyDescent="0.25">
      <c r="I8798">
        <v>8797</v>
      </c>
      <c r="J8798">
        <f t="shared" ca="1" si="959"/>
        <v>1.8106544364991897</v>
      </c>
      <c r="K8798">
        <f t="shared" ca="1" si="960"/>
        <v>1.9505051997330525</v>
      </c>
      <c r="L8798" t="str">
        <f t="shared" ca="1" si="961"/>
        <v>H</v>
      </c>
      <c r="N8798">
        <f t="shared" si="965"/>
        <v>8797</v>
      </c>
      <c r="O8798">
        <f t="shared" ca="1" si="962"/>
        <v>4.1356030102673476</v>
      </c>
      <c r="P8798">
        <f t="shared" ca="1" si="963"/>
        <v>4.9496431946652084</v>
      </c>
      <c r="Q8798" t="str">
        <f t="shared" ca="1" si="964"/>
        <v>H</v>
      </c>
    </row>
    <row r="8799" spans="9:17" x14ac:dyDescent="0.25">
      <c r="I8799">
        <v>8798</v>
      </c>
      <c r="J8799">
        <f t="shared" ca="1" si="959"/>
        <v>-1.5121626610697572</v>
      </c>
      <c r="K8799">
        <f t="shared" ca="1" si="960"/>
        <v>3.0397689534269037</v>
      </c>
      <c r="L8799" t="str">
        <f t="shared" ca="1" si="961"/>
        <v>H</v>
      </c>
      <c r="N8799">
        <f t="shared" si="965"/>
        <v>8798</v>
      </c>
      <c r="O8799">
        <f t="shared" ca="1" si="962"/>
        <v>6.595084962564064</v>
      </c>
      <c r="P8799">
        <f t="shared" ca="1" si="963"/>
        <v>4.877313593255872</v>
      </c>
      <c r="Q8799" t="str">
        <f t="shared" ca="1" si="964"/>
        <v>A</v>
      </c>
    </row>
    <row r="8800" spans="9:17" x14ac:dyDescent="0.25">
      <c r="I8800">
        <v>8799</v>
      </c>
      <c r="J8800">
        <f t="shared" ca="1" si="959"/>
        <v>1.5705813424862554</v>
      </c>
      <c r="K8800">
        <f t="shared" ca="1" si="960"/>
        <v>4.90540645072684</v>
      </c>
      <c r="L8800" t="str">
        <f t="shared" ca="1" si="961"/>
        <v>H</v>
      </c>
      <c r="N8800">
        <f t="shared" si="965"/>
        <v>8799</v>
      </c>
      <c r="O8800">
        <f t="shared" ca="1" si="962"/>
        <v>0.31192277823707615</v>
      </c>
      <c r="P8800">
        <f t="shared" ca="1" si="963"/>
        <v>3.431095191261158</v>
      </c>
      <c r="Q8800" t="str">
        <f t="shared" ca="1" si="964"/>
        <v>H</v>
      </c>
    </row>
    <row r="8801" spans="9:17" x14ac:dyDescent="0.25">
      <c r="I8801">
        <v>8800</v>
      </c>
      <c r="J8801">
        <f t="shared" ca="1" si="959"/>
        <v>-4.0621604430156735</v>
      </c>
      <c r="K8801">
        <f t="shared" ca="1" si="960"/>
        <v>0.26676102439401861</v>
      </c>
      <c r="L8801" t="str">
        <f t="shared" ca="1" si="961"/>
        <v>H</v>
      </c>
      <c r="N8801">
        <f t="shared" si="965"/>
        <v>8800</v>
      </c>
      <c r="O8801">
        <f t="shared" ca="1" si="962"/>
        <v>-1.2273791506175726</v>
      </c>
      <c r="P8801">
        <f t="shared" ca="1" si="963"/>
        <v>4.7327048761785004</v>
      </c>
      <c r="Q8801" t="str">
        <f t="shared" ca="1" si="964"/>
        <v>H</v>
      </c>
    </row>
    <row r="8802" spans="9:17" x14ac:dyDescent="0.25">
      <c r="I8802">
        <v>8801</v>
      </c>
      <c r="J8802">
        <f t="shared" ca="1" si="959"/>
        <v>-1.0083799444034933</v>
      </c>
      <c r="K8802">
        <f t="shared" ca="1" si="960"/>
        <v>0.85777738710655971</v>
      </c>
      <c r="L8802" t="str">
        <f t="shared" ca="1" si="961"/>
        <v>H</v>
      </c>
      <c r="N8802">
        <f t="shared" si="965"/>
        <v>8801</v>
      </c>
      <c r="O8802">
        <f t="shared" ca="1" si="962"/>
        <v>1.9611951197437398</v>
      </c>
      <c r="P8802">
        <f t="shared" ca="1" si="963"/>
        <v>2.2898223360878061</v>
      </c>
      <c r="Q8802" t="str">
        <f t="shared" ca="1" si="964"/>
        <v>H</v>
      </c>
    </row>
    <row r="8803" spans="9:17" x14ac:dyDescent="0.25">
      <c r="I8803">
        <v>8802</v>
      </c>
      <c r="J8803">
        <f t="shared" ca="1" si="959"/>
        <v>4.3133853129059192</v>
      </c>
      <c r="K8803">
        <f t="shared" ca="1" si="960"/>
        <v>1.695573470509959</v>
      </c>
      <c r="L8803" t="str">
        <f t="shared" ca="1" si="961"/>
        <v>A</v>
      </c>
      <c r="N8803">
        <f t="shared" si="965"/>
        <v>8802</v>
      </c>
      <c r="O8803">
        <f t="shared" ca="1" si="962"/>
        <v>2.8058493159121403</v>
      </c>
      <c r="P8803">
        <f t="shared" ca="1" si="963"/>
        <v>6.0470078988058527</v>
      </c>
      <c r="Q8803" t="str">
        <f t="shared" ca="1" si="964"/>
        <v>H</v>
      </c>
    </row>
    <row r="8804" spans="9:17" x14ac:dyDescent="0.25">
      <c r="I8804">
        <v>8803</v>
      </c>
      <c r="J8804">
        <f t="shared" ca="1" si="959"/>
        <v>0.85786866911000881</v>
      </c>
      <c r="K8804">
        <f t="shared" ca="1" si="960"/>
        <v>1.6280373701095552</v>
      </c>
      <c r="L8804" t="str">
        <f t="shared" ca="1" si="961"/>
        <v>H</v>
      </c>
      <c r="N8804">
        <f t="shared" si="965"/>
        <v>8803</v>
      </c>
      <c r="O8804">
        <f t="shared" ca="1" si="962"/>
        <v>3.1743833572472884</v>
      </c>
      <c r="P8804">
        <f t="shared" ca="1" si="963"/>
        <v>4.2886575800016598</v>
      </c>
      <c r="Q8804" t="str">
        <f t="shared" ca="1" si="964"/>
        <v>H</v>
      </c>
    </row>
    <row r="8805" spans="9:17" x14ac:dyDescent="0.25">
      <c r="I8805">
        <v>8804</v>
      </c>
      <c r="J8805">
        <f t="shared" ca="1" si="959"/>
        <v>1.5661257703954834</v>
      </c>
      <c r="K8805">
        <f t="shared" ca="1" si="960"/>
        <v>2.6200937088760039</v>
      </c>
      <c r="L8805" t="str">
        <f t="shared" ca="1" si="961"/>
        <v>H</v>
      </c>
      <c r="N8805">
        <f t="shared" si="965"/>
        <v>8804</v>
      </c>
      <c r="O8805">
        <f t="shared" ca="1" si="962"/>
        <v>-0.537606856446879</v>
      </c>
      <c r="P8805">
        <f t="shared" ca="1" si="963"/>
        <v>4.9455215501432397</v>
      </c>
      <c r="Q8805" t="str">
        <f t="shared" ca="1" si="964"/>
        <v>H</v>
      </c>
    </row>
    <row r="8806" spans="9:17" x14ac:dyDescent="0.25">
      <c r="I8806">
        <v>8805</v>
      </c>
      <c r="J8806">
        <f t="shared" ca="1" si="959"/>
        <v>4.2365287604099899</v>
      </c>
      <c r="K8806">
        <f t="shared" ca="1" si="960"/>
        <v>0.84494991839971179</v>
      </c>
      <c r="L8806" t="str">
        <f t="shared" ca="1" si="961"/>
        <v>A</v>
      </c>
      <c r="N8806">
        <f t="shared" si="965"/>
        <v>8805</v>
      </c>
      <c r="O8806">
        <f t="shared" ca="1" si="962"/>
        <v>3.6079191251049751</v>
      </c>
      <c r="P8806">
        <f t="shared" ca="1" si="963"/>
        <v>3.466902717884766</v>
      </c>
      <c r="Q8806" t="str">
        <f t="shared" ca="1" si="964"/>
        <v>A</v>
      </c>
    </row>
    <row r="8807" spans="9:17" x14ac:dyDescent="0.25">
      <c r="I8807">
        <v>8806</v>
      </c>
      <c r="J8807">
        <f t="shared" ca="1" si="959"/>
        <v>6.4752465411888274</v>
      </c>
      <c r="K8807">
        <f t="shared" ca="1" si="960"/>
        <v>4.9023321595043363</v>
      </c>
      <c r="L8807" t="str">
        <f t="shared" ca="1" si="961"/>
        <v>A</v>
      </c>
      <c r="N8807">
        <f t="shared" si="965"/>
        <v>8806</v>
      </c>
      <c r="O8807">
        <f t="shared" ca="1" si="962"/>
        <v>1.6744781768889199</v>
      </c>
      <c r="P8807">
        <f t="shared" ca="1" si="963"/>
        <v>3.367607110986377</v>
      </c>
      <c r="Q8807" t="str">
        <f t="shared" ca="1" si="964"/>
        <v>H</v>
      </c>
    </row>
    <row r="8808" spans="9:17" x14ac:dyDescent="0.25">
      <c r="I8808">
        <v>8807</v>
      </c>
      <c r="J8808">
        <f t="shared" ca="1" si="959"/>
        <v>1.9762915086170618</v>
      </c>
      <c r="K8808">
        <f t="shared" ca="1" si="960"/>
        <v>1.5497535820127433</v>
      </c>
      <c r="L8808" t="str">
        <f t="shared" ca="1" si="961"/>
        <v>A</v>
      </c>
      <c r="N8808">
        <f t="shared" si="965"/>
        <v>8807</v>
      </c>
      <c r="O8808">
        <f t="shared" ca="1" si="962"/>
        <v>1.4963609618981824</v>
      </c>
      <c r="P8808">
        <f t="shared" ca="1" si="963"/>
        <v>3.449677100559605</v>
      </c>
      <c r="Q8808" t="str">
        <f t="shared" ca="1" si="964"/>
        <v>H</v>
      </c>
    </row>
    <row r="8809" spans="9:17" x14ac:dyDescent="0.25">
      <c r="I8809">
        <v>8808</v>
      </c>
      <c r="J8809">
        <f t="shared" ca="1" si="959"/>
        <v>1.5864881987024488</v>
      </c>
      <c r="K8809">
        <f t="shared" ca="1" si="960"/>
        <v>3.8802825470125537</v>
      </c>
      <c r="L8809" t="str">
        <f t="shared" ca="1" si="961"/>
        <v>H</v>
      </c>
      <c r="N8809">
        <f t="shared" si="965"/>
        <v>8808</v>
      </c>
      <c r="O8809">
        <f t="shared" ca="1" si="962"/>
        <v>-0.40958281026650578</v>
      </c>
      <c r="P8809">
        <f t="shared" ca="1" si="963"/>
        <v>6.2590503131517607</v>
      </c>
      <c r="Q8809" t="str">
        <f t="shared" ca="1" si="964"/>
        <v>H</v>
      </c>
    </row>
    <row r="8810" spans="9:17" x14ac:dyDescent="0.25">
      <c r="I8810">
        <v>8809</v>
      </c>
      <c r="J8810">
        <f t="shared" ca="1" si="959"/>
        <v>-1.9328687982601993</v>
      </c>
      <c r="K8810">
        <f t="shared" ca="1" si="960"/>
        <v>0.85843043553247123</v>
      </c>
      <c r="L8810" t="str">
        <f t="shared" ca="1" si="961"/>
        <v>H</v>
      </c>
      <c r="N8810">
        <f t="shared" si="965"/>
        <v>8809</v>
      </c>
      <c r="O8810">
        <f t="shared" ca="1" si="962"/>
        <v>0.25754419903234416</v>
      </c>
      <c r="P8810">
        <f t="shared" ca="1" si="963"/>
        <v>5.0815316888696742</v>
      </c>
      <c r="Q8810" t="str">
        <f t="shared" ca="1" si="964"/>
        <v>H</v>
      </c>
    </row>
    <row r="8811" spans="9:17" x14ac:dyDescent="0.25">
      <c r="I8811">
        <v>8810</v>
      </c>
      <c r="J8811">
        <f t="shared" ca="1" si="959"/>
        <v>1.9925405013204893</v>
      </c>
      <c r="K8811">
        <f t="shared" ca="1" si="960"/>
        <v>3.1093330198730946</v>
      </c>
      <c r="L8811" t="str">
        <f t="shared" ca="1" si="961"/>
        <v>H</v>
      </c>
      <c r="N8811">
        <f t="shared" si="965"/>
        <v>8810</v>
      </c>
      <c r="O8811">
        <f t="shared" ca="1" si="962"/>
        <v>2.5568114334617138</v>
      </c>
      <c r="P8811">
        <f t="shared" ca="1" si="963"/>
        <v>4.5496499471543128</v>
      </c>
      <c r="Q8811" t="str">
        <f t="shared" ca="1" si="964"/>
        <v>H</v>
      </c>
    </row>
    <row r="8812" spans="9:17" x14ac:dyDescent="0.25">
      <c r="I8812">
        <v>8811</v>
      </c>
      <c r="J8812">
        <f t="shared" ca="1" si="959"/>
        <v>4.5085698277622672</v>
      </c>
      <c r="K8812">
        <f t="shared" ca="1" si="960"/>
        <v>2.9497266689212713</v>
      </c>
      <c r="L8812" t="str">
        <f t="shared" ca="1" si="961"/>
        <v>A</v>
      </c>
      <c r="N8812">
        <f t="shared" si="965"/>
        <v>8811</v>
      </c>
      <c r="O8812">
        <f t="shared" ca="1" si="962"/>
        <v>4.8397636062343015</v>
      </c>
      <c r="P8812">
        <f t="shared" ca="1" si="963"/>
        <v>3.2658230782947184</v>
      </c>
      <c r="Q8812" t="str">
        <f t="shared" ca="1" si="964"/>
        <v>A</v>
      </c>
    </row>
    <row r="8813" spans="9:17" x14ac:dyDescent="0.25">
      <c r="I8813">
        <v>8812</v>
      </c>
      <c r="J8813">
        <f t="shared" ca="1" si="959"/>
        <v>-1.3808863696665883</v>
      </c>
      <c r="K8813">
        <f t="shared" ca="1" si="960"/>
        <v>5.2910754209551101</v>
      </c>
      <c r="L8813" t="str">
        <f t="shared" ca="1" si="961"/>
        <v>H</v>
      </c>
      <c r="N8813">
        <f t="shared" si="965"/>
        <v>8812</v>
      </c>
      <c r="O8813">
        <f t="shared" ca="1" si="962"/>
        <v>0.80631629577909258</v>
      </c>
      <c r="P8813">
        <f t="shared" ca="1" si="963"/>
        <v>3.319889937951404</v>
      </c>
      <c r="Q8813" t="str">
        <f t="shared" ca="1" si="964"/>
        <v>H</v>
      </c>
    </row>
    <row r="8814" spans="9:17" x14ac:dyDescent="0.25">
      <c r="I8814">
        <v>8813</v>
      </c>
      <c r="J8814">
        <f t="shared" ca="1" si="959"/>
        <v>0.59665745606072229</v>
      </c>
      <c r="K8814">
        <f t="shared" ca="1" si="960"/>
        <v>1.9031617587767138</v>
      </c>
      <c r="L8814" t="str">
        <f t="shared" ca="1" si="961"/>
        <v>H</v>
      </c>
      <c r="N8814">
        <f t="shared" si="965"/>
        <v>8813</v>
      </c>
      <c r="O8814">
        <f t="shared" ca="1" si="962"/>
        <v>-0.63192913537102813</v>
      </c>
      <c r="P8814">
        <f t="shared" ca="1" si="963"/>
        <v>5.8030029335258515</v>
      </c>
      <c r="Q8814" t="str">
        <f t="shared" ca="1" si="964"/>
        <v>H</v>
      </c>
    </row>
    <row r="8815" spans="9:17" x14ac:dyDescent="0.25">
      <c r="I8815">
        <v>8814</v>
      </c>
      <c r="J8815">
        <f t="shared" ca="1" si="959"/>
        <v>5.3852839820675902E-2</v>
      </c>
      <c r="K8815">
        <f t="shared" ca="1" si="960"/>
        <v>4.9093383030889903</v>
      </c>
      <c r="L8815" t="str">
        <f t="shared" ca="1" si="961"/>
        <v>H</v>
      </c>
      <c r="N8815">
        <f t="shared" si="965"/>
        <v>8814</v>
      </c>
      <c r="O8815">
        <f t="shared" ca="1" si="962"/>
        <v>5.6662455365348343</v>
      </c>
      <c r="P8815">
        <f t="shared" ca="1" si="963"/>
        <v>2.5689706666187044</v>
      </c>
      <c r="Q8815" t="str">
        <f t="shared" ca="1" si="964"/>
        <v>A</v>
      </c>
    </row>
    <row r="8816" spans="9:17" x14ac:dyDescent="0.25">
      <c r="I8816">
        <v>8815</v>
      </c>
      <c r="J8816">
        <f t="shared" ca="1" si="959"/>
        <v>5.9041191807521294</v>
      </c>
      <c r="K8816">
        <f t="shared" ca="1" si="960"/>
        <v>4.9244287518163521</v>
      </c>
      <c r="L8816" t="str">
        <f t="shared" ca="1" si="961"/>
        <v>A</v>
      </c>
      <c r="N8816">
        <f t="shared" si="965"/>
        <v>8815</v>
      </c>
      <c r="O8816">
        <f t="shared" ca="1" si="962"/>
        <v>3.7950418184179542</v>
      </c>
      <c r="P8816">
        <f t="shared" ca="1" si="963"/>
        <v>1.6828647378643007</v>
      </c>
      <c r="Q8816" t="str">
        <f t="shared" ca="1" si="964"/>
        <v>A</v>
      </c>
    </row>
    <row r="8817" spans="9:17" x14ac:dyDescent="0.25">
      <c r="I8817">
        <v>8816</v>
      </c>
      <c r="J8817">
        <f t="shared" ca="1" si="959"/>
        <v>0.19438332337578235</v>
      </c>
      <c r="K8817">
        <f t="shared" ca="1" si="960"/>
        <v>1.7554880465310272</v>
      </c>
      <c r="L8817" t="str">
        <f t="shared" ca="1" si="961"/>
        <v>H</v>
      </c>
      <c r="N8817">
        <f t="shared" si="965"/>
        <v>8816</v>
      </c>
      <c r="O8817">
        <f t="shared" ca="1" si="962"/>
        <v>3.9375579189421237</v>
      </c>
      <c r="P8817">
        <f t="shared" ca="1" si="963"/>
        <v>5.5988738806812117</v>
      </c>
      <c r="Q8817" t="str">
        <f t="shared" ca="1" si="964"/>
        <v>H</v>
      </c>
    </row>
    <row r="8818" spans="9:17" x14ac:dyDescent="0.25">
      <c r="I8818">
        <v>8817</v>
      </c>
      <c r="J8818">
        <f t="shared" ca="1" si="959"/>
        <v>-0.35172153807363182</v>
      </c>
      <c r="K8818">
        <f t="shared" ca="1" si="960"/>
        <v>2.1593466386800126</v>
      </c>
      <c r="L8818" t="str">
        <f t="shared" ca="1" si="961"/>
        <v>H</v>
      </c>
      <c r="N8818">
        <f t="shared" si="965"/>
        <v>8817</v>
      </c>
      <c r="O8818">
        <f t="shared" ca="1" si="962"/>
        <v>0.45167516260403318</v>
      </c>
      <c r="P8818">
        <f t="shared" ca="1" si="963"/>
        <v>3.1911777037685547</v>
      </c>
      <c r="Q8818" t="str">
        <f t="shared" ca="1" si="964"/>
        <v>H</v>
      </c>
    </row>
    <row r="8819" spans="9:17" x14ac:dyDescent="0.25">
      <c r="I8819">
        <v>8818</v>
      </c>
      <c r="J8819">
        <f t="shared" ca="1" si="959"/>
        <v>-8.2169857429239102E-2</v>
      </c>
      <c r="K8819">
        <f t="shared" ca="1" si="960"/>
        <v>4.1301490784777997</v>
      </c>
      <c r="L8819" t="str">
        <f t="shared" ca="1" si="961"/>
        <v>H</v>
      </c>
      <c r="N8819">
        <f t="shared" si="965"/>
        <v>8818</v>
      </c>
      <c r="O8819">
        <f t="shared" ca="1" si="962"/>
        <v>1.3660718028066172</v>
      </c>
      <c r="P8819">
        <f t="shared" ca="1" si="963"/>
        <v>4.9527868648854305</v>
      </c>
      <c r="Q8819" t="str">
        <f t="shared" ca="1" si="964"/>
        <v>H</v>
      </c>
    </row>
    <row r="8820" spans="9:17" x14ac:dyDescent="0.25">
      <c r="I8820">
        <v>8819</v>
      </c>
      <c r="J8820">
        <f t="shared" ca="1" si="959"/>
        <v>3.8919856106326103</v>
      </c>
      <c r="K8820">
        <f t="shared" ca="1" si="960"/>
        <v>2.2277700527477511</v>
      </c>
      <c r="L8820" t="str">
        <f t="shared" ca="1" si="961"/>
        <v>A</v>
      </c>
      <c r="N8820">
        <f t="shared" si="965"/>
        <v>8819</v>
      </c>
      <c r="O8820">
        <f t="shared" ca="1" si="962"/>
        <v>-0.38205878931530757</v>
      </c>
      <c r="P8820">
        <f t="shared" ca="1" si="963"/>
        <v>2.9756573945374072</v>
      </c>
      <c r="Q8820" t="str">
        <f t="shared" ca="1" si="964"/>
        <v>H</v>
      </c>
    </row>
    <row r="8821" spans="9:17" x14ac:dyDescent="0.25">
      <c r="I8821">
        <v>8820</v>
      </c>
      <c r="J8821">
        <f t="shared" ca="1" si="959"/>
        <v>4.2184353236356298</v>
      </c>
      <c r="K8821">
        <f t="shared" ca="1" si="960"/>
        <v>2.0941154436561358</v>
      </c>
      <c r="L8821" t="str">
        <f t="shared" ca="1" si="961"/>
        <v>A</v>
      </c>
      <c r="N8821">
        <f t="shared" si="965"/>
        <v>8820</v>
      </c>
      <c r="O8821">
        <f t="shared" ca="1" si="962"/>
        <v>-1.1258072347546015</v>
      </c>
      <c r="P8821">
        <f t="shared" ca="1" si="963"/>
        <v>5.9277778514755735</v>
      </c>
      <c r="Q8821" t="str">
        <f t="shared" ca="1" si="964"/>
        <v>H</v>
      </c>
    </row>
    <row r="8822" spans="9:17" x14ac:dyDescent="0.25">
      <c r="I8822">
        <v>8821</v>
      </c>
      <c r="J8822">
        <f t="shared" ca="1" si="959"/>
        <v>3.905750185171486</v>
      </c>
      <c r="K8822">
        <f t="shared" ca="1" si="960"/>
        <v>2.1115966577790237</v>
      </c>
      <c r="L8822" t="str">
        <f t="shared" ca="1" si="961"/>
        <v>A</v>
      </c>
      <c r="N8822">
        <f t="shared" si="965"/>
        <v>8821</v>
      </c>
      <c r="O8822">
        <f t="shared" ca="1" si="962"/>
        <v>3.9420137853465826</v>
      </c>
      <c r="P8822">
        <f t="shared" ca="1" si="963"/>
        <v>4.3990840931961754</v>
      </c>
      <c r="Q8822" t="str">
        <f t="shared" ca="1" si="964"/>
        <v>H</v>
      </c>
    </row>
    <row r="8823" spans="9:17" x14ac:dyDescent="0.25">
      <c r="I8823">
        <v>8822</v>
      </c>
      <c r="J8823">
        <f t="shared" ca="1" si="959"/>
        <v>0.51308530796999552</v>
      </c>
      <c r="K8823">
        <f t="shared" ca="1" si="960"/>
        <v>1.2181110257386742</v>
      </c>
      <c r="L8823" t="str">
        <f t="shared" ca="1" si="961"/>
        <v>H</v>
      </c>
      <c r="N8823">
        <f t="shared" si="965"/>
        <v>8822</v>
      </c>
      <c r="O8823">
        <f t="shared" ca="1" si="962"/>
        <v>1.5904165719275385</v>
      </c>
      <c r="P8823">
        <f t="shared" ca="1" si="963"/>
        <v>2.592151974729298</v>
      </c>
      <c r="Q8823" t="str">
        <f t="shared" ca="1" si="964"/>
        <v>H</v>
      </c>
    </row>
    <row r="8824" spans="9:17" x14ac:dyDescent="0.25">
      <c r="I8824">
        <v>8823</v>
      </c>
      <c r="J8824">
        <f t="shared" ca="1" si="959"/>
        <v>3.5598420375868232</v>
      </c>
      <c r="K8824">
        <f t="shared" ca="1" si="960"/>
        <v>3.6391726955090493</v>
      </c>
      <c r="L8824" t="str">
        <f t="shared" ca="1" si="961"/>
        <v>H</v>
      </c>
      <c r="N8824">
        <f t="shared" si="965"/>
        <v>8823</v>
      </c>
      <c r="O8824">
        <f t="shared" ca="1" si="962"/>
        <v>0.45099277072508981</v>
      </c>
      <c r="P8824">
        <f t="shared" ca="1" si="963"/>
        <v>4.2941814977006194</v>
      </c>
      <c r="Q8824" t="str">
        <f t="shared" ca="1" si="964"/>
        <v>H</v>
      </c>
    </row>
    <row r="8825" spans="9:17" x14ac:dyDescent="0.25">
      <c r="I8825">
        <v>8824</v>
      </c>
      <c r="J8825">
        <f t="shared" ca="1" si="959"/>
        <v>0.32973518468691188</v>
      </c>
      <c r="K8825">
        <f t="shared" ca="1" si="960"/>
        <v>2.0327565322816565</v>
      </c>
      <c r="L8825" t="str">
        <f t="shared" ca="1" si="961"/>
        <v>H</v>
      </c>
      <c r="N8825">
        <f t="shared" si="965"/>
        <v>8824</v>
      </c>
      <c r="O8825">
        <f t="shared" ca="1" si="962"/>
        <v>4.7777402571377925</v>
      </c>
      <c r="P8825">
        <f t="shared" ca="1" si="963"/>
        <v>3.2886351129496889</v>
      </c>
      <c r="Q8825" t="str">
        <f t="shared" ca="1" si="964"/>
        <v>A</v>
      </c>
    </row>
    <row r="8826" spans="9:17" x14ac:dyDescent="0.25">
      <c r="I8826">
        <v>8825</v>
      </c>
      <c r="J8826">
        <f t="shared" ca="1" si="959"/>
        <v>5.6837642719029455</v>
      </c>
      <c r="K8826">
        <f t="shared" ca="1" si="960"/>
        <v>3.4232415636862532</v>
      </c>
      <c r="L8826" t="str">
        <f t="shared" ca="1" si="961"/>
        <v>A</v>
      </c>
      <c r="N8826">
        <f t="shared" si="965"/>
        <v>8825</v>
      </c>
      <c r="O8826">
        <f t="shared" ca="1" si="962"/>
        <v>5.7583358624111414</v>
      </c>
      <c r="P8826">
        <f t="shared" ca="1" si="963"/>
        <v>4.379543895627771</v>
      </c>
      <c r="Q8826" t="str">
        <f t="shared" ca="1" si="964"/>
        <v>A</v>
      </c>
    </row>
    <row r="8827" spans="9:17" x14ac:dyDescent="0.25">
      <c r="I8827">
        <v>8826</v>
      </c>
      <c r="J8827">
        <f t="shared" ca="1" si="959"/>
        <v>0.3812549428794425</v>
      </c>
      <c r="K8827">
        <f t="shared" ca="1" si="960"/>
        <v>3.0561530769118121</v>
      </c>
      <c r="L8827" t="str">
        <f t="shared" ca="1" si="961"/>
        <v>H</v>
      </c>
      <c r="N8827">
        <f t="shared" si="965"/>
        <v>8826</v>
      </c>
      <c r="O8827">
        <f t="shared" ca="1" si="962"/>
        <v>2.9346057306796989</v>
      </c>
      <c r="P8827">
        <f t="shared" ca="1" si="963"/>
        <v>2.6953832365572996</v>
      </c>
      <c r="Q8827" t="str">
        <f t="shared" ca="1" si="964"/>
        <v>A</v>
      </c>
    </row>
    <row r="8828" spans="9:17" x14ac:dyDescent="0.25">
      <c r="I8828">
        <v>8827</v>
      </c>
      <c r="J8828">
        <f t="shared" ca="1" si="959"/>
        <v>1.7391146875031307</v>
      </c>
      <c r="K8828">
        <f t="shared" ca="1" si="960"/>
        <v>3.229869782650606</v>
      </c>
      <c r="L8828" t="str">
        <f t="shared" ca="1" si="961"/>
        <v>H</v>
      </c>
      <c r="N8828">
        <f t="shared" si="965"/>
        <v>8827</v>
      </c>
      <c r="O8828">
        <f t="shared" ca="1" si="962"/>
        <v>7.0673886539552733</v>
      </c>
      <c r="P8828">
        <f t="shared" ca="1" si="963"/>
        <v>4.1734961374739576</v>
      </c>
      <c r="Q8828" t="str">
        <f t="shared" ca="1" si="964"/>
        <v>A</v>
      </c>
    </row>
    <row r="8829" spans="9:17" x14ac:dyDescent="0.25">
      <c r="I8829">
        <v>8828</v>
      </c>
      <c r="J8829">
        <f t="shared" ca="1" si="959"/>
        <v>2.7992768743358658</v>
      </c>
      <c r="K8829">
        <f t="shared" ca="1" si="960"/>
        <v>2.1275741233751</v>
      </c>
      <c r="L8829" t="str">
        <f t="shared" ca="1" si="961"/>
        <v>A</v>
      </c>
      <c r="N8829">
        <f t="shared" si="965"/>
        <v>8828</v>
      </c>
      <c r="O8829">
        <f t="shared" ca="1" si="962"/>
        <v>1.4840581078578818</v>
      </c>
      <c r="P8829">
        <f t="shared" ca="1" si="963"/>
        <v>4.4664783132955588</v>
      </c>
      <c r="Q8829" t="str">
        <f t="shared" ca="1" si="964"/>
        <v>H</v>
      </c>
    </row>
    <row r="8830" spans="9:17" x14ac:dyDescent="0.25">
      <c r="I8830">
        <v>8829</v>
      </c>
      <c r="J8830">
        <f t="shared" ca="1" si="959"/>
        <v>2.9233988105546578</v>
      </c>
      <c r="K8830">
        <f t="shared" ca="1" si="960"/>
        <v>-0.49274780776573079</v>
      </c>
      <c r="L8830" t="str">
        <f t="shared" ca="1" si="961"/>
        <v>A</v>
      </c>
      <c r="N8830">
        <f t="shared" si="965"/>
        <v>8829</v>
      </c>
      <c r="O8830">
        <f t="shared" ca="1" si="962"/>
        <v>1.4317394055882551</v>
      </c>
      <c r="P8830">
        <f t="shared" ca="1" si="963"/>
        <v>4.475506625334817</v>
      </c>
      <c r="Q8830" t="str">
        <f t="shared" ca="1" si="964"/>
        <v>H</v>
      </c>
    </row>
    <row r="8831" spans="9:17" x14ac:dyDescent="0.25">
      <c r="I8831">
        <v>8830</v>
      </c>
      <c r="J8831">
        <f t="shared" ca="1" si="959"/>
        <v>1.3530992923845151</v>
      </c>
      <c r="K8831">
        <f t="shared" ca="1" si="960"/>
        <v>0.6123760792312436</v>
      </c>
      <c r="L8831" t="str">
        <f t="shared" ca="1" si="961"/>
        <v>A</v>
      </c>
      <c r="N8831">
        <f t="shared" si="965"/>
        <v>8830</v>
      </c>
      <c r="O8831">
        <f t="shared" ca="1" si="962"/>
        <v>4.1302314603383206</v>
      </c>
      <c r="P8831">
        <f t="shared" ca="1" si="963"/>
        <v>4.3987984660975847</v>
      </c>
      <c r="Q8831" t="str">
        <f t="shared" ca="1" si="964"/>
        <v>H</v>
      </c>
    </row>
    <row r="8832" spans="9:17" x14ac:dyDescent="0.25">
      <c r="I8832">
        <v>8831</v>
      </c>
      <c r="J8832">
        <f t="shared" ca="1" si="959"/>
        <v>1.5166835256706979</v>
      </c>
      <c r="K8832">
        <f t="shared" ca="1" si="960"/>
        <v>2.4055621784278052</v>
      </c>
      <c r="L8832" t="str">
        <f t="shared" ca="1" si="961"/>
        <v>H</v>
      </c>
      <c r="N8832">
        <f t="shared" si="965"/>
        <v>8831</v>
      </c>
      <c r="O8832">
        <f t="shared" ca="1" si="962"/>
        <v>0.67697786359956091</v>
      </c>
      <c r="P8832">
        <f t="shared" ca="1" si="963"/>
        <v>6.1651606048984888</v>
      </c>
      <c r="Q8832" t="str">
        <f t="shared" ca="1" si="964"/>
        <v>H</v>
      </c>
    </row>
    <row r="8833" spans="9:17" x14ac:dyDescent="0.25">
      <c r="I8833">
        <v>8832</v>
      </c>
      <c r="J8833">
        <f t="shared" ca="1" si="959"/>
        <v>-0.15326253139710566</v>
      </c>
      <c r="K8833">
        <f t="shared" ca="1" si="960"/>
        <v>1.2200422611004793</v>
      </c>
      <c r="L8833" t="str">
        <f t="shared" ca="1" si="961"/>
        <v>H</v>
      </c>
      <c r="N8833">
        <f t="shared" si="965"/>
        <v>8832</v>
      </c>
      <c r="O8833">
        <f t="shared" ca="1" si="962"/>
        <v>5.298551198016626</v>
      </c>
      <c r="P8833">
        <f t="shared" ca="1" si="963"/>
        <v>3.6140947951159235</v>
      </c>
      <c r="Q8833" t="str">
        <f t="shared" ca="1" si="964"/>
        <v>A</v>
      </c>
    </row>
    <row r="8834" spans="9:17" x14ac:dyDescent="0.25">
      <c r="I8834">
        <v>8833</v>
      </c>
      <c r="J8834">
        <f t="shared" ca="1" si="959"/>
        <v>0.98126189678657383</v>
      </c>
      <c r="K8834">
        <f t="shared" ca="1" si="960"/>
        <v>2.4989572779812228</v>
      </c>
      <c r="L8834" t="str">
        <f t="shared" ca="1" si="961"/>
        <v>H</v>
      </c>
      <c r="N8834">
        <f t="shared" si="965"/>
        <v>8833</v>
      </c>
      <c r="O8834">
        <f t="shared" ca="1" si="962"/>
        <v>1.7384464749621014</v>
      </c>
      <c r="P8834">
        <f t="shared" ca="1" si="963"/>
        <v>6.21142020239283</v>
      </c>
      <c r="Q8834" t="str">
        <f t="shared" ca="1" si="964"/>
        <v>H</v>
      </c>
    </row>
    <row r="8835" spans="9:17" x14ac:dyDescent="0.25">
      <c r="I8835">
        <v>8834</v>
      </c>
      <c r="J8835">
        <f t="shared" ref="J8835:J8898" ca="1" si="966">NORMINV(RAND(), $D$3,$F$3)</f>
        <v>-0.11288566845892101</v>
      </c>
      <c r="K8835">
        <f t="shared" ref="K8835:K8898" ca="1" si="967">NORMINV(RAND(), $D$2,$F$2)</f>
        <v>4.1990315252221349</v>
      </c>
      <c r="L8835" t="str">
        <f t="shared" ref="L8835:L8898" ca="1" si="968">IF(J8835&gt;K8835, "A", IF(J8835=K8835, "T", "H"))</f>
        <v>H</v>
      </c>
      <c r="N8835">
        <f t="shared" si="965"/>
        <v>8834</v>
      </c>
      <c r="O8835">
        <f t="shared" ref="O8835:O8898" ca="1" si="969">NORMINV(RAND(), $D$11,$F$11)</f>
        <v>3.7228524116168726</v>
      </c>
      <c r="P8835">
        <f t="shared" ref="P8835:P8898" ca="1" si="970">NORMINV(RAND(), $D$10,$F$10)</f>
        <v>3.0392563326929363</v>
      </c>
      <c r="Q8835" t="str">
        <f t="shared" ref="Q8835:Q8898" ca="1" si="971">IF(O8835&gt;P8835, "A", IF(O8835=P8835, "T", "H"))</f>
        <v>A</v>
      </c>
    </row>
    <row r="8836" spans="9:17" x14ac:dyDescent="0.25">
      <c r="I8836">
        <v>8835</v>
      </c>
      <c r="J8836">
        <f t="shared" ca="1" si="966"/>
        <v>0.13329273689136012</v>
      </c>
      <c r="K8836">
        <f t="shared" ca="1" si="967"/>
        <v>1.9684869764037334</v>
      </c>
      <c r="L8836" t="str">
        <f t="shared" ca="1" si="968"/>
        <v>H</v>
      </c>
      <c r="N8836">
        <f t="shared" ref="N8836:N8899" si="972">N8835+1</f>
        <v>8835</v>
      </c>
      <c r="O8836">
        <f t="shared" ca="1" si="969"/>
        <v>1.9779549774290155</v>
      </c>
      <c r="P8836">
        <f t="shared" ca="1" si="970"/>
        <v>4.5035469408135675</v>
      </c>
      <c r="Q8836" t="str">
        <f t="shared" ca="1" si="971"/>
        <v>H</v>
      </c>
    </row>
    <row r="8837" spans="9:17" x14ac:dyDescent="0.25">
      <c r="I8837">
        <v>8836</v>
      </c>
      <c r="J8837">
        <f t="shared" ca="1" si="966"/>
        <v>4.1850076051570397</v>
      </c>
      <c r="K8837">
        <f t="shared" ca="1" si="967"/>
        <v>2.2717267522244811</v>
      </c>
      <c r="L8837" t="str">
        <f t="shared" ca="1" si="968"/>
        <v>A</v>
      </c>
      <c r="N8837">
        <f t="shared" si="972"/>
        <v>8836</v>
      </c>
      <c r="O8837">
        <f t="shared" ca="1" si="969"/>
        <v>4.4563523629399437</v>
      </c>
      <c r="P8837">
        <f t="shared" ca="1" si="970"/>
        <v>3.5484394871566609</v>
      </c>
      <c r="Q8837" t="str">
        <f t="shared" ca="1" si="971"/>
        <v>A</v>
      </c>
    </row>
    <row r="8838" spans="9:17" x14ac:dyDescent="0.25">
      <c r="I8838">
        <v>8837</v>
      </c>
      <c r="J8838">
        <f t="shared" ca="1" si="966"/>
        <v>-7.6302132334012285E-2</v>
      </c>
      <c r="K8838">
        <f t="shared" ca="1" si="967"/>
        <v>1.5371881271097925</v>
      </c>
      <c r="L8838" t="str">
        <f t="shared" ca="1" si="968"/>
        <v>H</v>
      </c>
      <c r="N8838">
        <f t="shared" si="972"/>
        <v>8837</v>
      </c>
      <c r="O8838">
        <f t="shared" ca="1" si="969"/>
        <v>-0.82505344620602195</v>
      </c>
      <c r="P8838">
        <f t="shared" ca="1" si="970"/>
        <v>4.3804945888450346</v>
      </c>
      <c r="Q8838" t="str">
        <f t="shared" ca="1" si="971"/>
        <v>H</v>
      </c>
    </row>
    <row r="8839" spans="9:17" x14ac:dyDescent="0.25">
      <c r="I8839">
        <v>8838</v>
      </c>
      <c r="J8839">
        <f t="shared" ca="1" si="966"/>
        <v>4.4446473081431863</v>
      </c>
      <c r="K8839">
        <f t="shared" ca="1" si="967"/>
        <v>1.03278891170304</v>
      </c>
      <c r="L8839" t="str">
        <f t="shared" ca="1" si="968"/>
        <v>A</v>
      </c>
      <c r="N8839">
        <f t="shared" si="972"/>
        <v>8838</v>
      </c>
      <c r="O8839">
        <f t="shared" ca="1" si="969"/>
        <v>3.2632216928757698</v>
      </c>
      <c r="P8839">
        <f t="shared" ca="1" si="970"/>
        <v>4.1381162002982901</v>
      </c>
      <c r="Q8839" t="str">
        <f t="shared" ca="1" si="971"/>
        <v>H</v>
      </c>
    </row>
    <row r="8840" spans="9:17" x14ac:dyDescent="0.25">
      <c r="I8840">
        <v>8839</v>
      </c>
      <c r="J8840">
        <f t="shared" ca="1" si="966"/>
        <v>-3.0808286561570419E-2</v>
      </c>
      <c r="K8840">
        <f t="shared" ca="1" si="967"/>
        <v>1.4574941704679132</v>
      </c>
      <c r="L8840" t="str">
        <f t="shared" ca="1" si="968"/>
        <v>H</v>
      </c>
      <c r="N8840">
        <f t="shared" si="972"/>
        <v>8839</v>
      </c>
      <c r="O8840">
        <f t="shared" ca="1" si="969"/>
        <v>0.89802580822752587</v>
      </c>
      <c r="P8840">
        <f t="shared" ca="1" si="970"/>
        <v>6.1833041727635472</v>
      </c>
      <c r="Q8840" t="str">
        <f t="shared" ca="1" si="971"/>
        <v>H</v>
      </c>
    </row>
    <row r="8841" spans="9:17" x14ac:dyDescent="0.25">
      <c r="I8841">
        <v>8840</v>
      </c>
      <c r="J8841">
        <f t="shared" ca="1" si="966"/>
        <v>1.6298392621888023</v>
      </c>
      <c r="K8841">
        <f t="shared" ca="1" si="967"/>
        <v>1.7818172188183179</v>
      </c>
      <c r="L8841" t="str">
        <f t="shared" ca="1" si="968"/>
        <v>H</v>
      </c>
      <c r="N8841">
        <f t="shared" si="972"/>
        <v>8840</v>
      </c>
      <c r="O8841">
        <f t="shared" ca="1" si="969"/>
        <v>4.8178406935370965</v>
      </c>
      <c r="P8841">
        <f t="shared" ca="1" si="970"/>
        <v>5.9471571553624312</v>
      </c>
      <c r="Q8841" t="str">
        <f t="shared" ca="1" si="971"/>
        <v>H</v>
      </c>
    </row>
    <row r="8842" spans="9:17" x14ac:dyDescent="0.25">
      <c r="I8842">
        <v>8841</v>
      </c>
      <c r="J8842">
        <f t="shared" ca="1" si="966"/>
        <v>2.3189289459049722</v>
      </c>
      <c r="K8842">
        <f t="shared" ca="1" si="967"/>
        <v>3.0270744274402483</v>
      </c>
      <c r="L8842" t="str">
        <f t="shared" ca="1" si="968"/>
        <v>H</v>
      </c>
      <c r="N8842">
        <f t="shared" si="972"/>
        <v>8841</v>
      </c>
      <c r="O8842">
        <f t="shared" ca="1" si="969"/>
        <v>3.3150426570138589</v>
      </c>
      <c r="P8842">
        <f t="shared" ca="1" si="970"/>
        <v>1.5630680477334047</v>
      </c>
      <c r="Q8842" t="str">
        <f t="shared" ca="1" si="971"/>
        <v>A</v>
      </c>
    </row>
    <row r="8843" spans="9:17" x14ac:dyDescent="0.25">
      <c r="I8843">
        <v>8842</v>
      </c>
      <c r="J8843">
        <f t="shared" ca="1" si="966"/>
        <v>1.9418675384307553</v>
      </c>
      <c r="K8843">
        <f t="shared" ca="1" si="967"/>
        <v>1.1795489680849514</v>
      </c>
      <c r="L8843" t="str">
        <f t="shared" ca="1" si="968"/>
        <v>A</v>
      </c>
      <c r="N8843">
        <f t="shared" si="972"/>
        <v>8842</v>
      </c>
      <c r="O8843">
        <f t="shared" ca="1" si="969"/>
        <v>4.5293116614620077</v>
      </c>
      <c r="P8843">
        <f t="shared" ca="1" si="970"/>
        <v>3.2516657213261029</v>
      </c>
      <c r="Q8843" t="str">
        <f t="shared" ca="1" si="971"/>
        <v>A</v>
      </c>
    </row>
    <row r="8844" spans="9:17" x14ac:dyDescent="0.25">
      <c r="I8844">
        <v>8843</v>
      </c>
      <c r="J8844">
        <f t="shared" ca="1" si="966"/>
        <v>-3.0850652324924734</v>
      </c>
      <c r="K8844">
        <f t="shared" ca="1" si="967"/>
        <v>1.5322160411335601</v>
      </c>
      <c r="L8844" t="str">
        <f t="shared" ca="1" si="968"/>
        <v>H</v>
      </c>
      <c r="N8844">
        <f t="shared" si="972"/>
        <v>8843</v>
      </c>
      <c r="O8844">
        <f t="shared" ca="1" si="969"/>
        <v>2.1554346129155135</v>
      </c>
      <c r="P8844">
        <f t="shared" ca="1" si="970"/>
        <v>5.0259086932715098</v>
      </c>
      <c r="Q8844" t="str">
        <f t="shared" ca="1" si="971"/>
        <v>H</v>
      </c>
    </row>
    <row r="8845" spans="9:17" x14ac:dyDescent="0.25">
      <c r="I8845">
        <v>8844</v>
      </c>
      <c r="J8845">
        <f t="shared" ca="1" si="966"/>
        <v>0.8530798210323618</v>
      </c>
      <c r="K8845">
        <f t="shared" ca="1" si="967"/>
        <v>2.6954042968895124</v>
      </c>
      <c r="L8845" t="str">
        <f t="shared" ca="1" si="968"/>
        <v>H</v>
      </c>
      <c r="N8845">
        <f t="shared" si="972"/>
        <v>8844</v>
      </c>
      <c r="O8845">
        <f t="shared" ca="1" si="969"/>
        <v>4.4730304053168322</v>
      </c>
      <c r="P8845">
        <f t="shared" ca="1" si="970"/>
        <v>4.0357420652274998</v>
      </c>
      <c r="Q8845" t="str">
        <f t="shared" ca="1" si="971"/>
        <v>A</v>
      </c>
    </row>
    <row r="8846" spans="9:17" x14ac:dyDescent="0.25">
      <c r="I8846">
        <v>8845</v>
      </c>
      <c r="J8846">
        <f t="shared" ca="1" si="966"/>
        <v>3.3268098034953475</v>
      </c>
      <c r="K8846">
        <f t="shared" ca="1" si="967"/>
        <v>2.4533685768053872</v>
      </c>
      <c r="L8846" t="str">
        <f t="shared" ca="1" si="968"/>
        <v>A</v>
      </c>
      <c r="N8846">
        <f t="shared" si="972"/>
        <v>8845</v>
      </c>
      <c r="O8846">
        <f t="shared" ca="1" si="969"/>
        <v>-1.3164647847852446</v>
      </c>
      <c r="P8846">
        <f t="shared" ca="1" si="970"/>
        <v>5.3838226051652986</v>
      </c>
      <c r="Q8846" t="str">
        <f t="shared" ca="1" si="971"/>
        <v>H</v>
      </c>
    </row>
    <row r="8847" spans="9:17" x14ac:dyDescent="0.25">
      <c r="I8847">
        <v>8846</v>
      </c>
      <c r="J8847">
        <f t="shared" ca="1" si="966"/>
        <v>3.5889295100832226</v>
      </c>
      <c r="K8847">
        <f t="shared" ca="1" si="967"/>
        <v>1.0361117851990784</v>
      </c>
      <c r="L8847" t="str">
        <f t="shared" ca="1" si="968"/>
        <v>A</v>
      </c>
      <c r="N8847">
        <f t="shared" si="972"/>
        <v>8846</v>
      </c>
      <c r="O8847">
        <f t="shared" ca="1" si="969"/>
        <v>1.2871946942448573</v>
      </c>
      <c r="P8847">
        <f t="shared" ca="1" si="970"/>
        <v>4.8789453747356415</v>
      </c>
      <c r="Q8847" t="str">
        <f t="shared" ca="1" si="971"/>
        <v>H</v>
      </c>
    </row>
    <row r="8848" spans="9:17" x14ac:dyDescent="0.25">
      <c r="I8848">
        <v>8847</v>
      </c>
      <c r="J8848">
        <f t="shared" ca="1" si="966"/>
        <v>1.9450561682793635</v>
      </c>
      <c r="K8848">
        <f t="shared" ca="1" si="967"/>
        <v>2.9616061682749648</v>
      </c>
      <c r="L8848" t="str">
        <f t="shared" ca="1" si="968"/>
        <v>H</v>
      </c>
      <c r="N8848">
        <f t="shared" si="972"/>
        <v>8847</v>
      </c>
      <c r="O8848">
        <f t="shared" ca="1" si="969"/>
        <v>-9.6807122157190673E-2</v>
      </c>
      <c r="P8848">
        <f t="shared" ca="1" si="970"/>
        <v>3.4808590023496349</v>
      </c>
      <c r="Q8848" t="str">
        <f t="shared" ca="1" si="971"/>
        <v>H</v>
      </c>
    </row>
    <row r="8849" spans="9:17" x14ac:dyDescent="0.25">
      <c r="I8849">
        <v>8848</v>
      </c>
      <c r="J8849">
        <f t="shared" ca="1" si="966"/>
        <v>1.0622941332193885</v>
      </c>
      <c r="K8849">
        <f t="shared" ca="1" si="967"/>
        <v>0.88228634131924966</v>
      </c>
      <c r="L8849" t="str">
        <f t="shared" ca="1" si="968"/>
        <v>A</v>
      </c>
      <c r="N8849">
        <f t="shared" si="972"/>
        <v>8848</v>
      </c>
      <c r="O8849">
        <f t="shared" ca="1" si="969"/>
        <v>2.4703956503417506</v>
      </c>
      <c r="P8849">
        <f t="shared" ca="1" si="970"/>
        <v>4.4151376497256756</v>
      </c>
      <c r="Q8849" t="str">
        <f t="shared" ca="1" si="971"/>
        <v>H</v>
      </c>
    </row>
    <row r="8850" spans="9:17" x14ac:dyDescent="0.25">
      <c r="I8850">
        <v>8849</v>
      </c>
      <c r="J8850">
        <f t="shared" ca="1" si="966"/>
        <v>-0.76730473545681921</v>
      </c>
      <c r="K8850">
        <f t="shared" ca="1" si="967"/>
        <v>2.5753525018792369</v>
      </c>
      <c r="L8850" t="str">
        <f t="shared" ca="1" si="968"/>
        <v>H</v>
      </c>
      <c r="N8850">
        <f t="shared" si="972"/>
        <v>8849</v>
      </c>
      <c r="O8850">
        <f t="shared" ca="1" si="969"/>
        <v>2.6915833386998451</v>
      </c>
      <c r="P8850">
        <f t="shared" ca="1" si="970"/>
        <v>4.1693641682278955</v>
      </c>
      <c r="Q8850" t="str">
        <f t="shared" ca="1" si="971"/>
        <v>H</v>
      </c>
    </row>
    <row r="8851" spans="9:17" x14ac:dyDescent="0.25">
      <c r="I8851">
        <v>8850</v>
      </c>
      <c r="J8851">
        <f t="shared" ca="1" si="966"/>
        <v>2.0003794640361279</v>
      </c>
      <c r="K8851">
        <f t="shared" ca="1" si="967"/>
        <v>2.1152131914280403</v>
      </c>
      <c r="L8851" t="str">
        <f t="shared" ca="1" si="968"/>
        <v>H</v>
      </c>
      <c r="N8851">
        <f t="shared" si="972"/>
        <v>8850</v>
      </c>
      <c r="O8851">
        <f t="shared" ca="1" si="969"/>
        <v>3.1472256002304126</v>
      </c>
      <c r="P8851">
        <f t="shared" ca="1" si="970"/>
        <v>5.8939803840055003</v>
      </c>
      <c r="Q8851" t="str">
        <f t="shared" ca="1" si="971"/>
        <v>H</v>
      </c>
    </row>
    <row r="8852" spans="9:17" x14ac:dyDescent="0.25">
      <c r="I8852">
        <v>8851</v>
      </c>
      <c r="J8852">
        <f t="shared" ca="1" si="966"/>
        <v>-4.0925260272045563</v>
      </c>
      <c r="K8852">
        <f t="shared" ca="1" si="967"/>
        <v>2.0207990781905196</v>
      </c>
      <c r="L8852" t="str">
        <f t="shared" ca="1" si="968"/>
        <v>H</v>
      </c>
      <c r="N8852">
        <f t="shared" si="972"/>
        <v>8851</v>
      </c>
      <c r="O8852">
        <f t="shared" ca="1" si="969"/>
        <v>2.522129909223894</v>
      </c>
      <c r="P8852">
        <f t="shared" ca="1" si="970"/>
        <v>5.3898664062606159</v>
      </c>
      <c r="Q8852" t="str">
        <f t="shared" ca="1" si="971"/>
        <v>H</v>
      </c>
    </row>
    <row r="8853" spans="9:17" x14ac:dyDescent="0.25">
      <c r="I8853">
        <v>8852</v>
      </c>
      <c r="J8853">
        <f t="shared" ca="1" si="966"/>
        <v>0.9317852724765634</v>
      </c>
      <c r="K8853">
        <f t="shared" ca="1" si="967"/>
        <v>4.0844008240832004</v>
      </c>
      <c r="L8853" t="str">
        <f t="shared" ca="1" si="968"/>
        <v>H</v>
      </c>
      <c r="N8853">
        <f t="shared" si="972"/>
        <v>8852</v>
      </c>
      <c r="O8853">
        <f t="shared" ca="1" si="969"/>
        <v>-0.32155461643812622</v>
      </c>
      <c r="P8853">
        <f t="shared" ca="1" si="970"/>
        <v>2.5495841236298156</v>
      </c>
      <c r="Q8853" t="str">
        <f t="shared" ca="1" si="971"/>
        <v>H</v>
      </c>
    </row>
    <row r="8854" spans="9:17" x14ac:dyDescent="0.25">
      <c r="I8854">
        <v>8853</v>
      </c>
      <c r="J8854">
        <f t="shared" ca="1" si="966"/>
        <v>-0.87423945333001729</v>
      </c>
      <c r="K8854">
        <f t="shared" ca="1" si="967"/>
        <v>3.5223142862545798</v>
      </c>
      <c r="L8854" t="str">
        <f t="shared" ca="1" si="968"/>
        <v>H</v>
      </c>
      <c r="N8854">
        <f t="shared" si="972"/>
        <v>8853</v>
      </c>
      <c r="O8854">
        <f t="shared" ca="1" si="969"/>
        <v>2.4633206036363293</v>
      </c>
      <c r="P8854">
        <f t="shared" ca="1" si="970"/>
        <v>5.7947246515231088</v>
      </c>
      <c r="Q8854" t="str">
        <f t="shared" ca="1" si="971"/>
        <v>H</v>
      </c>
    </row>
    <row r="8855" spans="9:17" x14ac:dyDescent="0.25">
      <c r="I8855">
        <v>8854</v>
      </c>
      <c r="J8855">
        <f t="shared" ca="1" si="966"/>
        <v>-1.314239408900828</v>
      </c>
      <c r="K8855">
        <f t="shared" ca="1" si="967"/>
        <v>-2.0566628179630495</v>
      </c>
      <c r="L8855" t="str">
        <f t="shared" ca="1" si="968"/>
        <v>A</v>
      </c>
      <c r="N8855">
        <f t="shared" si="972"/>
        <v>8854</v>
      </c>
      <c r="O8855">
        <f t="shared" ca="1" si="969"/>
        <v>1.5277432926253516</v>
      </c>
      <c r="P8855">
        <f t="shared" ca="1" si="970"/>
        <v>4.8140829280848134</v>
      </c>
      <c r="Q8855" t="str">
        <f t="shared" ca="1" si="971"/>
        <v>H</v>
      </c>
    </row>
    <row r="8856" spans="9:17" x14ac:dyDescent="0.25">
      <c r="I8856">
        <v>8855</v>
      </c>
      <c r="J8856">
        <f t="shared" ca="1" si="966"/>
        <v>2.0989710372115415</v>
      </c>
      <c r="K8856">
        <f t="shared" ca="1" si="967"/>
        <v>2.5646711618601996</v>
      </c>
      <c r="L8856" t="str">
        <f t="shared" ca="1" si="968"/>
        <v>H</v>
      </c>
      <c r="N8856">
        <f t="shared" si="972"/>
        <v>8855</v>
      </c>
      <c r="O8856">
        <f t="shared" ca="1" si="969"/>
        <v>3.4480760609758905</v>
      </c>
      <c r="P8856">
        <f t="shared" ca="1" si="970"/>
        <v>4.3940186005251336</v>
      </c>
      <c r="Q8856" t="str">
        <f t="shared" ca="1" si="971"/>
        <v>H</v>
      </c>
    </row>
    <row r="8857" spans="9:17" x14ac:dyDescent="0.25">
      <c r="I8857">
        <v>8856</v>
      </c>
      <c r="J8857">
        <f t="shared" ca="1" si="966"/>
        <v>1.3158322648748597</v>
      </c>
      <c r="K8857">
        <f t="shared" ca="1" si="967"/>
        <v>3.068700201080405</v>
      </c>
      <c r="L8857" t="str">
        <f t="shared" ca="1" si="968"/>
        <v>H</v>
      </c>
      <c r="N8857">
        <f t="shared" si="972"/>
        <v>8856</v>
      </c>
      <c r="O8857">
        <f t="shared" ca="1" si="969"/>
        <v>4.7727008180217751</v>
      </c>
      <c r="P8857">
        <f t="shared" ca="1" si="970"/>
        <v>5.4026442753477628</v>
      </c>
      <c r="Q8857" t="str">
        <f t="shared" ca="1" si="971"/>
        <v>H</v>
      </c>
    </row>
    <row r="8858" spans="9:17" x14ac:dyDescent="0.25">
      <c r="I8858">
        <v>8857</v>
      </c>
      <c r="J8858">
        <f t="shared" ca="1" si="966"/>
        <v>3.8439870628539925</v>
      </c>
      <c r="K8858">
        <f t="shared" ca="1" si="967"/>
        <v>3.3860481994522713</v>
      </c>
      <c r="L8858" t="str">
        <f t="shared" ca="1" si="968"/>
        <v>A</v>
      </c>
      <c r="N8858">
        <f t="shared" si="972"/>
        <v>8857</v>
      </c>
      <c r="O8858">
        <f t="shared" ca="1" si="969"/>
        <v>6.5048248280334908</v>
      </c>
      <c r="P8858">
        <f t="shared" ca="1" si="970"/>
        <v>4.4807286254852947</v>
      </c>
      <c r="Q8858" t="str">
        <f t="shared" ca="1" si="971"/>
        <v>A</v>
      </c>
    </row>
    <row r="8859" spans="9:17" x14ac:dyDescent="0.25">
      <c r="I8859">
        <v>8858</v>
      </c>
      <c r="J8859">
        <f t="shared" ca="1" si="966"/>
        <v>2.6364230114740157</v>
      </c>
      <c r="K8859">
        <f t="shared" ca="1" si="967"/>
        <v>0.20544718870340084</v>
      </c>
      <c r="L8859" t="str">
        <f t="shared" ca="1" si="968"/>
        <v>A</v>
      </c>
      <c r="N8859">
        <f t="shared" si="972"/>
        <v>8858</v>
      </c>
      <c r="O8859">
        <f t="shared" ca="1" si="969"/>
        <v>1.3524323774826643</v>
      </c>
      <c r="P8859">
        <f t="shared" ca="1" si="970"/>
        <v>5.658799679023649</v>
      </c>
      <c r="Q8859" t="str">
        <f t="shared" ca="1" si="971"/>
        <v>H</v>
      </c>
    </row>
    <row r="8860" spans="9:17" x14ac:dyDescent="0.25">
      <c r="I8860">
        <v>8859</v>
      </c>
      <c r="J8860">
        <f t="shared" ca="1" si="966"/>
        <v>-2.34605511645767</v>
      </c>
      <c r="K8860">
        <f t="shared" ca="1" si="967"/>
        <v>2.1700994253926686</v>
      </c>
      <c r="L8860" t="str">
        <f t="shared" ca="1" si="968"/>
        <v>H</v>
      </c>
      <c r="N8860">
        <f t="shared" si="972"/>
        <v>8859</v>
      </c>
      <c r="O8860">
        <f t="shared" ca="1" si="969"/>
        <v>2.2067275584925352</v>
      </c>
      <c r="P8860">
        <f t="shared" ca="1" si="970"/>
        <v>2.9071330264641428</v>
      </c>
      <c r="Q8860" t="str">
        <f t="shared" ca="1" si="971"/>
        <v>H</v>
      </c>
    </row>
    <row r="8861" spans="9:17" x14ac:dyDescent="0.25">
      <c r="I8861">
        <v>8860</v>
      </c>
      <c r="J8861">
        <f t="shared" ca="1" si="966"/>
        <v>3.3367287327242341</v>
      </c>
      <c r="K8861">
        <f t="shared" ca="1" si="967"/>
        <v>2.4349395747942881</v>
      </c>
      <c r="L8861" t="str">
        <f t="shared" ca="1" si="968"/>
        <v>A</v>
      </c>
      <c r="N8861">
        <f t="shared" si="972"/>
        <v>8860</v>
      </c>
      <c r="O8861">
        <f t="shared" ca="1" si="969"/>
        <v>1.1740985454748878</v>
      </c>
      <c r="P8861">
        <f t="shared" ca="1" si="970"/>
        <v>2.5409450823500119</v>
      </c>
      <c r="Q8861" t="str">
        <f t="shared" ca="1" si="971"/>
        <v>H</v>
      </c>
    </row>
    <row r="8862" spans="9:17" x14ac:dyDescent="0.25">
      <c r="I8862">
        <v>8861</v>
      </c>
      <c r="J8862">
        <f t="shared" ca="1" si="966"/>
        <v>-1.2116770508218293</v>
      </c>
      <c r="K8862">
        <f t="shared" ca="1" si="967"/>
        <v>0.88276686997180898</v>
      </c>
      <c r="L8862" t="str">
        <f t="shared" ca="1" si="968"/>
        <v>H</v>
      </c>
      <c r="N8862">
        <f t="shared" si="972"/>
        <v>8861</v>
      </c>
      <c r="O8862">
        <f t="shared" ca="1" si="969"/>
        <v>0.12767734206745862</v>
      </c>
      <c r="P8862">
        <f t="shared" ca="1" si="970"/>
        <v>1.8153826479926125</v>
      </c>
      <c r="Q8862" t="str">
        <f t="shared" ca="1" si="971"/>
        <v>H</v>
      </c>
    </row>
    <row r="8863" spans="9:17" x14ac:dyDescent="0.25">
      <c r="I8863">
        <v>8862</v>
      </c>
      <c r="J8863">
        <f t="shared" ca="1" si="966"/>
        <v>-0.92966834480636384</v>
      </c>
      <c r="K8863">
        <f t="shared" ca="1" si="967"/>
        <v>2.9834503433785562</v>
      </c>
      <c r="L8863" t="str">
        <f t="shared" ca="1" si="968"/>
        <v>H</v>
      </c>
      <c r="N8863">
        <f t="shared" si="972"/>
        <v>8862</v>
      </c>
      <c r="O8863">
        <f t="shared" ca="1" si="969"/>
        <v>1.4320715374418913</v>
      </c>
      <c r="P8863">
        <f t="shared" ca="1" si="970"/>
        <v>1.9665909637315915</v>
      </c>
      <c r="Q8863" t="str">
        <f t="shared" ca="1" si="971"/>
        <v>H</v>
      </c>
    </row>
    <row r="8864" spans="9:17" x14ac:dyDescent="0.25">
      <c r="I8864">
        <v>8863</v>
      </c>
      <c r="J8864">
        <f t="shared" ca="1" si="966"/>
        <v>3.1802216429893635</v>
      </c>
      <c r="K8864">
        <f t="shared" ca="1" si="967"/>
        <v>3.1240717574724592</v>
      </c>
      <c r="L8864" t="str">
        <f t="shared" ca="1" si="968"/>
        <v>A</v>
      </c>
      <c r="N8864">
        <f t="shared" si="972"/>
        <v>8863</v>
      </c>
      <c r="O8864">
        <f t="shared" ca="1" si="969"/>
        <v>3.0803937996278492</v>
      </c>
      <c r="P8864">
        <f t="shared" ca="1" si="970"/>
        <v>5.3064158282502767</v>
      </c>
      <c r="Q8864" t="str">
        <f t="shared" ca="1" si="971"/>
        <v>H</v>
      </c>
    </row>
    <row r="8865" spans="9:17" x14ac:dyDescent="0.25">
      <c r="I8865">
        <v>8864</v>
      </c>
      <c r="J8865">
        <f t="shared" ca="1" si="966"/>
        <v>-1.7246238281230823</v>
      </c>
      <c r="K8865">
        <f t="shared" ca="1" si="967"/>
        <v>2.5950433203273335</v>
      </c>
      <c r="L8865" t="str">
        <f t="shared" ca="1" si="968"/>
        <v>H</v>
      </c>
      <c r="N8865">
        <f t="shared" si="972"/>
        <v>8864</v>
      </c>
      <c r="O8865">
        <f t="shared" ca="1" si="969"/>
        <v>4.2915631515385844</v>
      </c>
      <c r="P8865">
        <f t="shared" ca="1" si="970"/>
        <v>5.3316728809379477</v>
      </c>
      <c r="Q8865" t="str">
        <f t="shared" ca="1" si="971"/>
        <v>H</v>
      </c>
    </row>
    <row r="8866" spans="9:17" x14ac:dyDescent="0.25">
      <c r="I8866">
        <v>8865</v>
      </c>
      <c r="J8866">
        <f t="shared" ca="1" si="966"/>
        <v>0.61751350207789057</v>
      </c>
      <c r="K8866">
        <f t="shared" ca="1" si="967"/>
        <v>4.2077795449732545</v>
      </c>
      <c r="L8866" t="str">
        <f t="shared" ca="1" si="968"/>
        <v>H</v>
      </c>
      <c r="N8866">
        <f t="shared" si="972"/>
        <v>8865</v>
      </c>
      <c r="O8866">
        <f t="shared" ca="1" si="969"/>
        <v>-0.82690343494948548</v>
      </c>
      <c r="P8866">
        <f t="shared" ca="1" si="970"/>
        <v>3.446966474579567</v>
      </c>
      <c r="Q8866" t="str">
        <f t="shared" ca="1" si="971"/>
        <v>H</v>
      </c>
    </row>
    <row r="8867" spans="9:17" x14ac:dyDescent="0.25">
      <c r="I8867">
        <v>8866</v>
      </c>
      <c r="J8867">
        <f t="shared" ca="1" si="966"/>
        <v>2.2084787985228691</v>
      </c>
      <c r="K8867">
        <f t="shared" ca="1" si="967"/>
        <v>1.0443120747127359</v>
      </c>
      <c r="L8867" t="str">
        <f t="shared" ca="1" si="968"/>
        <v>A</v>
      </c>
      <c r="N8867">
        <f t="shared" si="972"/>
        <v>8866</v>
      </c>
      <c r="O8867">
        <f t="shared" ca="1" si="969"/>
        <v>7.1098675493025141</v>
      </c>
      <c r="P8867">
        <f t="shared" ca="1" si="970"/>
        <v>3.0875528062890929</v>
      </c>
      <c r="Q8867" t="str">
        <f t="shared" ca="1" si="971"/>
        <v>A</v>
      </c>
    </row>
    <row r="8868" spans="9:17" x14ac:dyDescent="0.25">
      <c r="I8868">
        <v>8867</v>
      </c>
      <c r="J8868">
        <f t="shared" ca="1" si="966"/>
        <v>4.8590759915306165</v>
      </c>
      <c r="K8868">
        <f t="shared" ca="1" si="967"/>
        <v>2.7824879174500445</v>
      </c>
      <c r="L8868" t="str">
        <f t="shared" ca="1" si="968"/>
        <v>A</v>
      </c>
      <c r="N8868">
        <f t="shared" si="972"/>
        <v>8867</v>
      </c>
      <c r="O8868">
        <f t="shared" ca="1" si="969"/>
        <v>1.0843417634881647</v>
      </c>
      <c r="P8868">
        <f t="shared" ca="1" si="970"/>
        <v>2.0940706207902551</v>
      </c>
      <c r="Q8868" t="str">
        <f t="shared" ca="1" si="971"/>
        <v>H</v>
      </c>
    </row>
    <row r="8869" spans="9:17" x14ac:dyDescent="0.25">
      <c r="I8869">
        <v>8868</v>
      </c>
      <c r="J8869">
        <f t="shared" ca="1" si="966"/>
        <v>1.4095269969900344</v>
      </c>
      <c r="K8869">
        <f t="shared" ca="1" si="967"/>
        <v>3.024861239364466</v>
      </c>
      <c r="L8869" t="str">
        <f t="shared" ca="1" si="968"/>
        <v>H</v>
      </c>
      <c r="N8869">
        <f t="shared" si="972"/>
        <v>8868</v>
      </c>
      <c r="O8869">
        <f t="shared" ca="1" si="969"/>
        <v>-1.0216381299825885</v>
      </c>
      <c r="P8869">
        <f t="shared" ca="1" si="970"/>
        <v>4.409644636999448</v>
      </c>
      <c r="Q8869" t="str">
        <f t="shared" ca="1" si="971"/>
        <v>H</v>
      </c>
    </row>
    <row r="8870" spans="9:17" x14ac:dyDescent="0.25">
      <c r="I8870">
        <v>8869</v>
      </c>
      <c r="J8870">
        <f t="shared" ca="1" si="966"/>
        <v>4.1669841114594819E-2</v>
      </c>
      <c r="K8870">
        <f t="shared" ca="1" si="967"/>
        <v>-0.23831725426747452</v>
      </c>
      <c r="L8870" t="str">
        <f t="shared" ca="1" si="968"/>
        <v>A</v>
      </c>
      <c r="N8870">
        <f t="shared" si="972"/>
        <v>8869</v>
      </c>
      <c r="O8870">
        <f t="shared" ca="1" si="969"/>
        <v>1.5335275875373631</v>
      </c>
      <c r="P8870">
        <f t="shared" ca="1" si="970"/>
        <v>5.1861576356804546</v>
      </c>
      <c r="Q8870" t="str">
        <f t="shared" ca="1" si="971"/>
        <v>H</v>
      </c>
    </row>
    <row r="8871" spans="9:17" x14ac:dyDescent="0.25">
      <c r="I8871">
        <v>8870</v>
      </c>
      <c r="J8871">
        <f t="shared" ca="1" si="966"/>
        <v>1.0367964207763063</v>
      </c>
      <c r="K8871">
        <f t="shared" ca="1" si="967"/>
        <v>2.5359919806036806</v>
      </c>
      <c r="L8871" t="str">
        <f t="shared" ca="1" si="968"/>
        <v>H</v>
      </c>
      <c r="N8871">
        <f t="shared" si="972"/>
        <v>8870</v>
      </c>
      <c r="O8871">
        <f t="shared" ca="1" si="969"/>
        <v>-0.133946077864048</v>
      </c>
      <c r="P8871">
        <f t="shared" ca="1" si="970"/>
        <v>2.9417580802610503</v>
      </c>
      <c r="Q8871" t="str">
        <f t="shared" ca="1" si="971"/>
        <v>H</v>
      </c>
    </row>
    <row r="8872" spans="9:17" x14ac:dyDescent="0.25">
      <c r="I8872">
        <v>8871</v>
      </c>
      <c r="J8872">
        <f t="shared" ca="1" si="966"/>
        <v>2.1158552580749106</v>
      </c>
      <c r="K8872">
        <f t="shared" ca="1" si="967"/>
        <v>1.0831569752894323</v>
      </c>
      <c r="L8872" t="str">
        <f t="shared" ca="1" si="968"/>
        <v>A</v>
      </c>
      <c r="N8872">
        <f t="shared" si="972"/>
        <v>8871</v>
      </c>
      <c r="O8872">
        <f t="shared" ca="1" si="969"/>
        <v>5.2321053131561541</v>
      </c>
      <c r="P8872">
        <f t="shared" ca="1" si="970"/>
        <v>4.0105977702528923</v>
      </c>
      <c r="Q8872" t="str">
        <f t="shared" ca="1" si="971"/>
        <v>A</v>
      </c>
    </row>
    <row r="8873" spans="9:17" x14ac:dyDescent="0.25">
      <c r="I8873">
        <v>8872</v>
      </c>
      <c r="J8873">
        <f t="shared" ca="1" si="966"/>
        <v>3.0211730984341414</v>
      </c>
      <c r="K8873">
        <f t="shared" ca="1" si="967"/>
        <v>4.8206702283769305</v>
      </c>
      <c r="L8873" t="str">
        <f t="shared" ca="1" si="968"/>
        <v>H</v>
      </c>
      <c r="N8873">
        <f t="shared" si="972"/>
        <v>8872</v>
      </c>
      <c r="O8873">
        <f t="shared" ca="1" si="969"/>
        <v>7.0701769579567308</v>
      </c>
      <c r="P8873">
        <f t="shared" ca="1" si="970"/>
        <v>5.3698217236366688</v>
      </c>
      <c r="Q8873" t="str">
        <f t="shared" ca="1" si="971"/>
        <v>A</v>
      </c>
    </row>
    <row r="8874" spans="9:17" x14ac:dyDescent="0.25">
      <c r="I8874">
        <v>8873</v>
      </c>
      <c r="J8874">
        <f t="shared" ca="1" si="966"/>
        <v>4.2851559896815852</v>
      </c>
      <c r="K8874">
        <f t="shared" ca="1" si="967"/>
        <v>0.88486511594190076</v>
      </c>
      <c r="L8874" t="str">
        <f t="shared" ca="1" si="968"/>
        <v>A</v>
      </c>
      <c r="N8874">
        <f t="shared" si="972"/>
        <v>8873</v>
      </c>
      <c r="O8874">
        <f t="shared" ca="1" si="969"/>
        <v>2.9052729772704122</v>
      </c>
      <c r="P8874">
        <f t="shared" ca="1" si="970"/>
        <v>3.1967083993555288</v>
      </c>
      <c r="Q8874" t="str">
        <f t="shared" ca="1" si="971"/>
        <v>H</v>
      </c>
    </row>
    <row r="8875" spans="9:17" x14ac:dyDescent="0.25">
      <c r="I8875">
        <v>8874</v>
      </c>
      <c r="J8875">
        <f t="shared" ca="1" si="966"/>
        <v>2.4275769853520708</v>
      </c>
      <c r="K8875">
        <f t="shared" ca="1" si="967"/>
        <v>0.94553309240211458</v>
      </c>
      <c r="L8875" t="str">
        <f t="shared" ca="1" si="968"/>
        <v>A</v>
      </c>
      <c r="N8875">
        <f t="shared" si="972"/>
        <v>8874</v>
      </c>
      <c r="O8875">
        <f t="shared" ca="1" si="969"/>
        <v>3.9745078941110021</v>
      </c>
      <c r="P8875">
        <f t="shared" ca="1" si="970"/>
        <v>5.4575296250786316</v>
      </c>
      <c r="Q8875" t="str">
        <f t="shared" ca="1" si="971"/>
        <v>H</v>
      </c>
    </row>
    <row r="8876" spans="9:17" x14ac:dyDescent="0.25">
      <c r="I8876">
        <v>8875</v>
      </c>
      <c r="J8876">
        <f t="shared" ca="1" si="966"/>
        <v>-1.4656270020265785</v>
      </c>
      <c r="K8876">
        <f t="shared" ca="1" si="967"/>
        <v>3.0127965097300993</v>
      </c>
      <c r="L8876" t="str">
        <f t="shared" ca="1" si="968"/>
        <v>H</v>
      </c>
      <c r="N8876">
        <f t="shared" si="972"/>
        <v>8875</v>
      </c>
      <c r="O8876">
        <f t="shared" ca="1" si="969"/>
        <v>5.3448145751908243</v>
      </c>
      <c r="P8876">
        <f t="shared" ca="1" si="970"/>
        <v>3.1489757470542603</v>
      </c>
      <c r="Q8876" t="str">
        <f t="shared" ca="1" si="971"/>
        <v>A</v>
      </c>
    </row>
    <row r="8877" spans="9:17" x14ac:dyDescent="0.25">
      <c r="I8877">
        <v>8876</v>
      </c>
      <c r="J8877">
        <f t="shared" ca="1" si="966"/>
        <v>2.0151010480714633</v>
      </c>
      <c r="K8877">
        <f t="shared" ca="1" si="967"/>
        <v>1.1871634817457275</v>
      </c>
      <c r="L8877" t="str">
        <f t="shared" ca="1" si="968"/>
        <v>A</v>
      </c>
      <c r="N8877">
        <f t="shared" si="972"/>
        <v>8876</v>
      </c>
      <c r="O8877">
        <f t="shared" ca="1" si="969"/>
        <v>5.0468273073842003</v>
      </c>
      <c r="P8877">
        <f t="shared" ca="1" si="970"/>
        <v>3.4113553378666226</v>
      </c>
      <c r="Q8877" t="str">
        <f t="shared" ca="1" si="971"/>
        <v>A</v>
      </c>
    </row>
    <row r="8878" spans="9:17" x14ac:dyDescent="0.25">
      <c r="I8878">
        <v>8877</v>
      </c>
      <c r="J8878">
        <f t="shared" ca="1" si="966"/>
        <v>1.9296915580765708</v>
      </c>
      <c r="K8878">
        <f t="shared" ca="1" si="967"/>
        <v>3.5553167342943577</v>
      </c>
      <c r="L8878" t="str">
        <f t="shared" ca="1" si="968"/>
        <v>H</v>
      </c>
      <c r="N8878">
        <f t="shared" si="972"/>
        <v>8877</v>
      </c>
      <c r="O8878">
        <f t="shared" ca="1" si="969"/>
        <v>0.60689880297335863</v>
      </c>
      <c r="P8878">
        <f t="shared" ca="1" si="970"/>
        <v>3.5759946812713022</v>
      </c>
      <c r="Q8878" t="str">
        <f t="shared" ca="1" si="971"/>
        <v>H</v>
      </c>
    </row>
    <row r="8879" spans="9:17" x14ac:dyDescent="0.25">
      <c r="I8879">
        <v>8878</v>
      </c>
      <c r="J8879">
        <f t="shared" ca="1" si="966"/>
        <v>3.3772940095266089</v>
      </c>
      <c r="K8879">
        <f t="shared" ca="1" si="967"/>
        <v>3.4199779502251735</v>
      </c>
      <c r="L8879" t="str">
        <f t="shared" ca="1" si="968"/>
        <v>H</v>
      </c>
      <c r="N8879">
        <f t="shared" si="972"/>
        <v>8878</v>
      </c>
      <c r="O8879">
        <f t="shared" ca="1" si="969"/>
        <v>-0.31871085085036688</v>
      </c>
      <c r="P8879">
        <f t="shared" ca="1" si="970"/>
        <v>3.6965798777563421</v>
      </c>
      <c r="Q8879" t="str">
        <f t="shared" ca="1" si="971"/>
        <v>H</v>
      </c>
    </row>
    <row r="8880" spans="9:17" x14ac:dyDescent="0.25">
      <c r="I8880">
        <v>8879</v>
      </c>
      <c r="J8880">
        <f t="shared" ca="1" si="966"/>
        <v>-0.45086180986421232</v>
      </c>
      <c r="K8880">
        <f t="shared" ca="1" si="967"/>
        <v>1.3358432071967861</v>
      </c>
      <c r="L8880" t="str">
        <f t="shared" ca="1" si="968"/>
        <v>H</v>
      </c>
      <c r="N8880">
        <f t="shared" si="972"/>
        <v>8879</v>
      </c>
      <c r="O8880">
        <f t="shared" ca="1" si="969"/>
        <v>5.1296807428315816</v>
      </c>
      <c r="P8880">
        <f t="shared" ca="1" si="970"/>
        <v>4.936326431438852</v>
      </c>
      <c r="Q8880" t="str">
        <f t="shared" ca="1" si="971"/>
        <v>A</v>
      </c>
    </row>
    <row r="8881" spans="9:17" x14ac:dyDescent="0.25">
      <c r="I8881">
        <v>8880</v>
      </c>
      <c r="J8881">
        <f t="shared" ca="1" si="966"/>
        <v>3.5753718996829091</v>
      </c>
      <c r="K8881">
        <f t="shared" ca="1" si="967"/>
        <v>1.3857251425493411</v>
      </c>
      <c r="L8881" t="str">
        <f t="shared" ca="1" si="968"/>
        <v>A</v>
      </c>
      <c r="N8881">
        <f t="shared" si="972"/>
        <v>8880</v>
      </c>
      <c r="O8881">
        <f t="shared" ca="1" si="969"/>
        <v>3.4142697735469345</v>
      </c>
      <c r="P8881">
        <f t="shared" ca="1" si="970"/>
        <v>2.3491668721219456</v>
      </c>
      <c r="Q8881" t="str">
        <f t="shared" ca="1" si="971"/>
        <v>A</v>
      </c>
    </row>
    <row r="8882" spans="9:17" x14ac:dyDescent="0.25">
      <c r="I8882">
        <v>8881</v>
      </c>
      <c r="J8882">
        <f t="shared" ca="1" si="966"/>
        <v>1.5032269197258588</v>
      </c>
      <c r="K8882">
        <f t="shared" ca="1" si="967"/>
        <v>3.4837025497601637</v>
      </c>
      <c r="L8882" t="str">
        <f t="shared" ca="1" si="968"/>
        <v>H</v>
      </c>
      <c r="N8882">
        <f t="shared" si="972"/>
        <v>8881</v>
      </c>
      <c r="O8882">
        <f t="shared" ca="1" si="969"/>
        <v>2.6686547674606977</v>
      </c>
      <c r="P8882">
        <f t="shared" ca="1" si="970"/>
        <v>6.2045138061474088</v>
      </c>
      <c r="Q8882" t="str">
        <f t="shared" ca="1" si="971"/>
        <v>H</v>
      </c>
    </row>
    <row r="8883" spans="9:17" x14ac:dyDescent="0.25">
      <c r="I8883">
        <v>8882</v>
      </c>
      <c r="J8883">
        <f t="shared" ca="1" si="966"/>
        <v>2.2557085127729395</v>
      </c>
      <c r="K8883">
        <f t="shared" ca="1" si="967"/>
        <v>1.8646663245735278</v>
      </c>
      <c r="L8883" t="str">
        <f t="shared" ca="1" si="968"/>
        <v>A</v>
      </c>
      <c r="N8883">
        <f t="shared" si="972"/>
        <v>8882</v>
      </c>
      <c r="O8883">
        <f t="shared" ca="1" si="969"/>
        <v>4.4479918135214769</v>
      </c>
      <c r="P8883">
        <f t="shared" ca="1" si="970"/>
        <v>5.6897330159211812</v>
      </c>
      <c r="Q8883" t="str">
        <f t="shared" ca="1" si="971"/>
        <v>H</v>
      </c>
    </row>
    <row r="8884" spans="9:17" x14ac:dyDescent="0.25">
      <c r="I8884">
        <v>8883</v>
      </c>
      <c r="J8884">
        <f t="shared" ca="1" si="966"/>
        <v>1.6345219954382426</v>
      </c>
      <c r="K8884">
        <f t="shared" ca="1" si="967"/>
        <v>1.5778860460261932</v>
      </c>
      <c r="L8884" t="str">
        <f t="shared" ca="1" si="968"/>
        <v>A</v>
      </c>
      <c r="N8884">
        <f t="shared" si="972"/>
        <v>8883</v>
      </c>
      <c r="O8884">
        <f t="shared" ca="1" si="969"/>
        <v>-1.4776090301712048</v>
      </c>
      <c r="P8884">
        <f t="shared" ca="1" si="970"/>
        <v>2.2464433380725612</v>
      </c>
      <c r="Q8884" t="str">
        <f t="shared" ca="1" si="971"/>
        <v>H</v>
      </c>
    </row>
    <row r="8885" spans="9:17" x14ac:dyDescent="0.25">
      <c r="I8885">
        <v>8884</v>
      </c>
      <c r="J8885">
        <f t="shared" ca="1" si="966"/>
        <v>2.254974842131428</v>
      </c>
      <c r="K8885">
        <f t="shared" ca="1" si="967"/>
        <v>2.1185118345531353</v>
      </c>
      <c r="L8885" t="str">
        <f t="shared" ca="1" si="968"/>
        <v>A</v>
      </c>
      <c r="N8885">
        <f t="shared" si="972"/>
        <v>8884</v>
      </c>
      <c r="O8885">
        <f t="shared" ca="1" si="969"/>
        <v>4.1803598898774963</v>
      </c>
      <c r="P8885">
        <f t="shared" ca="1" si="970"/>
        <v>5.6327647532584626</v>
      </c>
      <c r="Q8885" t="str">
        <f t="shared" ca="1" si="971"/>
        <v>H</v>
      </c>
    </row>
    <row r="8886" spans="9:17" x14ac:dyDescent="0.25">
      <c r="I8886">
        <v>8885</v>
      </c>
      <c r="J8886">
        <f t="shared" ca="1" si="966"/>
        <v>2.9861412004672605</v>
      </c>
      <c r="K8886">
        <f t="shared" ca="1" si="967"/>
        <v>3.876670876269992</v>
      </c>
      <c r="L8886" t="str">
        <f t="shared" ca="1" si="968"/>
        <v>H</v>
      </c>
      <c r="N8886">
        <f t="shared" si="972"/>
        <v>8885</v>
      </c>
      <c r="O8886">
        <f t="shared" ca="1" si="969"/>
        <v>3.3931987546326816</v>
      </c>
      <c r="P8886">
        <f t="shared" ca="1" si="970"/>
        <v>5.9910131353108085</v>
      </c>
      <c r="Q8886" t="str">
        <f t="shared" ca="1" si="971"/>
        <v>H</v>
      </c>
    </row>
    <row r="8887" spans="9:17" x14ac:dyDescent="0.25">
      <c r="I8887">
        <v>8886</v>
      </c>
      <c r="J8887">
        <f t="shared" ca="1" si="966"/>
        <v>0.16599699099720944</v>
      </c>
      <c r="K8887">
        <f t="shared" ca="1" si="967"/>
        <v>2.1000214176509879</v>
      </c>
      <c r="L8887" t="str">
        <f t="shared" ca="1" si="968"/>
        <v>H</v>
      </c>
      <c r="N8887">
        <f t="shared" si="972"/>
        <v>8886</v>
      </c>
      <c r="O8887">
        <f t="shared" ca="1" si="969"/>
        <v>5.8471925788067729</v>
      </c>
      <c r="P8887">
        <f t="shared" ca="1" si="970"/>
        <v>4.3218343825176122</v>
      </c>
      <c r="Q8887" t="str">
        <f t="shared" ca="1" si="971"/>
        <v>A</v>
      </c>
    </row>
    <row r="8888" spans="9:17" x14ac:dyDescent="0.25">
      <c r="I8888">
        <v>8887</v>
      </c>
      <c r="J8888">
        <f t="shared" ca="1" si="966"/>
        <v>0.94005446963305794</v>
      </c>
      <c r="K8888">
        <f t="shared" ca="1" si="967"/>
        <v>1.4422466245884467</v>
      </c>
      <c r="L8888" t="str">
        <f t="shared" ca="1" si="968"/>
        <v>H</v>
      </c>
      <c r="N8888">
        <f t="shared" si="972"/>
        <v>8887</v>
      </c>
      <c r="O8888">
        <f t="shared" ca="1" si="969"/>
        <v>-0.98332837018767005</v>
      </c>
      <c r="P8888">
        <f t="shared" ca="1" si="970"/>
        <v>2.7753129166028119</v>
      </c>
      <c r="Q8888" t="str">
        <f t="shared" ca="1" si="971"/>
        <v>H</v>
      </c>
    </row>
    <row r="8889" spans="9:17" x14ac:dyDescent="0.25">
      <c r="I8889">
        <v>8888</v>
      </c>
      <c r="J8889">
        <f t="shared" ca="1" si="966"/>
        <v>-3.6693896602123415</v>
      </c>
      <c r="K8889">
        <f t="shared" ca="1" si="967"/>
        <v>4.4432187484034857</v>
      </c>
      <c r="L8889" t="str">
        <f t="shared" ca="1" si="968"/>
        <v>H</v>
      </c>
      <c r="N8889">
        <f t="shared" si="972"/>
        <v>8888</v>
      </c>
      <c r="O8889">
        <f t="shared" ca="1" si="969"/>
        <v>4.8822689327693478</v>
      </c>
      <c r="P8889">
        <f t="shared" ca="1" si="970"/>
        <v>3.8011356188240297</v>
      </c>
      <c r="Q8889" t="str">
        <f t="shared" ca="1" si="971"/>
        <v>A</v>
      </c>
    </row>
    <row r="8890" spans="9:17" x14ac:dyDescent="0.25">
      <c r="I8890">
        <v>8889</v>
      </c>
      <c r="J8890">
        <f t="shared" ca="1" si="966"/>
        <v>3.6605806161030277</v>
      </c>
      <c r="K8890">
        <f t="shared" ca="1" si="967"/>
        <v>3.1561280002821852</v>
      </c>
      <c r="L8890" t="str">
        <f t="shared" ca="1" si="968"/>
        <v>A</v>
      </c>
      <c r="N8890">
        <f t="shared" si="972"/>
        <v>8889</v>
      </c>
      <c r="O8890">
        <f t="shared" ca="1" si="969"/>
        <v>-0.10179744064225948</v>
      </c>
      <c r="P8890">
        <f t="shared" ca="1" si="970"/>
        <v>5.2009179355009705</v>
      </c>
      <c r="Q8890" t="str">
        <f t="shared" ca="1" si="971"/>
        <v>H</v>
      </c>
    </row>
    <row r="8891" spans="9:17" x14ac:dyDescent="0.25">
      <c r="I8891">
        <v>8890</v>
      </c>
      <c r="J8891">
        <f t="shared" ca="1" si="966"/>
        <v>2.5286894991600586</v>
      </c>
      <c r="K8891">
        <f t="shared" ca="1" si="967"/>
        <v>1.8507973900276828</v>
      </c>
      <c r="L8891" t="str">
        <f t="shared" ca="1" si="968"/>
        <v>A</v>
      </c>
      <c r="N8891">
        <f t="shared" si="972"/>
        <v>8890</v>
      </c>
      <c r="O8891">
        <f t="shared" ca="1" si="969"/>
        <v>2.6641445086865723E-2</v>
      </c>
      <c r="P8891">
        <f t="shared" ca="1" si="970"/>
        <v>4.2081515139897423</v>
      </c>
      <c r="Q8891" t="str">
        <f t="shared" ca="1" si="971"/>
        <v>H</v>
      </c>
    </row>
    <row r="8892" spans="9:17" x14ac:dyDescent="0.25">
      <c r="I8892">
        <v>8891</v>
      </c>
      <c r="J8892">
        <f t="shared" ca="1" si="966"/>
        <v>2.5084660169808366</v>
      </c>
      <c r="K8892">
        <f t="shared" ca="1" si="967"/>
        <v>0.66701227723268142</v>
      </c>
      <c r="L8892" t="str">
        <f t="shared" ca="1" si="968"/>
        <v>A</v>
      </c>
      <c r="N8892">
        <f t="shared" si="972"/>
        <v>8891</v>
      </c>
      <c r="O8892">
        <f t="shared" ca="1" si="969"/>
        <v>2.3184894462724346</v>
      </c>
      <c r="P8892">
        <f t="shared" ca="1" si="970"/>
        <v>2.8965681299532742</v>
      </c>
      <c r="Q8892" t="str">
        <f t="shared" ca="1" si="971"/>
        <v>H</v>
      </c>
    </row>
    <row r="8893" spans="9:17" x14ac:dyDescent="0.25">
      <c r="I8893">
        <v>8892</v>
      </c>
      <c r="J8893">
        <f t="shared" ca="1" si="966"/>
        <v>3.264863791209442</v>
      </c>
      <c r="K8893">
        <f t="shared" ca="1" si="967"/>
        <v>0.53732284740889136</v>
      </c>
      <c r="L8893" t="str">
        <f t="shared" ca="1" si="968"/>
        <v>A</v>
      </c>
      <c r="N8893">
        <f t="shared" si="972"/>
        <v>8892</v>
      </c>
      <c r="O8893">
        <f t="shared" ca="1" si="969"/>
        <v>5.0873746308960079</v>
      </c>
      <c r="P8893">
        <f t="shared" ca="1" si="970"/>
        <v>6.5463234256172846</v>
      </c>
      <c r="Q8893" t="str">
        <f t="shared" ca="1" si="971"/>
        <v>H</v>
      </c>
    </row>
    <row r="8894" spans="9:17" x14ac:dyDescent="0.25">
      <c r="I8894">
        <v>8893</v>
      </c>
      <c r="J8894">
        <f t="shared" ca="1" si="966"/>
        <v>2.0809917204272685</v>
      </c>
      <c r="K8894">
        <f t="shared" ca="1" si="967"/>
        <v>0.50193815157502475</v>
      </c>
      <c r="L8894" t="str">
        <f t="shared" ca="1" si="968"/>
        <v>A</v>
      </c>
      <c r="N8894">
        <f t="shared" si="972"/>
        <v>8893</v>
      </c>
      <c r="O8894">
        <f t="shared" ca="1" si="969"/>
        <v>2.3155072413960878</v>
      </c>
      <c r="P8894">
        <f t="shared" ca="1" si="970"/>
        <v>5.1192311668849948</v>
      </c>
      <c r="Q8894" t="str">
        <f t="shared" ca="1" si="971"/>
        <v>H</v>
      </c>
    </row>
    <row r="8895" spans="9:17" x14ac:dyDescent="0.25">
      <c r="I8895">
        <v>8894</v>
      </c>
      <c r="J8895">
        <f t="shared" ca="1" si="966"/>
        <v>0.67992646931031109</v>
      </c>
      <c r="K8895">
        <f t="shared" ca="1" si="967"/>
        <v>1.9997159563359355</v>
      </c>
      <c r="L8895" t="str">
        <f t="shared" ca="1" si="968"/>
        <v>H</v>
      </c>
      <c r="N8895">
        <f t="shared" si="972"/>
        <v>8894</v>
      </c>
      <c r="O8895">
        <f t="shared" ca="1" si="969"/>
        <v>-1.2303686146112147</v>
      </c>
      <c r="P8895">
        <f t="shared" ca="1" si="970"/>
        <v>4.9526674784366982</v>
      </c>
      <c r="Q8895" t="str">
        <f t="shared" ca="1" si="971"/>
        <v>H</v>
      </c>
    </row>
    <row r="8896" spans="9:17" x14ac:dyDescent="0.25">
      <c r="I8896">
        <v>8895</v>
      </c>
      <c r="J8896">
        <f t="shared" ca="1" si="966"/>
        <v>2.5391073228988854</v>
      </c>
      <c r="K8896">
        <f t="shared" ca="1" si="967"/>
        <v>1.5919972751972626</v>
      </c>
      <c r="L8896" t="str">
        <f t="shared" ca="1" si="968"/>
        <v>A</v>
      </c>
      <c r="N8896">
        <f t="shared" si="972"/>
        <v>8895</v>
      </c>
      <c r="O8896">
        <f t="shared" ca="1" si="969"/>
        <v>6.1418943806084467</v>
      </c>
      <c r="P8896">
        <f t="shared" ca="1" si="970"/>
        <v>4.3739222815683698</v>
      </c>
      <c r="Q8896" t="str">
        <f t="shared" ca="1" si="971"/>
        <v>A</v>
      </c>
    </row>
    <row r="8897" spans="9:17" x14ac:dyDescent="0.25">
      <c r="I8897">
        <v>8896</v>
      </c>
      <c r="J8897">
        <f t="shared" ca="1" si="966"/>
        <v>1.4483750783440525</v>
      </c>
      <c r="K8897">
        <f t="shared" ca="1" si="967"/>
        <v>1.6591336114053561</v>
      </c>
      <c r="L8897" t="str">
        <f t="shared" ca="1" si="968"/>
        <v>H</v>
      </c>
      <c r="N8897">
        <f t="shared" si="972"/>
        <v>8896</v>
      </c>
      <c r="O8897">
        <f t="shared" ca="1" si="969"/>
        <v>2.4593001446697924</v>
      </c>
      <c r="P8897">
        <f t="shared" ca="1" si="970"/>
        <v>2.3810181043861247</v>
      </c>
      <c r="Q8897" t="str">
        <f t="shared" ca="1" si="971"/>
        <v>A</v>
      </c>
    </row>
    <row r="8898" spans="9:17" x14ac:dyDescent="0.25">
      <c r="I8898">
        <v>8897</v>
      </c>
      <c r="J8898">
        <f t="shared" ca="1" si="966"/>
        <v>0.40748890995338738</v>
      </c>
      <c r="K8898">
        <f t="shared" ca="1" si="967"/>
        <v>2.5434790643408167</v>
      </c>
      <c r="L8898" t="str">
        <f t="shared" ca="1" si="968"/>
        <v>H</v>
      </c>
      <c r="N8898">
        <f t="shared" si="972"/>
        <v>8897</v>
      </c>
      <c r="O8898">
        <f t="shared" ca="1" si="969"/>
        <v>1.9814494668225808</v>
      </c>
      <c r="P8898">
        <f t="shared" ca="1" si="970"/>
        <v>3.5309322276550525</v>
      </c>
      <c r="Q8898" t="str">
        <f t="shared" ca="1" si="971"/>
        <v>H</v>
      </c>
    </row>
    <row r="8899" spans="9:17" x14ac:dyDescent="0.25">
      <c r="I8899">
        <v>8898</v>
      </c>
      <c r="J8899">
        <f t="shared" ref="J8899:J8962" ca="1" si="973">NORMINV(RAND(), $D$3,$F$3)</f>
        <v>1.4684520706500908</v>
      </c>
      <c r="K8899">
        <f t="shared" ref="K8899:K8962" ca="1" si="974">NORMINV(RAND(), $D$2,$F$2)</f>
        <v>1.2949401778164333</v>
      </c>
      <c r="L8899" t="str">
        <f t="shared" ref="L8899:L8962" ca="1" si="975">IF(J8899&gt;K8899, "A", IF(J8899=K8899, "T", "H"))</f>
        <v>A</v>
      </c>
      <c r="N8899">
        <f t="shared" si="972"/>
        <v>8898</v>
      </c>
      <c r="O8899">
        <f t="shared" ref="O8899:O8962" ca="1" si="976">NORMINV(RAND(), $D$11,$F$11)</f>
        <v>1.4945776906148589</v>
      </c>
      <c r="P8899">
        <f t="shared" ref="P8899:P8962" ca="1" si="977">NORMINV(RAND(), $D$10,$F$10)</f>
        <v>2.4984286730301859</v>
      </c>
      <c r="Q8899" t="str">
        <f t="shared" ref="Q8899:Q8962" ca="1" si="978">IF(O8899&gt;P8899, "A", IF(O8899=P8899, "T", "H"))</f>
        <v>H</v>
      </c>
    </row>
    <row r="8900" spans="9:17" x14ac:dyDescent="0.25">
      <c r="I8900">
        <v>8899</v>
      </c>
      <c r="J8900">
        <f t="shared" ca="1" si="973"/>
        <v>5.9139415302162348</v>
      </c>
      <c r="K8900">
        <f t="shared" ca="1" si="974"/>
        <v>0.7957109504697204</v>
      </c>
      <c r="L8900" t="str">
        <f t="shared" ca="1" si="975"/>
        <v>A</v>
      </c>
      <c r="N8900">
        <f t="shared" ref="N8900:N8963" si="979">N8899+1</f>
        <v>8899</v>
      </c>
      <c r="O8900">
        <f t="shared" ca="1" si="976"/>
        <v>7.1321423103603756</v>
      </c>
      <c r="P8900">
        <f t="shared" ca="1" si="977"/>
        <v>4.7748592241776073</v>
      </c>
      <c r="Q8900" t="str">
        <f t="shared" ca="1" si="978"/>
        <v>A</v>
      </c>
    </row>
    <row r="8901" spans="9:17" x14ac:dyDescent="0.25">
      <c r="I8901">
        <v>8900</v>
      </c>
      <c r="J8901">
        <f t="shared" ca="1" si="973"/>
        <v>4.4795178187732834</v>
      </c>
      <c r="K8901">
        <f t="shared" ca="1" si="974"/>
        <v>1.9062099713122505</v>
      </c>
      <c r="L8901" t="str">
        <f t="shared" ca="1" si="975"/>
        <v>A</v>
      </c>
      <c r="N8901">
        <f t="shared" si="979"/>
        <v>8900</v>
      </c>
      <c r="O8901">
        <f t="shared" ca="1" si="976"/>
        <v>1.6669179404420993</v>
      </c>
      <c r="P8901">
        <f t="shared" ca="1" si="977"/>
        <v>3.7892808616566147</v>
      </c>
      <c r="Q8901" t="str">
        <f t="shared" ca="1" si="978"/>
        <v>H</v>
      </c>
    </row>
    <row r="8902" spans="9:17" x14ac:dyDescent="0.25">
      <c r="I8902">
        <v>8901</v>
      </c>
      <c r="J8902">
        <f t="shared" ca="1" si="973"/>
        <v>2.6378129850212333</v>
      </c>
      <c r="K8902">
        <f t="shared" ca="1" si="974"/>
        <v>0.85352095015357476</v>
      </c>
      <c r="L8902" t="str">
        <f t="shared" ca="1" si="975"/>
        <v>A</v>
      </c>
      <c r="N8902">
        <f t="shared" si="979"/>
        <v>8901</v>
      </c>
      <c r="O8902">
        <f t="shared" ca="1" si="976"/>
        <v>6.6260291224588261</v>
      </c>
      <c r="P8902">
        <f t="shared" ca="1" si="977"/>
        <v>3.8230870438543105</v>
      </c>
      <c r="Q8902" t="str">
        <f t="shared" ca="1" si="978"/>
        <v>A</v>
      </c>
    </row>
    <row r="8903" spans="9:17" x14ac:dyDescent="0.25">
      <c r="I8903">
        <v>8902</v>
      </c>
      <c r="J8903">
        <f t="shared" ca="1" si="973"/>
        <v>3.2719133280334471</v>
      </c>
      <c r="K8903">
        <f t="shared" ca="1" si="974"/>
        <v>1.2083893368995569</v>
      </c>
      <c r="L8903" t="str">
        <f t="shared" ca="1" si="975"/>
        <v>A</v>
      </c>
      <c r="N8903">
        <f t="shared" si="979"/>
        <v>8902</v>
      </c>
      <c r="O8903">
        <f t="shared" ca="1" si="976"/>
        <v>1.1592844024500004</v>
      </c>
      <c r="P8903">
        <f t="shared" ca="1" si="977"/>
        <v>3.6455229182441564</v>
      </c>
      <c r="Q8903" t="str">
        <f t="shared" ca="1" si="978"/>
        <v>H</v>
      </c>
    </row>
    <row r="8904" spans="9:17" x14ac:dyDescent="0.25">
      <c r="I8904">
        <v>8903</v>
      </c>
      <c r="J8904">
        <f t="shared" ca="1" si="973"/>
        <v>-0.25317826853768288</v>
      </c>
      <c r="K8904">
        <f t="shared" ca="1" si="974"/>
        <v>3.4757897415533279</v>
      </c>
      <c r="L8904" t="str">
        <f t="shared" ca="1" si="975"/>
        <v>H</v>
      </c>
      <c r="N8904">
        <f t="shared" si="979"/>
        <v>8903</v>
      </c>
      <c r="O8904">
        <f t="shared" ca="1" si="976"/>
        <v>5.0203952215036374E-2</v>
      </c>
      <c r="P8904">
        <f t="shared" ca="1" si="977"/>
        <v>3.6772898968612382</v>
      </c>
      <c r="Q8904" t="str">
        <f t="shared" ca="1" si="978"/>
        <v>H</v>
      </c>
    </row>
    <row r="8905" spans="9:17" x14ac:dyDescent="0.25">
      <c r="I8905">
        <v>8904</v>
      </c>
      <c r="J8905">
        <f t="shared" ca="1" si="973"/>
        <v>-0.37171009279308498</v>
      </c>
      <c r="K8905">
        <f t="shared" ca="1" si="974"/>
        <v>2.6427245638009134</v>
      </c>
      <c r="L8905" t="str">
        <f t="shared" ca="1" si="975"/>
        <v>H</v>
      </c>
      <c r="N8905">
        <f t="shared" si="979"/>
        <v>8904</v>
      </c>
      <c r="O8905">
        <f t="shared" ca="1" si="976"/>
        <v>2.674446154447804</v>
      </c>
      <c r="P8905">
        <f t="shared" ca="1" si="977"/>
        <v>3.2327512613257827</v>
      </c>
      <c r="Q8905" t="str">
        <f t="shared" ca="1" si="978"/>
        <v>H</v>
      </c>
    </row>
    <row r="8906" spans="9:17" x14ac:dyDescent="0.25">
      <c r="I8906">
        <v>8905</v>
      </c>
      <c r="J8906">
        <f t="shared" ca="1" si="973"/>
        <v>2.092812271066915</v>
      </c>
      <c r="K8906">
        <f t="shared" ca="1" si="974"/>
        <v>2.5949432655830957</v>
      </c>
      <c r="L8906" t="str">
        <f t="shared" ca="1" si="975"/>
        <v>H</v>
      </c>
      <c r="N8906">
        <f t="shared" si="979"/>
        <v>8905</v>
      </c>
      <c r="O8906">
        <f t="shared" ca="1" si="976"/>
        <v>-1.1634740794690255</v>
      </c>
      <c r="P8906">
        <f t="shared" ca="1" si="977"/>
        <v>5.8721398295330225</v>
      </c>
      <c r="Q8906" t="str">
        <f t="shared" ca="1" si="978"/>
        <v>H</v>
      </c>
    </row>
    <row r="8907" spans="9:17" x14ac:dyDescent="0.25">
      <c r="I8907">
        <v>8906</v>
      </c>
      <c r="J8907">
        <f t="shared" ca="1" si="973"/>
        <v>2.0670623181451644</v>
      </c>
      <c r="K8907">
        <f t="shared" ca="1" si="974"/>
        <v>0.85886093632357152</v>
      </c>
      <c r="L8907" t="str">
        <f t="shared" ca="1" si="975"/>
        <v>A</v>
      </c>
      <c r="N8907">
        <f t="shared" si="979"/>
        <v>8906</v>
      </c>
      <c r="O8907">
        <f t="shared" ca="1" si="976"/>
        <v>4.4756023560901097</v>
      </c>
      <c r="P8907">
        <f t="shared" ca="1" si="977"/>
        <v>5.1278819622592353</v>
      </c>
      <c r="Q8907" t="str">
        <f t="shared" ca="1" si="978"/>
        <v>H</v>
      </c>
    </row>
    <row r="8908" spans="9:17" x14ac:dyDescent="0.25">
      <c r="I8908">
        <v>8907</v>
      </c>
      <c r="J8908">
        <f t="shared" ca="1" si="973"/>
        <v>-2.5317827559041071</v>
      </c>
      <c r="K8908">
        <f t="shared" ca="1" si="974"/>
        <v>4.4183241517582053</v>
      </c>
      <c r="L8908" t="str">
        <f t="shared" ca="1" si="975"/>
        <v>H</v>
      </c>
      <c r="N8908">
        <f t="shared" si="979"/>
        <v>8907</v>
      </c>
      <c r="O8908">
        <f t="shared" ca="1" si="976"/>
        <v>4.6790362826626453</v>
      </c>
      <c r="P8908">
        <f t="shared" ca="1" si="977"/>
        <v>4.0638887289613912</v>
      </c>
      <c r="Q8908" t="str">
        <f t="shared" ca="1" si="978"/>
        <v>A</v>
      </c>
    </row>
    <row r="8909" spans="9:17" x14ac:dyDescent="0.25">
      <c r="I8909">
        <v>8908</v>
      </c>
      <c r="J8909">
        <f t="shared" ca="1" si="973"/>
        <v>4.7034228467637202</v>
      </c>
      <c r="K8909">
        <f t="shared" ca="1" si="974"/>
        <v>2.8215491059002988</v>
      </c>
      <c r="L8909" t="str">
        <f t="shared" ca="1" si="975"/>
        <v>A</v>
      </c>
      <c r="N8909">
        <f t="shared" si="979"/>
        <v>8908</v>
      </c>
      <c r="O8909">
        <f t="shared" ca="1" si="976"/>
        <v>2.0019766960227168</v>
      </c>
      <c r="P8909">
        <f t="shared" ca="1" si="977"/>
        <v>4.0952460675566611</v>
      </c>
      <c r="Q8909" t="str">
        <f t="shared" ca="1" si="978"/>
        <v>H</v>
      </c>
    </row>
    <row r="8910" spans="9:17" x14ac:dyDescent="0.25">
      <c r="I8910">
        <v>8909</v>
      </c>
      <c r="J8910">
        <f t="shared" ca="1" si="973"/>
        <v>1.6519101265791327</v>
      </c>
      <c r="K8910">
        <f t="shared" ca="1" si="974"/>
        <v>2.5405157548819521</v>
      </c>
      <c r="L8910" t="str">
        <f t="shared" ca="1" si="975"/>
        <v>H</v>
      </c>
      <c r="N8910">
        <f t="shared" si="979"/>
        <v>8909</v>
      </c>
      <c r="O8910">
        <f t="shared" ca="1" si="976"/>
        <v>2.6510967401922847</v>
      </c>
      <c r="P8910">
        <f t="shared" ca="1" si="977"/>
        <v>5.3539701545354621</v>
      </c>
      <c r="Q8910" t="str">
        <f t="shared" ca="1" si="978"/>
        <v>H</v>
      </c>
    </row>
    <row r="8911" spans="9:17" x14ac:dyDescent="0.25">
      <c r="I8911">
        <v>8910</v>
      </c>
      <c r="J8911">
        <f t="shared" ca="1" si="973"/>
        <v>0.85071272381772145</v>
      </c>
      <c r="K8911">
        <f t="shared" ca="1" si="974"/>
        <v>1.9549379335656951</v>
      </c>
      <c r="L8911" t="str">
        <f t="shared" ca="1" si="975"/>
        <v>H</v>
      </c>
      <c r="N8911">
        <f t="shared" si="979"/>
        <v>8910</v>
      </c>
      <c r="O8911">
        <f t="shared" ca="1" si="976"/>
        <v>2.2409128251411041</v>
      </c>
      <c r="P8911">
        <f t="shared" ca="1" si="977"/>
        <v>5.3742878394897442</v>
      </c>
      <c r="Q8911" t="str">
        <f t="shared" ca="1" si="978"/>
        <v>H</v>
      </c>
    </row>
    <row r="8912" spans="9:17" x14ac:dyDescent="0.25">
      <c r="I8912">
        <v>8911</v>
      </c>
      <c r="J8912">
        <f t="shared" ca="1" si="973"/>
        <v>4.4499159464349027</v>
      </c>
      <c r="K8912">
        <f t="shared" ca="1" si="974"/>
        <v>2.0235317462519236</v>
      </c>
      <c r="L8912" t="str">
        <f t="shared" ca="1" si="975"/>
        <v>A</v>
      </c>
      <c r="N8912">
        <f t="shared" si="979"/>
        <v>8911</v>
      </c>
      <c r="O8912">
        <f t="shared" ca="1" si="976"/>
        <v>5.9833496013811587</v>
      </c>
      <c r="P8912">
        <f t="shared" ca="1" si="977"/>
        <v>4.2827712137476652</v>
      </c>
      <c r="Q8912" t="str">
        <f t="shared" ca="1" si="978"/>
        <v>A</v>
      </c>
    </row>
    <row r="8913" spans="9:17" x14ac:dyDescent="0.25">
      <c r="I8913">
        <v>8912</v>
      </c>
      <c r="J8913">
        <f t="shared" ca="1" si="973"/>
        <v>2.1280878552445883</v>
      </c>
      <c r="K8913">
        <f t="shared" ca="1" si="974"/>
        <v>1.9427806940734897</v>
      </c>
      <c r="L8913" t="str">
        <f t="shared" ca="1" si="975"/>
        <v>A</v>
      </c>
      <c r="N8913">
        <f t="shared" si="979"/>
        <v>8912</v>
      </c>
      <c r="O8913">
        <f t="shared" ca="1" si="976"/>
        <v>4.7957458507581308</v>
      </c>
      <c r="P8913">
        <f t="shared" ca="1" si="977"/>
        <v>2.5627958470815808</v>
      </c>
      <c r="Q8913" t="str">
        <f t="shared" ca="1" si="978"/>
        <v>A</v>
      </c>
    </row>
    <row r="8914" spans="9:17" x14ac:dyDescent="0.25">
      <c r="I8914">
        <v>8913</v>
      </c>
      <c r="J8914">
        <f t="shared" ca="1" si="973"/>
        <v>1.9737115939512913</v>
      </c>
      <c r="K8914">
        <f t="shared" ca="1" si="974"/>
        <v>1.2819400934198724</v>
      </c>
      <c r="L8914" t="str">
        <f t="shared" ca="1" si="975"/>
        <v>A</v>
      </c>
      <c r="N8914">
        <f t="shared" si="979"/>
        <v>8913</v>
      </c>
      <c r="O8914">
        <f t="shared" ca="1" si="976"/>
        <v>-0.61117665017415579</v>
      </c>
      <c r="P8914">
        <f t="shared" ca="1" si="977"/>
        <v>4.330771324729783</v>
      </c>
      <c r="Q8914" t="str">
        <f t="shared" ca="1" si="978"/>
        <v>H</v>
      </c>
    </row>
    <row r="8915" spans="9:17" x14ac:dyDescent="0.25">
      <c r="I8915">
        <v>8914</v>
      </c>
      <c r="J8915">
        <f t="shared" ca="1" si="973"/>
        <v>-1.3668753304429608</v>
      </c>
      <c r="K8915">
        <f t="shared" ca="1" si="974"/>
        <v>1.8873120010962712</v>
      </c>
      <c r="L8915" t="str">
        <f t="shared" ca="1" si="975"/>
        <v>H</v>
      </c>
      <c r="N8915">
        <f t="shared" si="979"/>
        <v>8914</v>
      </c>
      <c r="O8915">
        <f t="shared" ca="1" si="976"/>
        <v>0.17705977849412813</v>
      </c>
      <c r="P8915">
        <f t="shared" ca="1" si="977"/>
        <v>4.1051481981103972</v>
      </c>
      <c r="Q8915" t="str">
        <f t="shared" ca="1" si="978"/>
        <v>H</v>
      </c>
    </row>
    <row r="8916" spans="9:17" x14ac:dyDescent="0.25">
      <c r="I8916">
        <v>8915</v>
      </c>
      <c r="J8916">
        <f t="shared" ca="1" si="973"/>
        <v>2.9020925870282777</v>
      </c>
      <c r="K8916">
        <f t="shared" ca="1" si="974"/>
        <v>1.9958902621966192</v>
      </c>
      <c r="L8916" t="str">
        <f t="shared" ca="1" si="975"/>
        <v>A</v>
      </c>
      <c r="N8916">
        <f t="shared" si="979"/>
        <v>8915</v>
      </c>
      <c r="O8916">
        <f t="shared" ca="1" si="976"/>
        <v>1.2200368031098732</v>
      </c>
      <c r="P8916">
        <f t="shared" ca="1" si="977"/>
        <v>5.2735732816380629</v>
      </c>
      <c r="Q8916" t="str">
        <f t="shared" ca="1" si="978"/>
        <v>H</v>
      </c>
    </row>
    <row r="8917" spans="9:17" x14ac:dyDescent="0.25">
      <c r="I8917">
        <v>8916</v>
      </c>
      <c r="J8917">
        <f t="shared" ca="1" si="973"/>
        <v>-1.1956696238100384</v>
      </c>
      <c r="K8917">
        <f t="shared" ca="1" si="974"/>
        <v>1.1257685108706443</v>
      </c>
      <c r="L8917" t="str">
        <f t="shared" ca="1" si="975"/>
        <v>H</v>
      </c>
      <c r="N8917">
        <f t="shared" si="979"/>
        <v>8916</v>
      </c>
      <c r="O8917">
        <f t="shared" ca="1" si="976"/>
        <v>2.1733652017052822</v>
      </c>
      <c r="P8917">
        <f t="shared" ca="1" si="977"/>
        <v>5.1738781875526847</v>
      </c>
      <c r="Q8917" t="str">
        <f t="shared" ca="1" si="978"/>
        <v>H</v>
      </c>
    </row>
    <row r="8918" spans="9:17" x14ac:dyDescent="0.25">
      <c r="I8918">
        <v>8917</v>
      </c>
      <c r="J8918">
        <f t="shared" ca="1" si="973"/>
        <v>9.4491123657821419E-2</v>
      </c>
      <c r="K8918">
        <f t="shared" ca="1" si="974"/>
        <v>0.70579165237396357</v>
      </c>
      <c r="L8918" t="str">
        <f t="shared" ca="1" si="975"/>
        <v>H</v>
      </c>
      <c r="N8918">
        <f t="shared" si="979"/>
        <v>8917</v>
      </c>
      <c r="O8918">
        <f t="shared" ca="1" si="976"/>
        <v>5.8880760084138686</v>
      </c>
      <c r="P8918">
        <f t="shared" ca="1" si="977"/>
        <v>2.5464045262848085</v>
      </c>
      <c r="Q8918" t="str">
        <f t="shared" ca="1" si="978"/>
        <v>A</v>
      </c>
    </row>
    <row r="8919" spans="9:17" x14ac:dyDescent="0.25">
      <c r="I8919">
        <v>8918</v>
      </c>
      <c r="J8919">
        <f t="shared" ca="1" si="973"/>
        <v>2.6040850048207504</v>
      </c>
      <c r="K8919">
        <f t="shared" ca="1" si="974"/>
        <v>0.99238692228820513</v>
      </c>
      <c r="L8919" t="str">
        <f t="shared" ca="1" si="975"/>
        <v>A</v>
      </c>
      <c r="N8919">
        <f t="shared" si="979"/>
        <v>8918</v>
      </c>
      <c r="O8919">
        <f t="shared" ca="1" si="976"/>
        <v>0.20052139649676226</v>
      </c>
      <c r="P8919">
        <f t="shared" ca="1" si="977"/>
        <v>4.2168541399596853</v>
      </c>
      <c r="Q8919" t="str">
        <f t="shared" ca="1" si="978"/>
        <v>H</v>
      </c>
    </row>
    <row r="8920" spans="9:17" x14ac:dyDescent="0.25">
      <c r="I8920">
        <v>8919</v>
      </c>
      <c r="J8920">
        <f t="shared" ca="1" si="973"/>
        <v>0.18489657387190572</v>
      </c>
      <c r="K8920">
        <f t="shared" ca="1" si="974"/>
        <v>2.02861218381749</v>
      </c>
      <c r="L8920" t="str">
        <f t="shared" ca="1" si="975"/>
        <v>H</v>
      </c>
      <c r="N8920">
        <f t="shared" si="979"/>
        <v>8919</v>
      </c>
      <c r="O8920">
        <f t="shared" ca="1" si="976"/>
        <v>1.5056262660267905</v>
      </c>
      <c r="P8920">
        <f t="shared" ca="1" si="977"/>
        <v>5.2506726254988427</v>
      </c>
      <c r="Q8920" t="str">
        <f t="shared" ca="1" si="978"/>
        <v>H</v>
      </c>
    </row>
    <row r="8921" spans="9:17" x14ac:dyDescent="0.25">
      <c r="I8921">
        <v>8920</v>
      </c>
      <c r="J8921">
        <f t="shared" ca="1" si="973"/>
        <v>3.1189769316833758</v>
      </c>
      <c r="K8921">
        <f t="shared" ca="1" si="974"/>
        <v>-0.36281331245027948</v>
      </c>
      <c r="L8921" t="str">
        <f t="shared" ca="1" si="975"/>
        <v>A</v>
      </c>
      <c r="N8921">
        <f t="shared" si="979"/>
        <v>8920</v>
      </c>
      <c r="O8921">
        <f t="shared" ca="1" si="976"/>
        <v>3.5820102026597813</v>
      </c>
      <c r="P8921">
        <f t="shared" ca="1" si="977"/>
        <v>3.0311897953728129</v>
      </c>
      <c r="Q8921" t="str">
        <f t="shared" ca="1" si="978"/>
        <v>A</v>
      </c>
    </row>
    <row r="8922" spans="9:17" x14ac:dyDescent="0.25">
      <c r="I8922">
        <v>8921</v>
      </c>
      <c r="J8922">
        <f t="shared" ca="1" si="973"/>
        <v>3.8385285131895763</v>
      </c>
      <c r="K8922">
        <f t="shared" ca="1" si="974"/>
        <v>3.4259117559141643</v>
      </c>
      <c r="L8922" t="str">
        <f t="shared" ca="1" si="975"/>
        <v>A</v>
      </c>
      <c r="N8922">
        <f t="shared" si="979"/>
        <v>8921</v>
      </c>
      <c r="O8922">
        <f t="shared" ca="1" si="976"/>
        <v>1.2493231935347393</v>
      </c>
      <c r="P8922">
        <f t="shared" ca="1" si="977"/>
        <v>4.6991896761098557</v>
      </c>
      <c r="Q8922" t="str">
        <f t="shared" ca="1" si="978"/>
        <v>H</v>
      </c>
    </row>
    <row r="8923" spans="9:17" x14ac:dyDescent="0.25">
      <c r="I8923">
        <v>8922</v>
      </c>
      <c r="J8923">
        <f t="shared" ca="1" si="973"/>
        <v>3.6897019166326981</v>
      </c>
      <c r="K8923">
        <f t="shared" ca="1" si="974"/>
        <v>1.5324417162177553</v>
      </c>
      <c r="L8923" t="str">
        <f t="shared" ca="1" si="975"/>
        <v>A</v>
      </c>
      <c r="N8923">
        <f t="shared" si="979"/>
        <v>8922</v>
      </c>
      <c r="O8923">
        <f t="shared" ca="1" si="976"/>
        <v>-0.47878711924484652</v>
      </c>
      <c r="P8923">
        <f t="shared" ca="1" si="977"/>
        <v>3.9448959030669926</v>
      </c>
      <c r="Q8923" t="str">
        <f t="shared" ca="1" si="978"/>
        <v>H</v>
      </c>
    </row>
    <row r="8924" spans="9:17" x14ac:dyDescent="0.25">
      <c r="I8924">
        <v>8923</v>
      </c>
      <c r="J8924">
        <f t="shared" ca="1" si="973"/>
        <v>0.65354963153105206</v>
      </c>
      <c r="K8924">
        <f t="shared" ca="1" si="974"/>
        <v>2.9868945632363366</v>
      </c>
      <c r="L8924" t="str">
        <f t="shared" ca="1" si="975"/>
        <v>H</v>
      </c>
      <c r="N8924">
        <f t="shared" si="979"/>
        <v>8923</v>
      </c>
      <c r="O8924">
        <f t="shared" ca="1" si="976"/>
        <v>-2.4133387495062704</v>
      </c>
      <c r="P8924">
        <f t="shared" ca="1" si="977"/>
        <v>4.852105510235595</v>
      </c>
      <c r="Q8924" t="str">
        <f t="shared" ca="1" si="978"/>
        <v>H</v>
      </c>
    </row>
    <row r="8925" spans="9:17" x14ac:dyDescent="0.25">
      <c r="I8925">
        <v>8924</v>
      </c>
      <c r="J8925">
        <f t="shared" ca="1" si="973"/>
        <v>3.1315487747611828</v>
      </c>
      <c r="K8925">
        <f t="shared" ca="1" si="974"/>
        <v>3.5817502706870847</v>
      </c>
      <c r="L8925" t="str">
        <f t="shared" ca="1" si="975"/>
        <v>H</v>
      </c>
      <c r="N8925">
        <f t="shared" si="979"/>
        <v>8924</v>
      </c>
      <c r="O8925">
        <f t="shared" ca="1" si="976"/>
        <v>5.2474272917666998</v>
      </c>
      <c r="P8925">
        <f t="shared" ca="1" si="977"/>
        <v>4.5146064748342534</v>
      </c>
      <c r="Q8925" t="str">
        <f t="shared" ca="1" si="978"/>
        <v>A</v>
      </c>
    </row>
    <row r="8926" spans="9:17" x14ac:dyDescent="0.25">
      <c r="I8926">
        <v>8925</v>
      </c>
      <c r="J8926">
        <f t="shared" ca="1" si="973"/>
        <v>0.93800827127131337</v>
      </c>
      <c r="K8926">
        <f t="shared" ca="1" si="974"/>
        <v>3.1816770835667749</v>
      </c>
      <c r="L8926" t="str">
        <f t="shared" ca="1" si="975"/>
        <v>H</v>
      </c>
      <c r="N8926">
        <f t="shared" si="979"/>
        <v>8925</v>
      </c>
      <c r="O8926">
        <f t="shared" ca="1" si="976"/>
        <v>4.1989283310520431</v>
      </c>
      <c r="P8926">
        <f t="shared" ca="1" si="977"/>
        <v>3.2286848721699126</v>
      </c>
      <c r="Q8926" t="str">
        <f t="shared" ca="1" si="978"/>
        <v>A</v>
      </c>
    </row>
    <row r="8927" spans="9:17" x14ac:dyDescent="0.25">
      <c r="I8927">
        <v>8926</v>
      </c>
      <c r="J8927">
        <f t="shared" ca="1" si="973"/>
        <v>-0.81260966579360749</v>
      </c>
      <c r="K8927">
        <f t="shared" ca="1" si="974"/>
        <v>2.0479850288600105</v>
      </c>
      <c r="L8927" t="str">
        <f t="shared" ca="1" si="975"/>
        <v>H</v>
      </c>
      <c r="N8927">
        <f t="shared" si="979"/>
        <v>8926</v>
      </c>
      <c r="O8927">
        <f t="shared" ca="1" si="976"/>
        <v>3.0516845472828811</v>
      </c>
      <c r="P8927">
        <f t="shared" ca="1" si="977"/>
        <v>4.2442024740185254</v>
      </c>
      <c r="Q8927" t="str">
        <f t="shared" ca="1" si="978"/>
        <v>H</v>
      </c>
    </row>
    <row r="8928" spans="9:17" x14ac:dyDescent="0.25">
      <c r="I8928">
        <v>8927</v>
      </c>
      <c r="J8928">
        <f t="shared" ca="1" si="973"/>
        <v>4.1857240268642881</v>
      </c>
      <c r="K8928">
        <f t="shared" ca="1" si="974"/>
        <v>4.6065329727324054</v>
      </c>
      <c r="L8928" t="str">
        <f t="shared" ca="1" si="975"/>
        <v>H</v>
      </c>
      <c r="N8928">
        <f t="shared" si="979"/>
        <v>8927</v>
      </c>
      <c r="O8928">
        <f t="shared" ca="1" si="976"/>
        <v>-0.68295992975766628</v>
      </c>
      <c r="P8928">
        <f t="shared" ca="1" si="977"/>
        <v>2.992602075331078</v>
      </c>
      <c r="Q8928" t="str">
        <f t="shared" ca="1" si="978"/>
        <v>H</v>
      </c>
    </row>
    <row r="8929" spans="9:17" x14ac:dyDescent="0.25">
      <c r="I8929">
        <v>8928</v>
      </c>
      <c r="J8929">
        <f t="shared" ca="1" si="973"/>
        <v>-0.50649844369771913</v>
      </c>
      <c r="K8929">
        <f t="shared" ca="1" si="974"/>
        <v>2.9601588381045714</v>
      </c>
      <c r="L8929" t="str">
        <f t="shared" ca="1" si="975"/>
        <v>H</v>
      </c>
      <c r="N8929">
        <f t="shared" si="979"/>
        <v>8928</v>
      </c>
      <c r="O8929">
        <f t="shared" ca="1" si="976"/>
        <v>6.0305591721131675</v>
      </c>
      <c r="P8929">
        <f t="shared" ca="1" si="977"/>
        <v>3.1334565151140974</v>
      </c>
      <c r="Q8929" t="str">
        <f t="shared" ca="1" si="978"/>
        <v>A</v>
      </c>
    </row>
    <row r="8930" spans="9:17" x14ac:dyDescent="0.25">
      <c r="I8930">
        <v>8929</v>
      </c>
      <c r="J8930">
        <f t="shared" ca="1" si="973"/>
        <v>0.73826254162732496</v>
      </c>
      <c r="K8930">
        <f t="shared" ca="1" si="974"/>
        <v>1.8454655069655159</v>
      </c>
      <c r="L8930" t="str">
        <f t="shared" ca="1" si="975"/>
        <v>H</v>
      </c>
      <c r="N8930">
        <f t="shared" si="979"/>
        <v>8929</v>
      </c>
      <c r="O8930">
        <f t="shared" ca="1" si="976"/>
        <v>2.4102984633374214</v>
      </c>
      <c r="P8930">
        <f t="shared" ca="1" si="977"/>
        <v>4.03885200539629</v>
      </c>
      <c r="Q8930" t="str">
        <f t="shared" ca="1" si="978"/>
        <v>H</v>
      </c>
    </row>
    <row r="8931" spans="9:17" x14ac:dyDescent="0.25">
      <c r="I8931">
        <v>8930</v>
      </c>
      <c r="J8931">
        <f t="shared" ca="1" si="973"/>
        <v>1.1357555657557645</v>
      </c>
      <c r="K8931">
        <f t="shared" ca="1" si="974"/>
        <v>3.385873894275834</v>
      </c>
      <c r="L8931" t="str">
        <f t="shared" ca="1" si="975"/>
        <v>H</v>
      </c>
      <c r="N8931">
        <f t="shared" si="979"/>
        <v>8930</v>
      </c>
      <c r="O8931">
        <f t="shared" ca="1" si="976"/>
        <v>0.17688120188804213</v>
      </c>
      <c r="P8931">
        <f t="shared" ca="1" si="977"/>
        <v>4.2274500188594146</v>
      </c>
      <c r="Q8931" t="str">
        <f t="shared" ca="1" si="978"/>
        <v>H</v>
      </c>
    </row>
    <row r="8932" spans="9:17" x14ac:dyDescent="0.25">
      <c r="I8932">
        <v>8931</v>
      </c>
      <c r="J8932">
        <f t="shared" ca="1" si="973"/>
        <v>-0.44560823748422385</v>
      </c>
      <c r="K8932">
        <f t="shared" ca="1" si="974"/>
        <v>2.0870075807931721</v>
      </c>
      <c r="L8932" t="str">
        <f t="shared" ca="1" si="975"/>
        <v>H</v>
      </c>
      <c r="N8932">
        <f t="shared" si="979"/>
        <v>8931</v>
      </c>
      <c r="O8932">
        <f t="shared" ca="1" si="976"/>
        <v>2.0530369099675121</v>
      </c>
      <c r="P8932">
        <f t="shared" ca="1" si="977"/>
        <v>3.8538319142820541</v>
      </c>
      <c r="Q8932" t="str">
        <f t="shared" ca="1" si="978"/>
        <v>H</v>
      </c>
    </row>
    <row r="8933" spans="9:17" x14ac:dyDescent="0.25">
      <c r="I8933">
        <v>8932</v>
      </c>
      <c r="J8933">
        <f t="shared" ca="1" si="973"/>
        <v>1.2817291664831059</v>
      </c>
      <c r="K8933">
        <f t="shared" ca="1" si="974"/>
        <v>2.2681630031460753</v>
      </c>
      <c r="L8933" t="str">
        <f t="shared" ca="1" si="975"/>
        <v>H</v>
      </c>
      <c r="N8933">
        <f t="shared" si="979"/>
        <v>8932</v>
      </c>
      <c r="O8933">
        <f t="shared" ca="1" si="976"/>
        <v>1.7446037281369011</v>
      </c>
      <c r="P8933">
        <f t="shared" ca="1" si="977"/>
        <v>5.7743184915315879</v>
      </c>
      <c r="Q8933" t="str">
        <f t="shared" ca="1" si="978"/>
        <v>H</v>
      </c>
    </row>
    <row r="8934" spans="9:17" x14ac:dyDescent="0.25">
      <c r="I8934">
        <v>8933</v>
      </c>
      <c r="J8934">
        <f t="shared" ca="1" si="973"/>
        <v>2.1155453917239067</v>
      </c>
      <c r="K8934">
        <f t="shared" ca="1" si="974"/>
        <v>2.5804643021527136</v>
      </c>
      <c r="L8934" t="str">
        <f t="shared" ca="1" si="975"/>
        <v>H</v>
      </c>
      <c r="N8934">
        <f t="shared" si="979"/>
        <v>8933</v>
      </c>
      <c r="O8934">
        <f t="shared" ca="1" si="976"/>
        <v>2.839322468764744</v>
      </c>
      <c r="P8934">
        <f t="shared" ca="1" si="977"/>
        <v>2.5714431994999059</v>
      </c>
      <c r="Q8934" t="str">
        <f t="shared" ca="1" si="978"/>
        <v>A</v>
      </c>
    </row>
    <row r="8935" spans="9:17" x14ac:dyDescent="0.25">
      <c r="I8935">
        <v>8934</v>
      </c>
      <c r="J8935">
        <f t="shared" ca="1" si="973"/>
        <v>1.4351822787517645</v>
      </c>
      <c r="K8935">
        <f t="shared" ca="1" si="974"/>
        <v>0.8468582909256428</v>
      </c>
      <c r="L8935" t="str">
        <f t="shared" ca="1" si="975"/>
        <v>A</v>
      </c>
      <c r="N8935">
        <f t="shared" si="979"/>
        <v>8934</v>
      </c>
      <c r="O8935">
        <f t="shared" ca="1" si="976"/>
        <v>4.3760189415244231</v>
      </c>
      <c r="P8935">
        <f t="shared" ca="1" si="977"/>
        <v>4.7646063109518728</v>
      </c>
      <c r="Q8935" t="str">
        <f t="shared" ca="1" si="978"/>
        <v>H</v>
      </c>
    </row>
    <row r="8936" spans="9:17" x14ac:dyDescent="0.25">
      <c r="I8936">
        <v>8935</v>
      </c>
      <c r="J8936">
        <f t="shared" ca="1" si="973"/>
        <v>4.8966292368546878</v>
      </c>
      <c r="K8936">
        <f t="shared" ca="1" si="974"/>
        <v>2.7938625359094305</v>
      </c>
      <c r="L8936" t="str">
        <f t="shared" ca="1" si="975"/>
        <v>A</v>
      </c>
      <c r="N8936">
        <f t="shared" si="979"/>
        <v>8935</v>
      </c>
      <c r="O8936">
        <f t="shared" ca="1" si="976"/>
        <v>2.4408221419602572</v>
      </c>
      <c r="P8936">
        <f t="shared" ca="1" si="977"/>
        <v>3.40437404282634</v>
      </c>
      <c r="Q8936" t="str">
        <f t="shared" ca="1" si="978"/>
        <v>H</v>
      </c>
    </row>
    <row r="8937" spans="9:17" x14ac:dyDescent="0.25">
      <c r="I8937">
        <v>8936</v>
      </c>
      <c r="J8937">
        <f t="shared" ca="1" si="973"/>
        <v>-1.1142588167216747</v>
      </c>
      <c r="K8937">
        <f t="shared" ca="1" si="974"/>
        <v>2.7750371488883427</v>
      </c>
      <c r="L8937" t="str">
        <f t="shared" ca="1" si="975"/>
        <v>H</v>
      </c>
      <c r="N8937">
        <f t="shared" si="979"/>
        <v>8936</v>
      </c>
      <c r="O8937">
        <f t="shared" ca="1" si="976"/>
        <v>5.092803520096945</v>
      </c>
      <c r="P8937">
        <f t="shared" ca="1" si="977"/>
        <v>3.2387129729366873</v>
      </c>
      <c r="Q8937" t="str">
        <f t="shared" ca="1" si="978"/>
        <v>A</v>
      </c>
    </row>
    <row r="8938" spans="9:17" x14ac:dyDescent="0.25">
      <c r="I8938">
        <v>8937</v>
      </c>
      <c r="J8938">
        <f t="shared" ca="1" si="973"/>
        <v>5.7938599076475601</v>
      </c>
      <c r="K8938">
        <f t="shared" ca="1" si="974"/>
        <v>1.6055771616723806</v>
      </c>
      <c r="L8938" t="str">
        <f t="shared" ca="1" si="975"/>
        <v>A</v>
      </c>
      <c r="N8938">
        <f t="shared" si="979"/>
        <v>8937</v>
      </c>
      <c r="O8938">
        <f t="shared" ca="1" si="976"/>
        <v>5.3065719674304646</v>
      </c>
      <c r="P8938">
        <f t="shared" ca="1" si="977"/>
        <v>4.0462310638836785</v>
      </c>
      <c r="Q8938" t="str">
        <f t="shared" ca="1" si="978"/>
        <v>A</v>
      </c>
    </row>
    <row r="8939" spans="9:17" x14ac:dyDescent="0.25">
      <c r="I8939">
        <v>8938</v>
      </c>
      <c r="J8939">
        <f t="shared" ca="1" si="973"/>
        <v>2.3000714846310064</v>
      </c>
      <c r="K8939">
        <f t="shared" ca="1" si="974"/>
        <v>2.1253891803472058</v>
      </c>
      <c r="L8939" t="str">
        <f t="shared" ca="1" si="975"/>
        <v>A</v>
      </c>
      <c r="N8939">
        <f t="shared" si="979"/>
        <v>8938</v>
      </c>
      <c r="O8939">
        <f t="shared" ca="1" si="976"/>
        <v>0.35838054527261765</v>
      </c>
      <c r="P8939">
        <f t="shared" ca="1" si="977"/>
        <v>3.6473626328099269</v>
      </c>
      <c r="Q8939" t="str">
        <f t="shared" ca="1" si="978"/>
        <v>H</v>
      </c>
    </row>
    <row r="8940" spans="9:17" x14ac:dyDescent="0.25">
      <c r="I8940">
        <v>8939</v>
      </c>
      <c r="J8940">
        <f t="shared" ca="1" si="973"/>
        <v>1.5415689942881103</v>
      </c>
      <c r="K8940">
        <f t="shared" ca="1" si="974"/>
        <v>1.636064744269337</v>
      </c>
      <c r="L8940" t="str">
        <f t="shared" ca="1" si="975"/>
        <v>H</v>
      </c>
      <c r="N8940">
        <f t="shared" si="979"/>
        <v>8939</v>
      </c>
      <c r="O8940">
        <f t="shared" ca="1" si="976"/>
        <v>3.6097449439484466</v>
      </c>
      <c r="P8940">
        <f t="shared" ca="1" si="977"/>
        <v>5.3904703772756788</v>
      </c>
      <c r="Q8940" t="str">
        <f t="shared" ca="1" si="978"/>
        <v>H</v>
      </c>
    </row>
    <row r="8941" spans="9:17" x14ac:dyDescent="0.25">
      <c r="I8941">
        <v>8940</v>
      </c>
      <c r="J8941">
        <f t="shared" ca="1" si="973"/>
        <v>-0.38307843139552267</v>
      </c>
      <c r="K8941">
        <f t="shared" ca="1" si="974"/>
        <v>6.3652204809201418E-2</v>
      </c>
      <c r="L8941" t="str">
        <f t="shared" ca="1" si="975"/>
        <v>H</v>
      </c>
      <c r="N8941">
        <f t="shared" si="979"/>
        <v>8940</v>
      </c>
      <c r="O8941">
        <f t="shared" ca="1" si="976"/>
        <v>2.9941195953207265</v>
      </c>
      <c r="P8941">
        <f t="shared" ca="1" si="977"/>
        <v>4.0704277169565257</v>
      </c>
      <c r="Q8941" t="str">
        <f t="shared" ca="1" si="978"/>
        <v>H</v>
      </c>
    </row>
    <row r="8942" spans="9:17" x14ac:dyDescent="0.25">
      <c r="I8942">
        <v>8941</v>
      </c>
      <c r="J8942">
        <f t="shared" ca="1" si="973"/>
        <v>1.0025780162593498</v>
      </c>
      <c r="K8942">
        <f t="shared" ca="1" si="974"/>
        <v>2.7540933728707619</v>
      </c>
      <c r="L8942" t="str">
        <f t="shared" ca="1" si="975"/>
        <v>H</v>
      </c>
      <c r="N8942">
        <f t="shared" si="979"/>
        <v>8941</v>
      </c>
      <c r="O8942">
        <f t="shared" ca="1" si="976"/>
        <v>-1.1686401654142955</v>
      </c>
      <c r="P8942">
        <f t="shared" ca="1" si="977"/>
        <v>3.23957275909091</v>
      </c>
      <c r="Q8942" t="str">
        <f t="shared" ca="1" si="978"/>
        <v>H</v>
      </c>
    </row>
    <row r="8943" spans="9:17" x14ac:dyDescent="0.25">
      <c r="I8943">
        <v>8942</v>
      </c>
      <c r="J8943">
        <f t="shared" ca="1" si="973"/>
        <v>1.1483941915150049</v>
      </c>
      <c r="K8943">
        <f t="shared" ca="1" si="974"/>
        <v>1.4276143492345068</v>
      </c>
      <c r="L8943" t="str">
        <f t="shared" ca="1" si="975"/>
        <v>H</v>
      </c>
      <c r="N8943">
        <f t="shared" si="979"/>
        <v>8942</v>
      </c>
      <c r="O8943">
        <f t="shared" ca="1" si="976"/>
        <v>6.8183768597819228</v>
      </c>
      <c r="P8943">
        <f t="shared" ca="1" si="977"/>
        <v>3.5927249604748472</v>
      </c>
      <c r="Q8943" t="str">
        <f t="shared" ca="1" si="978"/>
        <v>A</v>
      </c>
    </row>
    <row r="8944" spans="9:17" x14ac:dyDescent="0.25">
      <c r="I8944">
        <v>8943</v>
      </c>
      <c r="J8944">
        <f t="shared" ca="1" si="973"/>
        <v>5.6885374700897593</v>
      </c>
      <c r="K8944">
        <f t="shared" ca="1" si="974"/>
        <v>3.1582645539515672</v>
      </c>
      <c r="L8944" t="str">
        <f t="shared" ca="1" si="975"/>
        <v>A</v>
      </c>
      <c r="N8944">
        <f t="shared" si="979"/>
        <v>8943</v>
      </c>
      <c r="O8944">
        <f t="shared" ca="1" si="976"/>
        <v>1.4927267292945046</v>
      </c>
      <c r="P8944">
        <f t="shared" ca="1" si="977"/>
        <v>5.2051557581742314</v>
      </c>
      <c r="Q8944" t="str">
        <f t="shared" ca="1" si="978"/>
        <v>H</v>
      </c>
    </row>
    <row r="8945" spans="9:17" x14ac:dyDescent="0.25">
      <c r="I8945">
        <v>8944</v>
      </c>
      <c r="J8945">
        <f t="shared" ca="1" si="973"/>
        <v>3.7895315069243738</v>
      </c>
      <c r="K8945">
        <f t="shared" ca="1" si="974"/>
        <v>2.832103216735598</v>
      </c>
      <c r="L8945" t="str">
        <f t="shared" ca="1" si="975"/>
        <v>A</v>
      </c>
      <c r="N8945">
        <f t="shared" si="979"/>
        <v>8944</v>
      </c>
      <c r="O8945">
        <f t="shared" ca="1" si="976"/>
        <v>8.5964701243467037</v>
      </c>
      <c r="P8945">
        <f t="shared" ca="1" si="977"/>
        <v>6.3467511979578273</v>
      </c>
      <c r="Q8945" t="str">
        <f t="shared" ca="1" si="978"/>
        <v>A</v>
      </c>
    </row>
    <row r="8946" spans="9:17" x14ac:dyDescent="0.25">
      <c r="I8946">
        <v>8945</v>
      </c>
      <c r="J8946">
        <f t="shared" ca="1" si="973"/>
        <v>3.1137838666953064</v>
      </c>
      <c r="K8946">
        <f t="shared" ca="1" si="974"/>
        <v>3.1457851643088199</v>
      </c>
      <c r="L8946" t="str">
        <f t="shared" ca="1" si="975"/>
        <v>H</v>
      </c>
      <c r="N8946">
        <f t="shared" si="979"/>
        <v>8945</v>
      </c>
      <c r="O8946">
        <f t="shared" ca="1" si="976"/>
        <v>1.5705266269091243</v>
      </c>
      <c r="P8946">
        <f t="shared" ca="1" si="977"/>
        <v>4.4231580414076603</v>
      </c>
      <c r="Q8946" t="str">
        <f t="shared" ca="1" si="978"/>
        <v>H</v>
      </c>
    </row>
    <row r="8947" spans="9:17" x14ac:dyDescent="0.25">
      <c r="I8947">
        <v>8946</v>
      </c>
      <c r="J8947">
        <f t="shared" ca="1" si="973"/>
        <v>1.6683542845263604</v>
      </c>
      <c r="K8947">
        <f t="shared" ca="1" si="974"/>
        <v>1.148567246459508</v>
      </c>
      <c r="L8947" t="str">
        <f t="shared" ca="1" si="975"/>
        <v>A</v>
      </c>
      <c r="N8947">
        <f t="shared" si="979"/>
        <v>8946</v>
      </c>
      <c r="O8947">
        <f t="shared" ca="1" si="976"/>
        <v>3.1322019813938291</v>
      </c>
      <c r="P8947">
        <f t="shared" ca="1" si="977"/>
        <v>2.9080113620884536</v>
      </c>
      <c r="Q8947" t="str">
        <f t="shared" ca="1" si="978"/>
        <v>A</v>
      </c>
    </row>
    <row r="8948" spans="9:17" x14ac:dyDescent="0.25">
      <c r="I8948">
        <v>8947</v>
      </c>
      <c r="J8948">
        <f t="shared" ca="1" si="973"/>
        <v>-0.85218198798787448</v>
      </c>
      <c r="K8948">
        <f t="shared" ca="1" si="974"/>
        <v>3.1914506236833335</v>
      </c>
      <c r="L8948" t="str">
        <f t="shared" ca="1" si="975"/>
        <v>H</v>
      </c>
      <c r="N8948">
        <f t="shared" si="979"/>
        <v>8947</v>
      </c>
      <c r="O8948">
        <f t="shared" ca="1" si="976"/>
        <v>3.8023276988068293</v>
      </c>
      <c r="P8948">
        <f t="shared" ca="1" si="977"/>
        <v>4.6146597951901338</v>
      </c>
      <c r="Q8948" t="str">
        <f t="shared" ca="1" si="978"/>
        <v>H</v>
      </c>
    </row>
    <row r="8949" spans="9:17" x14ac:dyDescent="0.25">
      <c r="I8949">
        <v>8948</v>
      </c>
      <c r="J8949">
        <f t="shared" ca="1" si="973"/>
        <v>-0.16624521895610878</v>
      </c>
      <c r="K8949">
        <f t="shared" ca="1" si="974"/>
        <v>1.5489933876369975</v>
      </c>
      <c r="L8949" t="str">
        <f t="shared" ca="1" si="975"/>
        <v>H</v>
      </c>
      <c r="N8949">
        <f t="shared" si="979"/>
        <v>8948</v>
      </c>
      <c r="O8949">
        <f t="shared" ca="1" si="976"/>
        <v>1.0405575391868298</v>
      </c>
      <c r="P8949">
        <f t="shared" ca="1" si="977"/>
        <v>4.2236894325075642</v>
      </c>
      <c r="Q8949" t="str">
        <f t="shared" ca="1" si="978"/>
        <v>H</v>
      </c>
    </row>
    <row r="8950" spans="9:17" x14ac:dyDescent="0.25">
      <c r="I8950">
        <v>8949</v>
      </c>
      <c r="J8950">
        <f t="shared" ca="1" si="973"/>
        <v>0.66428121977982069</v>
      </c>
      <c r="K8950">
        <f t="shared" ca="1" si="974"/>
        <v>0.60212443409877991</v>
      </c>
      <c r="L8950" t="str">
        <f t="shared" ca="1" si="975"/>
        <v>A</v>
      </c>
      <c r="N8950">
        <f t="shared" si="979"/>
        <v>8949</v>
      </c>
      <c r="O8950">
        <f t="shared" ca="1" si="976"/>
        <v>2.196649213056828</v>
      </c>
      <c r="P8950">
        <f t="shared" ca="1" si="977"/>
        <v>4.0153648460500539</v>
      </c>
      <c r="Q8950" t="str">
        <f t="shared" ca="1" si="978"/>
        <v>H</v>
      </c>
    </row>
    <row r="8951" spans="9:17" x14ac:dyDescent="0.25">
      <c r="I8951">
        <v>8950</v>
      </c>
      <c r="J8951">
        <f t="shared" ca="1" si="973"/>
        <v>-3.4021944851008348</v>
      </c>
      <c r="K8951">
        <f t="shared" ca="1" si="974"/>
        <v>1.5577665829185214</v>
      </c>
      <c r="L8951" t="str">
        <f t="shared" ca="1" si="975"/>
        <v>H</v>
      </c>
      <c r="N8951">
        <f t="shared" si="979"/>
        <v>8950</v>
      </c>
      <c r="O8951">
        <f t="shared" ca="1" si="976"/>
        <v>1.7868322645072077</v>
      </c>
      <c r="P8951">
        <f t="shared" ca="1" si="977"/>
        <v>2.7487975537506619</v>
      </c>
      <c r="Q8951" t="str">
        <f t="shared" ca="1" si="978"/>
        <v>H</v>
      </c>
    </row>
    <row r="8952" spans="9:17" x14ac:dyDescent="0.25">
      <c r="I8952">
        <v>8951</v>
      </c>
      <c r="J8952">
        <f t="shared" ca="1" si="973"/>
        <v>2.8129546300345298</v>
      </c>
      <c r="K8952">
        <f t="shared" ca="1" si="974"/>
        <v>0.82528957613588894</v>
      </c>
      <c r="L8952" t="str">
        <f t="shared" ca="1" si="975"/>
        <v>A</v>
      </c>
      <c r="N8952">
        <f t="shared" si="979"/>
        <v>8951</v>
      </c>
      <c r="O8952">
        <f t="shared" ca="1" si="976"/>
        <v>4.3522837134755772</v>
      </c>
      <c r="P8952">
        <f t="shared" ca="1" si="977"/>
        <v>2.6239931371269201</v>
      </c>
      <c r="Q8952" t="str">
        <f t="shared" ca="1" si="978"/>
        <v>A</v>
      </c>
    </row>
    <row r="8953" spans="9:17" x14ac:dyDescent="0.25">
      <c r="I8953">
        <v>8952</v>
      </c>
      <c r="J8953">
        <f t="shared" ca="1" si="973"/>
        <v>-1.8428978687924205</v>
      </c>
      <c r="K8953">
        <f t="shared" ca="1" si="974"/>
        <v>2.6904340151942598</v>
      </c>
      <c r="L8953" t="str">
        <f t="shared" ca="1" si="975"/>
        <v>H</v>
      </c>
      <c r="N8953">
        <f t="shared" si="979"/>
        <v>8952</v>
      </c>
      <c r="O8953">
        <f t="shared" ca="1" si="976"/>
        <v>2.3123468533439588</v>
      </c>
      <c r="P8953">
        <f t="shared" ca="1" si="977"/>
        <v>3.419871407242101</v>
      </c>
      <c r="Q8953" t="str">
        <f t="shared" ca="1" si="978"/>
        <v>H</v>
      </c>
    </row>
    <row r="8954" spans="9:17" x14ac:dyDescent="0.25">
      <c r="I8954">
        <v>8953</v>
      </c>
      <c r="J8954">
        <f t="shared" ca="1" si="973"/>
        <v>2.7991117101356795</v>
      </c>
      <c r="K8954">
        <f t="shared" ca="1" si="974"/>
        <v>0.68855400199199313</v>
      </c>
      <c r="L8954" t="str">
        <f t="shared" ca="1" si="975"/>
        <v>A</v>
      </c>
      <c r="N8954">
        <f t="shared" si="979"/>
        <v>8953</v>
      </c>
      <c r="O8954">
        <f t="shared" ca="1" si="976"/>
        <v>0.66713243055825466</v>
      </c>
      <c r="P8954">
        <f t="shared" ca="1" si="977"/>
        <v>6.2488052728176333</v>
      </c>
      <c r="Q8954" t="str">
        <f t="shared" ca="1" si="978"/>
        <v>H</v>
      </c>
    </row>
    <row r="8955" spans="9:17" x14ac:dyDescent="0.25">
      <c r="I8955">
        <v>8954</v>
      </c>
      <c r="J8955">
        <f t="shared" ca="1" si="973"/>
        <v>3.3016186403493832</v>
      </c>
      <c r="K8955">
        <f t="shared" ca="1" si="974"/>
        <v>2.6749301386974835</v>
      </c>
      <c r="L8955" t="str">
        <f t="shared" ca="1" si="975"/>
        <v>A</v>
      </c>
      <c r="N8955">
        <f t="shared" si="979"/>
        <v>8954</v>
      </c>
      <c r="O8955">
        <f t="shared" ca="1" si="976"/>
        <v>3.3320660921116971</v>
      </c>
      <c r="P8955">
        <f t="shared" ca="1" si="977"/>
        <v>5.8351584252309356</v>
      </c>
      <c r="Q8955" t="str">
        <f t="shared" ca="1" si="978"/>
        <v>H</v>
      </c>
    </row>
    <row r="8956" spans="9:17" x14ac:dyDescent="0.25">
      <c r="I8956">
        <v>8955</v>
      </c>
      <c r="J8956">
        <f t="shared" ca="1" si="973"/>
        <v>4.8135820540656677</v>
      </c>
      <c r="K8956">
        <f t="shared" ca="1" si="974"/>
        <v>2.6061468637313898</v>
      </c>
      <c r="L8956" t="str">
        <f t="shared" ca="1" si="975"/>
        <v>A</v>
      </c>
      <c r="N8956">
        <f t="shared" si="979"/>
        <v>8955</v>
      </c>
      <c r="O8956">
        <f t="shared" ca="1" si="976"/>
        <v>3.0773857040882655</v>
      </c>
      <c r="P8956">
        <f t="shared" ca="1" si="977"/>
        <v>3.9815273494137973</v>
      </c>
      <c r="Q8956" t="str">
        <f t="shared" ca="1" si="978"/>
        <v>H</v>
      </c>
    </row>
    <row r="8957" spans="9:17" x14ac:dyDescent="0.25">
      <c r="I8957">
        <v>8956</v>
      </c>
      <c r="J8957">
        <f t="shared" ca="1" si="973"/>
        <v>1.3658910639904271</v>
      </c>
      <c r="K8957">
        <f t="shared" ca="1" si="974"/>
        <v>1.9310960967837187</v>
      </c>
      <c r="L8957" t="str">
        <f t="shared" ca="1" si="975"/>
        <v>H</v>
      </c>
      <c r="N8957">
        <f t="shared" si="979"/>
        <v>8956</v>
      </c>
      <c r="O8957">
        <f t="shared" ca="1" si="976"/>
        <v>3.3130655196492573</v>
      </c>
      <c r="P8957">
        <f t="shared" ca="1" si="977"/>
        <v>3.776857813871711</v>
      </c>
      <c r="Q8957" t="str">
        <f t="shared" ca="1" si="978"/>
        <v>H</v>
      </c>
    </row>
    <row r="8958" spans="9:17" x14ac:dyDescent="0.25">
      <c r="I8958">
        <v>8957</v>
      </c>
      <c r="J8958">
        <f t="shared" ca="1" si="973"/>
        <v>4.4826027127787729</v>
      </c>
      <c r="K8958">
        <f t="shared" ca="1" si="974"/>
        <v>2.2393753020147433</v>
      </c>
      <c r="L8958" t="str">
        <f t="shared" ca="1" si="975"/>
        <v>A</v>
      </c>
      <c r="N8958">
        <f t="shared" si="979"/>
        <v>8957</v>
      </c>
      <c r="O8958">
        <f t="shared" ca="1" si="976"/>
        <v>2.9480912761325335</v>
      </c>
      <c r="P8958">
        <f t="shared" ca="1" si="977"/>
        <v>4.8692241606973363</v>
      </c>
      <c r="Q8958" t="str">
        <f t="shared" ca="1" si="978"/>
        <v>H</v>
      </c>
    </row>
    <row r="8959" spans="9:17" x14ac:dyDescent="0.25">
      <c r="I8959">
        <v>8958</v>
      </c>
      <c r="J8959">
        <f t="shared" ca="1" si="973"/>
        <v>5.5287404280112771</v>
      </c>
      <c r="K8959">
        <f t="shared" ca="1" si="974"/>
        <v>0.38584401672898871</v>
      </c>
      <c r="L8959" t="str">
        <f t="shared" ca="1" si="975"/>
        <v>A</v>
      </c>
      <c r="N8959">
        <f t="shared" si="979"/>
        <v>8958</v>
      </c>
      <c r="O8959">
        <f t="shared" ca="1" si="976"/>
        <v>1.9910475275785555</v>
      </c>
      <c r="P8959">
        <f t="shared" ca="1" si="977"/>
        <v>2.9792741843780233</v>
      </c>
      <c r="Q8959" t="str">
        <f t="shared" ca="1" si="978"/>
        <v>H</v>
      </c>
    </row>
    <row r="8960" spans="9:17" x14ac:dyDescent="0.25">
      <c r="I8960">
        <v>8959</v>
      </c>
      <c r="J8960">
        <f t="shared" ca="1" si="973"/>
        <v>-1.6965443258751391</v>
      </c>
      <c r="K8960">
        <f t="shared" ca="1" si="974"/>
        <v>1.8232419771028598</v>
      </c>
      <c r="L8960" t="str">
        <f t="shared" ca="1" si="975"/>
        <v>H</v>
      </c>
      <c r="N8960">
        <f t="shared" si="979"/>
        <v>8959</v>
      </c>
      <c r="O8960">
        <f t="shared" ca="1" si="976"/>
        <v>3.0905775223566261</v>
      </c>
      <c r="P8960">
        <f t="shared" ca="1" si="977"/>
        <v>4.9338274131021809</v>
      </c>
      <c r="Q8960" t="str">
        <f t="shared" ca="1" si="978"/>
        <v>H</v>
      </c>
    </row>
    <row r="8961" spans="9:17" x14ac:dyDescent="0.25">
      <c r="I8961">
        <v>8960</v>
      </c>
      <c r="J8961">
        <f t="shared" ca="1" si="973"/>
        <v>1.5611995196352018</v>
      </c>
      <c r="K8961">
        <f t="shared" ca="1" si="974"/>
        <v>0.42826131371100207</v>
      </c>
      <c r="L8961" t="str">
        <f t="shared" ca="1" si="975"/>
        <v>A</v>
      </c>
      <c r="N8961">
        <f t="shared" si="979"/>
        <v>8960</v>
      </c>
      <c r="O8961">
        <f t="shared" ca="1" si="976"/>
        <v>0.36453253853446244</v>
      </c>
      <c r="P8961">
        <f t="shared" ca="1" si="977"/>
        <v>3.9306757912200503</v>
      </c>
      <c r="Q8961" t="str">
        <f t="shared" ca="1" si="978"/>
        <v>H</v>
      </c>
    </row>
    <row r="8962" spans="9:17" x14ac:dyDescent="0.25">
      <c r="I8962">
        <v>8961</v>
      </c>
      <c r="J8962">
        <f t="shared" ca="1" si="973"/>
        <v>0.88426232282190043</v>
      </c>
      <c r="K8962">
        <f t="shared" ca="1" si="974"/>
        <v>4.5307051860342478</v>
      </c>
      <c r="L8962" t="str">
        <f t="shared" ca="1" si="975"/>
        <v>H</v>
      </c>
      <c r="N8962">
        <f t="shared" si="979"/>
        <v>8961</v>
      </c>
      <c r="O8962">
        <f t="shared" ca="1" si="976"/>
        <v>6.1133766919764811</v>
      </c>
      <c r="P8962">
        <f t="shared" ca="1" si="977"/>
        <v>2.3498878598727</v>
      </c>
      <c r="Q8962" t="str">
        <f t="shared" ca="1" si="978"/>
        <v>A</v>
      </c>
    </row>
    <row r="8963" spans="9:17" x14ac:dyDescent="0.25">
      <c r="I8963">
        <v>8962</v>
      </c>
      <c r="J8963">
        <f t="shared" ref="J8963:J9026" ca="1" si="980">NORMINV(RAND(), $D$3,$F$3)</f>
        <v>6.8751087542315474</v>
      </c>
      <c r="K8963">
        <f t="shared" ref="K8963:K9026" ca="1" si="981">NORMINV(RAND(), $D$2,$F$2)</f>
        <v>2.757035121125551</v>
      </c>
      <c r="L8963" t="str">
        <f t="shared" ref="L8963:L9026" ca="1" si="982">IF(J8963&gt;K8963, "A", IF(J8963=K8963, "T", "H"))</f>
        <v>A</v>
      </c>
      <c r="N8963">
        <f t="shared" si="979"/>
        <v>8962</v>
      </c>
      <c r="O8963">
        <f t="shared" ref="O8963:O9026" ca="1" si="983">NORMINV(RAND(), $D$11,$F$11)</f>
        <v>5.174327574117326</v>
      </c>
      <c r="P8963">
        <f t="shared" ref="P8963:P9026" ca="1" si="984">NORMINV(RAND(), $D$10,$F$10)</f>
        <v>5.9871288233415809</v>
      </c>
      <c r="Q8963" t="str">
        <f t="shared" ref="Q8963:Q9026" ca="1" si="985">IF(O8963&gt;P8963, "A", IF(O8963=P8963, "T", "H"))</f>
        <v>H</v>
      </c>
    </row>
    <row r="8964" spans="9:17" x14ac:dyDescent="0.25">
      <c r="I8964">
        <v>8963</v>
      </c>
      <c r="J8964">
        <f t="shared" ca="1" si="980"/>
        <v>5.5851086523913738</v>
      </c>
      <c r="K8964">
        <f t="shared" ca="1" si="981"/>
        <v>1.9006956250623985</v>
      </c>
      <c r="L8964" t="str">
        <f t="shared" ca="1" si="982"/>
        <v>A</v>
      </c>
      <c r="N8964">
        <f t="shared" ref="N8964:N9027" si="986">N8963+1</f>
        <v>8963</v>
      </c>
      <c r="O8964">
        <f t="shared" ca="1" si="983"/>
        <v>5.6416747495781774</v>
      </c>
      <c r="P8964">
        <f t="shared" ca="1" si="984"/>
        <v>4.6336114188100854</v>
      </c>
      <c r="Q8964" t="str">
        <f t="shared" ca="1" si="985"/>
        <v>A</v>
      </c>
    </row>
    <row r="8965" spans="9:17" x14ac:dyDescent="0.25">
      <c r="I8965">
        <v>8964</v>
      </c>
      <c r="J8965">
        <f t="shared" ca="1" si="980"/>
        <v>0.53433168214575022</v>
      </c>
      <c r="K8965">
        <f t="shared" ca="1" si="981"/>
        <v>2.1267079977473387</v>
      </c>
      <c r="L8965" t="str">
        <f t="shared" ca="1" si="982"/>
        <v>H</v>
      </c>
      <c r="N8965">
        <f t="shared" si="986"/>
        <v>8964</v>
      </c>
      <c r="O8965">
        <f t="shared" ca="1" si="983"/>
        <v>1.189510468174507</v>
      </c>
      <c r="P8965">
        <f t="shared" ca="1" si="984"/>
        <v>4.1014188569293104</v>
      </c>
      <c r="Q8965" t="str">
        <f t="shared" ca="1" si="985"/>
        <v>H</v>
      </c>
    </row>
    <row r="8966" spans="9:17" x14ac:dyDescent="0.25">
      <c r="I8966">
        <v>8965</v>
      </c>
      <c r="J8966">
        <f t="shared" ca="1" si="980"/>
        <v>4.461164885024214</v>
      </c>
      <c r="K8966">
        <f t="shared" ca="1" si="981"/>
        <v>0.77609163543675797</v>
      </c>
      <c r="L8966" t="str">
        <f t="shared" ca="1" si="982"/>
        <v>A</v>
      </c>
      <c r="N8966">
        <f t="shared" si="986"/>
        <v>8965</v>
      </c>
      <c r="O8966">
        <f t="shared" ca="1" si="983"/>
        <v>1.0261209972327456</v>
      </c>
      <c r="P8966">
        <f t="shared" ca="1" si="984"/>
        <v>3.6369053861605636</v>
      </c>
      <c r="Q8966" t="str">
        <f t="shared" ca="1" si="985"/>
        <v>H</v>
      </c>
    </row>
    <row r="8967" spans="9:17" x14ac:dyDescent="0.25">
      <c r="I8967">
        <v>8966</v>
      </c>
      <c r="J8967">
        <f t="shared" ca="1" si="980"/>
        <v>-2.1899423816141814</v>
      </c>
      <c r="K8967">
        <f t="shared" ca="1" si="981"/>
        <v>4.0111166229986948</v>
      </c>
      <c r="L8967" t="str">
        <f t="shared" ca="1" si="982"/>
        <v>H</v>
      </c>
      <c r="N8967">
        <f t="shared" si="986"/>
        <v>8966</v>
      </c>
      <c r="O8967">
        <f t="shared" ca="1" si="983"/>
        <v>2.3997759781581998</v>
      </c>
      <c r="P8967">
        <f t="shared" ca="1" si="984"/>
        <v>4.7010553503787413</v>
      </c>
      <c r="Q8967" t="str">
        <f t="shared" ca="1" si="985"/>
        <v>H</v>
      </c>
    </row>
    <row r="8968" spans="9:17" x14ac:dyDescent="0.25">
      <c r="I8968">
        <v>8967</v>
      </c>
      <c r="J8968">
        <f t="shared" ca="1" si="980"/>
        <v>-2.9075587018870275</v>
      </c>
      <c r="K8968">
        <f t="shared" ca="1" si="981"/>
        <v>3.0201223958199233</v>
      </c>
      <c r="L8968" t="str">
        <f t="shared" ca="1" si="982"/>
        <v>H</v>
      </c>
      <c r="N8968">
        <f t="shared" si="986"/>
        <v>8967</v>
      </c>
      <c r="O8968">
        <f t="shared" ca="1" si="983"/>
        <v>5.9647877012359878</v>
      </c>
      <c r="P8968">
        <f t="shared" ca="1" si="984"/>
        <v>3.2945708396660862</v>
      </c>
      <c r="Q8968" t="str">
        <f t="shared" ca="1" si="985"/>
        <v>A</v>
      </c>
    </row>
    <row r="8969" spans="9:17" x14ac:dyDescent="0.25">
      <c r="I8969">
        <v>8968</v>
      </c>
      <c r="J8969">
        <f t="shared" ca="1" si="980"/>
        <v>1.0277040811569098</v>
      </c>
      <c r="K8969">
        <f t="shared" ca="1" si="981"/>
        <v>0.90980060258191853</v>
      </c>
      <c r="L8969" t="str">
        <f t="shared" ca="1" si="982"/>
        <v>A</v>
      </c>
      <c r="N8969">
        <f t="shared" si="986"/>
        <v>8968</v>
      </c>
      <c r="O8969">
        <f t="shared" ca="1" si="983"/>
        <v>2.9421018771092937</v>
      </c>
      <c r="P8969">
        <f t="shared" ca="1" si="984"/>
        <v>4.2706642670442205</v>
      </c>
      <c r="Q8969" t="str">
        <f t="shared" ca="1" si="985"/>
        <v>H</v>
      </c>
    </row>
    <row r="8970" spans="9:17" x14ac:dyDescent="0.25">
      <c r="I8970">
        <v>8969</v>
      </c>
      <c r="J8970">
        <f t="shared" ca="1" si="980"/>
        <v>2.5888718769711234</v>
      </c>
      <c r="K8970">
        <f t="shared" ca="1" si="981"/>
        <v>1.393919318080842</v>
      </c>
      <c r="L8970" t="str">
        <f t="shared" ca="1" si="982"/>
        <v>A</v>
      </c>
      <c r="N8970">
        <f t="shared" si="986"/>
        <v>8969</v>
      </c>
      <c r="O8970">
        <f t="shared" ca="1" si="983"/>
        <v>3.4470209931221603</v>
      </c>
      <c r="P8970">
        <f t="shared" ca="1" si="984"/>
        <v>4.0864848437625021</v>
      </c>
      <c r="Q8970" t="str">
        <f t="shared" ca="1" si="985"/>
        <v>H</v>
      </c>
    </row>
    <row r="8971" spans="9:17" x14ac:dyDescent="0.25">
      <c r="I8971">
        <v>8970</v>
      </c>
      <c r="J8971">
        <f t="shared" ca="1" si="980"/>
        <v>0.5831336654467596</v>
      </c>
      <c r="K8971">
        <f t="shared" ca="1" si="981"/>
        <v>3.5981341039735386</v>
      </c>
      <c r="L8971" t="str">
        <f t="shared" ca="1" si="982"/>
        <v>H</v>
      </c>
      <c r="N8971">
        <f t="shared" si="986"/>
        <v>8970</v>
      </c>
      <c r="O8971">
        <f t="shared" ca="1" si="983"/>
        <v>3.1602975880033135</v>
      </c>
      <c r="P8971">
        <f t="shared" ca="1" si="984"/>
        <v>5.1197963276792917</v>
      </c>
      <c r="Q8971" t="str">
        <f t="shared" ca="1" si="985"/>
        <v>H</v>
      </c>
    </row>
    <row r="8972" spans="9:17" x14ac:dyDescent="0.25">
      <c r="I8972">
        <v>8971</v>
      </c>
      <c r="J8972">
        <f t="shared" ca="1" si="980"/>
        <v>4.7740116816004239</v>
      </c>
      <c r="K8972">
        <f t="shared" ca="1" si="981"/>
        <v>1.512497055567569</v>
      </c>
      <c r="L8972" t="str">
        <f t="shared" ca="1" si="982"/>
        <v>A</v>
      </c>
      <c r="N8972">
        <f t="shared" si="986"/>
        <v>8971</v>
      </c>
      <c r="O8972">
        <f t="shared" ca="1" si="983"/>
        <v>0.44502880398144695</v>
      </c>
      <c r="P8972">
        <f t="shared" ca="1" si="984"/>
        <v>4.2672327311158957</v>
      </c>
      <c r="Q8972" t="str">
        <f t="shared" ca="1" si="985"/>
        <v>H</v>
      </c>
    </row>
    <row r="8973" spans="9:17" x14ac:dyDescent="0.25">
      <c r="I8973">
        <v>8972</v>
      </c>
      <c r="J8973">
        <f t="shared" ca="1" si="980"/>
        <v>-0.46015851882024394</v>
      </c>
      <c r="K8973">
        <f t="shared" ca="1" si="981"/>
        <v>2.2695974812251061</v>
      </c>
      <c r="L8973" t="str">
        <f t="shared" ca="1" si="982"/>
        <v>H</v>
      </c>
      <c r="N8973">
        <f t="shared" si="986"/>
        <v>8972</v>
      </c>
      <c r="O8973">
        <f t="shared" ca="1" si="983"/>
        <v>4.8721661807234469</v>
      </c>
      <c r="P8973">
        <f t="shared" ca="1" si="984"/>
        <v>4.1060929452302766</v>
      </c>
      <c r="Q8973" t="str">
        <f t="shared" ca="1" si="985"/>
        <v>A</v>
      </c>
    </row>
    <row r="8974" spans="9:17" x14ac:dyDescent="0.25">
      <c r="I8974">
        <v>8973</v>
      </c>
      <c r="J8974">
        <f t="shared" ca="1" si="980"/>
        <v>1.4358077344628222</v>
      </c>
      <c r="K8974">
        <f t="shared" ca="1" si="981"/>
        <v>3.2711150197188963</v>
      </c>
      <c r="L8974" t="str">
        <f t="shared" ca="1" si="982"/>
        <v>H</v>
      </c>
      <c r="N8974">
        <f t="shared" si="986"/>
        <v>8973</v>
      </c>
      <c r="O8974">
        <f t="shared" ca="1" si="983"/>
        <v>3.7352703245788677</v>
      </c>
      <c r="P8974">
        <f t="shared" ca="1" si="984"/>
        <v>4.7270925270444</v>
      </c>
      <c r="Q8974" t="str">
        <f t="shared" ca="1" si="985"/>
        <v>H</v>
      </c>
    </row>
    <row r="8975" spans="9:17" x14ac:dyDescent="0.25">
      <c r="I8975">
        <v>8974</v>
      </c>
      <c r="J8975">
        <f t="shared" ca="1" si="980"/>
        <v>3.4499584525546485</v>
      </c>
      <c r="K8975">
        <f t="shared" ca="1" si="981"/>
        <v>-0.31891145332363369</v>
      </c>
      <c r="L8975" t="str">
        <f t="shared" ca="1" si="982"/>
        <v>A</v>
      </c>
      <c r="N8975">
        <f t="shared" si="986"/>
        <v>8974</v>
      </c>
      <c r="O8975">
        <f t="shared" ca="1" si="983"/>
        <v>3.3462788529556882</v>
      </c>
      <c r="P8975">
        <f t="shared" ca="1" si="984"/>
        <v>3.7825181368687639</v>
      </c>
      <c r="Q8975" t="str">
        <f t="shared" ca="1" si="985"/>
        <v>H</v>
      </c>
    </row>
    <row r="8976" spans="9:17" x14ac:dyDescent="0.25">
      <c r="I8976">
        <v>8975</v>
      </c>
      <c r="J8976">
        <f t="shared" ca="1" si="980"/>
        <v>-0.30292646221335717</v>
      </c>
      <c r="K8976">
        <f t="shared" ca="1" si="981"/>
        <v>1.7592770531745474</v>
      </c>
      <c r="L8976" t="str">
        <f t="shared" ca="1" si="982"/>
        <v>H</v>
      </c>
      <c r="N8976">
        <f t="shared" si="986"/>
        <v>8975</v>
      </c>
      <c r="O8976">
        <f t="shared" ca="1" si="983"/>
        <v>-0.40919575372900008</v>
      </c>
      <c r="P8976">
        <f t="shared" ca="1" si="984"/>
        <v>4.4073027212390716</v>
      </c>
      <c r="Q8976" t="str">
        <f t="shared" ca="1" si="985"/>
        <v>H</v>
      </c>
    </row>
    <row r="8977" spans="9:17" x14ac:dyDescent="0.25">
      <c r="I8977">
        <v>8976</v>
      </c>
      <c r="J8977">
        <f t="shared" ca="1" si="980"/>
        <v>2.6422751239491395</v>
      </c>
      <c r="K8977">
        <f t="shared" ca="1" si="981"/>
        <v>1.2240955648159595</v>
      </c>
      <c r="L8977" t="str">
        <f t="shared" ca="1" si="982"/>
        <v>A</v>
      </c>
      <c r="N8977">
        <f t="shared" si="986"/>
        <v>8976</v>
      </c>
      <c r="O8977">
        <f t="shared" ca="1" si="983"/>
        <v>3.7864467184174089</v>
      </c>
      <c r="P8977">
        <f t="shared" ca="1" si="984"/>
        <v>3.8594293570935565</v>
      </c>
      <c r="Q8977" t="str">
        <f t="shared" ca="1" si="985"/>
        <v>H</v>
      </c>
    </row>
    <row r="8978" spans="9:17" x14ac:dyDescent="0.25">
      <c r="I8978">
        <v>8977</v>
      </c>
      <c r="J8978">
        <f t="shared" ca="1" si="980"/>
        <v>-0.55166944521983297</v>
      </c>
      <c r="K8978">
        <f t="shared" ca="1" si="981"/>
        <v>-0.16292107172729642</v>
      </c>
      <c r="L8978" t="str">
        <f t="shared" ca="1" si="982"/>
        <v>H</v>
      </c>
      <c r="N8978">
        <f t="shared" si="986"/>
        <v>8977</v>
      </c>
      <c r="O8978">
        <f t="shared" ca="1" si="983"/>
        <v>3.9569678235887507</v>
      </c>
      <c r="P8978">
        <f t="shared" ca="1" si="984"/>
        <v>4.8011788147815215</v>
      </c>
      <c r="Q8978" t="str">
        <f t="shared" ca="1" si="985"/>
        <v>H</v>
      </c>
    </row>
    <row r="8979" spans="9:17" x14ac:dyDescent="0.25">
      <c r="I8979">
        <v>8978</v>
      </c>
      <c r="J8979">
        <f t="shared" ca="1" si="980"/>
        <v>2.9745335950617084</v>
      </c>
      <c r="K8979">
        <f t="shared" ca="1" si="981"/>
        <v>2.90280306459832</v>
      </c>
      <c r="L8979" t="str">
        <f t="shared" ca="1" si="982"/>
        <v>A</v>
      </c>
      <c r="N8979">
        <f t="shared" si="986"/>
        <v>8978</v>
      </c>
      <c r="O8979">
        <f t="shared" ca="1" si="983"/>
        <v>-0.5105617005213765</v>
      </c>
      <c r="P8979">
        <f t="shared" ca="1" si="984"/>
        <v>2.5267594781949869</v>
      </c>
      <c r="Q8979" t="str">
        <f t="shared" ca="1" si="985"/>
        <v>H</v>
      </c>
    </row>
    <row r="8980" spans="9:17" x14ac:dyDescent="0.25">
      <c r="I8980">
        <v>8979</v>
      </c>
      <c r="J8980">
        <f t="shared" ca="1" si="980"/>
        <v>5.8985214514438793</v>
      </c>
      <c r="K8980">
        <f t="shared" ca="1" si="981"/>
        <v>1.6362720508221318</v>
      </c>
      <c r="L8980" t="str">
        <f t="shared" ca="1" si="982"/>
        <v>A</v>
      </c>
      <c r="N8980">
        <f t="shared" si="986"/>
        <v>8979</v>
      </c>
      <c r="O8980">
        <f t="shared" ca="1" si="983"/>
        <v>4.1687515202915009</v>
      </c>
      <c r="P8980">
        <f t="shared" ca="1" si="984"/>
        <v>3.3324171811295855</v>
      </c>
      <c r="Q8980" t="str">
        <f t="shared" ca="1" si="985"/>
        <v>A</v>
      </c>
    </row>
    <row r="8981" spans="9:17" x14ac:dyDescent="0.25">
      <c r="I8981">
        <v>8980</v>
      </c>
      <c r="J8981">
        <f t="shared" ca="1" si="980"/>
        <v>0.19414086483673021</v>
      </c>
      <c r="K8981">
        <f t="shared" ca="1" si="981"/>
        <v>3.9335831570447874</v>
      </c>
      <c r="L8981" t="str">
        <f t="shared" ca="1" si="982"/>
        <v>H</v>
      </c>
      <c r="N8981">
        <f t="shared" si="986"/>
        <v>8980</v>
      </c>
      <c r="O8981">
        <f t="shared" ca="1" si="983"/>
        <v>1.3543203585883614</v>
      </c>
      <c r="P8981">
        <f t="shared" ca="1" si="984"/>
        <v>3.8281369845848552</v>
      </c>
      <c r="Q8981" t="str">
        <f t="shared" ca="1" si="985"/>
        <v>H</v>
      </c>
    </row>
    <row r="8982" spans="9:17" x14ac:dyDescent="0.25">
      <c r="I8982">
        <v>8981</v>
      </c>
      <c r="J8982">
        <f t="shared" ca="1" si="980"/>
        <v>4.4075263995658984</v>
      </c>
      <c r="K8982">
        <f t="shared" ca="1" si="981"/>
        <v>3.6924119084740705</v>
      </c>
      <c r="L8982" t="str">
        <f t="shared" ca="1" si="982"/>
        <v>A</v>
      </c>
      <c r="N8982">
        <f t="shared" si="986"/>
        <v>8981</v>
      </c>
      <c r="O8982">
        <f t="shared" ca="1" si="983"/>
        <v>2.3870611384978204</v>
      </c>
      <c r="P8982">
        <f t="shared" ca="1" si="984"/>
        <v>3.8957310269002199</v>
      </c>
      <c r="Q8982" t="str">
        <f t="shared" ca="1" si="985"/>
        <v>H</v>
      </c>
    </row>
    <row r="8983" spans="9:17" x14ac:dyDescent="0.25">
      <c r="I8983">
        <v>8982</v>
      </c>
      <c r="J8983">
        <f t="shared" ca="1" si="980"/>
        <v>2.283833836496254</v>
      </c>
      <c r="K8983">
        <f t="shared" ca="1" si="981"/>
        <v>-0.1503266735379678</v>
      </c>
      <c r="L8983" t="str">
        <f t="shared" ca="1" si="982"/>
        <v>A</v>
      </c>
      <c r="N8983">
        <f t="shared" si="986"/>
        <v>8982</v>
      </c>
      <c r="O8983">
        <f t="shared" ca="1" si="983"/>
        <v>8.5676107568745206</v>
      </c>
      <c r="P8983">
        <f t="shared" ca="1" si="984"/>
        <v>6.3033661799515555</v>
      </c>
      <c r="Q8983" t="str">
        <f t="shared" ca="1" si="985"/>
        <v>A</v>
      </c>
    </row>
    <row r="8984" spans="9:17" x14ac:dyDescent="0.25">
      <c r="I8984">
        <v>8983</v>
      </c>
      <c r="J8984">
        <f t="shared" ca="1" si="980"/>
        <v>2.5852886109658462</v>
      </c>
      <c r="K8984">
        <f t="shared" ca="1" si="981"/>
        <v>1.9190897299145924</v>
      </c>
      <c r="L8984" t="str">
        <f t="shared" ca="1" si="982"/>
        <v>A</v>
      </c>
      <c r="N8984">
        <f t="shared" si="986"/>
        <v>8983</v>
      </c>
      <c r="O8984">
        <f t="shared" ca="1" si="983"/>
        <v>1.9058744459914829</v>
      </c>
      <c r="P8984">
        <f t="shared" ca="1" si="984"/>
        <v>3.2599830175868352</v>
      </c>
      <c r="Q8984" t="str">
        <f t="shared" ca="1" si="985"/>
        <v>H</v>
      </c>
    </row>
    <row r="8985" spans="9:17" x14ac:dyDescent="0.25">
      <c r="I8985">
        <v>8984</v>
      </c>
      <c r="J8985">
        <f t="shared" ca="1" si="980"/>
        <v>-2.5424741548249177</v>
      </c>
      <c r="K8985">
        <f t="shared" ca="1" si="981"/>
        <v>0.61294903561322034</v>
      </c>
      <c r="L8985" t="str">
        <f t="shared" ca="1" si="982"/>
        <v>H</v>
      </c>
      <c r="N8985">
        <f t="shared" si="986"/>
        <v>8984</v>
      </c>
      <c r="O8985">
        <f t="shared" ca="1" si="983"/>
        <v>-1.5202532762608985</v>
      </c>
      <c r="P8985">
        <f t="shared" ca="1" si="984"/>
        <v>4.7141657130855776</v>
      </c>
      <c r="Q8985" t="str">
        <f t="shared" ca="1" si="985"/>
        <v>H</v>
      </c>
    </row>
    <row r="8986" spans="9:17" x14ac:dyDescent="0.25">
      <c r="I8986">
        <v>8985</v>
      </c>
      <c r="J8986">
        <f t="shared" ca="1" si="980"/>
        <v>1.1428447718550956</v>
      </c>
      <c r="K8986">
        <f t="shared" ca="1" si="981"/>
        <v>1.9202780969192772</v>
      </c>
      <c r="L8986" t="str">
        <f t="shared" ca="1" si="982"/>
        <v>H</v>
      </c>
      <c r="N8986">
        <f t="shared" si="986"/>
        <v>8985</v>
      </c>
      <c r="O8986">
        <f t="shared" ca="1" si="983"/>
        <v>6.1635083509658717</v>
      </c>
      <c r="P8986">
        <f t="shared" ca="1" si="984"/>
        <v>4.5913168942668694</v>
      </c>
      <c r="Q8986" t="str">
        <f t="shared" ca="1" si="985"/>
        <v>A</v>
      </c>
    </row>
    <row r="8987" spans="9:17" x14ac:dyDescent="0.25">
      <c r="I8987">
        <v>8986</v>
      </c>
      <c r="J8987">
        <f t="shared" ca="1" si="980"/>
        <v>2.4876371613989203</v>
      </c>
      <c r="K8987">
        <f t="shared" ca="1" si="981"/>
        <v>2.5444347428031358</v>
      </c>
      <c r="L8987" t="str">
        <f t="shared" ca="1" si="982"/>
        <v>H</v>
      </c>
      <c r="N8987">
        <f t="shared" si="986"/>
        <v>8986</v>
      </c>
      <c r="O8987">
        <f t="shared" ca="1" si="983"/>
        <v>-0.5097524067882695</v>
      </c>
      <c r="P8987">
        <f t="shared" ca="1" si="984"/>
        <v>6.0995152548985851</v>
      </c>
      <c r="Q8987" t="str">
        <f t="shared" ca="1" si="985"/>
        <v>H</v>
      </c>
    </row>
    <row r="8988" spans="9:17" x14ac:dyDescent="0.25">
      <c r="I8988">
        <v>8987</v>
      </c>
      <c r="J8988">
        <f t="shared" ca="1" si="980"/>
        <v>3.1033284075409235</v>
      </c>
      <c r="K8988">
        <f t="shared" ca="1" si="981"/>
        <v>2.0378908844062571</v>
      </c>
      <c r="L8988" t="str">
        <f t="shared" ca="1" si="982"/>
        <v>A</v>
      </c>
      <c r="N8988">
        <f t="shared" si="986"/>
        <v>8987</v>
      </c>
      <c r="O8988">
        <f t="shared" ca="1" si="983"/>
        <v>2.2707032834130785</v>
      </c>
      <c r="P8988">
        <f t="shared" ca="1" si="984"/>
        <v>3.4336267665446591</v>
      </c>
      <c r="Q8988" t="str">
        <f t="shared" ca="1" si="985"/>
        <v>H</v>
      </c>
    </row>
    <row r="8989" spans="9:17" x14ac:dyDescent="0.25">
      <c r="I8989">
        <v>8988</v>
      </c>
      <c r="J8989">
        <f t="shared" ca="1" si="980"/>
        <v>0.47230793231131507</v>
      </c>
      <c r="K8989">
        <f t="shared" ca="1" si="981"/>
        <v>4.2949834147067634</v>
      </c>
      <c r="L8989" t="str">
        <f t="shared" ca="1" si="982"/>
        <v>H</v>
      </c>
      <c r="N8989">
        <f t="shared" si="986"/>
        <v>8988</v>
      </c>
      <c r="O8989">
        <f t="shared" ca="1" si="983"/>
        <v>-1.0674835391690323</v>
      </c>
      <c r="P8989">
        <f t="shared" ca="1" si="984"/>
        <v>2.4054861744990634</v>
      </c>
      <c r="Q8989" t="str">
        <f t="shared" ca="1" si="985"/>
        <v>H</v>
      </c>
    </row>
    <row r="8990" spans="9:17" x14ac:dyDescent="0.25">
      <c r="I8990">
        <v>8989</v>
      </c>
      <c r="J8990">
        <f t="shared" ca="1" si="980"/>
        <v>3.7872352252721937</v>
      </c>
      <c r="K8990">
        <f t="shared" ca="1" si="981"/>
        <v>-0.84382379464027935</v>
      </c>
      <c r="L8990" t="str">
        <f t="shared" ca="1" si="982"/>
        <v>A</v>
      </c>
      <c r="N8990">
        <f t="shared" si="986"/>
        <v>8989</v>
      </c>
      <c r="O8990">
        <f t="shared" ca="1" si="983"/>
        <v>-3.1310751703598716</v>
      </c>
      <c r="P8990">
        <f t="shared" ca="1" si="984"/>
        <v>3.4701872971914076</v>
      </c>
      <c r="Q8990" t="str">
        <f t="shared" ca="1" si="985"/>
        <v>H</v>
      </c>
    </row>
    <row r="8991" spans="9:17" x14ac:dyDescent="0.25">
      <c r="I8991">
        <v>8990</v>
      </c>
      <c r="J8991">
        <f t="shared" ca="1" si="980"/>
        <v>-0.52759573340328725</v>
      </c>
      <c r="K8991">
        <f t="shared" ca="1" si="981"/>
        <v>2.6648039143143771</v>
      </c>
      <c r="L8991" t="str">
        <f t="shared" ca="1" si="982"/>
        <v>H</v>
      </c>
      <c r="N8991">
        <f t="shared" si="986"/>
        <v>8990</v>
      </c>
      <c r="O8991">
        <f t="shared" ca="1" si="983"/>
        <v>1.075437587775105</v>
      </c>
      <c r="P8991">
        <f t="shared" ca="1" si="984"/>
        <v>5.5994276336088422</v>
      </c>
      <c r="Q8991" t="str">
        <f t="shared" ca="1" si="985"/>
        <v>H</v>
      </c>
    </row>
    <row r="8992" spans="9:17" x14ac:dyDescent="0.25">
      <c r="I8992">
        <v>8991</v>
      </c>
      <c r="J8992">
        <f t="shared" ca="1" si="980"/>
        <v>4.0278768777733482</v>
      </c>
      <c r="K8992">
        <f t="shared" ca="1" si="981"/>
        <v>2.1062171773421494</v>
      </c>
      <c r="L8992" t="str">
        <f t="shared" ca="1" si="982"/>
        <v>A</v>
      </c>
      <c r="N8992">
        <f t="shared" si="986"/>
        <v>8991</v>
      </c>
      <c r="O8992">
        <f t="shared" ca="1" si="983"/>
        <v>2.9151593289451618</v>
      </c>
      <c r="P8992">
        <f t="shared" ca="1" si="984"/>
        <v>4.8372747296091081</v>
      </c>
      <c r="Q8992" t="str">
        <f t="shared" ca="1" si="985"/>
        <v>H</v>
      </c>
    </row>
    <row r="8993" spans="9:17" x14ac:dyDescent="0.25">
      <c r="I8993">
        <v>8992</v>
      </c>
      <c r="J8993">
        <f t="shared" ca="1" si="980"/>
        <v>0.8700325874181456</v>
      </c>
      <c r="K8993">
        <f t="shared" ca="1" si="981"/>
        <v>0.61570552058657713</v>
      </c>
      <c r="L8993" t="str">
        <f t="shared" ca="1" si="982"/>
        <v>A</v>
      </c>
      <c r="N8993">
        <f t="shared" si="986"/>
        <v>8992</v>
      </c>
      <c r="O8993">
        <f t="shared" ca="1" si="983"/>
        <v>0.23019540453767329</v>
      </c>
      <c r="P8993">
        <f t="shared" ca="1" si="984"/>
        <v>3.6734862512691082</v>
      </c>
      <c r="Q8993" t="str">
        <f t="shared" ca="1" si="985"/>
        <v>H</v>
      </c>
    </row>
    <row r="8994" spans="9:17" x14ac:dyDescent="0.25">
      <c r="I8994">
        <v>8993</v>
      </c>
      <c r="J8994">
        <f t="shared" ca="1" si="980"/>
        <v>4.5275617374116024</v>
      </c>
      <c r="K8994">
        <f t="shared" ca="1" si="981"/>
        <v>0.57695044480885493</v>
      </c>
      <c r="L8994" t="str">
        <f t="shared" ca="1" si="982"/>
        <v>A</v>
      </c>
      <c r="N8994">
        <f t="shared" si="986"/>
        <v>8993</v>
      </c>
      <c r="O8994">
        <f t="shared" ca="1" si="983"/>
        <v>4.9848837099193624</v>
      </c>
      <c r="P8994">
        <f t="shared" ca="1" si="984"/>
        <v>5.7120023279864496</v>
      </c>
      <c r="Q8994" t="str">
        <f t="shared" ca="1" si="985"/>
        <v>H</v>
      </c>
    </row>
    <row r="8995" spans="9:17" x14ac:dyDescent="0.25">
      <c r="I8995">
        <v>8994</v>
      </c>
      <c r="J8995">
        <f t="shared" ca="1" si="980"/>
        <v>0.97451408124422123</v>
      </c>
      <c r="K8995">
        <f t="shared" ca="1" si="981"/>
        <v>1.8842764248764752</v>
      </c>
      <c r="L8995" t="str">
        <f t="shared" ca="1" si="982"/>
        <v>H</v>
      </c>
      <c r="N8995">
        <f t="shared" si="986"/>
        <v>8994</v>
      </c>
      <c r="O8995">
        <f t="shared" ca="1" si="983"/>
        <v>2.6971466462729663</v>
      </c>
      <c r="P8995">
        <f t="shared" ca="1" si="984"/>
        <v>6.2392556190390538</v>
      </c>
      <c r="Q8995" t="str">
        <f t="shared" ca="1" si="985"/>
        <v>H</v>
      </c>
    </row>
    <row r="8996" spans="9:17" x14ac:dyDescent="0.25">
      <c r="I8996">
        <v>8995</v>
      </c>
      <c r="J8996">
        <f t="shared" ca="1" si="980"/>
        <v>3.6744803116027391</v>
      </c>
      <c r="K8996">
        <f t="shared" ca="1" si="981"/>
        <v>1.9260684075012822</v>
      </c>
      <c r="L8996" t="str">
        <f t="shared" ca="1" si="982"/>
        <v>A</v>
      </c>
      <c r="N8996">
        <f t="shared" si="986"/>
        <v>8995</v>
      </c>
      <c r="O8996">
        <f t="shared" ca="1" si="983"/>
        <v>1.6639347068737724</v>
      </c>
      <c r="P8996">
        <f t="shared" ca="1" si="984"/>
        <v>3.8932960743255003</v>
      </c>
      <c r="Q8996" t="str">
        <f t="shared" ca="1" si="985"/>
        <v>H</v>
      </c>
    </row>
    <row r="8997" spans="9:17" x14ac:dyDescent="0.25">
      <c r="I8997">
        <v>8996</v>
      </c>
      <c r="J8997">
        <f t="shared" ca="1" si="980"/>
        <v>4.1606747642233834</v>
      </c>
      <c r="K8997">
        <f t="shared" ca="1" si="981"/>
        <v>5.0471192513455758</v>
      </c>
      <c r="L8997" t="str">
        <f t="shared" ca="1" si="982"/>
        <v>H</v>
      </c>
      <c r="N8997">
        <f t="shared" si="986"/>
        <v>8996</v>
      </c>
      <c r="O8997">
        <f t="shared" ca="1" si="983"/>
        <v>4.6797097232978526</v>
      </c>
      <c r="P8997">
        <f t="shared" ca="1" si="984"/>
        <v>2.3232328648589107</v>
      </c>
      <c r="Q8997" t="str">
        <f t="shared" ca="1" si="985"/>
        <v>A</v>
      </c>
    </row>
    <row r="8998" spans="9:17" x14ac:dyDescent="0.25">
      <c r="I8998">
        <v>8997</v>
      </c>
      <c r="J8998">
        <f t="shared" ca="1" si="980"/>
        <v>1.255302478177565</v>
      </c>
      <c r="K8998">
        <f t="shared" ca="1" si="981"/>
        <v>3.4409645153968462</v>
      </c>
      <c r="L8998" t="str">
        <f t="shared" ca="1" si="982"/>
        <v>H</v>
      </c>
      <c r="N8998">
        <f t="shared" si="986"/>
        <v>8997</v>
      </c>
      <c r="O8998">
        <f t="shared" ca="1" si="983"/>
        <v>3.3320678615160664</v>
      </c>
      <c r="P8998">
        <f t="shared" ca="1" si="984"/>
        <v>3.7774333717846118</v>
      </c>
      <c r="Q8998" t="str">
        <f t="shared" ca="1" si="985"/>
        <v>H</v>
      </c>
    </row>
    <row r="8999" spans="9:17" x14ac:dyDescent="0.25">
      <c r="I8999">
        <v>8998</v>
      </c>
      <c r="J8999">
        <f t="shared" ca="1" si="980"/>
        <v>-0.20620212609079402</v>
      </c>
      <c r="K8999">
        <f t="shared" ca="1" si="981"/>
        <v>0.79423122598381268</v>
      </c>
      <c r="L8999" t="str">
        <f t="shared" ca="1" si="982"/>
        <v>H</v>
      </c>
      <c r="N8999">
        <f t="shared" si="986"/>
        <v>8998</v>
      </c>
      <c r="O8999">
        <f t="shared" ca="1" si="983"/>
        <v>3.0018287536660675</v>
      </c>
      <c r="P8999">
        <f t="shared" ca="1" si="984"/>
        <v>3.1400331041020921</v>
      </c>
      <c r="Q8999" t="str">
        <f t="shared" ca="1" si="985"/>
        <v>H</v>
      </c>
    </row>
    <row r="9000" spans="9:17" x14ac:dyDescent="0.25">
      <c r="I9000">
        <v>8999</v>
      </c>
      <c r="J9000">
        <f t="shared" ca="1" si="980"/>
        <v>3.8302332208110057</v>
      </c>
      <c r="K9000">
        <f t="shared" ca="1" si="981"/>
        <v>0.9948437469609861</v>
      </c>
      <c r="L9000" t="str">
        <f t="shared" ca="1" si="982"/>
        <v>A</v>
      </c>
      <c r="N9000">
        <f t="shared" si="986"/>
        <v>8999</v>
      </c>
      <c r="O9000">
        <f t="shared" ca="1" si="983"/>
        <v>1.2445234731679848</v>
      </c>
      <c r="P9000">
        <f t="shared" ca="1" si="984"/>
        <v>5.7048675599738559</v>
      </c>
      <c r="Q9000" t="str">
        <f t="shared" ca="1" si="985"/>
        <v>H</v>
      </c>
    </row>
    <row r="9001" spans="9:17" x14ac:dyDescent="0.25">
      <c r="I9001">
        <v>9000</v>
      </c>
      <c r="J9001">
        <f t="shared" ca="1" si="980"/>
        <v>-0.8619459639204039</v>
      </c>
      <c r="K9001">
        <f t="shared" ca="1" si="981"/>
        <v>1.9436298341178644</v>
      </c>
      <c r="L9001" t="str">
        <f t="shared" ca="1" si="982"/>
        <v>H</v>
      </c>
      <c r="N9001">
        <f t="shared" si="986"/>
        <v>9000</v>
      </c>
      <c r="O9001">
        <f t="shared" ca="1" si="983"/>
        <v>-1.7529695889480998</v>
      </c>
      <c r="P9001">
        <f t="shared" ca="1" si="984"/>
        <v>6.9650775461988079</v>
      </c>
      <c r="Q9001" t="str">
        <f t="shared" ca="1" si="985"/>
        <v>H</v>
      </c>
    </row>
    <row r="9002" spans="9:17" x14ac:dyDescent="0.25">
      <c r="I9002">
        <v>9001</v>
      </c>
      <c r="J9002">
        <f t="shared" ca="1" si="980"/>
        <v>5.2703099568158152</v>
      </c>
      <c r="K9002">
        <f t="shared" ca="1" si="981"/>
        <v>4.5685534954209999</v>
      </c>
      <c r="L9002" t="str">
        <f t="shared" ca="1" si="982"/>
        <v>A</v>
      </c>
      <c r="N9002">
        <f t="shared" si="986"/>
        <v>9001</v>
      </c>
      <c r="O9002">
        <f t="shared" ca="1" si="983"/>
        <v>3.3779369354544393</v>
      </c>
      <c r="P9002">
        <f t="shared" ca="1" si="984"/>
        <v>3.0206484200410895</v>
      </c>
      <c r="Q9002" t="str">
        <f t="shared" ca="1" si="985"/>
        <v>A</v>
      </c>
    </row>
    <row r="9003" spans="9:17" x14ac:dyDescent="0.25">
      <c r="I9003">
        <v>9002</v>
      </c>
      <c r="J9003">
        <f t="shared" ca="1" si="980"/>
        <v>6.4675767408922127</v>
      </c>
      <c r="K9003">
        <f t="shared" ca="1" si="981"/>
        <v>3.2513031405486363</v>
      </c>
      <c r="L9003" t="str">
        <f t="shared" ca="1" si="982"/>
        <v>A</v>
      </c>
      <c r="N9003">
        <f t="shared" si="986"/>
        <v>9002</v>
      </c>
      <c r="O9003">
        <f t="shared" ca="1" si="983"/>
        <v>0.58985663849796133</v>
      </c>
      <c r="P9003">
        <f t="shared" ca="1" si="984"/>
        <v>1.6933264313488956</v>
      </c>
      <c r="Q9003" t="str">
        <f t="shared" ca="1" si="985"/>
        <v>H</v>
      </c>
    </row>
    <row r="9004" spans="9:17" x14ac:dyDescent="0.25">
      <c r="I9004">
        <v>9003</v>
      </c>
      <c r="J9004">
        <f t="shared" ca="1" si="980"/>
        <v>1.2173555013655721</v>
      </c>
      <c r="K9004">
        <f t="shared" ca="1" si="981"/>
        <v>1.9665864084456293</v>
      </c>
      <c r="L9004" t="str">
        <f t="shared" ca="1" si="982"/>
        <v>H</v>
      </c>
      <c r="N9004">
        <f t="shared" si="986"/>
        <v>9003</v>
      </c>
      <c r="O9004">
        <f t="shared" ca="1" si="983"/>
        <v>1.5145779006315174</v>
      </c>
      <c r="P9004">
        <f t="shared" ca="1" si="984"/>
        <v>4.0667395680579599</v>
      </c>
      <c r="Q9004" t="str">
        <f t="shared" ca="1" si="985"/>
        <v>H</v>
      </c>
    </row>
    <row r="9005" spans="9:17" x14ac:dyDescent="0.25">
      <c r="I9005">
        <v>9004</v>
      </c>
      <c r="J9005">
        <f t="shared" ca="1" si="980"/>
        <v>6.5463667814604793</v>
      </c>
      <c r="K9005">
        <f t="shared" ca="1" si="981"/>
        <v>1.6624651930697767</v>
      </c>
      <c r="L9005" t="str">
        <f t="shared" ca="1" si="982"/>
        <v>A</v>
      </c>
      <c r="N9005">
        <f t="shared" si="986"/>
        <v>9004</v>
      </c>
      <c r="O9005">
        <f t="shared" ca="1" si="983"/>
        <v>0.25174534479791655</v>
      </c>
      <c r="P9005">
        <f t="shared" ca="1" si="984"/>
        <v>2.4641680887611752</v>
      </c>
      <c r="Q9005" t="str">
        <f t="shared" ca="1" si="985"/>
        <v>H</v>
      </c>
    </row>
    <row r="9006" spans="9:17" x14ac:dyDescent="0.25">
      <c r="I9006">
        <v>9005</v>
      </c>
      <c r="J9006">
        <f t="shared" ca="1" si="980"/>
        <v>3.1238588175568092</v>
      </c>
      <c r="K9006">
        <f t="shared" ca="1" si="981"/>
        <v>4.264077810746322</v>
      </c>
      <c r="L9006" t="str">
        <f t="shared" ca="1" si="982"/>
        <v>H</v>
      </c>
      <c r="N9006">
        <f t="shared" si="986"/>
        <v>9005</v>
      </c>
      <c r="O9006">
        <f t="shared" ca="1" si="983"/>
        <v>0.83929828675817886</v>
      </c>
      <c r="P9006">
        <f t="shared" ca="1" si="984"/>
        <v>4.6169147979767393</v>
      </c>
      <c r="Q9006" t="str">
        <f t="shared" ca="1" si="985"/>
        <v>H</v>
      </c>
    </row>
    <row r="9007" spans="9:17" x14ac:dyDescent="0.25">
      <c r="I9007">
        <v>9006</v>
      </c>
      <c r="J9007">
        <f t="shared" ca="1" si="980"/>
        <v>3.0165122631198074</v>
      </c>
      <c r="K9007">
        <f t="shared" ca="1" si="981"/>
        <v>4.4613873209483881</v>
      </c>
      <c r="L9007" t="str">
        <f t="shared" ca="1" si="982"/>
        <v>H</v>
      </c>
      <c r="N9007">
        <f t="shared" si="986"/>
        <v>9006</v>
      </c>
      <c r="O9007">
        <f t="shared" ca="1" si="983"/>
        <v>-2.1917719490972094</v>
      </c>
      <c r="P9007">
        <f t="shared" ca="1" si="984"/>
        <v>5.2020379103236376</v>
      </c>
      <c r="Q9007" t="str">
        <f t="shared" ca="1" si="985"/>
        <v>H</v>
      </c>
    </row>
    <row r="9008" spans="9:17" x14ac:dyDescent="0.25">
      <c r="I9008">
        <v>9007</v>
      </c>
      <c r="J9008">
        <f t="shared" ca="1" si="980"/>
        <v>6.8954350684635264</v>
      </c>
      <c r="K9008">
        <f t="shared" ca="1" si="981"/>
        <v>2.6242900346320894</v>
      </c>
      <c r="L9008" t="str">
        <f t="shared" ca="1" si="982"/>
        <v>A</v>
      </c>
      <c r="N9008">
        <f t="shared" si="986"/>
        <v>9007</v>
      </c>
      <c r="O9008">
        <f t="shared" ca="1" si="983"/>
        <v>2.3221961698360327</v>
      </c>
      <c r="P9008">
        <f t="shared" ca="1" si="984"/>
        <v>2.0926156186600369</v>
      </c>
      <c r="Q9008" t="str">
        <f t="shared" ca="1" si="985"/>
        <v>A</v>
      </c>
    </row>
    <row r="9009" spans="9:17" x14ac:dyDescent="0.25">
      <c r="I9009">
        <v>9008</v>
      </c>
      <c r="J9009">
        <f t="shared" ca="1" si="980"/>
        <v>3.1600201308188578</v>
      </c>
      <c r="K9009">
        <f t="shared" ca="1" si="981"/>
        <v>2.7381287636143403</v>
      </c>
      <c r="L9009" t="str">
        <f t="shared" ca="1" si="982"/>
        <v>A</v>
      </c>
      <c r="N9009">
        <f t="shared" si="986"/>
        <v>9008</v>
      </c>
      <c r="O9009">
        <f t="shared" ca="1" si="983"/>
        <v>-1.4727286314688368</v>
      </c>
      <c r="P9009">
        <f t="shared" ca="1" si="984"/>
        <v>2.8657022377535375</v>
      </c>
      <c r="Q9009" t="str">
        <f t="shared" ca="1" si="985"/>
        <v>H</v>
      </c>
    </row>
    <row r="9010" spans="9:17" x14ac:dyDescent="0.25">
      <c r="I9010">
        <v>9009</v>
      </c>
      <c r="J9010">
        <f t="shared" ca="1" si="980"/>
        <v>4.18146762484312</v>
      </c>
      <c r="K9010">
        <f t="shared" ca="1" si="981"/>
        <v>0.4273736380114066</v>
      </c>
      <c r="L9010" t="str">
        <f t="shared" ca="1" si="982"/>
        <v>A</v>
      </c>
      <c r="N9010">
        <f t="shared" si="986"/>
        <v>9009</v>
      </c>
      <c r="O9010">
        <f t="shared" ca="1" si="983"/>
        <v>6.1538430243886868</v>
      </c>
      <c r="P9010">
        <f t="shared" ca="1" si="984"/>
        <v>4.0779661865490011</v>
      </c>
      <c r="Q9010" t="str">
        <f t="shared" ca="1" si="985"/>
        <v>A</v>
      </c>
    </row>
    <row r="9011" spans="9:17" x14ac:dyDescent="0.25">
      <c r="I9011">
        <v>9010</v>
      </c>
      <c r="J9011">
        <f t="shared" ca="1" si="980"/>
        <v>0.7342191875952564</v>
      </c>
      <c r="K9011">
        <f t="shared" ca="1" si="981"/>
        <v>-0.34182206001633331</v>
      </c>
      <c r="L9011" t="str">
        <f t="shared" ca="1" si="982"/>
        <v>A</v>
      </c>
      <c r="N9011">
        <f t="shared" si="986"/>
        <v>9010</v>
      </c>
      <c r="O9011">
        <f t="shared" ca="1" si="983"/>
        <v>0.38278131762873979</v>
      </c>
      <c r="P9011">
        <f t="shared" ca="1" si="984"/>
        <v>3.2698797116656166</v>
      </c>
      <c r="Q9011" t="str">
        <f t="shared" ca="1" si="985"/>
        <v>H</v>
      </c>
    </row>
    <row r="9012" spans="9:17" x14ac:dyDescent="0.25">
      <c r="I9012">
        <v>9011</v>
      </c>
      <c r="J9012">
        <f t="shared" ca="1" si="980"/>
        <v>4.481482337586157</v>
      </c>
      <c r="K9012">
        <f t="shared" ca="1" si="981"/>
        <v>4.7541098975464866</v>
      </c>
      <c r="L9012" t="str">
        <f t="shared" ca="1" si="982"/>
        <v>H</v>
      </c>
      <c r="N9012">
        <f t="shared" si="986"/>
        <v>9011</v>
      </c>
      <c r="O9012">
        <f t="shared" ca="1" si="983"/>
        <v>7.562410823237057</v>
      </c>
      <c r="P9012">
        <f t="shared" ca="1" si="984"/>
        <v>2.5903726607405835</v>
      </c>
      <c r="Q9012" t="str">
        <f t="shared" ca="1" si="985"/>
        <v>A</v>
      </c>
    </row>
    <row r="9013" spans="9:17" x14ac:dyDescent="0.25">
      <c r="I9013">
        <v>9012</v>
      </c>
      <c r="J9013">
        <f t="shared" ca="1" si="980"/>
        <v>0.65560350842494919</v>
      </c>
      <c r="K9013">
        <f t="shared" ca="1" si="981"/>
        <v>1.2509344871365156</v>
      </c>
      <c r="L9013" t="str">
        <f t="shared" ca="1" si="982"/>
        <v>H</v>
      </c>
      <c r="N9013">
        <f t="shared" si="986"/>
        <v>9012</v>
      </c>
      <c r="O9013">
        <f t="shared" ca="1" si="983"/>
        <v>5.1075259811191831</v>
      </c>
      <c r="P9013">
        <f t="shared" ca="1" si="984"/>
        <v>4.1277048539814354</v>
      </c>
      <c r="Q9013" t="str">
        <f t="shared" ca="1" si="985"/>
        <v>A</v>
      </c>
    </row>
    <row r="9014" spans="9:17" x14ac:dyDescent="0.25">
      <c r="I9014">
        <v>9013</v>
      </c>
      <c r="J9014">
        <f t="shared" ca="1" si="980"/>
        <v>0.30590763956556311</v>
      </c>
      <c r="K9014">
        <f t="shared" ca="1" si="981"/>
        <v>3.2327511742386239</v>
      </c>
      <c r="L9014" t="str">
        <f t="shared" ca="1" si="982"/>
        <v>H</v>
      </c>
      <c r="N9014">
        <f t="shared" si="986"/>
        <v>9013</v>
      </c>
      <c r="O9014">
        <f t="shared" ca="1" si="983"/>
        <v>7.377045819130009</v>
      </c>
      <c r="P9014">
        <f t="shared" ca="1" si="984"/>
        <v>2.9032645680524882</v>
      </c>
      <c r="Q9014" t="str">
        <f t="shared" ca="1" si="985"/>
        <v>A</v>
      </c>
    </row>
    <row r="9015" spans="9:17" x14ac:dyDescent="0.25">
      <c r="I9015">
        <v>9014</v>
      </c>
      <c r="J9015">
        <f t="shared" ca="1" si="980"/>
        <v>1.0785954124907982</v>
      </c>
      <c r="K9015">
        <f t="shared" ca="1" si="981"/>
        <v>2.9418621430143679</v>
      </c>
      <c r="L9015" t="str">
        <f t="shared" ca="1" si="982"/>
        <v>H</v>
      </c>
      <c r="N9015">
        <f t="shared" si="986"/>
        <v>9014</v>
      </c>
      <c r="O9015">
        <f t="shared" ca="1" si="983"/>
        <v>1.4124347480112942</v>
      </c>
      <c r="P9015">
        <f t="shared" ca="1" si="984"/>
        <v>6.2415765474059093</v>
      </c>
      <c r="Q9015" t="str">
        <f t="shared" ca="1" si="985"/>
        <v>H</v>
      </c>
    </row>
    <row r="9016" spans="9:17" x14ac:dyDescent="0.25">
      <c r="I9016">
        <v>9015</v>
      </c>
      <c r="J9016">
        <f t="shared" ca="1" si="980"/>
        <v>-7.2825138953716451E-2</v>
      </c>
      <c r="K9016">
        <f t="shared" ca="1" si="981"/>
        <v>3.2288214027919411</v>
      </c>
      <c r="L9016" t="str">
        <f t="shared" ca="1" si="982"/>
        <v>H</v>
      </c>
      <c r="N9016">
        <f t="shared" si="986"/>
        <v>9015</v>
      </c>
      <c r="O9016">
        <f t="shared" ca="1" si="983"/>
        <v>4.0073107372795871</v>
      </c>
      <c r="P9016">
        <f t="shared" ca="1" si="984"/>
        <v>5.7592175657851952</v>
      </c>
      <c r="Q9016" t="str">
        <f t="shared" ca="1" si="985"/>
        <v>H</v>
      </c>
    </row>
    <row r="9017" spans="9:17" x14ac:dyDescent="0.25">
      <c r="I9017">
        <v>9016</v>
      </c>
      <c r="J9017">
        <f t="shared" ca="1" si="980"/>
        <v>0.67254457091554332</v>
      </c>
      <c r="K9017">
        <f t="shared" ca="1" si="981"/>
        <v>1.2732237030322942</v>
      </c>
      <c r="L9017" t="str">
        <f t="shared" ca="1" si="982"/>
        <v>H</v>
      </c>
      <c r="N9017">
        <f t="shared" si="986"/>
        <v>9016</v>
      </c>
      <c r="O9017">
        <f t="shared" ca="1" si="983"/>
        <v>3.5586777831510528</v>
      </c>
      <c r="P9017">
        <f t="shared" ca="1" si="984"/>
        <v>4.1117277285642997</v>
      </c>
      <c r="Q9017" t="str">
        <f t="shared" ca="1" si="985"/>
        <v>H</v>
      </c>
    </row>
    <row r="9018" spans="9:17" x14ac:dyDescent="0.25">
      <c r="I9018">
        <v>9017</v>
      </c>
      <c r="J9018">
        <f t="shared" ca="1" si="980"/>
        <v>4.3379253544212055</v>
      </c>
      <c r="K9018">
        <f t="shared" ca="1" si="981"/>
        <v>3.9827109984435287</v>
      </c>
      <c r="L9018" t="str">
        <f t="shared" ca="1" si="982"/>
        <v>A</v>
      </c>
      <c r="N9018">
        <f t="shared" si="986"/>
        <v>9017</v>
      </c>
      <c r="O9018">
        <f t="shared" ca="1" si="983"/>
        <v>5.2885991905129401</v>
      </c>
      <c r="P9018">
        <f t="shared" ca="1" si="984"/>
        <v>2.6191235048370962</v>
      </c>
      <c r="Q9018" t="str">
        <f t="shared" ca="1" si="985"/>
        <v>A</v>
      </c>
    </row>
    <row r="9019" spans="9:17" x14ac:dyDescent="0.25">
      <c r="I9019">
        <v>9018</v>
      </c>
      <c r="J9019">
        <f t="shared" ca="1" si="980"/>
        <v>0.70094201356977948</v>
      </c>
      <c r="K9019">
        <f t="shared" ca="1" si="981"/>
        <v>1.9361850957490794</v>
      </c>
      <c r="L9019" t="str">
        <f t="shared" ca="1" si="982"/>
        <v>H</v>
      </c>
      <c r="N9019">
        <f t="shared" si="986"/>
        <v>9018</v>
      </c>
      <c r="O9019">
        <f t="shared" ca="1" si="983"/>
        <v>0.60650434383041985</v>
      </c>
      <c r="P9019">
        <f t="shared" ca="1" si="984"/>
        <v>5.3243480545964372</v>
      </c>
      <c r="Q9019" t="str">
        <f t="shared" ca="1" si="985"/>
        <v>H</v>
      </c>
    </row>
    <row r="9020" spans="9:17" x14ac:dyDescent="0.25">
      <c r="I9020">
        <v>9019</v>
      </c>
      <c r="J9020">
        <f t="shared" ca="1" si="980"/>
        <v>2.5087399117693709</v>
      </c>
      <c r="K9020">
        <f t="shared" ca="1" si="981"/>
        <v>3.3691613843118731</v>
      </c>
      <c r="L9020" t="str">
        <f t="shared" ca="1" si="982"/>
        <v>H</v>
      </c>
      <c r="N9020">
        <f t="shared" si="986"/>
        <v>9019</v>
      </c>
      <c r="O9020">
        <f t="shared" ca="1" si="983"/>
        <v>1.5049219278845645</v>
      </c>
      <c r="P9020">
        <f t="shared" ca="1" si="984"/>
        <v>2.7369930291472162</v>
      </c>
      <c r="Q9020" t="str">
        <f t="shared" ca="1" si="985"/>
        <v>H</v>
      </c>
    </row>
    <row r="9021" spans="9:17" x14ac:dyDescent="0.25">
      <c r="I9021">
        <v>9020</v>
      </c>
      <c r="J9021">
        <f t="shared" ca="1" si="980"/>
        <v>4.5679109598902947</v>
      </c>
      <c r="K9021">
        <f t="shared" ca="1" si="981"/>
        <v>1.6166838751272405</v>
      </c>
      <c r="L9021" t="str">
        <f t="shared" ca="1" si="982"/>
        <v>A</v>
      </c>
      <c r="N9021">
        <f t="shared" si="986"/>
        <v>9020</v>
      </c>
      <c r="O9021">
        <f t="shared" ca="1" si="983"/>
        <v>6.2819281514853609</v>
      </c>
      <c r="P9021">
        <f t="shared" ca="1" si="984"/>
        <v>2.2689771106620018</v>
      </c>
      <c r="Q9021" t="str">
        <f t="shared" ca="1" si="985"/>
        <v>A</v>
      </c>
    </row>
    <row r="9022" spans="9:17" x14ac:dyDescent="0.25">
      <c r="I9022">
        <v>9021</v>
      </c>
      <c r="J9022">
        <f t="shared" ca="1" si="980"/>
        <v>3.0445995857743178</v>
      </c>
      <c r="K9022">
        <f t="shared" ca="1" si="981"/>
        <v>2.1179702568706213</v>
      </c>
      <c r="L9022" t="str">
        <f t="shared" ca="1" si="982"/>
        <v>A</v>
      </c>
      <c r="N9022">
        <f t="shared" si="986"/>
        <v>9021</v>
      </c>
      <c r="O9022">
        <f t="shared" ca="1" si="983"/>
        <v>2.00023815840136</v>
      </c>
      <c r="P9022">
        <f t="shared" ca="1" si="984"/>
        <v>6.3516218966804274</v>
      </c>
      <c r="Q9022" t="str">
        <f t="shared" ca="1" si="985"/>
        <v>H</v>
      </c>
    </row>
    <row r="9023" spans="9:17" x14ac:dyDescent="0.25">
      <c r="I9023">
        <v>9022</v>
      </c>
      <c r="J9023">
        <f t="shared" ca="1" si="980"/>
        <v>2.8276941421816888</v>
      </c>
      <c r="K9023">
        <f t="shared" ca="1" si="981"/>
        <v>2.8824859915192436</v>
      </c>
      <c r="L9023" t="str">
        <f t="shared" ca="1" si="982"/>
        <v>H</v>
      </c>
      <c r="N9023">
        <f t="shared" si="986"/>
        <v>9022</v>
      </c>
      <c r="O9023">
        <f t="shared" ca="1" si="983"/>
        <v>3.8449457555380766</v>
      </c>
      <c r="P9023">
        <f t="shared" ca="1" si="984"/>
        <v>6.0750338522755554</v>
      </c>
      <c r="Q9023" t="str">
        <f t="shared" ca="1" si="985"/>
        <v>H</v>
      </c>
    </row>
    <row r="9024" spans="9:17" x14ac:dyDescent="0.25">
      <c r="I9024">
        <v>9023</v>
      </c>
      <c r="J9024">
        <f t="shared" ca="1" si="980"/>
        <v>-2.9444538542840357</v>
      </c>
      <c r="K9024">
        <f t="shared" ca="1" si="981"/>
        <v>2.3103960152629033</v>
      </c>
      <c r="L9024" t="str">
        <f t="shared" ca="1" si="982"/>
        <v>H</v>
      </c>
      <c r="N9024">
        <f t="shared" si="986"/>
        <v>9023</v>
      </c>
      <c r="O9024">
        <f t="shared" ca="1" si="983"/>
        <v>2.7253609917368187</v>
      </c>
      <c r="P9024">
        <f t="shared" ca="1" si="984"/>
        <v>5.7280256654879782</v>
      </c>
      <c r="Q9024" t="str">
        <f t="shared" ca="1" si="985"/>
        <v>H</v>
      </c>
    </row>
    <row r="9025" spans="9:17" x14ac:dyDescent="0.25">
      <c r="I9025">
        <v>9024</v>
      </c>
      <c r="J9025">
        <f t="shared" ca="1" si="980"/>
        <v>5.625951124022043</v>
      </c>
      <c r="K9025">
        <f t="shared" ca="1" si="981"/>
        <v>3.5078292334142134</v>
      </c>
      <c r="L9025" t="str">
        <f t="shared" ca="1" si="982"/>
        <v>A</v>
      </c>
      <c r="N9025">
        <f t="shared" si="986"/>
        <v>9024</v>
      </c>
      <c r="O9025">
        <f t="shared" ca="1" si="983"/>
        <v>1.5047182302778261</v>
      </c>
      <c r="P9025">
        <f t="shared" ca="1" si="984"/>
        <v>4.3220952301071813</v>
      </c>
      <c r="Q9025" t="str">
        <f t="shared" ca="1" si="985"/>
        <v>H</v>
      </c>
    </row>
    <row r="9026" spans="9:17" x14ac:dyDescent="0.25">
      <c r="I9026">
        <v>9025</v>
      </c>
      <c r="J9026">
        <f t="shared" ca="1" si="980"/>
        <v>2.2666359876289683</v>
      </c>
      <c r="K9026">
        <f t="shared" ca="1" si="981"/>
        <v>2.1264052067642116</v>
      </c>
      <c r="L9026" t="str">
        <f t="shared" ca="1" si="982"/>
        <v>A</v>
      </c>
      <c r="N9026">
        <f t="shared" si="986"/>
        <v>9025</v>
      </c>
      <c r="O9026">
        <f t="shared" ca="1" si="983"/>
        <v>-2.7022450735321288</v>
      </c>
      <c r="P9026">
        <f t="shared" ca="1" si="984"/>
        <v>4.2901902780810826</v>
      </c>
      <c r="Q9026" t="str">
        <f t="shared" ca="1" si="985"/>
        <v>H</v>
      </c>
    </row>
    <row r="9027" spans="9:17" x14ac:dyDescent="0.25">
      <c r="I9027">
        <v>9026</v>
      </c>
      <c r="J9027">
        <f t="shared" ref="J9027:J9090" ca="1" si="987">NORMINV(RAND(), $D$3,$F$3)</f>
        <v>3.8900082937226585</v>
      </c>
      <c r="K9027">
        <f t="shared" ref="K9027:K9090" ca="1" si="988">NORMINV(RAND(), $D$2,$F$2)</f>
        <v>2.8137496514784579</v>
      </c>
      <c r="L9027" t="str">
        <f t="shared" ref="L9027:L9090" ca="1" si="989">IF(J9027&gt;K9027, "A", IF(J9027=K9027, "T", "H"))</f>
        <v>A</v>
      </c>
      <c r="N9027">
        <f t="shared" si="986"/>
        <v>9026</v>
      </c>
      <c r="O9027">
        <f t="shared" ref="O9027:O9090" ca="1" si="990">NORMINV(RAND(), $D$11,$F$11)</f>
        <v>1.2434746673894868</v>
      </c>
      <c r="P9027">
        <f t="shared" ref="P9027:P9090" ca="1" si="991">NORMINV(RAND(), $D$10,$F$10)</f>
        <v>3.1208861161538644</v>
      </c>
      <c r="Q9027" t="str">
        <f t="shared" ref="Q9027:Q9090" ca="1" si="992">IF(O9027&gt;P9027, "A", IF(O9027=P9027, "T", "H"))</f>
        <v>H</v>
      </c>
    </row>
    <row r="9028" spans="9:17" x14ac:dyDescent="0.25">
      <c r="I9028">
        <v>9027</v>
      </c>
      <c r="J9028">
        <f t="shared" ca="1" si="987"/>
        <v>1.8032066607143158</v>
      </c>
      <c r="K9028">
        <f t="shared" ca="1" si="988"/>
        <v>0.37438408711778104</v>
      </c>
      <c r="L9028" t="str">
        <f t="shared" ca="1" si="989"/>
        <v>A</v>
      </c>
      <c r="N9028">
        <f t="shared" ref="N9028:N9091" si="993">N9027+1</f>
        <v>9027</v>
      </c>
      <c r="O9028">
        <f t="shared" ca="1" si="990"/>
        <v>1.0494193416204449</v>
      </c>
      <c r="P9028">
        <f t="shared" ca="1" si="991"/>
        <v>4.6973954401101645</v>
      </c>
      <c r="Q9028" t="str">
        <f t="shared" ca="1" si="992"/>
        <v>H</v>
      </c>
    </row>
    <row r="9029" spans="9:17" x14ac:dyDescent="0.25">
      <c r="I9029">
        <v>9028</v>
      </c>
      <c r="J9029">
        <f t="shared" ca="1" si="987"/>
        <v>4.7434809443238528</v>
      </c>
      <c r="K9029">
        <f t="shared" ca="1" si="988"/>
        <v>0.32402153046242033</v>
      </c>
      <c r="L9029" t="str">
        <f t="shared" ca="1" si="989"/>
        <v>A</v>
      </c>
      <c r="N9029">
        <f t="shared" si="993"/>
        <v>9028</v>
      </c>
      <c r="O9029">
        <f t="shared" ca="1" si="990"/>
        <v>-0.25854851277150459</v>
      </c>
      <c r="P9029">
        <f t="shared" ca="1" si="991"/>
        <v>2.2513280893913641</v>
      </c>
      <c r="Q9029" t="str">
        <f t="shared" ca="1" si="992"/>
        <v>H</v>
      </c>
    </row>
    <row r="9030" spans="9:17" x14ac:dyDescent="0.25">
      <c r="I9030">
        <v>9029</v>
      </c>
      <c r="J9030">
        <f t="shared" ca="1" si="987"/>
        <v>0.4166680688843396</v>
      </c>
      <c r="K9030">
        <f t="shared" ca="1" si="988"/>
        <v>3.410861346117855E-2</v>
      </c>
      <c r="L9030" t="str">
        <f t="shared" ca="1" si="989"/>
        <v>A</v>
      </c>
      <c r="N9030">
        <f t="shared" si="993"/>
        <v>9029</v>
      </c>
      <c r="O9030">
        <f t="shared" ca="1" si="990"/>
        <v>2.6231754902931188</v>
      </c>
      <c r="P9030">
        <f t="shared" ca="1" si="991"/>
        <v>4.9379983459924199</v>
      </c>
      <c r="Q9030" t="str">
        <f t="shared" ca="1" si="992"/>
        <v>H</v>
      </c>
    </row>
    <row r="9031" spans="9:17" x14ac:dyDescent="0.25">
      <c r="I9031">
        <v>9030</v>
      </c>
      <c r="J9031">
        <f t="shared" ca="1" si="987"/>
        <v>1.8478940217117432</v>
      </c>
      <c r="K9031">
        <f t="shared" ca="1" si="988"/>
        <v>1.8935736951430466</v>
      </c>
      <c r="L9031" t="str">
        <f t="shared" ca="1" si="989"/>
        <v>H</v>
      </c>
      <c r="N9031">
        <f t="shared" si="993"/>
        <v>9030</v>
      </c>
      <c r="O9031">
        <f t="shared" ca="1" si="990"/>
        <v>1.3593898048039077</v>
      </c>
      <c r="P9031">
        <f t="shared" ca="1" si="991"/>
        <v>4.5998625548164336</v>
      </c>
      <c r="Q9031" t="str">
        <f t="shared" ca="1" si="992"/>
        <v>H</v>
      </c>
    </row>
    <row r="9032" spans="9:17" x14ac:dyDescent="0.25">
      <c r="I9032">
        <v>9031</v>
      </c>
      <c r="J9032">
        <f t="shared" ca="1" si="987"/>
        <v>1.0213613792946956</v>
      </c>
      <c r="K9032">
        <f t="shared" ca="1" si="988"/>
        <v>1.4367076977452922</v>
      </c>
      <c r="L9032" t="str">
        <f t="shared" ca="1" si="989"/>
        <v>H</v>
      </c>
      <c r="N9032">
        <f t="shared" si="993"/>
        <v>9031</v>
      </c>
      <c r="O9032">
        <f t="shared" ca="1" si="990"/>
        <v>1.3622871371292864</v>
      </c>
      <c r="P9032">
        <f t="shared" ca="1" si="991"/>
        <v>4.7722553333681121</v>
      </c>
      <c r="Q9032" t="str">
        <f t="shared" ca="1" si="992"/>
        <v>H</v>
      </c>
    </row>
    <row r="9033" spans="9:17" x14ac:dyDescent="0.25">
      <c r="I9033">
        <v>9032</v>
      </c>
      <c r="J9033">
        <f t="shared" ca="1" si="987"/>
        <v>3.2054944244680734</v>
      </c>
      <c r="K9033">
        <f t="shared" ca="1" si="988"/>
        <v>2.7520917769662261</v>
      </c>
      <c r="L9033" t="str">
        <f t="shared" ca="1" si="989"/>
        <v>A</v>
      </c>
      <c r="N9033">
        <f t="shared" si="993"/>
        <v>9032</v>
      </c>
      <c r="O9033">
        <f t="shared" ca="1" si="990"/>
        <v>-3.9627783090064086</v>
      </c>
      <c r="P9033">
        <f t="shared" ca="1" si="991"/>
        <v>3.3205290276775106</v>
      </c>
      <c r="Q9033" t="str">
        <f t="shared" ca="1" si="992"/>
        <v>H</v>
      </c>
    </row>
    <row r="9034" spans="9:17" x14ac:dyDescent="0.25">
      <c r="I9034">
        <v>9033</v>
      </c>
      <c r="J9034">
        <f t="shared" ca="1" si="987"/>
        <v>1.8290518655381516</v>
      </c>
      <c r="K9034">
        <f t="shared" ca="1" si="988"/>
        <v>1.6345268620859046</v>
      </c>
      <c r="L9034" t="str">
        <f t="shared" ca="1" si="989"/>
        <v>A</v>
      </c>
      <c r="N9034">
        <f t="shared" si="993"/>
        <v>9033</v>
      </c>
      <c r="O9034">
        <f t="shared" ca="1" si="990"/>
        <v>5.3559499108906579</v>
      </c>
      <c r="P9034">
        <f t="shared" ca="1" si="991"/>
        <v>2.7180387416409966</v>
      </c>
      <c r="Q9034" t="str">
        <f t="shared" ca="1" si="992"/>
        <v>A</v>
      </c>
    </row>
    <row r="9035" spans="9:17" x14ac:dyDescent="0.25">
      <c r="I9035">
        <v>9034</v>
      </c>
      <c r="J9035">
        <f t="shared" ca="1" si="987"/>
        <v>3.1925470877299515</v>
      </c>
      <c r="K9035">
        <f t="shared" ca="1" si="988"/>
        <v>3.5329690060587779</v>
      </c>
      <c r="L9035" t="str">
        <f t="shared" ca="1" si="989"/>
        <v>H</v>
      </c>
      <c r="N9035">
        <f t="shared" si="993"/>
        <v>9034</v>
      </c>
      <c r="O9035">
        <f t="shared" ca="1" si="990"/>
        <v>2.6997589873763435</v>
      </c>
      <c r="P9035">
        <f t="shared" ca="1" si="991"/>
        <v>4.5692583342555793</v>
      </c>
      <c r="Q9035" t="str">
        <f t="shared" ca="1" si="992"/>
        <v>H</v>
      </c>
    </row>
    <row r="9036" spans="9:17" x14ac:dyDescent="0.25">
      <c r="I9036">
        <v>9035</v>
      </c>
      <c r="J9036">
        <f t="shared" ca="1" si="987"/>
        <v>1.7991001881444031</v>
      </c>
      <c r="K9036">
        <f t="shared" ca="1" si="988"/>
        <v>3.2495370936900376</v>
      </c>
      <c r="L9036" t="str">
        <f t="shared" ca="1" si="989"/>
        <v>H</v>
      </c>
      <c r="N9036">
        <f t="shared" si="993"/>
        <v>9035</v>
      </c>
      <c r="O9036">
        <f t="shared" ca="1" si="990"/>
        <v>-2.445648249655282</v>
      </c>
      <c r="P9036">
        <f t="shared" ca="1" si="991"/>
        <v>4.5685202660243682</v>
      </c>
      <c r="Q9036" t="str">
        <f t="shared" ca="1" si="992"/>
        <v>H</v>
      </c>
    </row>
    <row r="9037" spans="9:17" x14ac:dyDescent="0.25">
      <c r="I9037">
        <v>9036</v>
      </c>
      <c r="J9037">
        <f t="shared" ca="1" si="987"/>
        <v>3.9484695779345094</v>
      </c>
      <c r="K9037">
        <f t="shared" ca="1" si="988"/>
        <v>3.2669798568180699</v>
      </c>
      <c r="L9037" t="str">
        <f t="shared" ca="1" si="989"/>
        <v>A</v>
      </c>
      <c r="N9037">
        <f t="shared" si="993"/>
        <v>9036</v>
      </c>
      <c r="O9037">
        <f t="shared" ca="1" si="990"/>
        <v>-2.1873503317088585</v>
      </c>
      <c r="P9037">
        <f t="shared" ca="1" si="991"/>
        <v>5.8654037657650342</v>
      </c>
      <c r="Q9037" t="str">
        <f t="shared" ca="1" si="992"/>
        <v>H</v>
      </c>
    </row>
    <row r="9038" spans="9:17" x14ac:dyDescent="0.25">
      <c r="I9038">
        <v>9037</v>
      </c>
      <c r="J9038">
        <f t="shared" ca="1" si="987"/>
        <v>4.1505444776985936</v>
      </c>
      <c r="K9038">
        <f t="shared" ca="1" si="988"/>
        <v>3.2655906708923403</v>
      </c>
      <c r="L9038" t="str">
        <f t="shared" ca="1" si="989"/>
        <v>A</v>
      </c>
      <c r="N9038">
        <f t="shared" si="993"/>
        <v>9037</v>
      </c>
      <c r="O9038">
        <f t="shared" ca="1" si="990"/>
        <v>1.6918638758331479</v>
      </c>
      <c r="P9038">
        <f t="shared" ca="1" si="991"/>
        <v>2.8339755614403397</v>
      </c>
      <c r="Q9038" t="str">
        <f t="shared" ca="1" si="992"/>
        <v>H</v>
      </c>
    </row>
    <row r="9039" spans="9:17" x14ac:dyDescent="0.25">
      <c r="I9039">
        <v>9038</v>
      </c>
      <c r="J9039">
        <f t="shared" ca="1" si="987"/>
        <v>0.46064184074784587</v>
      </c>
      <c r="K9039">
        <f t="shared" ca="1" si="988"/>
        <v>-0.71135037746477936</v>
      </c>
      <c r="L9039" t="str">
        <f t="shared" ca="1" si="989"/>
        <v>A</v>
      </c>
      <c r="N9039">
        <f t="shared" si="993"/>
        <v>9038</v>
      </c>
      <c r="O9039">
        <f t="shared" ca="1" si="990"/>
        <v>1.0219597527269695</v>
      </c>
      <c r="P9039">
        <f t="shared" ca="1" si="991"/>
        <v>4.0760862328967029</v>
      </c>
      <c r="Q9039" t="str">
        <f t="shared" ca="1" si="992"/>
        <v>H</v>
      </c>
    </row>
    <row r="9040" spans="9:17" x14ac:dyDescent="0.25">
      <c r="I9040">
        <v>9039</v>
      </c>
      <c r="J9040">
        <f t="shared" ca="1" si="987"/>
        <v>4.7536896905516421</v>
      </c>
      <c r="K9040">
        <f t="shared" ca="1" si="988"/>
        <v>1.034670780211282</v>
      </c>
      <c r="L9040" t="str">
        <f t="shared" ca="1" si="989"/>
        <v>A</v>
      </c>
      <c r="N9040">
        <f t="shared" si="993"/>
        <v>9039</v>
      </c>
      <c r="O9040">
        <f t="shared" ca="1" si="990"/>
        <v>4.9025288792411938</v>
      </c>
      <c r="P9040">
        <f t="shared" ca="1" si="991"/>
        <v>3.0283561128973875</v>
      </c>
      <c r="Q9040" t="str">
        <f t="shared" ca="1" si="992"/>
        <v>A</v>
      </c>
    </row>
    <row r="9041" spans="9:17" x14ac:dyDescent="0.25">
      <c r="I9041">
        <v>9040</v>
      </c>
      <c r="J9041">
        <f t="shared" ca="1" si="987"/>
        <v>0.92332044843803596</v>
      </c>
      <c r="K9041">
        <f t="shared" ca="1" si="988"/>
        <v>-1.07251591208126</v>
      </c>
      <c r="L9041" t="str">
        <f t="shared" ca="1" si="989"/>
        <v>A</v>
      </c>
      <c r="N9041">
        <f t="shared" si="993"/>
        <v>9040</v>
      </c>
      <c r="O9041">
        <f t="shared" ca="1" si="990"/>
        <v>-1.3019626191119014</v>
      </c>
      <c r="P9041">
        <f t="shared" ca="1" si="991"/>
        <v>4.998690142197745</v>
      </c>
      <c r="Q9041" t="str">
        <f t="shared" ca="1" si="992"/>
        <v>H</v>
      </c>
    </row>
    <row r="9042" spans="9:17" x14ac:dyDescent="0.25">
      <c r="I9042">
        <v>9041</v>
      </c>
      <c r="J9042">
        <f t="shared" ca="1" si="987"/>
        <v>4.0320189356689946</v>
      </c>
      <c r="K9042">
        <f t="shared" ca="1" si="988"/>
        <v>2.0133094428155531</v>
      </c>
      <c r="L9042" t="str">
        <f t="shared" ca="1" si="989"/>
        <v>A</v>
      </c>
      <c r="N9042">
        <f t="shared" si="993"/>
        <v>9041</v>
      </c>
      <c r="O9042">
        <f t="shared" ca="1" si="990"/>
        <v>3.9151941246116149</v>
      </c>
      <c r="P9042">
        <f t="shared" ca="1" si="991"/>
        <v>3.4822045826285373</v>
      </c>
      <c r="Q9042" t="str">
        <f t="shared" ca="1" si="992"/>
        <v>A</v>
      </c>
    </row>
    <row r="9043" spans="9:17" x14ac:dyDescent="0.25">
      <c r="I9043">
        <v>9042</v>
      </c>
      <c r="J9043">
        <f t="shared" ca="1" si="987"/>
        <v>-9.3400497594351428E-2</v>
      </c>
      <c r="K9043">
        <f t="shared" ca="1" si="988"/>
        <v>1.5367434285350141</v>
      </c>
      <c r="L9043" t="str">
        <f t="shared" ca="1" si="989"/>
        <v>H</v>
      </c>
      <c r="N9043">
        <f t="shared" si="993"/>
        <v>9042</v>
      </c>
      <c r="O9043">
        <f t="shared" ca="1" si="990"/>
        <v>1.0389985136858551</v>
      </c>
      <c r="P9043">
        <f t="shared" ca="1" si="991"/>
        <v>2.4146514995966113</v>
      </c>
      <c r="Q9043" t="str">
        <f t="shared" ca="1" si="992"/>
        <v>H</v>
      </c>
    </row>
    <row r="9044" spans="9:17" x14ac:dyDescent="0.25">
      <c r="I9044">
        <v>9043</v>
      </c>
      <c r="J9044">
        <f t="shared" ca="1" si="987"/>
        <v>4.8101547926766051</v>
      </c>
      <c r="K9044">
        <f t="shared" ca="1" si="988"/>
        <v>0.5208010513382364</v>
      </c>
      <c r="L9044" t="str">
        <f t="shared" ca="1" si="989"/>
        <v>A</v>
      </c>
      <c r="N9044">
        <f t="shared" si="993"/>
        <v>9043</v>
      </c>
      <c r="O9044">
        <f t="shared" ca="1" si="990"/>
        <v>2.5116558021519202</v>
      </c>
      <c r="P9044">
        <f t="shared" ca="1" si="991"/>
        <v>3.3774857799443763</v>
      </c>
      <c r="Q9044" t="str">
        <f t="shared" ca="1" si="992"/>
        <v>H</v>
      </c>
    </row>
    <row r="9045" spans="9:17" x14ac:dyDescent="0.25">
      <c r="I9045">
        <v>9044</v>
      </c>
      <c r="J9045">
        <f t="shared" ca="1" si="987"/>
        <v>4.4085471886153016</v>
      </c>
      <c r="K9045">
        <f t="shared" ca="1" si="988"/>
        <v>2.9591431586328012</v>
      </c>
      <c r="L9045" t="str">
        <f t="shared" ca="1" si="989"/>
        <v>A</v>
      </c>
      <c r="N9045">
        <f t="shared" si="993"/>
        <v>9044</v>
      </c>
      <c r="O9045">
        <f t="shared" ca="1" si="990"/>
        <v>4.1322030928832154</v>
      </c>
      <c r="P9045">
        <f t="shared" ca="1" si="991"/>
        <v>2.4940962572612952</v>
      </c>
      <c r="Q9045" t="str">
        <f t="shared" ca="1" si="992"/>
        <v>A</v>
      </c>
    </row>
    <row r="9046" spans="9:17" x14ac:dyDescent="0.25">
      <c r="I9046">
        <v>9045</v>
      </c>
      <c r="J9046">
        <f t="shared" ca="1" si="987"/>
        <v>3.6670037159748081</v>
      </c>
      <c r="K9046">
        <f t="shared" ca="1" si="988"/>
        <v>2.6432225442156736</v>
      </c>
      <c r="L9046" t="str">
        <f t="shared" ca="1" si="989"/>
        <v>A</v>
      </c>
      <c r="N9046">
        <f t="shared" si="993"/>
        <v>9045</v>
      </c>
      <c r="O9046">
        <f t="shared" ca="1" si="990"/>
        <v>5.2775712426736145</v>
      </c>
      <c r="P9046">
        <f t="shared" ca="1" si="991"/>
        <v>6.1486000761146773</v>
      </c>
      <c r="Q9046" t="str">
        <f t="shared" ca="1" si="992"/>
        <v>H</v>
      </c>
    </row>
    <row r="9047" spans="9:17" x14ac:dyDescent="0.25">
      <c r="I9047">
        <v>9046</v>
      </c>
      <c r="J9047">
        <f t="shared" ca="1" si="987"/>
        <v>2.4710027876407756</v>
      </c>
      <c r="K9047">
        <f t="shared" ca="1" si="988"/>
        <v>1.4888749813517326</v>
      </c>
      <c r="L9047" t="str">
        <f t="shared" ca="1" si="989"/>
        <v>A</v>
      </c>
      <c r="N9047">
        <f t="shared" si="993"/>
        <v>9046</v>
      </c>
      <c r="O9047">
        <f t="shared" ca="1" si="990"/>
        <v>4.6415990359331873</v>
      </c>
      <c r="P9047">
        <f t="shared" ca="1" si="991"/>
        <v>3.1240366038612528</v>
      </c>
      <c r="Q9047" t="str">
        <f t="shared" ca="1" si="992"/>
        <v>A</v>
      </c>
    </row>
    <row r="9048" spans="9:17" x14ac:dyDescent="0.25">
      <c r="I9048">
        <v>9047</v>
      </c>
      <c r="J9048">
        <f t="shared" ca="1" si="987"/>
        <v>2.3026067911052732</v>
      </c>
      <c r="K9048">
        <f t="shared" ca="1" si="988"/>
        <v>2.1434864527158535</v>
      </c>
      <c r="L9048" t="str">
        <f t="shared" ca="1" si="989"/>
        <v>A</v>
      </c>
      <c r="N9048">
        <f t="shared" si="993"/>
        <v>9047</v>
      </c>
      <c r="O9048">
        <f t="shared" ca="1" si="990"/>
        <v>5.0745167741462769</v>
      </c>
      <c r="P9048">
        <f t="shared" ca="1" si="991"/>
        <v>4.5715459741718272</v>
      </c>
      <c r="Q9048" t="str">
        <f t="shared" ca="1" si="992"/>
        <v>A</v>
      </c>
    </row>
    <row r="9049" spans="9:17" x14ac:dyDescent="0.25">
      <c r="I9049">
        <v>9048</v>
      </c>
      <c r="J9049">
        <f t="shared" ca="1" si="987"/>
        <v>3.9778805234753722</v>
      </c>
      <c r="K9049">
        <f t="shared" ca="1" si="988"/>
        <v>1.7258059483270336</v>
      </c>
      <c r="L9049" t="str">
        <f t="shared" ca="1" si="989"/>
        <v>A</v>
      </c>
      <c r="N9049">
        <f t="shared" si="993"/>
        <v>9048</v>
      </c>
      <c r="O9049">
        <f t="shared" ca="1" si="990"/>
        <v>2.4308972519037693</v>
      </c>
      <c r="P9049">
        <f t="shared" ca="1" si="991"/>
        <v>1.3692983289287937</v>
      </c>
      <c r="Q9049" t="str">
        <f t="shared" ca="1" si="992"/>
        <v>A</v>
      </c>
    </row>
    <row r="9050" spans="9:17" x14ac:dyDescent="0.25">
      <c r="I9050">
        <v>9049</v>
      </c>
      <c r="J9050">
        <f t="shared" ca="1" si="987"/>
        <v>0.33912620549968686</v>
      </c>
      <c r="K9050">
        <f t="shared" ca="1" si="988"/>
        <v>2.3428892368542509</v>
      </c>
      <c r="L9050" t="str">
        <f t="shared" ca="1" si="989"/>
        <v>H</v>
      </c>
      <c r="N9050">
        <f t="shared" si="993"/>
        <v>9049</v>
      </c>
      <c r="O9050">
        <f t="shared" ca="1" si="990"/>
        <v>-0.75385684258518504</v>
      </c>
      <c r="P9050">
        <f t="shared" ca="1" si="991"/>
        <v>2.8968287548551732</v>
      </c>
      <c r="Q9050" t="str">
        <f t="shared" ca="1" si="992"/>
        <v>H</v>
      </c>
    </row>
    <row r="9051" spans="9:17" x14ac:dyDescent="0.25">
      <c r="I9051">
        <v>9050</v>
      </c>
      <c r="J9051">
        <f t="shared" ca="1" si="987"/>
        <v>1.7390134538235609</v>
      </c>
      <c r="K9051">
        <f t="shared" ca="1" si="988"/>
        <v>3.4428826776357679</v>
      </c>
      <c r="L9051" t="str">
        <f t="shared" ca="1" si="989"/>
        <v>H</v>
      </c>
      <c r="N9051">
        <f t="shared" si="993"/>
        <v>9050</v>
      </c>
      <c r="O9051">
        <f t="shared" ca="1" si="990"/>
        <v>2.7642186686167594</v>
      </c>
      <c r="P9051">
        <f t="shared" ca="1" si="991"/>
        <v>2.3207408888381265</v>
      </c>
      <c r="Q9051" t="str">
        <f t="shared" ca="1" si="992"/>
        <v>A</v>
      </c>
    </row>
    <row r="9052" spans="9:17" x14ac:dyDescent="0.25">
      <c r="I9052">
        <v>9051</v>
      </c>
      <c r="J9052">
        <f t="shared" ca="1" si="987"/>
        <v>2.1155021600841182</v>
      </c>
      <c r="K9052">
        <f t="shared" ca="1" si="988"/>
        <v>0.93664507926995633</v>
      </c>
      <c r="L9052" t="str">
        <f t="shared" ca="1" si="989"/>
        <v>A</v>
      </c>
      <c r="N9052">
        <f t="shared" si="993"/>
        <v>9051</v>
      </c>
      <c r="O9052">
        <f t="shared" ca="1" si="990"/>
        <v>2.7400673139469824</v>
      </c>
      <c r="P9052">
        <f t="shared" ca="1" si="991"/>
        <v>7.0291091177216103</v>
      </c>
      <c r="Q9052" t="str">
        <f t="shared" ca="1" si="992"/>
        <v>H</v>
      </c>
    </row>
    <row r="9053" spans="9:17" x14ac:dyDescent="0.25">
      <c r="I9053">
        <v>9052</v>
      </c>
      <c r="J9053">
        <f t="shared" ca="1" si="987"/>
        <v>1.3290875010948748</v>
      </c>
      <c r="K9053">
        <f t="shared" ca="1" si="988"/>
        <v>0.75886061584384468</v>
      </c>
      <c r="L9053" t="str">
        <f t="shared" ca="1" si="989"/>
        <v>A</v>
      </c>
      <c r="N9053">
        <f t="shared" si="993"/>
        <v>9052</v>
      </c>
      <c r="O9053">
        <f t="shared" ca="1" si="990"/>
        <v>0.59150982358763393</v>
      </c>
      <c r="P9053">
        <f t="shared" ca="1" si="991"/>
        <v>5.0416491244436328</v>
      </c>
      <c r="Q9053" t="str">
        <f t="shared" ca="1" si="992"/>
        <v>H</v>
      </c>
    </row>
    <row r="9054" spans="9:17" x14ac:dyDescent="0.25">
      <c r="I9054">
        <v>9053</v>
      </c>
      <c r="J9054">
        <f t="shared" ca="1" si="987"/>
        <v>2.3911384812864922</v>
      </c>
      <c r="K9054">
        <f t="shared" ca="1" si="988"/>
        <v>-0.79738945453301557</v>
      </c>
      <c r="L9054" t="str">
        <f t="shared" ca="1" si="989"/>
        <v>A</v>
      </c>
      <c r="N9054">
        <f t="shared" si="993"/>
        <v>9053</v>
      </c>
      <c r="O9054">
        <f t="shared" ca="1" si="990"/>
        <v>3.1392232303505425</v>
      </c>
      <c r="P9054">
        <f t="shared" ca="1" si="991"/>
        <v>4.5383571006989465</v>
      </c>
      <c r="Q9054" t="str">
        <f t="shared" ca="1" si="992"/>
        <v>H</v>
      </c>
    </row>
    <row r="9055" spans="9:17" x14ac:dyDescent="0.25">
      <c r="I9055">
        <v>9054</v>
      </c>
      <c r="J9055">
        <f t="shared" ca="1" si="987"/>
        <v>4.4652924915846235</v>
      </c>
      <c r="K9055">
        <f t="shared" ca="1" si="988"/>
        <v>1.9950032967435301</v>
      </c>
      <c r="L9055" t="str">
        <f t="shared" ca="1" si="989"/>
        <v>A</v>
      </c>
      <c r="N9055">
        <f t="shared" si="993"/>
        <v>9054</v>
      </c>
      <c r="O9055">
        <f t="shared" ca="1" si="990"/>
        <v>-1.7159271899155892</v>
      </c>
      <c r="P9055">
        <f t="shared" ca="1" si="991"/>
        <v>3.2582832572370504</v>
      </c>
      <c r="Q9055" t="str">
        <f t="shared" ca="1" si="992"/>
        <v>H</v>
      </c>
    </row>
    <row r="9056" spans="9:17" x14ac:dyDescent="0.25">
      <c r="I9056">
        <v>9055</v>
      </c>
      <c r="J9056">
        <f t="shared" ca="1" si="987"/>
        <v>0.47916527316543922</v>
      </c>
      <c r="K9056">
        <f t="shared" ca="1" si="988"/>
        <v>0.19823743322864695</v>
      </c>
      <c r="L9056" t="str">
        <f t="shared" ca="1" si="989"/>
        <v>A</v>
      </c>
      <c r="N9056">
        <f t="shared" si="993"/>
        <v>9055</v>
      </c>
      <c r="O9056">
        <f t="shared" ca="1" si="990"/>
        <v>1.9684943335798715</v>
      </c>
      <c r="P9056">
        <f t="shared" ca="1" si="991"/>
        <v>3.1451587066244029</v>
      </c>
      <c r="Q9056" t="str">
        <f t="shared" ca="1" si="992"/>
        <v>H</v>
      </c>
    </row>
    <row r="9057" spans="9:17" x14ac:dyDescent="0.25">
      <c r="I9057">
        <v>9056</v>
      </c>
      <c r="J9057">
        <f t="shared" ca="1" si="987"/>
        <v>2.5533424558732052</v>
      </c>
      <c r="K9057">
        <f t="shared" ca="1" si="988"/>
        <v>0.31265831110490172</v>
      </c>
      <c r="L9057" t="str">
        <f t="shared" ca="1" si="989"/>
        <v>A</v>
      </c>
      <c r="N9057">
        <f t="shared" si="993"/>
        <v>9056</v>
      </c>
      <c r="O9057">
        <f t="shared" ca="1" si="990"/>
        <v>2.39517136598979</v>
      </c>
      <c r="P9057">
        <f t="shared" ca="1" si="991"/>
        <v>3.8192394519948638</v>
      </c>
      <c r="Q9057" t="str">
        <f t="shared" ca="1" si="992"/>
        <v>H</v>
      </c>
    </row>
    <row r="9058" spans="9:17" x14ac:dyDescent="0.25">
      <c r="I9058">
        <v>9057</v>
      </c>
      <c r="J9058">
        <f t="shared" ca="1" si="987"/>
        <v>0.45789592749975561</v>
      </c>
      <c r="K9058">
        <f t="shared" ca="1" si="988"/>
        <v>0.98688247586255473</v>
      </c>
      <c r="L9058" t="str">
        <f t="shared" ca="1" si="989"/>
        <v>H</v>
      </c>
      <c r="N9058">
        <f t="shared" si="993"/>
        <v>9057</v>
      </c>
      <c r="O9058">
        <f t="shared" ca="1" si="990"/>
        <v>4.4255047753590686</v>
      </c>
      <c r="P9058">
        <f t="shared" ca="1" si="991"/>
        <v>3.4813529999394914</v>
      </c>
      <c r="Q9058" t="str">
        <f t="shared" ca="1" si="992"/>
        <v>A</v>
      </c>
    </row>
    <row r="9059" spans="9:17" x14ac:dyDescent="0.25">
      <c r="I9059">
        <v>9058</v>
      </c>
      <c r="J9059">
        <f t="shared" ca="1" si="987"/>
        <v>2.0828722474148047</v>
      </c>
      <c r="K9059">
        <f t="shared" ca="1" si="988"/>
        <v>3.5216930646983755</v>
      </c>
      <c r="L9059" t="str">
        <f t="shared" ca="1" si="989"/>
        <v>H</v>
      </c>
      <c r="N9059">
        <f t="shared" si="993"/>
        <v>9058</v>
      </c>
      <c r="O9059">
        <f t="shared" ca="1" si="990"/>
        <v>5.2378147981795227</v>
      </c>
      <c r="P9059">
        <f t="shared" ca="1" si="991"/>
        <v>3.8926283218889997</v>
      </c>
      <c r="Q9059" t="str">
        <f t="shared" ca="1" si="992"/>
        <v>A</v>
      </c>
    </row>
    <row r="9060" spans="9:17" x14ac:dyDescent="0.25">
      <c r="I9060">
        <v>9059</v>
      </c>
      <c r="J9060">
        <f t="shared" ca="1" si="987"/>
        <v>1.364319717373139</v>
      </c>
      <c r="K9060">
        <f t="shared" ca="1" si="988"/>
        <v>1.3938145389358918</v>
      </c>
      <c r="L9060" t="str">
        <f t="shared" ca="1" si="989"/>
        <v>H</v>
      </c>
      <c r="N9060">
        <f t="shared" si="993"/>
        <v>9059</v>
      </c>
      <c r="O9060">
        <f t="shared" ca="1" si="990"/>
        <v>-0.44649530901838874</v>
      </c>
      <c r="P9060">
        <f t="shared" ca="1" si="991"/>
        <v>5.4062630576497046</v>
      </c>
      <c r="Q9060" t="str">
        <f t="shared" ca="1" si="992"/>
        <v>H</v>
      </c>
    </row>
    <row r="9061" spans="9:17" x14ac:dyDescent="0.25">
      <c r="I9061">
        <v>9060</v>
      </c>
      <c r="J9061">
        <f t="shared" ca="1" si="987"/>
        <v>3.2302449809736453</v>
      </c>
      <c r="K9061">
        <f t="shared" ca="1" si="988"/>
        <v>4.0131276238992841</v>
      </c>
      <c r="L9061" t="str">
        <f t="shared" ca="1" si="989"/>
        <v>H</v>
      </c>
      <c r="N9061">
        <f t="shared" si="993"/>
        <v>9060</v>
      </c>
      <c r="O9061">
        <f t="shared" ca="1" si="990"/>
        <v>3.6352879383817327</v>
      </c>
      <c r="P9061">
        <f t="shared" ca="1" si="991"/>
        <v>1.9531759801730861</v>
      </c>
      <c r="Q9061" t="str">
        <f t="shared" ca="1" si="992"/>
        <v>A</v>
      </c>
    </row>
    <row r="9062" spans="9:17" x14ac:dyDescent="0.25">
      <c r="I9062">
        <v>9061</v>
      </c>
      <c r="J9062">
        <f t="shared" ca="1" si="987"/>
        <v>3.203489182226634</v>
      </c>
      <c r="K9062">
        <f t="shared" ca="1" si="988"/>
        <v>2.1675175245574345</v>
      </c>
      <c r="L9062" t="str">
        <f t="shared" ca="1" si="989"/>
        <v>A</v>
      </c>
      <c r="N9062">
        <f t="shared" si="993"/>
        <v>9061</v>
      </c>
      <c r="O9062">
        <f t="shared" ca="1" si="990"/>
        <v>1.3299284210152624</v>
      </c>
      <c r="P9062">
        <f t="shared" ca="1" si="991"/>
        <v>3.6036207702937086</v>
      </c>
      <c r="Q9062" t="str">
        <f t="shared" ca="1" si="992"/>
        <v>H</v>
      </c>
    </row>
    <row r="9063" spans="9:17" x14ac:dyDescent="0.25">
      <c r="I9063">
        <v>9062</v>
      </c>
      <c r="J9063">
        <f t="shared" ca="1" si="987"/>
        <v>1.693902513766151</v>
      </c>
      <c r="K9063">
        <f t="shared" ca="1" si="988"/>
        <v>1.3613415168053473</v>
      </c>
      <c r="L9063" t="str">
        <f t="shared" ca="1" si="989"/>
        <v>A</v>
      </c>
      <c r="N9063">
        <f t="shared" si="993"/>
        <v>9062</v>
      </c>
      <c r="O9063">
        <f t="shared" ca="1" si="990"/>
        <v>3.7731496085626128</v>
      </c>
      <c r="P9063">
        <f t="shared" ca="1" si="991"/>
        <v>1.2930047109130842</v>
      </c>
      <c r="Q9063" t="str">
        <f t="shared" ca="1" si="992"/>
        <v>A</v>
      </c>
    </row>
    <row r="9064" spans="9:17" x14ac:dyDescent="0.25">
      <c r="I9064">
        <v>9063</v>
      </c>
      <c r="J9064">
        <f t="shared" ca="1" si="987"/>
        <v>1.0490975648013865</v>
      </c>
      <c r="K9064">
        <f t="shared" ca="1" si="988"/>
        <v>1.7752430495211882</v>
      </c>
      <c r="L9064" t="str">
        <f t="shared" ca="1" si="989"/>
        <v>H</v>
      </c>
      <c r="N9064">
        <f t="shared" si="993"/>
        <v>9063</v>
      </c>
      <c r="O9064">
        <f t="shared" ca="1" si="990"/>
        <v>2.8569599029076973</v>
      </c>
      <c r="P9064">
        <f t="shared" ca="1" si="991"/>
        <v>4.4999955680782735</v>
      </c>
      <c r="Q9064" t="str">
        <f t="shared" ca="1" si="992"/>
        <v>H</v>
      </c>
    </row>
    <row r="9065" spans="9:17" x14ac:dyDescent="0.25">
      <c r="I9065">
        <v>9064</v>
      </c>
      <c r="J9065">
        <f t="shared" ca="1" si="987"/>
        <v>4.1847028066711349</v>
      </c>
      <c r="K9065">
        <f t="shared" ca="1" si="988"/>
        <v>0.80700312092328264</v>
      </c>
      <c r="L9065" t="str">
        <f t="shared" ca="1" si="989"/>
        <v>A</v>
      </c>
      <c r="N9065">
        <f t="shared" si="993"/>
        <v>9064</v>
      </c>
      <c r="O9065">
        <f t="shared" ca="1" si="990"/>
        <v>1.9828973686645233</v>
      </c>
      <c r="P9065">
        <f t="shared" ca="1" si="991"/>
        <v>3.0708269047795818</v>
      </c>
      <c r="Q9065" t="str">
        <f t="shared" ca="1" si="992"/>
        <v>H</v>
      </c>
    </row>
    <row r="9066" spans="9:17" x14ac:dyDescent="0.25">
      <c r="I9066">
        <v>9065</v>
      </c>
      <c r="J9066">
        <f t="shared" ca="1" si="987"/>
        <v>5.1264610884572122</v>
      </c>
      <c r="K9066">
        <f t="shared" ca="1" si="988"/>
        <v>0.68260040643687647</v>
      </c>
      <c r="L9066" t="str">
        <f t="shared" ca="1" si="989"/>
        <v>A</v>
      </c>
      <c r="N9066">
        <f t="shared" si="993"/>
        <v>9065</v>
      </c>
      <c r="O9066">
        <f t="shared" ca="1" si="990"/>
        <v>1.5966315056495928</v>
      </c>
      <c r="P9066">
        <f t="shared" ca="1" si="991"/>
        <v>3.4810204969659551</v>
      </c>
      <c r="Q9066" t="str">
        <f t="shared" ca="1" si="992"/>
        <v>H</v>
      </c>
    </row>
    <row r="9067" spans="9:17" x14ac:dyDescent="0.25">
      <c r="I9067">
        <v>9066</v>
      </c>
      <c r="J9067">
        <f t="shared" ca="1" si="987"/>
        <v>-2.1946705369242823</v>
      </c>
      <c r="K9067">
        <f t="shared" ca="1" si="988"/>
        <v>2.4530895745936152</v>
      </c>
      <c r="L9067" t="str">
        <f t="shared" ca="1" si="989"/>
        <v>H</v>
      </c>
      <c r="N9067">
        <f t="shared" si="993"/>
        <v>9066</v>
      </c>
      <c r="O9067">
        <f t="shared" ca="1" si="990"/>
        <v>0.18110032130396858</v>
      </c>
      <c r="P9067">
        <f t="shared" ca="1" si="991"/>
        <v>2.7665857208052209</v>
      </c>
      <c r="Q9067" t="str">
        <f t="shared" ca="1" si="992"/>
        <v>H</v>
      </c>
    </row>
    <row r="9068" spans="9:17" x14ac:dyDescent="0.25">
      <c r="I9068">
        <v>9067</v>
      </c>
      <c r="J9068">
        <f t="shared" ca="1" si="987"/>
        <v>4.5161119380200336</v>
      </c>
      <c r="K9068">
        <f t="shared" ca="1" si="988"/>
        <v>1.8613384218716871</v>
      </c>
      <c r="L9068" t="str">
        <f t="shared" ca="1" si="989"/>
        <v>A</v>
      </c>
      <c r="N9068">
        <f t="shared" si="993"/>
        <v>9067</v>
      </c>
      <c r="O9068">
        <f t="shared" ca="1" si="990"/>
        <v>3.6046526258291354</v>
      </c>
      <c r="P9068">
        <f t="shared" ca="1" si="991"/>
        <v>4.6702348424029214</v>
      </c>
      <c r="Q9068" t="str">
        <f t="shared" ca="1" si="992"/>
        <v>H</v>
      </c>
    </row>
    <row r="9069" spans="9:17" x14ac:dyDescent="0.25">
      <c r="I9069">
        <v>9068</v>
      </c>
      <c r="J9069">
        <f t="shared" ca="1" si="987"/>
        <v>0.85777696500957856</v>
      </c>
      <c r="K9069">
        <f t="shared" ca="1" si="988"/>
        <v>6.6320282442284828E-2</v>
      </c>
      <c r="L9069" t="str">
        <f t="shared" ca="1" si="989"/>
        <v>A</v>
      </c>
      <c r="N9069">
        <f t="shared" si="993"/>
        <v>9068</v>
      </c>
      <c r="O9069">
        <f t="shared" ca="1" si="990"/>
        <v>1.5484851513100195</v>
      </c>
      <c r="P9069">
        <f t="shared" ca="1" si="991"/>
        <v>2.3974158324356671</v>
      </c>
      <c r="Q9069" t="str">
        <f t="shared" ca="1" si="992"/>
        <v>H</v>
      </c>
    </row>
    <row r="9070" spans="9:17" x14ac:dyDescent="0.25">
      <c r="I9070">
        <v>9069</v>
      </c>
      <c r="J9070">
        <f t="shared" ca="1" si="987"/>
        <v>0.90074125565004848</v>
      </c>
      <c r="K9070">
        <f t="shared" ca="1" si="988"/>
        <v>3.4654999517945546</v>
      </c>
      <c r="L9070" t="str">
        <f t="shared" ca="1" si="989"/>
        <v>H</v>
      </c>
      <c r="N9070">
        <f t="shared" si="993"/>
        <v>9069</v>
      </c>
      <c r="O9070">
        <f t="shared" ca="1" si="990"/>
        <v>-0.55509234902162241</v>
      </c>
      <c r="P9070">
        <f t="shared" ca="1" si="991"/>
        <v>5.5273502151710341</v>
      </c>
      <c r="Q9070" t="str">
        <f t="shared" ca="1" si="992"/>
        <v>H</v>
      </c>
    </row>
    <row r="9071" spans="9:17" x14ac:dyDescent="0.25">
      <c r="I9071">
        <v>9070</v>
      </c>
      <c r="J9071">
        <f t="shared" ca="1" si="987"/>
        <v>3.0437485557265389</v>
      </c>
      <c r="K9071">
        <f t="shared" ca="1" si="988"/>
        <v>1.5340523706902618</v>
      </c>
      <c r="L9071" t="str">
        <f t="shared" ca="1" si="989"/>
        <v>A</v>
      </c>
      <c r="N9071">
        <f t="shared" si="993"/>
        <v>9070</v>
      </c>
      <c r="O9071">
        <f t="shared" ca="1" si="990"/>
        <v>-2.5333471912231249</v>
      </c>
      <c r="P9071">
        <f t="shared" ca="1" si="991"/>
        <v>4.1761080476974799</v>
      </c>
      <c r="Q9071" t="str">
        <f t="shared" ca="1" si="992"/>
        <v>H</v>
      </c>
    </row>
    <row r="9072" spans="9:17" x14ac:dyDescent="0.25">
      <c r="I9072">
        <v>9071</v>
      </c>
      <c r="J9072">
        <f t="shared" ca="1" si="987"/>
        <v>3.1873294167195851</v>
      </c>
      <c r="K9072">
        <f t="shared" ca="1" si="988"/>
        <v>1.779756949485042</v>
      </c>
      <c r="L9072" t="str">
        <f t="shared" ca="1" si="989"/>
        <v>A</v>
      </c>
      <c r="N9072">
        <f t="shared" si="993"/>
        <v>9071</v>
      </c>
      <c r="O9072">
        <f t="shared" ca="1" si="990"/>
        <v>1.8828543259490733</v>
      </c>
      <c r="P9072">
        <f t="shared" ca="1" si="991"/>
        <v>1.6341496006468428</v>
      </c>
      <c r="Q9072" t="str">
        <f t="shared" ca="1" si="992"/>
        <v>A</v>
      </c>
    </row>
    <row r="9073" spans="9:17" x14ac:dyDescent="0.25">
      <c r="I9073">
        <v>9072</v>
      </c>
      <c r="J9073">
        <f t="shared" ca="1" si="987"/>
        <v>-8.1646698845005972E-2</v>
      </c>
      <c r="K9073">
        <f t="shared" ca="1" si="988"/>
        <v>3.4425220587427092</v>
      </c>
      <c r="L9073" t="str">
        <f t="shared" ca="1" si="989"/>
        <v>H</v>
      </c>
      <c r="N9073">
        <f t="shared" si="993"/>
        <v>9072</v>
      </c>
      <c r="O9073">
        <f t="shared" ca="1" si="990"/>
        <v>1.5109398148702435</v>
      </c>
      <c r="P9073">
        <f t="shared" ca="1" si="991"/>
        <v>4.4307911012339707</v>
      </c>
      <c r="Q9073" t="str">
        <f t="shared" ca="1" si="992"/>
        <v>H</v>
      </c>
    </row>
    <row r="9074" spans="9:17" x14ac:dyDescent="0.25">
      <c r="I9074">
        <v>9073</v>
      </c>
      <c r="J9074">
        <f t="shared" ca="1" si="987"/>
        <v>1.388425186710553</v>
      </c>
      <c r="K9074">
        <f t="shared" ca="1" si="988"/>
        <v>3.3547890052308391</v>
      </c>
      <c r="L9074" t="str">
        <f t="shared" ca="1" si="989"/>
        <v>H</v>
      </c>
      <c r="N9074">
        <f t="shared" si="993"/>
        <v>9073</v>
      </c>
      <c r="O9074">
        <f t="shared" ca="1" si="990"/>
        <v>4.6413681874233177</v>
      </c>
      <c r="P9074">
        <f t="shared" ca="1" si="991"/>
        <v>4.2231465737509648</v>
      </c>
      <c r="Q9074" t="str">
        <f t="shared" ca="1" si="992"/>
        <v>A</v>
      </c>
    </row>
    <row r="9075" spans="9:17" x14ac:dyDescent="0.25">
      <c r="I9075">
        <v>9074</v>
      </c>
      <c r="J9075">
        <f t="shared" ca="1" si="987"/>
        <v>3.597359896289003</v>
      </c>
      <c r="K9075">
        <f t="shared" ca="1" si="988"/>
        <v>5.4549292809459491</v>
      </c>
      <c r="L9075" t="str">
        <f t="shared" ca="1" si="989"/>
        <v>H</v>
      </c>
      <c r="N9075">
        <f t="shared" si="993"/>
        <v>9074</v>
      </c>
      <c r="O9075">
        <f t="shared" ca="1" si="990"/>
        <v>1.8478459490163193</v>
      </c>
      <c r="P9075">
        <f t="shared" ca="1" si="991"/>
        <v>4.1272276944271002</v>
      </c>
      <c r="Q9075" t="str">
        <f t="shared" ca="1" si="992"/>
        <v>H</v>
      </c>
    </row>
    <row r="9076" spans="9:17" x14ac:dyDescent="0.25">
      <c r="I9076">
        <v>9075</v>
      </c>
      <c r="J9076">
        <f t="shared" ca="1" si="987"/>
        <v>-0.40824258684166592</v>
      </c>
      <c r="K9076">
        <f t="shared" ca="1" si="988"/>
        <v>3.503799358649041</v>
      </c>
      <c r="L9076" t="str">
        <f t="shared" ca="1" si="989"/>
        <v>H</v>
      </c>
      <c r="N9076">
        <f t="shared" si="993"/>
        <v>9075</v>
      </c>
      <c r="O9076">
        <f t="shared" ca="1" si="990"/>
        <v>6.6390579787720228E-2</v>
      </c>
      <c r="P9076">
        <f t="shared" ca="1" si="991"/>
        <v>4.7553046513027235</v>
      </c>
      <c r="Q9076" t="str">
        <f t="shared" ca="1" si="992"/>
        <v>H</v>
      </c>
    </row>
    <row r="9077" spans="9:17" x14ac:dyDescent="0.25">
      <c r="I9077">
        <v>9076</v>
      </c>
      <c r="J9077">
        <f t="shared" ca="1" si="987"/>
        <v>4.9117816311403786</v>
      </c>
      <c r="K9077">
        <f t="shared" ca="1" si="988"/>
        <v>2.3629229519080526</v>
      </c>
      <c r="L9077" t="str">
        <f t="shared" ca="1" si="989"/>
        <v>A</v>
      </c>
      <c r="N9077">
        <f t="shared" si="993"/>
        <v>9076</v>
      </c>
      <c r="O9077">
        <f t="shared" ca="1" si="990"/>
        <v>2.9511512593502967</v>
      </c>
      <c r="P9077">
        <f t="shared" ca="1" si="991"/>
        <v>2.3285282683298623</v>
      </c>
      <c r="Q9077" t="str">
        <f t="shared" ca="1" si="992"/>
        <v>A</v>
      </c>
    </row>
    <row r="9078" spans="9:17" x14ac:dyDescent="0.25">
      <c r="I9078">
        <v>9077</v>
      </c>
      <c r="J9078">
        <f t="shared" ca="1" si="987"/>
        <v>-0.25693352410863612</v>
      </c>
      <c r="K9078">
        <f t="shared" ca="1" si="988"/>
        <v>2.1198902077662556</v>
      </c>
      <c r="L9078" t="str">
        <f t="shared" ca="1" si="989"/>
        <v>H</v>
      </c>
      <c r="N9078">
        <f t="shared" si="993"/>
        <v>9077</v>
      </c>
      <c r="O9078">
        <f t="shared" ca="1" si="990"/>
        <v>2.7199570105340389</v>
      </c>
      <c r="P9078">
        <f t="shared" ca="1" si="991"/>
        <v>5.9302909306403153</v>
      </c>
      <c r="Q9078" t="str">
        <f t="shared" ca="1" si="992"/>
        <v>H</v>
      </c>
    </row>
    <row r="9079" spans="9:17" x14ac:dyDescent="0.25">
      <c r="I9079">
        <v>9078</v>
      </c>
      <c r="J9079">
        <f t="shared" ca="1" si="987"/>
        <v>2.2543113428708215</v>
      </c>
      <c r="K9079">
        <f t="shared" ca="1" si="988"/>
        <v>-1.411023832411991</v>
      </c>
      <c r="L9079" t="str">
        <f t="shared" ca="1" si="989"/>
        <v>A</v>
      </c>
      <c r="N9079">
        <f t="shared" si="993"/>
        <v>9078</v>
      </c>
      <c r="O9079">
        <f t="shared" ca="1" si="990"/>
        <v>2.7662138143079353</v>
      </c>
      <c r="P9079">
        <f t="shared" ca="1" si="991"/>
        <v>3.7430410655465618</v>
      </c>
      <c r="Q9079" t="str">
        <f t="shared" ca="1" si="992"/>
        <v>H</v>
      </c>
    </row>
    <row r="9080" spans="9:17" x14ac:dyDescent="0.25">
      <c r="I9080">
        <v>9079</v>
      </c>
      <c r="J9080">
        <f t="shared" ca="1" si="987"/>
        <v>0.70390278827868813</v>
      </c>
      <c r="K9080">
        <f t="shared" ca="1" si="988"/>
        <v>1.2162760819623082</v>
      </c>
      <c r="L9080" t="str">
        <f t="shared" ca="1" si="989"/>
        <v>H</v>
      </c>
      <c r="N9080">
        <f t="shared" si="993"/>
        <v>9079</v>
      </c>
      <c r="O9080">
        <f t="shared" ca="1" si="990"/>
        <v>1.7738152667427296</v>
      </c>
      <c r="P9080">
        <f t="shared" ca="1" si="991"/>
        <v>4.7717468349600596</v>
      </c>
      <c r="Q9080" t="str">
        <f t="shared" ca="1" si="992"/>
        <v>H</v>
      </c>
    </row>
    <row r="9081" spans="9:17" x14ac:dyDescent="0.25">
      <c r="I9081">
        <v>9080</v>
      </c>
      <c r="J9081">
        <f t="shared" ca="1" si="987"/>
        <v>1.6863229689509494</v>
      </c>
      <c r="K9081">
        <f t="shared" ca="1" si="988"/>
        <v>3.4832989475653697</v>
      </c>
      <c r="L9081" t="str">
        <f t="shared" ca="1" si="989"/>
        <v>H</v>
      </c>
      <c r="N9081">
        <f t="shared" si="993"/>
        <v>9080</v>
      </c>
      <c r="O9081">
        <f t="shared" ca="1" si="990"/>
        <v>7.7372812407584313</v>
      </c>
      <c r="P9081">
        <f t="shared" ca="1" si="991"/>
        <v>4.3116605977680962</v>
      </c>
      <c r="Q9081" t="str">
        <f t="shared" ca="1" si="992"/>
        <v>A</v>
      </c>
    </row>
    <row r="9082" spans="9:17" x14ac:dyDescent="0.25">
      <c r="I9082">
        <v>9081</v>
      </c>
      <c r="J9082">
        <f t="shared" ca="1" si="987"/>
        <v>3.7400889779491027</v>
      </c>
      <c r="K9082">
        <f t="shared" ca="1" si="988"/>
        <v>1.8865329438902012</v>
      </c>
      <c r="L9082" t="str">
        <f t="shared" ca="1" si="989"/>
        <v>A</v>
      </c>
      <c r="N9082">
        <f t="shared" si="993"/>
        <v>9081</v>
      </c>
      <c r="O9082">
        <f t="shared" ca="1" si="990"/>
        <v>-2.4705246235377296</v>
      </c>
      <c r="P9082">
        <f t="shared" ca="1" si="991"/>
        <v>2.5624821961841624</v>
      </c>
      <c r="Q9082" t="str">
        <f t="shared" ca="1" si="992"/>
        <v>H</v>
      </c>
    </row>
    <row r="9083" spans="9:17" x14ac:dyDescent="0.25">
      <c r="I9083">
        <v>9082</v>
      </c>
      <c r="J9083">
        <f t="shared" ca="1" si="987"/>
        <v>0.67810160716233425</v>
      </c>
      <c r="K9083">
        <f t="shared" ca="1" si="988"/>
        <v>1.4951787824608624</v>
      </c>
      <c r="L9083" t="str">
        <f t="shared" ca="1" si="989"/>
        <v>H</v>
      </c>
      <c r="N9083">
        <f t="shared" si="993"/>
        <v>9082</v>
      </c>
      <c r="O9083">
        <f t="shared" ca="1" si="990"/>
        <v>6.386033924027684</v>
      </c>
      <c r="P9083">
        <f t="shared" ca="1" si="991"/>
        <v>2.9911173970403806</v>
      </c>
      <c r="Q9083" t="str">
        <f t="shared" ca="1" si="992"/>
        <v>A</v>
      </c>
    </row>
    <row r="9084" spans="9:17" x14ac:dyDescent="0.25">
      <c r="I9084">
        <v>9083</v>
      </c>
      <c r="J9084">
        <f t="shared" ca="1" si="987"/>
        <v>-2.7249884878518404</v>
      </c>
      <c r="K9084">
        <f t="shared" ca="1" si="988"/>
        <v>2.6144403751356182</v>
      </c>
      <c r="L9084" t="str">
        <f t="shared" ca="1" si="989"/>
        <v>H</v>
      </c>
      <c r="N9084">
        <f t="shared" si="993"/>
        <v>9083</v>
      </c>
      <c r="O9084">
        <f t="shared" ca="1" si="990"/>
        <v>3.868714278667809</v>
      </c>
      <c r="P9084">
        <f t="shared" ca="1" si="991"/>
        <v>5.3435666683690304</v>
      </c>
      <c r="Q9084" t="str">
        <f t="shared" ca="1" si="992"/>
        <v>H</v>
      </c>
    </row>
    <row r="9085" spans="9:17" x14ac:dyDescent="0.25">
      <c r="I9085">
        <v>9084</v>
      </c>
      <c r="J9085">
        <f t="shared" ca="1" si="987"/>
        <v>-2.2046607256396316</v>
      </c>
      <c r="K9085">
        <f t="shared" ca="1" si="988"/>
        <v>3.7303741842812514</v>
      </c>
      <c r="L9085" t="str">
        <f t="shared" ca="1" si="989"/>
        <v>H</v>
      </c>
      <c r="N9085">
        <f t="shared" si="993"/>
        <v>9084</v>
      </c>
      <c r="O9085">
        <f t="shared" ca="1" si="990"/>
        <v>-2.5418252221096616E-3</v>
      </c>
      <c r="P9085">
        <f t="shared" ca="1" si="991"/>
        <v>3.014756462851401</v>
      </c>
      <c r="Q9085" t="str">
        <f t="shared" ca="1" si="992"/>
        <v>H</v>
      </c>
    </row>
    <row r="9086" spans="9:17" x14ac:dyDescent="0.25">
      <c r="I9086">
        <v>9085</v>
      </c>
      <c r="J9086">
        <f t="shared" ca="1" si="987"/>
        <v>1.3038860643968231</v>
      </c>
      <c r="K9086">
        <f t="shared" ca="1" si="988"/>
        <v>1.7116869158153005</v>
      </c>
      <c r="L9086" t="str">
        <f t="shared" ca="1" si="989"/>
        <v>H</v>
      </c>
      <c r="N9086">
        <f t="shared" si="993"/>
        <v>9085</v>
      </c>
      <c r="O9086">
        <f t="shared" ca="1" si="990"/>
        <v>3.0346725859014629</v>
      </c>
      <c r="P9086">
        <f t="shared" ca="1" si="991"/>
        <v>4.4140741626912545</v>
      </c>
      <c r="Q9086" t="str">
        <f t="shared" ca="1" si="992"/>
        <v>H</v>
      </c>
    </row>
    <row r="9087" spans="9:17" x14ac:dyDescent="0.25">
      <c r="I9087">
        <v>9086</v>
      </c>
      <c r="J9087">
        <f t="shared" ca="1" si="987"/>
        <v>1.3925482297436136</v>
      </c>
      <c r="K9087">
        <f t="shared" ca="1" si="988"/>
        <v>2.4123344173506682</v>
      </c>
      <c r="L9087" t="str">
        <f t="shared" ca="1" si="989"/>
        <v>H</v>
      </c>
      <c r="N9087">
        <f t="shared" si="993"/>
        <v>9086</v>
      </c>
      <c r="O9087">
        <f t="shared" ca="1" si="990"/>
        <v>1.2634369327867028</v>
      </c>
      <c r="P9087">
        <f t="shared" ca="1" si="991"/>
        <v>4.4318567288778752</v>
      </c>
      <c r="Q9087" t="str">
        <f t="shared" ca="1" si="992"/>
        <v>H</v>
      </c>
    </row>
    <row r="9088" spans="9:17" x14ac:dyDescent="0.25">
      <c r="I9088">
        <v>9087</v>
      </c>
      <c r="J9088">
        <f t="shared" ca="1" si="987"/>
        <v>3.8086969601387497</v>
      </c>
      <c r="K9088">
        <f t="shared" ca="1" si="988"/>
        <v>0.80900581531818783</v>
      </c>
      <c r="L9088" t="str">
        <f t="shared" ca="1" si="989"/>
        <v>A</v>
      </c>
      <c r="N9088">
        <f t="shared" si="993"/>
        <v>9087</v>
      </c>
      <c r="O9088">
        <f t="shared" ca="1" si="990"/>
        <v>1.2623421162019659</v>
      </c>
      <c r="P9088">
        <f t="shared" ca="1" si="991"/>
        <v>4.5778945777354618</v>
      </c>
      <c r="Q9088" t="str">
        <f t="shared" ca="1" si="992"/>
        <v>H</v>
      </c>
    </row>
    <row r="9089" spans="9:17" x14ac:dyDescent="0.25">
      <c r="I9089">
        <v>9088</v>
      </c>
      <c r="J9089">
        <f t="shared" ca="1" si="987"/>
        <v>3.0265845559006301</v>
      </c>
      <c r="K9089">
        <f t="shared" ca="1" si="988"/>
        <v>2.63536407497415</v>
      </c>
      <c r="L9089" t="str">
        <f t="shared" ca="1" si="989"/>
        <v>A</v>
      </c>
      <c r="N9089">
        <f t="shared" si="993"/>
        <v>9088</v>
      </c>
      <c r="O9089">
        <f t="shared" ca="1" si="990"/>
        <v>2.7076606143020796</v>
      </c>
      <c r="P9089">
        <f t="shared" ca="1" si="991"/>
        <v>5.823882578569636</v>
      </c>
      <c r="Q9089" t="str">
        <f t="shared" ca="1" si="992"/>
        <v>H</v>
      </c>
    </row>
    <row r="9090" spans="9:17" x14ac:dyDescent="0.25">
      <c r="I9090">
        <v>9089</v>
      </c>
      <c r="J9090">
        <f t="shared" ca="1" si="987"/>
        <v>1.9863448571234528</v>
      </c>
      <c r="K9090">
        <f t="shared" ca="1" si="988"/>
        <v>1.7766739400353213</v>
      </c>
      <c r="L9090" t="str">
        <f t="shared" ca="1" si="989"/>
        <v>A</v>
      </c>
      <c r="N9090">
        <f t="shared" si="993"/>
        <v>9089</v>
      </c>
      <c r="O9090">
        <f t="shared" ca="1" si="990"/>
        <v>4.4290769479039689</v>
      </c>
      <c r="P9090">
        <f t="shared" ca="1" si="991"/>
        <v>1.6269802299051359</v>
      </c>
      <c r="Q9090" t="str">
        <f t="shared" ca="1" si="992"/>
        <v>A</v>
      </c>
    </row>
    <row r="9091" spans="9:17" x14ac:dyDescent="0.25">
      <c r="I9091">
        <v>9090</v>
      </c>
      <c r="J9091">
        <f t="shared" ref="J9091:J9154" ca="1" si="994">NORMINV(RAND(), $D$3,$F$3)</f>
        <v>7.0835818916185964</v>
      </c>
      <c r="K9091">
        <f t="shared" ref="K9091:K9154" ca="1" si="995">NORMINV(RAND(), $D$2,$F$2)</f>
        <v>1.4329082168818974</v>
      </c>
      <c r="L9091" t="str">
        <f t="shared" ref="L9091:L9154" ca="1" si="996">IF(J9091&gt;K9091, "A", IF(J9091=K9091, "T", "H"))</f>
        <v>A</v>
      </c>
      <c r="N9091">
        <f t="shared" si="993"/>
        <v>9090</v>
      </c>
      <c r="O9091">
        <f t="shared" ref="O9091:O9154" ca="1" si="997">NORMINV(RAND(), $D$11,$F$11)</f>
        <v>5.607528595642524</v>
      </c>
      <c r="P9091">
        <f t="shared" ref="P9091:P9154" ca="1" si="998">NORMINV(RAND(), $D$10,$F$10)</f>
        <v>2.9171063078608723</v>
      </c>
      <c r="Q9091" t="str">
        <f t="shared" ref="Q9091:Q9154" ca="1" si="999">IF(O9091&gt;P9091, "A", IF(O9091=P9091, "T", "H"))</f>
        <v>A</v>
      </c>
    </row>
    <row r="9092" spans="9:17" x14ac:dyDescent="0.25">
      <c r="I9092">
        <v>9091</v>
      </c>
      <c r="J9092">
        <f t="shared" ca="1" si="994"/>
        <v>0.74557820230393856</v>
      </c>
      <c r="K9092">
        <f t="shared" ca="1" si="995"/>
        <v>2.5959534246956721</v>
      </c>
      <c r="L9092" t="str">
        <f t="shared" ca="1" si="996"/>
        <v>H</v>
      </c>
      <c r="N9092">
        <f t="shared" ref="N9092:N9155" si="1000">N9091+1</f>
        <v>9091</v>
      </c>
      <c r="O9092">
        <f t="shared" ca="1" si="997"/>
        <v>4.4749960960749462</v>
      </c>
      <c r="P9092">
        <f t="shared" ca="1" si="998"/>
        <v>4.7758923535437017</v>
      </c>
      <c r="Q9092" t="str">
        <f t="shared" ca="1" si="999"/>
        <v>H</v>
      </c>
    </row>
    <row r="9093" spans="9:17" x14ac:dyDescent="0.25">
      <c r="I9093">
        <v>9092</v>
      </c>
      <c r="J9093">
        <f t="shared" ca="1" si="994"/>
        <v>3.612577669108195</v>
      </c>
      <c r="K9093">
        <f t="shared" ca="1" si="995"/>
        <v>1.8412497563552395</v>
      </c>
      <c r="L9093" t="str">
        <f t="shared" ca="1" si="996"/>
        <v>A</v>
      </c>
      <c r="N9093">
        <f t="shared" si="1000"/>
        <v>9092</v>
      </c>
      <c r="O9093">
        <f t="shared" ca="1" si="997"/>
        <v>7.4735705252738942</v>
      </c>
      <c r="P9093">
        <f t="shared" ca="1" si="998"/>
        <v>4.6920755758439228</v>
      </c>
      <c r="Q9093" t="str">
        <f t="shared" ca="1" si="999"/>
        <v>A</v>
      </c>
    </row>
    <row r="9094" spans="9:17" x14ac:dyDescent="0.25">
      <c r="I9094">
        <v>9093</v>
      </c>
      <c r="J9094">
        <f t="shared" ca="1" si="994"/>
        <v>2.8494331207862498</v>
      </c>
      <c r="K9094">
        <f t="shared" ca="1" si="995"/>
        <v>1.5222997383717249</v>
      </c>
      <c r="L9094" t="str">
        <f t="shared" ca="1" si="996"/>
        <v>A</v>
      </c>
      <c r="N9094">
        <f t="shared" si="1000"/>
        <v>9093</v>
      </c>
      <c r="O9094">
        <f t="shared" ca="1" si="997"/>
        <v>-7.2225013929847037E-2</v>
      </c>
      <c r="P9094">
        <f t="shared" ca="1" si="998"/>
        <v>3.0286290508949447</v>
      </c>
      <c r="Q9094" t="str">
        <f t="shared" ca="1" si="999"/>
        <v>H</v>
      </c>
    </row>
    <row r="9095" spans="9:17" x14ac:dyDescent="0.25">
      <c r="I9095">
        <v>9094</v>
      </c>
      <c r="J9095">
        <f t="shared" ca="1" si="994"/>
        <v>3.6434223858466872</v>
      </c>
      <c r="K9095">
        <f t="shared" ca="1" si="995"/>
        <v>1.2557485886458641</v>
      </c>
      <c r="L9095" t="str">
        <f t="shared" ca="1" si="996"/>
        <v>A</v>
      </c>
      <c r="N9095">
        <f t="shared" si="1000"/>
        <v>9094</v>
      </c>
      <c r="O9095">
        <f t="shared" ca="1" si="997"/>
        <v>2.0424583073523435</v>
      </c>
      <c r="P9095">
        <f t="shared" ca="1" si="998"/>
        <v>3.1809636745945311</v>
      </c>
      <c r="Q9095" t="str">
        <f t="shared" ca="1" si="999"/>
        <v>H</v>
      </c>
    </row>
    <row r="9096" spans="9:17" x14ac:dyDescent="0.25">
      <c r="I9096">
        <v>9095</v>
      </c>
      <c r="J9096">
        <f t="shared" ca="1" si="994"/>
        <v>5.1565837799358238</v>
      </c>
      <c r="K9096">
        <f t="shared" ca="1" si="995"/>
        <v>2.1494840181403365</v>
      </c>
      <c r="L9096" t="str">
        <f t="shared" ca="1" si="996"/>
        <v>A</v>
      </c>
      <c r="N9096">
        <f t="shared" si="1000"/>
        <v>9095</v>
      </c>
      <c r="O9096">
        <f t="shared" ca="1" si="997"/>
        <v>2.3737689201631347</v>
      </c>
      <c r="P9096">
        <f t="shared" ca="1" si="998"/>
        <v>3.612570441107553</v>
      </c>
      <c r="Q9096" t="str">
        <f t="shared" ca="1" si="999"/>
        <v>H</v>
      </c>
    </row>
    <row r="9097" spans="9:17" x14ac:dyDescent="0.25">
      <c r="I9097">
        <v>9096</v>
      </c>
      <c r="J9097">
        <f t="shared" ca="1" si="994"/>
        <v>-0.74622080518118539</v>
      </c>
      <c r="K9097">
        <f t="shared" ca="1" si="995"/>
        <v>1.5269559014766543</v>
      </c>
      <c r="L9097" t="str">
        <f t="shared" ca="1" si="996"/>
        <v>H</v>
      </c>
      <c r="N9097">
        <f t="shared" si="1000"/>
        <v>9096</v>
      </c>
      <c r="O9097">
        <f t="shared" ca="1" si="997"/>
        <v>2.8338464980506806</v>
      </c>
      <c r="P9097">
        <f t="shared" ca="1" si="998"/>
        <v>3.1226149283573204</v>
      </c>
      <c r="Q9097" t="str">
        <f t="shared" ca="1" si="999"/>
        <v>H</v>
      </c>
    </row>
    <row r="9098" spans="9:17" x14ac:dyDescent="0.25">
      <c r="I9098">
        <v>9097</v>
      </c>
      <c r="J9098">
        <f t="shared" ca="1" si="994"/>
        <v>-0.40312474614492366</v>
      </c>
      <c r="K9098">
        <f t="shared" ca="1" si="995"/>
        <v>1.1502035717722718</v>
      </c>
      <c r="L9098" t="str">
        <f t="shared" ca="1" si="996"/>
        <v>H</v>
      </c>
      <c r="N9098">
        <f t="shared" si="1000"/>
        <v>9097</v>
      </c>
      <c r="O9098">
        <f t="shared" ca="1" si="997"/>
        <v>4.7591406931689892</v>
      </c>
      <c r="P9098">
        <f t="shared" ca="1" si="998"/>
        <v>2.2947127798581679</v>
      </c>
      <c r="Q9098" t="str">
        <f t="shared" ca="1" si="999"/>
        <v>A</v>
      </c>
    </row>
    <row r="9099" spans="9:17" x14ac:dyDescent="0.25">
      <c r="I9099">
        <v>9098</v>
      </c>
      <c r="J9099">
        <f t="shared" ca="1" si="994"/>
        <v>5.6996165532056065</v>
      </c>
      <c r="K9099">
        <f t="shared" ca="1" si="995"/>
        <v>0.81184523934615438</v>
      </c>
      <c r="L9099" t="str">
        <f t="shared" ca="1" si="996"/>
        <v>A</v>
      </c>
      <c r="N9099">
        <f t="shared" si="1000"/>
        <v>9098</v>
      </c>
      <c r="O9099">
        <f t="shared" ca="1" si="997"/>
        <v>1.9834529021417273</v>
      </c>
      <c r="P9099">
        <f t="shared" ca="1" si="998"/>
        <v>1.8547747484996746</v>
      </c>
      <c r="Q9099" t="str">
        <f t="shared" ca="1" si="999"/>
        <v>A</v>
      </c>
    </row>
    <row r="9100" spans="9:17" x14ac:dyDescent="0.25">
      <c r="I9100">
        <v>9099</v>
      </c>
      <c r="J9100">
        <f t="shared" ca="1" si="994"/>
        <v>3.45249358202779</v>
      </c>
      <c r="K9100">
        <f t="shared" ca="1" si="995"/>
        <v>3.5392521981350216</v>
      </c>
      <c r="L9100" t="str">
        <f t="shared" ca="1" si="996"/>
        <v>H</v>
      </c>
      <c r="N9100">
        <f t="shared" si="1000"/>
        <v>9099</v>
      </c>
      <c r="O9100">
        <f t="shared" ca="1" si="997"/>
        <v>3.9902956127027505</v>
      </c>
      <c r="P9100">
        <f t="shared" ca="1" si="998"/>
        <v>4.5694401312276387</v>
      </c>
      <c r="Q9100" t="str">
        <f t="shared" ca="1" si="999"/>
        <v>H</v>
      </c>
    </row>
    <row r="9101" spans="9:17" x14ac:dyDescent="0.25">
      <c r="I9101">
        <v>9100</v>
      </c>
      <c r="J9101">
        <f t="shared" ca="1" si="994"/>
        <v>3.6138145685453038</v>
      </c>
      <c r="K9101">
        <f t="shared" ca="1" si="995"/>
        <v>2.537378471495003</v>
      </c>
      <c r="L9101" t="str">
        <f t="shared" ca="1" si="996"/>
        <v>A</v>
      </c>
      <c r="N9101">
        <f t="shared" si="1000"/>
        <v>9100</v>
      </c>
      <c r="O9101">
        <f t="shared" ca="1" si="997"/>
        <v>0.27596206323843031</v>
      </c>
      <c r="P9101">
        <f t="shared" ca="1" si="998"/>
        <v>5.3151405644965815</v>
      </c>
      <c r="Q9101" t="str">
        <f t="shared" ca="1" si="999"/>
        <v>H</v>
      </c>
    </row>
    <row r="9102" spans="9:17" x14ac:dyDescent="0.25">
      <c r="I9102">
        <v>9101</v>
      </c>
      <c r="J9102">
        <f t="shared" ca="1" si="994"/>
        <v>2.3092037855488066</v>
      </c>
      <c r="K9102">
        <f t="shared" ca="1" si="995"/>
        <v>3.2266972150589677</v>
      </c>
      <c r="L9102" t="str">
        <f t="shared" ca="1" si="996"/>
        <v>H</v>
      </c>
      <c r="N9102">
        <f t="shared" si="1000"/>
        <v>9101</v>
      </c>
      <c r="O9102">
        <f t="shared" ca="1" si="997"/>
        <v>1.0485063248317772E-2</v>
      </c>
      <c r="P9102">
        <f t="shared" ca="1" si="998"/>
        <v>4.6886478107982583</v>
      </c>
      <c r="Q9102" t="str">
        <f t="shared" ca="1" si="999"/>
        <v>H</v>
      </c>
    </row>
    <row r="9103" spans="9:17" x14ac:dyDescent="0.25">
      <c r="I9103">
        <v>9102</v>
      </c>
      <c r="J9103">
        <f t="shared" ca="1" si="994"/>
        <v>-0.49208975395825316</v>
      </c>
      <c r="K9103">
        <f t="shared" ca="1" si="995"/>
        <v>1.6945241540988814</v>
      </c>
      <c r="L9103" t="str">
        <f t="shared" ca="1" si="996"/>
        <v>H</v>
      </c>
      <c r="N9103">
        <f t="shared" si="1000"/>
        <v>9102</v>
      </c>
      <c r="O9103">
        <f t="shared" ca="1" si="997"/>
        <v>2.5600385787694786</v>
      </c>
      <c r="P9103">
        <f t="shared" ca="1" si="998"/>
        <v>6.2484157395220148</v>
      </c>
      <c r="Q9103" t="str">
        <f t="shared" ca="1" si="999"/>
        <v>H</v>
      </c>
    </row>
    <row r="9104" spans="9:17" x14ac:dyDescent="0.25">
      <c r="I9104">
        <v>9103</v>
      </c>
      <c r="J9104">
        <f t="shared" ca="1" si="994"/>
        <v>3.6143325291742956</v>
      </c>
      <c r="K9104">
        <f t="shared" ca="1" si="995"/>
        <v>3.6674793695322299</v>
      </c>
      <c r="L9104" t="str">
        <f t="shared" ca="1" si="996"/>
        <v>H</v>
      </c>
      <c r="N9104">
        <f t="shared" si="1000"/>
        <v>9103</v>
      </c>
      <c r="O9104">
        <f t="shared" ca="1" si="997"/>
        <v>2.7850113086772321</v>
      </c>
      <c r="P9104">
        <f t="shared" ca="1" si="998"/>
        <v>4.5501563057326617</v>
      </c>
      <c r="Q9104" t="str">
        <f t="shared" ca="1" si="999"/>
        <v>H</v>
      </c>
    </row>
    <row r="9105" spans="9:17" x14ac:dyDescent="0.25">
      <c r="I9105">
        <v>9104</v>
      </c>
      <c r="J9105">
        <f t="shared" ca="1" si="994"/>
        <v>2.1170937961981</v>
      </c>
      <c r="K9105">
        <f t="shared" ca="1" si="995"/>
        <v>2.3118576755676825</v>
      </c>
      <c r="L9105" t="str">
        <f t="shared" ca="1" si="996"/>
        <v>H</v>
      </c>
      <c r="N9105">
        <f t="shared" si="1000"/>
        <v>9104</v>
      </c>
      <c r="O9105">
        <f t="shared" ca="1" si="997"/>
        <v>3.2977888154331199</v>
      </c>
      <c r="P9105">
        <f t="shared" ca="1" si="998"/>
        <v>4.2125490224822286</v>
      </c>
      <c r="Q9105" t="str">
        <f t="shared" ca="1" si="999"/>
        <v>H</v>
      </c>
    </row>
    <row r="9106" spans="9:17" x14ac:dyDescent="0.25">
      <c r="I9106">
        <v>9105</v>
      </c>
      <c r="J9106">
        <f t="shared" ca="1" si="994"/>
        <v>3.704778351292334</v>
      </c>
      <c r="K9106">
        <f t="shared" ca="1" si="995"/>
        <v>2.8987580284328267</v>
      </c>
      <c r="L9106" t="str">
        <f t="shared" ca="1" si="996"/>
        <v>A</v>
      </c>
      <c r="N9106">
        <f t="shared" si="1000"/>
        <v>9105</v>
      </c>
      <c r="O9106">
        <f t="shared" ca="1" si="997"/>
        <v>2.2504719981013959</v>
      </c>
      <c r="P9106">
        <f t="shared" ca="1" si="998"/>
        <v>4.0705709876339178</v>
      </c>
      <c r="Q9106" t="str">
        <f t="shared" ca="1" si="999"/>
        <v>H</v>
      </c>
    </row>
    <row r="9107" spans="9:17" x14ac:dyDescent="0.25">
      <c r="I9107">
        <v>9106</v>
      </c>
      <c r="J9107">
        <f t="shared" ca="1" si="994"/>
        <v>0.2566593764395857</v>
      </c>
      <c r="K9107">
        <f t="shared" ca="1" si="995"/>
        <v>2.8093496450456472</v>
      </c>
      <c r="L9107" t="str">
        <f t="shared" ca="1" si="996"/>
        <v>H</v>
      </c>
      <c r="N9107">
        <f t="shared" si="1000"/>
        <v>9106</v>
      </c>
      <c r="O9107">
        <f t="shared" ca="1" si="997"/>
        <v>2.6793525359214376</v>
      </c>
      <c r="P9107">
        <f t="shared" ca="1" si="998"/>
        <v>2.9369696822471978</v>
      </c>
      <c r="Q9107" t="str">
        <f t="shared" ca="1" si="999"/>
        <v>H</v>
      </c>
    </row>
    <row r="9108" spans="9:17" x14ac:dyDescent="0.25">
      <c r="I9108">
        <v>9107</v>
      </c>
      <c r="J9108">
        <f t="shared" ca="1" si="994"/>
        <v>-8.1548711055221546E-3</v>
      </c>
      <c r="K9108">
        <f t="shared" ca="1" si="995"/>
        <v>0.48376769349024729</v>
      </c>
      <c r="L9108" t="str">
        <f t="shared" ca="1" si="996"/>
        <v>H</v>
      </c>
      <c r="N9108">
        <f t="shared" si="1000"/>
        <v>9107</v>
      </c>
      <c r="O9108">
        <f t="shared" ca="1" si="997"/>
        <v>0.22097899377009389</v>
      </c>
      <c r="P9108">
        <f t="shared" ca="1" si="998"/>
        <v>2.9248444251204391</v>
      </c>
      <c r="Q9108" t="str">
        <f t="shared" ca="1" si="999"/>
        <v>H</v>
      </c>
    </row>
    <row r="9109" spans="9:17" x14ac:dyDescent="0.25">
      <c r="I9109">
        <v>9108</v>
      </c>
      <c r="J9109">
        <f t="shared" ca="1" si="994"/>
        <v>3.8768961122907122</v>
      </c>
      <c r="K9109">
        <f t="shared" ca="1" si="995"/>
        <v>0.30179979488996223</v>
      </c>
      <c r="L9109" t="str">
        <f t="shared" ca="1" si="996"/>
        <v>A</v>
      </c>
      <c r="N9109">
        <f t="shared" si="1000"/>
        <v>9108</v>
      </c>
      <c r="O9109">
        <f t="shared" ca="1" si="997"/>
        <v>3.1471666241379213</v>
      </c>
      <c r="P9109">
        <f t="shared" ca="1" si="998"/>
        <v>4.4650445781221553</v>
      </c>
      <c r="Q9109" t="str">
        <f t="shared" ca="1" si="999"/>
        <v>H</v>
      </c>
    </row>
    <row r="9110" spans="9:17" x14ac:dyDescent="0.25">
      <c r="I9110">
        <v>9109</v>
      </c>
      <c r="J9110">
        <f t="shared" ca="1" si="994"/>
        <v>3.5952768744615211</v>
      </c>
      <c r="K9110">
        <f t="shared" ca="1" si="995"/>
        <v>2.742752837570039</v>
      </c>
      <c r="L9110" t="str">
        <f t="shared" ca="1" si="996"/>
        <v>A</v>
      </c>
      <c r="N9110">
        <f t="shared" si="1000"/>
        <v>9109</v>
      </c>
      <c r="O9110">
        <f t="shared" ca="1" si="997"/>
        <v>2.6801979850586255</v>
      </c>
      <c r="P9110">
        <f t="shared" ca="1" si="998"/>
        <v>6.154400570085504</v>
      </c>
      <c r="Q9110" t="str">
        <f t="shared" ca="1" si="999"/>
        <v>H</v>
      </c>
    </row>
    <row r="9111" spans="9:17" x14ac:dyDescent="0.25">
      <c r="I9111">
        <v>9110</v>
      </c>
      <c r="J9111">
        <f t="shared" ca="1" si="994"/>
        <v>1.681585109008447</v>
      </c>
      <c r="K9111">
        <f t="shared" ca="1" si="995"/>
        <v>2.751407941017614</v>
      </c>
      <c r="L9111" t="str">
        <f t="shared" ca="1" si="996"/>
        <v>H</v>
      </c>
      <c r="N9111">
        <f t="shared" si="1000"/>
        <v>9110</v>
      </c>
      <c r="O9111">
        <f t="shared" ca="1" si="997"/>
        <v>2.2172974611267469</v>
      </c>
      <c r="P9111">
        <f t="shared" ca="1" si="998"/>
        <v>4.1917492630805793</v>
      </c>
      <c r="Q9111" t="str">
        <f t="shared" ca="1" si="999"/>
        <v>H</v>
      </c>
    </row>
    <row r="9112" spans="9:17" x14ac:dyDescent="0.25">
      <c r="I9112">
        <v>9111</v>
      </c>
      <c r="J9112">
        <f t="shared" ca="1" si="994"/>
        <v>5.0437138759361666</v>
      </c>
      <c r="K9112">
        <f t="shared" ca="1" si="995"/>
        <v>1.540260932044732</v>
      </c>
      <c r="L9112" t="str">
        <f t="shared" ca="1" si="996"/>
        <v>A</v>
      </c>
      <c r="N9112">
        <f t="shared" si="1000"/>
        <v>9111</v>
      </c>
      <c r="O9112">
        <f t="shared" ca="1" si="997"/>
        <v>6.2930359319671041</v>
      </c>
      <c r="P9112">
        <f t="shared" ca="1" si="998"/>
        <v>3.586258418434757</v>
      </c>
      <c r="Q9112" t="str">
        <f t="shared" ca="1" si="999"/>
        <v>A</v>
      </c>
    </row>
    <row r="9113" spans="9:17" x14ac:dyDescent="0.25">
      <c r="I9113">
        <v>9112</v>
      </c>
      <c r="J9113">
        <f t="shared" ca="1" si="994"/>
        <v>0.45948916220392921</v>
      </c>
      <c r="K9113">
        <f t="shared" ca="1" si="995"/>
        <v>2.4278907502939644</v>
      </c>
      <c r="L9113" t="str">
        <f t="shared" ca="1" si="996"/>
        <v>H</v>
      </c>
      <c r="N9113">
        <f t="shared" si="1000"/>
        <v>9112</v>
      </c>
      <c r="O9113">
        <f t="shared" ca="1" si="997"/>
        <v>5.873784617324544</v>
      </c>
      <c r="P9113">
        <f t="shared" ca="1" si="998"/>
        <v>5.7144788278479712</v>
      </c>
      <c r="Q9113" t="str">
        <f t="shared" ca="1" si="999"/>
        <v>A</v>
      </c>
    </row>
    <row r="9114" spans="9:17" x14ac:dyDescent="0.25">
      <c r="I9114">
        <v>9113</v>
      </c>
      <c r="J9114">
        <f t="shared" ca="1" si="994"/>
        <v>3.8744844858451453</v>
      </c>
      <c r="K9114">
        <f t="shared" ca="1" si="995"/>
        <v>3.0420693239980308</v>
      </c>
      <c r="L9114" t="str">
        <f t="shared" ca="1" si="996"/>
        <v>A</v>
      </c>
      <c r="N9114">
        <f t="shared" si="1000"/>
        <v>9113</v>
      </c>
      <c r="O9114">
        <f t="shared" ca="1" si="997"/>
        <v>4.2516335114037505</v>
      </c>
      <c r="P9114">
        <f t="shared" ca="1" si="998"/>
        <v>3.8482301615431798</v>
      </c>
      <c r="Q9114" t="str">
        <f t="shared" ca="1" si="999"/>
        <v>A</v>
      </c>
    </row>
    <row r="9115" spans="9:17" x14ac:dyDescent="0.25">
      <c r="I9115">
        <v>9114</v>
      </c>
      <c r="J9115">
        <f t="shared" ca="1" si="994"/>
        <v>0.47048181501474828</v>
      </c>
      <c r="K9115">
        <f t="shared" ca="1" si="995"/>
        <v>1.8470507415675979</v>
      </c>
      <c r="L9115" t="str">
        <f t="shared" ca="1" si="996"/>
        <v>H</v>
      </c>
      <c r="N9115">
        <f t="shared" si="1000"/>
        <v>9114</v>
      </c>
      <c r="O9115">
        <f t="shared" ca="1" si="997"/>
        <v>0.13558399671440213</v>
      </c>
      <c r="P9115">
        <f t="shared" ca="1" si="998"/>
        <v>3.5037667730813471</v>
      </c>
      <c r="Q9115" t="str">
        <f t="shared" ca="1" si="999"/>
        <v>H</v>
      </c>
    </row>
    <row r="9116" spans="9:17" x14ac:dyDescent="0.25">
      <c r="I9116">
        <v>9115</v>
      </c>
      <c r="J9116">
        <f t="shared" ca="1" si="994"/>
        <v>-2.045507144381018</v>
      </c>
      <c r="K9116">
        <f t="shared" ca="1" si="995"/>
        <v>1.1125761894397372</v>
      </c>
      <c r="L9116" t="str">
        <f t="shared" ca="1" si="996"/>
        <v>H</v>
      </c>
      <c r="N9116">
        <f t="shared" si="1000"/>
        <v>9115</v>
      </c>
      <c r="O9116">
        <f t="shared" ca="1" si="997"/>
        <v>3.9937392588537626</v>
      </c>
      <c r="P9116">
        <f t="shared" ca="1" si="998"/>
        <v>1.6595043466739141</v>
      </c>
      <c r="Q9116" t="str">
        <f t="shared" ca="1" si="999"/>
        <v>A</v>
      </c>
    </row>
    <row r="9117" spans="9:17" x14ac:dyDescent="0.25">
      <c r="I9117">
        <v>9116</v>
      </c>
      <c r="J9117">
        <f t="shared" ca="1" si="994"/>
        <v>3.1890071563208604</v>
      </c>
      <c r="K9117">
        <f t="shared" ca="1" si="995"/>
        <v>1.9503782864962487</v>
      </c>
      <c r="L9117" t="str">
        <f t="shared" ca="1" si="996"/>
        <v>A</v>
      </c>
      <c r="N9117">
        <f t="shared" si="1000"/>
        <v>9116</v>
      </c>
      <c r="O9117">
        <f t="shared" ca="1" si="997"/>
        <v>3.923273881056677</v>
      </c>
      <c r="P9117">
        <f t="shared" ca="1" si="998"/>
        <v>5.3808276137694619</v>
      </c>
      <c r="Q9117" t="str">
        <f t="shared" ca="1" si="999"/>
        <v>H</v>
      </c>
    </row>
    <row r="9118" spans="9:17" x14ac:dyDescent="0.25">
      <c r="I9118">
        <v>9117</v>
      </c>
      <c r="J9118">
        <f t="shared" ca="1" si="994"/>
        <v>1.3085752491744356</v>
      </c>
      <c r="K9118">
        <f t="shared" ca="1" si="995"/>
        <v>1.2897615706114443</v>
      </c>
      <c r="L9118" t="str">
        <f t="shared" ca="1" si="996"/>
        <v>A</v>
      </c>
      <c r="N9118">
        <f t="shared" si="1000"/>
        <v>9117</v>
      </c>
      <c r="O9118">
        <f t="shared" ca="1" si="997"/>
        <v>3.0168702502286773</v>
      </c>
      <c r="P9118">
        <f t="shared" ca="1" si="998"/>
        <v>3.8937676082209212</v>
      </c>
      <c r="Q9118" t="str">
        <f t="shared" ca="1" si="999"/>
        <v>H</v>
      </c>
    </row>
    <row r="9119" spans="9:17" x14ac:dyDescent="0.25">
      <c r="I9119">
        <v>9118</v>
      </c>
      <c r="J9119">
        <f t="shared" ca="1" si="994"/>
        <v>2.0855081976322296</v>
      </c>
      <c r="K9119">
        <f t="shared" ca="1" si="995"/>
        <v>2.7377076148535151</v>
      </c>
      <c r="L9119" t="str">
        <f t="shared" ca="1" si="996"/>
        <v>H</v>
      </c>
      <c r="N9119">
        <f t="shared" si="1000"/>
        <v>9118</v>
      </c>
      <c r="O9119">
        <f t="shared" ca="1" si="997"/>
        <v>0.21145911684869789</v>
      </c>
      <c r="P9119">
        <f t="shared" ca="1" si="998"/>
        <v>5.6987201376303016</v>
      </c>
      <c r="Q9119" t="str">
        <f t="shared" ca="1" si="999"/>
        <v>H</v>
      </c>
    </row>
    <row r="9120" spans="9:17" x14ac:dyDescent="0.25">
      <c r="I9120">
        <v>9119</v>
      </c>
      <c r="J9120">
        <f t="shared" ca="1" si="994"/>
        <v>3.6161048594869114</v>
      </c>
      <c r="K9120">
        <f t="shared" ca="1" si="995"/>
        <v>3.9089333518438139</v>
      </c>
      <c r="L9120" t="str">
        <f t="shared" ca="1" si="996"/>
        <v>H</v>
      </c>
      <c r="N9120">
        <f t="shared" si="1000"/>
        <v>9119</v>
      </c>
      <c r="O9120">
        <f t="shared" ca="1" si="997"/>
        <v>1.9363629110129765</v>
      </c>
      <c r="P9120">
        <f t="shared" ca="1" si="998"/>
        <v>4.7112949633044536</v>
      </c>
      <c r="Q9120" t="str">
        <f t="shared" ca="1" si="999"/>
        <v>H</v>
      </c>
    </row>
    <row r="9121" spans="9:17" x14ac:dyDescent="0.25">
      <c r="I9121">
        <v>9120</v>
      </c>
      <c r="J9121">
        <f t="shared" ca="1" si="994"/>
        <v>-0.68123956377441841</v>
      </c>
      <c r="K9121">
        <f t="shared" ca="1" si="995"/>
        <v>1.0584310616593424</v>
      </c>
      <c r="L9121" t="str">
        <f t="shared" ca="1" si="996"/>
        <v>H</v>
      </c>
      <c r="N9121">
        <f t="shared" si="1000"/>
        <v>9120</v>
      </c>
      <c r="O9121">
        <f t="shared" ca="1" si="997"/>
        <v>6.6299492893337018</v>
      </c>
      <c r="P9121">
        <f t="shared" ca="1" si="998"/>
        <v>4.4081627678963269</v>
      </c>
      <c r="Q9121" t="str">
        <f t="shared" ca="1" si="999"/>
        <v>A</v>
      </c>
    </row>
    <row r="9122" spans="9:17" x14ac:dyDescent="0.25">
      <c r="I9122">
        <v>9121</v>
      </c>
      <c r="J9122">
        <f t="shared" ca="1" si="994"/>
        <v>1.6473467507060495</v>
      </c>
      <c r="K9122">
        <f t="shared" ca="1" si="995"/>
        <v>0.64168387249489767</v>
      </c>
      <c r="L9122" t="str">
        <f t="shared" ca="1" si="996"/>
        <v>A</v>
      </c>
      <c r="N9122">
        <f t="shared" si="1000"/>
        <v>9121</v>
      </c>
      <c r="O9122">
        <f t="shared" ca="1" si="997"/>
        <v>1.3332894156359238</v>
      </c>
      <c r="P9122">
        <f t="shared" ca="1" si="998"/>
        <v>4.1390271547224557</v>
      </c>
      <c r="Q9122" t="str">
        <f t="shared" ca="1" si="999"/>
        <v>H</v>
      </c>
    </row>
    <row r="9123" spans="9:17" x14ac:dyDescent="0.25">
      <c r="I9123">
        <v>9122</v>
      </c>
      <c r="J9123">
        <f t="shared" ca="1" si="994"/>
        <v>3.0255375874939965</v>
      </c>
      <c r="K9123">
        <f t="shared" ca="1" si="995"/>
        <v>2.0696460781017998</v>
      </c>
      <c r="L9123" t="str">
        <f t="shared" ca="1" si="996"/>
        <v>A</v>
      </c>
      <c r="N9123">
        <f t="shared" si="1000"/>
        <v>9122</v>
      </c>
      <c r="O9123">
        <f t="shared" ca="1" si="997"/>
        <v>8.6886300748478362E-2</v>
      </c>
      <c r="P9123">
        <f t="shared" ca="1" si="998"/>
        <v>4.0171128292779281</v>
      </c>
      <c r="Q9123" t="str">
        <f t="shared" ca="1" si="999"/>
        <v>H</v>
      </c>
    </row>
    <row r="9124" spans="9:17" x14ac:dyDescent="0.25">
      <c r="I9124">
        <v>9123</v>
      </c>
      <c r="J9124">
        <f t="shared" ca="1" si="994"/>
        <v>4.942782029727999E-2</v>
      </c>
      <c r="K9124">
        <f t="shared" ca="1" si="995"/>
        <v>1.917044334772054</v>
      </c>
      <c r="L9124" t="str">
        <f t="shared" ca="1" si="996"/>
        <v>H</v>
      </c>
      <c r="N9124">
        <f t="shared" si="1000"/>
        <v>9123</v>
      </c>
      <c r="O9124">
        <f t="shared" ca="1" si="997"/>
        <v>3.3860096225087037</v>
      </c>
      <c r="P9124">
        <f t="shared" ca="1" si="998"/>
        <v>5.2977530513089945</v>
      </c>
      <c r="Q9124" t="str">
        <f t="shared" ca="1" si="999"/>
        <v>H</v>
      </c>
    </row>
    <row r="9125" spans="9:17" x14ac:dyDescent="0.25">
      <c r="I9125">
        <v>9124</v>
      </c>
      <c r="J9125">
        <f t="shared" ca="1" si="994"/>
        <v>-1.437510217726349</v>
      </c>
      <c r="K9125">
        <f t="shared" ca="1" si="995"/>
        <v>3.6230034524140367</v>
      </c>
      <c r="L9125" t="str">
        <f t="shared" ca="1" si="996"/>
        <v>H</v>
      </c>
      <c r="N9125">
        <f t="shared" si="1000"/>
        <v>9124</v>
      </c>
      <c r="O9125">
        <f t="shared" ca="1" si="997"/>
        <v>7.5571842845989305</v>
      </c>
      <c r="P9125">
        <f t="shared" ca="1" si="998"/>
        <v>2.899091018119893</v>
      </c>
      <c r="Q9125" t="str">
        <f t="shared" ca="1" si="999"/>
        <v>A</v>
      </c>
    </row>
    <row r="9126" spans="9:17" x14ac:dyDescent="0.25">
      <c r="I9126">
        <v>9125</v>
      </c>
      <c r="J9126">
        <f t="shared" ca="1" si="994"/>
        <v>4.6011781001654661</v>
      </c>
      <c r="K9126">
        <f t="shared" ca="1" si="995"/>
        <v>0.3503642103994451</v>
      </c>
      <c r="L9126" t="str">
        <f t="shared" ca="1" si="996"/>
        <v>A</v>
      </c>
      <c r="N9126">
        <f t="shared" si="1000"/>
        <v>9125</v>
      </c>
      <c r="O9126">
        <f t="shared" ca="1" si="997"/>
        <v>0.56688176145410507</v>
      </c>
      <c r="P9126">
        <f t="shared" ca="1" si="998"/>
        <v>3.6789894172128448</v>
      </c>
      <c r="Q9126" t="str">
        <f t="shared" ca="1" si="999"/>
        <v>H</v>
      </c>
    </row>
    <row r="9127" spans="9:17" x14ac:dyDescent="0.25">
      <c r="I9127">
        <v>9126</v>
      </c>
      <c r="J9127">
        <f t="shared" ca="1" si="994"/>
        <v>1.5762298115130291</v>
      </c>
      <c r="K9127">
        <f t="shared" ca="1" si="995"/>
        <v>2.7710714295417676</v>
      </c>
      <c r="L9127" t="str">
        <f t="shared" ca="1" si="996"/>
        <v>H</v>
      </c>
      <c r="N9127">
        <f t="shared" si="1000"/>
        <v>9126</v>
      </c>
      <c r="O9127">
        <f t="shared" ca="1" si="997"/>
        <v>1.2213302337032284</v>
      </c>
      <c r="P9127">
        <f t="shared" ca="1" si="998"/>
        <v>2.5996049786581281</v>
      </c>
      <c r="Q9127" t="str">
        <f t="shared" ca="1" si="999"/>
        <v>H</v>
      </c>
    </row>
    <row r="9128" spans="9:17" x14ac:dyDescent="0.25">
      <c r="I9128">
        <v>9127</v>
      </c>
      <c r="J9128">
        <f t="shared" ca="1" si="994"/>
        <v>9.9759470663180583E-2</v>
      </c>
      <c r="K9128">
        <f t="shared" ca="1" si="995"/>
        <v>3.4194865330059478</v>
      </c>
      <c r="L9128" t="str">
        <f t="shared" ca="1" si="996"/>
        <v>H</v>
      </c>
      <c r="N9128">
        <f t="shared" si="1000"/>
        <v>9127</v>
      </c>
      <c r="O9128">
        <f t="shared" ca="1" si="997"/>
        <v>-1.2746156513540341</v>
      </c>
      <c r="P9128">
        <f t="shared" ca="1" si="998"/>
        <v>4.2329148852331748</v>
      </c>
      <c r="Q9128" t="str">
        <f t="shared" ca="1" si="999"/>
        <v>H</v>
      </c>
    </row>
    <row r="9129" spans="9:17" x14ac:dyDescent="0.25">
      <c r="I9129">
        <v>9128</v>
      </c>
      <c r="J9129">
        <f t="shared" ca="1" si="994"/>
        <v>0.51879373817398555</v>
      </c>
      <c r="K9129">
        <f t="shared" ca="1" si="995"/>
        <v>2.6649854043399652</v>
      </c>
      <c r="L9129" t="str">
        <f t="shared" ca="1" si="996"/>
        <v>H</v>
      </c>
      <c r="N9129">
        <f t="shared" si="1000"/>
        <v>9128</v>
      </c>
      <c r="O9129">
        <f t="shared" ca="1" si="997"/>
        <v>1.5434112214091109</v>
      </c>
      <c r="P9129">
        <f t="shared" ca="1" si="998"/>
        <v>3.6666946927228405</v>
      </c>
      <c r="Q9129" t="str">
        <f t="shared" ca="1" si="999"/>
        <v>H</v>
      </c>
    </row>
    <row r="9130" spans="9:17" x14ac:dyDescent="0.25">
      <c r="I9130">
        <v>9129</v>
      </c>
      <c r="J9130">
        <f t="shared" ca="1" si="994"/>
        <v>4.8864106838273393</v>
      </c>
      <c r="K9130">
        <f t="shared" ca="1" si="995"/>
        <v>1.6767553008869831</v>
      </c>
      <c r="L9130" t="str">
        <f t="shared" ca="1" si="996"/>
        <v>A</v>
      </c>
      <c r="N9130">
        <f t="shared" si="1000"/>
        <v>9129</v>
      </c>
      <c r="O9130">
        <f t="shared" ca="1" si="997"/>
        <v>3.0073734390567139</v>
      </c>
      <c r="P9130">
        <f t="shared" ca="1" si="998"/>
        <v>3.0588711431023805</v>
      </c>
      <c r="Q9130" t="str">
        <f t="shared" ca="1" si="999"/>
        <v>H</v>
      </c>
    </row>
    <row r="9131" spans="9:17" x14ac:dyDescent="0.25">
      <c r="I9131">
        <v>9130</v>
      </c>
      <c r="J9131">
        <f t="shared" ca="1" si="994"/>
        <v>2.1573500184338275</v>
      </c>
      <c r="K9131">
        <f t="shared" ca="1" si="995"/>
        <v>2.4615416682435067</v>
      </c>
      <c r="L9131" t="str">
        <f t="shared" ca="1" si="996"/>
        <v>H</v>
      </c>
      <c r="N9131">
        <f t="shared" si="1000"/>
        <v>9130</v>
      </c>
      <c r="O9131">
        <f t="shared" ca="1" si="997"/>
        <v>5.3215906390718244</v>
      </c>
      <c r="P9131">
        <f t="shared" ca="1" si="998"/>
        <v>4.2266283332266541</v>
      </c>
      <c r="Q9131" t="str">
        <f t="shared" ca="1" si="999"/>
        <v>A</v>
      </c>
    </row>
    <row r="9132" spans="9:17" x14ac:dyDescent="0.25">
      <c r="I9132">
        <v>9131</v>
      </c>
      <c r="J9132">
        <f t="shared" ca="1" si="994"/>
        <v>1.4285441336851656</v>
      </c>
      <c r="K9132">
        <f t="shared" ca="1" si="995"/>
        <v>3.0316181904984751</v>
      </c>
      <c r="L9132" t="str">
        <f t="shared" ca="1" si="996"/>
        <v>H</v>
      </c>
      <c r="N9132">
        <f t="shared" si="1000"/>
        <v>9131</v>
      </c>
      <c r="O9132">
        <f t="shared" ca="1" si="997"/>
        <v>1.1725458619795097</v>
      </c>
      <c r="P9132">
        <f t="shared" ca="1" si="998"/>
        <v>5.794833278230815</v>
      </c>
      <c r="Q9132" t="str">
        <f t="shared" ca="1" si="999"/>
        <v>H</v>
      </c>
    </row>
    <row r="9133" spans="9:17" x14ac:dyDescent="0.25">
      <c r="I9133">
        <v>9132</v>
      </c>
      <c r="J9133">
        <f t="shared" ca="1" si="994"/>
        <v>0.71816669424790858</v>
      </c>
      <c r="K9133">
        <f t="shared" ca="1" si="995"/>
        <v>2.598801736748733</v>
      </c>
      <c r="L9133" t="str">
        <f t="shared" ca="1" si="996"/>
        <v>H</v>
      </c>
      <c r="N9133">
        <f t="shared" si="1000"/>
        <v>9132</v>
      </c>
      <c r="O9133">
        <f t="shared" ca="1" si="997"/>
        <v>1.4204957593064584</v>
      </c>
      <c r="P9133">
        <f t="shared" ca="1" si="998"/>
        <v>6.3244945883340247</v>
      </c>
      <c r="Q9133" t="str">
        <f t="shared" ca="1" si="999"/>
        <v>H</v>
      </c>
    </row>
    <row r="9134" spans="9:17" x14ac:dyDescent="0.25">
      <c r="I9134">
        <v>9133</v>
      </c>
      <c r="J9134">
        <f t="shared" ca="1" si="994"/>
        <v>1.1701683016191651</v>
      </c>
      <c r="K9134">
        <f t="shared" ca="1" si="995"/>
        <v>3.9312668771126615</v>
      </c>
      <c r="L9134" t="str">
        <f t="shared" ca="1" si="996"/>
        <v>H</v>
      </c>
      <c r="N9134">
        <f t="shared" si="1000"/>
        <v>9133</v>
      </c>
      <c r="O9134">
        <f t="shared" ca="1" si="997"/>
        <v>3.0695681056539548</v>
      </c>
      <c r="P9134">
        <f t="shared" ca="1" si="998"/>
        <v>5.6574917714833814</v>
      </c>
      <c r="Q9134" t="str">
        <f t="shared" ca="1" si="999"/>
        <v>H</v>
      </c>
    </row>
    <row r="9135" spans="9:17" x14ac:dyDescent="0.25">
      <c r="I9135">
        <v>9134</v>
      </c>
      <c r="J9135">
        <f t="shared" ca="1" si="994"/>
        <v>1.958786569508461</v>
      </c>
      <c r="K9135">
        <f t="shared" ca="1" si="995"/>
        <v>2.341042666300639</v>
      </c>
      <c r="L9135" t="str">
        <f t="shared" ca="1" si="996"/>
        <v>H</v>
      </c>
      <c r="N9135">
        <f t="shared" si="1000"/>
        <v>9134</v>
      </c>
      <c r="O9135">
        <f t="shared" ca="1" si="997"/>
        <v>5.1920454653083041</v>
      </c>
      <c r="P9135">
        <f t="shared" ca="1" si="998"/>
        <v>3.20930706207217</v>
      </c>
      <c r="Q9135" t="str">
        <f t="shared" ca="1" si="999"/>
        <v>A</v>
      </c>
    </row>
    <row r="9136" spans="9:17" x14ac:dyDescent="0.25">
      <c r="I9136">
        <v>9135</v>
      </c>
      <c r="J9136">
        <f t="shared" ca="1" si="994"/>
        <v>2.5850710013142608</v>
      </c>
      <c r="K9136">
        <f t="shared" ca="1" si="995"/>
        <v>2.1422854112380261</v>
      </c>
      <c r="L9136" t="str">
        <f t="shared" ca="1" si="996"/>
        <v>A</v>
      </c>
      <c r="N9136">
        <f t="shared" si="1000"/>
        <v>9135</v>
      </c>
      <c r="O9136">
        <f t="shared" ca="1" si="997"/>
        <v>4.0208128831290697</v>
      </c>
      <c r="P9136">
        <f t="shared" ca="1" si="998"/>
        <v>7.222801462514262</v>
      </c>
      <c r="Q9136" t="str">
        <f t="shared" ca="1" si="999"/>
        <v>H</v>
      </c>
    </row>
    <row r="9137" spans="9:17" x14ac:dyDescent="0.25">
      <c r="I9137">
        <v>9136</v>
      </c>
      <c r="J9137">
        <f t="shared" ca="1" si="994"/>
        <v>6.492942826500312</v>
      </c>
      <c r="K9137">
        <f t="shared" ca="1" si="995"/>
        <v>1.2384954042866974</v>
      </c>
      <c r="L9137" t="str">
        <f t="shared" ca="1" si="996"/>
        <v>A</v>
      </c>
      <c r="N9137">
        <f t="shared" si="1000"/>
        <v>9136</v>
      </c>
      <c r="O9137">
        <f t="shared" ca="1" si="997"/>
        <v>-0.6359000580920493</v>
      </c>
      <c r="P9137">
        <f t="shared" ca="1" si="998"/>
        <v>3.1960887326069365</v>
      </c>
      <c r="Q9137" t="str">
        <f t="shared" ca="1" si="999"/>
        <v>H</v>
      </c>
    </row>
    <row r="9138" spans="9:17" x14ac:dyDescent="0.25">
      <c r="I9138">
        <v>9137</v>
      </c>
      <c r="J9138">
        <f t="shared" ca="1" si="994"/>
        <v>6.6676404857859195</v>
      </c>
      <c r="K9138">
        <f t="shared" ca="1" si="995"/>
        <v>2.6691788982514701</v>
      </c>
      <c r="L9138" t="str">
        <f t="shared" ca="1" si="996"/>
        <v>A</v>
      </c>
      <c r="N9138">
        <f t="shared" si="1000"/>
        <v>9137</v>
      </c>
      <c r="O9138">
        <f t="shared" ca="1" si="997"/>
        <v>0.43590026275964178</v>
      </c>
      <c r="P9138">
        <f t="shared" ca="1" si="998"/>
        <v>4.7067130984361683</v>
      </c>
      <c r="Q9138" t="str">
        <f t="shared" ca="1" si="999"/>
        <v>H</v>
      </c>
    </row>
    <row r="9139" spans="9:17" x14ac:dyDescent="0.25">
      <c r="I9139">
        <v>9138</v>
      </c>
      <c r="J9139">
        <f t="shared" ca="1" si="994"/>
        <v>6.6683948329848244</v>
      </c>
      <c r="K9139">
        <f t="shared" ca="1" si="995"/>
        <v>4.23224717755122</v>
      </c>
      <c r="L9139" t="str">
        <f t="shared" ca="1" si="996"/>
        <v>A</v>
      </c>
      <c r="N9139">
        <f t="shared" si="1000"/>
        <v>9138</v>
      </c>
      <c r="O9139">
        <f t="shared" ca="1" si="997"/>
        <v>2.1941224549896137</v>
      </c>
      <c r="P9139">
        <f t="shared" ca="1" si="998"/>
        <v>3.4465924518114996</v>
      </c>
      <c r="Q9139" t="str">
        <f t="shared" ca="1" si="999"/>
        <v>H</v>
      </c>
    </row>
    <row r="9140" spans="9:17" x14ac:dyDescent="0.25">
      <c r="I9140">
        <v>9139</v>
      </c>
      <c r="J9140">
        <f t="shared" ca="1" si="994"/>
        <v>3.2033605828378162</v>
      </c>
      <c r="K9140">
        <f t="shared" ca="1" si="995"/>
        <v>4.0997776494836309</v>
      </c>
      <c r="L9140" t="str">
        <f t="shared" ca="1" si="996"/>
        <v>H</v>
      </c>
      <c r="N9140">
        <f t="shared" si="1000"/>
        <v>9139</v>
      </c>
      <c r="O9140">
        <f t="shared" ca="1" si="997"/>
        <v>4.7786466315002496E-2</v>
      </c>
      <c r="P9140">
        <f t="shared" ca="1" si="998"/>
        <v>4.1417375550111846</v>
      </c>
      <c r="Q9140" t="str">
        <f t="shared" ca="1" si="999"/>
        <v>H</v>
      </c>
    </row>
    <row r="9141" spans="9:17" x14ac:dyDescent="0.25">
      <c r="I9141">
        <v>9140</v>
      </c>
      <c r="J9141">
        <f t="shared" ca="1" si="994"/>
        <v>4.4868151392412408</v>
      </c>
      <c r="K9141">
        <f t="shared" ca="1" si="995"/>
        <v>0.76356153212177724</v>
      </c>
      <c r="L9141" t="str">
        <f t="shared" ca="1" si="996"/>
        <v>A</v>
      </c>
      <c r="N9141">
        <f t="shared" si="1000"/>
        <v>9140</v>
      </c>
      <c r="O9141">
        <f t="shared" ca="1" si="997"/>
        <v>2.8274746418058534</v>
      </c>
      <c r="P9141">
        <f t="shared" ca="1" si="998"/>
        <v>3.7489593870578362</v>
      </c>
      <c r="Q9141" t="str">
        <f t="shared" ca="1" si="999"/>
        <v>H</v>
      </c>
    </row>
    <row r="9142" spans="9:17" x14ac:dyDescent="0.25">
      <c r="I9142">
        <v>9141</v>
      </c>
      <c r="J9142">
        <f t="shared" ca="1" si="994"/>
        <v>2.8077161296716966</v>
      </c>
      <c r="K9142">
        <f t="shared" ca="1" si="995"/>
        <v>1.8875823418103619</v>
      </c>
      <c r="L9142" t="str">
        <f t="shared" ca="1" si="996"/>
        <v>A</v>
      </c>
      <c r="N9142">
        <f t="shared" si="1000"/>
        <v>9141</v>
      </c>
      <c r="O9142">
        <f t="shared" ca="1" si="997"/>
        <v>2.156535137721217</v>
      </c>
      <c r="P9142">
        <f t="shared" ca="1" si="998"/>
        <v>4.0254543071888946</v>
      </c>
      <c r="Q9142" t="str">
        <f t="shared" ca="1" si="999"/>
        <v>H</v>
      </c>
    </row>
    <row r="9143" spans="9:17" x14ac:dyDescent="0.25">
      <c r="I9143">
        <v>9142</v>
      </c>
      <c r="J9143">
        <f t="shared" ca="1" si="994"/>
        <v>2.2865965781070385</v>
      </c>
      <c r="K9143">
        <f t="shared" ca="1" si="995"/>
        <v>0.92006405677786152</v>
      </c>
      <c r="L9143" t="str">
        <f t="shared" ca="1" si="996"/>
        <v>A</v>
      </c>
      <c r="N9143">
        <f t="shared" si="1000"/>
        <v>9142</v>
      </c>
      <c r="O9143">
        <f t="shared" ca="1" si="997"/>
        <v>1.26881099896012</v>
      </c>
      <c r="P9143">
        <f t="shared" ca="1" si="998"/>
        <v>4.6448653495212735</v>
      </c>
      <c r="Q9143" t="str">
        <f t="shared" ca="1" si="999"/>
        <v>H</v>
      </c>
    </row>
    <row r="9144" spans="9:17" x14ac:dyDescent="0.25">
      <c r="I9144">
        <v>9143</v>
      </c>
      <c r="J9144">
        <f t="shared" ca="1" si="994"/>
        <v>-0.51109833855393783</v>
      </c>
      <c r="K9144">
        <f t="shared" ca="1" si="995"/>
        <v>2.3445553822049994</v>
      </c>
      <c r="L9144" t="str">
        <f t="shared" ca="1" si="996"/>
        <v>H</v>
      </c>
      <c r="N9144">
        <f t="shared" si="1000"/>
        <v>9143</v>
      </c>
      <c r="O9144">
        <f t="shared" ca="1" si="997"/>
        <v>2.8342338598746561</v>
      </c>
      <c r="P9144">
        <f t="shared" ca="1" si="998"/>
        <v>4.7346351452909694</v>
      </c>
      <c r="Q9144" t="str">
        <f t="shared" ca="1" si="999"/>
        <v>H</v>
      </c>
    </row>
    <row r="9145" spans="9:17" x14ac:dyDescent="0.25">
      <c r="I9145">
        <v>9144</v>
      </c>
      <c r="J9145">
        <f t="shared" ca="1" si="994"/>
        <v>-1.6739320392587467</v>
      </c>
      <c r="K9145">
        <f t="shared" ca="1" si="995"/>
        <v>1.5862009397072536</v>
      </c>
      <c r="L9145" t="str">
        <f t="shared" ca="1" si="996"/>
        <v>H</v>
      </c>
      <c r="N9145">
        <f t="shared" si="1000"/>
        <v>9144</v>
      </c>
      <c r="O9145">
        <f t="shared" ca="1" si="997"/>
        <v>1.9803711253617624</v>
      </c>
      <c r="P9145">
        <f t="shared" ca="1" si="998"/>
        <v>4.2391930494612886</v>
      </c>
      <c r="Q9145" t="str">
        <f t="shared" ca="1" si="999"/>
        <v>H</v>
      </c>
    </row>
    <row r="9146" spans="9:17" x14ac:dyDescent="0.25">
      <c r="I9146">
        <v>9145</v>
      </c>
      <c r="J9146">
        <f t="shared" ca="1" si="994"/>
        <v>-0.7272655825275165</v>
      </c>
      <c r="K9146">
        <f t="shared" ca="1" si="995"/>
        <v>2.1843324589466215</v>
      </c>
      <c r="L9146" t="str">
        <f t="shared" ca="1" si="996"/>
        <v>H</v>
      </c>
      <c r="N9146">
        <f t="shared" si="1000"/>
        <v>9145</v>
      </c>
      <c r="O9146">
        <f t="shared" ca="1" si="997"/>
        <v>1.1132729682746048</v>
      </c>
      <c r="P9146">
        <f t="shared" ca="1" si="998"/>
        <v>4.0894028164903053</v>
      </c>
      <c r="Q9146" t="str">
        <f t="shared" ca="1" si="999"/>
        <v>H</v>
      </c>
    </row>
    <row r="9147" spans="9:17" x14ac:dyDescent="0.25">
      <c r="I9147">
        <v>9146</v>
      </c>
      <c r="J9147">
        <f t="shared" ca="1" si="994"/>
        <v>3.1305563371710443</v>
      </c>
      <c r="K9147">
        <f t="shared" ca="1" si="995"/>
        <v>1.9923484637327289</v>
      </c>
      <c r="L9147" t="str">
        <f t="shared" ca="1" si="996"/>
        <v>A</v>
      </c>
      <c r="N9147">
        <f t="shared" si="1000"/>
        <v>9146</v>
      </c>
      <c r="O9147">
        <f t="shared" ca="1" si="997"/>
        <v>-1.9989538412691172</v>
      </c>
      <c r="P9147">
        <f t="shared" ca="1" si="998"/>
        <v>2.6777819716425801</v>
      </c>
      <c r="Q9147" t="str">
        <f t="shared" ca="1" si="999"/>
        <v>H</v>
      </c>
    </row>
    <row r="9148" spans="9:17" x14ac:dyDescent="0.25">
      <c r="I9148">
        <v>9147</v>
      </c>
      <c r="J9148">
        <f t="shared" ca="1" si="994"/>
        <v>-1.7538413556899459</v>
      </c>
      <c r="K9148">
        <f t="shared" ca="1" si="995"/>
        <v>2.7792871767332654</v>
      </c>
      <c r="L9148" t="str">
        <f t="shared" ca="1" si="996"/>
        <v>H</v>
      </c>
      <c r="N9148">
        <f t="shared" si="1000"/>
        <v>9147</v>
      </c>
      <c r="O9148">
        <f t="shared" ca="1" si="997"/>
        <v>5.1553542704482833</v>
      </c>
      <c r="P9148">
        <f t="shared" ca="1" si="998"/>
        <v>6.122716759830821</v>
      </c>
      <c r="Q9148" t="str">
        <f t="shared" ca="1" si="999"/>
        <v>H</v>
      </c>
    </row>
    <row r="9149" spans="9:17" x14ac:dyDescent="0.25">
      <c r="I9149">
        <v>9148</v>
      </c>
      <c r="J9149">
        <f t="shared" ca="1" si="994"/>
        <v>0.45396711486463781</v>
      </c>
      <c r="K9149">
        <f t="shared" ca="1" si="995"/>
        <v>2.4325071103019713</v>
      </c>
      <c r="L9149" t="str">
        <f t="shared" ca="1" si="996"/>
        <v>H</v>
      </c>
      <c r="N9149">
        <f t="shared" si="1000"/>
        <v>9148</v>
      </c>
      <c r="O9149">
        <f t="shared" ca="1" si="997"/>
        <v>6.278796632617877</v>
      </c>
      <c r="P9149">
        <f t="shared" ca="1" si="998"/>
        <v>4.2363802419267067</v>
      </c>
      <c r="Q9149" t="str">
        <f t="shared" ca="1" si="999"/>
        <v>A</v>
      </c>
    </row>
    <row r="9150" spans="9:17" x14ac:dyDescent="0.25">
      <c r="I9150">
        <v>9149</v>
      </c>
      <c r="J9150">
        <f t="shared" ca="1" si="994"/>
        <v>3.0275567011447091</v>
      </c>
      <c r="K9150">
        <f t="shared" ca="1" si="995"/>
        <v>2.7219945186445029</v>
      </c>
      <c r="L9150" t="str">
        <f t="shared" ca="1" si="996"/>
        <v>A</v>
      </c>
      <c r="N9150">
        <f t="shared" si="1000"/>
        <v>9149</v>
      </c>
      <c r="O9150">
        <f t="shared" ca="1" si="997"/>
        <v>1.1496220591760511</v>
      </c>
      <c r="P9150">
        <f t="shared" ca="1" si="998"/>
        <v>4.7579201140281269</v>
      </c>
      <c r="Q9150" t="str">
        <f t="shared" ca="1" si="999"/>
        <v>H</v>
      </c>
    </row>
    <row r="9151" spans="9:17" x14ac:dyDescent="0.25">
      <c r="I9151">
        <v>9150</v>
      </c>
      <c r="J9151">
        <f t="shared" ca="1" si="994"/>
        <v>3.5981361070307942</v>
      </c>
      <c r="K9151">
        <f t="shared" ca="1" si="995"/>
        <v>0.35266502306803549</v>
      </c>
      <c r="L9151" t="str">
        <f t="shared" ca="1" si="996"/>
        <v>A</v>
      </c>
      <c r="N9151">
        <f t="shared" si="1000"/>
        <v>9150</v>
      </c>
      <c r="O9151">
        <f t="shared" ca="1" si="997"/>
        <v>2.8747756067512262</v>
      </c>
      <c r="P9151">
        <f t="shared" ca="1" si="998"/>
        <v>4.0805745532408171</v>
      </c>
      <c r="Q9151" t="str">
        <f t="shared" ca="1" si="999"/>
        <v>H</v>
      </c>
    </row>
    <row r="9152" spans="9:17" x14ac:dyDescent="0.25">
      <c r="I9152">
        <v>9151</v>
      </c>
      <c r="J9152">
        <f t="shared" ca="1" si="994"/>
        <v>0.97700771330242953</v>
      </c>
      <c r="K9152">
        <f t="shared" ca="1" si="995"/>
        <v>3.2770506315216696</v>
      </c>
      <c r="L9152" t="str">
        <f t="shared" ca="1" si="996"/>
        <v>H</v>
      </c>
      <c r="N9152">
        <f t="shared" si="1000"/>
        <v>9151</v>
      </c>
      <c r="O9152">
        <f t="shared" ca="1" si="997"/>
        <v>2.9456015051025144</v>
      </c>
      <c r="P9152">
        <f t="shared" ca="1" si="998"/>
        <v>5.6858880325016621</v>
      </c>
      <c r="Q9152" t="str">
        <f t="shared" ca="1" si="999"/>
        <v>H</v>
      </c>
    </row>
    <row r="9153" spans="9:17" x14ac:dyDescent="0.25">
      <c r="I9153">
        <v>9152</v>
      </c>
      <c r="J9153">
        <f t="shared" ca="1" si="994"/>
        <v>3.8779122871495701</v>
      </c>
      <c r="K9153">
        <f t="shared" ca="1" si="995"/>
        <v>2.2086629324518294</v>
      </c>
      <c r="L9153" t="str">
        <f t="shared" ca="1" si="996"/>
        <v>A</v>
      </c>
      <c r="N9153">
        <f t="shared" si="1000"/>
        <v>9152</v>
      </c>
      <c r="O9153">
        <f t="shared" ca="1" si="997"/>
        <v>1.7531401869245231</v>
      </c>
      <c r="P9153">
        <f t="shared" ca="1" si="998"/>
        <v>2.1075419948208118</v>
      </c>
      <c r="Q9153" t="str">
        <f t="shared" ca="1" si="999"/>
        <v>H</v>
      </c>
    </row>
    <row r="9154" spans="9:17" x14ac:dyDescent="0.25">
      <c r="I9154">
        <v>9153</v>
      </c>
      <c r="J9154">
        <f t="shared" ca="1" si="994"/>
        <v>4.0172814701872976</v>
      </c>
      <c r="K9154">
        <f t="shared" ca="1" si="995"/>
        <v>2.0932400461349805</v>
      </c>
      <c r="L9154" t="str">
        <f t="shared" ca="1" si="996"/>
        <v>A</v>
      </c>
      <c r="N9154">
        <f t="shared" si="1000"/>
        <v>9153</v>
      </c>
      <c r="O9154">
        <f t="shared" ca="1" si="997"/>
        <v>1.0940918636272756</v>
      </c>
      <c r="P9154">
        <f t="shared" ca="1" si="998"/>
        <v>4.8541605041836666</v>
      </c>
      <c r="Q9154" t="str">
        <f t="shared" ca="1" si="999"/>
        <v>H</v>
      </c>
    </row>
    <row r="9155" spans="9:17" x14ac:dyDescent="0.25">
      <c r="I9155">
        <v>9154</v>
      </c>
      <c r="J9155">
        <f t="shared" ref="J9155:J9218" ca="1" si="1001">NORMINV(RAND(), $D$3,$F$3)</f>
        <v>9.9024804445573267E-3</v>
      </c>
      <c r="K9155">
        <f t="shared" ref="K9155:K9218" ca="1" si="1002">NORMINV(RAND(), $D$2,$F$2)</f>
        <v>2.9926723774033777</v>
      </c>
      <c r="L9155" t="str">
        <f t="shared" ref="L9155:L9218" ca="1" si="1003">IF(J9155&gt;K9155, "A", IF(J9155=K9155, "T", "H"))</f>
        <v>H</v>
      </c>
      <c r="N9155">
        <f t="shared" si="1000"/>
        <v>9154</v>
      </c>
      <c r="O9155">
        <f t="shared" ref="O9155:O9218" ca="1" si="1004">NORMINV(RAND(), $D$11,$F$11)</f>
        <v>3.3177353477554576</v>
      </c>
      <c r="P9155">
        <f t="shared" ref="P9155:P9218" ca="1" si="1005">NORMINV(RAND(), $D$10,$F$10)</f>
        <v>2.9404549703442013</v>
      </c>
      <c r="Q9155" t="str">
        <f t="shared" ref="Q9155:Q9218" ca="1" si="1006">IF(O9155&gt;P9155, "A", IF(O9155=P9155, "T", "H"))</f>
        <v>A</v>
      </c>
    </row>
    <row r="9156" spans="9:17" x14ac:dyDescent="0.25">
      <c r="I9156">
        <v>9155</v>
      </c>
      <c r="J9156">
        <f t="shared" ca="1" si="1001"/>
        <v>1.9537005765873201</v>
      </c>
      <c r="K9156">
        <f t="shared" ca="1" si="1002"/>
        <v>1.8203161157151777</v>
      </c>
      <c r="L9156" t="str">
        <f t="shared" ca="1" si="1003"/>
        <v>A</v>
      </c>
      <c r="N9156">
        <f t="shared" ref="N9156:N9219" si="1007">N9155+1</f>
        <v>9155</v>
      </c>
      <c r="O9156">
        <f t="shared" ca="1" si="1004"/>
        <v>-1.1261982122445939</v>
      </c>
      <c r="P9156">
        <f t="shared" ca="1" si="1005"/>
        <v>4.4913252492289448</v>
      </c>
      <c r="Q9156" t="str">
        <f t="shared" ca="1" si="1006"/>
        <v>H</v>
      </c>
    </row>
    <row r="9157" spans="9:17" x14ac:dyDescent="0.25">
      <c r="I9157">
        <v>9156</v>
      </c>
      <c r="J9157">
        <f t="shared" ca="1" si="1001"/>
        <v>2.5374731110986009</v>
      </c>
      <c r="K9157">
        <f t="shared" ca="1" si="1002"/>
        <v>1.6753273044647412</v>
      </c>
      <c r="L9157" t="str">
        <f t="shared" ca="1" si="1003"/>
        <v>A</v>
      </c>
      <c r="N9157">
        <f t="shared" si="1007"/>
        <v>9156</v>
      </c>
      <c r="O9157">
        <f t="shared" ca="1" si="1004"/>
        <v>0.28944514254118703</v>
      </c>
      <c r="P9157">
        <f t="shared" ca="1" si="1005"/>
        <v>3.4445752332137403</v>
      </c>
      <c r="Q9157" t="str">
        <f t="shared" ca="1" si="1006"/>
        <v>H</v>
      </c>
    </row>
    <row r="9158" spans="9:17" x14ac:dyDescent="0.25">
      <c r="I9158">
        <v>9157</v>
      </c>
      <c r="J9158">
        <f t="shared" ca="1" si="1001"/>
        <v>5.1677906219097061</v>
      </c>
      <c r="K9158">
        <f t="shared" ca="1" si="1002"/>
        <v>4.9902844643386173</v>
      </c>
      <c r="L9158" t="str">
        <f t="shared" ca="1" si="1003"/>
        <v>A</v>
      </c>
      <c r="N9158">
        <f t="shared" si="1007"/>
        <v>9157</v>
      </c>
      <c r="O9158">
        <f t="shared" ca="1" si="1004"/>
        <v>5.1905639016712364</v>
      </c>
      <c r="P9158">
        <f t="shared" ca="1" si="1005"/>
        <v>3.3564082544329632</v>
      </c>
      <c r="Q9158" t="str">
        <f t="shared" ca="1" si="1006"/>
        <v>A</v>
      </c>
    </row>
    <row r="9159" spans="9:17" x14ac:dyDescent="0.25">
      <c r="I9159">
        <v>9158</v>
      </c>
      <c r="J9159">
        <f t="shared" ca="1" si="1001"/>
        <v>1.8053274401231856</v>
      </c>
      <c r="K9159">
        <f t="shared" ca="1" si="1002"/>
        <v>1.7070793095736221</v>
      </c>
      <c r="L9159" t="str">
        <f t="shared" ca="1" si="1003"/>
        <v>A</v>
      </c>
      <c r="N9159">
        <f t="shared" si="1007"/>
        <v>9158</v>
      </c>
      <c r="O9159">
        <f t="shared" ca="1" si="1004"/>
        <v>1.2330638007170744</v>
      </c>
      <c r="P9159">
        <f t="shared" ca="1" si="1005"/>
        <v>2.8697183728399143</v>
      </c>
      <c r="Q9159" t="str">
        <f t="shared" ca="1" si="1006"/>
        <v>H</v>
      </c>
    </row>
    <row r="9160" spans="9:17" x14ac:dyDescent="0.25">
      <c r="I9160">
        <v>9159</v>
      </c>
      <c r="J9160">
        <f t="shared" ca="1" si="1001"/>
        <v>3.4223109820777031E-2</v>
      </c>
      <c r="K9160">
        <f t="shared" ca="1" si="1002"/>
        <v>3.5021511683845041</v>
      </c>
      <c r="L9160" t="str">
        <f t="shared" ca="1" si="1003"/>
        <v>H</v>
      </c>
      <c r="N9160">
        <f t="shared" si="1007"/>
        <v>9159</v>
      </c>
      <c r="O9160">
        <f t="shared" ca="1" si="1004"/>
        <v>4.557949674537789</v>
      </c>
      <c r="P9160">
        <f t="shared" ca="1" si="1005"/>
        <v>4.2332995641870612</v>
      </c>
      <c r="Q9160" t="str">
        <f t="shared" ca="1" si="1006"/>
        <v>A</v>
      </c>
    </row>
    <row r="9161" spans="9:17" x14ac:dyDescent="0.25">
      <c r="I9161">
        <v>9160</v>
      </c>
      <c r="J9161">
        <f t="shared" ca="1" si="1001"/>
        <v>5.1395479007558613</v>
      </c>
      <c r="K9161">
        <f t="shared" ca="1" si="1002"/>
        <v>2.6408550193354223</v>
      </c>
      <c r="L9161" t="str">
        <f t="shared" ca="1" si="1003"/>
        <v>A</v>
      </c>
      <c r="N9161">
        <f t="shared" si="1007"/>
        <v>9160</v>
      </c>
      <c r="O9161">
        <f t="shared" ca="1" si="1004"/>
        <v>2.5475420341606729</v>
      </c>
      <c r="P9161">
        <f t="shared" ca="1" si="1005"/>
        <v>4.5414767981680901</v>
      </c>
      <c r="Q9161" t="str">
        <f t="shared" ca="1" si="1006"/>
        <v>H</v>
      </c>
    </row>
    <row r="9162" spans="9:17" x14ac:dyDescent="0.25">
      <c r="I9162">
        <v>9161</v>
      </c>
      <c r="J9162">
        <f t="shared" ca="1" si="1001"/>
        <v>2.080796472862636</v>
      </c>
      <c r="K9162">
        <f t="shared" ca="1" si="1002"/>
        <v>1.0576654683881352</v>
      </c>
      <c r="L9162" t="str">
        <f t="shared" ca="1" si="1003"/>
        <v>A</v>
      </c>
      <c r="N9162">
        <f t="shared" si="1007"/>
        <v>9161</v>
      </c>
      <c r="O9162">
        <f t="shared" ca="1" si="1004"/>
        <v>2.2703870555374586</v>
      </c>
      <c r="P9162">
        <f t="shared" ca="1" si="1005"/>
        <v>6.0510132778411307</v>
      </c>
      <c r="Q9162" t="str">
        <f t="shared" ca="1" si="1006"/>
        <v>H</v>
      </c>
    </row>
    <row r="9163" spans="9:17" x14ac:dyDescent="0.25">
      <c r="I9163">
        <v>9162</v>
      </c>
      <c r="J9163">
        <f t="shared" ca="1" si="1001"/>
        <v>1.6467891107742796</v>
      </c>
      <c r="K9163">
        <f t="shared" ca="1" si="1002"/>
        <v>0.34490597829403091</v>
      </c>
      <c r="L9163" t="str">
        <f t="shared" ca="1" si="1003"/>
        <v>A</v>
      </c>
      <c r="N9163">
        <f t="shared" si="1007"/>
        <v>9162</v>
      </c>
      <c r="O9163">
        <f t="shared" ca="1" si="1004"/>
        <v>1.1233259510432039</v>
      </c>
      <c r="P9163">
        <f t="shared" ca="1" si="1005"/>
        <v>4.3550618580307026</v>
      </c>
      <c r="Q9163" t="str">
        <f t="shared" ca="1" si="1006"/>
        <v>H</v>
      </c>
    </row>
    <row r="9164" spans="9:17" x14ac:dyDescent="0.25">
      <c r="I9164">
        <v>9163</v>
      </c>
      <c r="J9164">
        <f t="shared" ca="1" si="1001"/>
        <v>2.7890902787363814</v>
      </c>
      <c r="K9164">
        <f t="shared" ca="1" si="1002"/>
        <v>2.9747647127209387</v>
      </c>
      <c r="L9164" t="str">
        <f t="shared" ca="1" si="1003"/>
        <v>H</v>
      </c>
      <c r="N9164">
        <f t="shared" si="1007"/>
        <v>9163</v>
      </c>
      <c r="O9164">
        <f t="shared" ca="1" si="1004"/>
        <v>-0.17989954310655953</v>
      </c>
      <c r="P9164">
        <f t="shared" ca="1" si="1005"/>
        <v>4.5328685318528503</v>
      </c>
      <c r="Q9164" t="str">
        <f t="shared" ca="1" si="1006"/>
        <v>H</v>
      </c>
    </row>
    <row r="9165" spans="9:17" x14ac:dyDescent="0.25">
      <c r="I9165">
        <v>9164</v>
      </c>
      <c r="J9165">
        <f t="shared" ca="1" si="1001"/>
        <v>1.0408212918946569</v>
      </c>
      <c r="K9165">
        <f t="shared" ca="1" si="1002"/>
        <v>3.2833183220366671</v>
      </c>
      <c r="L9165" t="str">
        <f t="shared" ca="1" si="1003"/>
        <v>H</v>
      </c>
      <c r="N9165">
        <f t="shared" si="1007"/>
        <v>9164</v>
      </c>
      <c r="O9165">
        <f t="shared" ca="1" si="1004"/>
        <v>0.66209586658976494</v>
      </c>
      <c r="P9165">
        <f t="shared" ca="1" si="1005"/>
        <v>2.8202969675440577</v>
      </c>
      <c r="Q9165" t="str">
        <f t="shared" ca="1" si="1006"/>
        <v>H</v>
      </c>
    </row>
    <row r="9166" spans="9:17" x14ac:dyDescent="0.25">
      <c r="I9166">
        <v>9165</v>
      </c>
      <c r="J9166">
        <f t="shared" ca="1" si="1001"/>
        <v>2.9837696068270958</v>
      </c>
      <c r="K9166">
        <f t="shared" ca="1" si="1002"/>
        <v>2.3058256172162732</v>
      </c>
      <c r="L9166" t="str">
        <f t="shared" ca="1" si="1003"/>
        <v>A</v>
      </c>
      <c r="N9166">
        <f t="shared" si="1007"/>
        <v>9165</v>
      </c>
      <c r="O9166">
        <f t="shared" ca="1" si="1004"/>
        <v>7.7857895732395619</v>
      </c>
      <c r="P9166">
        <f t="shared" ca="1" si="1005"/>
        <v>3.2574344763444967</v>
      </c>
      <c r="Q9166" t="str">
        <f t="shared" ca="1" si="1006"/>
        <v>A</v>
      </c>
    </row>
    <row r="9167" spans="9:17" x14ac:dyDescent="0.25">
      <c r="I9167">
        <v>9166</v>
      </c>
      <c r="J9167">
        <f t="shared" ca="1" si="1001"/>
        <v>2.9503427179934412</v>
      </c>
      <c r="K9167">
        <f t="shared" ca="1" si="1002"/>
        <v>3.3838348863791707</v>
      </c>
      <c r="L9167" t="str">
        <f t="shared" ca="1" si="1003"/>
        <v>H</v>
      </c>
      <c r="N9167">
        <f t="shared" si="1007"/>
        <v>9166</v>
      </c>
      <c r="O9167">
        <f t="shared" ca="1" si="1004"/>
        <v>1.766360958661076</v>
      </c>
      <c r="P9167">
        <f t="shared" ca="1" si="1005"/>
        <v>3.8010833397635944</v>
      </c>
      <c r="Q9167" t="str">
        <f t="shared" ca="1" si="1006"/>
        <v>H</v>
      </c>
    </row>
    <row r="9168" spans="9:17" x14ac:dyDescent="0.25">
      <c r="I9168">
        <v>9167</v>
      </c>
      <c r="J9168">
        <f t="shared" ca="1" si="1001"/>
        <v>5.3191175071272436</v>
      </c>
      <c r="K9168">
        <f t="shared" ca="1" si="1002"/>
        <v>-0.59962428163463199</v>
      </c>
      <c r="L9168" t="str">
        <f t="shared" ca="1" si="1003"/>
        <v>A</v>
      </c>
      <c r="N9168">
        <f t="shared" si="1007"/>
        <v>9167</v>
      </c>
      <c r="O9168">
        <f t="shared" ca="1" si="1004"/>
        <v>2.6275729869899269</v>
      </c>
      <c r="P9168">
        <f t="shared" ca="1" si="1005"/>
        <v>4.783294908009327</v>
      </c>
      <c r="Q9168" t="str">
        <f t="shared" ca="1" si="1006"/>
        <v>H</v>
      </c>
    </row>
    <row r="9169" spans="9:17" x14ac:dyDescent="0.25">
      <c r="I9169">
        <v>9168</v>
      </c>
      <c r="J9169">
        <f t="shared" ca="1" si="1001"/>
        <v>3.3657205213120047</v>
      </c>
      <c r="K9169">
        <f t="shared" ca="1" si="1002"/>
        <v>2.6433345865656923</v>
      </c>
      <c r="L9169" t="str">
        <f t="shared" ca="1" si="1003"/>
        <v>A</v>
      </c>
      <c r="N9169">
        <f t="shared" si="1007"/>
        <v>9168</v>
      </c>
      <c r="O9169">
        <f t="shared" ca="1" si="1004"/>
        <v>4.8997053391033258</v>
      </c>
      <c r="P9169">
        <f t="shared" ca="1" si="1005"/>
        <v>5.746120392125837</v>
      </c>
      <c r="Q9169" t="str">
        <f t="shared" ca="1" si="1006"/>
        <v>H</v>
      </c>
    </row>
    <row r="9170" spans="9:17" x14ac:dyDescent="0.25">
      <c r="I9170">
        <v>9169</v>
      </c>
      <c r="J9170">
        <f t="shared" ca="1" si="1001"/>
        <v>-2.6087202027607059E-2</v>
      </c>
      <c r="K9170">
        <f t="shared" ca="1" si="1002"/>
        <v>3.0262085141043555</v>
      </c>
      <c r="L9170" t="str">
        <f t="shared" ca="1" si="1003"/>
        <v>H</v>
      </c>
      <c r="N9170">
        <f t="shared" si="1007"/>
        <v>9169</v>
      </c>
      <c r="O9170">
        <f t="shared" ca="1" si="1004"/>
        <v>4.857471299241821</v>
      </c>
      <c r="P9170">
        <f t="shared" ca="1" si="1005"/>
        <v>3.7819466821272218</v>
      </c>
      <c r="Q9170" t="str">
        <f t="shared" ca="1" si="1006"/>
        <v>A</v>
      </c>
    </row>
    <row r="9171" spans="9:17" x14ac:dyDescent="0.25">
      <c r="I9171">
        <v>9170</v>
      </c>
      <c r="J9171">
        <f t="shared" ca="1" si="1001"/>
        <v>2.0208344480189506</v>
      </c>
      <c r="K9171">
        <f t="shared" ca="1" si="1002"/>
        <v>2.2775662286410956</v>
      </c>
      <c r="L9171" t="str">
        <f t="shared" ca="1" si="1003"/>
        <v>H</v>
      </c>
      <c r="N9171">
        <f t="shared" si="1007"/>
        <v>9170</v>
      </c>
      <c r="O9171">
        <f t="shared" ca="1" si="1004"/>
        <v>1.0326671743075719</v>
      </c>
      <c r="P9171">
        <f t="shared" ca="1" si="1005"/>
        <v>3.753398588505116</v>
      </c>
      <c r="Q9171" t="str">
        <f t="shared" ca="1" si="1006"/>
        <v>H</v>
      </c>
    </row>
    <row r="9172" spans="9:17" x14ac:dyDescent="0.25">
      <c r="I9172">
        <v>9171</v>
      </c>
      <c r="J9172">
        <f t="shared" ca="1" si="1001"/>
        <v>2.6883611693524139</v>
      </c>
      <c r="K9172">
        <f t="shared" ca="1" si="1002"/>
        <v>1.9912177240582936</v>
      </c>
      <c r="L9172" t="str">
        <f t="shared" ca="1" si="1003"/>
        <v>A</v>
      </c>
      <c r="N9172">
        <f t="shared" si="1007"/>
        <v>9171</v>
      </c>
      <c r="O9172">
        <f t="shared" ca="1" si="1004"/>
        <v>4.2820156066203481</v>
      </c>
      <c r="P9172">
        <f t="shared" ca="1" si="1005"/>
        <v>1.9834413383594582</v>
      </c>
      <c r="Q9172" t="str">
        <f t="shared" ca="1" si="1006"/>
        <v>A</v>
      </c>
    </row>
    <row r="9173" spans="9:17" x14ac:dyDescent="0.25">
      <c r="I9173">
        <v>9172</v>
      </c>
      <c r="J9173">
        <f t="shared" ca="1" si="1001"/>
        <v>-1.4256067387937441</v>
      </c>
      <c r="K9173">
        <f t="shared" ca="1" si="1002"/>
        <v>2.1709207130188712</v>
      </c>
      <c r="L9173" t="str">
        <f t="shared" ca="1" si="1003"/>
        <v>H</v>
      </c>
      <c r="N9173">
        <f t="shared" si="1007"/>
        <v>9172</v>
      </c>
      <c r="O9173">
        <f t="shared" ca="1" si="1004"/>
        <v>1.5355576421066435</v>
      </c>
      <c r="P9173">
        <f t="shared" ca="1" si="1005"/>
        <v>3.5508680426540788</v>
      </c>
      <c r="Q9173" t="str">
        <f t="shared" ca="1" si="1006"/>
        <v>H</v>
      </c>
    </row>
    <row r="9174" spans="9:17" x14ac:dyDescent="0.25">
      <c r="I9174">
        <v>9173</v>
      </c>
      <c r="J9174">
        <f t="shared" ca="1" si="1001"/>
        <v>8.3418096996664719</v>
      </c>
      <c r="K9174">
        <f t="shared" ca="1" si="1002"/>
        <v>1.5416136407088445</v>
      </c>
      <c r="L9174" t="str">
        <f t="shared" ca="1" si="1003"/>
        <v>A</v>
      </c>
      <c r="N9174">
        <f t="shared" si="1007"/>
        <v>9173</v>
      </c>
      <c r="O9174">
        <f t="shared" ca="1" si="1004"/>
        <v>-1.6693070287220961</v>
      </c>
      <c r="P9174">
        <f t="shared" ca="1" si="1005"/>
        <v>5.4966521360807388</v>
      </c>
      <c r="Q9174" t="str">
        <f t="shared" ca="1" si="1006"/>
        <v>H</v>
      </c>
    </row>
    <row r="9175" spans="9:17" x14ac:dyDescent="0.25">
      <c r="I9175">
        <v>9174</v>
      </c>
      <c r="J9175">
        <f t="shared" ca="1" si="1001"/>
        <v>-1.0383849308652722</v>
      </c>
      <c r="K9175">
        <f t="shared" ca="1" si="1002"/>
        <v>1.363680953071817</v>
      </c>
      <c r="L9175" t="str">
        <f t="shared" ca="1" si="1003"/>
        <v>H</v>
      </c>
      <c r="N9175">
        <f t="shared" si="1007"/>
        <v>9174</v>
      </c>
      <c r="O9175">
        <f t="shared" ca="1" si="1004"/>
        <v>-3.8642011866971511</v>
      </c>
      <c r="P9175">
        <f t="shared" ca="1" si="1005"/>
        <v>2.8855057756587774</v>
      </c>
      <c r="Q9175" t="str">
        <f t="shared" ca="1" si="1006"/>
        <v>H</v>
      </c>
    </row>
    <row r="9176" spans="9:17" x14ac:dyDescent="0.25">
      <c r="I9176">
        <v>9175</v>
      </c>
      <c r="J9176">
        <f t="shared" ca="1" si="1001"/>
        <v>-0.71065993113324577</v>
      </c>
      <c r="K9176">
        <f t="shared" ca="1" si="1002"/>
        <v>1.5402291428535575</v>
      </c>
      <c r="L9176" t="str">
        <f t="shared" ca="1" si="1003"/>
        <v>H</v>
      </c>
      <c r="N9176">
        <f t="shared" si="1007"/>
        <v>9175</v>
      </c>
      <c r="O9176">
        <f t="shared" ca="1" si="1004"/>
        <v>2.1425862009929171</v>
      </c>
      <c r="P9176">
        <f t="shared" ca="1" si="1005"/>
        <v>4.9265048575878341</v>
      </c>
      <c r="Q9176" t="str">
        <f t="shared" ca="1" si="1006"/>
        <v>H</v>
      </c>
    </row>
    <row r="9177" spans="9:17" x14ac:dyDescent="0.25">
      <c r="I9177">
        <v>9176</v>
      </c>
      <c r="J9177">
        <f t="shared" ca="1" si="1001"/>
        <v>0.72905541488591719</v>
      </c>
      <c r="K9177">
        <f t="shared" ca="1" si="1002"/>
        <v>1.6951957177979198</v>
      </c>
      <c r="L9177" t="str">
        <f t="shared" ca="1" si="1003"/>
        <v>H</v>
      </c>
      <c r="N9177">
        <f t="shared" si="1007"/>
        <v>9176</v>
      </c>
      <c r="O9177">
        <f t="shared" ca="1" si="1004"/>
        <v>-0.4570704134320569</v>
      </c>
      <c r="P9177">
        <f t="shared" ca="1" si="1005"/>
        <v>4.3871109328739317</v>
      </c>
      <c r="Q9177" t="str">
        <f t="shared" ca="1" si="1006"/>
        <v>H</v>
      </c>
    </row>
    <row r="9178" spans="9:17" x14ac:dyDescent="0.25">
      <c r="I9178">
        <v>9177</v>
      </c>
      <c r="J9178">
        <f t="shared" ca="1" si="1001"/>
        <v>1.645351742141993</v>
      </c>
      <c r="K9178">
        <f t="shared" ca="1" si="1002"/>
        <v>2.9241220041024563</v>
      </c>
      <c r="L9178" t="str">
        <f t="shared" ca="1" si="1003"/>
        <v>H</v>
      </c>
      <c r="N9178">
        <f t="shared" si="1007"/>
        <v>9177</v>
      </c>
      <c r="O9178">
        <f t="shared" ca="1" si="1004"/>
        <v>2.7847386158777025</v>
      </c>
      <c r="P9178">
        <f t="shared" ca="1" si="1005"/>
        <v>3.2787340504282998</v>
      </c>
      <c r="Q9178" t="str">
        <f t="shared" ca="1" si="1006"/>
        <v>H</v>
      </c>
    </row>
    <row r="9179" spans="9:17" x14ac:dyDescent="0.25">
      <c r="I9179">
        <v>9178</v>
      </c>
      <c r="J9179">
        <f t="shared" ca="1" si="1001"/>
        <v>3.3396900427499898</v>
      </c>
      <c r="K9179">
        <f t="shared" ca="1" si="1002"/>
        <v>4.978483255447296</v>
      </c>
      <c r="L9179" t="str">
        <f t="shared" ca="1" si="1003"/>
        <v>H</v>
      </c>
      <c r="N9179">
        <f t="shared" si="1007"/>
        <v>9178</v>
      </c>
      <c r="O9179">
        <f t="shared" ca="1" si="1004"/>
        <v>3.37870314628102</v>
      </c>
      <c r="P9179">
        <f t="shared" ca="1" si="1005"/>
        <v>2.5187327970848541</v>
      </c>
      <c r="Q9179" t="str">
        <f t="shared" ca="1" si="1006"/>
        <v>A</v>
      </c>
    </row>
    <row r="9180" spans="9:17" x14ac:dyDescent="0.25">
      <c r="I9180">
        <v>9179</v>
      </c>
      <c r="J9180">
        <f t="shared" ca="1" si="1001"/>
        <v>3.9612222599763554</v>
      </c>
      <c r="K9180">
        <f t="shared" ca="1" si="1002"/>
        <v>0.24049715824327289</v>
      </c>
      <c r="L9180" t="str">
        <f t="shared" ca="1" si="1003"/>
        <v>A</v>
      </c>
      <c r="N9180">
        <f t="shared" si="1007"/>
        <v>9179</v>
      </c>
      <c r="O9180">
        <f t="shared" ca="1" si="1004"/>
        <v>-1.0566766479052303</v>
      </c>
      <c r="P9180">
        <f t="shared" ca="1" si="1005"/>
        <v>3.6770122492238704</v>
      </c>
      <c r="Q9180" t="str">
        <f t="shared" ca="1" si="1006"/>
        <v>H</v>
      </c>
    </row>
    <row r="9181" spans="9:17" x14ac:dyDescent="0.25">
      <c r="I9181">
        <v>9180</v>
      </c>
      <c r="J9181">
        <f t="shared" ca="1" si="1001"/>
        <v>4.5006170806849708</v>
      </c>
      <c r="K9181">
        <f t="shared" ca="1" si="1002"/>
        <v>2.9239435623427936</v>
      </c>
      <c r="L9181" t="str">
        <f t="shared" ca="1" si="1003"/>
        <v>A</v>
      </c>
      <c r="N9181">
        <f t="shared" si="1007"/>
        <v>9180</v>
      </c>
      <c r="O9181">
        <f t="shared" ca="1" si="1004"/>
        <v>4.4954844396433495</v>
      </c>
      <c r="P9181">
        <f t="shared" ca="1" si="1005"/>
        <v>2.9838315700205778</v>
      </c>
      <c r="Q9181" t="str">
        <f t="shared" ca="1" si="1006"/>
        <v>A</v>
      </c>
    </row>
    <row r="9182" spans="9:17" x14ac:dyDescent="0.25">
      <c r="I9182">
        <v>9181</v>
      </c>
      <c r="J9182">
        <f t="shared" ca="1" si="1001"/>
        <v>2.9104193078472398</v>
      </c>
      <c r="K9182">
        <f t="shared" ca="1" si="1002"/>
        <v>4.0348099331358744</v>
      </c>
      <c r="L9182" t="str">
        <f t="shared" ca="1" si="1003"/>
        <v>H</v>
      </c>
      <c r="N9182">
        <f t="shared" si="1007"/>
        <v>9181</v>
      </c>
      <c r="O9182">
        <f t="shared" ca="1" si="1004"/>
        <v>3.4414405706592364</v>
      </c>
      <c r="P9182">
        <f t="shared" ca="1" si="1005"/>
        <v>4.296379603268246</v>
      </c>
      <c r="Q9182" t="str">
        <f t="shared" ca="1" si="1006"/>
        <v>H</v>
      </c>
    </row>
    <row r="9183" spans="9:17" x14ac:dyDescent="0.25">
      <c r="I9183">
        <v>9182</v>
      </c>
      <c r="J9183">
        <f t="shared" ca="1" si="1001"/>
        <v>2.2199632268819633</v>
      </c>
      <c r="K9183">
        <f t="shared" ca="1" si="1002"/>
        <v>0.22904867110433824</v>
      </c>
      <c r="L9183" t="str">
        <f t="shared" ca="1" si="1003"/>
        <v>A</v>
      </c>
      <c r="N9183">
        <f t="shared" si="1007"/>
        <v>9182</v>
      </c>
      <c r="O9183">
        <f t="shared" ca="1" si="1004"/>
        <v>4.8888573310827965</v>
      </c>
      <c r="P9183">
        <f t="shared" ca="1" si="1005"/>
        <v>1.9588335937691328</v>
      </c>
      <c r="Q9183" t="str">
        <f t="shared" ca="1" si="1006"/>
        <v>A</v>
      </c>
    </row>
    <row r="9184" spans="9:17" x14ac:dyDescent="0.25">
      <c r="I9184">
        <v>9183</v>
      </c>
      <c r="J9184">
        <f t="shared" ca="1" si="1001"/>
        <v>-0.33914791098399855</v>
      </c>
      <c r="K9184">
        <f t="shared" ca="1" si="1002"/>
        <v>5.3885090533244178</v>
      </c>
      <c r="L9184" t="str">
        <f t="shared" ca="1" si="1003"/>
        <v>H</v>
      </c>
      <c r="N9184">
        <f t="shared" si="1007"/>
        <v>9183</v>
      </c>
      <c r="O9184">
        <f t="shared" ca="1" si="1004"/>
        <v>5.8144879250863202</v>
      </c>
      <c r="P9184">
        <f t="shared" ca="1" si="1005"/>
        <v>3.4279792052516713</v>
      </c>
      <c r="Q9184" t="str">
        <f t="shared" ca="1" si="1006"/>
        <v>A</v>
      </c>
    </row>
    <row r="9185" spans="9:17" x14ac:dyDescent="0.25">
      <c r="I9185">
        <v>9184</v>
      </c>
      <c r="J9185">
        <f t="shared" ca="1" si="1001"/>
        <v>2.8900072054805674</v>
      </c>
      <c r="K9185">
        <f t="shared" ca="1" si="1002"/>
        <v>2.8017900057478733</v>
      </c>
      <c r="L9185" t="str">
        <f t="shared" ca="1" si="1003"/>
        <v>A</v>
      </c>
      <c r="N9185">
        <f t="shared" si="1007"/>
        <v>9184</v>
      </c>
      <c r="O9185">
        <f t="shared" ca="1" si="1004"/>
        <v>4.7896864756865991</v>
      </c>
      <c r="P9185">
        <f t="shared" ca="1" si="1005"/>
        <v>4.5475840560336751</v>
      </c>
      <c r="Q9185" t="str">
        <f t="shared" ca="1" si="1006"/>
        <v>A</v>
      </c>
    </row>
    <row r="9186" spans="9:17" x14ac:dyDescent="0.25">
      <c r="I9186">
        <v>9185</v>
      </c>
      <c r="J9186">
        <f t="shared" ca="1" si="1001"/>
        <v>1.925186827978842E-2</v>
      </c>
      <c r="K9186">
        <f t="shared" ca="1" si="1002"/>
        <v>2.3052073909851538</v>
      </c>
      <c r="L9186" t="str">
        <f t="shared" ca="1" si="1003"/>
        <v>H</v>
      </c>
      <c r="N9186">
        <f t="shared" si="1007"/>
        <v>9185</v>
      </c>
      <c r="O9186">
        <f t="shared" ca="1" si="1004"/>
        <v>-0.34697645606521155</v>
      </c>
      <c r="P9186">
        <f t="shared" ca="1" si="1005"/>
        <v>4.4547035558665149</v>
      </c>
      <c r="Q9186" t="str">
        <f t="shared" ca="1" si="1006"/>
        <v>H</v>
      </c>
    </row>
    <row r="9187" spans="9:17" x14ac:dyDescent="0.25">
      <c r="I9187">
        <v>9186</v>
      </c>
      <c r="J9187">
        <f t="shared" ca="1" si="1001"/>
        <v>-0.54391145628474025</v>
      </c>
      <c r="K9187">
        <f t="shared" ca="1" si="1002"/>
        <v>2.8146696801322664</v>
      </c>
      <c r="L9187" t="str">
        <f t="shared" ca="1" si="1003"/>
        <v>H</v>
      </c>
      <c r="N9187">
        <f t="shared" si="1007"/>
        <v>9186</v>
      </c>
      <c r="O9187">
        <f t="shared" ca="1" si="1004"/>
        <v>3.8738575176713193</v>
      </c>
      <c r="P9187">
        <f t="shared" ca="1" si="1005"/>
        <v>5.3914050056976617</v>
      </c>
      <c r="Q9187" t="str">
        <f t="shared" ca="1" si="1006"/>
        <v>H</v>
      </c>
    </row>
    <row r="9188" spans="9:17" x14ac:dyDescent="0.25">
      <c r="I9188">
        <v>9187</v>
      </c>
      <c r="J9188">
        <f t="shared" ca="1" si="1001"/>
        <v>1.2050484941164719</v>
      </c>
      <c r="K9188">
        <f t="shared" ca="1" si="1002"/>
        <v>3.1144321223179774</v>
      </c>
      <c r="L9188" t="str">
        <f t="shared" ca="1" si="1003"/>
        <v>H</v>
      </c>
      <c r="N9188">
        <f t="shared" si="1007"/>
        <v>9187</v>
      </c>
      <c r="O9188">
        <f t="shared" ca="1" si="1004"/>
        <v>3.55667450307521</v>
      </c>
      <c r="P9188">
        <f t="shared" ca="1" si="1005"/>
        <v>4.6670369300413626</v>
      </c>
      <c r="Q9188" t="str">
        <f t="shared" ca="1" si="1006"/>
        <v>H</v>
      </c>
    </row>
    <row r="9189" spans="9:17" x14ac:dyDescent="0.25">
      <c r="I9189">
        <v>9188</v>
      </c>
      <c r="J9189">
        <f t="shared" ca="1" si="1001"/>
        <v>5.3269960945198012</v>
      </c>
      <c r="K9189">
        <f t="shared" ca="1" si="1002"/>
        <v>1.7842450331074111</v>
      </c>
      <c r="L9189" t="str">
        <f t="shared" ca="1" si="1003"/>
        <v>A</v>
      </c>
      <c r="N9189">
        <f t="shared" si="1007"/>
        <v>9188</v>
      </c>
      <c r="O9189">
        <f t="shared" ca="1" si="1004"/>
        <v>4.8933213966123077</v>
      </c>
      <c r="P9189">
        <f t="shared" ca="1" si="1005"/>
        <v>3.8264783387362713</v>
      </c>
      <c r="Q9189" t="str">
        <f t="shared" ca="1" si="1006"/>
        <v>A</v>
      </c>
    </row>
    <row r="9190" spans="9:17" x14ac:dyDescent="0.25">
      <c r="I9190">
        <v>9189</v>
      </c>
      <c r="J9190">
        <f t="shared" ca="1" si="1001"/>
        <v>0.69132522971477184</v>
      </c>
      <c r="K9190">
        <f t="shared" ca="1" si="1002"/>
        <v>2.2658883674433432</v>
      </c>
      <c r="L9190" t="str">
        <f t="shared" ca="1" si="1003"/>
        <v>H</v>
      </c>
      <c r="N9190">
        <f t="shared" si="1007"/>
        <v>9189</v>
      </c>
      <c r="O9190">
        <f t="shared" ca="1" si="1004"/>
        <v>1.0126842112131207</v>
      </c>
      <c r="P9190">
        <f t="shared" ca="1" si="1005"/>
        <v>2.8199241820745971</v>
      </c>
      <c r="Q9190" t="str">
        <f t="shared" ca="1" si="1006"/>
        <v>H</v>
      </c>
    </row>
    <row r="9191" spans="9:17" x14ac:dyDescent="0.25">
      <c r="I9191">
        <v>9190</v>
      </c>
      <c r="J9191">
        <f t="shared" ca="1" si="1001"/>
        <v>4.4066022671828931</v>
      </c>
      <c r="K9191">
        <f t="shared" ca="1" si="1002"/>
        <v>2.6383023714314242</v>
      </c>
      <c r="L9191" t="str">
        <f t="shared" ca="1" si="1003"/>
        <v>A</v>
      </c>
      <c r="N9191">
        <f t="shared" si="1007"/>
        <v>9190</v>
      </c>
      <c r="O9191">
        <f t="shared" ca="1" si="1004"/>
        <v>2.6721486446106026</v>
      </c>
      <c r="P9191">
        <f t="shared" ca="1" si="1005"/>
        <v>3.2909076582966854</v>
      </c>
      <c r="Q9191" t="str">
        <f t="shared" ca="1" si="1006"/>
        <v>H</v>
      </c>
    </row>
    <row r="9192" spans="9:17" x14ac:dyDescent="0.25">
      <c r="I9192">
        <v>9191</v>
      </c>
      <c r="J9192">
        <f t="shared" ca="1" si="1001"/>
        <v>1.6920622863064458</v>
      </c>
      <c r="K9192">
        <f t="shared" ca="1" si="1002"/>
        <v>0.98753615949169116</v>
      </c>
      <c r="L9192" t="str">
        <f t="shared" ca="1" si="1003"/>
        <v>A</v>
      </c>
      <c r="N9192">
        <f t="shared" si="1007"/>
        <v>9191</v>
      </c>
      <c r="O9192">
        <f t="shared" ca="1" si="1004"/>
        <v>2.0327034458507329</v>
      </c>
      <c r="P9192">
        <f t="shared" ca="1" si="1005"/>
        <v>3.9507500235872541</v>
      </c>
      <c r="Q9192" t="str">
        <f t="shared" ca="1" si="1006"/>
        <v>H</v>
      </c>
    </row>
    <row r="9193" spans="9:17" x14ac:dyDescent="0.25">
      <c r="I9193">
        <v>9192</v>
      </c>
      <c r="J9193">
        <f t="shared" ca="1" si="1001"/>
        <v>3.2338843154666943</v>
      </c>
      <c r="K9193">
        <f t="shared" ca="1" si="1002"/>
        <v>1.8103631168763927</v>
      </c>
      <c r="L9193" t="str">
        <f t="shared" ca="1" si="1003"/>
        <v>A</v>
      </c>
      <c r="N9193">
        <f t="shared" si="1007"/>
        <v>9192</v>
      </c>
      <c r="O9193">
        <f t="shared" ca="1" si="1004"/>
        <v>1.3176368835139241</v>
      </c>
      <c r="P9193">
        <f t="shared" ca="1" si="1005"/>
        <v>4.0113746583232102</v>
      </c>
      <c r="Q9193" t="str">
        <f t="shared" ca="1" si="1006"/>
        <v>H</v>
      </c>
    </row>
    <row r="9194" spans="9:17" x14ac:dyDescent="0.25">
      <c r="I9194">
        <v>9193</v>
      </c>
      <c r="J9194">
        <f t="shared" ca="1" si="1001"/>
        <v>2.5296217810530846</v>
      </c>
      <c r="K9194">
        <f t="shared" ca="1" si="1002"/>
        <v>1.4911963559315402</v>
      </c>
      <c r="L9194" t="str">
        <f t="shared" ca="1" si="1003"/>
        <v>A</v>
      </c>
      <c r="N9194">
        <f t="shared" si="1007"/>
        <v>9193</v>
      </c>
      <c r="O9194">
        <f t="shared" ca="1" si="1004"/>
        <v>-0.35248873177761286</v>
      </c>
      <c r="P9194">
        <f t="shared" ca="1" si="1005"/>
        <v>4.0451770246949383</v>
      </c>
      <c r="Q9194" t="str">
        <f t="shared" ca="1" si="1006"/>
        <v>H</v>
      </c>
    </row>
    <row r="9195" spans="9:17" x14ac:dyDescent="0.25">
      <c r="I9195">
        <v>9194</v>
      </c>
      <c r="J9195">
        <f t="shared" ca="1" si="1001"/>
        <v>6.0644988594546296</v>
      </c>
      <c r="K9195">
        <f t="shared" ca="1" si="1002"/>
        <v>1.6204504221823985</v>
      </c>
      <c r="L9195" t="str">
        <f t="shared" ca="1" si="1003"/>
        <v>A</v>
      </c>
      <c r="N9195">
        <f t="shared" si="1007"/>
        <v>9194</v>
      </c>
      <c r="O9195">
        <f t="shared" ca="1" si="1004"/>
        <v>2.3360634376091918</v>
      </c>
      <c r="P9195">
        <f t="shared" ca="1" si="1005"/>
        <v>4.6715316645079232</v>
      </c>
      <c r="Q9195" t="str">
        <f t="shared" ca="1" si="1006"/>
        <v>H</v>
      </c>
    </row>
    <row r="9196" spans="9:17" x14ac:dyDescent="0.25">
      <c r="I9196">
        <v>9195</v>
      </c>
      <c r="J9196">
        <f t="shared" ca="1" si="1001"/>
        <v>1.8391227089158606</v>
      </c>
      <c r="K9196">
        <f t="shared" ca="1" si="1002"/>
        <v>3.2591622620522793</v>
      </c>
      <c r="L9196" t="str">
        <f t="shared" ca="1" si="1003"/>
        <v>H</v>
      </c>
      <c r="N9196">
        <f t="shared" si="1007"/>
        <v>9195</v>
      </c>
      <c r="O9196">
        <f t="shared" ca="1" si="1004"/>
        <v>2.1396951422236334</v>
      </c>
      <c r="P9196">
        <f t="shared" ca="1" si="1005"/>
        <v>4.1149599100495671</v>
      </c>
      <c r="Q9196" t="str">
        <f t="shared" ca="1" si="1006"/>
        <v>H</v>
      </c>
    </row>
    <row r="9197" spans="9:17" x14ac:dyDescent="0.25">
      <c r="I9197">
        <v>9196</v>
      </c>
      <c r="J9197">
        <f t="shared" ca="1" si="1001"/>
        <v>4.1547304899854858</v>
      </c>
      <c r="K9197">
        <f t="shared" ca="1" si="1002"/>
        <v>3.4227683697153788</v>
      </c>
      <c r="L9197" t="str">
        <f t="shared" ca="1" si="1003"/>
        <v>A</v>
      </c>
      <c r="N9197">
        <f t="shared" si="1007"/>
        <v>9196</v>
      </c>
      <c r="O9197">
        <f t="shared" ca="1" si="1004"/>
        <v>5.0048146870557897</v>
      </c>
      <c r="P9197">
        <f t="shared" ca="1" si="1005"/>
        <v>5.5194437188662357</v>
      </c>
      <c r="Q9197" t="str">
        <f t="shared" ca="1" si="1006"/>
        <v>H</v>
      </c>
    </row>
    <row r="9198" spans="9:17" x14ac:dyDescent="0.25">
      <c r="I9198">
        <v>9197</v>
      </c>
      <c r="J9198">
        <f t="shared" ca="1" si="1001"/>
        <v>2.1881495492017229</v>
      </c>
      <c r="K9198">
        <f t="shared" ca="1" si="1002"/>
        <v>2.2217665833016524</v>
      </c>
      <c r="L9198" t="str">
        <f t="shared" ca="1" si="1003"/>
        <v>H</v>
      </c>
      <c r="N9198">
        <f t="shared" si="1007"/>
        <v>9197</v>
      </c>
      <c r="O9198">
        <f t="shared" ca="1" si="1004"/>
        <v>0.11009054801159079</v>
      </c>
      <c r="P9198">
        <f t="shared" ca="1" si="1005"/>
        <v>3.9277581842549454</v>
      </c>
      <c r="Q9198" t="str">
        <f t="shared" ca="1" si="1006"/>
        <v>H</v>
      </c>
    </row>
    <row r="9199" spans="9:17" x14ac:dyDescent="0.25">
      <c r="I9199">
        <v>9198</v>
      </c>
      <c r="J9199">
        <f t="shared" ca="1" si="1001"/>
        <v>3.9468712567387447</v>
      </c>
      <c r="K9199">
        <f t="shared" ca="1" si="1002"/>
        <v>3.1005611866565745</v>
      </c>
      <c r="L9199" t="str">
        <f t="shared" ca="1" si="1003"/>
        <v>A</v>
      </c>
      <c r="N9199">
        <f t="shared" si="1007"/>
        <v>9198</v>
      </c>
      <c r="O9199">
        <f t="shared" ca="1" si="1004"/>
        <v>6.1044152509041627</v>
      </c>
      <c r="P9199">
        <f t="shared" ca="1" si="1005"/>
        <v>3.3841197928883422</v>
      </c>
      <c r="Q9199" t="str">
        <f t="shared" ca="1" si="1006"/>
        <v>A</v>
      </c>
    </row>
    <row r="9200" spans="9:17" x14ac:dyDescent="0.25">
      <c r="I9200">
        <v>9199</v>
      </c>
      <c r="J9200">
        <f t="shared" ca="1" si="1001"/>
        <v>0.82463754050013649</v>
      </c>
      <c r="K9200">
        <f t="shared" ca="1" si="1002"/>
        <v>1.7190442340185201</v>
      </c>
      <c r="L9200" t="str">
        <f t="shared" ca="1" si="1003"/>
        <v>H</v>
      </c>
      <c r="N9200">
        <f t="shared" si="1007"/>
        <v>9199</v>
      </c>
      <c r="O9200">
        <f t="shared" ca="1" si="1004"/>
        <v>-0.12688914812893071</v>
      </c>
      <c r="P9200">
        <f t="shared" ca="1" si="1005"/>
        <v>3.0579634610199715</v>
      </c>
      <c r="Q9200" t="str">
        <f t="shared" ca="1" si="1006"/>
        <v>H</v>
      </c>
    </row>
    <row r="9201" spans="9:17" x14ac:dyDescent="0.25">
      <c r="I9201">
        <v>9200</v>
      </c>
      <c r="J9201">
        <f t="shared" ca="1" si="1001"/>
        <v>2.0185045389404888</v>
      </c>
      <c r="K9201">
        <f t="shared" ca="1" si="1002"/>
        <v>2.9255763712035128</v>
      </c>
      <c r="L9201" t="str">
        <f t="shared" ca="1" si="1003"/>
        <v>H</v>
      </c>
      <c r="N9201">
        <f t="shared" si="1007"/>
        <v>9200</v>
      </c>
      <c r="O9201">
        <f t="shared" ca="1" si="1004"/>
        <v>-2.6578604809971407</v>
      </c>
      <c r="P9201">
        <f t="shared" ca="1" si="1005"/>
        <v>3.6335903873106297</v>
      </c>
      <c r="Q9201" t="str">
        <f t="shared" ca="1" si="1006"/>
        <v>H</v>
      </c>
    </row>
    <row r="9202" spans="9:17" x14ac:dyDescent="0.25">
      <c r="I9202">
        <v>9201</v>
      </c>
      <c r="J9202">
        <f t="shared" ca="1" si="1001"/>
        <v>3.928330092618511</v>
      </c>
      <c r="K9202">
        <f t="shared" ca="1" si="1002"/>
        <v>0.83869968822075092</v>
      </c>
      <c r="L9202" t="str">
        <f t="shared" ca="1" si="1003"/>
        <v>A</v>
      </c>
      <c r="N9202">
        <f t="shared" si="1007"/>
        <v>9201</v>
      </c>
      <c r="O9202">
        <f t="shared" ca="1" si="1004"/>
        <v>1.3790371428064381</v>
      </c>
      <c r="P9202">
        <f t="shared" ca="1" si="1005"/>
        <v>4.253435668212842</v>
      </c>
      <c r="Q9202" t="str">
        <f t="shared" ca="1" si="1006"/>
        <v>H</v>
      </c>
    </row>
    <row r="9203" spans="9:17" x14ac:dyDescent="0.25">
      <c r="I9203">
        <v>9202</v>
      </c>
      <c r="J9203">
        <f t="shared" ca="1" si="1001"/>
        <v>2.3227680164616942</v>
      </c>
      <c r="K9203">
        <f t="shared" ca="1" si="1002"/>
        <v>1.4505411098199239</v>
      </c>
      <c r="L9203" t="str">
        <f t="shared" ca="1" si="1003"/>
        <v>A</v>
      </c>
      <c r="N9203">
        <f t="shared" si="1007"/>
        <v>9202</v>
      </c>
      <c r="O9203">
        <f t="shared" ca="1" si="1004"/>
        <v>2.0035871095134801</v>
      </c>
      <c r="P9203">
        <f t="shared" ca="1" si="1005"/>
        <v>4.6962936105872819</v>
      </c>
      <c r="Q9203" t="str">
        <f t="shared" ca="1" si="1006"/>
        <v>H</v>
      </c>
    </row>
    <row r="9204" spans="9:17" x14ac:dyDescent="0.25">
      <c r="I9204">
        <v>9203</v>
      </c>
      <c r="J9204">
        <f t="shared" ca="1" si="1001"/>
        <v>1.4325762453391544</v>
      </c>
      <c r="K9204">
        <f t="shared" ca="1" si="1002"/>
        <v>2.4108737771888644</v>
      </c>
      <c r="L9204" t="str">
        <f t="shared" ca="1" si="1003"/>
        <v>H</v>
      </c>
      <c r="N9204">
        <f t="shared" si="1007"/>
        <v>9203</v>
      </c>
      <c r="O9204">
        <f t="shared" ca="1" si="1004"/>
        <v>2.4985252463383412</v>
      </c>
      <c r="P9204">
        <f t="shared" ca="1" si="1005"/>
        <v>3.4333898452562495</v>
      </c>
      <c r="Q9204" t="str">
        <f t="shared" ca="1" si="1006"/>
        <v>H</v>
      </c>
    </row>
    <row r="9205" spans="9:17" x14ac:dyDescent="0.25">
      <c r="I9205">
        <v>9204</v>
      </c>
      <c r="J9205">
        <f t="shared" ca="1" si="1001"/>
        <v>5.2111337043404884</v>
      </c>
      <c r="K9205">
        <f t="shared" ca="1" si="1002"/>
        <v>1.5360420237510117</v>
      </c>
      <c r="L9205" t="str">
        <f t="shared" ca="1" si="1003"/>
        <v>A</v>
      </c>
      <c r="N9205">
        <f t="shared" si="1007"/>
        <v>9204</v>
      </c>
      <c r="O9205">
        <f t="shared" ca="1" si="1004"/>
        <v>2.9571740734475571</v>
      </c>
      <c r="P9205">
        <f t="shared" ca="1" si="1005"/>
        <v>5.8724750105405006</v>
      </c>
      <c r="Q9205" t="str">
        <f t="shared" ca="1" si="1006"/>
        <v>H</v>
      </c>
    </row>
    <row r="9206" spans="9:17" x14ac:dyDescent="0.25">
      <c r="I9206">
        <v>9205</v>
      </c>
      <c r="J9206">
        <f t="shared" ca="1" si="1001"/>
        <v>1.0138067844097227</v>
      </c>
      <c r="K9206">
        <f t="shared" ca="1" si="1002"/>
        <v>1.7627473084379539</v>
      </c>
      <c r="L9206" t="str">
        <f t="shared" ca="1" si="1003"/>
        <v>H</v>
      </c>
      <c r="N9206">
        <f t="shared" si="1007"/>
        <v>9205</v>
      </c>
      <c r="O9206">
        <f t="shared" ca="1" si="1004"/>
        <v>0.65639192809808633</v>
      </c>
      <c r="P9206">
        <f t="shared" ca="1" si="1005"/>
        <v>3.6915044558765366</v>
      </c>
      <c r="Q9206" t="str">
        <f t="shared" ca="1" si="1006"/>
        <v>H</v>
      </c>
    </row>
    <row r="9207" spans="9:17" x14ac:dyDescent="0.25">
      <c r="I9207">
        <v>9206</v>
      </c>
      <c r="J9207">
        <f t="shared" ca="1" si="1001"/>
        <v>4.9626379453335208</v>
      </c>
      <c r="K9207">
        <f t="shared" ca="1" si="1002"/>
        <v>1.9140788970622822</v>
      </c>
      <c r="L9207" t="str">
        <f t="shared" ca="1" si="1003"/>
        <v>A</v>
      </c>
      <c r="N9207">
        <f t="shared" si="1007"/>
        <v>9206</v>
      </c>
      <c r="O9207">
        <f t="shared" ca="1" si="1004"/>
        <v>4.93511586308703</v>
      </c>
      <c r="P9207">
        <f t="shared" ca="1" si="1005"/>
        <v>5.5564224909080142</v>
      </c>
      <c r="Q9207" t="str">
        <f t="shared" ca="1" si="1006"/>
        <v>H</v>
      </c>
    </row>
    <row r="9208" spans="9:17" x14ac:dyDescent="0.25">
      <c r="I9208">
        <v>9207</v>
      </c>
      <c r="J9208">
        <f t="shared" ca="1" si="1001"/>
        <v>0.74089486110600644</v>
      </c>
      <c r="K9208">
        <f t="shared" ca="1" si="1002"/>
        <v>2.4012465856411636</v>
      </c>
      <c r="L9208" t="str">
        <f t="shared" ca="1" si="1003"/>
        <v>H</v>
      </c>
      <c r="N9208">
        <f t="shared" si="1007"/>
        <v>9207</v>
      </c>
      <c r="O9208">
        <f t="shared" ca="1" si="1004"/>
        <v>4.5024975075387772</v>
      </c>
      <c r="P9208">
        <f t="shared" ca="1" si="1005"/>
        <v>3.7166317917361438</v>
      </c>
      <c r="Q9208" t="str">
        <f t="shared" ca="1" si="1006"/>
        <v>A</v>
      </c>
    </row>
    <row r="9209" spans="9:17" x14ac:dyDescent="0.25">
      <c r="I9209">
        <v>9208</v>
      </c>
      <c r="J9209">
        <f t="shared" ca="1" si="1001"/>
        <v>7.1846788834109576</v>
      </c>
      <c r="K9209">
        <f t="shared" ca="1" si="1002"/>
        <v>0.26447688825889437</v>
      </c>
      <c r="L9209" t="str">
        <f t="shared" ca="1" si="1003"/>
        <v>A</v>
      </c>
      <c r="N9209">
        <f t="shared" si="1007"/>
        <v>9208</v>
      </c>
      <c r="O9209">
        <f t="shared" ca="1" si="1004"/>
        <v>3.6208749618832234</v>
      </c>
      <c r="P9209">
        <f t="shared" ca="1" si="1005"/>
        <v>5.6784140755915065</v>
      </c>
      <c r="Q9209" t="str">
        <f t="shared" ca="1" si="1006"/>
        <v>H</v>
      </c>
    </row>
    <row r="9210" spans="9:17" x14ac:dyDescent="0.25">
      <c r="I9210">
        <v>9209</v>
      </c>
      <c r="J9210">
        <f t="shared" ca="1" si="1001"/>
        <v>4.0948968055395039</v>
      </c>
      <c r="K9210">
        <f t="shared" ca="1" si="1002"/>
        <v>-9.7922484359399764E-2</v>
      </c>
      <c r="L9210" t="str">
        <f t="shared" ca="1" si="1003"/>
        <v>A</v>
      </c>
      <c r="N9210">
        <f t="shared" si="1007"/>
        <v>9209</v>
      </c>
      <c r="O9210">
        <f t="shared" ca="1" si="1004"/>
        <v>3.4741694421835212</v>
      </c>
      <c r="P9210">
        <f t="shared" ca="1" si="1005"/>
        <v>6.1489355356725062</v>
      </c>
      <c r="Q9210" t="str">
        <f t="shared" ca="1" si="1006"/>
        <v>H</v>
      </c>
    </row>
    <row r="9211" spans="9:17" x14ac:dyDescent="0.25">
      <c r="I9211">
        <v>9210</v>
      </c>
      <c r="J9211">
        <f t="shared" ca="1" si="1001"/>
        <v>2.0609005127831916</v>
      </c>
      <c r="K9211">
        <f t="shared" ca="1" si="1002"/>
        <v>2.2663189128045329</v>
      </c>
      <c r="L9211" t="str">
        <f t="shared" ca="1" si="1003"/>
        <v>H</v>
      </c>
      <c r="N9211">
        <f t="shared" si="1007"/>
        <v>9210</v>
      </c>
      <c r="O9211">
        <f t="shared" ca="1" si="1004"/>
        <v>2.0597744879807118</v>
      </c>
      <c r="P9211">
        <f t="shared" ca="1" si="1005"/>
        <v>3.7503403951265049</v>
      </c>
      <c r="Q9211" t="str">
        <f t="shared" ca="1" si="1006"/>
        <v>H</v>
      </c>
    </row>
    <row r="9212" spans="9:17" x14ac:dyDescent="0.25">
      <c r="I9212">
        <v>9211</v>
      </c>
      <c r="J9212">
        <f t="shared" ca="1" si="1001"/>
        <v>3.7608382802265217</v>
      </c>
      <c r="K9212">
        <f t="shared" ca="1" si="1002"/>
        <v>1.4831956546715304</v>
      </c>
      <c r="L9212" t="str">
        <f t="shared" ca="1" si="1003"/>
        <v>A</v>
      </c>
      <c r="N9212">
        <f t="shared" si="1007"/>
        <v>9211</v>
      </c>
      <c r="O9212">
        <f t="shared" ca="1" si="1004"/>
        <v>3.3582897868249009</v>
      </c>
      <c r="P9212">
        <f t="shared" ca="1" si="1005"/>
        <v>4.9401644687377759</v>
      </c>
      <c r="Q9212" t="str">
        <f t="shared" ca="1" si="1006"/>
        <v>H</v>
      </c>
    </row>
    <row r="9213" spans="9:17" x14ac:dyDescent="0.25">
      <c r="I9213">
        <v>9212</v>
      </c>
      <c r="J9213">
        <f t="shared" ca="1" si="1001"/>
        <v>-2.1609599405187909</v>
      </c>
      <c r="K9213">
        <f t="shared" ca="1" si="1002"/>
        <v>2.8763691255521078</v>
      </c>
      <c r="L9213" t="str">
        <f t="shared" ca="1" si="1003"/>
        <v>H</v>
      </c>
      <c r="N9213">
        <f t="shared" si="1007"/>
        <v>9212</v>
      </c>
      <c r="O9213">
        <f t="shared" ca="1" si="1004"/>
        <v>3.4155440057765993</v>
      </c>
      <c r="P9213">
        <f t="shared" ca="1" si="1005"/>
        <v>3.4322509408865653</v>
      </c>
      <c r="Q9213" t="str">
        <f t="shared" ca="1" si="1006"/>
        <v>H</v>
      </c>
    </row>
    <row r="9214" spans="9:17" x14ac:dyDescent="0.25">
      <c r="I9214">
        <v>9213</v>
      </c>
      <c r="J9214">
        <f t="shared" ca="1" si="1001"/>
        <v>1.6342455412541166</v>
      </c>
      <c r="K9214">
        <f t="shared" ca="1" si="1002"/>
        <v>0.65605022305283245</v>
      </c>
      <c r="L9214" t="str">
        <f t="shared" ca="1" si="1003"/>
        <v>A</v>
      </c>
      <c r="N9214">
        <f t="shared" si="1007"/>
        <v>9213</v>
      </c>
      <c r="O9214">
        <f t="shared" ca="1" si="1004"/>
        <v>-0.10154970934900476</v>
      </c>
      <c r="P9214">
        <f t="shared" ca="1" si="1005"/>
        <v>3.7257495546065305</v>
      </c>
      <c r="Q9214" t="str">
        <f t="shared" ca="1" si="1006"/>
        <v>H</v>
      </c>
    </row>
    <row r="9215" spans="9:17" x14ac:dyDescent="0.25">
      <c r="I9215">
        <v>9214</v>
      </c>
      <c r="J9215">
        <f t="shared" ca="1" si="1001"/>
        <v>3.6462104520296568</v>
      </c>
      <c r="K9215">
        <f t="shared" ca="1" si="1002"/>
        <v>3.2869669594715356</v>
      </c>
      <c r="L9215" t="str">
        <f t="shared" ca="1" si="1003"/>
        <v>A</v>
      </c>
      <c r="N9215">
        <f t="shared" si="1007"/>
        <v>9214</v>
      </c>
      <c r="O9215">
        <f t="shared" ca="1" si="1004"/>
        <v>1.1634650455663109</v>
      </c>
      <c r="P9215">
        <f t="shared" ca="1" si="1005"/>
        <v>5.7161483357805647</v>
      </c>
      <c r="Q9215" t="str">
        <f t="shared" ca="1" si="1006"/>
        <v>H</v>
      </c>
    </row>
    <row r="9216" spans="9:17" x14ac:dyDescent="0.25">
      <c r="I9216">
        <v>9215</v>
      </c>
      <c r="J9216">
        <f t="shared" ca="1" si="1001"/>
        <v>2.9949407031034885</v>
      </c>
      <c r="K9216">
        <f t="shared" ca="1" si="1002"/>
        <v>2.4808541155288992</v>
      </c>
      <c r="L9216" t="str">
        <f t="shared" ca="1" si="1003"/>
        <v>A</v>
      </c>
      <c r="N9216">
        <f t="shared" si="1007"/>
        <v>9215</v>
      </c>
      <c r="O9216">
        <f t="shared" ca="1" si="1004"/>
        <v>-1.7862275610715561</v>
      </c>
      <c r="P9216">
        <f t="shared" ca="1" si="1005"/>
        <v>4.4381814783782216</v>
      </c>
      <c r="Q9216" t="str">
        <f t="shared" ca="1" si="1006"/>
        <v>H</v>
      </c>
    </row>
    <row r="9217" spans="9:17" x14ac:dyDescent="0.25">
      <c r="I9217">
        <v>9216</v>
      </c>
      <c r="J9217">
        <f t="shared" ca="1" si="1001"/>
        <v>3.623673321691304</v>
      </c>
      <c r="K9217">
        <f t="shared" ca="1" si="1002"/>
        <v>2.6724445145643738</v>
      </c>
      <c r="L9217" t="str">
        <f t="shared" ca="1" si="1003"/>
        <v>A</v>
      </c>
      <c r="N9217">
        <f t="shared" si="1007"/>
        <v>9216</v>
      </c>
      <c r="O9217">
        <f t="shared" ca="1" si="1004"/>
        <v>-1.5844064543398795</v>
      </c>
      <c r="P9217">
        <f t="shared" ca="1" si="1005"/>
        <v>4.3433263537761411</v>
      </c>
      <c r="Q9217" t="str">
        <f t="shared" ca="1" si="1006"/>
        <v>H</v>
      </c>
    </row>
    <row r="9218" spans="9:17" x14ac:dyDescent="0.25">
      <c r="I9218">
        <v>9217</v>
      </c>
      <c r="J9218">
        <f t="shared" ca="1" si="1001"/>
        <v>3.4974877646703333</v>
      </c>
      <c r="K9218">
        <f t="shared" ca="1" si="1002"/>
        <v>4.3815552200685755</v>
      </c>
      <c r="L9218" t="str">
        <f t="shared" ca="1" si="1003"/>
        <v>H</v>
      </c>
      <c r="N9218">
        <f t="shared" si="1007"/>
        <v>9217</v>
      </c>
      <c r="O9218">
        <f t="shared" ca="1" si="1004"/>
        <v>0.24438713666198542</v>
      </c>
      <c r="P9218">
        <f t="shared" ca="1" si="1005"/>
        <v>4.3950446856751917</v>
      </c>
      <c r="Q9218" t="str">
        <f t="shared" ca="1" si="1006"/>
        <v>H</v>
      </c>
    </row>
    <row r="9219" spans="9:17" x14ac:dyDescent="0.25">
      <c r="I9219">
        <v>9218</v>
      </c>
      <c r="J9219">
        <f t="shared" ref="J9219:J9282" ca="1" si="1008">NORMINV(RAND(), $D$3,$F$3)</f>
        <v>6.982058552104653E-2</v>
      </c>
      <c r="K9219">
        <f t="shared" ref="K9219:K9282" ca="1" si="1009">NORMINV(RAND(), $D$2,$F$2)</f>
        <v>3.3820073349821325</v>
      </c>
      <c r="L9219" t="str">
        <f t="shared" ref="L9219:L9282" ca="1" si="1010">IF(J9219&gt;K9219, "A", IF(J9219=K9219, "T", "H"))</f>
        <v>H</v>
      </c>
      <c r="N9219">
        <f t="shared" si="1007"/>
        <v>9218</v>
      </c>
      <c r="O9219">
        <f t="shared" ref="O9219:O9282" ca="1" si="1011">NORMINV(RAND(), $D$11,$F$11)</f>
        <v>0.83608914527354017</v>
      </c>
      <c r="P9219">
        <f t="shared" ref="P9219:P9282" ca="1" si="1012">NORMINV(RAND(), $D$10,$F$10)</f>
        <v>5.0298966552879829</v>
      </c>
      <c r="Q9219" t="str">
        <f t="shared" ref="Q9219:Q9282" ca="1" si="1013">IF(O9219&gt;P9219, "A", IF(O9219=P9219, "T", "H"))</f>
        <v>H</v>
      </c>
    </row>
    <row r="9220" spans="9:17" x14ac:dyDescent="0.25">
      <c r="I9220">
        <v>9219</v>
      </c>
      <c r="J9220">
        <f t="shared" ca="1" si="1008"/>
        <v>1.5012665377323788</v>
      </c>
      <c r="K9220">
        <f t="shared" ca="1" si="1009"/>
        <v>1.4309353738049564</v>
      </c>
      <c r="L9220" t="str">
        <f t="shared" ca="1" si="1010"/>
        <v>A</v>
      </c>
      <c r="N9220">
        <f t="shared" ref="N9220:N9283" si="1014">N9219+1</f>
        <v>9219</v>
      </c>
      <c r="O9220">
        <f t="shared" ca="1" si="1011"/>
        <v>3.3610564963909662</v>
      </c>
      <c r="P9220">
        <f t="shared" ca="1" si="1012"/>
        <v>4.1429341513161164</v>
      </c>
      <c r="Q9220" t="str">
        <f t="shared" ca="1" si="1013"/>
        <v>H</v>
      </c>
    </row>
    <row r="9221" spans="9:17" x14ac:dyDescent="0.25">
      <c r="I9221">
        <v>9220</v>
      </c>
      <c r="J9221">
        <f t="shared" ca="1" si="1008"/>
        <v>-1.6712887037392932E-2</v>
      </c>
      <c r="K9221">
        <f t="shared" ca="1" si="1009"/>
        <v>1.9270689865466422</v>
      </c>
      <c r="L9221" t="str">
        <f t="shared" ca="1" si="1010"/>
        <v>H</v>
      </c>
      <c r="N9221">
        <f t="shared" si="1014"/>
        <v>9220</v>
      </c>
      <c r="O9221">
        <f t="shared" ca="1" si="1011"/>
        <v>0.62290620667104735</v>
      </c>
      <c r="P9221">
        <f t="shared" ca="1" si="1012"/>
        <v>6.1209714573063216</v>
      </c>
      <c r="Q9221" t="str">
        <f t="shared" ca="1" si="1013"/>
        <v>H</v>
      </c>
    </row>
    <row r="9222" spans="9:17" x14ac:dyDescent="0.25">
      <c r="I9222">
        <v>9221</v>
      </c>
      <c r="J9222">
        <f t="shared" ca="1" si="1008"/>
        <v>3.542440117774607</v>
      </c>
      <c r="K9222">
        <f t="shared" ca="1" si="1009"/>
        <v>1.913831985851554</v>
      </c>
      <c r="L9222" t="str">
        <f t="shared" ca="1" si="1010"/>
        <v>A</v>
      </c>
      <c r="N9222">
        <f t="shared" si="1014"/>
        <v>9221</v>
      </c>
      <c r="O9222">
        <f t="shared" ca="1" si="1011"/>
        <v>3.2698964330621627</v>
      </c>
      <c r="P9222">
        <f t="shared" ca="1" si="1012"/>
        <v>3.9601614339792994</v>
      </c>
      <c r="Q9222" t="str">
        <f t="shared" ca="1" si="1013"/>
        <v>H</v>
      </c>
    </row>
    <row r="9223" spans="9:17" x14ac:dyDescent="0.25">
      <c r="I9223">
        <v>9222</v>
      </c>
      <c r="J9223">
        <f t="shared" ca="1" si="1008"/>
        <v>2.0844828905766404</v>
      </c>
      <c r="K9223">
        <f t="shared" ca="1" si="1009"/>
        <v>2.6048760956426551</v>
      </c>
      <c r="L9223" t="str">
        <f t="shared" ca="1" si="1010"/>
        <v>H</v>
      </c>
      <c r="N9223">
        <f t="shared" si="1014"/>
        <v>9222</v>
      </c>
      <c r="O9223">
        <f t="shared" ca="1" si="1011"/>
        <v>2.8984837406450827</v>
      </c>
      <c r="P9223">
        <f t="shared" ca="1" si="1012"/>
        <v>5.9664256960116173</v>
      </c>
      <c r="Q9223" t="str">
        <f t="shared" ca="1" si="1013"/>
        <v>H</v>
      </c>
    </row>
    <row r="9224" spans="9:17" x14ac:dyDescent="0.25">
      <c r="I9224">
        <v>9223</v>
      </c>
      <c r="J9224">
        <f t="shared" ca="1" si="1008"/>
        <v>3.6506364151915944</v>
      </c>
      <c r="K9224">
        <f t="shared" ca="1" si="1009"/>
        <v>1.8851352369008125</v>
      </c>
      <c r="L9224" t="str">
        <f t="shared" ca="1" si="1010"/>
        <v>A</v>
      </c>
      <c r="N9224">
        <f t="shared" si="1014"/>
        <v>9223</v>
      </c>
      <c r="O9224">
        <f t="shared" ca="1" si="1011"/>
        <v>4.9040260095086001</v>
      </c>
      <c r="P9224">
        <f t="shared" ca="1" si="1012"/>
        <v>5.7198836823822319</v>
      </c>
      <c r="Q9224" t="str">
        <f t="shared" ca="1" si="1013"/>
        <v>H</v>
      </c>
    </row>
    <row r="9225" spans="9:17" x14ac:dyDescent="0.25">
      <c r="I9225">
        <v>9224</v>
      </c>
      <c r="J9225">
        <f t="shared" ca="1" si="1008"/>
        <v>0.30732943086760933</v>
      </c>
      <c r="K9225">
        <f t="shared" ca="1" si="1009"/>
        <v>2.0068446421648427</v>
      </c>
      <c r="L9225" t="str">
        <f t="shared" ca="1" si="1010"/>
        <v>H</v>
      </c>
      <c r="N9225">
        <f t="shared" si="1014"/>
        <v>9224</v>
      </c>
      <c r="O9225">
        <f t="shared" ca="1" si="1011"/>
        <v>2.7424956814417807</v>
      </c>
      <c r="P9225">
        <f t="shared" ca="1" si="1012"/>
        <v>3.2341349348347856</v>
      </c>
      <c r="Q9225" t="str">
        <f t="shared" ca="1" si="1013"/>
        <v>H</v>
      </c>
    </row>
    <row r="9226" spans="9:17" x14ac:dyDescent="0.25">
      <c r="I9226">
        <v>9225</v>
      </c>
      <c r="J9226">
        <f t="shared" ca="1" si="1008"/>
        <v>3.788610629204952</v>
      </c>
      <c r="K9226">
        <f t="shared" ca="1" si="1009"/>
        <v>1.8655838489190537</v>
      </c>
      <c r="L9226" t="str">
        <f t="shared" ca="1" si="1010"/>
        <v>A</v>
      </c>
      <c r="N9226">
        <f t="shared" si="1014"/>
        <v>9225</v>
      </c>
      <c r="O9226">
        <f t="shared" ca="1" si="1011"/>
        <v>3.0718254014078608</v>
      </c>
      <c r="P9226">
        <f t="shared" ca="1" si="1012"/>
        <v>5.5924712898203008</v>
      </c>
      <c r="Q9226" t="str">
        <f t="shared" ca="1" si="1013"/>
        <v>H</v>
      </c>
    </row>
    <row r="9227" spans="9:17" x14ac:dyDescent="0.25">
      <c r="I9227">
        <v>9226</v>
      </c>
      <c r="J9227">
        <f t="shared" ca="1" si="1008"/>
        <v>0.76609249979181504</v>
      </c>
      <c r="K9227">
        <f t="shared" ca="1" si="1009"/>
        <v>3.7449587274492537</v>
      </c>
      <c r="L9227" t="str">
        <f t="shared" ca="1" si="1010"/>
        <v>H</v>
      </c>
      <c r="N9227">
        <f t="shared" si="1014"/>
        <v>9226</v>
      </c>
      <c r="O9227">
        <f t="shared" ca="1" si="1011"/>
        <v>0.72300332132000289</v>
      </c>
      <c r="P9227">
        <f t="shared" ca="1" si="1012"/>
        <v>4.9784944875935908</v>
      </c>
      <c r="Q9227" t="str">
        <f t="shared" ca="1" si="1013"/>
        <v>H</v>
      </c>
    </row>
    <row r="9228" spans="9:17" x14ac:dyDescent="0.25">
      <c r="I9228">
        <v>9227</v>
      </c>
      <c r="J9228">
        <f t="shared" ca="1" si="1008"/>
        <v>4.0550010595177444</v>
      </c>
      <c r="K9228">
        <f t="shared" ca="1" si="1009"/>
        <v>0.94163426258883964</v>
      </c>
      <c r="L9228" t="str">
        <f t="shared" ca="1" si="1010"/>
        <v>A</v>
      </c>
      <c r="N9228">
        <f t="shared" si="1014"/>
        <v>9227</v>
      </c>
      <c r="O9228">
        <f t="shared" ca="1" si="1011"/>
        <v>2.0163372486353905</v>
      </c>
      <c r="P9228">
        <f t="shared" ca="1" si="1012"/>
        <v>2.8237582209683403</v>
      </c>
      <c r="Q9228" t="str">
        <f t="shared" ca="1" si="1013"/>
        <v>H</v>
      </c>
    </row>
    <row r="9229" spans="9:17" x14ac:dyDescent="0.25">
      <c r="I9229">
        <v>9228</v>
      </c>
      <c r="J9229">
        <f t="shared" ca="1" si="1008"/>
        <v>2.5052817479470573</v>
      </c>
      <c r="K9229">
        <f t="shared" ca="1" si="1009"/>
        <v>1.7431276888619851</v>
      </c>
      <c r="L9229" t="str">
        <f t="shared" ca="1" si="1010"/>
        <v>A</v>
      </c>
      <c r="N9229">
        <f t="shared" si="1014"/>
        <v>9228</v>
      </c>
      <c r="O9229">
        <f t="shared" ca="1" si="1011"/>
        <v>0.42614258574155706</v>
      </c>
      <c r="P9229">
        <f t="shared" ca="1" si="1012"/>
        <v>2.220311462296797</v>
      </c>
      <c r="Q9229" t="str">
        <f t="shared" ca="1" si="1013"/>
        <v>H</v>
      </c>
    </row>
    <row r="9230" spans="9:17" x14ac:dyDescent="0.25">
      <c r="I9230">
        <v>9229</v>
      </c>
      <c r="J9230">
        <f t="shared" ca="1" si="1008"/>
        <v>6.8237464073110274</v>
      </c>
      <c r="K9230">
        <f t="shared" ca="1" si="1009"/>
        <v>1.9696176617566687</v>
      </c>
      <c r="L9230" t="str">
        <f t="shared" ca="1" si="1010"/>
        <v>A</v>
      </c>
      <c r="N9230">
        <f t="shared" si="1014"/>
        <v>9229</v>
      </c>
      <c r="O9230">
        <f t="shared" ca="1" si="1011"/>
        <v>-1.8360446645452115</v>
      </c>
      <c r="P9230">
        <f t="shared" ca="1" si="1012"/>
        <v>4.015914914589942</v>
      </c>
      <c r="Q9230" t="str">
        <f t="shared" ca="1" si="1013"/>
        <v>H</v>
      </c>
    </row>
    <row r="9231" spans="9:17" x14ac:dyDescent="0.25">
      <c r="I9231">
        <v>9230</v>
      </c>
      <c r="J9231">
        <f t="shared" ca="1" si="1008"/>
        <v>4.2958566303548995E-2</v>
      </c>
      <c r="K9231">
        <f t="shared" ca="1" si="1009"/>
        <v>2.0196173686056036</v>
      </c>
      <c r="L9231" t="str">
        <f t="shared" ca="1" si="1010"/>
        <v>H</v>
      </c>
      <c r="N9231">
        <f t="shared" si="1014"/>
        <v>9230</v>
      </c>
      <c r="O9231">
        <f t="shared" ca="1" si="1011"/>
        <v>6.04662140552424</v>
      </c>
      <c r="P9231">
        <f t="shared" ca="1" si="1012"/>
        <v>3.7298469865842749</v>
      </c>
      <c r="Q9231" t="str">
        <f t="shared" ca="1" si="1013"/>
        <v>A</v>
      </c>
    </row>
    <row r="9232" spans="9:17" x14ac:dyDescent="0.25">
      <c r="I9232">
        <v>9231</v>
      </c>
      <c r="J9232">
        <f t="shared" ca="1" si="1008"/>
        <v>1.1949981102061555</v>
      </c>
      <c r="K9232">
        <f t="shared" ca="1" si="1009"/>
        <v>2.5538876556574976</v>
      </c>
      <c r="L9232" t="str">
        <f t="shared" ca="1" si="1010"/>
        <v>H</v>
      </c>
      <c r="N9232">
        <f t="shared" si="1014"/>
        <v>9231</v>
      </c>
      <c r="O9232">
        <f t="shared" ca="1" si="1011"/>
        <v>1.692012678432659</v>
      </c>
      <c r="P9232">
        <f t="shared" ca="1" si="1012"/>
        <v>3.4719302892248569</v>
      </c>
      <c r="Q9232" t="str">
        <f t="shared" ca="1" si="1013"/>
        <v>H</v>
      </c>
    </row>
    <row r="9233" spans="9:17" x14ac:dyDescent="0.25">
      <c r="I9233">
        <v>9232</v>
      </c>
      <c r="J9233">
        <f t="shared" ca="1" si="1008"/>
        <v>0.5451316040964389</v>
      </c>
      <c r="K9233">
        <f t="shared" ca="1" si="1009"/>
        <v>1.8123026267007873</v>
      </c>
      <c r="L9233" t="str">
        <f t="shared" ca="1" si="1010"/>
        <v>H</v>
      </c>
      <c r="N9233">
        <f t="shared" si="1014"/>
        <v>9232</v>
      </c>
      <c r="O9233">
        <f t="shared" ca="1" si="1011"/>
        <v>3.1622826474384964</v>
      </c>
      <c r="P9233">
        <f t="shared" ca="1" si="1012"/>
        <v>4.8054986382076468</v>
      </c>
      <c r="Q9233" t="str">
        <f t="shared" ca="1" si="1013"/>
        <v>H</v>
      </c>
    </row>
    <row r="9234" spans="9:17" x14ac:dyDescent="0.25">
      <c r="I9234">
        <v>9233</v>
      </c>
      <c r="J9234">
        <f t="shared" ca="1" si="1008"/>
        <v>0.674700721266841</v>
      </c>
      <c r="K9234">
        <f t="shared" ca="1" si="1009"/>
        <v>1.867430061737982</v>
      </c>
      <c r="L9234" t="str">
        <f t="shared" ca="1" si="1010"/>
        <v>H</v>
      </c>
      <c r="N9234">
        <f t="shared" si="1014"/>
        <v>9233</v>
      </c>
      <c r="O9234">
        <f t="shared" ca="1" si="1011"/>
        <v>3.9612066297794022</v>
      </c>
      <c r="P9234">
        <f t="shared" ca="1" si="1012"/>
        <v>5.1778509221070763</v>
      </c>
      <c r="Q9234" t="str">
        <f t="shared" ca="1" si="1013"/>
        <v>H</v>
      </c>
    </row>
    <row r="9235" spans="9:17" x14ac:dyDescent="0.25">
      <c r="I9235">
        <v>9234</v>
      </c>
      <c r="J9235">
        <f t="shared" ca="1" si="1008"/>
        <v>1.3227053566509821</v>
      </c>
      <c r="K9235">
        <f t="shared" ca="1" si="1009"/>
        <v>1.8385666329600707</v>
      </c>
      <c r="L9235" t="str">
        <f t="shared" ca="1" si="1010"/>
        <v>H</v>
      </c>
      <c r="N9235">
        <f t="shared" si="1014"/>
        <v>9234</v>
      </c>
      <c r="O9235">
        <f t="shared" ca="1" si="1011"/>
        <v>2.9528685421447447</v>
      </c>
      <c r="P9235">
        <f t="shared" ca="1" si="1012"/>
        <v>3.0819906337048453</v>
      </c>
      <c r="Q9235" t="str">
        <f t="shared" ca="1" si="1013"/>
        <v>H</v>
      </c>
    </row>
    <row r="9236" spans="9:17" x14ac:dyDescent="0.25">
      <c r="I9236">
        <v>9235</v>
      </c>
      <c r="J9236">
        <f t="shared" ca="1" si="1008"/>
        <v>3.1699243090440659</v>
      </c>
      <c r="K9236">
        <f t="shared" ca="1" si="1009"/>
        <v>2.8113958258409717</v>
      </c>
      <c r="L9236" t="str">
        <f t="shared" ca="1" si="1010"/>
        <v>A</v>
      </c>
      <c r="N9236">
        <f t="shared" si="1014"/>
        <v>9235</v>
      </c>
      <c r="O9236">
        <f t="shared" ca="1" si="1011"/>
        <v>-1.1244212403878806</v>
      </c>
      <c r="P9236">
        <f t="shared" ca="1" si="1012"/>
        <v>2.7067684600863942</v>
      </c>
      <c r="Q9236" t="str">
        <f t="shared" ca="1" si="1013"/>
        <v>H</v>
      </c>
    </row>
    <row r="9237" spans="9:17" x14ac:dyDescent="0.25">
      <c r="I9237">
        <v>9236</v>
      </c>
      <c r="J9237">
        <f t="shared" ca="1" si="1008"/>
        <v>0.74489310448242874</v>
      </c>
      <c r="K9237">
        <f t="shared" ca="1" si="1009"/>
        <v>3.957337899993755</v>
      </c>
      <c r="L9237" t="str">
        <f t="shared" ca="1" si="1010"/>
        <v>H</v>
      </c>
      <c r="N9237">
        <f t="shared" si="1014"/>
        <v>9236</v>
      </c>
      <c r="O9237">
        <f t="shared" ca="1" si="1011"/>
        <v>3.557822601946691</v>
      </c>
      <c r="P9237">
        <f t="shared" ca="1" si="1012"/>
        <v>2.7805309970316081</v>
      </c>
      <c r="Q9237" t="str">
        <f t="shared" ca="1" si="1013"/>
        <v>A</v>
      </c>
    </row>
    <row r="9238" spans="9:17" x14ac:dyDescent="0.25">
      <c r="I9238">
        <v>9237</v>
      </c>
      <c r="J9238">
        <f t="shared" ca="1" si="1008"/>
        <v>3.70333839427887</v>
      </c>
      <c r="K9238">
        <f t="shared" ca="1" si="1009"/>
        <v>1.2884384836752074</v>
      </c>
      <c r="L9238" t="str">
        <f t="shared" ca="1" si="1010"/>
        <v>A</v>
      </c>
      <c r="N9238">
        <f t="shared" si="1014"/>
        <v>9237</v>
      </c>
      <c r="O9238">
        <f t="shared" ca="1" si="1011"/>
        <v>2.1702145600417007</v>
      </c>
      <c r="P9238">
        <f t="shared" ca="1" si="1012"/>
        <v>3.7271938268603777</v>
      </c>
      <c r="Q9238" t="str">
        <f t="shared" ca="1" si="1013"/>
        <v>H</v>
      </c>
    </row>
    <row r="9239" spans="9:17" x14ac:dyDescent="0.25">
      <c r="I9239">
        <v>9238</v>
      </c>
      <c r="J9239">
        <f t="shared" ca="1" si="1008"/>
        <v>0.42706643598522231</v>
      </c>
      <c r="K9239">
        <f t="shared" ca="1" si="1009"/>
        <v>3.446883722287903</v>
      </c>
      <c r="L9239" t="str">
        <f t="shared" ca="1" si="1010"/>
        <v>H</v>
      </c>
      <c r="N9239">
        <f t="shared" si="1014"/>
        <v>9238</v>
      </c>
      <c r="O9239">
        <f t="shared" ca="1" si="1011"/>
        <v>1.3224976197675631</v>
      </c>
      <c r="P9239">
        <f t="shared" ca="1" si="1012"/>
        <v>2.9263791221727393</v>
      </c>
      <c r="Q9239" t="str">
        <f t="shared" ca="1" si="1013"/>
        <v>H</v>
      </c>
    </row>
    <row r="9240" spans="9:17" x14ac:dyDescent="0.25">
      <c r="I9240">
        <v>9239</v>
      </c>
      <c r="J9240">
        <f t="shared" ca="1" si="1008"/>
        <v>2.9790592319116085</v>
      </c>
      <c r="K9240">
        <f t="shared" ca="1" si="1009"/>
        <v>4.6270378178744309</v>
      </c>
      <c r="L9240" t="str">
        <f t="shared" ca="1" si="1010"/>
        <v>H</v>
      </c>
      <c r="N9240">
        <f t="shared" si="1014"/>
        <v>9239</v>
      </c>
      <c r="O9240">
        <f t="shared" ca="1" si="1011"/>
        <v>3.1254427586479165</v>
      </c>
      <c r="P9240">
        <f t="shared" ca="1" si="1012"/>
        <v>2.8015964378485378</v>
      </c>
      <c r="Q9240" t="str">
        <f t="shared" ca="1" si="1013"/>
        <v>A</v>
      </c>
    </row>
    <row r="9241" spans="9:17" x14ac:dyDescent="0.25">
      <c r="I9241">
        <v>9240</v>
      </c>
      <c r="J9241">
        <f t="shared" ca="1" si="1008"/>
        <v>2.4133273385775769</v>
      </c>
      <c r="K9241">
        <f t="shared" ca="1" si="1009"/>
        <v>3.2293088868608955</v>
      </c>
      <c r="L9241" t="str">
        <f t="shared" ca="1" si="1010"/>
        <v>H</v>
      </c>
      <c r="N9241">
        <f t="shared" si="1014"/>
        <v>9240</v>
      </c>
      <c r="O9241">
        <f t="shared" ca="1" si="1011"/>
        <v>3.6472942212504114</v>
      </c>
      <c r="P9241">
        <f t="shared" ca="1" si="1012"/>
        <v>3.6263492585829744</v>
      </c>
      <c r="Q9241" t="str">
        <f t="shared" ca="1" si="1013"/>
        <v>A</v>
      </c>
    </row>
    <row r="9242" spans="9:17" x14ac:dyDescent="0.25">
      <c r="I9242">
        <v>9241</v>
      </c>
      <c r="J9242">
        <f t="shared" ca="1" si="1008"/>
        <v>1.8848684653721142</v>
      </c>
      <c r="K9242">
        <f t="shared" ca="1" si="1009"/>
        <v>0.67487408050618347</v>
      </c>
      <c r="L9242" t="str">
        <f t="shared" ca="1" si="1010"/>
        <v>A</v>
      </c>
      <c r="N9242">
        <f t="shared" si="1014"/>
        <v>9241</v>
      </c>
      <c r="O9242">
        <f t="shared" ca="1" si="1011"/>
        <v>3.4158152643312967</v>
      </c>
      <c r="P9242">
        <f t="shared" ca="1" si="1012"/>
        <v>3.8673552076460269</v>
      </c>
      <c r="Q9242" t="str">
        <f t="shared" ca="1" si="1013"/>
        <v>H</v>
      </c>
    </row>
    <row r="9243" spans="9:17" x14ac:dyDescent="0.25">
      <c r="I9243">
        <v>9242</v>
      </c>
      <c r="J9243">
        <f t="shared" ca="1" si="1008"/>
        <v>2.1878278946629681</v>
      </c>
      <c r="K9243">
        <f t="shared" ca="1" si="1009"/>
        <v>1.3434934526967517</v>
      </c>
      <c r="L9243" t="str">
        <f t="shared" ca="1" si="1010"/>
        <v>A</v>
      </c>
      <c r="N9243">
        <f t="shared" si="1014"/>
        <v>9242</v>
      </c>
      <c r="O9243">
        <f t="shared" ca="1" si="1011"/>
        <v>1.2150163610807481</v>
      </c>
      <c r="P9243">
        <f t="shared" ca="1" si="1012"/>
        <v>4.9408436786131258</v>
      </c>
      <c r="Q9243" t="str">
        <f t="shared" ca="1" si="1013"/>
        <v>H</v>
      </c>
    </row>
    <row r="9244" spans="9:17" x14ac:dyDescent="0.25">
      <c r="I9244">
        <v>9243</v>
      </c>
      <c r="J9244">
        <f t="shared" ca="1" si="1008"/>
        <v>2.0081509829116979</v>
      </c>
      <c r="K9244">
        <f t="shared" ca="1" si="1009"/>
        <v>3.7103288130130534</v>
      </c>
      <c r="L9244" t="str">
        <f t="shared" ca="1" si="1010"/>
        <v>H</v>
      </c>
      <c r="N9244">
        <f t="shared" si="1014"/>
        <v>9243</v>
      </c>
      <c r="O9244">
        <f t="shared" ca="1" si="1011"/>
        <v>0.61965771862444408</v>
      </c>
      <c r="P9244">
        <f t="shared" ca="1" si="1012"/>
        <v>5.0514657392295632</v>
      </c>
      <c r="Q9244" t="str">
        <f t="shared" ca="1" si="1013"/>
        <v>H</v>
      </c>
    </row>
    <row r="9245" spans="9:17" x14ac:dyDescent="0.25">
      <c r="I9245">
        <v>9244</v>
      </c>
      <c r="J9245">
        <f t="shared" ca="1" si="1008"/>
        <v>3.3660799652755724</v>
      </c>
      <c r="K9245">
        <f t="shared" ca="1" si="1009"/>
        <v>3.0209778064404547</v>
      </c>
      <c r="L9245" t="str">
        <f t="shared" ca="1" si="1010"/>
        <v>A</v>
      </c>
      <c r="N9245">
        <f t="shared" si="1014"/>
        <v>9244</v>
      </c>
      <c r="O9245">
        <f t="shared" ca="1" si="1011"/>
        <v>0.89429448966231084</v>
      </c>
      <c r="P9245">
        <f t="shared" ca="1" si="1012"/>
        <v>4.6559687637299376</v>
      </c>
      <c r="Q9245" t="str">
        <f t="shared" ca="1" si="1013"/>
        <v>H</v>
      </c>
    </row>
    <row r="9246" spans="9:17" x14ac:dyDescent="0.25">
      <c r="I9246">
        <v>9245</v>
      </c>
      <c r="J9246">
        <f t="shared" ca="1" si="1008"/>
        <v>-0.35671694164699641</v>
      </c>
      <c r="K9246">
        <f t="shared" ca="1" si="1009"/>
        <v>3.3058297701054791</v>
      </c>
      <c r="L9246" t="str">
        <f t="shared" ca="1" si="1010"/>
        <v>H</v>
      </c>
      <c r="N9246">
        <f t="shared" si="1014"/>
        <v>9245</v>
      </c>
      <c r="O9246">
        <f t="shared" ca="1" si="1011"/>
        <v>2.1531884456394463</v>
      </c>
      <c r="P9246">
        <f t="shared" ca="1" si="1012"/>
        <v>3.4606049800988208</v>
      </c>
      <c r="Q9246" t="str">
        <f t="shared" ca="1" si="1013"/>
        <v>H</v>
      </c>
    </row>
    <row r="9247" spans="9:17" x14ac:dyDescent="0.25">
      <c r="I9247">
        <v>9246</v>
      </c>
      <c r="J9247">
        <f t="shared" ca="1" si="1008"/>
        <v>5.2042314484056407</v>
      </c>
      <c r="K9247">
        <f t="shared" ca="1" si="1009"/>
        <v>-0.23857012461941141</v>
      </c>
      <c r="L9247" t="str">
        <f t="shared" ca="1" si="1010"/>
        <v>A</v>
      </c>
      <c r="N9247">
        <f t="shared" si="1014"/>
        <v>9246</v>
      </c>
      <c r="O9247">
        <f t="shared" ca="1" si="1011"/>
        <v>7.6485227668333131</v>
      </c>
      <c r="P9247">
        <f t="shared" ca="1" si="1012"/>
        <v>5.7184298801412128</v>
      </c>
      <c r="Q9247" t="str">
        <f t="shared" ca="1" si="1013"/>
        <v>A</v>
      </c>
    </row>
    <row r="9248" spans="9:17" x14ac:dyDescent="0.25">
      <c r="I9248">
        <v>9247</v>
      </c>
      <c r="J9248">
        <f t="shared" ca="1" si="1008"/>
        <v>3.3815146331039356</v>
      </c>
      <c r="K9248">
        <f t="shared" ca="1" si="1009"/>
        <v>3.4046358298056258</v>
      </c>
      <c r="L9248" t="str">
        <f t="shared" ca="1" si="1010"/>
        <v>H</v>
      </c>
      <c r="N9248">
        <f t="shared" si="1014"/>
        <v>9247</v>
      </c>
      <c r="O9248">
        <f t="shared" ca="1" si="1011"/>
        <v>5.2451304190005885</v>
      </c>
      <c r="P9248">
        <f t="shared" ca="1" si="1012"/>
        <v>3.9216966180356958</v>
      </c>
      <c r="Q9248" t="str">
        <f t="shared" ca="1" si="1013"/>
        <v>A</v>
      </c>
    </row>
    <row r="9249" spans="9:17" x14ac:dyDescent="0.25">
      <c r="I9249">
        <v>9248</v>
      </c>
      <c r="J9249">
        <f t="shared" ca="1" si="1008"/>
        <v>2.3293735121343633</v>
      </c>
      <c r="K9249">
        <f t="shared" ca="1" si="1009"/>
        <v>1.561378835868201</v>
      </c>
      <c r="L9249" t="str">
        <f t="shared" ca="1" si="1010"/>
        <v>A</v>
      </c>
      <c r="N9249">
        <f t="shared" si="1014"/>
        <v>9248</v>
      </c>
      <c r="O9249">
        <f t="shared" ca="1" si="1011"/>
        <v>3.87041254806257</v>
      </c>
      <c r="P9249">
        <f t="shared" ca="1" si="1012"/>
        <v>4.5649833467983756</v>
      </c>
      <c r="Q9249" t="str">
        <f t="shared" ca="1" si="1013"/>
        <v>H</v>
      </c>
    </row>
    <row r="9250" spans="9:17" x14ac:dyDescent="0.25">
      <c r="I9250">
        <v>9249</v>
      </c>
      <c r="J9250">
        <f t="shared" ca="1" si="1008"/>
        <v>3.8973436382424502</v>
      </c>
      <c r="K9250">
        <f t="shared" ca="1" si="1009"/>
        <v>1.518755537756622E-2</v>
      </c>
      <c r="L9250" t="str">
        <f t="shared" ca="1" si="1010"/>
        <v>A</v>
      </c>
      <c r="N9250">
        <f t="shared" si="1014"/>
        <v>9249</v>
      </c>
      <c r="O9250">
        <f t="shared" ca="1" si="1011"/>
        <v>4.2904501271523081</v>
      </c>
      <c r="P9250">
        <f t="shared" ca="1" si="1012"/>
        <v>5.3575116562504252</v>
      </c>
      <c r="Q9250" t="str">
        <f t="shared" ca="1" si="1013"/>
        <v>H</v>
      </c>
    </row>
    <row r="9251" spans="9:17" x14ac:dyDescent="0.25">
      <c r="I9251">
        <v>9250</v>
      </c>
      <c r="J9251">
        <f t="shared" ca="1" si="1008"/>
        <v>0.50366262459757971</v>
      </c>
      <c r="K9251">
        <f t="shared" ca="1" si="1009"/>
        <v>0.69260143820440745</v>
      </c>
      <c r="L9251" t="str">
        <f t="shared" ca="1" si="1010"/>
        <v>H</v>
      </c>
      <c r="N9251">
        <f t="shared" si="1014"/>
        <v>9250</v>
      </c>
      <c r="O9251">
        <f t="shared" ca="1" si="1011"/>
        <v>1.9126416235410348</v>
      </c>
      <c r="P9251">
        <f t="shared" ca="1" si="1012"/>
        <v>3.4807569010212736</v>
      </c>
      <c r="Q9251" t="str">
        <f t="shared" ca="1" si="1013"/>
        <v>H</v>
      </c>
    </row>
    <row r="9252" spans="9:17" x14ac:dyDescent="0.25">
      <c r="I9252">
        <v>9251</v>
      </c>
      <c r="J9252">
        <f t="shared" ca="1" si="1008"/>
        <v>2.0651534480413121</v>
      </c>
      <c r="K9252">
        <f t="shared" ca="1" si="1009"/>
        <v>1.9922478991745212</v>
      </c>
      <c r="L9252" t="str">
        <f t="shared" ca="1" si="1010"/>
        <v>A</v>
      </c>
      <c r="N9252">
        <f t="shared" si="1014"/>
        <v>9251</v>
      </c>
      <c r="O9252">
        <f t="shared" ca="1" si="1011"/>
        <v>2.8845478181928117</v>
      </c>
      <c r="P9252">
        <f t="shared" ca="1" si="1012"/>
        <v>4.1918049558391406</v>
      </c>
      <c r="Q9252" t="str">
        <f t="shared" ca="1" si="1013"/>
        <v>H</v>
      </c>
    </row>
    <row r="9253" spans="9:17" x14ac:dyDescent="0.25">
      <c r="I9253">
        <v>9252</v>
      </c>
      <c r="J9253">
        <f t="shared" ca="1" si="1008"/>
        <v>0.49282463183977243</v>
      </c>
      <c r="K9253">
        <f t="shared" ca="1" si="1009"/>
        <v>2.6841891705866159</v>
      </c>
      <c r="L9253" t="str">
        <f t="shared" ca="1" si="1010"/>
        <v>H</v>
      </c>
      <c r="N9253">
        <f t="shared" si="1014"/>
        <v>9252</v>
      </c>
      <c r="O9253">
        <f t="shared" ca="1" si="1011"/>
        <v>3.620356573562387</v>
      </c>
      <c r="P9253">
        <f t="shared" ca="1" si="1012"/>
        <v>4.8554785818061408</v>
      </c>
      <c r="Q9253" t="str">
        <f t="shared" ca="1" si="1013"/>
        <v>H</v>
      </c>
    </row>
    <row r="9254" spans="9:17" x14ac:dyDescent="0.25">
      <c r="I9254">
        <v>9253</v>
      </c>
      <c r="J9254">
        <f t="shared" ca="1" si="1008"/>
        <v>4.370286797912307</v>
      </c>
      <c r="K9254">
        <f t="shared" ca="1" si="1009"/>
        <v>3.1524688254539113</v>
      </c>
      <c r="L9254" t="str">
        <f t="shared" ca="1" si="1010"/>
        <v>A</v>
      </c>
      <c r="N9254">
        <f t="shared" si="1014"/>
        <v>9253</v>
      </c>
      <c r="O9254">
        <f t="shared" ca="1" si="1011"/>
        <v>2.7644883460111656</v>
      </c>
      <c r="P9254">
        <f t="shared" ca="1" si="1012"/>
        <v>2.9162997644248638</v>
      </c>
      <c r="Q9254" t="str">
        <f t="shared" ca="1" si="1013"/>
        <v>H</v>
      </c>
    </row>
    <row r="9255" spans="9:17" x14ac:dyDescent="0.25">
      <c r="I9255">
        <v>9254</v>
      </c>
      <c r="J9255">
        <f t="shared" ca="1" si="1008"/>
        <v>3.6528414959125475</v>
      </c>
      <c r="K9255">
        <f t="shared" ca="1" si="1009"/>
        <v>1.0415089625232896</v>
      </c>
      <c r="L9255" t="str">
        <f t="shared" ca="1" si="1010"/>
        <v>A</v>
      </c>
      <c r="N9255">
        <f t="shared" si="1014"/>
        <v>9254</v>
      </c>
      <c r="O9255">
        <f t="shared" ca="1" si="1011"/>
        <v>1.7626882350234574E-3</v>
      </c>
      <c r="P9255">
        <f t="shared" ca="1" si="1012"/>
        <v>3.930091406979435</v>
      </c>
      <c r="Q9255" t="str">
        <f t="shared" ca="1" si="1013"/>
        <v>H</v>
      </c>
    </row>
    <row r="9256" spans="9:17" x14ac:dyDescent="0.25">
      <c r="I9256">
        <v>9255</v>
      </c>
      <c r="J9256">
        <f t="shared" ca="1" si="1008"/>
        <v>4.1762062044355996</v>
      </c>
      <c r="K9256">
        <f t="shared" ca="1" si="1009"/>
        <v>1.5057555870401655</v>
      </c>
      <c r="L9256" t="str">
        <f t="shared" ca="1" si="1010"/>
        <v>A</v>
      </c>
      <c r="N9256">
        <f t="shared" si="1014"/>
        <v>9255</v>
      </c>
      <c r="O9256">
        <f t="shared" ca="1" si="1011"/>
        <v>2.1671993504299478</v>
      </c>
      <c r="P9256">
        <f t="shared" ca="1" si="1012"/>
        <v>1.852634553621642</v>
      </c>
      <c r="Q9256" t="str">
        <f t="shared" ca="1" si="1013"/>
        <v>A</v>
      </c>
    </row>
    <row r="9257" spans="9:17" x14ac:dyDescent="0.25">
      <c r="I9257">
        <v>9256</v>
      </c>
      <c r="J9257">
        <f t="shared" ca="1" si="1008"/>
        <v>3.6791062312636447</v>
      </c>
      <c r="K9257">
        <f t="shared" ca="1" si="1009"/>
        <v>2.4765821811934456</v>
      </c>
      <c r="L9257" t="str">
        <f t="shared" ca="1" si="1010"/>
        <v>A</v>
      </c>
      <c r="N9257">
        <f t="shared" si="1014"/>
        <v>9256</v>
      </c>
      <c r="O9257">
        <f t="shared" ca="1" si="1011"/>
        <v>0.61179735904784627</v>
      </c>
      <c r="P9257">
        <f t="shared" ca="1" si="1012"/>
        <v>4.3944140189864509</v>
      </c>
      <c r="Q9257" t="str">
        <f t="shared" ca="1" si="1013"/>
        <v>H</v>
      </c>
    </row>
    <row r="9258" spans="9:17" x14ac:dyDescent="0.25">
      <c r="I9258">
        <v>9257</v>
      </c>
      <c r="J9258">
        <f t="shared" ca="1" si="1008"/>
        <v>2.8366482912743418</v>
      </c>
      <c r="K9258">
        <f t="shared" ca="1" si="1009"/>
        <v>1.1176607649633237</v>
      </c>
      <c r="L9258" t="str">
        <f t="shared" ca="1" si="1010"/>
        <v>A</v>
      </c>
      <c r="N9258">
        <f t="shared" si="1014"/>
        <v>9257</v>
      </c>
      <c r="O9258">
        <f t="shared" ca="1" si="1011"/>
        <v>6.0210744715087117</v>
      </c>
      <c r="P9258">
        <f t="shared" ca="1" si="1012"/>
        <v>3.5064137179946457</v>
      </c>
      <c r="Q9258" t="str">
        <f t="shared" ca="1" si="1013"/>
        <v>A</v>
      </c>
    </row>
    <row r="9259" spans="9:17" x14ac:dyDescent="0.25">
      <c r="I9259">
        <v>9258</v>
      </c>
      <c r="J9259">
        <f t="shared" ca="1" si="1008"/>
        <v>2.0208668195820167</v>
      </c>
      <c r="K9259">
        <f t="shared" ca="1" si="1009"/>
        <v>0.94242844611661036</v>
      </c>
      <c r="L9259" t="str">
        <f t="shared" ca="1" si="1010"/>
        <v>A</v>
      </c>
      <c r="N9259">
        <f t="shared" si="1014"/>
        <v>9258</v>
      </c>
      <c r="O9259">
        <f t="shared" ca="1" si="1011"/>
        <v>3.0583272234774852</v>
      </c>
      <c r="P9259">
        <f t="shared" ca="1" si="1012"/>
        <v>3.6880246050035979</v>
      </c>
      <c r="Q9259" t="str">
        <f t="shared" ca="1" si="1013"/>
        <v>H</v>
      </c>
    </row>
    <row r="9260" spans="9:17" x14ac:dyDescent="0.25">
      <c r="I9260">
        <v>9259</v>
      </c>
      <c r="J9260">
        <f t="shared" ca="1" si="1008"/>
        <v>1.2621719137065288</v>
      </c>
      <c r="K9260">
        <f t="shared" ca="1" si="1009"/>
        <v>-4.7817446339526004E-2</v>
      </c>
      <c r="L9260" t="str">
        <f t="shared" ca="1" si="1010"/>
        <v>A</v>
      </c>
      <c r="N9260">
        <f t="shared" si="1014"/>
        <v>9259</v>
      </c>
      <c r="O9260">
        <f t="shared" ca="1" si="1011"/>
        <v>2.8430418278387735</v>
      </c>
      <c r="P9260">
        <f t="shared" ca="1" si="1012"/>
        <v>6.6819592242057571</v>
      </c>
      <c r="Q9260" t="str">
        <f t="shared" ca="1" si="1013"/>
        <v>H</v>
      </c>
    </row>
    <row r="9261" spans="9:17" x14ac:dyDescent="0.25">
      <c r="I9261">
        <v>9260</v>
      </c>
      <c r="J9261">
        <f t="shared" ca="1" si="1008"/>
        <v>2.7378107368924169</v>
      </c>
      <c r="K9261">
        <f t="shared" ca="1" si="1009"/>
        <v>2.5270428200402817</v>
      </c>
      <c r="L9261" t="str">
        <f t="shared" ca="1" si="1010"/>
        <v>A</v>
      </c>
      <c r="N9261">
        <f t="shared" si="1014"/>
        <v>9260</v>
      </c>
      <c r="O9261">
        <f t="shared" ca="1" si="1011"/>
        <v>6.7601429603615077</v>
      </c>
      <c r="P9261">
        <f t="shared" ca="1" si="1012"/>
        <v>4.1235591659477233</v>
      </c>
      <c r="Q9261" t="str">
        <f t="shared" ca="1" si="1013"/>
        <v>A</v>
      </c>
    </row>
    <row r="9262" spans="9:17" x14ac:dyDescent="0.25">
      <c r="I9262">
        <v>9261</v>
      </c>
      <c r="J9262">
        <f t="shared" ca="1" si="1008"/>
        <v>2.3326021156934469</v>
      </c>
      <c r="K9262">
        <f t="shared" ca="1" si="1009"/>
        <v>0.84398456844355851</v>
      </c>
      <c r="L9262" t="str">
        <f t="shared" ca="1" si="1010"/>
        <v>A</v>
      </c>
      <c r="N9262">
        <f t="shared" si="1014"/>
        <v>9261</v>
      </c>
      <c r="O9262">
        <f t="shared" ca="1" si="1011"/>
        <v>2.8914371664493692</v>
      </c>
      <c r="P9262">
        <f t="shared" ca="1" si="1012"/>
        <v>2.8117731746105594</v>
      </c>
      <c r="Q9262" t="str">
        <f t="shared" ca="1" si="1013"/>
        <v>A</v>
      </c>
    </row>
    <row r="9263" spans="9:17" x14ac:dyDescent="0.25">
      <c r="I9263">
        <v>9262</v>
      </c>
      <c r="J9263">
        <f t="shared" ca="1" si="1008"/>
        <v>-2.9858487249821364</v>
      </c>
      <c r="K9263">
        <f t="shared" ca="1" si="1009"/>
        <v>3.4967968596037124E-2</v>
      </c>
      <c r="L9263" t="str">
        <f t="shared" ca="1" si="1010"/>
        <v>H</v>
      </c>
      <c r="N9263">
        <f t="shared" si="1014"/>
        <v>9262</v>
      </c>
      <c r="O9263">
        <f t="shared" ca="1" si="1011"/>
        <v>2.4599544165001967</v>
      </c>
      <c r="P9263">
        <f t="shared" ca="1" si="1012"/>
        <v>5.5202899376335148</v>
      </c>
      <c r="Q9263" t="str">
        <f t="shared" ca="1" si="1013"/>
        <v>H</v>
      </c>
    </row>
    <row r="9264" spans="9:17" x14ac:dyDescent="0.25">
      <c r="I9264">
        <v>9263</v>
      </c>
      <c r="J9264">
        <f t="shared" ca="1" si="1008"/>
        <v>7.4442929080247371</v>
      </c>
      <c r="K9264">
        <f t="shared" ca="1" si="1009"/>
        <v>2.9188222091379905</v>
      </c>
      <c r="L9264" t="str">
        <f t="shared" ca="1" si="1010"/>
        <v>A</v>
      </c>
      <c r="N9264">
        <f t="shared" si="1014"/>
        <v>9263</v>
      </c>
      <c r="O9264">
        <f t="shared" ca="1" si="1011"/>
        <v>4.3230550553789433</v>
      </c>
      <c r="P9264">
        <f t="shared" ca="1" si="1012"/>
        <v>5.1181888788833199</v>
      </c>
      <c r="Q9264" t="str">
        <f t="shared" ca="1" si="1013"/>
        <v>H</v>
      </c>
    </row>
    <row r="9265" spans="9:17" x14ac:dyDescent="0.25">
      <c r="I9265">
        <v>9264</v>
      </c>
      <c r="J9265">
        <f t="shared" ca="1" si="1008"/>
        <v>1.008443539359386</v>
      </c>
      <c r="K9265">
        <f t="shared" ca="1" si="1009"/>
        <v>2.5444280932872845</v>
      </c>
      <c r="L9265" t="str">
        <f t="shared" ca="1" si="1010"/>
        <v>H</v>
      </c>
      <c r="N9265">
        <f t="shared" si="1014"/>
        <v>9264</v>
      </c>
      <c r="O9265">
        <f t="shared" ca="1" si="1011"/>
        <v>5.3196888717107527</v>
      </c>
      <c r="P9265">
        <f t="shared" ca="1" si="1012"/>
        <v>4.4277156330678054</v>
      </c>
      <c r="Q9265" t="str">
        <f t="shared" ca="1" si="1013"/>
        <v>A</v>
      </c>
    </row>
    <row r="9266" spans="9:17" x14ac:dyDescent="0.25">
      <c r="I9266">
        <v>9265</v>
      </c>
      <c r="J9266">
        <f t="shared" ca="1" si="1008"/>
        <v>3.0159564875305511</v>
      </c>
      <c r="K9266">
        <f t="shared" ca="1" si="1009"/>
        <v>2.7286104689750026</v>
      </c>
      <c r="L9266" t="str">
        <f t="shared" ca="1" si="1010"/>
        <v>A</v>
      </c>
      <c r="N9266">
        <f t="shared" si="1014"/>
        <v>9265</v>
      </c>
      <c r="O9266">
        <f t="shared" ca="1" si="1011"/>
        <v>4.4820933605263065</v>
      </c>
      <c r="P9266">
        <f t="shared" ca="1" si="1012"/>
        <v>1.4846534549862653</v>
      </c>
      <c r="Q9266" t="str">
        <f t="shared" ca="1" si="1013"/>
        <v>A</v>
      </c>
    </row>
    <row r="9267" spans="9:17" x14ac:dyDescent="0.25">
      <c r="I9267">
        <v>9266</v>
      </c>
      <c r="J9267">
        <f t="shared" ca="1" si="1008"/>
        <v>2.0853558970320689</v>
      </c>
      <c r="K9267">
        <f t="shared" ca="1" si="1009"/>
        <v>1.4498643324007991</v>
      </c>
      <c r="L9267" t="str">
        <f t="shared" ca="1" si="1010"/>
        <v>A</v>
      </c>
      <c r="N9267">
        <f t="shared" si="1014"/>
        <v>9266</v>
      </c>
      <c r="O9267">
        <f t="shared" ca="1" si="1011"/>
        <v>3.4296806065534309</v>
      </c>
      <c r="P9267">
        <f t="shared" ca="1" si="1012"/>
        <v>4.800461920652058</v>
      </c>
      <c r="Q9267" t="str">
        <f t="shared" ca="1" si="1013"/>
        <v>H</v>
      </c>
    </row>
    <row r="9268" spans="9:17" x14ac:dyDescent="0.25">
      <c r="I9268">
        <v>9267</v>
      </c>
      <c r="J9268">
        <f t="shared" ca="1" si="1008"/>
        <v>-0.78833476332160091</v>
      </c>
      <c r="K9268">
        <f t="shared" ca="1" si="1009"/>
        <v>0.34447082122306738</v>
      </c>
      <c r="L9268" t="str">
        <f t="shared" ca="1" si="1010"/>
        <v>H</v>
      </c>
      <c r="N9268">
        <f t="shared" si="1014"/>
        <v>9267</v>
      </c>
      <c r="O9268">
        <f t="shared" ca="1" si="1011"/>
        <v>3.7331375144819607</v>
      </c>
      <c r="P9268">
        <f t="shared" ca="1" si="1012"/>
        <v>5.0823335045046685</v>
      </c>
      <c r="Q9268" t="str">
        <f t="shared" ca="1" si="1013"/>
        <v>H</v>
      </c>
    </row>
    <row r="9269" spans="9:17" x14ac:dyDescent="0.25">
      <c r="I9269">
        <v>9268</v>
      </c>
      <c r="J9269">
        <f t="shared" ca="1" si="1008"/>
        <v>1.2638379056150124</v>
      </c>
      <c r="K9269">
        <f t="shared" ca="1" si="1009"/>
        <v>1.5185750014521617</v>
      </c>
      <c r="L9269" t="str">
        <f t="shared" ca="1" si="1010"/>
        <v>H</v>
      </c>
      <c r="N9269">
        <f t="shared" si="1014"/>
        <v>9268</v>
      </c>
      <c r="O9269">
        <f t="shared" ca="1" si="1011"/>
        <v>3.3049642727229029</v>
      </c>
      <c r="P9269">
        <f t="shared" ca="1" si="1012"/>
        <v>3.9581077830079141</v>
      </c>
      <c r="Q9269" t="str">
        <f t="shared" ca="1" si="1013"/>
        <v>H</v>
      </c>
    </row>
    <row r="9270" spans="9:17" x14ac:dyDescent="0.25">
      <c r="I9270">
        <v>9269</v>
      </c>
      <c r="J9270">
        <f t="shared" ca="1" si="1008"/>
        <v>1.8964406567049492</v>
      </c>
      <c r="K9270">
        <f t="shared" ca="1" si="1009"/>
        <v>1.2635712825282892</v>
      </c>
      <c r="L9270" t="str">
        <f t="shared" ca="1" si="1010"/>
        <v>A</v>
      </c>
      <c r="N9270">
        <f t="shared" si="1014"/>
        <v>9269</v>
      </c>
      <c r="O9270">
        <f t="shared" ca="1" si="1011"/>
        <v>1.8128293015611012</v>
      </c>
      <c r="P9270">
        <f t="shared" ca="1" si="1012"/>
        <v>5.6319719705920912</v>
      </c>
      <c r="Q9270" t="str">
        <f t="shared" ca="1" si="1013"/>
        <v>H</v>
      </c>
    </row>
    <row r="9271" spans="9:17" x14ac:dyDescent="0.25">
      <c r="I9271">
        <v>9270</v>
      </c>
      <c r="J9271">
        <f t="shared" ca="1" si="1008"/>
        <v>2.8303182886183822</v>
      </c>
      <c r="K9271">
        <f t="shared" ca="1" si="1009"/>
        <v>3.1274388838332241</v>
      </c>
      <c r="L9271" t="str">
        <f t="shared" ca="1" si="1010"/>
        <v>H</v>
      </c>
      <c r="N9271">
        <f t="shared" si="1014"/>
        <v>9270</v>
      </c>
      <c r="O9271">
        <f t="shared" ca="1" si="1011"/>
        <v>5.5153265069505135</v>
      </c>
      <c r="P9271">
        <f t="shared" ca="1" si="1012"/>
        <v>4.7112404385706377</v>
      </c>
      <c r="Q9271" t="str">
        <f t="shared" ca="1" si="1013"/>
        <v>A</v>
      </c>
    </row>
    <row r="9272" spans="9:17" x14ac:dyDescent="0.25">
      <c r="I9272">
        <v>9271</v>
      </c>
      <c r="J9272">
        <f t="shared" ca="1" si="1008"/>
        <v>4.3611042535513178</v>
      </c>
      <c r="K9272">
        <f t="shared" ca="1" si="1009"/>
        <v>-0.2420702072986427</v>
      </c>
      <c r="L9272" t="str">
        <f t="shared" ca="1" si="1010"/>
        <v>A</v>
      </c>
      <c r="N9272">
        <f t="shared" si="1014"/>
        <v>9271</v>
      </c>
      <c r="O9272">
        <f t="shared" ca="1" si="1011"/>
        <v>-1.7055938239901471</v>
      </c>
      <c r="P9272">
        <f t="shared" ca="1" si="1012"/>
        <v>2.6032387484201811</v>
      </c>
      <c r="Q9272" t="str">
        <f t="shared" ca="1" si="1013"/>
        <v>H</v>
      </c>
    </row>
    <row r="9273" spans="9:17" x14ac:dyDescent="0.25">
      <c r="I9273">
        <v>9272</v>
      </c>
      <c r="J9273">
        <f t="shared" ca="1" si="1008"/>
        <v>4.9889989811888356</v>
      </c>
      <c r="K9273">
        <f t="shared" ca="1" si="1009"/>
        <v>4.3750003383324323</v>
      </c>
      <c r="L9273" t="str">
        <f t="shared" ca="1" si="1010"/>
        <v>A</v>
      </c>
      <c r="N9273">
        <f t="shared" si="1014"/>
        <v>9272</v>
      </c>
      <c r="O9273">
        <f t="shared" ca="1" si="1011"/>
        <v>-0.41875737892338982</v>
      </c>
      <c r="P9273">
        <f t="shared" ca="1" si="1012"/>
        <v>6.3654256078344025</v>
      </c>
      <c r="Q9273" t="str">
        <f t="shared" ca="1" si="1013"/>
        <v>H</v>
      </c>
    </row>
    <row r="9274" spans="9:17" x14ac:dyDescent="0.25">
      <c r="I9274">
        <v>9273</v>
      </c>
      <c r="J9274">
        <f t="shared" ca="1" si="1008"/>
        <v>5.133288015695582</v>
      </c>
      <c r="K9274">
        <f t="shared" ca="1" si="1009"/>
        <v>0.32676096802542776</v>
      </c>
      <c r="L9274" t="str">
        <f t="shared" ca="1" si="1010"/>
        <v>A</v>
      </c>
      <c r="N9274">
        <f t="shared" si="1014"/>
        <v>9273</v>
      </c>
      <c r="O9274">
        <f t="shared" ca="1" si="1011"/>
        <v>5.2128742932071184</v>
      </c>
      <c r="P9274">
        <f t="shared" ca="1" si="1012"/>
        <v>6.0165189621677158</v>
      </c>
      <c r="Q9274" t="str">
        <f t="shared" ca="1" si="1013"/>
        <v>H</v>
      </c>
    </row>
    <row r="9275" spans="9:17" x14ac:dyDescent="0.25">
      <c r="I9275">
        <v>9274</v>
      </c>
      <c r="J9275">
        <f t="shared" ca="1" si="1008"/>
        <v>3.1753333732218527</v>
      </c>
      <c r="K9275">
        <f t="shared" ca="1" si="1009"/>
        <v>1.892646347231741</v>
      </c>
      <c r="L9275" t="str">
        <f t="shared" ca="1" si="1010"/>
        <v>A</v>
      </c>
      <c r="N9275">
        <f t="shared" si="1014"/>
        <v>9274</v>
      </c>
      <c r="O9275">
        <f t="shared" ca="1" si="1011"/>
        <v>-0.10652237590032509</v>
      </c>
      <c r="P9275">
        <f t="shared" ca="1" si="1012"/>
        <v>2.7433236375567622</v>
      </c>
      <c r="Q9275" t="str">
        <f t="shared" ca="1" si="1013"/>
        <v>H</v>
      </c>
    </row>
    <row r="9276" spans="9:17" x14ac:dyDescent="0.25">
      <c r="I9276">
        <v>9275</v>
      </c>
      <c r="J9276">
        <f t="shared" ca="1" si="1008"/>
        <v>1.6495862783247637</v>
      </c>
      <c r="K9276">
        <f t="shared" ca="1" si="1009"/>
        <v>3.6551237705412545</v>
      </c>
      <c r="L9276" t="str">
        <f t="shared" ca="1" si="1010"/>
        <v>H</v>
      </c>
      <c r="N9276">
        <f t="shared" si="1014"/>
        <v>9275</v>
      </c>
      <c r="O9276">
        <f t="shared" ca="1" si="1011"/>
        <v>0.94176402810686777</v>
      </c>
      <c r="P9276">
        <f t="shared" ca="1" si="1012"/>
        <v>2.8888651270764338</v>
      </c>
      <c r="Q9276" t="str">
        <f t="shared" ca="1" si="1013"/>
        <v>H</v>
      </c>
    </row>
    <row r="9277" spans="9:17" x14ac:dyDescent="0.25">
      <c r="I9277">
        <v>9276</v>
      </c>
      <c r="J9277">
        <f t="shared" ca="1" si="1008"/>
        <v>3.9989375657346642</v>
      </c>
      <c r="K9277">
        <f t="shared" ca="1" si="1009"/>
        <v>2.0473840453766883</v>
      </c>
      <c r="L9277" t="str">
        <f t="shared" ca="1" si="1010"/>
        <v>A</v>
      </c>
      <c r="N9277">
        <f t="shared" si="1014"/>
        <v>9276</v>
      </c>
      <c r="O9277">
        <f t="shared" ca="1" si="1011"/>
        <v>7.1065283824639209</v>
      </c>
      <c r="P9277">
        <f t="shared" ca="1" si="1012"/>
        <v>2.0145843120377558</v>
      </c>
      <c r="Q9277" t="str">
        <f t="shared" ca="1" si="1013"/>
        <v>A</v>
      </c>
    </row>
    <row r="9278" spans="9:17" x14ac:dyDescent="0.25">
      <c r="I9278">
        <v>9277</v>
      </c>
      <c r="J9278">
        <f t="shared" ca="1" si="1008"/>
        <v>1.8284463364411012</v>
      </c>
      <c r="K9278">
        <f t="shared" ca="1" si="1009"/>
        <v>1.6358894522109986</v>
      </c>
      <c r="L9278" t="str">
        <f t="shared" ca="1" si="1010"/>
        <v>A</v>
      </c>
      <c r="N9278">
        <f t="shared" si="1014"/>
        <v>9277</v>
      </c>
      <c r="O9278">
        <f t="shared" ca="1" si="1011"/>
        <v>3.3348031680874808</v>
      </c>
      <c r="P9278">
        <f t="shared" ca="1" si="1012"/>
        <v>4.2699759977112324</v>
      </c>
      <c r="Q9278" t="str">
        <f t="shared" ca="1" si="1013"/>
        <v>H</v>
      </c>
    </row>
    <row r="9279" spans="9:17" x14ac:dyDescent="0.25">
      <c r="I9279">
        <v>9278</v>
      </c>
      <c r="J9279">
        <f t="shared" ca="1" si="1008"/>
        <v>-2.2936899138190592</v>
      </c>
      <c r="K9279">
        <f t="shared" ca="1" si="1009"/>
        <v>2.2931971025243212</v>
      </c>
      <c r="L9279" t="str">
        <f t="shared" ca="1" si="1010"/>
        <v>H</v>
      </c>
      <c r="N9279">
        <f t="shared" si="1014"/>
        <v>9278</v>
      </c>
      <c r="O9279">
        <f t="shared" ca="1" si="1011"/>
        <v>2.5745904299654843</v>
      </c>
      <c r="P9279">
        <f t="shared" ca="1" si="1012"/>
        <v>2.3978931959391621</v>
      </c>
      <c r="Q9279" t="str">
        <f t="shared" ca="1" si="1013"/>
        <v>A</v>
      </c>
    </row>
    <row r="9280" spans="9:17" x14ac:dyDescent="0.25">
      <c r="I9280">
        <v>9279</v>
      </c>
      <c r="J9280">
        <f t="shared" ca="1" si="1008"/>
        <v>9.8234291255676176E-2</v>
      </c>
      <c r="K9280">
        <f t="shared" ca="1" si="1009"/>
        <v>2.4382615222610808</v>
      </c>
      <c r="L9280" t="str">
        <f t="shared" ca="1" si="1010"/>
        <v>H</v>
      </c>
      <c r="N9280">
        <f t="shared" si="1014"/>
        <v>9279</v>
      </c>
      <c r="O9280">
        <f t="shared" ca="1" si="1011"/>
        <v>-1.1877140137454956</v>
      </c>
      <c r="P9280">
        <f t="shared" ca="1" si="1012"/>
        <v>4.8095829712760754</v>
      </c>
      <c r="Q9280" t="str">
        <f t="shared" ca="1" si="1013"/>
        <v>H</v>
      </c>
    </row>
    <row r="9281" spans="9:17" x14ac:dyDescent="0.25">
      <c r="I9281">
        <v>9280</v>
      </c>
      <c r="J9281">
        <f t="shared" ca="1" si="1008"/>
        <v>1.9262866341010636</v>
      </c>
      <c r="K9281">
        <f t="shared" ca="1" si="1009"/>
        <v>2.0034356131492634</v>
      </c>
      <c r="L9281" t="str">
        <f t="shared" ca="1" si="1010"/>
        <v>H</v>
      </c>
      <c r="N9281">
        <f t="shared" si="1014"/>
        <v>9280</v>
      </c>
      <c r="O9281">
        <f t="shared" ca="1" si="1011"/>
        <v>-1.1420514194419007</v>
      </c>
      <c r="P9281">
        <f t="shared" ca="1" si="1012"/>
        <v>2.8814165931547624</v>
      </c>
      <c r="Q9281" t="str">
        <f t="shared" ca="1" si="1013"/>
        <v>H</v>
      </c>
    </row>
    <row r="9282" spans="9:17" x14ac:dyDescent="0.25">
      <c r="I9282">
        <v>9281</v>
      </c>
      <c r="J9282">
        <f t="shared" ca="1" si="1008"/>
        <v>-0.12657882413733113</v>
      </c>
      <c r="K9282">
        <f t="shared" ca="1" si="1009"/>
        <v>1.5524579791887234</v>
      </c>
      <c r="L9282" t="str">
        <f t="shared" ca="1" si="1010"/>
        <v>H</v>
      </c>
      <c r="N9282">
        <f t="shared" si="1014"/>
        <v>9281</v>
      </c>
      <c r="O9282">
        <f t="shared" ca="1" si="1011"/>
        <v>0.26051465240879068</v>
      </c>
      <c r="P9282">
        <f t="shared" ca="1" si="1012"/>
        <v>3.6006080533079978</v>
      </c>
      <c r="Q9282" t="str">
        <f t="shared" ca="1" si="1013"/>
        <v>H</v>
      </c>
    </row>
    <row r="9283" spans="9:17" x14ac:dyDescent="0.25">
      <c r="I9283">
        <v>9282</v>
      </c>
      <c r="J9283">
        <f t="shared" ref="J9283:J9346" ca="1" si="1015">NORMINV(RAND(), $D$3,$F$3)</f>
        <v>-1.6429777883629444</v>
      </c>
      <c r="K9283">
        <f t="shared" ref="K9283:K9346" ca="1" si="1016">NORMINV(RAND(), $D$2,$F$2)</f>
        <v>1.5609278801895721</v>
      </c>
      <c r="L9283" t="str">
        <f t="shared" ref="L9283:L9346" ca="1" si="1017">IF(J9283&gt;K9283, "A", IF(J9283=K9283, "T", "H"))</f>
        <v>H</v>
      </c>
      <c r="N9283">
        <f t="shared" si="1014"/>
        <v>9282</v>
      </c>
      <c r="O9283">
        <f t="shared" ref="O9283:O9346" ca="1" si="1018">NORMINV(RAND(), $D$11,$F$11)</f>
        <v>3.9022118771240439</v>
      </c>
      <c r="P9283">
        <f t="shared" ref="P9283:P9346" ca="1" si="1019">NORMINV(RAND(), $D$10,$F$10)</f>
        <v>4.5248035288595467</v>
      </c>
      <c r="Q9283" t="str">
        <f t="shared" ref="Q9283:Q9346" ca="1" si="1020">IF(O9283&gt;P9283, "A", IF(O9283=P9283, "T", "H"))</f>
        <v>H</v>
      </c>
    </row>
    <row r="9284" spans="9:17" x14ac:dyDescent="0.25">
      <c r="I9284">
        <v>9283</v>
      </c>
      <c r="J9284">
        <f t="shared" ca="1" si="1015"/>
        <v>-0.70349291305571704</v>
      </c>
      <c r="K9284">
        <f t="shared" ca="1" si="1016"/>
        <v>1.8500086304095587</v>
      </c>
      <c r="L9284" t="str">
        <f t="shared" ca="1" si="1017"/>
        <v>H</v>
      </c>
      <c r="N9284">
        <f t="shared" ref="N9284:N9347" si="1021">N9283+1</f>
        <v>9283</v>
      </c>
      <c r="O9284">
        <f t="shared" ca="1" si="1018"/>
        <v>1.1837888732884561</v>
      </c>
      <c r="P9284">
        <f t="shared" ca="1" si="1019"/>
        <v>4.8716579340550847</v>
      </c>
      <c r="Q9284" t="str">
        <f t="shared" ca="1" si="1020"/>
        <v>H</v>
      </c>
    </row>
    <row r="9285" spans="9:17" x14ac:dyDescent="0.25">
      <c r="I9285">
        <v>9284</v>
      </c>
      <c r="J9285">
        <f t="shared" ca="1" si="1015"/>
        <v>4.7835732303740857</v>
      </c>
      <c r="K9285">
        <f t="shared" ca="1" si="1016"/>
        <v>1.6041613559631467</v>
      </c>
      <c r="L9285" t="str">
        <f t="shared" ca="1" si="1017"/>
        <v>A</v>
      </c>
      <c r="N9285">
        <f t="shared" si="1021"/>
        <v>9284</v>
      </c>
      <c r="O9285">
        <f t="shared" ca="1" si="1018"/>
        <v>5.6703841024196464</v>
      </c>
      <c r="P9285">
        <f t="shared" ca="1" si="1019"/>
        <v>1.7005986111273477</v>
      </c>
      <c r="Q9285" t="str">
        <f t="shared" ca="1" si="1020"/>
        <v>A</v>
      </c>
    </row>
    <row r="9286" spans="9:17" x14ac:dyDescent="0.25">
      <c r="I9286">
        <v>9285</v>
      </c>
      <c r="J9286">
        <f t="shared" ca="1" si="1015"/>
        <v>4.4114197163566189</v>
      </c>
      <c r="K9286">
        <f t="shared" ca="1" si="1016"/>
        <v>3.0500035022444516</v>
      </c>
      <c r="L9286" t="str">
        <f t="shared" ca="1" si="1017"/>
        <v>A</v>
      </c>
      <c r="N9286">
        <f t="shared" si="1021"/>
        <v>9285</v>
      </c>
      <c r="O9286">
        <f t="shared" ca="1" si="1018"/>
        <v>2.0949476692573294</v>
      </c>
      <c r="P9286">
        <f t="shared" ca="1" si="1019"/>
        <v>4.0470529847987144</v>
      </c>
      <c r="Q9286" t="str">
        <f t="shared" ca="1" si="1020"/>
        <v>H</v>
      </c>
    </row>
    <row r="9287" spans="9:17" x14ac:dyDescent="0.25">
      <c r="I9287">
        <v>9286</v>
      </c>
      <c r="J9287">
        <f t="shared" ca="1" si="1015"/>
        <v>0.90705450111735275</v>
      </c>
      <c r="K9287">
        <f t="shared" ca="1" si="1016"/>
        <v>2.7154258719706608</v>
      </c>
      <c r="L9287" t="str">
        <f t="shared" ca="1" si="1017"/>
        <v>H</v>
      </c>
      <c r="N9287">
        <f t="shared" si="1021"/>
        <v>9286</v>
      </c>
      <c r="O9287">
        <f t="shared" ca="1" si="1018"/>
        <v>2.8612950433632385</v>
      </c>
      <c r="P9287">
        <f t="shared" ca="1" si="1019"/>
        <v>3.3889682795656442</v>
      </c>
      <c r="Q9287" t="str">
        <f t="shared" ca="1" si="1020"/>
        <v>H</v>
      </c>
    </row>
    <row r="9288" spans="9:17" x14ac:dyDescent="0.25">
      <c r="I9288">
        <v>9287</v>
      </c>
      <c r="J9288">
        <f t="shared" ca="1" si="1015"/>
        <v>0.35011592759740529</v>
      </c>
      <c r="K9288">
        <f t="shared" ca="1" si="1016"/>
        <v>2.2584706948144126</v>
      </c>
      <c r="L9288" t="str">
        <f t="shared" ca="1" si="1017"/>
        <v>H</v>
      </c>
      <c r="N9288">
        <f t="shared" si="1021"/>
        <v>9287</v>
      </c>
      <c r="O9288">
        <f t="shared" ca="1" si="1018"/>
        <v>5.2142713765548407</v>
      </c>
      <c r="P9288">
        <f t="shared" ca="1" si="1019"/>
        <v>4.8769909490402377</v>
      </c>
      <c r="Q9288" t="str">
        <f t="shared" ca="1" si="1020"/>
        <v>A</v>
      </c>
    </row>
    <row r="9289" spans="9:17" x14ac:dyDescent="0.25">
      <c r="I9289">
        <v>9288</v>
      </c>
      <c r="J9289">
        <f t="shared" ca="1" si="1015"/>
        <v>4.7461952316111855</v>
      </c>
      <c r="K9289">
        <f t="shared" ca="1" si="1016"/>
        <v>2.9617247189338034</v>
      </c>
      <c r="L9289" t="str">
        <f t="shared" ca="1" si="1017"/>
        <v>A</v>
      </c>
      <c r="N9289">
        <f t="shared" si="1021"/>
        <v>9288</v>
      </c>
      <c r="O9289">
        <f t="shared" ca="1" si="1018"/>
        <v>3.7262788460131597</v>
      </c>
      <c r="P9289">
        <f t="shared" ca="1" si="1019"/>
        <v>3.4415607570394036</v>
      </c>
      <c r="Q9289" t="str">
        <f t="shared" ca="1" si="1020"/>
        <v>A</v>
      </c>
    </row>
    <row r="9290" spans="9:17" x14ac:dyDescent="0.25">
      <c r="I9290">
        <v>9289</v>
      </c>
      <c r="J9290">
        <f t="shared" ca="1" si="1015"/>
        <v>1.0400664392333283</v>
      </c>
      <c r="K9290">
        <f t="shared" ca="1" si="1016"/>
        <v>0.53674325455784211</v>
      </c>
      <c r="L9290" t="str">
        <f t="shared" ca="1" si="1017"/>
        <v>A</v>
      </c>
      <c r="N9290">
        <f t="shared" si="1021"/>
        <v>9289</v>
      </c>
      <c r="O9290">
        <f t="shared" ca="1" si="1018"/>
        <v>0.63028859855429009</v>
      </c>
      <c r="P9290">
        <f t="shared" ca="1" si="1019"/>
        <v>3.792495287882566</v>
      </c>
      <c r="Q9290" t="str">
        <f t="shared" ca="1" si="1020"/>
        <v>H</v>
      </c>
    </row>
    <row r="9291" spans="9:17" x14ac:dyDescent="0.25">
      <c r="I9291">
        <v>9290</v>
      </c>
      <c r="J9291">
        <f t="shared" ca="1" si="1015"/>
        <v>0.80693626343209801</v>
      </c>
      <c r="K9291">
        <f t="shared" ca="1" si="1016"/>
        <v>1.0850346880956356</v>
      </c>
      <c r="L9291" t="str">
        <f t="shared" ca="1" si="1017"/>
        <v>H</v>
      </c>
      <c r="N9291">
        <f t="shared" si="1021"/>
        <v>9290</v>
      </c>
      <c r="O9291">
        <f t="shared" ca="1" si="1018"/>
        <v>2.1165945056881053</v>
      </c>
      <c r="P9291">
        <f t="shared" ca="1" si="1019"/>
        <v>4.2166895365987234</v>
      </c>
      <c r="Q9291" t="str">
        <f t="shared" ca="1" si="1020"/>
        <v>H</v>
      </c>
    </row>
    <row r="9292" spans="9:17" x14ac:dyDescent="0.25">
      <c r="I9292">
        <v>9291</v>
      </c>
      <c r="J9292">
        <f t="shared" ca="1" si="1015"/>
        <v>4.868376771996477</v>
      </c>
      <c r="K9292">
        <f t="shared" ca="1" si="1016"/>
        <v>4.135804475918837</v>
      </c>
      <c r="L9292" t="str">
        <f t="shared" ca="1" si="1017"/>
        <v>A</v>
      </c>
      <c r="N9292">
        <f t="shared" si="1021"/>
        <v>9291</v>
      </c>
      <c r="O9292">
        <f t="shared" ca="1" si="1018"/>
        <v>2.9072451895094944</v>
      </c>
      <c r="P9292">
        <f t="shared" ca="1" si="1019"/>
        <v>5.4752584711784813</v>
      </c>
      <c r="Q9292" t="str">
        <f t="shared" ca="1" si="1020"/>
        <v>H</v>
      </c>
    </row>
    <row r="9293" spans="9:17" x14ac:dyDescent="0.25">
      <c r="I9293">
        <v>9292</v>
      </c>
      <c r="J9293">
        <f t="shared" ca="1" si="1015"/>
        <v>-2.7926079928303968</v>
      </c>
      <c r="K9293">
        <f t="shared" ca="1" si="1016"/>
        <v>2.2053992148169996</v>
      </c>
      <c r="L9293" t="str">
        <f t="shared" ca="1" si="1017"/>
        <v>H</v>
      </c>
      <c r="N9293">
        <f t="shared" si="1021"/>
        <v>9292</v>
      </c>
      <c r="O9293">
        <f t="shared" ca="1" si="1018"/>
        <v>-0.17327651754382867</v>
      </c>
      <c r="P9293">
        <f t="shared" ca="1" si="1019"/>
        <v>4.6476327560576882</v>
      </c>
      <c r="Q9293" t="str">
        <f t="shared" ca="1" si="1020"/>
        <v>H</v>
      </c>
    </row>
    <row r="9294" spans="9:17" x14ac:dyDescent="0.25">
      <c r="I9294">
        <v>9293</v>
      </c>
      <c r="J9294">
        <f t="shared" ca="1" si="1015"/>
        <v>2.6745889070118718</v>
      </c>
      <c r="K9294">
        <f t="shared" ca="1" si="1016"/>
        <v>-0.36029494642477955</v>
      </c>
      <c r="L9294" t="str">
        <f t="shared" ca="1" si="1017"/>
        <v>A</v>
      </c>
      <c r="N9294">
        <f t="shared" si="1021"/>
        <v>9293</v>
      </c>
      <c r="O9294">
        <f t="shared" ca="1" si="1018"/>
        <v>3.0570667064192931</v>
      </c>
      <c r="P9294">
        <f t="shared" ca="1" si="1019"/>
        <v>3.1187532133264657</v>
      </c>
      <c r="Q9294" t="str">
        <f t="shared" ca="1" si="1020"/>
        <v>H</v>
      </c>
    </row>
    <row r="9295" spans="9:17" x14ac:dyDescent="0.25">
      <c r="I9295">
        <v>9294</v>
      </c>
      <c r="J9295">
        <f t="shared" ca="1" si="1015"/>
        <v>0.23132788235056556</v>
      </c>
      <c r="K9295">
        <f t="shared" ca="1" si="1016"/>
        <v>2.6664857566217162</v>
      </c>
      <c r="L9295" t="str">
        <f t="shared" ca="1" si="1017"/>
        <v>H</v>
      </c>
      <c r="N9295">
        <f t="shared" si="1021"/>
        <v>9294</v>
      </c>
      <c r="O9295">
        <f t="shared" ca="1" si="1018"/>
        <v>2.8464655665965779</v>
      </c>
      <c r="P9295">
        <f t="shared" ca="1" si="1019"/>
        <v>4.9459384196853149</v>
      </c>
      <c r="Q9295" t="str">
        <f t="shared" ca="1" si="1020"/>
        <v>H</v>
      </c>
    </row>
    <row r="9296" spans="9:17" x14ac:dyDescent="0.25">
      <c r="I9296">
        <v>9295</v>
      </c>
      <c r="J9296">
        <f t="shared" ca="1" si="1015"/>
        <v>-0.93185620259276547</v>
      </c>
      <c r="K9296">
        <f t="shared" ca="1" si="1016"/>
        <v>1.9911471610911617</v>
      </c>
      <c r="L9296" t="str">
        <f t="shared" ca="1" si="1017"/>
        <v>H</v>
      </c>
      <c r="N9296">
        <f t="shared" si="1021"/>
        <v>9295</v>
      </c>
      <c r="O9296">
        <f t="shared" ca="1" si="1018"/>
        <v>4.8473729854703844</v>
      </c>
      <c r="P9296">
        <f t="shared" ca="1" si="1019"/>
        <v>2.9047356666700352</v>
      </c>
      <c r="Q9296" t="str">
        <f t="shared" ca="1" si="1020"/>
        <v>A</v>
      </c>
    </row>
    <row r="9297" spans="9:17" x14ac:dyDescent="0.25">
      <c r="I9297">
        <v>9296</v>
      </c>
      <c r="J9297">
        <f t="shared" ca="1" si="1015"/>
        <v>0.3329683320497594</v>
      </c>
      <c r="K9297">
        <f t="shared" ca="1" si="1016"/>
        <v>4.1971115086537241</v>
      </c>
      <c r="L9297" t="str">
        <f t="shared" ca="1" si="1017"/>
        <v>H</v>
      </c>
      <c r="N9297">
        <f t="shared" si="1021"/>
        <v>9296</v>
      </c>
      <c r="O9297">
        <f t="shared" ca="1" si="1018"/>
        <v>4.5310411712295995E-3</v>
      </c>
      <c r="P9297">
        <f t="shared" ca="1" si="1019"/>
        <v>3.5833835434031074</v>
      </c>
      <c r="Q9297" t="str">
        <f t="shared" ca="1" si="1020"/>
        <v>H</v>
      </c>
    </row>
    <row r="9298" spans="9:17" x14ac:dyDescent="0.25">
      <c r="I9298">
        <v>9297</v>
      </c>
      <c r="J9298">
        <f t="shared" ca="1" si="1015"/>
        <v>-3.0845896125225911</v>
      </c>
      <c r="K9298">
        <f t="shared" ca="1" si="1016"/>
        <v>1.1151591191965435</v>
      </c>
      <c r="L9298" t="str">
        <f t="shared" ca="1" si="1017"/>
        <v>H</v>
      </c>
      <c r="N9298">
        <f t="shared" si="1021"/>
        <v>9297</v>
      </c>
      <c r="O9298">
        <f t="shared" ca="1" si="1018"/>
        <v>6.6412136212608797</v>
      </c>
      <c r="P9298">
        <f t="shared" ca="1" si="1019"/>
        <v>3.9009855362270427</v>
      </c>
      <c r="Q9298" t="str">
        <f t="shared" ca="1" si="1020"/>
        <v>A</v>
      </c>
    </row>
    <row r="9299" spans="9:17" x14ac:dyDescent="0.25">
      <c r="I9299">
        <v>9298</v>
      </c>
      <c r="J9299">
        <f t="shared" ca="1" si="1015"/>
        <v>2.7680270095590771</v>
      </c>
      <c r="K9299">
        <f t="shared" ca="1" si="1016"/>
        <v>3.2325215242716192</v>
      </c>
      <c r="L9299" t="str">
        <f t="shared" ca="1" si="1017"/>
        <v>H</v>
      </c>
      <c r="N9299">
        <f t="shared" si="1021"/>
        <v>9298</v>
      </c>
      <c r="O9299">
        <f t="shared" ca="1" si="1018"/>
        <v>-0.5324086635565366</v>
      </c>
      <c r="P9299">
        <f t="shared" ca="1" si="1019"/>
        <v>3.0685020542772299</v>
      </c>
      <c r="Q9299" t="str">
        <f t="shared" ca="1" si="1020"/>
        <v>H</v>
      </c>
    </row>
    <row r="9300" spans="9:17" x14ac:dyDescent="0.25">
      <c r="I9300">
        <v>9299</v>
      </c>
      <c r="J9300">
        <f t="shared" ca="1" si="1015"/>
        <v>2.5932777753985774</v>
      </c>
      <c r="K9300">
        <f t="shared" ca="1" si="1016"/>
        <v>0.49147538839008864</v>
      </c>
      <c r="L9300" t="str">
        <f t="shared" ca="1" si="1017"/>
        <v>A</v>
      </c>
      <c r="N9300">
        <f t="shared" si="1021"/>
        <v>9299</v>
      </c>
      <c r="O9300">
        <f t="shared" ca="1" si="1018"/>
        <v>-1.8598765090516891</v>
      </c>
      <c r="P9300">
        <f t="shared" ca="1" si="1019"/>
        <v>3.5058338437951813</v>
      </c>
      <c r="Q9300" t="str">
        <f t="shared" ca="1" si="1020"/>
        <v>H</v>
      </c>
    </row>
    <row r="9301" spans="9:17" x14ac:dyDescent="0.25">
      <c r="I9301">
        <v>9300</v>
      </c>
      <c r="J9301">
        <f t="shared" ca="1" si="1015"/>
        <v>4.9095841672714071</v>
      </c>
      <c r="K9301">
        <f t="shared" ca="1" si="1016"/>
        <v>2.774191594903578</v>
      </c>
      <c r="L9301" t="str">
        <f t="shared" ca="1" si="1017"/>
        <v>A</v>
      </c>
      <c r="N9301">
        <f t="shared" si="1021"/>
        <v>9300</v>
      </c>
      <c r="O9301">
        <f t="shared" ca="1" si="1018"/>
        <v>-6.0555229094739538E-2</v>
      </c>
      <c r="P9301">
        <f t="shared" ca="1" si="1019"/>
        <v>4.0405507229170663</v>
      </c>
      <c r="Q9301" t="str">
        <f t="shared" ca="1" si="1020"/>
        <v>H</v>
      </c>
    </row>
    <row r="9302" spans="9:17" x14ac:dyDescent="0.25">
      <c r="I9302">
        <v>9301</v>
      </c>
      <c r="J9302">
        <f t="shared" ca="1" si="1015"/>
        <v>0.93298471475782141</v>
      </c>
      <c r="K9302">
        <f t="shared" ca="1" si="1016"/>
        <v>2.4840558569396545</v>
      </c>
      <c r="L9302" t="str">
        <f t="shared" ca="1" si="1017"/>
        <v>H</v>
      </c>
      <c r="N9302">
        <f t="shared" si="1021"/>
        <v>9301</v>
      </c>
      <c r="O9302">
        <f t="shared" ca="1" si="1018"/>
        <v>3.8187540097379724</v>
      </c>
      <c r="P9302">
        <f t="shared" ca="1" si="1019"/>
        <v>4.7598223807043061</v>
      </c>
      <c r="Q9302" t="str">
        <f t="shared" ca="1" si="1020"/>
        <v>H</v>
      </c>
    </row>
    <row r="9303" spans="9:17" x14ac:dyDescent="0.25">
      <c r="I9303">
        <v>9302</v>
      </c>
      <c r="J9303">
        <f t="shared" ca="1" si="1015"/>
        <v>2.5186786292224901</v>
      </c>
      <c r="K9303">
        <f t="shared" ca="1" si="1016"/>
        <v>1.5209706998398551</v>
      </c>
      <c r="L9303" t="str">
        <f t="shared" ca="1" si="1017"/>
        <v>A</v>
      </c>
      <c r="N9303">
        <f t="shared" si="1021"/>
        <v>9302</v>
      </c>
      <c r="O9303">
        <f t="shared" ca="1" si="1018"/>
        <v>4.6310699608523738</v>
      </c>
      <c r="P9303">
        <f t="shared" ca="1" si="1019"/>
        <v>3.883709137628605</v>
      </c>
      <c r="Q9303" t="str">
        <f t="shared" ca="1" si="1020"/>
        <v>A</v>
      </c>
    </row>
    <row r="9304" spans="9:17" x14ac:dyDescent="0.25">
      <c r="I9304">
        <v>9303</v>
      </c>
      <c r="J9304">
        <f t="shared" ca="1" si="1015"/>
        <v>2.5166142705486552</v>
      </c>
      <c r="K9304">
        <f t="shared" ca="1" si="1016"/>
        <v>2.6162685212991197</v>
      </c>
      <c r="L9304" t="str">
        <f t="shared" ca="1" si="1017"/>
        <v>H</v>
      </c>
      <c r="N9304">
        <f t="shared" si="1021"/>
        <v>9303</v>
      </c>
      <c r="O9304">
        <f t="shared" ca="1" si="1018"/>
        <v>1.8067313044662894</v>
      </c>
      <c r="P9304">
        <f t="shared" ca="1" si="1019"/>
        <v>5.3925427871106564</v>
      </c>
      <c r="Q9304" t="str">
        <f t="shared" ca="1" si="1020"/>
        <v>H</v>
      </c>
    </row>
    <row r="9305" spans="9:17" x14ac:dyDescent="0.25">
      <c r="I9305">
        <v>9304</v>
      </c>
      <c r="J9305">
        <f t="shared" ca="1" si="1015"/>
        <v>3.5077828921218082</v>
      </c>
      <c r="K9305">
        <f t="shared" ca="1" si="1016"/>
        <v>3.8906086117741081</v>
      </c>
      <c r="L9305" t="str">
        <f t="shared" ca="1" si="1017"/>
        <v>H</v>
      </c>
      <c r="N9305">
        <f t="shared" si="1021"/>
        <v>9304</v>
      </c>
      <c r="O9305">
        <f t="shared" ca="1" si="1018"/>
        <v>-0.79822571184517166</v>
      </c>
      <c r="P9305">
        <f t="shared" ca="1" si="1019"/>
        <v>2.9776567168436667</v>
      </c>
      <c r="Q9305" t="str">
        <f t="shared" ca="1" si="1020"/>
        <v>H</v>
      </c>
    </row>
    <row r="9306" spans="9:17" x14ac:dyDescent="0.25">
      <c r="I9306">
        <v>9305</v>
      </c>
      <c r="J9306">
        <f t="shared" ca="1" si="1015"/>
        <v>0.48028577537180861</v>
      </c>
      <c r="K9306">
        <f t="shared" ca="1" si="1016"/>
        <v>4.4724408556730779</v>
      </c>
      <c r="L9306" t="str">
        <f t="shared" ca="1" si="1017"/>
        <v>H</v>
      </c>
      <c r="N9306">
        <f t="shared" si="1021"/>
        <v>9305</v>
      </c>
      <c r="O9306">
        <f t="shared" ca="1" si="1018"/>
        <v>-0.14682472261329016</v>
      </c>
      <c r="P9306">
        <f t="shared" ca="1" si="1019"/>
        <v>2.9704120628816542</v>
      </c>
      <c r="Q9306" t="str">
        <f t="shared" ca="1" si="1020"/>
        <v>H</v>
      </c>
    </row>
    <row r="9307" spans="9:17" x14ac:dyDescent="0.25">
      <c r="I9307">
        <v>9306</v>
      </c>
      <c r="J9307">
        <f t="shared" ca="1" si="1015"/>
        <v>-1.8352772503779109</v>
      </c>
      <c r="K9307">
        <f t="shared" ca="1" si="1016"/>
        <v>1.4919286748214906</v>
      </c>
      <c r="L9307" t="str">
        <f t="shared" ca="1" si="1017"/>
        <v>H</v>
      </c>
      <c r="N9307">
        <f t="shared" si="1021"/>
        <v>9306</v>
      </c>
      <c r="O9307">
        <f t="shared" ca="1" si="1018"/>
        <v>5.6163318514626477</v>
      </c>
      <c r="P9307">
        <f t="shared" ca="1" si="1019"/>
        <v>4.9219087754042787</v>
      </c>
      <c r="Q9307" t="str">
        <f t="shared" ca="1" si="1020"/>
        <v>A</v>
      </c>
    </row>
    <row r="9308" spans="9:17" x14ac:dyDescent="0.25">
      <c r="I9308">
        <v>9307</v>
      </c>
      <c r="J9308">
        <f t="shared" ca="1" si="1015"/>
        <v>1.3662348911600071</v>
      </c>
      <c r="K9308">
        <f t="shared" ca="1" si="1016"/>
        <v>2.9577541567998109</v>
      </c>
      <c r="L9308" t="str">
        <f t="shared" ca="1" si="1017"/>
        <v>H</v>
      </c>
      <c r="N9308">
        <f t="shared" si="1021"/>
        <v>9307</v>
      </c>
      <c r="O9308">
        <f t="shared" ca="1" si="1018"/>
        <v>1.9899836084776705</v>
      </c>
      <c r="P9308">
        <f t="shared" ca="1" si="1019"/>
        <v>4.8377864979885992</v>
      </c>
      <c r="Q9308" t="str">
        <f t="shared" ca="1" si="1020"/>
        <v>H</v>
      </c>
    </row>
    <row r="9309" spans="9:17" x14ac:dyDescent="0.25">
      <c r="I9309">
        <v>9308</v>
      </c>
      <c r="J9309">
        <f t="shared" ca="1" si="1015"/>
        <v>5.1823625887486369</v>
      </c>
      <c r="K9309">
        <f t="shared" ca="1" si="1016"/>
        <v>1.5622929231792508</v>
      </c>
      <c r="L9309" t="str">
        <f t="shared" ca="1" si="1017"/>
        <v>A</v>
      </c>
      <c r="N9309">
        <f t="shared" si="1021"/>
        <v>9308</v>
      </c>
      <c r="O9309">
        <f t="shared" ca="1" si="1018"/>
        <v>5.989352687409446</v>
      </c>
      <c r="P9309">
        <f t="shared" ca="1" si="1019"/>
        <v>4.9261774323750593</v>
      </c>
      <c r="Q9309" t="str">
        <f t="shared" ca="1" si="1020"/>
        <v>A</v>
      </c>
    </row>
    <row r="9310" spans="9:17" x14ac:dyDescent="0.25">
      <c r="I9310">
        <v>9309</v>
      </c>
      <c r="J9310">
        <f t="shared" ca="1" si="1015"/>
        <v>4.4696003627019483</v>
      </c>
      <c r="K9310">
        <f t="shared" ca="1" si="1016"/>
        <v>0.56249229836885806</v>
      </c>
      <c r="L9310" t="str">
        <f t="shared" ca="1" si="1017"/>
        <v>A</v>
      </c>
      <c r="N9310">
        <f t="shared" si="1021"/>
        <v>9309</v>
      </c>
      <c r="O9310">
        <f t="shared" ca="1" si="1018"/>
        <v>3.6093217606434358</v>
      </c>
      <c r="P9310">
        <f t="shared" ca="1" si="1019"/>
        <v>3.9671262918032206</v>
      </c>
      <c r="Q9310" t="str">
        <f t="shared" ca="1" si="1020"/>
        <v>H</v>
      </c>
    </row>
    <row r="9311" spans="9:17" x14ac:dyDescent="0.25">
      <c r="I9311">
        <v>9310</v>
      </c>
      <c r="J9311">
        <f t="shared" ca="1" si="1015"/>
        <v>1.9884931147500333</v>
      </c>
      <c r="K9311">
        <f t="shared" ca="1" si="1016"/>
        <v>3.1042931223100756</v>
      </c>
      <c r="L9311" t="str">
        <f t="shared" ca="1" si="1017"/>
        <v>H</v>
      </c>
      <c r="N9311">
        <f t="shared" si="1021"/>
        <v>9310</v>
      </c>
      <c r="O9311">
        <f t="shared" ca="1" si="1018"/>
        <v>2.6668575834348762</v>
      </c>
      <c r="P9311">
        <f t="shared" ca="1" si="1019"/>
        <v>4.5251277227364346</v>
      </c>
      <c r="Q9311" t="str">
        <f t="shared" ca="1" si="1020"/>
        <v>H</v>
      </c>
    </row>
    <row r="9312" spans="9:17" x14ac:dyDescent="0.25">
      <c r="I9312">
        <v>9311</v>
      </c>
      <c r="J9312">
        <f t="shared" ca="1" si="1015"/>
        <v>3.6592825182737529</v>
      </c>
      <c r="K9312">
        <f t="shared" ca="1" si="1016"/>
        <v>4.1280156126662053</v>
      </c>
      <c r="L9312" t="str">
        <f t="shared" ca="1" si="1017"/>
        <v>H</v>
      </c>
      <c r="N9312">
        <f t="shared" si="1021"/>
        <v>9311</v>
      </c>
      <c r="O9312">
        <f t="shared" ca="1" si="1018"/>
        <v>4.467730989870061</v>
      </c>
      <c r="P9312">
        <f t="shared" ca="1" si="1019"/>
        <v>3.6987438116568141</v>
      </c>
      <c r="Q9312" t="str">
        <f t="shared" ca="1" si="1020"/>
        <v>A</v>
      </c>
    </row>
    <row r="9313" spans="9:17" x14ac:dyDescent="0.25">
      <c r="I9313">
        <v>9312</v>
      </c>
      <c r="J9313">
        <f t="shared" ca="1" si="1015"/>
        <v>5.5947083755617495</v>
      </c>
      <c r="K9313">
        <f t="shared" ca="1" si="1016"/>
        <v>1.8611745598947038</v>
      </c>
      <c r="L9313" t="str">
        <f t="shared" ca="1" si="1017"/>
        <v>A</v>
      </c>
      <c r="N9313">
        <f t="shared" si="1021"/>
        <v>9312</v>
      </c>
      <c r="O9313">
        <f t="shared" ca="1" si="1018"/>
        <v>-0.51005901184557745</v>
      </c>
      <c r="P9313">
        <f t="shared" ca="1" si="1019"/>
        <v>4.3577356855645082</v>
      </c>
      <c r="Q9313" t="str">
        <f t="shared" ca="1" si="1020"/>
        <v>H</v>
      </c>
    </row>
    <row r="9314" spans="9:17" x14ac:dyDescent="0.25">
      <c r="I9314">
        <v>9313</v>
      </c>
      <c r="J9314">
        <f t="shared" ca="1" si="1015"/>
        <v>-0.15606505267810311</v>
      </c>
      <c r="K9314">
        <f t="shared" ca="1" si="1016"/>
        <v>2.3236486699471106</v>
      </c>
      <c r="L9314" t="str">
        <f t="shared" ca="1" si="1017"/>
        <v>H</v>
      </c>
      <c r="N9314">
        <f t="shared" si="1021"/>
        <v>9313</v>
      </c>
      <c r="O9314">
        <f t="shared" ca="1" si="1018"/>
        <v>-1.1078435377349214</v>
      </c>
      <c r="P9314">
        <f t="shared" ca="1" si="1019"/>
        <v>4.8927415480128609</v>
      </c>
      <c r="Q9314" t="str">
        <f t="shared" ca="1" si="1020"/>
        <v>H</v>
      </c>
    </row>
    <row r="9315" spans="9:17" x14ac:dyDescent="0.25">
      <c r="I9315">
        <v>9314</v>
      </c>
      <c r="J9315">
        <f t="shared" ca="1" si="1015"/>
        <v>2.7570061192893776</v>
      </c>
      <c r="K9315">
        <f t="shared" ca="1" si="1016"/>
        <v>2.1135991877672367</v>
      </c>
      <c r="L9315" t="str">
        <f t="shared" ca="1" si="1017"/>
        <v>A</v>
      </c>
      <c r="N9315">
        <f t="shared" si="1021"/>
        <v>9314</v>
      </c>
      <c r="O9315">
        <f t="shared" ca="1" si="1018"/>
        <v>-0.44517021621707364</v>
      </c>
      <c r="P9315">
        <f t="shared" ca="1" si="1019"/>
        <v>3.2501953914138557</v>
      </c>
      <c r="Q9315" t="str">
        <f t="shared" ca="1" si="1020"/>
        <v>H</v>
      </c>
    </row>
    <row r="9316" spans="9:17" x14ac:dyDescent="0.25">
      <c r="I9316">
        <v>9315</v>
      </c>
      <c r="J9316">
        <f t="shared" ca="1" si="1015"/>
        <v>-1.7157416055626022</v>
      </c>
      <c r="K9316">
        <f t="shared" ca="1" si="1016"/>
        <v>0.382067394742162</v>
      </c>
      <c r="L9316" t="str">
        <f t="shared" ca="1" si="1017"/>
        <v>H</v>
      </c>
      <c r="N9316">
        <f t="shared" si="1021"/>
        <v>9315</v>
      </c>
      <c r="O9316">
        <f t="shared" ca="1" si="1018"/>
        <v>1.3865796471438556</v>
      </c>
      <c r="P9316">
        <f t="shared" ca="1" si="1019"/>
        <v>1.3719259292133139</v>
      </c>
      <c r="Q9316" t="str">
        <f t="shared" ca="1" si="1020"/>
        <v>A</v>
      </c>
    </row>
    <row r="9317" spans="9:17" x14ac:dyDescent="0.25">
      <c r="I9317">
        <v>9316</v>
      </c>
      <c r="J9317">
        <f t="shared" ca="1" si="1015"/>
        <v>3.0140763330925537</v>
      </c>
      <c r="K9317">
        <f t="shared" ca="1" si="1016"/>
        <v>3.1856246481220909</v>
      </c>
      <c r="L9317" t="str">
        <f t="shared" ca="1" si="1017"/>
        <v>H</v>
      </c>
      <c r="N9317">
        <f t="shared" si="1021"/>
        <v>9316</v>
      </c>
      <c r="O9317">
        <f t="shared" ca="1" si="1018"/>
        <v>0.60866838978937388</v>
      </c>
      <c r="P9317">
        <f t="shared" ca="1" si="1019"/>
        <v>3.0895849412870695</v>
      </c>
      <c r="Q9317" t="str">
        <f t="shared" ca="1" si="1020"/>
        <v>H</v>
      </c>
    </row>
    <row r="9318" spans="9:17" x14ac:dyDescent="0.25">
      <c r="I9318">
        <v>9317</v>
      </c>
      <c r="J9318">
        <f t="shared" ca="1" si="1015"/>
        <v>5.8260316787603905E-3</v>
      </c>
      <c r="K9318">
        <f t="shared" ca="1" si="1016"/>
        <v>1.2643716617337075</v>
      </c>
      <c r="L9318" t="str">
        <f t="shared" ca="1" si="1017"/>
        <v>H</v>
      </c>
      <c r="N9318">
        <f t="shared" si="1021"/>
        <v>9317</v>
      </c>
      <c r="O9318">
        <f t="shared" ca="1" si="1018"/>
        <v>2.0146295461970385</v>
      </c>
      <c r="P9318">
        <f t="shared" ca="1" si="1019"/>
        <v>3.3699678888996369</v>
      </c>
      <c r="Q9318" t="str">
        <f t="shared" ca="1" si="1020"/>
        <v>H</v>
      </c>
    </row>
    <row r="9319" spans="9:17" x14ac:dyDescent="0.25">
      <c r="I9319">
        <v>9318</v>
      </c>
      <c r="J9319">
        <f t="shared" ca="1" si="1015"/>
        <v>3.9660063566254613</v>
      </c>
      <c r="K9319">
        <f t="shared" ca="1" si="1016"/>
        <v>1.8765426553036102</v>
      </c>
      <c r="L9319" t="str">
        <f t="shared" ca="1" si="1017"/>
        <v>A</v>
      </c>
      <c r="N9319">
        <f t="shared" si="1021"/>
        <v>9318</v>
      </c>
      <c r="O9319">
        <f t="shared" ca="1" si="1018"/>
        <v>-2.3973598398604303</v>
      </c>
      <c r="P9319">
        <f t="shared" ca="1" si="1019"/>
        <v>4.6910348263627224</v>
      </c>
      <c r="Q9319" t="str">
        <f t="shared" ca="1" si="1020"/>
        <v>H</v>
      </c>
    </row>
    <row r="9320" spans="9:17" x14ac:dyDescent="0.25">
      <c r="I9320">
        <v>9319</v>
      </c>
      <c r="J9320">
        <f t="shared" ca="1" si="1015"/>
        <v>-1.2210288658876451</v>
      </c>
      <c r="K9320">
        <f t="shared" ca="1" si="1016"/>
        <v>1.0170692110661887</v>
      </c>
      <c r="L9320" t="str">
        <f t="shared" ca="1" si="1017"/>
        <v>H</v>
      </c>
      <c r="N9320">
        <f t="shared" si="1021"/>
        <v>9319</v>
      </c>
      <c r="O9320">
        <f t="shared" ca="1" si="1018"/>
        <v>3.5289859350091799</v>
      </c>
      <c r="P9320">
        <f t="shared" ca="1" si="1019"/>
        <v>4.3111908469635871</v>
      </c>
      <c r="Q9320" t="str">
        <f t="shared" ca="1" si="1020"/>
        <v>H</v>
      </c>
    </row>
    <row r="9321" spans="9:17" x14ac:dyDescent="0.25">
      <c r="I9321">
        <v>9320</v>
      </c>
      <c r="J9321">
        <f t="shared" ca="1" si="1015"/>
        <v>0.99364385467927496</v>
      </c>
      <c r="K9321">
        <f t="shared" ca="1" si="1016"/>
        <v>4.6042489386347114</v>
      </c>
      <c r="L9321" t="str">
        <f t="shared" ca="1" si="1017"/>
        <v>H</v>
      </c>
      <c r="N9321">
        <f t="shared" si="1021"/>
        <v>9320</v>
      </c>
      <c r="O9321">
        <f t="shared" ca="1" si="1018"/>
        <v>2.7361264347013252</v>
      </c>
      <c r="P9321">
        <f t="shared" ca="1" si="1019"/>
        <v>3.1211907111596928</v>
      </c>
      <c r="Q9321" t="str">
        <f t="shared" ca="1" si="1020"/>
        <v>H</v>
      </c>
    </row>
    <row r="9322" spans="9:17" x14ac:dyDescent="0.25">
      <c r="I9322">
        <v>9321</v>
      </c>
      <c r="J9322">
        <f t="shared" ca="1" si="1015"/>
        <v>1.622309026320228</v>
      </c>
      <c r="K9322">
        <f t="shared" ca="1" si="1016"/>
        <v>4.7663879587160984</v>
      </c>
      <c r="L9322" t="str">
        <f t="shared" ca="1" si="1017"/>
        <v>H</v>
      </c>
      <c r="N9322">
        <f t="shared" si="1021"/>
        <v>9321</v>
      </c>
      <c r="O9322">
        <f t="shared" ca="1" si="1018"/>
        <v>3.0101128993435831</v>
      </c>
      <c r="P9322">
        <f t="shared" ca="1" si="1019"/>
        <v>3.872516989233572</v>
      </c>
      <c r="Q9322" t="str">
        <f t="shared" ca="1" si="1020"/>
        <v>H</v>
      </c>
    </row>
    <row r="9323" spans="9:17" x14ac:dyDescent="0.25">
      <c r="I9323">
        <v>9322</v>
      </c>
      <c r="J9323">
        <f t="shared" ca="1" si="1015"/>
        <v>0.23182792687146936</v>
      </c>
      <c r="K9323">
        <f t="shared" ca="1" si="1016"/>
        <v>1.0803565344752974</v>
      </c>
      <c r="L9323" t="str">
        <f t="shared" ca="1" si="1017"/>
        <v>H</v>
      </c>
      <c r="N9323">
        <f t="shared" si="1021"/>
        <v>9322</v>
      </c>
      <c r="O9323">
        <f t="shared" ca="1" si="1018"/>
        <v>4.0426708216539948</v>
      </c>
      <c r="P9323">
        <f t="shared" ca="1" si="1019"/>
        <v>3.1720468349604092</v>
      </c>
      <c r="Q9323" t="str">
        <f t="shared" ca="1" si="1020"/>
        <v>A</v>
      </c>
    </row>
    <row r="9324" spans="9:17" x14ac:dyDescent="0.25">
      <c r="I9324">
        <v>9323</v>
      </c>
      <c r="J9324">
        <f t="shared" ca="1" si="1015"/>
        <v>-1.1217157837322977</v>
      </c>
      <c r="K9324">
        <f t="shared" ca="1" si="1016"/>
        <v>3.5323372235603401</v>
      </c>
      <c r="L9324" t="str">
        <f t="shared" ca="1" si="1017"/>
        <v>H</v>
      </c>
      <c r="N9324">
        <f t="shared" si="1021"/>
        <v>9323</v>
      </c>
      <c r="O9324">
        <f t="shared" ca="1" si="1018"/>
        <v>2.8925337421888893</v>
      </c>
      <c r="P9324">
        <f t="shared" ca="1" si="1019"/>
        <v>4.5992690880445322</v>
      </c>
      <c r="Q9324" t="str">
        <f t="shared" ca="1" si="1020"/>
        <v>H</v>
      </c>
    </row>
    <row r="9325" spans="9:17" x14ac:dyDescent="0.25">
      <c r="I9325">
        <v>9324</v>
      </c>
      <c r="J9325">
        <f t="shared" ca="1" si="1015"/>
        <v>-0.80894176834767251</v>
      </c>
      <c r="K9325">
        <f t="shared" ca="1" si="1016"/>
        <v>1.3057253140840892</v>
      </c>
      <c r="L9325" t="str">
        <f t="shared" ca="1" si="1017"/>
        <v>H</v>
      </c>
      <c r="N9325">
        <f t="shared" si="1021"/>
        <v>9324</v>
      </c>
      <c r="O9325">
        <f t="shared" ca="1" si="1018"/>
        <v>0.77751254525110447</v>
      </c>
      <c r="P9325">
        <f t="shared" ca="1" si="1019"/>
        <v>5.0595998691123238</v>
      </c>
      <c r="Q9325" t="str">
        <f t="shared" ca="1" si="1020"/>
        <v>H</v>
      </c>
    </row>
    <row r="9326" spans="9:17" x14ac:dyDescent="0.25">
      <c r="I9326">
        <v>9325</v>
      </c>
      <c r="J9326">
        <f t="shared" ca="1" si="1015"/>
        <v>1.0285770952033182</v>
      </c>
      <c r="K9326">
        <f t="shared" ca="1" si="1016"/>
        <v>3.1281255551820024</v>
      </c>
      <c r="L9326" t="str">
        <f t="shared" ca="1" si="1017"/>
        <v>H</v>
      </c>
      <c r="N9326">
        <f t="shared" si="1021"/>
        <v>9325</v>
      </c>
      <c r="O9326">
        <f t="shared" ca="1" si="1018"/>
        <v>1.2932499553009345</v>
      </c>
      <c r="P9326">
        <f t="shared" ca="1" si="1019"/>
        <v>5.7364854586946006</v>
      </c>
      <c r="Q9326" t="str">
        <f t="shared" ca="1" si="1020"/>
        <v>H</v>
      </c>
    </row>
    <row r="9327" spans="9:17" x14ac:dyDescent="0.25">
      <c r="I9327">
        <v>9326</v>
      </c>
      <c r="J9327">
        <f t="shared" ca="1" si="1015"/>
        <v>0.96284568072954602</v>
      </c>
      <c r="K9327">
        <f t="shared" ca="1" si="1016"/>
        <v>1.3766603849204171</v>
      </c>
      <c r="L9327" t="str">
        <f t="shared" ca="1" si="1017"/>
        <v>H</v>
      </c>
      <c r="N9327">
        <f t="shared" si="1021"/>
        <v>9326</v>
      </c>
      <c r="O9327">
        <f t="shared" ca="1" si="1018"/>
        <v>5.0453376379850052</v>
      </c>
      <c r="P9327">
        <f t="shared" ca="1" si="1019"/>
        <v>5.396364939011832</v>
      </c>
      <c r="Q9327" t="str">
        <f t="shared" ca="1" si="1020"/>
        <v>H</v>
      </c>
    </row>
    <row r="9328" spans="9:17" x14ac:dyDescent="0.25">
      <c r="I9328">
        <v>9327</v>
      </c>
      <c r="J9328">
        <f t="shared" ca="1" si="1015"/>
        <v>4.7693528099304103</v>
      </c>
      <c r="K9328">
        <f t="shared" ca="1" si="1016"/>
        <v>1.8966768812900301</v>
      </c>
      <c r="L9328" t="str">
        <f t="shared" ca="1" si="1017"/>
        <v>A</v>
      </c>
      <c r="N9328">
        <f t="shared" si="1021"/>
        <v>9327</v>
      </c>
      <c r="O9328">
        <f t="shared" ca="1" si="1018"/>
        <v>7.3959367812496843</v>
      </c>
      <c r="P9328">
        <f t="shared" ca="1" si="1019"/>
        <v>3.8292882537571402</v>
      </c>
      <c r="Q9328" t="str">
        <f t="shared" ca="1" si="1020"/>
        <v>A</v>
      </c>
    </row>
    <row r="9329" spans="9:17" x14ac:dyDescent="0.25">
      <c r="I9329">
        <v>9328</v>
      </c>
      <c r="J9329">
        <f t="shared" ca="1" si="1015"/>
        <v>4.7714948211564119</v>
      </c>
      <c r="K9329">
        <f t="shared" ca="1" si="1016"/>
        <v>1.0882894902462084</v>
      </c>
      <c r="L9329" t="str">
        <f t="shared" ca="1" si="1017"/>
        <v>A</v>
      </c>
      <c r="N9329">
        <f t="shared" si="1021"/>
        <v>9328</v>
      </c>
      <c r="O9329">
        <f t="shared" ca="1" si="1018"/>
        <v>-0.36521319199292002</v>
      </c>
      <c r="P9329">
        <f t="shared" ca="1" si="1019"/>
        <v>1.5267248901710855</v>
      </c>
      <c r="Q9329" t="str">
        <f t="shared" ca="1" si="1020"/>
        <v>H</v>
      </c>
    </row>
    <row r="9330" spans="9:17" x14ac:dyDescent="0.25">
      <c r="I9330">
        <v>9329</v>
      </c>
      <c r="J9330">
        <f t="shared" ca="1" si="1015"/>
        <v>1.977648586306026</v>
      </c>
      <c r="K9330">
        <f t="shared" ca="1" si="1016"/>
        <v>0.91129445266589948</v>
      </c>
      <c r="L9330" t="str">
        <f t="shared" ca="1" si="1017"/>
        <v>A</v>
      </c>
      <c r="N9330">
        <f t="shared" si="1021"/>
        <v>9329</v>
      </c>
      <c r="O9330">
        <f t="shared" ca="1" si="1018"/>
        <v>-0.77158638563701798</v>
      </c>
      <c r="P9330">
        <f t="shared" ca="1" si="1019"/>
        <v>4.618868801663039</v>
      </c>
      <c r="Q9330" t="str">
        <f t="shared" ca="1" si="1020"/>
        <v>H</v>
      </c>
    </row>
    <row r="9331" spans="9:17" x14ac:dyDescent="0.25">
      <c r="I9331">
        <v>9330</v>
      </c>
      <c r="J9331">
        <f t="shared" ca="1" si="1015"/>
        <v>-0.92285868687381134</v>
      </c>
      <c r="K9331">
        <f t="shared" ca="1" si="1016"/>
        <v>1.7187869830238336</v>
      </c>
      <c r="L9331" t="str">
        <f t="shared" ca="1" si="1017"/>
        <v>H</v>
      </c>
      <c r="N9331">
        <f t="shared" si="1021"/>
        <v>9330</v>
      </c>
      <c r="O9331">
        <f t="shared" ca="1" si="1018"/>
        <v>0.6900949531624172</v>
      </c>
      <c r="P9331">
        <f t="shared" ca="1" si="1019"/>
        <v>6.0353943054270944</v>
      </c>
      <c r="Q9331" t="str">
        <f t="shared" ca="1" si="1020"/>
        <v>H</v>
      </c>
    </row>
    <row r="9332" spans="9:17" x14ac:dyDescent="0.25">
      <c r="I9332">
        <v>9331</v>
      </c>
      <c r="J9332">
        <f t="shared" ca="1" si="1015"/>
        <v>-0.41314361394521182</v>
      </c>
      <c r="K9332">
        <f t="shared" ca="1" si="1016"/>
        <v>3.7265516609213485</v>
      </c>
      <c r="L9332" t="str">
        <f t="shared" ca="1" si="1017"/>
        <v>H</v>
      </c>
      <c r="N9332">
        <f t="shared" si="1021"/>
        <v>9331</v>
      </c>
      <c r="O9332">
        <f t="shared" ca="1" si="1018"/>
        <v>-3.6034181181795959</v>
      </c>
      <c r="P9332">
        <f t="shared" ca="1" si="1019"/>
        <v>4.0449497091688205</v>
      </c>
      <c r="Q9332" t="str">
        <f t="shared" ca="1" si="1020"/>
        <v>H</v>
      </c>
    </row>
    <row r="9333" spans="9:17" x14ac:dyDescent="0.25">
      <c r="I9333">
        <v>9332</v>
      </c>
      <c r="J9333">
        <f t="shared" ca="1" si="1015"/>
        <v>-2.5010414935933856</v>
      </c>
      <c r="K9333">
        <f t="shared" ca="1" si="1016"/>
        <v>3.7603414047548389</v>
      </c>
      <c r="L9333" t="str">
        <f t="shared" ca="1" si="1017"/>
        <v>H</v>
      </c>
      <c r="N9333">
        <f t="shared" si="1021"/>
        <v>9332</v>
      </c>
      <c r="O9333">
        <f t="shared" ca="1" si="1018"/>
        <v>3.1620972888035657</v>
      </c>
      <c r="P9333">
        <f t="shared" ca="1" si="1019"/>
        <v>5.3983124160816711</v>
      </c>
      <c r="Q9333" t="str">
        <f t="shared" ca="1" si="1020"/>
        <v>H</v>
      </c>
    </row>
    <row r="9334" spans="9:17" x14ac:dyDescent="0.25">
      <c r="I9334">
        <v>9333</v>
      </c>
      <c r="J9334">
        <f t="shared" ca="1" si="1015"/>
        <v>6.8895480563197422</v>
      </c>
      <c r="K9334">
        <f t="shared" ca="1" si="1016"/>
        <v>2.2164536802649661</v>
      </c>
      <c r="L9334" t="str">
        <f t="shared" ca="1" si="1017"/>
        <v>A</v>
      </c>
      <c r="N9334">
        <f t="shared" si="1021"/>
        <v>9333</v>
      </c>
      <c r="O9334">
        <f t="shared" ca="1" si="1018"/>
        <v>3.0483370308083781</v>
      </c>
      <c r="P9334">
        <f t="shared" ca="1" si="1019"/>
        <v>4.1922900005769472</v>
      </c>
      <c r="Q9334" t="str">
        <f t="shared" ca="1" si="1020"/>
        <v>H</v>
      </c>
    </row>
    <row r="9335" spans="9:17" x14ac:dyDescent="0.25">
      <c r="I9335">
        <v>9334</v>
      </c>
      <c r="J9335">
        <f t="shared" ca="1" si="1015"/>
        <v>4.6459268677804229</v>
      </c>
      <c r="K9335">
        <f t="shared" ca="1" si="1016"/>
        <v>3.4175875122825738</v>
      </c>
      <c r="L9335" t="str">
        <f t="shared" ca="1" si="1017"/>
        <v>A</v>
      </c>
      <c r="N9335">
        <f t="shared" si="1021"/>
        <v>9334</v>
      </c>
      <c r="O9335">
        <f t="shared" ca="1" si="1018"/>
        <v>0.25464880703949921</v>
      </c>
      <c r="P9335">
        <f t="shared" ca="1" si="1019"/>
        <v>5.1143454050638342</v>
      </c>
      <c r="Q9335" t="str">
        <f t="shared" ca="1" si="1020"/>
        <v>H</v>
      </c>
    </row>
    <row r="9336" spans="9:17" x14ac:dyDescent="0.25">
      <c r="I9336">
        <v>9335</v>
      </c>
      <c r="J9336">
        <f t="shared" ca="1" si="1015"/>
        <v>-3.0741754364807381</v>
      </c>
      <c r="K9336">
        <f t="shared" ca="1" si="1016"/>
        <v>2.5303178912706015</v>
      </c>
      <c r="L9336" t="str">
        <f t="shared" ca="1" si="1017"/>
        <v>H</v>
      </c>
      <c r="N9336">
        <f t="shared" si="1021"/>
        <v>9335</v>
      </c>
      <c r="O9336">
        <f t="shared" ca="1" si="1018"/>
        <v>0.41462659177634142</v>
      </c>
      <c r="P9336">
        <f t="shared" ca="1" si="1019"/>
        <v>3.7273603242459923</v>
      </c>
      <c r="Q9336" t="str">
        <f t="shared" ca="1" si="1020"/>
        <v>H</v>
      </c>
    </row>
    <row r="9337" spans="9:17" x14ac:dyDescent="0.25">
      <c r="I9337">
        <v>9336</v>
      </c>
      <c r="J9337">
        <f t="shared" ca="1" si="1015"/>
        <v>4.6425721264656037</v>
      </c>
      <c r="K9337">
        <f t="shared" ca="1" si="1016"/>
        <v>2.1855407478879489</v>
      </c>
      <c r="L9337" t="str">
        <f t="shared" ca="1" si="1017"/>
        <v>A</v>
      </c>
      <c r="N9337">
        <f t="shared" si="1021"/>
        <v>9336</v>
      </c>
      <c r="O9337">
        <f t="shared" ca="1" si="1018"/>
        <v>2.5480305284336056</v>
      </c>
      <c r="P9337">
        <f t="shared" ca="1" si="1019"/>
        <v>3.7270470905431816</v>
      </c>
      <c r="Q9337" t="str">
        <f t="shared" ca="1" si="1020"/>
        <v>H</v>
      </c>
    </row>
    <row r="9338" spans="9:17" x14ac:dyDescent="0.25">
      <c r="I9338">
        <v>9337</v>
      </c>
      <c r="J9338">
        <f t="shared" ca="1" si="1015"/>
        <v>1.5905545523139737</v>
      </c>
      <c r="K9338">
        <f t="shared" ca="1" si="1016"/>
        <v>3.0507366686925455</v>
      </c>
      <c r="L9338" t="str">
        <f t="shared" ca="1" si="1017"/>
        <v>H</v>
      </c>
      <c r="N9338">
        <f t="shared" si="1021"/>
        <v>9337</v>
      </c>
      <c r="O9338">
        <f t="shared" ca="1" si="1018"/>
        <v>0.87957567017871274</v>
      </c>
      <c r="P9338">
        <f t="shared" ca="1" si="1019"/>
        <v>3.9409235022442122</v>
      </c>
      <c r="Q9338" t="str">
        <f t="shared" ca="1" si="1020"/>
        <v>H</v>
      </c>
    </row>
    <row r="9339" spans="9:17" x14ac:dyDescent="0.25">
      <c r="I9339">
        <v>9338</v>
      </c>
      <c r="J9339">
        <f t="shared" ca="1" si="1015"/>
        <v>1.8482669278077022</v>
      </c>
      <c r="K9339">
        <f t="shared" ca="1" si="1016"/>
        <v>0.16580095736011424</v>
      </c>
      <c r="L9339" t="str">
        <f t="shared" ca="1" si="1017"/>
        <v>A</v>
      </c>
      <c r="N9339">
        <f t="shared" si="1021"/>
        <v>9338</v>
      </c>
      <c r="O9339">
        <f t="shared" ca="1" si="1018"/>
        <v>-1.2280798986762727</v>
      </c>
      <c r="P9339">
        <f t="shared" ca="1" si="1019"/>
        <v>3.5373727433525666</v>
      </c>
      <c r="Q9339" t="str">
        <f t="shared" ca="1" si="1020"/>
        <v>H</v>
      </c>
    </row>
    <row r="9340" spans="9:17" x14ac:dyDescent="0.25">
      <c r="I9340">
        <v>9339</v>
      </c>
      <c r="J9340">
        <f t="shared" ca="1" si="1015"/>
        <v>-1.5858550010516774</v>
      </c>
      <c r="K9340">
        <f t="shared" ca="1" si="1016"/>
        <v>0.29346989950436986</v>
      </c>
      <c r="L9340" t="str">
        <f t="shared" ca="1" si="1017"/>
        <v>H</v>
      </c>
      <c r="N9340">
        <f t="shared" si="1021"/>
        <v>9339</v>
      </c>
      <c r="O9340">
        <f t="shared" ca="1" si="1018"/>
        <v>4.9121001344171393</v>
      </c>
      <c r="P9340">
        <f t="shared" ca="1" si="1019"/>
        <v>3.4794293909658949</v>
      </c>
      <c r="Q9340" t="str">
        <f t="shared" ca="1" si="1020"/>
        <v>A</v>
      </c>
    </row>
    <row r="9341" spans="9:17" x14ac:dyDescent="0.25">
      <c r="I9341">
        <v>9340</v>
      </c>
      <c r="J9341">
        <f t="shared" ca="1" si="1015"/>
        <v>1.0105210050574016</v>
      </c>
      <c r="K9341">
        <f t="shared" ca="1" si="1016"/>
        <v>2.2959191923474496</v>
      </c>
      <c r="L9341" t="str">
        <f t="shared" ca="1" si="1017"/>
        <v>H</v>
      </c>
      <c r="N9341">
        <f t="shared" si="1021"/>
        <v>9340</v>
      </c>
      <c r="O9341">
        <f t="shared" ca="1" si="1018"/>
        <v>4.4500757425340582</v>
      </c>
      <c r="P9341">
        <f t="shared" ca="1" si="1019"/>
        <v>4.1728768831329006</v>
      </c>
      <c r="Q9341" t="str">
        <f t="shared" ca="1" si="1020"/>
        <v>A</v>
      </c>
    </row>
    <row r="9342" spans="9:17" x14ac:dyDescent="0.25">
      <c r="I9342">
        <v>9341</v>
      </c>
      <c r="J9342">
        <f t="shared" ca="1" si="1015"/>
        <v>2.4664736439554571</v>
      </c>
      <c r="K9342">
        <f t="shared" ca="1" si="1016"/>
        <v>4.5042777794983238</v>
      </c>
      <c r="L9342" t="str">
        <f t="shared" ca="1" si="1017"/>
        <v>H</v>
      </c>
      <c r="N9342">
        <f t="shared" si="1021"/>
        <v>9341</v>
      </c>
      <c r="O9342">
        <f t="shared" ca="1" si="1018"/>
        <v>6.0283190832919082</v>
      </c>
      <c r="P9342">
        <f t="shared" ca="1" si="1019"/>
        <v>3.9076853030180128</v>
      </c>
      <c r="Q9342" t="str">
        <f t="shared" ca="1" si="1020"/>
        <v>A</v>
      </c>
    </row>
    <row r="9343" spans="9:17" x14ac:dyDescent="0.25">
      <c r="I9343">
        <v>9342</v>
      </c>
      <c r="J9343">
        <f t="shared" ca="1" si="1015"/>
        <v>3.0578909913932129</v>
      </c>
      <c r="K9343">
        <f t="shared" ca="1" si="1016"/>
        <v>2.5056597763776889</v>
      </c>
      <c r="L9343" t="str">
        <f t="shared" ca="1" si="1017"/>
        <v>A</v>
      </c>
      <c r="N9343">
        <f t="shared" si="1021"/>
        <v>9342</v>
      </c>
      <c r="O9343">
        <f t="shared" ca="1" si="1018"/>
        <v>1.4942830494742676</v>
      </c>
      <c r="P9343">
        <f t="shared" ca="1" si="1019"/>
        <v>3.4594127077501002</v>
      </c>
      <c r="Q9343" t="str">
        <f t="shared" ca="1" si="1020"/>
        <v>H</v>
      </c>
    </row>
    <row r="9344" spans="9:17" x14ac:dyDescent="0.25">
      <c r="I9344">
        <v>9343</v>
      </c>
      <c r="J9344">
        <f t="shared" ca="1" si="1015"/>
        <v>4.0513564349475519</v>
      </c>
      <c r="K9344">
        <f t="shared" ca="1" si="1016"/>
        <v>0.52416149348483643</v>
      </c>
      <c r="L9344" t="str">
        <f t="shared" ca="1" si="1017"/>
        <v>A</v>
      </c>
      <c r="N9344">
        <f t="shared" si="1021"/>
        <v>9343</v>
      </c>
      <c r="O9344">
        <f t="shared" ca="1" si="1018"/>
        <v>1.2553535549957391</v>
      </c>
      <c r="P9344">
        <f t="shared" ca="1" si="1019"/>
        <v>5.6378100950081107</v>
      </c>
      <c r="Q9344" t="str">
        <f t="shared" ca="1" si="1020"/>
        <v>H</v>
      </c>
    </row>
    <row r="9345" spans="9:17" x14ac:dyDescent="0.25">
      <c r="I9345">
        <v>9344</v>
      </c>
      <c r="J9345">
        <f t="shared" ca="1" si="1015"/>
        <v>-1.8740541607163466</v>
      </c>
      <c r="K9345">
        <f t="shared" ca="1" si="1016"/>
        <v>1.7561028364879547</v>
      </c>
      <c r="L9345" t="str">
        <f t="shared" ca="1" si="1017"/>
        <v>H</v>
      </c>
      <c r="N9345">
        <f t="shared" si="1021"/>
        <v>9344</v>
      </c>
      <c r="O9345">
        <f t="shared" ca="1" si="1018"/>
        <v>3.760595698364869</v>
      </c>
      <c r="P9345">
        <f t="shared" ca="1" si="1019"/>
        <v>2.7350733368699656</v>
      </c>
      <c r="Q9345" t="str">
        <f t="shared" ca="1" si="1020"/>
        <v>A</v>
      </c>
    </row>
    <row r="9346" spans="9:17" x14ac:dyDescent="0.25">
      <c r="I9346">
        <v>9345</v>
      </c>
      <c r="J9346">
        <f t="shared" ca="1" si="1015"/>
        <v>4.7286863369052927</v>
      </c>
      <c r="K9346">
        <f t="shared" ca="1" si="1016"/>
        <v>0.68191683606747455</v>
      </c>
      <c r="L9346" t="str">
        <f t="shared" ca="1" si="1017"/>
        <v>A</v>
      </c>
      <c r="N9346">
        <f t="shared" si="1021"/>
        <v>9345</v>
      </c>
      <c r="O9346">
        <f t="shared" ca="1" si="1018"/>
        <v>5.5748661677134095</v>
      </c>
      <c r="P9346">
        <f t="shared" ca="1" si="1019"/>
        <v>4.1706366958526875</v>
      </c>
      <c r="Q9346" t="str">
        <f t="shared" ca="1" si="1020"/>
        <v>A</v>
      </c>
    </row>
    <row r="9347" spans="9:17" x14ac:dyDescent="0.25">
      <c r="I9347">
        <v>9346</v>
      </c>
      <c r="J9347">
        <f t="shared" ref="J9347:J9410" ca="1" si="1022">NORMINV(RAND(), $D$3,$F$3)</f>
        <v>2.510535404383337</v>
      </c>
      <c r="K9347">
        <f t="shared" ref="K9347:K9410" ca="1" si="1023">NORMINV(RAND(), $D$2,$F$2)</f>
        <v>1.4622188455675231</v>
      </c>
      <c r="L9347" t="str">
        <f t="shared" ref="L9347:L9410" ca="1" si="1024">IF(J9347&gt;K9347, "A", IF(J9347=K9347, "T", "H"))</f>
        <v>A</v>
      </c>
      <c r="N9347">
        <f t="shared" si="1021"/>
        <v>9346</v>
      </c>
      <c r="O9347">
        <f t="shared" ref="O9347:O9410" ca="1" si="1025">NORMINV(RAND(), $D$11,$F$11)</f>
        <v>2.7322189939021708</v>
      </c>
      <c r="P9347">
        <f t="shared" ref="P9347:P9410" ca="1" si="1026">NORMINV(RAND(), $D$10,$F$10)</f>
        <v>5.192677949814013</v>
      </c>
      <c r="Q9347" t="str">
        <f t="shared" ref="Q9347:Q9410" ca="1" si="1027">IF(O9347&gt;P9347, "A", IF(O9347=P9347, "T", "H"))</f>
        <v>H</v>
      </c>
    </row>
    <row r="9348" spans="9:17" x14ac:dyDescent="0.25">
      <c r="I9348">
        <v>9347</v>
      </c>
      <c r="J9348">
        <f t="shared" ca="1" si="1022"/>
        <v>2.1625831863124048</v>
      </c>
      <c r="K9348">
        <f t="shared" ca="1" si="1023"/>
        <v>3.3498106602044873</v>
      </c>
      <c r="L9348" t="str">
        <f t="shared" ca="1" si="1024"/>
        <v>H</v>
      </c>
      <c r="N9348">
        <f t="shared" ref="N9348:N9411" si="1028">N9347+1</f>
        <v>9347</v>
      </c>
      <c r="O9348">
        <f t="shared" ca="1" si="1025"/>
        <v>-0.44336806113869454</v>
      </c>
      <c r="P9348">
        <f t="shared" ca="1" si="1026"/>
        <v>3.1095877235986138</v>
      </c>
      <c r="Q9348" t="str">
        <f t="shared" ca="1" si="1027"/>
        <v>H</v>
      </c>
    </row>
    <row r="9349" spans="9:17" x14ac:dyDescent="0.25">
      <c r="I9349">
        <v>9348</v>
      </c>
      <c r="J9349">
        <f t="shared" ca="1" si="1022"/>
        <v>2.5865256703377733</v>
      </c>
      <c r="K9349">
        <f t="shared" ca="1" si="1023"/>
        <v>1.6748311381849244</v>
      </c>
      <c r="L9349" t="str">
        <f t="shared" ca="1" si="1024"/>
        <v>A</v>
      </c>
      <c r="N9349">
        <f t="shared" si="1028"/>
        <v>9348</v>
      </c>
      <c r="O9349">
        <f t="shared" ca="1" si="1025"/>
        <v>7.2122102753289354</v>
      </c>
      <c r="P9349">
        <f t="shared" ca="1" si="1026"/>
        <v>2.8762384650756005</v>
      </c>
      <c r="Q9349" t="str">
        <f t="shared" ca="1" si="1027"/>
        <v>A</v>
      </c>
    </row>
    <row r="9350" spans="9:17" x14ac:dyDescent="0.25">
      <c r="I9350">
        <v>9349</v>
      </c>
      <c r="J9350">
        <f t="shared" ca="1" si="1022"/>
        <v>1.7835722542926593</v>
      </c>
      <c r="K9350">
        <f t="shared" ca="1" si="1023"/>
        <v>-0.31109680702330023</v>
      </c>
      <c r="L9350" t="str">
        <f t="shared" ca="1" si="1024"/>
        <v>A</v>
      </c>
      <c r="N9350">
        <f t="shared" si="1028"/>
        <v>9349</v>
      </c>
      <c r="O9350">
        <f t="shared" ca="1" si="1025"/>
        <v>3.5881450915415085</v>
      </c>
      <c r="P9350">
        <f t="shared" ca="1" si="1026"/>
        <v>3.6724166569113166</v>
      </c>
      <c r="Q9350" t="str">
        <f t="shared" ca="1" si="1027"/>
        <v>H</v>
      </c>
    </row>
    <row r="9351" spans="9:17" x14ac:dyDescent="0.25">
      <c r="I9351">
        <v>9350</v>
      </c>
      <c r="J9351">
        <f t="shared" ca="1" si="1022"/>
        <v>6.2895815439396445</v>
      </c>
      <c r="K9351">
        <f t="shared" ca="1" si="1023"/>
        <v>2.347806925658114</v>
      </c>
      <c r="L9351" t="str">
        <f t="shared" ca="1" si="1024"/>
        <v>A</v>
      </c>
      <c r="N9351">
        <f t="shared" si="1028"/>
        <v>9350</v>
      </c>
      <c r="O9351">
        <f t="shared" ca="1" si="1025"/>
        <v>-0.18482103525463289</v>
      </c>
      <c r="P9351">
        <f t="shared" ca="1" si="1026"/>
        <v>4.1616922473213478</v>
      </c>
      <c r="Q9351" t="str">
        <f t="shared" ca="1" si="1027"/>
        <v>H</v>
      </c>
    </row>
    <row r="9352" spans="9:17" x14ac:dyDescent="0.25">
      <c r="I9352">
        <v>9351</v>
      </c>
      <c r="J9352">
        <f t="shared" ca="1" si="1022"/>
        <v>5.6017657793698259</v>
      </c>
      <c r="K9352">
        <f t="shared" ca="1" si="1023"/>
        <v>2.1769197230682513</v>
      </c>
      <c r="L9352" t="str">
        <f t="shared" ca="1" si="1024"/>
        <v>A</v>
      </c>
      <c r="N9352">
        <f t="shared" si="1028"/>
        <v>9351</v>
      </c>
      <c r="O9352">
        <f t="shared" ca="1" si="1025"/>
        <v>-0.65482563259908311</v>
      </c>
      <c r="P9352">
        <f t="shared" ca="1" si="1026"/>
        <v>2.5543622925321081</v>
      </c>
      <c r="Q9352" t="str">
        <f t="shared" ca="1" si="1027"/>
        <v>H</v>
      </c>
    </row>
    <row r="9353" spans="9:17" x14ac:dyDescent="0.25">
      <c r="I9353">
        <v>9352</v>
      </c>
      <c r="J9353">
        <f t="shared" ca="1" si="1022"/>
        <v>1.0223221171986396</v>
      </c>
      <c r="K9353">
        <f t="shared" ca="1" si="1023"/>
        <v>3.0851186195520972</v>
      </c>
      <c r="L9353" t="str">
        <f t="shared" ca="1" si="1024"/>
        <v>H</v>
      </c>
      <c r="N9353">
        <f t="shared" si="1028"/>
        <v>9352</v>
      </c>
      <c r="O9353">
        <f t="shared" ca="1" si="1025"/>
        <v>4.2738066447904286</v>
      </c>
      <c r="P9353">
        <f t="shared" ca="1" si="1026"/>
        <v>2.734638957118146</v>
      </c>
      <c r="Q9353" t="str">
        <f t="shared" ca="1" si="1027"/>
        <v>A</v>
      </c>
    </row>
    <row r="9354" spans="9:17" x14ac:dyDescent="0.25">
      <c r="I9354">
        <v>9353</v>
      </c>
      <c r="J9354">
        <f t="shared" ca="1" si="1022"/>
        <v>2.7926921320235012</v>
      </c>
      <c r="K9354">
        <f t="shared" ca="1" si="1023"/>
        <v>2.9462790606945788</v>
      </c>
      <c r="L9354" t="str">
        <f t="shared" ca="1" si="1024"/>
        <v>H</v>
      </c>
      <c r="N9354">
        <f t="shared" si="1028"/>
        <v>9353</v>
      </c>
      <c r="O9354">
        <f t="shared" ca="1" si="1025"/>
        <v>1.9515642806654772</v>
      </c>
      <c r="P9354">
        <f t="shared" ca="1" si="1026"/>
        <v>4.1752247311805402</v>
      </c>
      <c r="Q9354" t="str">
        <f t="shared" ca="1" si="1027"/>
        <v>H</v>
      </c>
    </row>
    <row r="9355" spans="9:17" x14ac:dyDescent="0.25">
      <c r="I9355">
        <v>9354</v>
      </c>
      <c r="J9355">
        <f t="shared" ca="1" si="1022"/>
        <v>5.6457795637766033</v>
      </c>
      <c r="K9355">
        <f t="shared" ca="1" si="1023"/>
        <v>4.069207566201273</v>
      </c>
      <c r="L9355" t="str">
        <f t="shared" ca="1" si="1024"/>
        <v>A</v>
      </c>
      <c r="N9355">
        <f t="shared" si="1028"/>
        <v>9354</v>
      </c>
      <c r="O9355">
        <f t="shared" ca="1" si="1025"/>
        <v>2.5410391605261649</v>
      </c>
      <c r="P9355">
        <f t="shared" ca="1" si="1026"/>
        <v>3.3694683507786896</v>
      </c>
      <c r="Q9355" t="str">
        <f t="shared" ca="1" si="1027"/>
        <v>H</v>
      </c>
    </row>
    <row r="9356" spans="9:17" x14ac:dyDescent="0.25">
      <c r="I9356">
        <v>9355</v>
      </c>
      <c r="J9356">
        <f t="shared" ca="1" si="1022"/>
        <v>2.9673548861835926</v>
      </c>
      <c r="K9356">
        <f t="shared" ca="1" si="1023"/>
        <v>1.7000949869851087</v>
      </c>
      <c r="L9356" t="str">
        <f t="shared" ca="1" si="1024"/>
        <v>A</v>
      </c>
      <c r="N9356">
        <f t="shared" si="1028"/>
        <v>9355</v>
      </c>
      <c r="O9356">
        <f t="shared" ca="1" si="1025"/>
        <v>3.6344124592089937</v>
      </c>
      <c r="P9356">
        <f t="shared" ca="1" si="1026"/>
        <v>3.4528942963411167</v>
      </c>
      <c r="Q9356" t="str">
        <f t="shared" ca="1" si="1027"/>
        <v>A</v>
      </c>
    </row>
    <row r="9357" spans="9:17" x14ac:dyDescent="0.25">
      <c r="I9357">
        <v>9356</v>
      </c>
      <c r="J9357">
        <f t="shared" ca="1" si="1022"/>
        <v>0.9489760420666693</v>
      </c>
      <c r="K9357">
        <f t="shared" ca="1" si="1023"/>
        <v>2.790286311864635</v>
      </c>
      <c r="L9357" t="str">
        <f t="shared" ca="1" si="1024"/>
        <v>H</v>
      </c>
      <c r="N9357">
        <f t="shared" si="1028"/>
        <v>9356</v>
      </c>
      <c r="O9357">
        <f t="shared" ca="1" si="1025"/>
        <v>2.1725138128253985</v>
      </c>
      <c r="P9357">
        <f t="shared" ca="1" si="1026"/>
        <v>4.1138707094134164</v>
      </c>
      <c r="Q9357" t="str">
        <f t="shared" ca="1" si="1027"/>
        <v>H</v>
      </c>
    </row>
    <row r="9358" spans="9:17" x14ac:dyDescent="0.25">
      <c r="I9358">
        <v>9357</v>
      </c>
      <c r="J9358">
        <f t="shared" ca="1" si="1022"/>
        <v>1.1982642502548595</v>
      </c>
      <c r="K9358">
        <f t="shared" ca="1" si="1023"/>
        <v>3.5812633209119875</v>
      </c>
      <c r="L9358" t="str">
        <f t="shared" ca="1" si="1024"/>
        <v>H</v>
      </c>
      <c r="N9358">
        <f t="shared" si="1028"/>
        <v>9357</v>
      </c>
      <c r="O9358">
        <f t="shared" ca="1" si="1025"/>
        <v>0.13258999599139587</v>
      </c>
      <c r="P9358">
        <f t="shared" ca="1" si="1026"/>
        <v>2.2976719514432666</v>
      </c>
      <c r="Q9358" t="str">
        <f t="shared" ca="1" si="1027"/>
        <v>H</v>
      </c>
    </row>
    <row r="9359" spans="9:17" x14ac:dyDescent="0.25">
      <c r="I9359">
        <v>9358</v>
      </c>
      <c r="J9359">
        <f t="shared" ca="1" si="1022"/>
        <v>1.9579048456145032</v>
      </c>
      <c r="K9359">
        <f t="shared" ca="1" si="1023"/>
        <v>1.8896256123097341</v>
      </c>
      <c r="L9359" t="str">
        <f t="shared" ca="1" si="1024"/>
        <v>A</v>
      </c>
      <c r="N9359">
        <f t="shared" si="1028"/>
        <v>9358</v>
      </c>
      <c r="O9359">
        <f t="shared" ca="1" si="1025"/>
        <v>5.5921694709243956</v>
      </c>
      <c r="P9359">
        <f t="shared" ca="1" si="1026"/>
        <v>4.4253477963667418</v>
      </c>
      <c r="Q9359" t="str">
        <f t="shared" ca="1" si="1027"/>
        <v>A</v>
      </c>
    </row>
    <row r="9360" spans="9:17" x14ac:dyDescent="0.25">
      <c r="I9360">
        <v>9359</v>
      </c>
      <c r="J9360">
        <f t="shared" ca="1" si="1022"/>
        <v>-7.9707243586786714E-2</v>
      </c>
      <c r="K9360">
        <f t="shared" ca="1" si="1023"/>
        <v>3.0301883994936274</v>
      </c>
      <c r="L9360" t="str">
        <f t="shared" ca="1" si="1024"/>
        <v>H</v>
      </c>
      <c r="N9360">
        <f t="shared" si="1028"/>
        <v>9359</v>
      </c>
      <c r="O9360">
        <f t="shared" ca="1" si="1025"/>
        <v>0.12042425325925743</v>
      </c>
      <c r="P9360">
        <f t="shared" ca="1" si="1026"/>
        <v>4.6158228854687193</v>
      </c>
      <c r="Q9360" t="str">
        <f t="shared" ca="1" si="1027"/>
        <v>H</v>
      </c>
    </row>
    <row r="9361" spans="9:17" x14ac:dyDescent="0.25">
      <c r="I9361">
        <v>9360</v>
      </c>
      <c r="J9361">
        <f t="shared" ca="1" si="1022"/>
        <v>3.2308315284177374</v>
      </c>
      <c r="K9361">
        <f t="shared" ca="1" si="1023"/>
        <v>1.5564917946411456</v>
      </c>
      <c r="L9361" t="str">
        <f t="shared" ca="1" si="1024"/>
        <v>A</v>
      </c>
      <c r="N9361">
        <f t="shared" si="1028"/>
        <v>9360</v>
      </c>
      <c r="O9361">
        <f t="shared" ca="1" si="1025"/>
        <v>3.3700726596780886</v>
      </c>
      <c r="P9361">
        <f t="shared" ca="1" si="1026"/>
        <v>4.2297676651599314</v>
      </c>
      <c r="Q9361" t="str">
        <f t="shared" ca="1" si="1027"/>
        <v>H</v>
      </c>
    </row>
    <row r="9362" spans="9:17" x14ac:dyDescent="0.25">
      <c r="I9362">
        <v>9361</v>
      </c>
      <c r="J9362">
        <f t="shared" ca="1" si="1022"/>
        <v>1.0584622572910183</v>
      </c>
      <c r="K9362">
        <f t="shared" ca="1" si="1023"/>
        <v>1.2614174209538458</v>
      </c>
      <c r="L9362" t="str">
        <f t="shared" ca="1" si="1024"/>
        <v>H</v>
      </c>
      <c r="N9362">
        <f t="shared" si="1028"/>
        <v>9361</v>
      </c>
      <c r="O9362">
        <f t="shared" ca="1" si="1025"/>
        <v>-2.0484424795067455</v>
      </c>
      <c r="P9362">
        <f t="shared" ca="1" si="1026"/>
        <v>3.086432151527537</v>
      </c>
      <c r="Q9362" t="str">
        <f t="shared" ca="1" si="1027"/>
        <v>H</v>
      </c>
    </row>
    <row r="9363" spans="9:17" x14ac:dyDescent="0.25">
      <c r="I9363">
        <v>9362</v>
      </c>
      <c r="J9363">
        <f t="shared" ca="1" si="1022"/>
        <v>3.8055732121752923</v>
      </c>
      <c r="K9363">
        <f t="shared" ca="1" si="1023"/>
        <v>4.2886247411314251</v>
      </c>
      <c r="L9363" t="str">
        <f t="shared" ca="1" si="1024"/>
        <v>H</v>
      </c>
      <c r="N9363">
        <f t="shared" si="1028"/>
        <v>9362</v>
      </c>
      <c r="O9363">
        <f t="shared" ca="1" si="1025"/>
        <v>3.0951098856960613</v>
      </c>
      <c r="P9363">
        <f t="shared" ca="1" si="1026"/>
        <v>3.7858243923472243</v>
      </c>
      <c r="Q9363" t="str">
        <f t="shared" ca="1" si="1027"/>
        <v>H</v>
      </c>
    </row>
    <row r="9364" spans="9:17" x14ac:dyDescent="0.25">
      <c r="I9364">
        <v>9363</v>
      </c>
      <c r="J9364">
        <f t="shared" ca="1" si="1022"/>
        <v>0.64964146704815984</v>
      </c>
      <c r="K9364">
        <f t="shared" ca="1" si="1023"/>
        <v>0.51959139070891514</v>
      </c>
      <c r="L9364" t="str">
        <f t="shared" ca="1" si="1024"/>
        <v>A</v>
      </c>
      <c r="N9364">
        <f t="shared" si="1028"/>
        <v>9363</v>
      </c>
      <c r="O9364">
        <f t="shared" ca="1" si="1025"/>
        <v>2.2100742406921072</v>
      </c>
      <c r="P9364">
        <f t="shared" ca="1" si="1026"/>
        <v>2.9885084833392419</v>
      </c>
      <c r="Q9364" t="str">
        <f t="shared" ca="1" si="1027"/>
        <v>H</v>
      </c>
    </row>
    <row r="9365" spans="9:17" x14ac:dyDescent="0.25">
      <c r="I9365">
        <v>9364</v>
      </c>
      <c r="J9365">
        <f t="shared" ca="1" si="1022"/>
        <v>2.5380028850691718</v>
      </c>
      <c r="K9365">
        <f t="shared" ca="1" si="1023"/>
        <v>1.7420638336864962</v>
      </c>
      <c r="L9365" t="str">
        <f t="shared" ca="1" si="1024"/>
        <v>A</v>
      </c>
      <c r="N9365">
        <f t="shared" si="1028"/>
        <v>9364</v>
      </c>
      <c r="O9365">
        <f t="shared" ca="1" si="1025"/>
        <v>0.3104237421848981</v>
      </c>
      <c r="P9365">
        <f t="shared" ca="1" si="1026"/>
        <v>4.3580757947734723</v>
      </c>
      <c r="Q9365" t="str">
        <f t="shared" ca="1" si="1027"/>
        <v>H</v>
      </c>
    </row>
    <row r="9366" spans="9:17" x14ac:dyDescent="0.25">
      <c r="I9366">
        <v>9365</v>
      </c>
      <c r="J9366">
        <f t="shared" ca="1" si="1022"/>
        <v>-2.5378127947282918</v>
      </c>
      <c r="K9366">
        <f t="shared" ca="1" si="1023"/>
        <v>2.2965270315468711</v>
      </c>
      <c r="L9366" t="str">
        <f t="shared" ca="1" si="1024"/>
        <v>H</v>
      </c>
      <c r="N9366">
        <f t="shared" si="1028"/>
        <v>9365</v>
      </c>
      <c r="O9366">
        <f t="shared" ca="1" si="1025"/>
        <v>2.9690386612905817</v>
      </c>
      <c r="P9366">
        <f t="shared" ca="1" si="1026"/>
        <v>3.0397021947935308</v>
      </c>
      <c r="Q9366" t="str">
        <f t="shared" ca="1" si="1027"/>
        <v>H</v>
      </c>
    </row>
    <row r="9367" spans="9:17" x14ac:dyDescent="0.25">
      <c r="I9367">
        <v>9366</v>
      </c>
      <c r="J9367">
        <f t="shared" ca="1" si="1022"/>
        <v>6.7371094347253697</v>
      </c>
      <c r="K9367">
        <f t="shared" ca="1" si="1023"/>
        <v>1.0284317205946518</v>
      </c>
      <c r="L9367" t="str">
        <f t="shared" ca="1" si="1024"/>
        <v>A</v>
      </c>
      <c r="N9367">
        <f t="shared" si="1028"/>
        <v>9366</v>
      </c>
      <c r="O9367">
        <f t="shared" ca="1" si="1025"/>
        <v>5.0122357100597696</v>
      </c>
      <c r="P9367">
        <f t="shared" ca="1" si="1026"/>
        <v>0.91193062191349217</v>
      </c>
      <c r="Q9367" t="str">
        <f t="shared" ca="1" si="1027"/>
        <v>A</v>
      </c>
    </row>
    <row r="9368" spans="9:17" x14ac:dyDescent="0.25">
      <c r="I9368">
        <v>9367</v>
      </c>
      <c r="J9368">
        <f t="shared" ca="1" si="1022"/>
        <v>0.60692733383990727</v>
      </c>
      <c r="K9368">
        <f t="shared" ca="1" si="1023"/>
        <v>2.8827697389725824</v>
      </c>
      <c r="L9368" t="str">
        <f t="shared" ca="1" si="1024"/>
        <v>H</v>
      </c>
      <c r="N9368">
        <f t="shared" si="1028"/>
        <v>9367</v>
      </c>
      <c r="O9368">
        <f t="shared" ca="1" si="1025"/>
        <v>-0.26413605070181179</v>
      </c>
      <c r="P9368">
        <f t="shared" ca="1" si="1026"/>
        <v>4.2579250150902919</v>
      </c>
      <c r="Q9368" t="str">
        <f t="shared" ca="1" si="1027"/>
        <v>H</v>
      </c>
    </row>
    <row r="9369" spans="9:17" x14ac:dyDescent="0.25">
      <c r="I9369">
        <v>9368</v>
      </c>
      <c r="J9369">
        <f t="shared" ca="1" si="1022"/>
        <v>3.7896015813775898</v>
      </c>
      <c r="K9369">
        <f t="shared" ca="1" si="1023"/>
        <v>2.4953273222304615</v>
      </c>
      <c r="L9369" t="str">
        <f t="shared" ca="1" si="1024"/>
        <v>A</v>
      </c>
      <c r="N9369">
        <f t="shared" si="1028"/>
        <v>9368</v>
      </c>
      <c r="O9369">
        <f t="shared" ca="1" si="1025"/>
        <v>2.2249290402682957</v>
      </c>
      <c r="P9369">
        <f t="shared" ca="1" si="1026"/>
        <v>6.5772471539428805</v>
      </c>
      <c r="Q9369" t="str">
        <f t="shared" ca="1" si="1027"/>
        <v>H</v>
      </c>
    </row>
    <row r="9370" spans="9:17" x14ac:dyDescent="0.25">
      <c r="I9370">
        <v>9369</v>
      </c>
      <c r="J9370">
        <f t="shared" ca="1" si="1022"/>
        <v>5.5450283851676154</v>
      </c>
      <c r="K9370">
        <f t="shared" ca="1" si="1023"/>
        <v>1.9243071902835236</v>
      </c>
      <c r="L9370" t="str">
        <f t="shared" ca="1" si="1024"/>
        <v>A</v>
      </c>
      <c r="N9370">
        <f t="shared" si="1028"/>
        <v>9369</v>
      </c>
      <c r="O9370">
        <f t="shared" ca="1" si="1025"/>
        <v>4.8264604949680283</v>
      </c>
      <c r="P9370">
        <f t="shared" ca="1" si="1026"/>
        <v>4.3442516114311491</v>
      </c>
      <c r="Q9370" t="str">
        <f t="shared" ca="1" si="1027"/>
        <v>A</v>
      </c>
    </row>
    <row r="9371" spans="9:17" x14ac:dyDescent="0.25">
      <c r="I9371">
        <v>9370</v>
      </c>
      <c r="J9371">
        <f t="shared" ca="1" si="1022"/>
        <v>3.5596094882110298</v>
      </c>
      <c r="K9371">
        <f t="shared" ca="1" si="1023"/>
        <v>2.7030096955393872</v>
      </c>
      <c r="L9371" t="str">
        <f t="shared" ca="1" si="1024"/>
        <v>A</v>
      </c>
      <c r="N9371">
        <f t="shared" si="1028"/>
        <v>9370</v>
      </c>
      <c r="O9371">
        <f t="shared" ca="1" si="1025"/>
        <v>5.6664715653060949</v>
      </c>
      <c r="P9371">
        <f t="shared" ca="1" si="1026"/>
        <v>4.5232308663255338</v>
      </c>
      <c r="Q9371" t="str">
        <f t="shared" ca="1" si="1027"/>
        <v>A</v>
      </c>
    </row>
    <row r="9372" spans="9:17" x14ac:dyDescent="0.25">
      <c r="I9372">
        <v>9371</v>
      </c>
      <c r="J9372">
        <f t="shared" ca="1" si="1022"/>
        <v>3.6500174453426872</v>
      </c>
      <c r="K9372">
        <f t="shared" ca="1" si="1023"/>
        <v>3.3123876279271305</v>
      </c>
      <c r="L9372" t="str">
        <f t="shared" ca="1" si="1024"/>
        <v>A</v>
      </c>
      <c r="N9372">
        <f t="shared" si="1028"/>
        <v>9371</v>
      </c>
      <c r="O9372">
        <f t="shared" ca="1" si="1025"/>
        <v>-1.7537419274964754</v>
      </c>
      <c r="P9372">
        <f t="shared" ca="1" si="1026"/>
        <v>3.0054696905665441</v>
      </c>
      <c r="Q9372" t="str">
        <f t="shared" ca="1" si="1027"/>
        <v>H</v>
      </c>
    </row>
    <row r="9373" spans="9:17" x14ac:dyDescent="0.25">
      <c r="I9373">
        <v>9372</v>
      </c>
      <c r="J9373">
        <f t="shared" ca="1" si="1022"/>
        <v>8.26727041793567</v>
      </c>
      <c r="K9373">
        <f t="shared" ca="1" si="1023"/>
        <v>2.0190086861069121</v>
      </c>
      <c r="L9373" t="str">
        <f t="shared" ca="1" si="1024"/>
        <v>A</v>
      </c>
      <c r="N9373">
        <f t="shared" si="1028"/>
        <v>9372</v>
      </c>
      <c r="O9373">
        <f t="shared" ca="1" si="1025"/>
        <v>1.8521290634476273</v>
      </c>
      <c r="P9373">
        <f t="shared" ca="1" si="1026"/>
        <v>4.2421154796494056</v>
      </c>
      <c r="Q9373" t="str">
        <f t="shared" ca="1" si="1027"/>
        <v>H</v>
      </c>
    </row>
    <row r="9374" spans="9:17" x14ac:dyDescent="0.25">
      <c r="I9374">
        <v>9373</v>
      </c>
      <c r="J9374">
        <f t="shared" ca="1" si="1022"/>
        <v>0.94657450381788499</v>
      </c>
      <c r="K9374">
        <f t="shared" ca="1" si="1023"/>
        <v>2.6198432010767978</v>
      </c>
      <c r="L9374" t="str">
        <f t="shared" ca="1" si="1024"/>
        <v>H</v>
      </c>
      <c r="N9374">
        <f t="shared" si="1028"/>
        <v>9373</v>
      </c>
      <c r="O9374">
        <f t="shared" ca="1" si="1025"/>
        <v>1.0988867652470313</v>
      </c>
      <c r="P9374">
        <f t="shared" ca="1" si="1026"/>
        <v>4.6440872758219314</v>
      </c>
      <c r="Q9374" t="str">
        <f t="shared" ca="1" si="1027"/>
        <v>H</v>
      </c>
    </row>
    <row r="9375" spans="9:17" x14ac:dyDescent="0.25">
      <c r="I9375">
        <v>9374</v>
      </c>
      <c r="J9375">
        <f t="shared" ca="1" si="1022"/>
        <v>-0.43868337506173782</v>
      </c>
      <c r="K9375">
        <f t="shared" ca="1" si="1023"/>
        <v>3.8093396628440983</v>
      </c>
      <c r="L9375" t="str">
        <f t="shared" ca="1" si="1024"/>
        <v>H</v>
      </c>
      <c r="N9375">
        <f t="shared" si="1028"/>
        <v>9374</v>
      </c>
      <c r="O9375">
        <f t="shared" ca="1" si="1025"/>
        <v>5.4966622888587793</v>
      </c>
      <c r="P9375">
        <f t="shared" ca="1" si="1026"/>
        <v>1.7677176023586196</v>
      </c>
      <c r="Q9375" t="str">
        <f t="shared" ca="1" si="1027"/>
        <v>A</v>
      </c>
    </row>
    <row r="9376" spans="9:17" x14ac:dyDescent="0.25">
      <c r="I9376">
        <v>9375</v>
      </c>
      <c r="J9376">
        <f t="shared" ca="1" si="1022"/>
        <v>1.9770880523706813</v>
      </c>
      <c r="K9376">
        <f t="shared" ca="1" si="1023"/>
        <v>1.8846396883718262</v>
      </c>
      <c r="L9376" t="str">
        <f t="shared" ca="1" si="1024"/>
        <v>A</v>
      </c>
      <c r="N9376">
        <f t="shared" si="1028"/>
        <v>9375</v>
      </c>
      <c r="O9376">
        <f t="shared" ca="1" si="1025"/>
        <v>0.95449099813678528</v>
      </c>
      <c r="P9376">
        <f t="shared" ca="1" si="1026"/>
        <v>4.4649652736345518</v>
      </c>
      <c r="Q9376" t="str">
        <f t="shared" ca="1" si="1027"/>
        <v>H</v>
      </c>
    </row>
    <row r="9377" spans="9:17" x14ac:dyDescent="0.25">
      <c r="I9377">
        <v>9376</v>
      </c>
      <c r="J9377">
        <f t="shared" ca="1" si="1022"/>
        <v>0.60865315998301428</v>
      </c>
      <c r="K9377">
        <f t="shared" ca="1" si="1023"/>
        <v>3.2556025512848317</v>
      </c>
      <c r="L9377" t="str">
        <f t="shared" ca="1" si="1024"/>
        <v>H</v>
      </c>
      <c r="N9377">
        <f t="shared" si="1028"/>
        <v>9376</v>
      </c>
      <c r="O9377">
        <f t="shared" ca="1" si="1025"/>
        <v>5.6919881146924709</v>
      </c>
      <c r="P9377">
        <f t="shared" ca="1" si="1026"/>
        <v>1.9289951707460657</v>
      </c>
      <c r="Q9377" t="str">
        <f t="shared" ca="1" si="1027"/>
        <v>A</v>
      </c>
    </row>
    <row r="9378" spans="9:17" x14ac:dyDescent="0.25">
      <c r="I9378">
        <v>9377</v>
      </c>
      <c r="J9378">
        <f t="shared" ca="1" si="1022"/>
        <v>2.6122920773527181E-2</v>
      </c>
      <c r="K9378">
        <f t="shared" ca="1" si="1023"/>
        <v>3.2281409137887467</v>
      </c>
      <c r="L9378" t="str">
        <f t="shared" ca="1" si="1024"/>
        <v>H</v>
      </c>
      <c r="N9378">
        <f t="shared" si="1028"/>
        <v>9377</v>
      </c>
      <c r="O9378">
        <f t="shared" ca="1" si="1025"/>
        <v>4.2083564971115806</v>
      </c>
      <c r="P9378">
        <f t="shared" ca="1" si="1026"/>
        <v>4.2515754718260697</v>
      </c>
      <c r="Q9378" t="str">
        <f t="shared" ca="1" si="1027"/>
        <v>H</v>
      </c>
    </row>
    <row r="9379" spans="9:17" x14ac:dyDescent="0.25">
      <c r="I9379">
        <v>9378</v>
      </c>
      <c r="J9379">
        <f t="shared" ca="1" si="1022"/>
        <v>-0.3559161016070389</v>
      </c>
      <c r="K9379">
        <f t="shared" ca="1" si="1023"/>
        <v>0.62506172341189581</v>
      </c>
      <c r="L9379" t="str">
        <f t="shared" ca="1" si="1024"/>
        <v>H</v>
      </c>
      <c r="N9379">
        <f t="shared" si="1028"/>
        <v>9378</v>
      </c>
      <c r="O9379">
        <f t="shared" ca="1" si="1025"/>
        <v>4.6207577700934177</v>
      </c>
      <c r="P9379">
        <f t="shared" ca="1" si="1026"/>
        <v>3.5224700279701229</v>
      </c>
      <c r="Q9379" t="str">
        <f t="shared" ca="1" si="1027"/>
        <v>A</v>
      </c>
    </row>
    <row r="9380" spans="9:17" x14ac:dyDescent="0.25">
      <c r="I9380">
        <v>9379</v>
      </c>
      <c r="J9380">
        <f t="shared" ca="1" si="1022"/>
        <v>1.3561606059772182</v>
      </c>
      <c r="K9380">
        <f t="shared" ca="1" si="1023"/>
        <v>3.8818749670941783</v>
      </c>
      <c r="L9380" t="str">
        <f t="shared" ca="1" si="1024"/>
        <v>H</v>
      </c>
      <c r="N9380">
        <f t="shared" si="1028"/>
        <v>9379</v>
      </c>
      <c r="O9380">
        <f t="shared" ca="1" si="1025"/>
        <v>2.6343915145718135</v>
      </c>
      <c r="P9380">
        <f t="shared" ca="1" si="1026"/>
        <v>2.1328303135331552</v>
      </c>
      <c r="Q9380" t="str">
        <f t="shared" ca="1" si="1027"/>
        <v>A</v>
      </c>
    </row>
    <row r="9381" spans="9:17" x14ac:dyDescent="0.25">
      <c r="I9381">
        <v>9380</v>
      </c>
      <c r="J9381">
        <f t="shared" ca="1" si="1022"/>
        <v>3.0416958754855985</v>
      </c>
      <c r="K9381">
        <f t="shared" ca="1" si="1023"/>
        <v>2.215403501879051</v>
      </c>
      <c r="L9381" t="str">
        <f t="shared" ca="1" si="1024"/>
        <v>A</v>
      </c>
      <c r="N9381">
        <f t="shared" si="1028"/>
        <v>9380</v>
      </c>
      <c r="O9381">
        <f t="shared" ca="1" si="1025"/>
        <v>0.87789214447613384</v>
      </c>
      <c r="P9381">
        <f t="shared" ca="1" si="1026"/>
        <v>3.6353676321116115</v>
      </c>
      <c r="Q9381" t="str">
        <f t="shared" ca="1" si="1027"/>
        <v>H</v>
      </c>
    </row>
    <row r="9382" spans="9:17" x14ac:dyDescent="0.25">
      <c r="I9382">
        <v>9381</v>
      </c>
      <c r="J9382">
        <f t="shared" ca="1" si="1022"/>
        <v>5.8985709955106014</v>
      </c>
      <c r="K9382">
        <f t="shared" ca="1" si="1023"/>
        <v>3.3681466637879285</v>
      </c>
      <c r="L9382" t="str">
        <f t="shared" ca="1" si="1024"/>
        <v>A</v>
      </c>
      <c r="N9382">
        <f t="shared" si="1028"/>
        <v>9381</v>
      </c>
      <c r="O9382">
        <f t="shared" ca="1" si="1025"/>
        <v>-1.2654252628134981</v>
      </c>
      <c r="P9382">
        <f t="shared" ca="1" si="1026"/>
        <v>3.5808662082167171</v>
      </c>
      <c r="Q9382" t="str">
        <f t="shared" ca="1" si="1027"/>
        <v>H</v>
      </c>
    </row>
    <row r="9383" spans="9:17" x14ac:dyDescent="0.25">
      <c r="I9383">
        <v>9382</v>
      </c>
      <c r="J9383">
        <f t="shared" ca="1" si="1022"/>
        <v>-3.8492151485515285</v>
      </c>
      <c r="K9383">
        <f t="shared" ca="1" si="1023"/>
        <v>1.3383999823298922</v>
      </c>
      <c r="L9383" t="str">
        <f t="shared" ca="1" si="1024"/>
        <v>H</v>
      </c>
      <c r="N9383">
        <f t="shared" si="1028"/>
        <v>9382</v>
      </c>
      <c r="O9383">
        <f t="shared" ca="1" si="1025"/>
        <v>-0.61734608194016927</v>
      </c>
      <c r="P9383">
        <f t="shared" ca="1" si="1026"/>
        <v>4.3772699474814294</v>
      </c>
      <c r="Q9383" t="str">
        <f t="shared" ca="1" si="1027"/>
        <v>H</v>
      </c>
    </row>
    <row r="9384" spans="9:17" x14ac:dyDescent="0.25">
      <c r="I9384">
        <v>9383</v>
      </c>
      <c r="J9384">
        <f t="shared" ca="1" si="1022"/>
        <v>0.74266084975321456</v>
      </c>
      <c r="K9384">
        <f t="shared" ca="1" si="1023"/>
        <v>1.2884149572997536</v>
      </c>
      <c r="L9384" t="str">
        <f t="shared" ca="1" si="1024"/>
        <v>H</v>
      </c>
      <c r="N9384">
        <f t="shared" si="1028"/>
        <v>9383</v>
      </c>
      <c r="O9384">
        <f t="shared" ca="1" si="1025"/>
        <v>6.0196300616536718</v>
      </c>
      <c r="P9384">
        <f t="shared" ca="1" si="1026"/>
        <v>5.9226331713754945</v>
      </c>
      <c r="Q9384" t="str">
        <f t="shared" ca="1" si="1027"/>
        <v>A</v>
      </c>
    </row>
    <row r="9385" spans="9:17" x14ac:dyDescent="0.25">
      <c r="I9385">
        <v>9384</v>
      </c>
      <c r="J9385">
        <f t="shared" ca="1" si="1022"/>
        <v>2.435407627941939</v>
      </c>
      <c r="K9385">
        <f t="shared" ca="1" si="1023"/>
        <v>1.7497221641938765</v>
      </c>
      <c r="L9385" t="str">
        <f t="shared" ca="1" si="1024"/>
        <v>A</v>
      </c>
      <c r="N9385">
        <f t="shared" si="1028"/>
        <v>9384</v>
      </c>
      <c r="O9385">
        <f t="shared" ca="1" si="1025"/>
        <v>7.1130609475440458</v>
      </c>
      <c r="P9385">
        <f t="shared" ca="1" si="1026"/>
        <v>4.3492993806972207</v>
      </c>
      <c r="Q9385" t="str">
        <f t="shared" ca="1" si="1027"/>
        <v>A</v>
      </c>
    </row>
    <row r="9386" spans="9:17" x14ac:dyDescent="0.25">
      <c r="I9386">
        <v>9385</v>
      </c>
      <c r="J9386">
        <f t="shared" ca="1" si="1022"/>
        <v>-2.5960805454840568</v>
      </c>
      <c r="K9386">
        <f t="shared" ca="1" si="1023"/>
        <v>2.2248253528047206</v>
      </c>
      <c r="L9386" t="str">
        <f t="shared" ca="1" si="1024"/>
        <v>H</v>
      </c>
      <c r="N9386">
        <f t="shared" si="1028"/>
        <v>9385</v>
      </c>
      <c r="O9386">
        <f t="shared" ca="1" si="1025"/>
        <v>5.4552432131417783</v>
      </c>
      <c r="P9386">
        <f t="shared" ca="1" si="1026"/>
        <v>3.9025683139381702</v>
      </c>
      <c r="Q9386" t="str">
        <f t="shared" ca="1" si="1027"/>
        <v>A</v>
      </c>
    </row>
    <row r="9387" spans="9:17" x14ac:dyDescent="0.25">
      <c r="I9387">
        <v>9386</v>
      </c>
      <c r="J9387">
        <f t="shared" ca="1" si="1022"/>
        <v>-0.18146693571835293</v>
      </c>
      <c r="K9387">
        <f t="shared" ca="1" si="1023"/>
        <v>2.4588821589974001</v>
      </c>
      <c r="L9387" t="str">
        <f t="shared" ca="1" si="1024"/>
        <v>H</v>
      </c>
      <c r="N9387">
        <f t="shared" si="1028"/>
        <v>9386</v>
      </c>
      <c r="O9387">
        <f t="shared" ca="1" si="1025"/>
        <v>5.9442174998188708</v>
      </c>
      <c r="P9387">
        <f t="shared" ca="1" si="1026"/>
        <v>5.144633216962812</v>
      </c>
      <c r="Q9387" t="str">
        <f t="shared" ca="1" si="1027"/>
        <v>A</v>
      </c>
    </row>
    <row r="9388" spans="9:17" x14ac:dyDescent="0.25">
      <c r="I9388">
        <v>9387</v>
      </c>
      <c r="J9388">
        <f t="shared" ca="1" si="1022"/>
        <v>4.2840167034488044</v>
      </c>
      <c r="K9388">
        <f t="shared" ca="1" si="1023"/>
        <v>2.7096672212791706</v>
      </c>
      <c r="L9388" t="str">
        <f t="shared" ca="1" si="1024"/>
        <v>A</v>
      </c>
      <c r="N9388">
        <f t="shared" si="1028"/>
        <v>9387</v>
      </c>
      <c r="O9388">
        <f t="shared" ca="1" si="1025"/>
        <v>1.0446949862196206</v>
      </c>
      <c r="P9388">
        <f t="shared" ca="1" si="1026"/>
        <v>3.919644256493394</v>
      </c>
      <c r="Q9388" t="str">
        <f t="shared" ca="1" si="1027"/>
        <v>H</v>
      </c>
    </row>
    <row r="9389" spans="9:17" x14ac:dyDescent="0.25">
      <c r="I9389">
        <v>9388</v>
      </c>
      <c r="J9389">
        <f t="shared" ca="1" si="1022"/>
        <v>-0.24183514728910893</v>
      </c>
      <c r="K9389">
        <f t="shared" ca="1" si="1023"/>
        <v>3.6319689150366736</v>
      </c>
      <c r="L9389" t="str">
        <f t="shared" ca="1" si="1024"/>
        <v>H</v>
      </c>
      <c r="N9389">
        <f t="shared" si="1028"/>
        <v>9388</v>
      </c>
      <c r="O9389">
        <f t="shared" ca="1" si="1025"/>
        <v>4.3545648971437227</v>
      </c>
      <c r="P9389">
        <f t="shared" ca="1" si="1026"/>
        <v>1.873083573192996</v>
      </c>
      <c r="Q9389" t="str">
        <f t="shared" ca="1" si="1027"/>
        <v>A</v>
      </c>
    </row>
    <row r="9390" spans="9:17" x14ac:dyDescent="0.25">
      <c r="I9390">
        <v>9389</v>
      </c>
      <c r="J9390">
        <f t="shared" ca="1" si="1022"/>
        <v>-0.48383675992163244</v>
      </c>
      <c r="K9390">
        <f t="shared" ca="1" si="1023"/>
        <v>1.6681831195211922</v>
      </c>
      <c r="L9390" t="str">
        <f t="shared" ca="1" si="1024"/>
        <v>H</v>
      </c>
      <c r="N9390">
        <f t="shared" si="1028"/>
        <v>9389</v>
      </c>
      <c r="O9390">
        <f t="shared" ca="1" si="1025"/>
        <v>0.26822962893440971</v>
      </c>
      <c r="P9390">
        <f t="shared" ca="1" si="1026"/>
        <v>3.9638034600646077</v>
      </c>
      <c r="Q9390" t="str">
        <f t="shared" ca="1" si="1027"/>
        <v>H</v>
      </c>
    </row>
    <row r="9391" spans="9:17" x14ac:dyDescent="0.25">
      <c r="I9391">
        <v>9390</v>
      </c>
      <c r="J9391">
        <f t="shared" ca="1" si="1022"/>
        <v>4.2245226266497689</v>
      </c>
      <c r="K9391">
        <f t="shared" ca="1" si="1023"/>
        <v>1.8475238955126425</v>
      </c>
      <c r="L9391" t="str">
        <f t="shared" ca="1" si="1024"/>
        <v>A</v>
      </c>
      <c r="N9391">
        <f t="shared" si="1028"/>
        <v>9390</v>
      </c>
      <c r="O9391">
        <f t="shared" ca="1" si="1025"/>
        <v>2.6521295272767031</v>
      </c>
      <c r="P9391">
        <f t="shared" ca="1" si="1026"/>
        <v>3.0214342368714431</v>
      </c>
      <c r="Q9391" t="str">
        <f t="shared" ca="1" si="1027"/>
        <v>H</v>
      </c>
    </row>
    <row r="9392" spans="9:17" x14ac:dyDescent="0.25">
      <c r="I9392">
        <v>9391</v>
      </c>
      <c r="J9392">
        <f t="shared" ca="1" si="1022"/>
        <v>0.66474411564416802</v>
      </c>
      <c r="K9392">
        <f t="shared" ca="1" si="1023"/>
        <v>1.9090027694208895</v>
      </c>
      <c r="L9392" t="str">
        <f t="shared" ca="1" si="1024"/>
        <v>H</v>
      </c>
      <c r="N9392">
        <f t="shared" si="1028"/>
        <v>9391</v>
      </c>
      <c r="O9392">
        <f t="shared" ca="1" si="1025"/>
        <v>5.4356109718583614</v>
      </c>
      <c r="P9392">
        <f t="shared" ca="1" si="1026"/>
        <v>5.0622648101119756</v>
      </c>
      <c r="Q9392" t="str">
        <f t="shared" ca="1" si="1027"/>
        <v>A</v>
      </c>
    </row>
    <row r="9393" spans="9:17" x14ac:dyDescent="0.25">
      <c r="I9393">
        <v>9392</v>
      </c>
      <c r="J9393">
        <f t="shared" ca="1" si="1022"/>
        <v>-2.3998150225850363</v>
      </c>
      <c r="K9393">
        <f t="shared" ca="1" si="1023"/>
        <v>1.3544453741852891</v>
      </c>
      <c r="L9393" t="str">
        <f t="shared" ca="1" si="1024"/>
        <v>H</v>
      </c>
      <c r="N9393">
        <f t="shared" si="1028"/>
        <v>9392</v>
      </c>
      <c r="O9393">
        <f t="shared" ca="1" si="1025"/>
        <v>3.9720012093545547</v>
      </c>
      <c r="P9393">
        <f t="shared" ca="1" si="1026"/>
        <v>5.1771303921836811</v>
      </c>
      <c r="Q9393" t="str">
        <f t="shared" ca="1" si="1027"/>
        <v>H</v>
      </c>
    </row>
    <row r="9394" spans="9:17" x14ac:dyDescent="0.25">
      <c r="I9394">
        <v>9393</v>
      </c>
      <c r="J9394">
        <f t="shared" ca="1" si="1022"/>
        <v>3.9231345120157974</v>
      </c>
      <c r="K9394">
        <f t="shared" ca="1" si="1023"/>
        <v>1.7149210278490616</v>
      </c>
      <c r="L9394" t="str">
        <f t="shared" ca="1" si="1024"/>
        <v>A</v>
      </c>
      <c r="N9394">
        <f t="shared" si="1028"/>
        <v>9393</v>
      </c>
      <c r="O9394">
        <f t="shared" ca="1" si="1025"/>
        <v>-0.53368044801869408</v>
      </c>
      <c r="P9394">
        <f t="shared" ca="1" si="1026"/>
        <v>3.6185049878024151</v>
      </c>
      <c r="Q9394" t="str">
        <f t="shared" ca="1" si="1027"/>
        <v>H</v>
      </c>
    </row>
    <row r="9395" spans="9:17" x14ac:dyDescent="0.25">
      <c r="I9395">
        <v>9394</v>
      </c>
      <c r="J9395">
        <f t="shared" ca="1" si="1022"/>
        <v>3.0326280385792836</v>
      </c>
      <c r="K9395">
        <f t="shared" ca="1" si="1023"/>
        <v>1.271120695852066</v>
      </c>
      <c r="L9395" t="str">
        <f t="shared" ca="1" si="1024"/>
        <v>A</v>
      </c>
      <c r="N9395">
        <f t="shared" si="1028"/>
        <v>9394</v>
      </c>
      <c r="O9395">
        <f t="shared" ca="1" si="1025"/>
        <v>4.1030439450318266</v>
      </c>
      <c r="P9395">
        <f t="shared" ca="1" si="1026"/>
        <v>4.2570489337473472</v>
      </c>
      <c r="Q9395" t="str">
        <f t="shared" ca="1" si="1027"/>
        <v>H</v>
      </c>
    </row>
    <row r="9396" spans="9:17" x14ac:dyDescent="0.25">
      <c r="I9396">
        <v>9395</v>
      </c>
      <c r="J9396">
        <f t="shared" ca="1" si="1022"/>
        <v>2.0765965522975529</v>
      </c>
      <c r="K9396">
        <f t="shared" ca="1" si="1023"/>
        <v>0.62322850402645225</v>
      </c>
      <c r="L9396" t="str">
        <f t="shared" ca="1" si="1024"/>
        <v>A</v>
      </c>
      <c r="N9396">
        <f t="shared" si="1028"/>
        <v>9395</v>
      </c>
      <c r="O9396">
        <f t="shared" ca="1" si="1025"/>
        <v>2.3678451289244773</v>
      </c>
      <c r="P9396">
        <f t="shared" ca="1" si="1026"/>
        <v>3.4780681831131552</v>
      </c>
      <c r="Q9396" t="str">
        <f t="shared" ca="1" si="1027"/>
        <v>H</v>
      </c>
    </row>
    <row r="9397" spans="9:17" x14ac:dyDescent="0.25">
      <c r="I9397">
        <v>9396</v>
      </c>
      <c r="J9397">
        <f t="shared" ca="1" si="1022"/>
        <v>1.3884574402809982</v>
      </c>
      <c r="K9397">
        <f t="shared" ca="1" si="1023"/>
        <v>0.84815580317496186</v>
      </c>
      <c r="L9397" t="str">
        <f t="shared" ca="1" si="1024"/>
        <v>A</v>
      </c>
      <c r="N9397">
        <f t="shared" si="1028"/>
        <v>9396</v>
      </c>
      <c r="O9397">
        <f t="shared" ca="1" si="1025"/>
        <v>7.9039200048460234</v>
      </c>
      <c r="P9397">
        <f t="shared" ca="1" si="1026"/>
        <v>2.992397858745552</v>
      </c>
      <c r="Q9397" t="str">
        <f t="shared" ca="1" si="1027"/>
        <v>A</v>
      </c>
    </row>
    <row r="9398" spans="9:17" x14ac:dyDescent="0.25">
      <c r="I9398">
        <v>9397</v>
      </c>
      <c r="J9398">
        <f t="shared" ca="1" si="1022"/>
        <v>0.97284208455049703</v>
      </c>
      <c r="K9398">
        <f t="shared" ca="1" si="1023"/>
        <v>4.6229632296283594</v>
      </c>
      <c r="L9398" t="str">
        <f t="shared" ca="1" si="1024"/>
        <v>H</v>
      </c>
      <c r="N9398">
        <f t="shared" si="1028"/>
        <v>9397</v>
      </c>
      <c r="O9398">
        <f t="shared" ca="1" si="1025"/>
        <v>0.98662223852798259</v>
      </c>
      <c r="P9398">
        <f t="shared" ca="1" si="1026"/>
        <v>4.1927781881566997</v>
      </c>
      <c r="Q9398" t="str">
        <f t="shared" ca="1" si="1027"/>
        <v>H</v>
      </c>
    </row>
    <row r="9399" spans="9:17" x14ac:dyDescent="0.25">
      <c r="I9399">
        <v>9398</v>
      </c>
      <c r="J9399">
        <f t="shared" ca="1" si="1022"/>
        <v>0.47347685153001851</v>
      </c>
      <c r="K9399">
        <f t="shared" ca="1" si="1023"/>
        <v>3.8456971385554768</v>
      </c>
      <c r="L9399" t="str">
        <f t="shared" ca="1" si="1024"/>
        <v>H</v>
      </c>
      <c r="N9399">
        <f t="shared" si="1028"/>
        <v>9398</v>
      </c>
      <c r="O9399">
        <f t="shared" ca="1" si="1025"/>
        <v>2.1282578346717331</v>
      </c>
      <c r="P9399">
        <f t="shared" ca="1" si="1026"/>
        <v>5.1587535515359431</v>
      </c>
      <c r="Q9399" t="str">
        <f t="shared" ca="1" si="1027"/>
        <v>H</v>
      </c>
    </row>
    <row r="9400" spans="9:17" x14ac:dyDescent="0.25">
      <c r="I9400">
        <v>9399</v>
      </c>
      <c r="J9400">
        <f t="shared" ca="1" si="1022"/>
        <v>5.5397167307718647</v>
      </c>
      <c r="K9400">
        <f t="shared" ca="1" si="1023"/>
        <v>2.3058567244157957</v>
      </c>
      <c r="L9400" t="str">
        <f t="shared" ca="1" si="1024"/>
        <v>A</v>
      </c>
      <c r="N9400">
        <f t="shared" si="1028"/>
        <v>9399</v>
      </c>
      <c r="O9400">
        <f t="shared" ca="1" si="1025"/>
        <v>3.1084735590157226</v>
      </c>
      <c r="P9400">
        <f t="shared" ca="1" si="1026"/>
        <v>4.3228487163251721</v>
      </c>
      <c r="Q9400" t="str">
        <f t="shared" ca="1" si="1027"/>
        <v>H</v>
      </c>
    </row>
    <row r="9401" spans="9:17" x14ac:dyDescent="0.25">
      <c r="I9401">
        <v>9400</v>
      </c>
      <c r="J9401">
        <f t="shared" ca="1" si="1022"/>
        <v>8.5300130471603879</v>
      </c>
      <c r="K9401">
        <f t="shared" ca="1" si="1023"/>
        <v>1.8286627957055321</v>
      </c>
      <c r="L9401" t="str">
        <f t="shared" ca="1" si="1024"/>
        <v>A</v>
      </c>
      <c r="N9401">
        <f t="shared" si="1028"/>
        <v>9400</v>
      </c>
      <c r="O9401">
        <f t="shared" ca="1" si="1025"/>
        <v>3.7836101858089437</v>
      </c>
      <c r="P9401">
        <f t="shared" ca="1" si="1026"/>
        <v>3.9815928066734472</v>
      </c>
      <c r="Q9401" t="str">
        <f t="shared" ca="1" si="1027"/>
        <v>H</v>
      </c>
    </row>
    <row r="9402" spans="9:17" x14ac:dyDescent="0.25">
      <c r="I9402">
        <v>9401</v>
      </c>
      <c r="J9402">
        <f t="shared" ca="1" si="1022"/>
        <v>2.0227440614275181</v>
      </c>
      <c r="K9402">
        <f t="shared" ca="1" si="1023"/>
        <v>8.6064516440288674E-2</v>
      </c>
      <c r="L9402" t="str">
        <f t="shared" ca="1" si="1024"/>
        <v>A</v>
      </c>
      <c r="N9402">
        <f t="shared" si="1028"/>
        <v>9401</v>
      </c>
      <c r="O9402">
        <f t="shared" ca="1" si="1025"/>
        <v>1.151654095194981</v>
      </c>
      <c r="P9402">
        <f t="shared" ca="1" si="1026"/>
        <v>2.9981070489500476</v>
      </c>
      <c r="Q9402" t="str">
        <f t="shared" ca="1" si="1027"/>
        <v>H</v>
      </c>
    </row>
    <row r="9403" spans="9:17" x14ac:dyDescent="0.25">
      <c r="I9403">
        <v>9402</v>
      </c>
      <c r="J9403">
        <f t="shared" ca="1" si="1022"/>
        <v>-0.54488320327171857</v>
      </c>
      <c r="K9403">
        <f t="shared" ca="1" si="1023"/>
        <v>-4.4136218836433372E-2</v>
      </c>
      <c r="L9403" t="str">
        <f t="shared" ca="1" si="1024"/>
        <v>H</v>
      </c>
      <c r="N9403">
        <f t="shared" si="1028"/>
        <v>9402</v>
      </c>
      <c r="O9403">
        <f t="shared" ca="1" si="1025"/>
        <v>4.9089481459295268</v>
      </c>
      <c r="P9403">
        <f t="shared" ca="1" si="1026"/>
        <v>4.6666804134201563</v>
      </c>
      <c r="Q9403" t="str">
        <f t="shared" ca="1" si="1027"/>
        <v>A</v>
      </c>
    </row>
    <row r="9404" spans="9:17" x14ac:dyDescent="0.25">
      <c r="I9404">
        <v>9403</v>
      </c>
      <c r="J9404">
        <f t="shared" ca="1" si="1022"/>
        <v>3.9571441797540805</v>
      </c>
      <c r="K9404">
        <f t="shared" ca="1" si="1023"/>
        <v>1.7898740397805635</v>
      </c>
      <c r="L9404" t="str">
        <f t="shared" ca="1" si="1024"/>
        <v>A</v>
      </c>
      <c r="N9404">
        <f t="shared" si="1028"/>
        <v>9403</v>
      </c>
      <c r="O9404">
        <f t="shared" ca="1" si="1025"/>
        <v>1.356418793859377</v>
      </c>
      <c r="P9404">
        <f t="shared" ca="1" si="1026"/>
        <v>3.8712695715472303</v>
      </c>
      <c r="Q9404" t="str">
        <f t="shared" ca="1" si="1027"/>
        <v>H</v>
      </c>
    </row>
    <row r="9405" spans="9:17" x14ac:dyDescent="0.25">
      <c r="I9405">
        <v>9404</v>
      </c>
      <c r="J9405">
        <f t="shared" ca="1" si="1022"/>
        <v>0.37025920771545384</v>
      </c>
      <c r="K9405">
        <f t="shared" ca="1" si="1023"/>
        <v>2.1661167532481098</v>
      </c>
      <c r="L9405" t="str">
        <f t="shared" ca="1" si="1024"/>
        <v>H</v>
      </c>
      <c r="N9405">
        <f t="shared" si="1028"/>
        <v>9404</v>
      </c>
      <c r="O9405">
        <f t="shared" ca="1" si="1025"/>
        <v>5.3479821154195131</v>
      </c>
      <c r="P9405">
        <f t="shared" ca="1" si="1026"/>
        <v>3.1346841288643645</v>
      </c>
      <c r="Q9405" t="str">
        <f t="shared" ca="1" si="1027"/>
        <v>A</v>
      </c>
    </row>
    <row r="9406" spans="9:17" x14ac:dyDescent="0.25">
      <c r="I9406">
        <v>9405</v>
      </c>
      <c r="J9406">
        <f t="shared" ca="1" si="1022"/>
        <v>6.5368648187530729</v>
      </c>
      <c r="K9406">
        <f t="shared" ca="1" si="1023"/>
        <v>1.5001914457811245</v>
      </c>
      <c r="L9406" t="str">
        <f t="shared" ca="1" si="1024"/>
        <v>A</v>
      </c>
      <c r="N9406">
        <f t="shared" si="1028"/>
        <v>9405</v>
      </c>
      <c r="O9406">
        <f t="shared" ca="1" si="1025"/>
        <v>1.5808030349351474</v>
      </c>
      <c r="P9406">
        <f t="shared" ca="1" si="1026"/>
        <v>3.1448754283859355</v>
      </c>
      <c r="Q9406" t="str">
        <f t="shared" ca="1" si="1027"/>
        <v>H</v>
      </c>
    </row>
    <row r="9407" spans="9:17" x14ac:dyDescent="0.25">
      <c r="I9407">
        <v>9406</v>
      </c>
      <c r="J9407">
        <f t="shared" ca="1" si="1022"/>
        <v>0.15922948641703472</v>
      </c>
      <c r="K9407">
        <f t="shared" ca="1" si="1023"/>
        <v>1.0619958461919368</v>
      </c>
      <c r="L9407" t="str">
        <f t="shared" ca="1" si="1024"/>
        <v>H</v>
      </c>
      <c r="N9407">
        <f t="shared" si="1028"/>
        <v>9406</v>
      </c>
      <c r="O9407">
        <f t="shared" ca="1" si="1025"/>
        <v>1.8277295738237256</v>
      </c>
      <c r="P9407">
        <f t="shared" ca="1" si="1026"/>
        <v>6.1550029376734354</v>
      </c>
      <c r="Q9407" t="str">
        <f t="shared" ca="1" si="1027"/>
        <v>H</v>
      </c>
    </row>
    <row r="9408" spans="9:17" x14ac:dyDescent="0.25">
      <c r="I9408">
        <v>9407</v>
      </c>
      <c r="J9408">
        <f t="shared" ca="1" si="1022"/>
        <v>0.55881927354372829</v>
      </c>
      <c r="K9408">
        <f t="shared" ca="1" si="1023"/>
        <v>2.7051431213920827</v>
      </c>
      <c r="L9408" t="str">
        <f t="shared" ca="1" si="1024"/>
        <v>H</v>
      </c>
      <c r="N9408">
        <f t="shared" si="1028"/>
        <v>9407</v>
      </c>
      <c r="O9408">
        <f t="shared" ca="1" si="1025"/>
        <v>6.4450138970851505</v>
      </c>
      <c r="P9408">
        <f t="shared" ca="1" si="1026"/>
        <v>4.1984170330503927</v>
      </c>
      <c r="Q9408" t="str">
        <f t="shared" ca="1" si="1027"/>
        <v>A</v>
      </c>
    </row>
    <row r="9409" spans="9:17" x14ac:dyDescent="0.25">
      <c r="I9409">
        <v>9408</v>
      </c>
      <c r="J9409">
        <f t="shared" ca="1" si="1022"/>
        <v>2.2338079195789917</v>
      </c>
      <c r="K9409">
        <f t="shared" ca="1" si="1023"/>
        <v>1.4242198430538706</v>
      </c>
      <c r="L9409" t="str">
        <f t="shared" ca="1" si="1024"/>
        <v>A</v>
      </c>
      <c r="N9409">
        <f t="shared" si="1028"/>
        <v>9408</v>
      </c>
      <c r="O9409">
        <f t="shared" ca="1" si="1025"/>
        <v>3.6697246726379888</v>
      </c>
      <c r="P9409">
        <f t="shared" ca="1" si="1026"/>
        <v>6.0195791430072445</v>
      </c>
      <c r="Q9409" t="str">
        <f t="shared" ca="1" si="1027"/>
        <v>H</v>
      </c>
    </row>
    <row r="9410" spans="9:17" x14ac:dyDescent="0.25">
      <c r="I9410">
        <v>9409</v>
      </c>
      <c r="J9410">
        <f t="shared" ca="1" si="1022"/>
        <v>1.6678533877749195</v>
      </c>
      <c r="K9410">
        <f t="shared" ca="1" si="1023"/>
        <v>1.6391468323948057</v>
      </c>
      <c r="L9410" t="str">
        <f t="shared" ca="1" si="1024"/>
        <v>A</v>
      </c>
      <c r="N9410">
        <f t="shared" si="1028"/>
        <v>9409</v>
      </c>
      <c r="O9410">
        <f t="shared" ca="1" si="1025"/>
        <v>2.5942547360424366</v>
      </c>
      <c r="P9410">
        <f t="shared" ca="1" si="1026"/>
        <v>5.7280893228327905</v>
      </c>
      <c r="Q9410" t="str">
        <f t="shared" ca="1" si="1027"/>
        <v>H</v>
      </c>
    </row>
    <row r="9411" spans="9:17" x14ac:dyDescent="0.25">
      <c r="I9411">
        <v>9410</v>
      </c>
      <c r="J9411">
        <f t="shared" ref="J9411:J9474" ca="1" si="1029">NORMINV(RAND(), $D$3,$F$3)</f>
        <v>2.5929546526881015</v>
      </c>
      <c r="K9411">
        <f t="shared" ref="K9411:K9474" ca="1" si="1030">NORMINV(RAND(), $D$2,$F$2)</f>
        <v>1.8221498685052007</v>
      </c>
      <c r="L9411" t="str">
        <f t="shared" ref="L9411:L9474" ca="1" si="1031">IF(J9411&gt;K9411, "A", IF(J9411=K9411, "T", "H"))</f>
        <v>A</v>
      </c>
      <c r="N9411">
        <f t="shared" si="1028"/>
        <v>9410</v>
      </c>
      <c r="O9411">
        <f t="shared" ref="O9411:O9474" ca="1" si="1032">NORMINV(RAND(), $D$11,$F$11)</f>
        <v>2.4037382892736492</v>
      </c>
      <c r="P9411">
        <f t="shared" ref="P9411:P9474" ca="1" si="1033">NORMINV(RAND(), $D$10,$F$10)</f>
        <v>3.3738232389996088</v>
      </c>
      <c r="Q9411" t="str">
        <f t="shared" ref="Q9411:Q9474" ca="1" si="1034">IF(O9411&gt;P9411, "A", IF(O9411=P9411, "T", "H"))</f>
        <v>H</v>
      </c>
    </row>
    <row r="9412" spans="9:17" x14ac:dyDescent="0.25">
      <c r="I9412">
        <v>9411</v>
      </c>
      <c r="J9412">
        <f t="shared" ca="1" si="1029"/>
        <v>2.247634789173981</v>
      </c>
      <c r="K9412">
        <f t="shared" ca="1" si="1030"/>
        <v>1.57226583891403</v>
      </c>
      <c r="L9412" t="str">
        <f t="shared" ca="1" si="1031"/>
        <v>A</v>
      </c>
      <c r="N9412">
        <f t="shared" ref="N9412:N9475" si="1035">N9411+1</f>
        <v>9411</v>
      </c>
      <c r="O9412">
        <f t="shared" ca="1" si="1032"/>
        <v>2.1683027564725936</v>
      </c>
      <c r="P9412">
        <f t="shared" ca="1" si="1033"/>
        <v>2.7052957515817018</v>
      </c>
      <c r="Q9412" t="str">
        <f t="shared" ca="1" si="1034"/>
        <v>H</v>
      </c>
    </row>
    <row r="9413" spans="9:17" x14ac:dyDescent="0.25">
      <c r="I9413">
        <v>9412</v>
      </c>
      <c r="J9413">
        <f t="shared" ca="1" si="1029"/>
        <v>1.5528560051810847</v>
      </c>
      <c r="K9413">
        <f t="shared" ca="1" si="1030"/>
        <v>2.1710948586859646</v>
      </c>
      <c r="L9413" t="str">
        <f t="shared" ca="1" si="1031"/>
        <v>H</v>
      </c>
      <c r="N9413">
        <f t="shared" si="1035"/>
        <v>9412</v>
      </c>
      <c r="O9413">
        <f t="shared" ca="1" si="1032"/>
        <v>-0.21491303782448057</v>
      </c>
      <c r="P9413">
        <f t="shared" ca="1" si="1033"/>
        <v>1.4943942574758808</v>
      </c>
      <c r="Q9413" t="str">
        <f t="shared" ca="1" si="1034"/>
        <v>H</v>
      </c>
    </row>
    <row r="9414" spans="9:17" x14ac:dyDescent="0.25">
      <c r="I9414">
        <v>9413</v>
      </c>
      <c r="J9414">
        <f t="shared" ca="1" si="1029"/>
        <v>3.1173081846511757</v>
      </c>
      <c r="K9414">
        <f t="shared" ca="1" si="1030"/>
        <v>1.9385019183708632</v>
      </c>
      <c r="L9414" t="str">
        <f t="shared" ca="1" si="1031"/>
        <v>A</v>
      </c>
      <c r="N9414">
        <f t="shared" si="1035"/>
        <v>9413</v>
      </c>
      <c r="O9414">
        <f t="shared" ca="1" si="1032"/>
        <v>3.9510538841974192</v>
      </c>
      <c r="P9414">
        <f t="shared" ca="1" si="1033"/>
        <v>3.546304520922805</v>
      </c>
      <c r="Q9414" t="str">
        <f t="shared" ca="1" si="1034"/>
        <v>A</v>
      </c>
    </row>
    <row r="9415" spans="9:17" x14ac:dyDescent="0.25">
      <c r="I9415">
        <v>9414</v>
      </c>
      <c r="J9415">
        <f t="shared" ca="1" si="1029"/>
        <v>0.98937017046089948</v>
      </c>
      <c r="K9415">
        <f t="shared" ca="1" si="1030"/>
        <v>2.3505901404514629</v>
      </c>
      <c r="L9415" t="str">
        <f t="shared" ca="1" si="1031"/>
        <v>H</v>
      </c>
      <c r="N9415">
        <f t="shared" si="1035"/>
        <v>9414</v>
      </c>
      <c r="O9415">
        <f t="shared" ca="1" si="1032"/>
        <v>2.7216242984152594</v>
      </c>
      <c r="P9415">
        <f t="shared" ca="1" si="1033"/>
        <v>5.116088430344111</v>
      </c>
      <c r="Q9415" t="str">
        <f t="shared" ca="1" si="1034"/>
        <v>H</v>
      </c>
    </row>
    <row r="9416" spans="9:17" x14ac:dyDescent="0.25">
      <c r="I9416">
        <v>9415</v>
      </c>
      <c r="J9416">
        <f t="shared" ca="1" si="1029"/>
        <v>-0.58300287641681869</v>
      </c>
      <c r="K9416">
        <f t="shared" ca="1" si="1030"/>
        <v>1.4726438697347144</v>
      </c>
      <c r="L9416" t="str">
        <f t="shared" ca="1" si="1031"/>
        <v>H</v>
      </c>
      <c r="N9416">
        <f t="shared" si="1035"/>
        <v>9415</v>
      </c>
      <c r="O9416">
        <f t="shared" ca="1" si="1032"/>
        <v>2.1339681334843337</v>
      </c>
      <c r="P9416">
        <f t="shared" ca="1" si="1033"/>
        <v>5.7373757781786683</v>
      </c>
      <c r="Q9416" t="str">
        <f t="shared" ca="1" si="1034"/>
        <v>H</v>
      </c>
    </row>
    <row r="9417" spans="9:17" x14ac:dyDescent="0.25">
      <c r="I9417">
        <v>9416</v>
      </c>
      <c r="J9417">
        <f t="shared" ca="1" si="1029"/>
        <v>0.99621167804739819</v>
      </c>
      <c r="K9417">
        <f t="shared" ca="1" si="1030"/>
        <v>2.7939059383563869</v>
      </c>
      <c r="L9417" t="str">
        <f t="shared" ca="1" si="1031"/>
        <v>H</v>
      </c>
      <c r="N9417">
        <f t="shared" si="1035"/>
        <v>9416</v>
      </c>
      <c r="O9417">
        <f t="shared" ca="1" si="1032"/>
        <v>-1.7279511451378844</v>
      </c>
      <c r="P9417">
        <f t="shared" ca="1" si="1033"/>
        <v>5.3209657155896197</v>
      </c>
      <c r="Q9417" t="str">
        <f t="shared" ca="1" si="1034"/>
        <v>H</v>
      </c>
    </row>
    <row r="9418" spans="9:17" x14ac:dyDescent="0.25">
      <c r="I9418">
        <v>9417</v>
      </c>
      <c r="J9418">
        <f t="shared" ca="1" si="1029"/>
        <v>3.3724101788519336</v>
      </c>
      <c r="K9418">
        <f t="shared" ca="1" si="1030"/>
        <v>2.9837110261519082</v>
      </c>
      <c r="L9418" t="str">
        <f t="shared" ca="1" si="1031"/>
        <v>A</v>
      </c>
      <c r="N9418">
        <f t="shared" si="1035"/>
        <v>9417</v>
      </c>
      <c r="O9418">
        <f t="shared" ca="1" si="1032"/>
        <v>2.6744575631224254</v>
      </c>
      <c r="P9418">
        <f t="shared" ca="1" si="1033"/>
        <v>6.1586664879331199</v>
      </c>
      <c r="Q9418" t="str">
        <f t="shared" ca="1" si="1034"/>
        <v>H</v>
      </c>
    </row>
    <row r="9419" spans="9:17" x14ac:dyDescent="0.25">
      <c r="I9419">
        <v>9418</v>
      </c>
      <c r="J9419">
        <f t="shared" ca="1" si="1029"/>
        <v>0.99430690522973753</v>
      </c>
      <c r="K9419">
        <f t="shared" ca="1" si="1030"/>
        <v>1.1879699269837924</v>
      </c>
      <c r="L9419" t="str">
        <f t="shared" ca="1" si="1031"/>
        <v>H</v>
      </c>
      <c r="N9419">
        <f t="shared" si="1035"/>
        <v>9418</v>
      </c>
      <c r="O9419">
        <f t="shared" ca="1" si="1032"/>
        <v>1.0805945456672863</v>
      </c>
      <c r="P9419">
        <f t="shared" ca="1" si="1033"/>
        <v>6.1239673242506214</v>
      </c>
      <c r="Q9419" t="str">
        <f t="shared" ca="1" si="1034"/>
        <v>H</v>
      </c>
    </row>
    <row r="9420" spans="9:17" x14ac:dyDescent="0.25">
      <c r="I9420">
        <v>9419</v>
      </c>
      <c r="J9420">
        <f t="shared" ca="1" si="1029"/>
        <v>3.3945842997589191</v>
      </c>
      <c r="K9420">
        <f t="shared" ca="1" si="1030"/>
        <v>2.1209364588901423</v>
      </c>
      <c r="L9420" t="str">
        <f t="shared" ca="1" si="1031"/>
        <v>A</v>
      </c>
      <c r="N9420">
        <f t="shared" si="1035"/>
        <v>9419</v>
      </c>
      <c r="O9420">
        <f t="shared" ca="1" si="1032"/>
        <v>5.9429882667759273</v>
      </c>
      <c r="P9420">
        <f t="shared" ca="1" si="1033"/>
        <v>2.7126918471776</v>
      </c>
      <c r="Q9420" t="str">
        <f t="shared" ca="1" si="1034"/>
        <v>A</v>
      </c>
    </row>
    <row r="9421" spans="9:17" x14ac:dyDescent="0.25">
      <c r="I9421">
        <v>9420</v>
      </c>
      <c r="J9421">
        <f t="shared" ca="1" si="1029"/>
        <v>3.3544249315595414</v>
      </c>
      <c r="K9421">
        <f t="shared" ca="1" si="1030"/>
        <v>1.9754656958887546</v>
      </c>
      <c r="L9421" t="str">
        <f t="shared" ca="1" si="1031"/>
        <v>A</v>
      </c>
      <c r="N9421">
        <f t="shared" si="1035"/>
        <v>9420</v>
      </c>
      <c r="O9421">
        <f t="shared" ca="1" si="1032"/>
        <v>6.6505468662513874</v>
      </c>
      <c r="P9421">
        <f t="shared" ca="1" si="1033"/>
        <v>2.1582574480554397</v>
      </c>
      <c r="Q9421" t="str">
        <f t="shared" ca="1" si="1034"/>
        <v>A</v>
      </c>
    </row>
    <row r="9422" spans="9:17" x14ac:dyDescent="0.25">
      <c r="I9422">
        <v>9421</v>
      </c>
      <c r="J9422">
        <f t="shared" ca="1" si="1029"/>
        <v>0.78616359474239794</v>
      </c>
      <c r="K9422">
        <f t="shared" ca="1" si="1030"/>
        <v>2.3208013120193276</v>
      </c>
      <c r="L9422" t="str">
        <f t="shared" ca="1" si="1031"/>
        <v>H</v>
      </c>
      <c r="N9422">
        <f t="shared" si="1035"/>
        <v>9421</v>
      </c>
      <c r="O9422">
        <f t="shared" ca="1" si="1032"/>
        <v>0.99236567234005135</v>
      </c>
      <c r="P9422">
        <f t="shared" ca="1" si="1033"/>
        <v>3.2621548456607514</v>
      </c>
      <c r="Q9422" t="str">
        <f t="shared" ca="1" si="1034"/>
        <v>H</v>
      </c>
    </row>
    <row r="9423" spans="9:17" x14ac:dyDescent="0.25">
      <c r="I9423">
        <v>9422</v>
      </c>
      <c r="J9423">
        <f t="shared" ca="1" si="1029"/>
        <v>2.4338788325201453</v>
      </c>
      <c r="K9423">
        <f t="shared" ca="1" si="1030"/>
        <v>2.9409398612204924</v>
      </c>
      <c r="L9423" t="str">
        <f t="shared" ca="1" si="1031"/>
        <v>H</v>
      </c>
      <c r="N9423">
        <f t="shared" si="1035"/>
        <v>9422</v>
      </c>
      <c r="O9423">
        <f t="shared" ca="1" si="1032"/>
        <v>1.5491327577377849</v>
      </c>
      <c r="P9423">
        <f t="shared" ca="1" si="1033"/>
        <v>5.1394961007771567</v>
      </c>
      <c r="Q9423" t="str">
        <f t="shared" ca="1" si="1034"/>
        <v>H</v>
      </c>
    </row>
    <row r="9424" spans="9:17" x14ac:dyDescent="0.25">
      <c r="I9424">
        <v>9423</v>
      </c>
      <c r="J9424">
        <f t="shared" ca="1" si="1029"/>
        <v>3.3436293617845072</v>
      </c>
      <c r="K9424">
        <f t="shared" ca="1" si="1030"/>
        <v>2.829350186403246</v>
      </c>
      <c r="L9424" t="str">
        <f t="shared" ca="1" si="1031"/>
        <v>A</v>
      </c>
      <c r="N9424">
        <f t="shared" si="1035"/>
        <v>9423</v>
      </c>
      <c r="O9424">
        <f t="shared" ca="1" si="1032"/>
        <v>2.9566071474043527</v>
      </c>
      <c r="P9424">
        <f t="shared" ca="1" si="1033"/>
        <v>4.9067126330480741</v>
      </c>
      <c r="Q9424" t="str">
        <f t="shared" ca="1" si="1034"/>
        <v>H</v>
      </c>
    </row>
    <row r="9425" spans="9:17" x14ac:dyDescent="0.25">
      <c r="I9425">
        <v>9424</v>
      </c>
      <c r="J9425">
        <f t="shared" ca="1" si="1029"/>
        <v>-2.1350354998226848</v>
      </c>
      <c r="K9425">
        <f t="shared" ca="1" si="1030"/>
        <v>3.9615334797872421</v>
      </c>
      <c r="L9425" t="str">
        <f t="shared" ca="1" si="1031"/>
        <v>H</v>
      </c>
      <c r="N9425">
        <f t="shared" si="1035"/>
        <v>9424</v>
      </c>
      <c r="O9425">
        <f t="shared" ca="1" si="1032"/>
        <v>1.6218112407485696</v>
      </c>
      <c r="P9425">
        <f t="shared" ca="1" si="1033"/>
        <v>5.9556020507560703</v>
      </c>
      <c r="Q9425" t="str">
        <f t="shared" ca="1" si="1034"/>
        <v>H</v>
      </c>
    </row>
    <row r="9426" spans="9:17" x14ac:dyDescent="0.25">
      <c r="I9426">
        <v>9425</v>
      </c>
      <c r="J9426">
        <f t="shared" ca="1" si="1029"/>
        <v>-0.67368113015418496</v>
      </c>
      <c r="K9426">
        <f t="shared" ca="1" si="1030"/>
        <v>2.67164088485685</v>
      </c>
      <c r="L9426" t="str">
        <f t="shared" ca="1" si="1031"/>
        <v>H</v>
      </c>
      <c r="N9426">
        <f t="shared" si="1035"/>
        <v>9425</v>
      </c>
      <c r="O9426">
        <f t="shared" ca="1" si="1032"/>
        <v>1.5525228194407827</v>
      </c>
      <c r="P9426">
        <f t="shared" ca="1" si="1033"/>
        <v>3.9693389329064543</v>
      </c>
      <c r="Q9426" t="str">
        <f t="shared" ca="1" si="1034"/>
        <v>H</v>
      </c>
    </row>
    <row r="9427" spans="9:17" x14ac:dyDescent="0.25">
      <c r="I9427">
        <v>9426</v>
      </c>
      <c r="J9427">
        <f t="shared" ca="1" si="1029"/>
        <v>1.0596303534758713</v>
      </c>
      <c r="K9427">
        <f t="shared" ca="1" si="1030"/>
        <v>2.7055964519897953</v>
      </c>
      <c r="L9427" t="str">
        <f t="shared" ca="1" si="1031"/>
        <v>H</v>
      </c>
      <c r="N9427">
        <f t="shared" si="1035"/>
        <v>9426</v>
      </c>
      <c r="O9427">
        <f t="shared" ca="1" si="1032"/>
        <v>-2.0374055134310924</v>
      </c>
      <c r="P9427">
        <f t="shared" ca="1" si="1033"/>
        <v>4.1379774038921786</v>
      </c>
      <c r="Q9427" t="str">
        <f t="shared" ca="1" si="1034"/>
        <v>H</v>
      </c>
    </row>
    <row r="9428" spans="9:17" x14ac:dyDescent="0.25">
      <c r="I9428">
        <v>9427</v>
      </c>
      <c r="J9428">
        <f t="shared" ca="1" si="1029"/>
        <v>3.9524099254704788</v>
      </c>
      <c r="K9428">
        <f t="shared" ca="1" si="1030"/>
        <v>1.3407685479208822</v>
      </c>
      <c r="L9428" t="str">
        <f t="shared" ca="1" si="1031"/>
        <v>A</v>
      </c>
      <c r="N9428">
        <f t="shared" si="1035"/>
        <v>9427</v>
      </c>
      <c r="O9428">
        <f t="shared" ca="1" si="1032"/>
        <v>2.3929769966820502</v>
      </c>
      <c r="P9428">
        <f t="shared" ca="1" si="1033"/>
        <v>2.1285969929851571</v>
      </c>
      <c r="Q9428" t="str">
        <f t="shared" ca="1" si="1034"/>
        <v>A</v>
      </c>
    </row>
    <row r="9429" spans="9:17" x14ac:dyDescent="0.25">
      <c r="I9429">
        <v>9428</v>
      </c>
      <c r="J9429">
        <f t="shared" ca="1" si="1029"/>
        <v>1.8357170951885189</v>
      </c>
      <c r="K9429">
        <f t="shared" ca="1" si="1030"/>
        <v>3.0536804334704728</v>
      </c>
      <c r="L9429" t="str">
        <f t="shared" ca="1" si="1031"/>
        <v>H</v>
      </c>
      <c r="N9429">
        <f t="shared" si="1035"/>
        <v>9428</v>
      </c>
      <c r="O9429">
        <f t="shared" ca="1" si="1032"/>
        <v>6.5293556488541338</v>
      </c>
      <c r="P9429">
        <f t="shared" ca="1" si="1033"/>
        <v>3.7687704964292594</v>
      </c>
      <c r="Q9429" t="str">
        <f t="shared" ca="1" si="1034"/>
        <v>A</v>
      </c>
    </row>
    <row r="9430" spans="9:17" x14ac:dyDescent="0.25">
      <c r="I9430">
        <v>9429</v>
      </c>
      <c r="J9430">
        <f t="shared" ca="1" si="1029"/>
        <v>-5.339732169540401E-2</v>
      </c>
      <c r="K9430">
        <f t="shared" ca="1" si="1030"/>
        <v>3.2015108722372183</v>
      </c>
      <c r="L9430" t="str">
        <f t="shared" ca="1" si="1031"/>
        <v>H</v>
      </c>
      <c r="N9430">
        <f t="shared" si="1035"/>
        <v>9429</v>
      </c>
      <c r="O9430">
        <f t="shared" ca="1" si="1032"/>
        <v>0.89655826068265476</v>
      </c>
      <c r="P9430">
        <f t="shared" ca="1" si="1033"/>
        <v>2.5483411146274122</v>
      </c>
      <c r="Q9430" t="str">
        <f t="shared" ca="1" si="1034"/>
        <v>H</v>
      </c>
    </row>
    <row r="9431" spans="9:17" x14ac:dyDescent="0.25">
      <c r="I9431">
        <v>9430</v>
      </c>
      <c r="J9431">
        <f t="shared" ca="1" si="1029"/>
        <v>3.8729501764862428</v>
      </c>
      <c r="K9431">
        <f t="shared" ca="1" si="1030"/>
        <v>1.7118119659119817</v>
      </c>
      <c r="L9431" t="str">
        <f t="shared" ca="1" si="1031"/>
        <v>A</v>
      </c>
      <c r="N9431">
        <f t="shared" si="1035"/>
        <v>9430</v>
      </c>
      <c r="O9431">
        <f t="shared" ca="1" si="1032"/>
        <v>2.9890198275171351</v>
      </c>
      <c r="P9431">
        <f t="shared" ca="1" si="1033"/>
        <v>4.2644430797459307</v>
      </c>
      <c r="Q9431" t="str">
        <f t="shared" ca="1" si="1034"/>
        <v>H</v>
      </c>
    </row>
    <row r="9432" spans="9:17" x14ac:dyDescent="0.25">
      <c r="I9432">
        <v>9431</v>
      </c>
      <c r="J9432">
        <f t="shared" ca="1" si="1029"/>
        <v>1.2641150931949108</v>
      </c>
      <c r="K9432">
        <f t="shared" ca="1" si="1030"/>
        <v>2.4377352722848857</v>
      </c>
      <c r="L9432" t="str">
        <f t="shared" ca="1" si="1031"/>
        <v>H</v>
      </c>
      <c r="N9432">
        <f t="shared" si="1035"/>
        <v>9431</v>
      </c>
      <c r="O9432">
        <f t="shared" ca="1" si="1032"/>
        <v>0.69292988812840184</v>
      </c>
      <c r="P9432">
        <f t="shared" ca="1" si="1033"/>
        <v>5.8264258355407961</v>
      </c>
      <c r="Q9432" t="str">
        <f t="shared" ca="1" si="1034"/>
        <v>H</v>
      </c>
    </row>
    <row r="9433" spans="9:17" x14ac:dyDescent="0.25">
      <c r="I9433">
        <v>9432</v>
      </c>
      <c r="J9433">
        <f t="shared" ca="1" si="1029"/>
        <v>0.43866901523498125</v>
      </c>
      <c r="K9433">
        <f t="shared" ca="1" si="1030"/>
        <v>5.9906766645520175</v>
      </c>
      <c r="L9433" t="str">
        <f t="shared" ca="1" si="1031"/>
        <v>H</v>
      </c>
      <c r="N9433">
        <f t="shared" si="1035"/>
        <v>9432</v>
      </c>
      <c r="O9433">
        <f t="shared" ca="1" si="1032"/>
        <v>4.4298753402504527</v>
      </c>
      <c r="P9433">
        <f t="shared" ca="1" si="1033"/>
        <v>5.089241465260983</v>
      </c>
      <c r="Q9433" t="str">
        <f t="shared" ca="1" si="1034"/>
        <v>H</v>
      </c>
    </row>
    <row r="9434" spans="9:17" x14ac:dyDescent="0.25">
      <c r="I9434">
        <v>9433</v>
      </c>
      <c r="J9434">
        <f t="shared" ca="1" si="1029"/>
        <v>-0.42619919057427369</v>
      </c>
      <c r="K9434">
        <f t="shared" ca="1" si="1030"/>
        <v>3.8240358003315098</v>
      </c>
      <c r="L9434" t="str">
        <f t="shared" ca="1" si="1031"/>
        <v>H</v>
      </c>
      <c r="N9434">
        <f t="shared" si="1035"/>
        <v>9433</v>
      </c>
      <c r="O9434">
        <f t="shared" ca="1" si="1032"/>
        <v>-0.36889494285410196</v>
      </c>
      <c r="P9434">
        <f t="shared" ca="1" si="1033"/>
        <v>5.659956445436686</v>
      </c>
      <c r="Q9434" t="str">
        <f t="shared" ca="1" si="1034"/>
        <v>H</v>
      </c>
    </row>
    <row r="9435" spans="9:17" x14ac:dyDescent="0.25">
      <c r="I9435">
        <v>9434</v>
      </c>
      <c r="J9435">
        <f t="shared" ca="1" si="1029"/>
        <v>6.447509442222314</v>
      </c>
      <c r="K9435">
        <f t="shared" ca="1" si="1030"/>
        <v>3.6145978743504572</v>
      </c>
      <c r="L9435" t="str">
        <f t="shared" ca="1" si="1031"/>
        <v>A</v>
      </c>
      <c r="N9435">
        <f t="shared" si="1035"/>
        <v>9434</v>
      </c>
      <c r="O9435">
        <f t="shared" ca="1" si="1032"/>
        <v>3.1679783898103122</v>
      </c>
      <c r="P9435">
        <f t="shared" ca="1" si="1033"/>
        <v>4.3710285077673356</v>
      </c>
      <c r="Q9435" t="str">
        <f t="shared" ca="1" si="1034"/>
        <v>H</v>
      </c>
    </row>
    <row r="9436" spans="9:17" x14ac:dyDescent="0.25">
      <c r="I9436">
        <v>9435</v>
      </c>
      <c r="J9436">
        <f t="shared" ca="1" si="1029"/>
        <v>1.5092181686381205</v>
      </c>
      <c r="K9436">
        <f t="shared" ca="1" si="1030"/>
        <v>4.6091820491007098</v>
      </c>
      <c r="L9436" t="str">
        <f t="shared" ca="1" si="1031"/>
        <v>H</v>
      </c>
      <c r="N9436">
        <f t="shared" si="1035"/>
        <v>9435</v>
      </c>
      <c r="O9436">
        <f t="shared" ca="1" si="1032"/>
        <v>1.3454749965500761</v>
      </c>
      <c r="P9436">
        <f t="shared" ca="1" si="1033"/>
        <v>3.7340858066624665</v>
      </c>
      <c r="Q9436" t="str">
        <f t="shared" ca="1" si="1034"/>
        <v>H</v>
      </c>
    </row>
    <row r="9437" spans="9:17" x14ac:dyDescent="0.25">
      <c r="I9437">
        <v>9436</v>
      </c>
      <c r="J9437">
        <f t="shared" ca="1" si="1029"/>
        <v>3.8698833307087117</v>
      </c>
      <c r="K9437">
        <f t="shared" ca="1" si="1030"/>
        <v>2.4459825196783962</v>
      </c>
      <c r="L9437" t="str">
        <f t="shared" ca="1" si="1031"/>
        <v>A</v>
      </c>
      <c r="N9437">
        <f t="shared" si="1035"/>
        <v>9436</v>
      </c>
      <c r="O9437">
        <f t="shared" ca="1" si="1032"/>
        <v>3.0329717345288034</v>
      </c>
      <c r="P9437">
        <f t="shared" ca="1" si="1033"/>
        <v>2.7236986958511746</v>
      </c>
      <c r="Q9437" t="str">
        <f t="shared" ca="1" si="1034"/>
        <v>A</v>
      </c>
    </row>
    <row r="9438" spans="9:17" x14ac:dyDescent="0.25">
      <c r="I9438">
        <v>9437</v>
      </c>
      <c r="J9438">
        <f t="shared" ca="1" si="1029"/>
        <v>-0.69202697809371827</v>
      </c>
      <c r="K9438">
        <f t="shared" ca="1" si="1030"/>
        <v>2.0904645897591818</v>
      </c>
      <c r="L9438" t="str">
        <f t="shared" ca="1" si="1031"/>
        <v>H</v>
      </c>
      <c r="N9438">
        <f t="shared" si="1035"/>
        <v>9437</v>
      </c>
      <c r="O9438">
        <f t="shared" ca="1" si="1032"/>
        <v>4.6263465887676869</v>
      </c>
      <c r="P9438">
        <f t="shared" ca="1" si="1033"/>
        <v>3.6477843800688472</v>
      </c>
      <c r="Q9438" t="str">
        <f t="shared" ca="1" si="1034"/>
        <v>A</v>
      </c>
    </row>
    <row r="9439" spans="9:17" x14ac:dyDescent="0.25">
      <c r="I9439">
        <v>9438</v>
      </c>
      <c r="J9439">
        <f t="shared" ca="1" si="1029"/>
        <v>4.5826038732463221</v>
      </c>
      <c r="K9439">
        <f t="shared" ca="1" si="1030"/>
        <v>3.1583075698928611</v>
      </c>
      <c r="L9439" t="str">
        <f t="shared" ca="1" si="1031"/>
        <v>A</v>
      </c>
      <c r="N9439">
        <f t="shared" si="1035"/>
        <v>9438</v>
      </c>
      <c r="O9439">
        <f t="shared" ca="1" si="1032"/>
        <v>5.4324246410666301</v>
      </c>
      <c r="P9439">
        <f t="shared" ca="1" si="1033"/>
        <v>5.2405032293750313</v>
      </c>
      <c r="Q9439" t="str">
        <f t="shared" ca="1" si="1034"/>
        <v>A</v>
      </c>
    </row>
    <row r="9440" spans="9:17" x14ac:dyDescent="0.25">
      <c r="I9440">
        <v>9439</v>
      </c>
      <c r="J9440">
        <f t="shared" ca="1" si="1029"/>
        <v>3.4746099501594347</v>
      </c>
      <c r="K9440">
        <f t="shared" ca="1" si="1030"/>
        <v>1.0240163576959302</v>
      </c>
      <c r="L9440" t="str">
        <f t="shared" ca="1" si="1031"/>
        <v>A</v>
      </c>
      <c r="N9440">
        <f t="shared" si="1035"/>
        <v>9439</v>
      </c>
      <c r="O9440">
        <f t="shared" ca="1" si="1032"/>
        <v>6.6004082423621053</v>
      </c>
      <c r="P9440">
        <f t="shared" ca="1" si="1033"/>
        <v>5.5829217732899989</v>
      </c>
      <c r="Q9440" t="str">
        <f t="shared" ca="1" si="1034"/>
        <v>A</v>
      </c>
    </row>
    <row r="9441" spans="9:17" x14ac:dyDescent="0.25">
      <c r="I9441">
        <v>9440</v>
      </c>
      <c r="J9441">
        <f t="shared" ca="1" si="1029"/>
        <v>2.1200112263305426</v>
      </c>
      <c r="K9441">
        <f t="shared" ca="1" si="1030"/>
        <v>3.5626462704713742</v>
      </c>
      <c r="L9441" t="str">
        <f t="shared" ca="1" si="1031"/>
        <v>H</v>
      </c>
      <c r="N9441">
        <f t="shared" si="1035"/>
        <v>9440</v>
      </c>
      <c r="O9441">
        <f t="shared" ca="1" si="1032"/>
        <v>3.0624155842453118</v>
      </c>
      <c r="P9441">
        <f t="shared" ca="1" si="1033"/>
        <v>4.4555264515190096</v>
      </c>
      <c r="Q9441" t="str">
        <f t="shared" ca="1" si="1034"/>
        <v>H</v>
      </c>
    </row>
    <row r="9442" spans="9:17" x14ac:dyDescent="0.25">
      <c r="I9442">
        <v>9441</v>
      </c>
      <c r="J9442">
        <f t="shared" ca="1" si="1029"/>
        <v>3.4939492645664085</v>
      </c>
      <c r="K9442">
        <f t="shared" ca="1" si="1030"/>
        <v>1.7437523227597342</v>
      </c>
      <c r="L9442" t="str">
        <f t="shared" ca="1" si="1031"/>
        <v>A</v>
      </c>
      <c r="N9442">
        <f t="shared" si="1035"/>
        <v>9441</v>
      </c>
      <c r="O9442">
        <f t="shared" ca="1" si="1032"/>
        <v>3.1640149042933143</v>
      </c>
      <c r="P9442">
        <f t="shared" ca="1" si="1033"/>
        <v>4.1650644327669717</v>
      </c>
      <c r="Q9442" t="str">
        <f t="shared" ca="1" si="1034"/>
        <v>H</v>
      </c>
    </row>
    <row r="9443" spans="9:17" x14ac:dyDescent="0.25">
      <c r="I9443">
        <v>9442</v>
      </c>
      <c r="J9443">
        <f t="shared" ca="1" si="1029"/>
        <v>-0.57711967232466765</v>
      </c>
      <c r="K9443">
        <f t="shared" ca="1" si="1030"/>
        <v>4.5073951978260176</v>
      </c>
      <c r="L9443" t="str">
        <f t="shared" ca="1" si="1031"/>
        <v>H</v>
      </c>
      <c r="N9443">
        <f t="shared" si="1035"/>
        <v>9442</v>
      </c>
      <c r="O9443">
        <f t="shared" ca="1" si="1032"/>
        <v>1.7781841687072459</v>
      </c>
      <c r="P9443">
        <f t="shared" ca="1" si="1033"/>
        <v>2.9302937134645819</v>
      </c>
      <c r="Q9443" t="str">
        <f t="shared" ca="1" si="1034"/>
        <v>H</v>
      </c>
    </row>
    <row r="9444" spans="9:17" x14ac:dyDescent="0.25">
      <c r="I9444">
        <v>9443</v>
      </c>
      <c r="J9444">
        <f t="shared" ca="1" si="1029"/>
        <v>0.45901494008503607</v>
      </c>
      <c r="K9444">
        <f t="shared" ca="1" si="1030"/>
        <v>1.6922082504218818</v>
      </c>
      <c r="L9444" t="str">
        <f t="shared" ca="1" si="1031"/>
        <v>H</v>
      </c>
      <c r="N9444">
        <f t="shared" si="1035"/>
        <v>9443</v>
      </c>
      <c r="O9444">
        <f t="shared" ca="1" si="1032"/>
        <v>1.4974871956201439</v>
      </c>
      <c r="P9444">
        <f t="shared" ca="1" si="1033"/>
        <v>5.9176332087271213</v>
      </c>
      <c r="Q9444" t="str">
        <f t="shared" ca="1" si="1034"/>
        <v>H</v>
      </c>
    </row>
    <row r="9445" spans="9:17" x14ac:dyDescent="0.25">
      <c r="I9445">
        <v>9444</v>
      </c>
      <c r="J9445">
        <f t="shared" ca="1" si="1029"/>
        <v>5.1184176585294123</v>
      </c>
      <c r="K9445">
        <f t="shared" ca="1" si="1030"/>
        <v>1.6233684737420733</v>
      </c>
      <c r="L9445" t="str">
        <f t="shared" ca="1" si="1031"/>
        <v>A</v>
      </c>
      <c r="N9445">
        <f t="shared" si="1035"/>
        <v>9444</v>
      </c>
      <c r="O9445">
        <f t="shared" ca="1" si="1032"/>
        <v>1.1939077406088998</v>
      </c>
      <c r="P9445">
        <f t="shared" ca="1" si="1033"/>
        <v>1.4366189678662602</v>
      </c>
      <c r="Q9445" t="str">
        <f t="shared" ca="1" si="1034"/>
        <v>H</v>
      </c>
    </row>
    <row r="9446" spans="9:17" x14ac:dyDescent="0.25">
      <c r="I9446">
        <v>9445</v>
      </c>
      <c r="J9446">
        <f t="shared" ca="1" si="1029"/>
        <v>3.0298241000505906</v>
      </c>
      <c r="K9446">
        <f t="shared" ca="1" si="1030"/>
        <v>1.8384106991267717</v>
      </c>
      <c r="L9446" t="str">
        <f t="shared" ca="1" si="1031"/>
        <v>A</v>
      </c>
      <c r="N9446">
        <f t="shared" si="1035"/>
        <v>9445</v>
      </c>
      <c r="O9446">
        <f t="shared" ca="1" si="1032"/>
        <v>-1.4513658000327161</v>
      </c>
      <c r="P9446">
        <f t="shared" ca="1" si="1033"/>
        <v>4.4211455366958861</v>
      </c>
      <c r="Q9446" t="str">
        <f t="shared" ca="1" si="1034"/>
        <v>H</v>
      </c>
    </row>
    <row r="9447" spans="9:17" x14ac:dyDescent="0.25">
      <c r="I9447">
        <v>9446</v>
      </c>
      <c r="J9447">
        <f t="shared" ca="1" si="1029"/>
        <v>3.0310727863073019</v>
      </c>
      <c r="K9447">
        <f t="shared" ca="1" si="1030"/>
        <v>2.5319107533012133</v>
      </c>
      <c r="L9447" t="str">
        <f t="shared" ca="1" si="1031"/>
        <v>A</v>
      </c>
      <c r="N9447">
        <f t="shared" si="1035"/>
        <v>9446</v>
      </c>
      <c r="O9447">
        <f t="shared" ca="1" si="1032"/>
        <v>4.5755141137395725</v>
      </c>
      <c r="P9447">
        <f t="shared" ca="1" si="1033"/>
        <v>4.8425205794868011</v>
      </c>
      <c r="Q9447" t="str">
        <f t="shared" ca="1" si="1034"/>
        <v>H</v>
      </c>
    </row>
    <row r="9448" spans="9:17" x14ac:dyDescent="0.25">
      <c r="I9448">
        <v>9447</v>
      </c>
      <c r="J9448">
        <f t="shared" ca="1" si="1029"/>
        <v>-1.1444165533193043</v>
      </c>
      <c r="K9448">
        <f t="shared" ca="1" si="1030"/>
        <v>3.5549410474987142</v>
      </c>
      <c r="L9448" t="str">
        <f t="shared" ca="1" si="1031"/>
        <v>H</v>
      </c>
      <c r="N9448">
        <f t="shared" si="1035"/>
        <v>9447</v>
      </c>
      <c r="O9448">
        <f t="shared" ca="1" si="1032"/>
        <v>4.4863141873520558</v>
      </c>
      <c r="P9448">
        <f t="shared" ca="1" si="1033"/>
        <v>5.5689371469330213</v>
      </c>
      <c r="Q9448" t="str">
        <f t="shared" ca="1" si="1034"/>
        <v>H</v>
      </c>
    </row>
    <row r="9449" spans="9:17" x14ac:dyDescent="0.25">
      <c r="I9449">
        <v>9448</v>
      </c>
      <c r="J9449">
        <f t="shared" ca="1" si="1029"/>
        <v>3.8478538581367046</v>
      </c>
      <c r="K9449">
        <f t="shared" ca="1" si="1030"/>
        <v>3.8322826962001733</v>
      </c>
      <c r="L9449" t="str">
        <f t="shared" ca="1" si="1031"/>
        <v>A</v>
      </c>
      <c r="N9449">
        <f t="shared" si="1035"/>
        <v>9448</v>
      </c>
      <c r="O9449">
        <f t="shared" ca="1" si="1032"/>
        <v>3.6353787415774725</v>
      </c>
      <c r="P9449">
        <f t="shared" ca="1" si="1033"/>
        <v>2.5656490555636786</v>
      </c>
      <c r="Q9449" t="str">
        <f t="shared" ca="1" si="1034"/>
        <v>A</v>
      </c>
    </row>
    <row r="9450" spans="9:17" x14ac:dyDescent="0.25">
      <c r="I9450">
        <v>9449</v>
      </c>
      <c r="J9450">
        <f t="shared" ca="1" si="1029"/>
        <v>0.31979797096810758</v>
      </c>
      <c r="K9450">
        <f t="shared" ca="1" si="1030"/>
        <v>2.0708438268344955</v>
      </c>
      <c r="L9450" t="str">
        <f t="shared" ca="1" si="1031"/>
        <v>H</v>
      </c>
      <c r="N9450">
        <f t="shared" si="1035"/>
        <v>9449</v>
      </c>
      <c r="O9450">
        <f t="shared" ca="1" si="1032"/>
        <v>0.60762626790782726</v>
      </c>
      <c r="P9450">
        <f t="shared" ca="1" si="1033"/>
        <v>7.1357380475588847</v>
      </c>
      <c r="Q9450" t="str">
        <f t="shared" ca="1" si="1034"/>
        <v>H</v>
      </c>
    </row>
    <row r="9451" spans="9:17" x14ac:dyDescent="0.25">
      <c r="I9451">
        <v>9450</v>
      </c>
      <c r="J9451">
        <f t="shared" ca="1" si="1029"/>
        <v>1.261872499883915</v>
      </c>
      <c r="K9451">
        <f t="shared" ca="1" si="1030"/>
        <v>3.3489016149381814</v>
      </c>
      <c r="L9451" t="str">
        <f t="shared" ca="1" si="1031"/>
        <v>H</v>
      </c>
      <c r="N9451">
        <f t="shared" si="1035"/>
        <v>9450</v>
      </c>
      <c r="O9451">
        <f t="shared" ca="1" si="1032"/>
        <v>-0.5373073030588964</v>
      </c>
      <c r="P9451">
        <f t="shared" ca="1" si="1033"/>
        <v>3.902752257656438</v>
      </c>
      <c r="Q9451" t="str">
        <f t="shared" ca="1" si="1034"/>
        <v>H</v>
      </c>
    </row>
    <row r="9452" spans="9:17" x14ac:dyDescent="0.25">
      <c r="I9452">
        <v>9451</v>
      </c>
      <c r="J9452">
        <f t="shared" ca="1" si="1029"/>
        <v>0.25459675543473104</v>
      </c>
      <c r="K9452">
        <f t="shared" ca="1" si="1030"/>
        <v>0.94923925382133567</v>
      </c>
      <c r="L9452" t="str">
        <f t="shared" ca="1" si="1031"/>
        <v>H</v>
      </c>
      <c r="N9452">
        <f t="shared" si="1035"/>
        <v>9451</v>
      </c>
      <c r="O9452">
        <f t="shared" ca="1" si="1032"/>
        <v>1.5196467540727678</v>
      </c>
      <c r="P9452">
        <f t="shared" ca="1" si="1033"/>
        <v>4.1351103807207128</v>
      </c>
      <c r="Q9452" t="str">
        <f t="shared" ca="1" si="1034"/>
        <v>H</v>
      </c>
    </row>
    <row r="9453" spans="9:17" x14ac:dyDescent="0.25">
      <c r="I9453">
        <v>9452</v>
      </c>
      <c r="J9453">
        <f t="shared" ca="1" si="1029"/>
        <v>3.2176906607657134</v>
      </c>
      <c r="K9453">
        <f t="shared" ca="1" si="1030"/>
        <v>2.569288471087996</v>
      </c>
      <c r="L9453" t="str">
        <f t="shared" ca="1" si="1031"/>
        <v>A</v>
      </c>
      <c r="N9453">
        <f t="shared" si="1035"/>
        <v>9452</v>
      </c>
      <c r="O9453">
        <f t="shared" ca="1" si="1032"/>
        <v>4.0010221957253851</v>
      </c>
      <c r="P9453">
        <f t="shared" ca="1" si="1033"/>
        <v>3.7138602785611585</v>
      </c>
      <c r="Q9453" t="str">
        <f t="shared" ca="1" si="1034"/>
        <v>A</v>
      </c>
    </row>
    <row r="9454" spans="9:17" x14ac:dyDescent="0.25">
      <c r="I9454">
        <v>9453</v>
      </c>
      <c r="J9454">
        <f t="shared" ca="1" si="1029"/>
        <v>3.0984197766542252</v>
      </c>
      <c r="K9454">
        <f t="shared" ca="1" si="1030"/>
        <v>3.4519051940936016</v>
      </c>
      <c r="L9454" t="str">
        <f t="shared" ca="1" si="1031"/>
        <v>H</v>
      </c>
      <c r="N9454">
        <f t="shared" si="1035"/>
        <v>9453</v>
      </c>
      <c r="O9454">
        <f t="shared" ca="1" si="1032"/>
        <v>2.4551718280270634</v>
      </c>
      <c r="P9454">
        <f t="shared" ca="1" si="1033"/>
        <v>4.247568218514016</v>
      </c>
      <c r="Q9454" t="str">
        <f t="shared" ca="1" si="1034"/>
        <v>H</v>
      </c>
    </row>
    <row r="9455" spans="9:17" x14ac:dyDescent="0.25">
      <c r="I9455">
        <v>9454</v>
      </c>
      <c r="J9455">
        <f t="shared" ca="1" si="1029"/>
        <v>-3.486866299966044</v>
      </c>
      <c r="K9455">
        <f t="shared" ca="1" si="1030"/>
        <v>4.217210625951676</v>
      </c>
      <c r="L9455" t="str">
        <f t="shared" ca="1" si="1031"/>
        <v>H</v>
      </c>
      <c r="N9455">
        <f t="shared" si="1035"/>
        <v>9454</v>
      </c>
      <c r="O9455">
        <f t="shared" ca="1" si="1032"/>
        <v>6.1181934080320071</v>
      </c>
      <c r="P9455">
        <f t="shared" ca="1" si="1033"/>
        <v>2.8615973970025719</v>
      </c>
      <c r="Q9455" t="str">
        <f t="shared" ca="1" si="1034"/>
        <v>A</v>
      </c>
    </row>
    <row r="9456" spans="9:17" x14ac:dyDescent="0.25">
      <c r="I9456">
        <v>9455</v>
      </c>
      <c r="J9456">
        <f t="shared" ca="1" si="1029"/>
        <v>5.4196312931799273</v>
      </c>
      <c r="K9456">
        <f t="shared" ca="1" si="1030"/>
        <v>2.6520305847906585</v>
      </c>
      <c r="L9456" t="str">
        <f t="shared" ca="1" si="1031"/>
        <v>A</v>
      </c>
      <c r="N9456">
        <f t="shared" si="1035"/>
        <v>9455</v>
      </c>
      <c r="O9456">
        <f t="shared" ca="1" si="1032"/>
        <v>3.1055036203780735</v>
      </c>
      <c r="P9456">
        <f t="shared" ca="1" si="1033"/>
        <v>5.3342628130583627</v>
      </c>
      <c r="Q9456" t="str">
        <f t="shared" ca="1" si="1034"/>
        <v>H</v>
      </c>
    </row>
    <row r="9457" spans="9:17" x14ac:dyDescent="0.25">
      <c r="I9457">
        <v>9456</v>
      </c>
      <c r="J9457">
        <f t="shared" ca="1" si="1029"/>
        <v>3.6890139003045359</v>
      </c>
      <c r="K9457">
        <f t="shared" ca="1" si="1030"/>
        <v>2.3755992717541941</v>
      </c>
      <c r="L9457" t="str">
        <f t="shared" ca="1" si="1031"/>
        <v>A</v>
      </c>
      <c r="N9457">
        <f t="shared" si="1035"/>
        <v>9456</v>
      </c>
      <c r="O9457">
        <f t="shared" ca="1" si="1032"/>
        <v>3.2504074213455252</v>
      </c>
      <c r="P9457">
        <f t="shared" ca="1" si="1033"/>
        <v>4.0831615179909457</v>
      </c>
      <c r="Q9457" t="str">
        <f t="shared" ca="1" si="1034"/>
        <v>H</v>
      </c>
    </row>
    <row r="9458" spans="9:17" x14ac:dyDescent="0.25">
      <c r="I9458">
        <v>9457</v>
      </c>
      <c r="J9458">
        <f t="shared" ca="1" si="1029"/>
        <v>1.5504208424745434</v>
      </c>
      <c r="K9458">
        <f t="shared" ca="1" si="1030"/>
        <v>0.2668507971152656</v>
      </c>
      <c r="L9458" t="str">
        <f t="shared" ca="1" si="1031"/>
        <v>A</v>
      </c>
      <c r="N9458">
        <f t="shared" si="1035"/>
        <v>9457</v>
      </c>
      <c r="O9458">
        <f t="shared" ca="1" si="1032"/>
        <v>6.2007458600237619</v>
      </c>
      <c r="P9458">
        <f t="shared" ca="1" si="1033"/>
        <v>4.3073656179930317</v>
      </c>
      <c r="Q9458" t="str">
        <f t="shared" ca="1" si="1034"/>
        <v>A</v>
      </c>
    </row>
    <row r="9459" spans="9:17" x14ac:dyDescent="0.25">
      <c r="I9459">
        <v>9458</v>
      </c>
      <c r="J9459">
        <f t="shared" ca="1" si="1029"/>
        <v>5.4192659500226075</v>
      </c>
      <c r="K9459">
        <f t="shared" ca="1" si="1030"/>
        <v>1.7724413458768764</v>
      </c>
      <c r="L9459" t="str">
        <f t="shared" ca="1" si="1031"/>
        <v>A</v>
      </c>
      <c r="N9459">
        <f t="shared" si="1035"/>
        <v>9458</v>
      </c>
      <c r="O9459">
        <f t="shared" ca="1" si="1032"/>
        <v>1.9830982361334248</v>
      </c>
      <c r="P9459">
        <f t="shared" ca="1" si="1033"/>
        <v>3.5711099022633914</v>
      </c>
      <c r="Q9459" t="str">
        <f t="shared" ca="1" si="1034"/>
        <v>H</v>
      </c>
    </row>
    <row r="9460" spans="9:17" x14ac:dyDescent="0.25">
      <c r="I9460">
        <v>9459</v>
      </c>
      <c r="J9460">
        <f t="shared" ca="1" si="1029"/>
        <v>3.5863086013009129</v>
      </c>
      <c r="K9460">
        <f t="shared" ca="1" si="1030"/>
        <v>1.6038707087698862</v>
      </c>
      <c r="L9460" t="str">
        <f t="shared" ca="1" si="1031"/>
        <v>A</v>
      </c>
      <c r="N9460">
        <f t="shared" si="1035"/>
        <v>9459</v>
      </c>
      <c r="O9460">
        <f t="shared" ca="1" si="1032"/>
        <v>2.7351536898631252</v>
      </c>
      <c r="P9460">
        <f t="shared" ca="1" si="1033"/>
        <v>5.9622198975500211</v>
      </c>
      <c r="Q9460" t="str">
        <f t="shared" ca="1" si="1034"/>
        <v>H</v>
      </c>
    </row>
    <row r="9461" spans="9:17" x14ac:dyDescent="0.25">
      <c r="I9461">
        <v>9460</v>
      </c>
      <c r="J9461">
        <f t="shared" ca="1" si="1029"/>
        <v>2.2354211909533985</v>
      </c>
      <c r="K9461">
        <f t="shared" ca="1" si="1030"/>
        <v>2.3673561959496525</v>
      </c>
      <c r="L9461" t="str">
        <f t="shared" ca="1" si="1031"/>
        <v>H</v>
      </c>
      <c r="N9461">
        <f t="shared" si="1035"/>
        <v>9460</v>
      </c>
      <c r="O9461">
        <f t="shared" ca="1" si="1032"/>
        <v>4.111497005911886</v>
      </c>
      <c r="P9461">
        <f t="shared" ca="1" si="1033"/>
        <v>3.2517605825475062</v>
      </c>
      <c r="Q9461" t="str">
        <f t="shared" ca="1" si="1034"/>
        <v>A</v>
      </c>
    </row>
    <row r="9462" spans="9:17" x14ac:dyDescent="0.25">
      <c r="I9462">
        <v>9461</v>
      </c>
      <c r="J9462">
        <f t="shared" ca="1" si="1029"/>
        <v>1.3397243698453587</v>
      </c>
      <c r="K9462">
        <f t="shared" ca="1" si="1030"/>
        <v>4.3637667298946088</v>
      </c>
      <c r="L9462" t="str">
        <f t="shared" ca="1" si="1031"/>
        <v>H</v>
      </c>
      <c r="N9462">
        <f t="shared" si="1035"/>
        <v>9461</v>
      </c>
      <c r="O9462">
        <f t="shared" ca="1" si="1032"/>
        <v>5.6208813725793281</v>
      </c>
      <c r="P9462">
        <f t="shared" ca="1" si="1033"/>
        <v>3.1764259737627274</v>
      </c>
      <c r="Q9462" t="str">
        <f t="shared" ca="1" si="1034"/>
        <v>A</v>
      </c>
    </row>
    <row r="9463" spans="9:17" x14ac:dyDescent="0.25">
      <c r="I9463">
        <v>9462</v>
      </c>
      <c r="J9463">
        <f t="shared" ca="1" si="1029"/>
        <v>-0.49537917325871161</v>
      </c>
      <c r="K9463">
        <f t="shared" ca="1" si="1030"/>
        <v>5.3469414889095637</v>
      </c>
      <c r="L9463" t="str">
        <f t="shared" ca="1" si="1031"/>
        <v>H</v>
      </c>
      <c r="N9463">
        <f t="shared" si="1035"/>
        <v>9462</v>
      </c>
      <c r="O9463">
        <f t="shared" ca="1" si="1032"/>
        <v>2.2870932418189964</v>
      </c>
      <c r="P9463">
        <f t="shared" ca="1" si="1033"/>
        <v>5.2929338529528076</v>
      </c>
      <c r="Q9463" t="str">
        <f t="shared" ca="1" si="1034"/>
        <v>H</v>
      </c>
    </row>
    <row r="9464" spans="9:17" x14ac:dyDescent="0.25">
      <c r="I9464">
        <v>9463</v>
      </c>
      <c r="J9464">
        <f t="shared" ca="1" si="1029"/>
        <v>2.6755351658869699</v>
      </c>
      <c r="K9464">
        <f t="shared" ca="1" si="1030"/>
        <v>1.5043376388360974</v>
      </c>
      <c r="L9464" t="str">
        <f t="shared" ca="1" si="1031"/>
        <v>A</v>
      </c>
      <c r="N9464">
        <f t="shared" si="1035"/>
        <v>9463</v>
      </c>
      <c r="O9464">
        <f t="shared" ca="1" si="1032"/>
        <v>3.3597697783650107</v>
      </c>
      <c r="P9464">
        <f t="shared" ca="1" si="1033"/>
        <v>3.7551793465059347</v>
      </c>
      <c r="Q9464" t="str">
        <f t="shared" ca="1" si="1034"/>
        <v>H</v>
      </c>
    </row>
    <row r="9465" spans="9:17" x14ac:dyDescent="0.25">
      <c r="I9465">
        <v>9464</v>
      </c>
      <c r="J9465">
        <f t="shared" ca="1" si="1029"/>
        <v>-0.49723882151024945</v>
      </c>
      <c r="K9465">
        <f t="shared" ca="1" si="1030"/>
        <v>0.46976189524745915</v>
      </c>
      <c r="L9465" t="str">
        <f t="shared" ca="1" si="1031"/>
        <v>H</v>
      </c>
      <c r="N9465">
        <f t="shared" si="1035"/>
        <v>9464</v>
      </c>
      <c r="O9465">
        <f t="shared" ca="1" si="1032"/>
        <v>-0.61095835808431165</v>
      </c>
      <c r="P9465">
        <f t="shared" ca="1" si="1033"/>
        <v>3.8841055901054053</v>
      </c>
      <c r="Q9465" t="str">
        <f t="shared" ca="1" si="1034"/>
        <v>H</v>
      </c>
    </row>
    <row r="9466" spans="9:17" x14ac:dyDescent="0.25">
      <c r="I9466">
        <v>9465</v>
      </c>
      <c r="J9466">
        <f t="shared" ca="1" si="1029"/>
        <v>7.8921573594451848</v>
      </c>
      <c r="K9466">
        <f t="shared" ca="1" si="1030"/>
        <v>2.1739721751180454</v>
      </c>
      <c r="L9466" t="str">
        <f t="shared" ca="1" si="1031"/>
        <v>A</v>
      </c>
      <c r="N9466">
        <f t="shared" si="1035"/>
        <v>9465</v>
      </c>
      <c r="O9466">
        <f t="shared" ca="1" si="1032"/>
        <v>9.956457292420362E-2</v>
      </c>
      <c r="P9466">
        <f t="shared" ca="1" si="1033"/>
        <v>4.3946943442798645</v>
      </c>
      <c r="Q9466" t="str">
        <f t="shared" ca="1" si="1034"/>
        <v>H</v>
      </c>
    </row>
    <row r="9467" spans="9:17" x14ac:dyDescent="0.25">
      <c r="I9467">
        <v>9466</v>
      </c>
      <c r="J9467">
        <f t="shared" ca="1" si="1029"/>
        <v>5.3111333790095454</v>
      </c>
      <c r="K9467">
        <f t="shared" ca="1" si="1030"/>
        <v>-0.1065189483665252</v>
      </c>
      <c r="L9467" t="str">
        <f t="shared" ca="1" si="1031"/>
        <v>A</v>
      </c>
      <c r="N9467">
        <f t="shared" si="1035"/>
        <v>9466</v>
      </c>
      <c r="O9467">
        <f t="shared" ca="1" si="1032"/>
        <v>2.7866880637176705</v>
      </c>
      <c r="P9467">
        <f t="shared" ca="1" si="1033"/>
        <v>4.886637067221427</v>
      </c>
      <c r="Q9467" t="str">
        <f t="shared" ca="1" si="1034"/>
        <v>H</v>
      </c>
    </row>
    <row r="9468" spans="9:17" x14ac:dyDescent="0.25">
      <c r="I9468">
        <v>9467</v>
      </c>
      <c r="J9468">
        <f t="shared" ca="1" si="1029"/>
        <v>0.4443062848727295</v>
      </c>
      <c r="K9468">
        <f t="shared" ca="1" si="1030"/>
        <v>3.2111810637333353</v>
      </c>
      <c r="L9468" t="str">
        <f t="shared" ca="1" si="1031"/>
        <v>H</v>
      </c>
      <c r="N9468">
        <f t="shared" si="1035"/>
        <v>9467</v>
      </c>
      <c r="O9468">
        <f t="shared" ca="1" si="1032"/>
        <v>6.4217649462844113</v>
      </c>
      <c r="P9468">
        <f t="shared" ca="1" si="1033"/>
        <v>3.8954324596999617</v>
      </c>
      <c r="Q9468" t="str">
        <f t="shared" ca="1" si="1034"/>
        <v>A</v>
      </c>
    </row>
    <row r="9469" spans="9:17" x14ac:dyDescent="0.25">
      <c r="I9469">
        <v>9468</v>
      </c>
      <c r="J9469">
        <f t="shared" ca="1" si="1029"/>
        <v>4.0075950255893202</v>
      </c>
      <c r="K9469">
        <f t="shared" ca="1" si="1030"/>
        <v>3.6452335746680511</v>
      </c>
      <c r="L9469" t="str">
        <f t="shared" ca="1" si="1031"/>
        <v>A</v>
      </c>
      <c r="N9469">
        <f t="shared" si="1035"/>
        <v>9468</v>
      </c>
      <c r="O9469">
        <f t="shared" ca="1" si="1032"/>
        <v>1.4836323271054268</v>
      </c>
      <c r="P9469">
        <f t="shared" ca="1" si="1033"/>
        <v>2.8483475027488518</v>
      </c>
      <c r="Q9469" t="str">
        <f t="shared" ca="1" si="1034"/>
        <v>H</v>
      </c>
    </row>
    <row r="9470" spans="9:17" x14ac:dyDescent="0.25">
      <c r="I9470">
        <v>9469</v>
      </c>
      <c r="J9470">
        <f t="shared" ca="1" si="1029"/>
        <v>0.26318584526192268</v>
      </c>
      <c r="K9470">
        <f t="shared" ca="1" si="1030"/>
        <v>3.7151743001123689</v>
      </c>
      <c r="L9470" t="str">
        <f t="shared" ca="1" si="1031"/>
        <v>H</v>
      </c>
      <c r="N9470">
        <f t="shared" si="1035"/>
        <v>9469</v>
      </c>
      <c r="O9470">
        <f t="shared" ca="1" si="1032"/>
        <v>2.8451591139573185</v>
      </c>
      <c r="P9470">
        <f t="shared" ca="1" si="1033"/>
        <v>4.5644553417742362</v>
      </c>
      <c r="Q9470" t="str">
        <f t="shared" ca="1" si="1034"/>
        <v>H</v>
      </c>
    </row>
    <row r="9471" spans="9:17" x14ac:dyDescent="0.25">
      <c r="I9471">
        <v>9470</v>
      </c>
      <c r="J9471">
        <f t="shared" ca="1" si="1029"/>
        <v>5.2125477728269418</v>
      </c>
      <c r="K9471">
        <f t="shared" ca="1" si="1030"/>
        <v>2.4298712010797212</v>
      </c>
      <c r="L9471" t="str">
        <f t="shared" ca="1" si="1031"/>
        <v>A</v>
      </c>
      <c r="N9471">
        <f t="shared" si="1035"/>
        <v>9470</v>
      </c>
      <c r="O9471">
        <f t="shared" ca="1" si="1032"/>
        <v>2.8242515774510002</v>
      </c>
      <c r="P9471">
        <f t="shared" ca="1" si="1033"/>
        <v>3.6148419379026806</v>
      </c>
      <c r="Q9471" t="str">
        <f t="shared" ca="1" si="1034"/>
        <v>H</v>
      </c>
    </row>
    <row r="9472" spans="9:17" x14ac:dyDescent="0.25">
      <c r="I9472">
        <v>9471</v>
      </c>
      <c r="J9472">
        <f t="shared" ca="1" si="1029"/>
        <v>0.53868711193699692</v>
      </c>
      <c r="K9472">
        <f t="shared" ca="1" si="1030"/>
        <v>3.1712250160626523</v>
      </c>
      <c r="L9472" t="str">
        <f t="shared" ca="1" si="1031"/>
        <v>H</v>
      </c>
      <c r="N9472">
        <f t="shared" si="1035"/>
        <v>9471</v>
      </c>
      <c r="O9472">
        <f t="shared" ca="1" si="1032"/>
        <v>-0.46817273716325714</v>
      </c>
      <c r="P9472">
        <f t="shared" ca="1" si="1033"/>
        <v>4.4242841327240683</v>
      </c>
      <c r="Q9472" t="str">
        <f t="shared" ca="1" si="1034"/>
        <v>H</v>
      </c>
    </row>
    <row r="9473" spans="9:17" x14ac:dyDescent="0.25">
      <c r="I9473">
        <v>9472</v>
      </c>
      <c r="J9473">
        <f t="shared" ca="1" si="1029"/>
        <v>-1.768327806751806</v>
      </c>
      <c r="K9473">
        <f t="shared" ca="1" si="1030"/>
        <v>3.8183175893324854</v>
      </c>
      <c r="L9473" t="str">
        <f t="shared" ca="1" si="1031"/>
        <v>H</v>
      </c>
      <c r="N9473">
        <f t="shared" si="1035"/>
        <v>9472</v>
      </c>
      <c r="O9473">
        <f t="shared" ca="1" si="1032"/>
        <v>3.6017647844830889</v>
      </c>
      <c r="P9473">
        <f t="shared" ca="1" si="1033"/>
        <v>2.9732914186486745</v>
      </c>
      <c r="Q9473" t="str">
        <f t="shared" ca="1" si="1034"/>
        <v>A</v>
      </c>
    </row>
    <row r="9474" spans="9:17" x14ac:dyDescent="0.25">
      <c r="I9474">
        <v>9473</v>
      </c>
      <c r="J9474">
        <f t="shared" ca="1" si="1029"/>
        <v>0.63066744066356129</v>
      </c>
      <c r="K9474">
        <f t="shared" ca="1" si="1030"/>
        <v>3.8709188721870582</v>
      </c>
      <c r="L9474" t="str">
        <f t="shared" ca="1" si="1031"/>
        <v>H</v>
      </c>
      <c r="N9474">
        <f t="shared" si="1035"/>
        <v>9473</v>
      </c>
      <c r="O9474">
        <f t="shared" ca="1" si="1032"/>
        <v>6.3671555014170167</v>
      </c>
      <c r="P9474">
        <f t="shared" ca="1" si="1033"/>
        <v>4.2592630109026759</v>
      </c>
      <c r="Q9474" t="str">
        <f t="shared" ca="1" si="1034"/>
        <v>A</v>
      </c>
    </row>
    <row r="9475" spans="9:17" x14ac:dyDescent="0.25">
      <c r="I9475">
        <v>9474</v>
      </c>
      <c r="J9475">
        <f t="shared" ref="J9475:J9538" ca="1" si="1036">NORMINV(RAND(), $D$3,$F$3)</f>
        <v>3.8902102583593421</v>
      </c>
      <c r="K9475">
        <f t="shared" ref="K9475:K9538" ca="1" si="1037">NORMINV(RAND(), $D$2,$F$2)</f>
        <v>4.8308922343265035</v>
      </c>
      <c r="L9475" t="str">
        <f t="shared" ref="L9475:L9538" ca="1" si="1038">IF(J9475&gt;K9475, "A", IF(J9475=K9475, "T", "H"))</f>
        <v>H</v>
      </c>
      <c r="N9475">
        <f t="shared" si="1035"/>
        <v>9474</v>
      </c>
      <c r="O9475">
        <f t="shared" ref="O9475:O9538" ca="1" si="1039">NORMINV(RAND(), $D$11,$F$11)</f>
        <v>0.516233775387275</v>
      </c>
      <c r="P9475">
        <f t="shared" ref="P9475:P9538" ca="1" si="1040">NORMINV(RAND(), $D$10,$F$10)</f>
        <v>2.9021730534433052</v>
      </c>
      <c r="Q9475" t="str">
        <f t="shared" ref="Q9475:Q9538" ca="1" si="1041">IF(O9475&gt;P9475, "A", IF(O9475=P9475, "T", "H"))</f>
        <v>H</v>
      </c>
    </row>
    <row r="9476" spans="9:17" x14ac:dyDescent="0.25">
      <c r="I9476">
        <v>9475</v>
      </c>
      <c r="J9476">
        <f t="shared" ca="1" si="1036"/>
        <v>0.92829810229441923</v>
      </c>
      <c r="K9476">
        <f t="shared" ca="1" si="1037"/>
        <v>1.016176418431556</v>
      </c>
      <c r="L9476" t="str">
        <f t="shared" ca="1" si="1038"/>
        <v>H</v>
      </c>
      <c r="N9476">
        <f t="shared" ref="N9476:N9539" si="1042">N9475+1</f>
        <v>9475</v>
      </c>
      <c r="O9476">
        <f t="shared" ca="1" si="1039"/>
        <v>3.1724166438002017</v>
      </c>
      <c r="P9476">
        <f t="shared" ca="1" si="1040"/>
        <v>4.7968959699906426</v>
      </c>
      <c r="Q9476" t="str">
        <f t="shared" ca="1" si="1041"/>
        <v>H</v>
      </c>
    </row>
    <row r="9477" spans="9:17" x14ac:dyDescent="0.25">
      <c r="I9477">
        <v>9476</v>
      </c>
      <c r="J9477">
        <f t="shared" ca="1" si="1036"/>
        <v>1.7389705603493837</v>
      </c>
      <c r="K9477">
        <f t="shared" ca="1" si="1037"/>
        <v>1.9977358226565531</v>
      </c>
      <c r="L9477" t="str">
        <f t="shared" ca="1" si="1038"/>
        <v>H</v>
      </c>
      <c r="N9477">
        <f t="shared" si="1042"/>
        <v>9476</v>
      </c>
      <c r="O9477">
        <f t="shared" ca="1" si="1039"/>
        <v>2.9829773461608666</v>
      </c>
      <c r="P9477">
        <f t="shared" ca="1" si="1040"/>
        <v>2.969917141157703</v>
      </c>
      <c r="Q9477" t="str">
        <f t="shared" ca="1" si="1041"/>
        <v>A</v>
      </c>
    </row>
    <row r="9478" spans="9:17" x14ac:dyDescent="0.25">
      <c r="I9478">
        <v>9477</v>
      </c>
      <c r="J9478">
        <f t="shared" ca="1" si="1036"/>
        <v>5.0163770446685261</v>
      </c>
      <c r="K9478">
        <f t="shared" ca="1" si="1037"/>
        <v>3.8737008486927458</v>
      </c>
      <c r="L9478" t="str">
        <f t="shared" ca="1" si="1038"/>
        <v>A</v>
      </c>
      <c r="N9478">
        <f t="shared" si="1042"/>
        <v>9477</v>
      </c>
      <c r="O9478">
        <f t="shared" ca="1" si="1039"/>
        <v>0.35888975213600727</v>
      </c>
      <c r="P9478">
        <f t="shared" ca="1" si="1040"/>
        <v>5.3601054805844974</v>
      </c>
      <c r="Q9478" t="str">
        <f t="shared" ca="1" si="1041"/>
        <v>H</v>
      </c>
    </row>
    <row r="9479" spans="9:17" x14ac:dyDescent="0.25">
      <c r="I9479">
        <v>9478</v>
      </c>
      <c r="J9479">
        <f t="shared" ca="1" si="1036"/>
        <v>6.675290344938273</v>
      </c>
      <c r="K9479">
        <f t="shared" ca="1" si="1037"/>
        <v>3.8092099838673459</v>
      </c>
      <c r="L9479" t="str">
        <f t="shared" ca="1" si="1038"/>
        <v>A</v>
      </c>
      <c r="N9479">
        <f t="shared" si="1042"/>
        <v>9478</v>
      </c>
      <c r="O9479">
        <f t="shared" ca="1" si="1039"/>
        <v>1.9400153795466513</v>
      </c>
      <c r="P9479">
        <f t="shared" ca="1" si="1040"/>
        <v>2.5090348423777389</v>
      </c>
      <c r="Q9479" t="str">
        <f t="shared" ca="1" si="1041"/>
        <v>H</v>
      </c>
    </row>
    <row r="9480" spans="9:17" x14ac:dyDescent="0.25">
      <c r="I9480">
        <v>9479</v>
      </c>
      <c r="J9480">
        <f t="shared" ca="1" si="1036"/>
        <v>-0.90815691042400948</v>
      </c>
      <c r="K9480">
        <f t="shared" ca="1" si="1037"/>
        <v>1.2039029565565522</v>
      </c>
      <c r="L9480" t="str">
        <f t="shared" ca="1" si="1038"/>
        <v>H</v>
      </c>
      <c r="N9480">
        <f t="shared" si="1042"/>
        <v>9479</v>
      </c>
      <c r="O9480">
        <f t="shared" ca="1" si="1039"/>
        <v>1.5879953050733915</v>
      </c>
      <c r="P9480">
        <f t="shared" ca="1" si="1040"/>
        <v>4.3810613333190469</v>
      </c>
      <c r="Q9480" t="str">
        <f t="shared" ca="1" si="1041"/>
        <v>H</v>
      </c>
    </row>
    <row r="9481" spans="9:17" x14ac:dyDescent="0.25">
      <c r="I9481">
        <v>9480</v>
      </c>
      <c r="J9481">
        <f t="shared" ca="1" si="1036"/>
        <v>1.8050441732316773</v>
      </c>
      <c r="K9481">
        <f t="shared" ca="1" si="1037"/>
        <v>4.0880192953531829</v>
      </c>
      <c r="L9481" t="str">
        <f t="shared" ca="1" si="1038"/>
        <v>H</v>
      </c>
      <c r="N9481">
        <f t="shared" si="1042"/>
        <v>9480</v>
      </c>
      <c r="O9481">
        <f t="shared" ca="1" si="1039"/>
        <v>3.1953511641385153</v>
      </c>
      <c r="P9481">
        <f t="shared" ca="1" si="1040"/>
        <v>4.2716676614672746</v>
      </c>
      <c r="Q9481" t="str">
        <f t="shared" ca="1" si="1041"/>
        <v>H</v>
      </c>
    </row>
    <row r="9482" spans="9:17" x14ac:dyDescent="0.25">
      <c r="I9482">
        <v>9481</v>
      </c>
      <c r="J9482">
        <f t="shared" ca="1" si="1036"/>
        <v>3.5757635341557434</v>
      </c>
      <c r="K9482">
        <f t="shared" ca="1" si="1037"/>
        <v>1.6798166877484906</v>
      </c>
      <c r="L9482" t="str">
        <f t="shared" ca="1" si="1038"/>
        <v>A</v>
      </c>
      <c r="N9482">
        <f t="shared" si="1042"/>
        <v>9481</v>
      </c>
      <c r="O9482">
        <f t="shared" ca="1" si="1039"/>
        <v>3.6363190699029642</v>
      </c>
      <c r="P9482">
        <f t="shared" ca="1" si="1040"/>
        <v>5.3507062030610975</v>
      </c>
      <c r="Q9482" t="str">
        <f t="shared" ca="1" si="1041"/>
        <v>H</v>
      </c>
    </row>
    <row r="9483" spans="9:17" x14ac:dyDescent="0.25">
      <c r="I9483">
        <v>9482</v>
      </c>
      <c r="J9483">
        <f t="shared" ca="1" si="1036"/>
        <v>-0.1978580642998411</v>
      </c>
      <c r="K9483">
        <f t="shared" ca="1" si="1037"/>
        <v>1.9396063342546694</v>
      </c>
      <c r="L9483" t="str">
        <f t="shared" ca="1" si="1038"/>
        <v>H</v>
      </c>
      <c r="N9483">
        <f t="shared" si="1042"/>
        <v>9482</v>
      </c>
      <c r="O9483">
        <f t="shared" ca="1" si="1039"/>
        <v>4.599119309275908</v>
      </c>
      <c r="P9483">
        <f t="shared" ca="1" si="1040"/>
        <v>5.1612477342716581</v>
      </c>
      <c r="Q9483" t="str">
        <f t="shared" ca="1" si="1041"/>
        <v>H</v>
      </c>
    </row>
    <row r="9484" spans="9:17" x14ac:dyDescent="0.25">
      <c r="I9484">
        <v>9483</v>
      </c>
      <c r="J9484">
        <f t="shared" ca="1" si="1036"/>
        <v>1.5965267382083179</v>
      </c>
      <c r="K9484">
        <f t="shared" ca="1" si="1037"/>
        <v>3.4619639284919934</v>
      </c>
      <c r="L9484" t="str">
        <f t="shared" ca="1" si="1038"/>
        <v>H</v>
      </c>
      <c r="N9484">
        <f t="shared" si="1042"/>
        <v>9483</v>
      </c>
      <c r="O9484">
        <f t="shared" ca="1" si="1039"/>
        <v>4.974413124975122</v>
      </c>
      <c r="P9484">
        <f t="shared" ca="1" si="1040"/>
        <v>3.579348945605255</v>
      </c>
      <c r="Q9484" t="str">
        <f t="shared" ca="1" si="1041"/>
        <v>A</v>
      </c>
    </row>
    <row r="9485" spans="9:17" x14ac:dyDescent="0.25">
      <c r="I9485">
        <v>9484</v>
      </c>
      <c r="J9485">
        <f t="shared" ca="1" si="1036"/>
        <v>2.8416217758486497</v>
      </c>
      <c r="K9485">
        <f t="shared" ca="1" si="1037"/>
        <v>0.47396249698444159</v>
      </c>
      <c r="L9485" t="str">
        <f t="shared" ca="1" si="1038"/>
        <v>A</v>
      </c>
      <c r="N9485">
        <f t="shared" si="1042"/>
        <v>9484</v>
      </c>
      <c r="O9485">
        <f t="shared" ca="1" si="1039"/>
        <v>8.5064592400163708</v>
      </c>
      <c r="P9485">
        <f t="shared" ca="1" si="1040"/>
        <v>1.9424144687771423</v>
      </c>
      <c r="Q9485" t="str">
        <f t="shared" ca="1" si="1041"/>
        <v>A</v>
      </c>
    </row>
    <row r="9486" spans="9:17" x14ac:dyDescent="0.25">
      <c r="I9486">
        <v>9485</v>
      </c>
      <c r="J9486">
        <f t="shared" ca="1" si="1036"/>
        <v>0.52632122693437289</v>
      </c>
      <c r="K9486">
        <f t="shared" ca="1" si="1037"/>
        <v>2.4829457894600058</v>
      </c>
      <c r="L9486" t="str">
        <f t="shared" ca="1" si="1038"/>
        <v>H</v>
      </c>
      <c r="N9486">
        <f t="shared" si="1042"/>
        <v>9485</v>
      </c>
      <c r="O9486">
        <f t="shared" ca="1" si="1039"/>
        <v>2.0572962177634375</v>
      </c>
      <c r="P9486">
        <f t="shared" ca="1" si="1040"/>
        <v>5.1383055772978778</v>
      </c>
      <c r="Q9486" t="str">
        <f t="shared" ca="1" si="1041"/>
        <v>H</v>
      </c>
    </row>
    <row r="9487" spans="9:17" x14ac:dyDescent="0.25">
      <c r="I9487">
        <v>9486</v>
      </c>
      <c r="J9487">
        <f t="shared" ca="1" si="1036"/>
        <v>-1.4559940226586265</v>
      </c>
      <c r="K9487">
        <f t="shared" ca="1" si="1037"/>
        <v>4.155510113144727</v>
      </c>
      <c r="L9487" t="str">
        <f t="shared" ca="1" si="1038"/>
        <v>H</v>
      </c>
      <c r="N9487">
        <f t="shared" si="1042"/>
        <v>9486</v>
      </c>
      <c r="O9487">
        <f t="shared" ca="1" si="1039"/>
        <v>1.5696467918053911</v>
      </c>
      <c r="P9487">
        <f t="shared" ca="1" si="1040"/>
        <v>4.8466070698639534</v>
      </c>
      <c r="Q9487" t="str">
        <f t="shared" ca="1" si="1041"/>
        <v>H</v>
      </c>
    </row>
    <row r="9488" spans="9:17" x14ac:dyDescent="0.25">
      <c r="I9488">
        <v>9487</v>
      </c>
      <c r="J9488">
        <f t="shared" ca="1" si="1036"/>
        <v>0.82869746652277398</v>
      </c>
      <c r="K9488">
        <f t="shared" ca="1" si="1037"/>
        <v>1.6054424400181908</v>
      </c>
      <c r="L9488" t="str">
        <f t="shared" ca="1" si="1038"/>
        <v>H</v>
      </c>
      <c r="N9488">
        <f t="shared" si="1042"/>
        <v>9487</v>
      </c>
      <c r="O9488">
        <f t="shared" ca="1" si="1039"/>
        <v>4.8289399796294541</v>
      </c>
      <c r="P9488">
        <f t="shared" ca="1" si="1040"/>
        <v>4.2633352040332424</v>
      </c>
      <c r="Q9488" t="str">
        <f t="shared" ca="1" si="1041"/>
        <v>A</v>
      </c>
    </row>
    <row r="9489" spans="9:17" x14ac:dyDescent="0.25">
      <c r="I9489">
        <v>9488</v>
      </c>
      <c r="J9489">
        <f t="shared" ca="1" si="1036"/>
        <v>1.7012773119650602</v>
      </c>
      <c r="K9489">
        <f t="shared" ca="1" si="1037"/>
        <v>1.1514457536562597</v>
      </c>
      <c r="L9489" t="str">
        <f t="shared" ca="1" si="1038"/>
        <v>A</v>
      </c>
      <c r="N9489">
        <f t="shared" si="1042"/>
        <v>9488</v>
      </c>
      <c r="O9489">
        <f t="shared" ca="1" si="1039"/>
        <v>2.1951148595545495</v>
      </c>
      <c r="P9489">
        <f t="shared" ca="1" si="1040"/>
        <v>4.4481263314070478</v>
      </c>
      <c r="Q9489" t="str">
        <f t="shared" ca="1" si="1041"/>
        <v>H</v>
      </c>
    </row>
    <row r="9490" spans="9:17" x14ac:dyDescent="0.25">
      <c r="I9490">
        <v>9489</v>
      </c>
      <c r="J9490">
        <f t="shared" ca="1" si="1036"/>
        <v>3.3301298572505873</v>
      </c>
      <c r="K9490">
        <f t="shared" ca="1" si="1037"/>
        <v>1.8728066223279309</v>
      </c>
      <c r="L9490" t="str">
        <f t="shared" ca="1" si="1038"/>
        <v>A</v>
      </c>
      <c r="N9490">
        <f t="shared" si="1042"/>
        <v>9489</v>
      </c>
      <c r="O9490">
        <f t="shared" ca="1" si="1039"/>
        <v>4.6131151884741524</v>
      </c>
      <c r="P9490">
        <f t="shared" ca="1" si="1040"/>
        <v>3.2825475153460393</v>
      </c>
      <c r="Q9490" t="str">
        <f t="shared" ca="1" si="1041"/>
        <v>A</v>
      </c>
    </row>
    <row r="9491" spans="9:17" x14ac:dyDescent="0.25">
      <c r="I9491">
        <v>9490</v>
      </c>
      <c r="J9491">
        <f t="shared" ca="1" si="1036"/>
        <v>0.39103719817808646</v>
      </c>
      <c r="K9491">
        <f t="shared" ca="1" si="1037"/>
        <v>2.651678664648994</v>
      </c>
      <c r="L9491" t="str">
        <f t="shared" ca="1" si="1038"/>
        <v>H</v>
      </c>
      <c r="N9491">
        <f t="shared" si="1042"/>
        <v>9490</v>
      </c>
      <c r="O9491">
        <f t="shared" ca="1" si="1039"/>
        <v>0.46866968148369459</v>
      </c>
      <c r="P9491">
        <f t="shared" ca="1" si="1040"/>
        <v>5.3671040234519181</v>
      </c>
      <c r="Q9491" t="str">
        <f t="shared" ca="1" si="1041"/>
        <v>H</v>
      </c>
    </row>
    <row r="9492" spans="9:17" x14ac:dyDescent="0.25">
      <c r="I9492">
        <v>9491</v>
      </c>
      <c r="J9492">
        <f t="shared" ca="1" si="1036"/>
        <v>-0.27955087470212714</v>
      </c>
      <c r="K9492">
        <f t="shared" ca="1" si="1037"/>
        <v>0.12969967090880008</v>
      </c>
      <c r="L9492" t="str">
        <f t="shared" ca="1" si="1038"/>
        <v>H</v>
      </c>
      <c r="N9492">
        <f t="shared" si="1042"/>
        <v>9491</v>
      </c>
      <c r="O9492">
        <f t="shared" ca="1" si="1039"/>
        <v>2.0793963764113457</v>
      </c>
      <c r="P9492">
        <f t="shared" ca="1" si="1040"/>
        <v>3.7812893868455166</v>
      </c>
      <c r="Q9492" t="str">
        <f t="shared" ca="1" si="1041"/>
        <v>H</v>
      </c>
    </row>
    <row r="9493" spans="9:17" x14ac:dyDescent="0.25">
      <c r="I9493">
        <v>9492</v>
      </c>
      <c r="J9493">
        <f t="shared" ca="1" si="1036"/>
        <v>3.8652176920323038</v>
      </c>
      <c r="K9493">
        <f t="shared" ca="1" si="1037"/>
        <v>3.670347666306303</v>
      </c>
      <c r="L9493" t="str">
        <f t="shared" ca="1" si="1038"/>
        <v>A</v>
      </c>
      <c r="N9493">
        <f t="shared" si="1042"/>
        <v>9492</v>
      </c>
      <c r="O9493">
        <f t="shared" ca="1" si="1039"/>
        <v>-2.7132663127257897</v>
      </c>
      <c r="P9493">
        <f t="shared" ca="1" si="1040"/>
        <v>6.6715883637197599</v>
      </c>
      <c r="Q9493" t="str">
        <f t="shared" ca="1" si="1041"/>
        <v>H</v>
      </c>
    </row>
    <row r="9494" spans="9:17" x14ac:dyDescent="0.25">
      <c r="I9494">
        <v>9493</v>
      </c>
      <c r="J9494">
        <f t="shared" ca="1" si="1036"/>
        <v>1.4882042374896929</v>
      </c>
      <c r="K9494">
        <f t="shared" ca="1" si="1037"/>
        <v>5.315007903221856</v>
      </c>
      <c r="L9494" t="str">
        <f t="shared" ca="1" si="1038"/>
        <v>H</v>
      </c>
      <c r="N9494">
        <f t="shared" si="1042"/>
        <v>9493</v>
      </c>
      <c r="O9494">
        <f t="shared" ca="1" si="1039"/>
        <v>-4.5687838317183704E-2</v>
      </c>
      <c r="P9494">
        <f t="shared" ca="1" si="1040"/>
        <v>4.1929045534371134</v>
      </c>
      <c r="Q9494" t="str">
        <f t="shared" ca="1" si="1041"/>
        <v>H</v>
      </c>
    </row>
    <row r="9495" spans="9:17" x14ac:dyDescent="0.25">
      <c r="I9495">
        <v>9494</v>
      </c>
      <c r="J9495">
        <f t="shared" ca="1" si="1036"/>
        <v>-0.63693415702297385</v>
      </c>
      <c r="K9495">
        <f t="shared" ca="1" si="1037"/>
        <v>1.2027702118081118</v>
      </c>
      <c r="L9495" t="str">
        <f t="shared" ca="1" si="1038"/>
        <v>H</v>
      </c>
      <c r="N9495">
        <f t="shared" si="1042"/>
        <v>9494</v>
      </c>
      <c r="O9495">
        <f t="shared" ca="1" si="1039"/>
        <v>3.0177627954005155</v>
      </c>
      <c r="P9495">
        <f t="shared" ca="1" si="1040"/>
        <v>3.7588317337053319</v>
      </c>
      <c r="Q9495" t="str">
        <f t="shared" ca="1" si="1041"/>
        <v>H</v>
      </c>
    </row>
    <row r="9496" spans="9:17" x14ac:dyDescent="0.25">
      <c r="I9496">
        <v>9495</v>
      </c>
      <c r="J9496">
        <f t="shared" ca="1" si="1036"/>
        <v>2.2964574826537278</v>
      </c>
      <c r="K9496">
        <f t="shared" ca="1" si="1037"/>
        <v>1.3775308004468148</v>
      </c>
      <c r="L9496" t="str">
        <f t="shared" ca="1" si="1038"/>
        <v>A</v>
      </c>
      <c r="N9496">
        <f t="shared" si="1042"/>
        <v>9495</v>
      </c>
      <c r="O9496">
        <f t="shared" ca="1" si="1039"/>
        <v>0.53934767798286076</v>
      </c>
      <c r="P9496">
        <f t="shared" ca="1" si="1040"/>
        <v>4.1980332044579365</v>
      </c>
      <c r="Q9496" t="str">
        <f t="shared" ca="1" si="1041"/>
        <v>H</v>
      </c>
    </row>
    <row r="9497" spans="9:17" x14ac:dyDescent="0.25">
      <c r="I9497">
        <v>9496</v>
      </c>
      <c r="J9497">
        <f t="shared" ca="1" si="1036"/>
        <v>3.9525315408019415</v>
      </c>
      <c r="K9497">
        <f t="shared" ca="1" si="1037"/>
        <v>2.441930302792072</v>
      </c>
      <c r="L9497" t="str">
        <f t="shared" ca="1" si="1038"/>
        <v>A</v>
      </c>
      <c r="N9497">
        <f t="shared" si="1042"/>
        <v>9496</v>
      </c>
      <c r="O9497">
        <f t="shared" ca="1" si="1039"/>
        <v>3.5242589556627291E-2</v>
      </c>
      <c r="P9497">
        <f t="shared" ca="1" si="1040"/>
        <v>4.8046544487418021</v>
      </c>
      <c r="Q9497" t="str">
        <f t="shared" ca="1" si="1041"/>
        <v>H</v>
      </c>
    </row>
    <row r="9498" spans="9:17" x14ac:dyDescent="0.25">
      <c r="I9498">
        <v>9497</v>
      </c>
      <c r="J9498">
        <f t="shared" ca="1" si="1036"/>
        <v>1.9173287167137598</v>
      </c>
      <c r="K9498">
        <f t="shared" ca="1" si="1037"/>
        <v>-0.59184178240464824</v>
      </c>
      <c r="L9498" t="str">
        <f t="shared" ca="1" si="1038"/>
        <v>A</v>
      </c>
      <c r="N9498">
        <f t="shared" si="1042"/>
        <v>9497</v>
      </c>
      <c r="O9498">
        <f t="shared" ca="1" si="1039"/>
        <v>0.69693500274871112</v>
      </c>
      <c r="P9498">
        <f t="shared" ca="1" si="1040"/>
        <v>3.8863965082263765</v>
      </c>
      <c r="Q9498" t="str">
        <f t="shared" ca="1" si="1041"/>
        <v>H</v>
      </c>
    </row>
    <row r="9499" spans="9:17" x14ac:dyDescent="0.25">
      <c r="I9499">
        <v>9498</v>
      </c>
      <c r="J9499">
        <f t="shared" ca="1" si="1036"/>
        <v>2.0120351404961716</v>
      </c>
      <c r="K9499">
        <f t="shared" ca="1" si="1037"/>
        <v>1.0523623825988133</v>
      </c>
      <c r="L9499" t="str">
        <f t="shared" ca="1" si="1038"/>
        <v>A</v>
      </c>
      <c r="N9499">
        <f t="shared" si="1042"/>
        <v>9498</v>
      </c>
      <c r="O9499">
        <f t="shared" ca="1" si="1039"/>
        <v>3.8227308187838194</v>
      </c>
      <c r="P9499">
        <f t="shared" ca="1" si="1040"/>
        <v>5.7514607318362412</v>
      </c>
      <c r="Q9499" t="str">
        <f t="shared" ca="1" si="1041"/>
        <v>H</v>
      </c>
    </row>
    <row r="9500" spans="9:17" x14ac:dyDescent="0.25">
      <c r="I9500">
        <v>9499</v>
      </c>
      <c r="J9500">
        <f t="shared" ca="1" si="1036"/>
        <v>1.2869925950422476</v>
      </c>
      <c r="K9500">
        <f t="shared" ca="1" si="1037"/>
        <v>3.8792735409169645</v>
      </c>
      <c r="L9500" t="str">
        <f t="shared" ca="1" si="1038"/>
        <v>H</v>
      </c>
      <c r="N9500">
        <f t="shared" si="1042"/>
        <v>9499</v>
      </c>
      <c r="O9500">
        <f t="shared" ca="1" si="1039"/>
        <v>2.1169575765226112</v>
      </c>
      <c r="P9500">
        <f t="shared" ca="1" si="1040"/>
        <v>4.7011805414938337</v>
      </c>
      <c r="Q9500" t="str">
        <f t="shared" ca="1" si="1041"/>
        <v>H</v>
      </c>
    </row>
    <row r="9501" spans="9:17" x14ac:dyDescent="0.25">
      <c r="I9501">
        <v>9500</v>
      </c>
      <c r="J9501">
        <f t="shared" ca="1" si="1036"/>
        <v>-0.27890222466210668</v>
      </c>
      <c r="K9501">
        <f t="shared" ca="1" si="1037"/>
        <v>0.47667678269813418</v>
      </c>
      <c r="L9501" t="str">
        <f t="shared" ca="1" si="1038"/>
        <v>H</v>
      </c>
      <c r="N9501">
        <f t="shared" si="1042"/>
        <v>9500</v>
      </c>
      <c r="O9501">
        <f t="shared" ca="1" si="1039"/>
        <v>2.7769754628519063</v>
      </c>
      <c r="P9501">
        <f t="shared" ca="1" si="1040"/>
        <v>3.1954525239496903</v>
      </c>
      <c r="Q9501" t="str">
        <f t="shared" ca="1" si="1041"/>
        <v>H</v>
      </c>
    </row>
    <row r="9502" spans="9:17" x14ac:dyDescent="0.25">
      <c r="I9502">
        <v>9501</v>
      </c>
      <c r="J9502">
        <f t="shared" ca="1" si="1036"/>
        <v>1.9791407047421019</v>
      </c>
      <c r="K9502">
        <f t="shared" ca="1" si="1037"/>
        <v>1.8248896965756747</v>
      </c>
      <c r="L9502" t="str">
        <f t="shared" ca="1" si="1038"/>
        <v>A</v>
      </c>
      <c r="N9502">
        <f t="shared" si="1042"/>
        <v>9501</v>
      </c>
      <c r="O9502">
        <f t="shared" ca="1" si="1039"/>
        <v>1.0206916177110708</v>
      </c>
      <c r="P9502">
        <f t="shared" ca="1" si="1040"/>
        <v>2.6766581372315219</v>
      </c>
      <c r="Q9502" t="str">
        <f t="shared" ca="1" si="1041"/>
        <v>H</v>
      </c>
    </row>
    <row r="9503" spans="9:17" x14ac:dyDescent="0.25">
      <c r="I9503">
        <v>9502</v>
      </c>
      <c r="J9503">
        <f t="shared" ca="1" si="1036"/>
        <v>1.0824278867563231</v>
      </c>
      <c r="K9503">
        <f t="shared" ca="1" si="1037"/>
        <v>1.9825604701603727</v>
      </c>
      <c r="L9503" t="str">
        <f t="shared" ca="1" si="1038"/>
        <v>H</v>
      </c>
      <c r="N9503">
        <f t="shared" si="1042"/>
        <v>9502</v>
      </c>
      <c r="O9503">
        <f t="shared" ca="1" si="1039"/>
        <v>3.3234219669720706</v>
      </c>
      <c r="P9503">
        <f t="shared" ca="1" si="1040"/>
        <v>5.4678357361845826</v>
      </c>
      <c r="Q9503" t="str">
        <f t="shared" ca="1" si="1041"/>
        <v>H</v>
      </c>
    </row>
    <row r="9504" spans="9:17" x14ac:dyDescent="0.25">
      <c r="I9504">
        <v>9503</v>
      </c>
      <c r="J9504">
        <f t="shared" ca="1" si="1036"/>
        <v>0.23672117395543335</v>
      </c>
      <c r="K9504">
        <f t="shared" ca="1" si="1037"/>
        <v>1.4470524641145768</v>
      </c>
      <c r="L9504" t="str">
        <f t="shared" ca="1" si="1038"/>
        <v>H</v>
      </c>
      <c r="N9504">
        <f t="shared" si="1042"/>
        <v>9503</v>
      </c>
      <c r="O9504">
        <f t="shared" ca="1" si="1039"/>
        <v>0.58216794256881155</v>
      </c>
      <c r="P9504">
        <f t="shared" ca="1" si="1040"/>
        <v>4.237696671656991</v>
      </c>
      <c r="Q9504" t="str">
        <f t="shared" ca="1" si="1041"/>
        <v>H</v>
      </c>
    </row>
    <row r="9505" spans="9:17" x14ac:dyDescent="0.25">
      <c r="I9505">
        <v>9504</v>
      </c>
      <c r="J9505">
        <f t="shared" ca="1" si="1036"/>
        <v>0.27186071287768288</v>
      </c>
      <c r="K9505">
        <f t="shared" ca="1" si="1037"/>
        <v>1.9508901260596665</v>
      </c>
      <c r="L9505" t="str">
        <f t="shared" ca="1" si="1038"/>
        <v>H</v>
      </c>
      <c r="N9505">
        <f t="shared" si="1042"/>
        <v>9504</v>
      </c>
      <c r="O9505">
        <f t="shared" ca="1" si="1039"/>
        <v>3.6446820376543521</v>
      </c>
      <c r="P9505">
        <f t="shared" ca="1" si="1040"/>
        <v>3.0346361802732971</v>
      </c>
      <c r="Q9505" t="str">
        <f t="shared" ca="1" si="1041"/>
        <v>A</v>
      </c>
    </row>
    <row r="9506" spans="9:17" x14ac:dyDescent="0.25">
      <c r="I9506">
        <v>9505</v>
      </c>
      <c r="J9506">
        <f t="shared" ca="1" si="1036"/>
        <v>1.5497073603903506</v>
      </c>
      <c r="K9506">
        <f t="shared" ca="1" si="1037"/>
        <v>2.8079988692578715</v>
      </c>
      <c r="L9506" t="str">
        <f t="shared" ca="1" si="1038"/>
        <v>H</v>
      </c>
      <c r="N9506">
        <f t="shared" si="1042"/>
        <v>9505</v>
      </c>
      <c r="O9506">
        <f t="shared" ca="1" si="1039"/>
        <v>-9.9214584121583016E-2</v>
      </c>
      <c r="P9506">
        <f t="shared" ca="1" si="1040"/>
        <v>2.6913306610764898</v>
      </c>
      <c r="Q9506" t="str">
        <f t="shared" ca="1" si="1041"/>
        <v>H</v>
      </c>
    </row>
    <row r="9507" spans="9:17" x14ac:dyDescent="0.25">
      <c r="I9507">
        <v>9506</v>
      </c>
      <c r="J9507">
        <f t="shared" ca="1" si="1036"/>
        <v>3.6712944948758088</v>
      </c>
      <c r="K9507">
        <f t="shared" ca="1" si="1037"/>
        <v>2.578555659455843</v>
      </c>
      <c r="L9507" t="str">
        <f t="shared" ca="1" si="1038"/>
        <v>A</v>
      </c>
      <c r="N9507">
        <f t="shared" si="1042"/>
        <v>9506</v>
      </c>
      <c r="O9507">
        <f t="shared" ca="1" si="1039"/>
        <v>3.4194832769176409</v>
      </c>
      <c r="P9507">
        <f t="shared" ca="1" si="1040"/>
        <v>4.330339701304065</v>
      </c>
      <c r="Q9507" t="str">
        <f t="shared" ca="1" si="1041"/>
        <v>H</v>
      </c>
    </row>
    <row r="9508" spans="9:17" x14ac:dyDescent="0.25">
      <c r="I9508">
        <v>9507</v>
      </c>
      <c r="J9508">
        <f t="shared" ca="1" si="1036"/>
        <v>2.2587724653586889</v>
      </c>
      <c r="K9508">
        <f t="shared" ca="1" si="1037"/>
        <v>2.1913049697393747</v>
      </c>
      <c r="L9508" t="str">
        <f t="shared" ca="1" si="1038"/>
        <v>A</v>
      </c>
      <c r="N9508">
        <f t="shared" si="1042"/>
        <v>9507</v>
      </c>
      <c r="O9508">
        <f t="shared" ca="1" si="1039"/>
        <v>2.2705250931724898</v>
      </c>
      <c r="P9508">
        <f t="shared" ca="1" si="1040"/>
        <v>4.3289698825682965</v>
      </c>
      <c r="Q9508" t="str">
        <f t="shared" ca="1" si="1041"/>
        <v>H</v>
      </c>
    </row>
    <row r="9509" spans="9:17" x14ac:dyDescent="0.25">
      <c r="I9509">
        <v>9508</v>
      </c>
      <c r="J9509">
        <f t="shared" ca="1" si="1036"/>
        <v>-1.1358927087992279</v>
      </c>
      <c r="K9509">
        <f t="shared" ca="1" si="1037"/>
        <v>0.95679916803543086</v>
      </c>
      <c r="L9509" t="str">
        <f t="shared" ca="1" si="1038"/>
        <v>H</v>
      </c>
      <c r="N9509">
        <f t="shared" si="1042"/>
        <v>9508</v>
      </c>
      <c r="O9509">
        <f t="shared" ca="1" si="1039"/>
        <v>2.2574066181521033</v>
      </c>
      <c r="P9509">
        <f t="shared" ca="1" si="1040"/>
        <v>2.9712167202287265</v>
      </c>
      <c r="Q9509" t="str">
        <f t="shared" ca="1" si="1041"/>
        <v>H</v>
      </c>
    </row>
    <row r="9510" spans="9:17" x14ac:dyDescent="0.25">
      <c r="I9510">
        <v>9509</v>
      </c>
      <c r="J9510">
        <f t="shared" ca="1" si="1036"/>
        <v>3.4225518260861993</v>
      </c>
      <c r="K9510">
        <f t="shared" ca="1" si="1037"/>
        <v>1.1924324437438385</v>
      </c>
      <c r="L9510" t="str">
        <f t="shared" ca="1" si="1038"/>
        <v>A</v>
      </c>
      <c r="N9510">
        <f t="shared" si="1042"/>
        <v>9509</v>
      </c>
      <c r="O9510">
        <f t="shared" ca="1" si="1039"/>
        <v>4.0864372537549638</v>
      </c>
      <c r="P9510">
        <f t="shared" ca="1" si="1040"/>
        <v>4.749235808608546</v>
      </c>
      <c r="Q9510" t="str">
        <f t="shared" ca="1" si="1041"/>
        <v>H</v>
      </c>
    </row>
    <row r="9511" spans="9:17" x14ac:dyDescent="0.25">
      <c r="I9511">
        <v>9510</v>
      </c>
      <c r="J9511">
        <f t="shared" ca="1" si="1036"/>
        <v>4.3237083425587635</v>
      </c>
      <c r="K9511">
        <f t="shared" ca="1" si="1037"/>
        <v>3.3858639974500546</v>
      </c>
      <c r="L9511" t="str">
        <f t="shared" ca="1" si="1038"/>
        <v>A</v>
      </c>
      <c r="N9511">
        <f t="shared" si="1042"/>
        <v>9510</v>
      </c>
      <c r="O9511">
        <f t="shared" ca="1" si="1039"/>
        <v>4.1473688256852457</v>
      </c>
      <c r="P9511">
        <f t="shared" ca="1" si="1040"/>
        <v>2.0265526200574082</v>
      </c>
      <c r="Q9511" t="str">
        <f t="shared" ca="1" si="1041"/>
        <v>A</v>
      </c>
    </row>
    <row r="9512" spans="9:17" x14ac:dyDescent="0.25">
      <c r="I9512">
        <v>9511</v>
      </c>
      <c r="J9512">
        <f t="shared" ca="1" si="1036"/>
        <v>3.9291586575146713</v>
      </c>
      <c r="K9512">
        <f t="shared" ca="1" si="1037"/>
        <v>1.8138965106525233</v>
      </c>
      <c r="L9512" t="str">
        <f t="shared" ca="1" si="1038"/>
        <v>A</v>
      </c>
      <c r="N9512">
        <f t="shared" si="1042"/>
        <v>9511</v>
      </c>
      <c r="O9512">
        <f t="shared" ca="1" si="1039"/>
        <v>0.88085213609179447</v>
      </c>
      <c r="P9512">
        <f t="shared" ca="1" si="1040"/>
        <v>4.0707615697509389</v>
      </c>
      <c r="Q9512" t="str">
        <f t="shared" ca="1" si="1041"/>
        <v>H</v>
      </c>
    </row>
    <row r="9513" spans="9:17" x14ac:dyDescent="0.25">
      <c r="I9513">
        <v>9512</v>
      </c>
      <c r="J9513">
        <f t="shared" ca="1" si="1036"/>
        <v>1.8298001774976029</v>
      </c>
      <c r="K9513">
        <f t="shared" ca="1" si="1037"/>
        <v>1.876851167191925</v>
      </c>
      <c r="L9513" t="str">
        <f t="shared" ca="1" si="1038"/>
        <v>H</v>
      </c>
      <c r="N9513">
        <f t="shared" si="1042"/>
        <v>9512</v>
      </c>
      <c r="O9513">
        <f t="shared" ca="1" si="1039"/>
        <v>6.3944683335169543</v>
      </c>
      <c r="P9513">
        <f t="shared" ca="1" si="1040"/>
        <v>2.4680724015515674</v>
      </c>
      <c r="Q9513" t="str">
        <f t="shared" ca="1" si="1041"/>
        <v>A</v>
      </c>
    </row>
    <row r="9514" spans="9:17" x14ac:dyDescent="0.25">
      <c r="I9514">
        <v>9513</v>
      </c>
      <c r="J9514">
        <f t="shared" ca="1" si="1036"/>
        <v>3.9089373400108576</v>
      </c>
      <c r="K9514">
        <f t="shared" ca="1" si="1037"/>
        <v>4.7636659153275591</v>
      </c>
      <c r="L9514" t="str">
        <f t="shared" ca="1" si="1038"/>
        <v>H</v>
      </c>
      <c r="N9514">
        <f t="shared" si="1042"/>
        <v>9513</v>
      </c>
      <c r="O9514">
        <f t="shared" ca="1" si="1039"/>
        <v>1.2770003833051793</v>
      </c>
      <c r="P9514">
        <f t="shared" ca="1" si="1040"/>
        <v>3.6098765830418169</v>
      </c>
      <c r="Q9514" t="str">
        <f t="shared" ca="1" si="1041"/>
        <v>H</v>
      </c>
    </row>
    <row r="9515" spans="9:17" x14ac:dyDescent="0.25">
      <c r="I9515">
        <v>9514</v>
      </c>
      <c r="J9515">
        <f t="shared" ca="1" si="1036"/>
        <v>1.6508767535997919</v>
      </c>
      <c r="K9515">
        <f t="shared" ca="1" si="1037"/>
        <v>1.8086757325771283</v>
      </c>
      <c r="L9515" t="str">
        <f t="shared" ca="1" si="1038"/>
        <v>H</v>
      </c>
      <c r="N9515">
        <f t="shared" si="1042"/>
        <v>9514</v>
      </c>
      <c r="O9515">
        <f t="shared" ca="1" si="1039"/>
        <v>2.2718441825968752</v>
      </c>
      <c r="P9515">
        <f t="shared" ca="1" si="1040"/>
        <v>2.2128698629858654</v>
      </c>
      <c r="Q9515" t="str">
        <f t="shared" ca="1" si="1041"/>
        <v>A</v>
      </c>
    </row>
    <row r="9516" spans="9:17" x14ac:dyDescent="0.25">
      <c r="I9516">
        <v>9515</v>
      </c>
      <c r="J9516">
        <f t="shared" ca="1" si="1036"/>
        <v>2.4015002757232145</v>
      </c>
      <c r="K9516">
        <f t="shared" ca="1" si="1037"/>
        <v>1.2142438088042415</v>
      </c>
      <c r="L9516" t="str">
        <f t="shared" ca="1" si="1038"/>
        <v>A</v>
      </c>
      <c r="N9516">
        <f t="shared" si="1042"/>
        <v>9515</v>
      </c>
      <c r="O9516">
        <f t="shared" ca="1" si="1039"/>
        <v>5.0560704926579803</v>
      </c>
      <c r="P9516">
        <f t="shared" ca="1" si="1040"/>
        <v>3.1304576777637547</v>
      </c>
      <c r="Q9516" t="str">
        <f t="shared" ca="1" si="1041"/>
        <v>A</v>
      </c>
    </row>
    <row r="9517" spans="9:17" x14ac:dyDescent="0.25">
      <c r="I9517">
        <v>9516</v>
      </c>
      <c r="J9517">
        <f t="shared" ca="1" si="1036"/>
        <v>2.8929140679659806</v>
      </c>
      <c r="K9517">
        <f t="shared" ca="1" si="1037"/>
        <v>2.3462953349551228</v>
      </c>
      <c r="L9517" t="str">
        <f t="shared" ca="1" si="1038"/>
        <v>A</v>
      </c>
      <c r="N9517">
        <f t="shared" si="1042"/>
        <v>9516</v>
      </c>
      <c r="O9517">
        <f t="shared" ca="1" si="1039"/>
        <v>2.5619550177806247</v>
      </c>
      <c r="P9517">
        <f t="shared" ca="1" si="1040"/>
        <v>4.1487564041789371</v>
      </c>
      <c r="Q9517" t="str">
        <f t="shared" ca="1" si="1041"/>
        <v>H</v>
      </c>
    </row>
    <row r="9518" spans="9:17" x14ac:dyDescent="0.25">
      <c r="I9518">
        <v>9517</v>
      </c>
      <c r="J9518">
        <f t="shared" ca="1" si="1036"/>
        <v>4.1276651865896339</v>
      </c>
      <c r="K9518">
        <f t="shared" ca="1" si="1037"/>
        <v>2.6887435726405604</v>
      </c>
      <c r="L9518" t="str">
        <f t="shared" ca="1" si="1038"/>
        <v>A</v>
      </c>
      <c r="N9518">
        <f t="shared" si="1042"/>
        <v>9517</v>
      </c>
      <c r="O9518">
        <f t="shared" ca="1" si="1039"/>
        <v>3.6450960744542829</v>
      </c>
      <c r="P9518">
        <f t="shared" ca="1" si="1040"/>
        <v>4.9341883296579532</v>
      </c>
      <c r="Q9518" t="str">
        <f t="shared" ca="1" si="1041"/>
        <v>H</v>
      </c>
    </row>
    <row r="9519" spans="9:17" x14ac:dyDescent="0.25">
      <c r="I9519">
        <v>9518</v>
      </c>
      <c r="J9519">
        <f t="shared" ca="1" si="1036"/>
        <v>5.4504536818495772</v>
      </c>
      <c r="K9519">
        <f t="shared" ca="1" si="1037"/>
        <v>2.5354602166641897</v>
      </c>
      <c r="L9519" t="str">
        <f t="shared" ca="1" si="1038"/>
        <v>A</v>
      </c>
      <c r="N9519">
        <f t="shared" si="1042"/>
        <v>9518</v>
      </c>
      <c r="O9519">
        <f t="shared" ca="1" si="1039"/>
        <v>3.4948818719964185</v>
      </c>
      <c r="P9519">
        <f t="shared" ca="1" si="1040"/>
        <v>4.3748063775991275</v>
      </c>
      <c r="Q9519" t="str">
        <f t="shared" ca="1" si="1041"/>
        <v>H</v>
      </c>
    </row>
    <row r="9520" spans="9:17" x14ac:dyDescent="0.25">
      <c r="I9520">
        <v>9519</v>
      </c>
      <c r="J9520">
        <f t="shared" ca="1" si="1036"/>
        <v>-0.95532130183472974</v>
      </c>
      <c r="K9520">
        <f t="shared" ca="1" si="1037"/>
        <v>2.6333527666424179</v>
      </c>
      <c r="L9520" t="str">
        <f t="shared" ca="1" si="1038"/>
        <v>H</v>
      </c>
      <c r="N9520">
        <f t="shared" si="1042"/>
        <v>9519</v>
      </c>
      <c r="O9520">
        <f t="shared" ca="1" si="1039"/>
        <v>2.8568357709072107</v>
      </c>
      <c r="P9520">
        <f t="shared" ca="1" si="1040"/>
        <v>4.7029043895324065</v>
      </c>
      <c r="Q9520" t="str">
        <f t="shared" ca="1" si="1041"/>
        <v>H</v>
      </c>
    </row>
    <row r="9521" spans="9:17" x14ac:dyDescent="0.25">
      <c r="I9521">
        <v>9520</v>
      </c>
      <c r="J9521">
        <f t="shared" ca="1" si="1036"/>
        <v>-0.99003377156518946</v>
      </c>
      <c r="K9521">
        <f t="shared" ca="1" si="1037"/>
        <v>1.7532783416656577</v>
      </c>
      <c r="L9521" t="str">
        <f t="shared" ca="1" si="1038"/>
        <v>H</v>
      </c>
      <c r="N9521">
        <f t="shared" si="1042"/>
        <v>9520</v>
      </c>
      <c r="O9521">
        <f t="shared" ca="1" si="1039"/>
        <v>3.7658753766490252</v>
      </c>
      <c r="P9521">
        <f t="shared" ca="1" si="1040"/>
        <v>2.0984487353586183</v>
      </c>
      <c r="Q9521" t="str">
        <f t="shared" ca="1" si="1041"/>
        <v>A</v>
      </c>
    </row>
    <row r="9522" spans="9:17" x14ac:dyDescent="0.25">
      <c r="I9522">
        <v>9521</v>
      </c>
      <c r="J9522">
        <f t="shared" ca="1" si="1036"/>
        <v>-1.6907693076552111</v>
      </c>
      <c r="K9522">
        <f t="shared" ca="1" si="1037"/>
        <v>0.81080845939452972</v>
      </c>
      <c r="L9522" t="str">
        <f t="shared" ca="1" si="1038"/>
        <v>H</v>
      </c>
      <c r="N9522">
        <f t="shared" si="1042"/>
        <v>9521</v>
      </c>
      <c r="O9522">
        <f t="shared" ca="1" si="1039"/>
        <v>9.611743357700135</v>
      </c>
      <c r="P9522">
        <f t="shared" ca="1" si="1040"/>
        <v>4.1418966065326321</v>
      </c>
      <c r="Q9522" t="str">
        <f t="shared" ca="1" si="1041"/>
        <v>A</v>
      </c>
    </row>
    <row r="9523" spans="9:17" x14ac:dyDescent="0.25">
      <c r="I9523">
        <v>9522</v>
      </c>
      <c r="J9523">
        <f t="shared" ca="1" si="1036"/>
        <v>2.2593692458796926</v>
      </c>
      <c r="K9523">
        <f t="shared" ca="1" si="1037"/>
        <v>2.5190085060159988</v>
      </c>
      <c r="L9523" t="str">
        <f t="shared" ca="1" si="1038"/>
        <v>H</v>
      </c>
      <c r="N9523">
        <f t="shared" si="1042"/>
        <v>9522</v>
      </c>
      <c r="O9523">
        <f t="shared" ca="1" si="1039"/>
        <v>3.493614379342973</v>
      </c>
      <c r="P9523">
        <f t="shared" ca="1" si="1040"/>
        <v>4.9611657822237847</v>
      </c>
      <c r="Q9523" t="str">
        <f t="shared" ca="1" si="1041"/>
        <v>H</v>
      </c>
    </row>
    <row r="9524" spans="9:17" x14ac:dyDescent="0.25">
      <c r="I9524">
        <v>9523</v>
      </c>
      <c r="J9524">
        <f t="shared" ca="1" si="1036"/>
        <v>3.522414189099444</v>
      </c>
      <c r="K9524">
        <f t="shared" ca="1" si="1037"/>
        <v>1.1841265857857599</v>
      </c>
      <c r="L9524" t="str">
        <f t="shared" ca="1" si="1038"/>
        <v>A</v>
      </c>
      <c r="N9524">
        <f t="shared" si="1042"/>
        <v>9523</v>
      </c>
      <c r="O9524">
        <f t="shared" ca="1" si="1039"/>
        <v>-2.1963474689670588</v>
      </c>
      <c r="P9524">
        <f t="shared" ca="1" si="1040"/>
        <v>4.2002060171044739</v>
      </c>
      <c r="Q9524" t="str">
        <f t="shared" ca="1" si="1041"/>
        <v>H</v>
      </c>
    </row>
    <row r="9525" spans="9:17" x14ac:dyDescent="0.25">
      <c r="I9525">
        <v>9524</v>
      </c>
      <c r="J9525">
        <f t="shared" ca="1" si="1036"/>
        <v>2.0855901136628305</v>
      </c>
      <c r="K9525">
        <f t="shared" ca="1" si="1037"/>
        <v>1.6641399130805312</v>
      </c>
      <c r="L9525" t="str">
        <f t="shared" ca="1" si="1038"/>
        <v>A</v>
      </c>
      <c r="N9525">
        <f t="shared" si="1042"/>
        <v>9524</v>
      </c>
      <c r="O9525">
        <f t="shared" ca="1" si="1039"/>
        <v>5.7283493788858788</v>
      </c>
      <c r="P9525">
        <f t="shared" ca="1" si="1040"/>
        <v>3.664601101334283</v>
      </c>
      <c r="Q9525" t="str">
        <f t="shared" ca="1" si="1041"/>
        <v>A</v>
      </c>
    </row>
    <row r="9526" spans="9:17" x14ac:dyDescent="0.25">
      <c r="I9526">
        <v>9525</v>
      </c>
      <c r="J9526">
        <f t="shared" ca="1" si="1036"/>
        <v>2.7208124608106616</v>
      </c>
      <c r="K9526">
        <f t="shared" ca="1" si="1037"/>
        <v>1.7390261485607863</v>
      </c>
      <c r="L9526" t="str">
        <f t="shared" ca="1" si="1038"/>
        <v>A</v>
      </c>
      <c r="N9526">
        <f t="shared" si="1042"/>
        <v>9525</v>
      </c>
      <c r="O9526">
        <f t="shared" ca="1" si="1039"/>
        <v>2.7138318901076017</v>
      </c>
      <c r="P9526">
        <f t="shared" ca="1" si="1040"/>
        <v>3.7430940806167774</v>
      </c>
      <c r="Q9526" t="str">
        <f t="shared" ca="1" si="1041"/>
        <v>H</v>
      </c>
    </row>
    <row r="9527" spans="9:17" x14ac:dyDescent="0.25">
      <c r="I9527">
        <v>9526</v>
      </c>
      <c r="J9527">
        <f t="shared" ca="1" si="1036"/>
        <v>1.5621742076067364</v>
      </c>
      <c r="K9527">
        <f t="shared" ca="1" si="1037"/>
        <v>4.1791548746439666</v>
      </c>
      <c r="L9527" t="str">
        <f t="shared" ca="1" si="1038"/>
        <v>H</v>
      </c>
      <c r="N9527">
        <f t="shared" si="1042"/>
        <v>9526</v>
      </c>
      <c r="O9527">
        <f t="shared" ca="1" si="1039"/>
        <v>-1.0889397320743668</v>
      </c>
      <c r="P9527">
        <f t="shared" ca="1" si="1040"/>
        <v>5.3613220267845687</v>
      </c>
      <c r="Q9527" t="str">
        <f t="shared" ca="1" si="1041"/>
        <v>H</v>
      </c>
    </row>
    <row r="9528" spans="9:17" x14ac:dyDescent="0.25">
      <c r="I9528">
        <v>9527</v>
      </c>
      <c r="J9528">
        <f t="shared" ca="1" si="1036"/>
        <v>-1.6977457554813462</v>
      </c>
      <c r="K9528">
        <f t="shared" ca="1" si="1037"/>
        <v>1.9464691580639586</v>
      </c>
      <c r="L9528" t="str">
        <f t="shared" ca="1" si="1038"/>
        <v>H</v>
      </c>
      <c r="N9528">
        <f t="shared" si="1042"/>
        <v>9527</v>
      </c>
      <c r="O9528">
        <f t="shared" ca="1" si="1039"/>
        <v>2.317286887217076</v>
      </c>
      <c r="P9528">
        <f t="shared" ca="1" si="1040"/>
        <v>3.4977079772440587</v>
      </c>
      <c r="Q9528" t="str">
        <f t="shared" ca="1" si="1041"/>
        <v>H</v>
      </c>
    </row>
    <row r="9529" spans="9:17" x14ac:dyDescent="0.25">
      <c r="I9529">
        <v>9528</v>
      </c>
      <c r="J9529">
        <f t="shared" ca="1" si="1036"/>
        <v>8.2051332976742657</v>
      </c>
      <c r="K9529">
        <f t="shared" ca="1" si="1037"/>
        <v>0.85691688747799999</v>
      </c>
      <c r="L9529" t="str">
        <f t="shared" ca="1" si="1038"/>
        <v>A</v>
      </c>
      <c r="N9529">
        <f t="shared" si="1042"/>
        <v>9528</v>
      </c>
      <c r="O9529">
        <f t="shared" ca="1" si="1039"/>
        <v>2.2081283717248783</v>
      </c>
      <c r="P9529">
        <f t="shared" ca="1" si="1040"/>
        <v>4.1080962316603138</v>
      </c>
      <c r="Q9529" t="str">
        <f t="shared" ca="1" si="1041"/>
        <v>H</v>
      </c>
    </row>
    <row r="9530" spans="9:17" x14ac:dyDescent="0.25">
      <c r="I9530">
        <v>9529</v>
      </c>
      <c r="J9530">
        <f t="shared" ca="1" si="1036"/>
        <v>-0.93024568030997434</v>
      </c>
      <c r="K9530">
        <f t="shared" ca="1" si="1037"/>
        <v>2.0793721897141753</v>
      </c>
      <c r="L9530" t="str">
        <f t="shared" ca="1" si="1038"/>
        <v>H</v>
      </c>
      <c r="N9530">
        <f t="shared" si="1042"/>
        <v>9529</v>
      </c>
      <c r="O9530">
        <f t="shared" ca="1" si="1039"/>
        <v>2.775886696671515</v>
      </c>
      <c r="P9530">
        <f t="shared" ca="1" si="1040"/>
        <v>4.3823094345605975</v>
      </c>
      <c r="Q9530" t="str">
        <f t="shared" ca="1" si="1041"/>
        <v>H</v>
      </c>
    </row>
    <row r="9531" spans="9:17" x14ac:dyDescent="0.25">
      <c r="I9531">
        <v>9530</v>
      </c>
      <c r="J9531">
        <f t="shared" ca="1" si="1036"/>
        <v>5.2247090329569144</v>
      </c>
      <c r="K9531">
        <f t="shared" ca="1" si="1037"/>
        <v>2.4239560679333616</v>
      </c>
      <c r="L9531" t="str">
        <f t="shared" ca="1" si="1038"/>
        <v>A</v>
      </c>
      <c r="N9531">
        <f t="shared" si="1042"/>
        <v>9530</v>
      </c>
      <c r="O9531">
        <f t="shared" ca="1" si="1039"/>
        <v>6.5876152739353708</v>
      </c>
      <c r="P9531">
        <f t="shared" ca="1" si="1040"/>
        <v>4.0947133088690135</v>
      </c>
      <c r="Q9531" t="str">
        <f t="shared" ca="1" si="1041"/>
        <v>A</v>
      </c>
    </row>
    <row r="9532" spans="9:17" x14ac:dyDescent="0.25">
      <c r="I9532">
        <v>9531</v>
      </c>
      <c r="J9532">
        <f t="shared" ca="1" si="1036"/>
        <v>-0.57266424507792824</v>
      </c>
      <c r="K9532">
        <f t="shared" ca="1" si="1037"/>
        <v>1.4943081767410309</v>
      </c>
      <c r="L9532" t="str">
        <f t="shared" ca="1" si="1038"/>
        <v>H</v>
      </c>
      <c r="N9532">
        <f t="shared" si="1042"/>
        <v>9531</v>
      </c>
      <c r="O9532">
        <f t="shared" ca="1" si="1039"/>
        <v>3.535961273725758</v>
      </c>
      <c r="P9532">
        <f t="shared" ca="1" si="1040"/>
        <v>3.0796378558508035</v>
      </c>
      <c r="Q9532" t="str">
        <f t="shared" ca="1" si="1041"/>
        <v>A</v>
      </c>
    </row>
    <row r="9533" spans="9:17" x14ac:dyDescent="0.25">
      <c r="I9533">
        <v>9532</v>
      </c>
      <c r="J9533">
        <f t="shared" ca="1" si="1036"/>
        <v>-3.0407828222207405</v>
      </c>
      <c r="K9533">
        <f t="shared" ca="1" si="1037"/>
        <v>1.7551764379372092</v>
      </c>
      <c r="L9533" t="str">
        <f t="shared" ca="1" si="1038"/>
        <v>H</v>
      </c>
      <c r="N9533">
        <f t="shared" si="1042"/>
        <v>9532</v>
      </c>
      <c r="O9533">
        <f t="shared" ca="1" si="1039"/>
        <v>5.554957615060033</v>
      </c>
      <c r="P9533">
        <f t="shared" ca="1" si="1040"/>
        <v>3.042641061897847</v>
      </c>
      <c r="Q9533" t="str">
        <f t="shared" ca="1" si="1041"/>
        <v>A</v>
      </c>
    </row>
    <row r="9534" spans="9:17" x14ac:dyDescent="0.25">
      <c r="I9534">
        <v>9533</v>
      </c>
      <c r="J9534">
        <f t="shared" ca="1" si="1036"/>
        <v>3.4194019799596616</v>
      </c>
      <c r="K9534">
        <f t="shared" ca="1" si="1037"/>
        <v>1.5806948444985882</v>
      </c>
      <c r="L9534" t="str">
        <f t="shared" ca="1" si="1038"/>
        <v>A</v>
      </c>
      <c r="N9534">
        <f t="shared" si="1042"/>
        <v>9533</v>
      </c>
      <c r="O9534">
        <f t="shared" ca="1" si="1039"/>
        <v>7.2452481230254939E-2</v>
      </c>
      <c r="P9534">
        <f t="shared" ca="1" si="1040"/>
        <v>3.9723052872899292</v>
      </c>
      <c r="Q9534" t="str">
        <f t="shared" ca="1" si="1041"/>
        <v>H</v>
      </c>
    </row>
    <row r="9535" spans="9:17" x14ac:dyDescent="0.25">
      <c r="I9535">
        <v>9534</v>
      </c>
      <c r="J9535">
        <f t="shared" ca="1" si="1036"/>
        <v>5.0859127544648111</v>
      </c>
      <c r="K9535">
        <f t="shared" ca="1" si="1037"/>
        <v>1.9380881239407632</v>
      </c>
      <c r="L9535" t="str">
        <f t="shared" ca="1" si="1038"/>
        <v>A</v>
      </c>
      <c r="N9535">
        <f t="shared" si="1042"/>
        <v>9534</v>
      </c>
      <c r="O9535">
        <f t="shared" ca="1" si="1039"/>
        <v>1.6056443896069243</v>
      </c>
      <c r="P9535">
        <f t="shared" ca="1" si="1040"/>
        <v>3.4669292508496463</v>
      </c>
      <c r="Q9535" t="str">
        <f t="shared" ca="1" si="1041"/>
        <v>H</v>
      </c>
    </row>
    <row r="9536" spans="9:17" x14ac:dyDescent="0.25">
      <c r="I9536">
        <v>9535</v>
      </c>
      <c r="J9536">
        <f t="shared" ca="1" si="1036"/>
        <v>3.2365687845602267</v>
      </c>
      <c r="K9536">
        <f t="shared" ca="1" si="1037"/>
        <v>2.6329795315625937</v>
      </c>
      <c r="L9536" t="str">
        <f t="shared" ca="1" si="1038"/>
        <v>A</v>
      </c>
      <c r="N9536">
        <f t="shared" si="1042"/>
        <v>9535</v>
      </c>
      <c r="O9536">
        <f t="shared" ca="1" si="1039"/>
        <v>4.6403819277824567</v>
      </c>
      <c r="P9536">
        <f t="shared" ca="1" si="1040"/>
        <v>4.2501203374334251</v>
      </c>
      <c r="Q9536" t="str">
        <f t="shared" ca="1" si="1041"/>
        <v>A</v>
      </c>
    </row>
    <row r="9537" spans="9:17" x14ac:dyDescent="0.25">
      <c r="I9537">
        <v>9536</v>
      </c>
      <c r="J9537">
        <f t="shared" ca="1" si="1036"/>
        <v>1.5047894542355382</v>
      </c>
      <c r="K9537">
        <f t="shared" ca="1" si="1037"/>
        <v>2.5952068163284734</v>
      </c>
      <c r="L9537" t="str">
        <f t="shared" ca="1" si="1038"/>
        <v>H</v>
      </c>
      <c r="N9537">
        <f t="shared" si="1042"/>
        <v>9536</v>
      </c>
      <c r="O9537">
        <f t="shared" ca="1" si="1039"/>
        <v>4.1341656267488336</v>
      </c>
      <c r="P9537">
        <f t="shared" ca="1" si="1040"/>
        <v>4.2223354177778036</v>
      </c>
      <c r="Q9537" t="str">
        <f t="shared" ca="1" si="1041"/>
        <v>H</v>
      </c>
    </row>
    <row r="9538" spans="9:17" x14ac:dyDescent="0.25">
      <c r="I9538">
        <v>9537</v>
      </c>
      <c r="J9538">
        <f t="shared" ca="1" si="1036"/>
        <v>0.9463672104419627</v>
      </c>
      <c r="K9538">
        <f t="shared" ca="1" si="1037"/>
        <v>2.0665656259802585</v>
      </c>
      <c r="L9538" t="str">
        <f t="shared" ca="1" si="1038"/>
        <v>H</v>
      </c>
      <c r="N9538">
        <f t="shared" si="1042"/>
        <v>9537</v>
      </c>
      <c r="O9538">
        <f t="shared" ca="1" si="1039"/>
        <v>-0.67735078457808173</v>
      </c>
      <c r="P9538">
        <f t="shared" ca="1" si="1040"/>
        <v>4.1455417640001828</v>
      </c>
      <c r="Q9538" t="str">
        <f t="shared" ca="1" si="1041"/>
        <v>H</v>
      </c>
    </row>
    <row r="9539" spans="9:17" x14ac:dyDescent="0.25">
      <c r="I9539">
        <v>9538</v>
      </c>
      <c r="J9539">
        <f t="shared" ref="J9539:J9602" ca="1" si="1043">NORMINV(RAND(), $D$3,$F$3)</f>
        <v>0.59033481469321392</v>
      </c>
      <c r="K9539">
        <f t="shared" ref="K9539:K9602" ca="1" si="1044">NORMINV(RAND(), $D$2,$F$2)</f>
        <v>2.6256599470741002</v>
      </c>
      <c r="L9539" t="str">
        <f t="shared" ref="L9539:L9602" ca="1" si="1045">IF(J9539&gt;K9539, "A", IF(J9539=K9539, "T", "H"))</f>
        <v>H</v>
      </c>
      <c r="N9539">
        <f t="shared" si="1042"/>
        <v>9538</v>
      </c>
      <c r="O9539">
        <f t="shared" ref="O9539:O9602" ca="1" si="1046">NORMINV(RAND(), $D$11,$F$11)</f>
        <v>3.4343420107277911</v>
      </c>
      <c r="P9539">
        <f t="shared" ref="P9539:P9602" ca="1" si="1047">NORMINV(RAND(), $D$10,$F$10)</f>
        <v>2.8829240647351169</v>
      </c>
      <c r="Q9539" t="str">
        <f t="shared" ref="Q9539:Q9602" ca="1" si="1048">IF(O9539&gt;P9539, "A", IF(O9539=P9539, "T", "H"))</f>
        <v>A</v>
      </c>
    </row>
    <row r="9540" spans="9:17" x14ac:dyDescent="0.25">
      <c r="I9540">
        <v>9539</v>
      </c>
      <c r="J9540">
        <f t="shared" ca="1" si="1043"/>
        <v>0.74409890118154864</v>
      </c>
      <c r="K9540">
        <f t="shared" ca="1" si="1044"/>
        <v>3.212818688089536</v>
      </c>
      <c r="L9540" t="str">
        <f t="shared" ca="1" si="1045"/>
        <v>H</v>
      </c>
      <c r="N9540">
        <f t="shared" ref="N9540:N9603" si="1049">N9539+1</f>
        <v>9539</v>
      </c>
      <c r="O9540">
        <f t="shared" ca="1" si="1046"/>
        <v>2.4643687021759155</v>
      </c>
      <c r="P9540">
        <f t="shared" ca="1" si="1047"/>
        <v>3.8449326951942639</v>
      </c>
      <c r="Q9540" t="str">
        <f t="shared" ca="1" si="1048"/>
        <v>H</v>
      </c>
    </row>
    <row r="9541" spans="9:17" x14ac:dyDescent="0.25">
      <c r="I9541">
        <v>9540</v>
      </c>
      <c r="J9541">
        <f t="shared" ca="1" si="1043"/>
        <v>-0.56667447162034135</v>
      </c>
      <c r="K9541">
        <f t="shared" ca="1" si="1044"/>
        <v>1.1807837510256771</v>
      </c>
      <c r="L9541" t="str">
        <f t="shared" ca="1" si="1045"/>
        <v>H</v>
      </c>
      <c r="N9541">
        <f t="shared" si="1049"/>
        <v>9540</v>
      </c>
      <c r="O9541">
        <f t="shared" ca="1" si="1046"/>
        <v>4.9602893064132783</v>
      </c>
      <c r="P9541">
        <f t="shared" ca="1" si="1047"/>
        <v>4.2523715484979325</v>
      </c>
      <c r="Q9541" t="str">
        <f t="shared" ca="1" si="1048"/>
        <v>A</v>
      </c>
    </row>
    <row r="9542" spans="9:17" x14ac:dyDescent="0.25">
      <c r="I9542">
        <v>9541</v>
      </c>
      <c r="J9542">
        <f t="shared" ca="1" si="1043"/>
        <v>1.4552390726398268</v>
      </c>
      <c r="K9542">
        <f t="shared" ca="1" si="1044"/>
        <v>2.7253895102513654</v>
      </c>
      <c r="L9542" t="str">
        <f t="shared" ca="1" si="1045"/>
        <v>H</v>
      </c>
      <c r="N9542">
        <f t="shared" si="1049"/>
        <v>9541</v>
      </c>
      <c r="O9542">
        <f t="shared" ca="1" si="1046"/>
        <v>5.3941397472384347</v>
      </c>
      <c r="P9542">
        <f t="shared" ca="1" si="1047"/>
        <v>3.5102801995405395</v>
      </c>
      <c r="Q9542" t="str">
        <f t="shared" ca="1" si="1048"/>
        <v>A</v>
      </c>
    </row>
    <row r="9543" spans="9:17" x14ac:dyDescent="0.25">
      <c r="I9543">
        <v>9542</v>
      </c>
      <c r="J9543">
        <f t="shared" ca="1" si="1043"/>
        <v>3.9319705401056062</v>
      </c>
      <c r="K9543">
        <f t="shared" ca="1" si="1044"/>
        <v>2.9701235805274586</v>
      </c>
      <c r="L9543" t="str">
        <f t="shared" ca="1" si="1045"/>
        <v>A</v>
      </c>
      <c r="N9543">
        <f t="shared" si="1049"/>
        <v>9542</v>
      </c>
      <c r="O9543">
        <f t="shared" ca="1" si="1046"/>
        <v>-1.2063415868861229</v>
      </c>
      <c r="P9543">
        <f t="shared" ca="1" si="1047"/>
        <v>5.4465626479412412</v>
      </c>
      <c r="Q9543" t="str">
        <f t="shared" ca="1" si="1048"/>
        <v>H</v>
      </c>
    </row>
    <row r="9544" spans="9:17" x14ac:dyDescent="0.25">
      <c r="I9544">
        <v>9543</v>
      </c>
      <c r="J9544">
        <f t="shared" ca="1" si="1043"/>
        <v>0.65174163851836142</v>
      </c>
      <c r="K9544">
        <f t="shared" ca="1" si="1044"/>
        <v>2.8336321148760701</v>
      </c>
      <c r="L9544" t="str">
        <f t="shared" ca="1" si="1045"/>
        <v>H</v>
      </c>
      <c r="N9544">
        <f t="shared" si="1049"/>
        <v>9543</v>
      </c>
      <c r="O9544">
        <f t="shared" ca="1" si="1046"/>
        <v>2.9399599369828948</v>
      </c>
      <c r="P9544">
        <f t="shared" ca="1" si="1047"/>
        <v>3.4568057244654997</v>
      </c>
      <c r="Q9544" t="str">
        <f t="shared" ca="1" si="1048"/>
        <v>H</v>
      </c>
    </row>
    <row r="9545" spans="9:17" x14ac:dyDescent="0.25">
      <c r="I9545">
        <v>9544</v>
      </c>
      <c r="J9545">
        <f t="shared" ca="1" si="1043"/>
        <v>3.5469005902765431</v>
      </c>
      <c r="K9545">
        <f t="shared" ca="1" si="1044"/>
        <v>0.93550834272669614</v>
      </c>
      <c r="L9545" t="str">
        <f t="shared" ca="1" si="1045"/>
        <v>A</v>
      </c>
      <c r="N9545">
        <f t="shared" si="1049"/>
        <v>9544</v>
      </c>
      <c r="O9545">
        <f t="shared" ca="1" si="1046"/>
        <v>7.297014264070361</v>
      </c>
      <c r="P9545">
        <f t="shared" ca="1" si="1047"/>
        <v>3.5257277787050949</v>
      </c>
      <c r="Q9545" t="str">
        <f t="shared" ca="1" si="1048"/>
        <v>A</v>
      </c>
    </row>
    <row r="9546" spans="9:17" x14ac:dyDescent="0.25">
      <c r="I9546">
        <v>9545</v>
      </c>
      <c r="J9546">
        <f t="shared" ca="1" si="1043"/>
        <v>3.0466348794711098</v>
      </c>
      <c r="K9546">
        <f t="shared" ca="1" si="1044"/>
        <v>2.281278412963859</v>
      </c>
      <c r="L9546" t="str">
        <f t="shared" ca="1" si="1045"/>
        <v>A</v>
      </c>
      <c r="N9546">
        <f t="shared" si="1049"/>
        <v>9545</v>
      </c>
      <c r="O9546">
        <f t="shared" ca="1" si="1046"/>
        <v>5.1130757638385909</v>
      </c>
      <c r="P9546">
        <f t="shared" ca="1" si="1047"/>
        <v>4.3638874081271899</v>
      </c>
      <c r="Q9546" t="str">
        <f t="shared" ca="1" si="1048"/>
        <v>A</v>
      </c>
    </row>
    <row r="9547" spans="9:17" x14ac:dyDescent="0.25">
      <c r="I9547">
        <v>9546</v>
      </c>
      <c r="J9547">
        <f t="shared" ca="1" si="1043"/>
        <v>-1.9573959254398638</v>
      </c>
      <c r="K9547">
        <f t="shared" ca="1" si="1044"/>
        <v>2.017364335686981</v>
      </c>
      <c r="L9547" t="str">
        <f t="shared" ca="1" si="1045"/>
        <v>H</v>
      </c>
      <c r="N9547">
        <f t="shared" si="1049"/>
        <v>9546</v>
      </c>
      <c r="O9547">
        <f t="shared" ca="1" si="1046"/>
        <v>1.5900393544977873</v>
      </c>
      <c r="P9547">
        <f t="shared" ca="1" si="1047"/>
        <v>3.6296222860226881</v>
      </c>
      <c r="Q9547" t="str">
        <f t="shared" ca="1" si="1048"/>
        <v>H</v>
      </c>
    </row>
    <row r="9548" spans="9:17" x14ac:dyDescent="0.25">
      <c r="I9548">
        <v>9547</v>
      </c>
      <c r="J9548">
        <f t="shared" ca="1" si="1043"/>
        <v>-3.5168993618587594</v>
      </c>
      <c r="K9548">
        <f t="shared" ca="1" si="1044"/>
        <v>0.32197053416964683</v>
      </c>
      <c r="L9548" t="str">
        <f t="shared" ca="1" si="1045"/>
        <v>H</v>
      </c>
      <c r="N9548">
        <f t="shared" si="1049"/>
        <v>9547</v>
      </c>
      <c r="O9548">
        <f t="shared" ca="1" si="1046"/>
        <v>-3.3174600723140055</v>
      </c>
      <c r="P9548">
        <f t="shared" ca="1" si="1047"/>
        <v>3.5475773372801678</v>
      </c>
      <c r="Q9548" t="str">
        <f t="shared" ca="1" si="1048"/>
        <v>H</v>
      </c>
    </row>
    <row r="9549" spans="9:17" x14ac:dyDescent="0.25">
      <c r="I9549">
        <v>9548</v>
      </c>
      <c r="J9549">
        <f t="shared" ca="1" si="1043"/>
        <v>4.3703609186212313</v>
      </c>
      <c r="K9549">
        <f t="shared" ca="1" si="1044"/>
        <v>1.9973165607013135</v>
      </c>
      <c r="L9549" t="str">
        <f t="shared" ca="1" si="1045"/>
        <v>A</v>
      </c>
      <c r="N9549">
        <f t="shared" si="1049"/>
        <v>9548</v>
      </c>
      <c r="O9549">
        <f t="shared" ca="1" si="1046"/>
        <v>3.7004245907912243</v>
      </c>
      <c r="P9549">
        <f t="shared" ca="1" si="1047"/>
        <v>3.9873189559326074</v>
      </c>
      <c r="Q9549" t="str">
        <f t="shared" ca="1" si="1048"/>
        <v>H</v>
      </c>
    </row>
    <row r="9550" spans="9:17" x14ac:dyDescent="0.25">
      <c r="I9550">
        <v>9549</v>
      </c>
      <c r="J9550">
        <f t="shared" ca="1" si="1043"/>
        <v>1.2167184966300293</v>
      </c>
      <c r="K9550">
        <f t="shared" ca="1" si="1044"/>
        <v>3.3390318010187974</v>
      </c>
      <c r="L9550" t="str">
        <f t="shared" ca="1" si="1045"/>
        <v>H</v>
      </c>
      <c r="N9550">
        <f t="shared" si="1049"/>
        <v>9549</v>
      </c>
      <c r="O9550">
        <f t="shared" ca="1" si="1046"/>
        <v>8.4534684145433676</v>
      </c>
      <c r="P9550">
        <f t="shared" ca="1" si="1047"/>
        <v>5.3672162170423725</v>
      </c>
      <c r="Q9550" t="str">
        <f t="shared" ca="1" si="1048"/>
        <v>A</v>
      </c>
    </row>
    <row r="9551" spans="9:17" x14ac:dyDescent="0.25">
      <c r="I9551">
        <v>9550</v>
      </c>
      <c r="J9551">
        <f t="shared" ca="1" si="1043"/>
        <v>2.3174961632308064</v>
      </c>
      <c r="K9551">
        <f t="shared" ca="1" si="1044"/>
        <v>2.2621384095885411</v>
      </c>
      <c r="L9551" t="str">
        <f t="shared" ca="1" si="1045"/>
        <v>A</v>
      </c>
      <c r="N9551">
        <f t="shared" si="1049"/>
        <v>9550</v>
      </c>
      <c r="O9551">
        <f t="shared" ca="1" si="1046"/>
        <v>-1.4272743274270323</v>
      </c>
      <c r="P9551">
        <f t="shared" ca="1" si="1047"/>
        <v>4.1830353646308875</v>
      </c>
      <c r="Q9551" t="str">
        <f t="shared" ca="1" si="1048"/>
        <v>H</v>
      </c>
    </row>
    <row r="9552" spans="9:17" x14ac:dyDescent="0.25">
      <c r="I9552">
        <v>9551</v>
      </c>
      <c r="J9552">
        <f t="shared" ca="1" si="1043"/>
        <v>-0.12632593034695949</v>
      </c>
      <c r="K9552">
        <f t="shared" ca="1" si="1044"/>
        <v>2.1240383136558747</v>
      </c>
      <c r="L9552" t="str">
        <f t="shared" ca="1" si="1045"/>
        <v>H</v>
      </c>
      <c r="N9552">
        <f t="shared" si="1049"/>
        <v>9551</v>
      </c>
      <c r="O9552">
        <f t="shared" ca="1" si="1046"/>
        <v>-6.8108641631658529E-2</v>
      </c>
      <c r="P9552">
        <f t="shared" ca="1" si="1047"/>
        <v>2.7249397536551352</v>
      </c>
      <c r="Q9552" t="str">
        <f t="shared" ca="1" si="1048"/>
        <v>H</v>
      </c>
    </row>
    <row r="9553" spans="9:17" x14ac:dyDescent="0.25">
      <c r="I9553">
        <v>9552</v>
      </c>
      <c r="J9553">
        <f t="shared" ca="1" si="1043"/>
        <v>4.1870386420789867</v>
      </c>
      <c r="K9553">
        <f t="shared" ca="1" si="1044"/>
        <v>2.3144822225683277</v>
      </c>
      <c r="L9553" t="str">
        <f t="shared" ca="1" si="1045"/>
        <v>A</v>
      </c>
      <c r="N9553">
        <f t="shared" si="1049"/>
        <v>9552</v>
      </c>
      <c r="O9553">
        <f t="shared" ca="1" si="1046"/>
        <v>-0.3744992160030729</v>
      </c>
      <c r="P9553">
        <f t="shared" ca="1" si="1047"/>
        <v>4.801727621020091</v>
      </c>
      <c r="Q9553" t="str">
        <f t="shared" ca="1" si="1048"/>
        <v>H</v>
      </c>
    </row>
    <row r="9554" spans="9:17" x14ac:dyDescent="0.25">
      <c r="I9554">
        <v>9553</v>
      </c>
      <c r="J9554">
        <f t="shared" ca="1" si="1043"/>
        <v>0.36688642044256992</v>
      </c>
      <c r="K9554">
        <f t="shared" ca="1" si="1044"/>
        <v>0.67815398431649188</v>
      </c>
      <c r="L9554" t="str">
        <f t="shared" ca="1" si="1045"/>
        <v>H</v>
      </c>
      <c r="N9554">
        <f t="shared" si="1049"/>
        <v>9553</v>
      </c>
      <c r="O9554">
        <f t="shared" ca="1" si="1046"/>
        <v>1.8842485109056124</v>
      </c>
      <c r="P9554">
        <f t="shared" ca="1" si="1047"/>
        <v>4.5602268523720468</v>
      </c>
      <c r="Q9554" t="str">
        <f t="shared" ca="1" si="1048"/>
        <v>H</v>
      </c>
    </row>
    <row r="9555" spans="9:17" x14ac:dyDescent="0.25">
      <c r="I9555">
        <v>9554</v>
      </c>
      <c r="J9555">
        <f t="shared" ca="1" si="1043"/>
        <v>2.1829928938490761</v>
      </c>
      <c r="K9555">
        <f t="shared" ca="1" si="1044"/>
        <v>3.0287275653135572</v>
      </c>
      <c r="L9555" t="str">
        <f t="shared" ca="1" si="1045"/>
        <v>H</v>
      </c>
      <c r="N9555">
        <f t="shared" si="1049"/>
        <v>9554</v>
      </c>
      <c r="O9555">
        <f t="shared" ca="1" si="1046"/>
        <v>2.5965237374431687</v>
      </c>
      <c r="P9555">
        <f t="shared" ca="1" si="1047"/>
        <v>2.2048076524333196</v>
      </c>
      <c r="Q9555" t="str">
        <f t="shared" ca="1" si="1048"/>
        <v>A</v>
      </c>
    </row>
    <row r="9556" spans="9:17" x14ac:dyDescent="0.25">
      <c r="I9556">
        <v>9555</v>
      </c>
      <c r="J9556">
        <f t="shared" ca="1" si="1043"/>
        <v>1.6263055666506876E-2</v>
      </c>
      <c r="K9556">
        <f t="shared" ca="1" si="1044"/>
        <v>1.8284259087612194</v>
      </c>
      <c r="L9556" t="str">
        <f t="shared" ca="1" si="1045"/>
        <v>H</v>
      </c>
      <c r="N9556">
        <f t="shared" si="1049"/>
        <v>9555</v>
      </c>
      <c r="O9556">
        <f t="shared" ca="1" si="1046"/>
        <v>9.424167848976639E-2</v>
      </c>
      <c r="P9556">
        <f t="shared" ca="1" si="1047"/>
        <v>2.7860520878854325</v>
      </c>
      <c r="Q9556" t="str">
        <f t="shared" ca="1" si="1048"/>
        <v>H</v>
      </c>
    </row>
    <row r="9557" spans="9:17" x14ac:dyDescent="0.25">
      <c r="I9557">
        <v>9556</v>
      </c>
      <c r="J9557">
        <f t="shared" ca="1" si="1043"/>
        <v>2.5061706386060685</v>
      </c>
      <c r="K9557">
        <f t="shared" ca="1" si="1044"/>
        <v>2.1469125491260761</v>
      </c>
      <c r="L9557" t="str">
        <f t="shared" ca="1" si="1045"/>
        <v>A</v>
      </c>
      <c r="N9557">
        <f t="shared" si="1049"/>
        <v>9556</v>
      </c>
      <c r="O9557">
        <f t="shared" ca="1" si="1046"/>
        <v>4.5930288199592075</v>
      </c>
      <c r="P9557">
        <f t="shared" ca="1" si="1047"/>
        <v>4.7797417639431119</v>
      </c>
      <c r="Q9557" t="str">
        <f t="shared" ca="1" si="1048"/>
        <v>H</v>
      </c>
    </row>
    <row r="9558" spans="9:17" x14ac:dyDescent="0.25">
      <c r="I9558">
        <v>9557</v>
      </c>
      <c r="J9558">
        <f t="shared" ca="1" si="1043"/>
        <v>7.5343616915393152E-2</v>
      </c>
      <c r="K9558">
        <f t="shared" ca="1" si="1044"/>
        <v>1.9103810602294724</v>
      </c>
      <c r="L9558" t="str">
        <f t="shared" ca="1" si="1045"/>
        <v>H</v>
      </c>
      <c r="N9558">
        <f t="shared" si="1049"/>
        <v>9557</v>
      </c>
      <c r="O9558">
        <f t="shared" ca="1" si="1046"/>
        <v>-0.27004247920530577</v>
      </c>
      <c r="P9558">
        <f t="shared" ca="1" si="1047"/>
        <v>3.1872170074489885</v>
      </c>
      <c r="Q9558" t="str">
        <f t="shared" ca="1" si="1048"/>
        <v>H</v>
      </c>
    </row>
    <row r="9559" spans="9:17" x14ac:dyDescent="0.25">
      <c r="I9559">
        <v>9558</v>
      </c>
      <c r="J9559">
        <f t="shared" ca="1" si="1043"/>
        <v>0.61485363569849638</v>
      </c>
      <c r="K9559">
        <f t="shared" ca="1" si="1044"/>
        <v>2.5052607541398606</v>
      </c>
      <c r="L9559" t="str">
        <f t="shared" ca="1" si="1045"/>
        <v>H</v>
      </c>
      <c r="N9559">
        <f t="shared" si="1049"/>
        <v>9558</v>
      </c>
      <c r="O9559">
        <f t="shared" ca="1" si="1046"/>
        <v>1.8468852139068936</v>
      </c>
      <c r="P9559">
        <f t="shared" ca="1" si="1047"/>
        <v>4.3293251023598858</v>
      </c>
      <c r="Q9559" t="str">
        <f t="shared" ca="1" si="1048"/>
        <v>H</v>
      </c>
    </row>
    <row r="9560" spans="9:17" x14ac:dyDescent="0.25">
      <c r="I9560">
        <v>9559</v>
      </c>
      <c r="J9560">
        <f t="shared" ca="1" si="1043"/>
        <v>1.4777216932812887</v>
      </c>
      <c r="K9560">
        <f t="shared" ca="1" si="1044"/>
        <v>4.0468303096377927</v>
      </c>
      <c r="L9560" t="str">
        <f t="shared" ca="1" si="1045"/>
        <v>H</v>
      </c>
      <c r="N9560">
        <f t="shared" si="1049"/>
        <v>9559</v>
      </c>
      <c r="O9560">
        <f t="shared" ca="1" si="1046"/>
        <v>1.7178826427737799</v>
      </c>
      <c r="P9560">
        <f t="shared" ca="1" si="1047"/>
        <v>5.1962074448862827</v>
      </c>
      <c r="Q9560" t="str">
        <f t="shared" ca="1" si="1048"/>
        <v>H</v>
      </c>
    </row>
    <row r="9561" spans="9:17" x14ac:dyDescent="0.25">
      <c r="I9561">
        <v>9560</v>
      </c>
      <c r="J9561">
        <f t="shared" ca="1" si="1043"/>
        <v>2.1084702221606997</v>
      </c>
      <c r="K9561">
        <f t="shared" ca="1" si="1044"/>
        <v>-0.45221528596220395</v>
      </c>
      <c r="L9561" t="str">
        <f t="shared" ca="1" si="1045"/>
        <v>A</v>
      </c>
      <c r="N9561">
        <f t="shared" si="1049"/>
        <v>9560</v>
      </c>
      <c r="O9561">
        <f t="shared" ca="1" si="1046"/>
        <v>-1.1935896733622453</v>
      </c>
      <c r="P9561">
        <f t="shared" ca="1" si="1047"/>
        <v>4.6183131348183792</v>
      </c>
      <c r="Q9561" t="str">
        <f t="shared" ca="1" si="1048"/>
        <v>H</v>
      </c>
    </row>
    <row r="9562" spans="9:17" x14ac:dyDescent="0.25">
      <c r="I9562">
        <v>9561</v>
      </c>
      <c r="J9562">
        <f t="shared" ca="1" si="1043"/>
        <v>2.5244726086617115</v>
      </c>
      <c r="K9562">
        <f t="shared" ca="1" si="1044"/>
        <v>2.633083737559557</v>
      </c>
      <c r="L9562" t="str">
        <f t="shared" ca="1" si="1045"/>
        <v>H</v>
      </c>
      <c r="N9562">
        <f t="shared" si="1049"/>
        <v>9561</v>
      </c>
      <c r="O9562">
        <f t="shared" ca="1" si="1046"/>
        <v>2.8734712199311923</v>
      </c>
      <c r="P9562">
        <f t="shared" ca="1" si="1047"/>
        <v>4.7594413612071911</v>
      </c>
      <c r="Q9562" t="str">
        <f t="shared" ca="1" si="1048"/>
        <v>H</v>
      </c>
    </row>
    <row r="9563" spans="9:17" x14ac:dyDescent="0.25">
      <c r="I9563">
        <v>9562</v>
      </c>
      <c r="J9563">
        <f t="shared" ca="1" si="1043"/>
        <v>3.0015200687474621</v>
      </c>
      <c r="K9563">
        <f t="shared" ca="1" si="1044"/>
        <v>2.3433441919489844</v>
      </c>
      <c r="L9563" t="str">
        <f t="shared" ca="1" si="1045"/>
        <v>A</v>
      </c>
      <c r="N9563">
        <f t="shared" si="1049"/>
        <v>9562</v>
      </c>
      <c r="O9563">
        <f t="shared" ca="1" si="1046"/>
        <v>1.9099294229839467</v>
      </c>
      <c r="P9563">
        <f t="shared" ca="1" si="1047"/>
        <v>5.9326172435504958</v>
      </c>
      <c r="Q9563" t="str">
        <f t="shared" ca="1" si="1048"/>
        <v>H</v>
      </c>
    </row>
    <row r="9564" spans="9:17" x14ac:dyDescent="0.25">
      <c r="I9564">
        <v>9563</v>
      </c>
      <c r="J9564">
        <f t="shared" ca="1" si="1043"/>
        <v>1.7175570986176714</v>
      </c>
      <c r="K9564">
        <f t="shared" ca="1" si="1044"/>
        <v>2.1932309057262636</v>
      </c>
      <c r="L9564" t="str">
        <f t="shared" ca="1" si="1045"/>
        <v>H</v>
      </c>
      <c r="N9564">
        <f t="shared" si="1049"/>
        <v>9563</v>
      </c>
      <c r="O9564">
        <f t="shared" ca="1" si="1046"/>
        <v>4.2188087064160413</v>
      </c>
      <c r="P9564">
        <f t="shared" ca="1" si="1047"/>
        <v>4.3778887159109878</v>
      </c>
      <c r="Q9564" t="str">
        <f t="shared" ca="1" si="1048"/>
        <v>H</v>
      </c>
    </row>
    <row r="9565" spans="9:17" x14ac:dyDescent="0.25">
      <c r="I9565">
        <v>9564</v>
      </c>
      <c r="J9565">
        <f t="shared" ca="1" si="1043"/>
        <v>3.4597319058128688</v>
      </c>
      <c r="K9565">
        <f t="shared" ca="1" si="1044"/>
        <v>3.5365997906416071</v>
      </c>
      <c r="L9565" t="str">
        <f t="shared" ca="1" si="1045"/>
        <v>H</v>
      </c>
      <c r="N9565">
        <f t="shared" si="1049"/>
        <v>9564</v>
      </c>
      <c r="O9565">
        <f t="shared" ca="1" si="1046"/>
        <v>3.1566273492618731</v>
      </c>
      <c r="P9565">
        <f t="shared" ca="1" si="1047"/>
        <v>5.1500254058631336</v>
      </c>
      <c r="Q9565" t="str">
        <f t="shared" ca="1" si="1048"/>
        <v>H</v>
      </c>
    </row>
    <row r="9566" spans="9:17" x14ac:dyDescent="0.25">
      <c r="I9566">
        <v>9565</v>
      </c>
      <c r="J9566">
        <f t="shared" ca="1" si="1043"/>
        <v>0.47352765686861042</v>
      </c>
      <c r="K9566">
        <f t="shared" ca="1" si="1044"/>
        <v>3.2222095216752367</v>
      </c>
      <c r="L9566" t="str">
        <f t="shared" ca="1" si="1045"/>
        <v>H</v>
      </c>
      <c r="N9566">
        <f t="shared" si="1049"/>
        <v>9565</v>
      </c>
      <c r="O9566">
        <f t="shared" ca="1" si="1046"/>
        <v>2.5716279421887864</v>
      </c>
      <c r="P9566">
        <f t="shared" ca="1" si="1047"/>
        <v>4.1922353961256276</v>
      </c>
      <c r="Q9566" t="str">
        <f t="shared" ca="1" si="1048"/>
        <v>H</v>
      </c>
    </row>
    <row r="9567" spans="9:17" x14ac:dyDescent="0.25">
      <c r="I9567">
        <v>9566</v>
      </c>
      <c r="J9567">
        <f t="shared" ca="1" si="1043"/>
        <v>1.7331048299455107</v>
      </c>
      <c r="K9567">
        <f t="shared" ca="1" si="1044"/>
        <v>1.7207262628496656</v>
      </c>
      <c r="L9567" t="str">
        <f t="shared" ca="1" si="1045"/>
        <v>A</v>
      </c>
      <c r="N9567">
        <f t="shared" si="1049"/>
        <v>9566</v>
      </c>
      <c r="O9567">
        <f t="shared" ca="1" si="1046"/>
        <v>2.8293771554464424</v>
      </c>
      <c r="P9567">
        <f t="shared" ca="1" si="1047"/>
        <v>1.728138579427704</v>
      </c>
      <c r="Q9567" t="str">
        <f t="shared" ca="1" si="1048"/>
        <v>A</v>
      </c>
    </row>
    <row r="9568" spans="9:17" x14ac:dyDescent="0.25">
      <c r="I9568">
        <v>9567</v>
      </c>
      <c r="J9568">
        <f t="shared" ca="1" si="1043"/>
        <v>2.4234697089736761</v>
      </c>
      <c r="K9568">
        <f t="shared" ca="1" si="1044"/>
        <v>0.91745307956079092</v>
      </c>
      <c r="L9568" t="str">
        <f t="shared" ca="1" si="1045"/>
        <v>A</v>
      </c>
      <c r="N9568">
        <f t="shared" si="1049"/>
        <v>9567</v>
      </c>
      <c r="O9568">
        <f t="shared" ca="1" si="1046"/>
        <v>9.2148050842907985</v>
      </c>
      <c r="P9568">
        <f t="shared" ca="1" si="1047"/>
        <v>4.3917340931554527</v>
      </c>
      <c r="Q9568" t="str">
        <f t="shared" ca="1" si="1048"/>
        <v>A</v>
      </c>
    </row>
    <row r="9569" spans="9:17" x14ac:dyDescent="0.25">
      <c r="I9569">
        <v>9568</v>
      </c>
      <c r="J9569">
        <f t="shared" ca="1" si="1043"/>
        <v>0.48259234934270778</v>
      </c>
      <c r="K9569">
        <f t="shared" ca="1" si="1044"/>
        <v>2.2667339406692704</v>
      </c>
      <c r="L9569" t="str">
        <f t="shared" ca="1" si="1045"/>
        <v>H</v>
      </c>
      <c r="N9569">
        <f t="shared" si="1049"/>
        <v>9568</v>
      </c>
      <c r="O9569">
        <f t="shared" ca="1" si="1046"/>
        <v>5.2912610339881336</v>
      </c>
      <c r="P9569">
        <f t="shared" ca="1" si="1047"/>
        <v>4.0944455301474649</v>
      </c>
      <c r="Q9569" t="str">
        <f t="shared" ca="1" si="1048"/>
        <v>A</v>
      </c>
    </row>
    <row r="9570" spans="9:17" x14ac:dyDescent="0.25">
      <c r="I9570">
        <v>9569</v>
      </c>
      <c r="J9570">
        <f t="shared" ca="1" si="1043"/>
        <v>-6.7072475202206494E-2</v>
      </c>
      <c r="K9570">
        <f t="shared" ca="1" si="1044"/>
        <v>2.5936708626892369</v>
      </c>
      <c r="L9570" t="str">
        <f t="shared" ca="1" si="1045"/>
        <v>H</v>
      </c>
      <c r="N9570">
        <f t="shared" si="1049"/>
        <v>9569</v>
      </c>
      <c r="O9570">
        <f t="shared" ca="1" si="1046"/>
        <v>-1.8726349125677291</v>
      </c>
      <c r="P9570">
        <f t="shared" ca="1" si="1047"/>
        <v>3.6333361409864566</v>
      </c>
      <c r="Q9570" t="str">
        <f t="shared" ca="1" si="1048"/>
        <v>H</v>
      </c>
    </row>
    <row r="9571" spans="9:17" x14ac:dyDescent="0.25">
      <c r="I9571">
        <v>9570</v>
      </c>
      <c r="J9571">
        <f t="shared" ca="1" si="1043"/>
        <v>1.6726795071530864</v>
      </c>
      <c r="K9571">
        <f t="shared" ca="1" si="1044"/>
        <v>3.8400360861054068</v>
      </c>
      <c r="L9571" t="str">
        <f t="shared" ca="1" si="1045"/>
        <v>H</v>
      </c>
      <c r="N9571">
        <f t="shared" si="1049"/>
        <v>9570</v>
      </c>
      <c r="O9571">
        <f t="shared" ca="1" si="1046"/>
        <v>0.9428667776726356</v>
      </c>
      <c r="P9571">
        <f t="shared" ca="1" si="1047"/>
        <v>3.05780729495125</v>
      </c>
      <c r="Q9571" t="str">
        <f t="shared" ca="1" si="1048"/>
        <v>H</v>
      </c>
    </row>
    <row r="9572" spans="9:17" x14ac:dyDescent="0.25">
      <c r="I9572">
        <v>9571</v>
      </c>
      <c r="J9572">
        <f t="shared" ca="1" si="1043"/>
        <v>4.3992365153885578</v>
      </c>
      <c r="K9572">
        <f t="shared" ca="1" si="1044"/>
        <v>2.1063565391303829</v>
      </c>
      <c r="L9572" t="str">
        <f t="shared" ca="1" si="1045"/>
        <v>A</v>
      </c>
      <c r="N9572">
        <f t="shared" si="1049"/>
        <v>9571</v>
      </c>
      <c r="O9572">
        <f t="shared" ca="1" si="1046"/>
        <v>3.807355269169777</v>
      </c>
      <c r="P9572">
        <f t="shared" ca="1" si="1047"/>
        <v>3.4421662541683058</v>
      </c>
      <c r="Q9572" t="str">
        <f t="shared" ca="1" si="1048"/>
        <v>A</v>
      </c>
    </row>
    <row r="9573" spans="9:17" x14ac:dyDescent="0.25">
      <c r="I9573">
        <v>9572</v>
      </c>
      <c r="J9573">
        <f t="shared" ca="1" si="1043"/>
        <v>-1.3148553725262375</v>
      </c>
      <c r="K9573">
        <f t="shared" ca="1" si="1044"/>
        <v>2.8113800131257745</v>
      </c>
      <c r="L9573" t="str">
        <f t="shared" ca="1" si="1045"/>
        <v>H</v>
      </c>
      <c r="N9573">
        <f t="shared" si="1049"/>
        <v>9572</v>
      </c>
      <c r="O9573">
        <f t="shared" ca="1" si="1046"/>
        <v>-0.54551873269271756</v>
      </c>
      <c r="P9573">
        <f t="shared" ca="1" si="1047"/>
        <v>2.2195601128873017</v>
      </c>
      <c r="Q9573" t="str">
        <f t="shared" ca="1" si="1048"/>
        <v>H</v>
      </c>
    </row>
    <row r="9574" spans="9:17" x14ac:dyDescent="0.25">
      <c r="I9574">
        <v>9573</v>
      </c>
      <c r="J9574">
        <f t="shared" ca="1" si="1043"/>
        <v>6.7616660336730217</v>
      </c>
      <c r="K9574">
        <f t="shared" ca="1" si="1044"/>
        <v>3.321875865270191</v>
      </c>
      <c r="L9574" t="str">
        <f t="shared" ca="1" si="1045"/>
        <v>A</v>
      </c>
      <c r="N9574">
        <f t="shared" si="1049"/>
        <v>9573</v>
      </c>
      <c r="O9574">
        <f t="shared" ca="1" si="1046"/>
        <v>5.8189651053263542</v>
      </c>
      <c r="P9574">
        <f t="shared" ca="1" si="1047"/>
        <v>4.2079498000167703</v>
      </c>
      <c r="Q9574" t="str">
        <f t="shared" ca="1" si="1048"/>
        <v>A</v>
      </c>
    </row>
    <row r="9575" spans="9:17" x14ac:dyDescent="0.25">
      <c r="I9575">
        <v>9574</v>
      </c>
      <c r="J9575">
        <f t="shared" ca="1" si="1043"/>
        <v>3.3689488781012011</v>
      </c>
      <c r="K9575">
        <f t="shared" ca="1" si="1044"/>
        <v>3.2141811101439117</v>
      </c>
      <c r="L9575" t="str">
        <f t="shared" ca="1" si="1045"/>
        <v>A</v>
      </c>
      <c r="N9575">
        <f t="shared" si="1049"/>
        <v>9574</v>
      </c>
      <c r="O9575">
        <f t="shared" ca="1" si="1046"/>
        <v>4.7457692535545819</v>
      </c>
      <c r="P9575">
        <f t="shared" ca="1" si="1047"/>
        <v>3.1622489466556059</v>
      </c>
      <c r="Q9575" t="str">
        <f t="shared" ca="1" si="1048"/>
        <v>A</v>
      </c>
    </row>
    <row r="9576" spans="9:17" x14ac:dyDescent="0.25">
      <c r="I9576">
        <v>9575</v>
      </c>
      <c r="J9576">
        <f t="shared" ca="1" si="1043"/>
        <v>-0.16274588262165546</v>
      </c>
      <c r="K9576">
        <f t="shared" ca="1" si="1044"/>
        <v>1.1602161256156474</v>
      </c>
      <c r="L9576" t="str">
        <f t="shared" ca="1" si="1045"/>
        <v>H</v>
      </c>
      <c r="N9576">
        <f t="shared" si="1049"/>
        <v>9575</v>
      </c>
      <c r="O9576">
        <f t="shared" ca="1" si="1046"/>
        <v>4.045588546616484</v>
      </c>
      <c r="P9576">
        <f t="shared" ca="1" si="1047"/>
        <v>4.0630288607160709</v>
      </c>
      <c r="Q9576" t="str">
        <f t="shared" ca="1" si="1048"/>
        <v>H</v>
      </c>
    </row>
    <row r="9577" spans="9:17" x14ac:dyDescent="0.25">
      <c r="I9577">
        <v>9576</v>
      </c>
      <c r="J9577">
        <f t="shared" ca="1" si="1043"/>
        <v>1.9787975914784908</v>
      </c>
      <c r="K9577">
        <f t="shared" ca="1" si="1044"/>
        <v>4.3382823287622134</v>
      </c>
      <c r="L9577" t="str">
        <f t="shared" ca="1" si="1045"/>
        <v>H</v>
      </c>
      <c r="N9577">
        <f t="shared" si="1049"/>
        <v>9576</v>
      </c>
      <c r="O9577">
        <f t="shared" ca="1" si="1046"/>
        <v>0.434639362985203</v>
      </c>
      <c r="P9577">
        <f t="shared" ca="1" si="1047"/>
        <v>3.7868169484181129</v>
      </c>
      <c r="Q9577" t="str">
        <f t="shared" ca="1" si="1048"/>
        <v>H</v>
      </c>
    </row>
    <row r="9578" spans="9:17" x14ac:dyDescent="0.25">
      <c r="I9578">
        <v>9577</v>
      </c>
      <c r="J9578">
        <f t="shared" ca="1" si="1043"/>
        <v>1.5177468539155998</v>
      </c>
      <c r="K9578">
        <f t="shared" ca="1" si="1044"/>
        <v>1.4067139750019768</v>
      </c>
      <c r="L9578" t="str">
        <f t="shared" ca="1" si="1045"/>
        <v>A</v>
      </c>
      <c r="N9578">
        <f t="shared" si="1049"/>
        <v>9577</v>
      </c>
      <c r="O9578">
        <f t="shared" ca="1" si="1046"/>
        <v>3.2846186827490902</v>
      </c>
      <c r="P9578">
        <f t="shared" ca="1" si="1047"/>
        <v>4.1622347395703434</v>
      </c>
      <c r="Q9578" t="str">
        <f t="shared" ca="1" si="1048"/>
        <v>H</v>
      </c>
    </row>
    <row r="9579" spans="9:17" x14ac:dyDescent="0.25">
      <c r="I9579">
        <v>9578</v>
      </c>
      <c r="J9579">
        <f t="shared" ca="1" si="1043"/>
        <v>0.363385265106696</v>
      </c>
      <c r="K9579">
        <f t="shared" ca="1" si="1044"/>
        <v>0.97643058473542066</v>
      </c>
      <c r="L9579" t="str">
        <f t="shared" ca="1" si="1045"/>
        <v>H</v>
      </c>
      <c r="N9579">
        <f t="shared" si="1049"/>
        <v>9578</v>
      </c>
      <c r="O9579">
        <f t="shared" ca="1" si="1046"/>
        <v>2.3688499243088179</v>
      </c>
      <c r="P9579">
        <f t="shared" ca="1" si="1047"/>
        <v>3.5888767504271577</v>
      </c>
      <c r="Q9579" t="str">
        <f t="shared" ca="1" si="1048"/>
        <v>H</v>
      </c>
    </row>
    <row r="9580" spans="9:17" x14ac:dyDescent="0.25">
      <c r="I9580">
        <v>9579</v>
      </c>
      <c r="J9580">
        <f t="shared" ca="1" si="1043"/>
        <v>0.50569086134696906</v>
      </c>
      <c r="K9580">
        <f t="shared" ca="1" si="1044"/>
        <v>1.1233164162531311</v>
      </c>
      <c r="L9580" t="str">
        <f t="shared" ca="1" si="1045"/>
        <v>H</v>
      </c>
      <c r="N9580">
        <f t="shared" si="1049"/>
        <v>9579</v>
      </c>
      <c r="O9580">
        <f t="shared" ca="1" si="1046"/>
        <v>1.6611470362946956</v>
      </c>
      <c r="P9580">
        <f t="shared" ca="1" si="1047"/>
        <v>4.1763938891948555</v>
      </c>
      <c r="Q9580" t="str">
        <f t="shared" ca="1" si="1048"/>
        <v>H</v>
      </c>
    </row>
    <row r="9581" spans="9:17" x14ac:dyDescent="0.25">
      <c r="I9581">
        <v>9580</v>
      </c>
      <c r="J9581">
        <f t="shared" ca="1" si="1043"/>
        <v>6.5386800795953839</v>
      </c>
      <c r="K9581">
        <f t="shared" ca="1" si="1044"/>
        <v>2.3697738719342789</v>
      </c>
      <c r="L9581" t="str">
        <f t="shared" ca="1" si="1045"/>
        <v>A</v>
      </c>
      <c r="N9581">
        <f t="shared" si="1049"/>
        <v>9580</v>
      </c>
      <c r="O9581">
        <f t="shared" ca="1" si="1046"/>
        <v>1.2716449036023549</v>
      </c>
      <c r="P9581">
        <f t="shared" ca="1" si="1047"/>
        <v>3.3847018128361839</v>
      </c>
      <c r="Q9581" t="str">
        <f t="shared" ca="1" si="1048"/>
        <v>H</v>
      </c>
    </row>
    <row r="9582" spans="9:17" x14ac:dyDescent="0.25">
      <c r="I9582">
        <v>9581</v>
      </c>
      <c r="J9582">
        <f t="shared" ca="1" si="1043"/>
        <v>4.2197327412506755</v>
      </c>
      <c r="K9582">
        <f t="shared" ca="1" si="1044"/>
        <v>2.0052968316115956</v>
      </c>
      <c r="L9582" t="str">
        <f t="shared" ca="1" si="1045"/>
        <v>A</v>
      </c>
      <c r="N9582">
        <f t="shared" si="1049"/>
        <v>9581</v>
      </c>
      <c r="O9582">
        <f t="shared" ca="1" si="1046"/>
        <v>6.4786224634145286</v>
      </c>
      <c r="P9582">
        <f t="shared" ca="1" si="1047"/>
        <v>4.8432752170106017</v>
      </c>
      <c r="Q9582" t="str">
        <f t="shared" ca="1" si="1048"/>
        <v>A</v>
      </c>
    </row>
    <row r="9583" spans="9:17" x14ac:dyDescent="0.25">
      <c r="I9583">
        <v>9582</v>
      </c>
      <c r="J9583">
        <f t="shared" ca="1" si="1043"/>
        <v>6.8145134330603589</v>
      </c>
      <c r="K9583">
        <f t="shared" ca="1" si="1044"/>
        <v>3.5194736331719163</v>
      </c>
      <c r="L9583" t="str">
        <f t="shared" ca="1" si="1045"/>
        <v>A</v>
      </c>
      <c r="N9583">
        <f t="shared" si="1049"/>
        <v>9582</v>
      </c>
      <c r="O9583">
        <f t="shared" ca="1" si="1046"/>
        <v>1.9455864593131869</v>
      </c>
      <c r="P9583">
        <f t="shared" ca="1" si="1047"/>
        <v>5.515869194185572</v>
      </c>
      <c r="Q9583" t="str">
        <f t="shared" ca="1" si="1048"/>
        <v>H</v>
      </c>
    </row>
    <row r="9584" spans="9:17" x14ac:dyDescent="0.25">
      <c r="I9584">
        <v>9583</v>
      </c>
      <c r="J9584">
        <f t="shared" ca="1" si="1043"/>
        <v>0.7549217805756232</v>
      </c>
      <c r="K9584">
        <f t="shared" ca="1" si="1044"/>
        <v>3.668176523188496</v>
      </c>
      <c r="L9584" t="str">
        <f t="shared" ca="1" si="1045"/>
        <v>H</v>
      </c>
      <c r="N9584">
        <f t="shared" si="1049"/>
        <v>9583</v>
      </c>
      <c r="O9584">
        <f t="shared" ca="1" si="1046"/>
        <v>0.17199011673486408</v>
      </c>
      <c r="P9584">
        <f t="shared" ca="1" si="1047"/>
        <v>3.0289776920006553</v>
      </c>
      <c r="Q9584" t="str">
        <f t="shared" ca="1" si="1048"/>
        <v>H</v>
      </c>
    </row>
    <row r="9585" spans="9:17" x14ac:dyDescent="0.25">
      <c r="I9585">
        <v>9584</v>
      </c>
      <c r="J9585">
        <f t="shared" ca="1" si="1043"/>
        <v>-0.32725756755071345</v>
      </c>
      <c r="K9585">
        <f t="shared" ca="1" si="1044"/>
        <v>1.7989146126337321</v>
      </c>
      <c r="L9585" t="str">
        <f t="shared" ca="1" si="1045"/>
        <v>H</v>
      </c>
      <c r="N9585">
        <f t="shared" si="1049"/>
        <v>9584</v>
      </c>
      <c r="O9585">
        <f t="shared" ca="1" si="1046"/>
        <v>4.2833474938135696</v>
      </c>
      <c r="P9585">
        <f t="shared" ca="1" si="1047"/>
        <v>5.6076395505274039</v>
      </c>
      <c r="Q9585" t="str">
        <f t="shared" ca="1" si="1048"/>
        <v>H</v>
      </c>
    </row>
    <row r="9586" spans="9:17" x14ac:dyDescent="0.25">
      <c r="I9586">
        <v>9585</v>
      </c>
      <c r="J9586">
        <f t="shared" ca="1" si="1043"/>
        <v>3.9643320535312334</v>
      </c>
      <c r="K9586">
        <f t="shared" ca="1" si="1044"/>
        <v>1.710392451100053</v>
      </c>
      <c r="L9586" t="str">
        <f t="shared" ca="1" si="1045"/>
        <v>A</v>
      </c>
      <c r="N9586">
        <f t="shared" si="1049"/>
        <v>9585</v>
      </c>
      <c r="O9586">
        <f t="shared" ca="1" si="1046"/>
        <v>4.1497114539240432</v>
      </c>
      <c r="P9586">
        <f t="shared" ca="1" si="1047"/>
        <v>2.881599632650663</v>
      </c>
      <c r="Q9586" t="str">
        <f t="shared" ca="1" si="1048"/>
        <v>A</v>
      </c>
    </row>
    <row r="9587" spans="9:17" x14ac:dyDescent="0.25">
      <c r="I9587">
        <v>9586</v>
      </c>
      <c r="J9587">
        <f t="shared" ca="1" si="1043"/>
        <v>-1.134024337492602</v>
      </c>
      <c r="K9587">
        <f t="shared" ca="1" si="1044"/>
        <v>2.9552905792267476</v>
      </c>
      <c r="L9587" t="str">
        <f t="shared" ca="1" si="1045"/>
        <v>H</v>
      </c>
      <c r="N9587">
        <f t="shared" si="1049"/>
        <v>9586</v>
      </c>
      <c r="O9587">
        <f t="shared" ca="1" si="1046"/>
        <v>0.97690608232206011</v>
      </c>
      <c r="P9587">
        <f t="shared" ca="1" si="1047"/>
        <v>2.997986102983603</v>
      </c>
      <c r="Q9587" t="str">
        <f t="shared" ca="1" si="1048"/>
        <v>H</v>
      </c>
    </row>
    <row r="9588" spans="9:17" x14ac:dyDescent="0.25">
      <c r="I9588">
        <v>9587</v>
      </c>
      <c r="J9588">
        <f t="shared" ca="1" si="1043"/>
        <v>-1.71644773520029</v>
      </c>
      <c r="K9588">
        <f t="shared" ca="1" si="1044"/>
        <v>2.0844193536603339</v>
      </c>
      <c r="L9588" t="str">
        <f t="shared" ca="1" si="1045"/>
        <v>H</v>
      </c>
      <c r="N9588">
        <f t="shared" si="1049"/>
        <v>9587</v>
      </c>
      <c r="O9588">
        <f t="shared" ca="1" si="1046"/>
        <v>2.6284643948681672</v>
      </c>
      <c r="P9588">
        <f t="shared" ca="1" si="1047"/>
        <v>3.7692051232357509</v>
      </c>
      <c r="Q9588" t="str">
        <f t="shared" ca="1" si="1048"/>
        <v>H</v>
      </c>
    </row>
    <row r="9589" spans="9:17" x14ac:dyDescent="0.25">
      <c r="I9589">
        <v>9588</v>
      </c>
      <c r="J9589">
        <f t="shared" ca="1" si="1043"/>
        <v>0.11579735327422958</v>
      </c>
      <c r="K9589">
        <f t="shared" ca="1" si="1044"/>
        <v>1.915005489308327</v>
      </c>
      <c r="L9589" t="str">
        <f t="shared" ca="1" si="1045"/>
        <v>H</v>
      </c>
      <c r="N9589">
        <f t="shared" si="1049"/>
        <v>9588</v>
      </c>
      <c r="O9589">
        <f t="shared" ca="1" si="1046"/>
        <v>3.8597957991851715</v>
      </c>
      <c r="P9589">
        <f t="shared" ca="1" si="1047"/>
        <v>3.2309926541604859</v>
      </c>
      <c r="Q9589" t="str">
        <f t="shared" ca="1" si="1048"/>
        <v>A</v>
      </c>
    </row>
    <row r="9590" spans="9:17" x14ac:dyDescent="0.25">
      <c r="I9590">
        <v>9589</v>
      </c>
      <c r="J9590">
        <f t="shared" ca="1" si="1043"/>
        <v>5.4914067427330533</v>
      </c>
      <c r="K9590">
        <f t="shared" ca="1" si="1044"/>
        <v>1.9430285664506202</v>
      </c>
      <c r="L9590" t="str">
        <f t="shared" ca="1" si="1045"/>
        <v>A</v>
      </c>
      <c r="N9590">
        <f t="shared" si="1049"/>
        <v>9589</v>
      </c>
      <c r="O9590">
        <f t="shared" ca="1" si="1046"/>
        <v>2.8775866716736305</v>
      </c>
      <c r="P9590">
        <f t="shared" ca="1" si="1047"/>
        <v>4.7708293528666363</v>
      </c>
      <c r="Q9590" t="str">
        <f t="shared" ca="1" si="1048"/>
        <v>H</v>
      </c>
    </row>
    <row r="9591" spans="9:17" x14ac:dyDescent="0.25">
      <c r="I9591">
        <v>9590</v>
      </c>
      <c r="J9591">
        <f t="shared" ca="1" si="1043"/>
        <v>1.4380258207447447</v>
      </c>
      <c r="K9591">
        <f t="shared" ca="1" si="1044"/>
        <v>0.87623344105378398</v>
      </c>
      <c r="L9591" t="str">
        <f t="shared" ca="1" si="1045"/>
        <v>A</v>
      </c>
      <c r="N9591">
        <f t="shared" si="1049"/>
        <v>9590</v>
      </c>
      <c r="O9591">
        <f t="shared" ca="1" si="1046"/>
        <v>1.4032098234015387</v>
      </c>
      <c r="P9591">
        <f t="shared" ca="1" si="1047"/>
        <v>4.8904622296527389</v>
      </c>
      <c r="Q9591" t="str">
        <f t="shared" ca="1" si="1048"/>
        <v>H</v>
      </c>
    </row>
    <row r="9592" spans="9:17" x14ac:dyDescent="0.25">
      <c r="I9592">
        <v>9591</v>
      </c>
      <c r="J9592">
        <f t="shared" ca="1" si="1043"/>
        <v>1.8585572283156764</v>
      </c>
      <c r="K9592">
        <f t="shared" ca="1" si="1044"/>
        <v>-3.431599713001221E-2</v>
      </c>
      <c r="L9592" t="str">
        <f t="shared" ca="1" si="1045"/>
        <v>A</v>
      </c>
      <c r="N9592">
        <f t="shared" si="1049"/>
        <v>9591</v>
      </c>
      <c r="O9592">
        <f t="shared" ca="1" si="1046"/>
        <v>2.4321328235218216</v>
      </c>
      <c r="P9592">
        <f t="shared" ca="1" si="1047"/>
        <v>3.8350589542288538</v>
      </c>
      <c r="Q9592" t="str">
        <f t="shared" ca="1" si="1048"/>
        <v>H</v>
      </c>
    </row>
    <row r="9593" spans="9:17" x14ac:dyDescent="0.25">
      <c r="I9593">
        <v>9592</v>
      </c>
      <c r="J9593">
        <f t="shared" ca="1" si="1043"/>
        <v>2.549070288344677</v>
      </c>
      <c r="K9593">
        <f t="shared" ca="1" si="1044"/>
        <v>2.6408513741303383</v>
      </c>
      <c r="L9593" t="str">
        <f t="shared" ca="1" si="1045"/>
        <v>H</v>
      </c>
      <c r="N9593">
        <f t="shared" si="1049"/>
        <v>9592</v>
      </c>
      <c r="O9593">
        <f t="shared" ca="1" si="1046"/>
        <v>-0.68532503460345051</v>
      </c>
      <c r="P9593">
        <f t="shared" ca="1" si="1047"/>
        <v>3.5633550111278782</v>
      </c>
      <c r="Q9593" t="str">
        <f t="shared" ca="1" si="1048"/>
        <v>H</v>
      </c>
    </row>
    <row r="9594" spans="9:17" x14ac:dyDescent="0.25">
      <c r="I9594">
        <v>9593</v>
      </c>
      <c r="J9594">
        <f t="shared" ca="1" si="1043"/>
        <v>-0.69027085290136236</v>
      </c>
      <c r="K9594">
        <f t="shared" ca="1" si="1044"/>
        <v>2.217492813202754</v>
      </c>
      <c r="L9594" t="str">
        <f t="shared" ca="1" si="1045"/>
        <v>H</v>
      </c>
      <c r="N9594">
        <f t="shared" si="1049"/>
        <v>9593</v>
      </c>
      <c r="O9594">
        <f t="shared" ca="1" si="1046"/>
        <v>0.82121607133910302</v>
      </c>
      <c r="P9594">
        <f t="shared" ca="1" si="1047"/>
        <v>1.2623697792708186</v>
      </c>
      <c r="Q9594" t="str">
        <f t="shared" ca="1" si="1048"/>
        <v>H</v>
      </c>
    </row>
    <row r="9595" spans="9:17" x14ac:dyDescent="0.25">
      <c r="I9595">
        <v>9594</v>
      </c>
      <c r="J9595">
        <f t="shared" ca="1" si="1043"/>
        <v>2.5001486871595286</v>
      </c>
      <c r="K9595">
        <f t="shared" ca="1" si="1044"/>
        <v>3.0921278651988491</v>
      </c>
      <c r="L9595" t="str">
        <f t="shared" ca="1" si="1045"/>
        <v>H</v>
      </c>
      <c r="N9595">
        <f t="shared" si="1049"/>
        <v>9594</v>
      </c>
      <c r="O9595">
        <f t="shared" ca="1" si="1046"/>
        <v>2.1093827527569973</v>
      </c>
      <c r="P9595">
        <f t="shared" ca="1" si="1047"/>
        <v>2.0247223025075174</v>
      </c>
      <c r="Q9595" t="str">
        <f t="shared" ca="1" si="1048"/>
        <v>A</v>
      </c>
    </row>
    <row r="9596" spans="9:17" x14ac:dyDescent="0.25">
      <c r="I9596">
        <v>9595</v>
      </c>
      <c r="J9596">
        <f t="shared" ca="1" si="1043"/>
        <v>2.9738050949772741</v>
      </c>
      <c r="K9596">
        <f t="shared" ca="1" si="1044"/>
        <v>2.1900852290626331</v>
      </c>
      <c r="L9596" t="str">
        <f t="shared" ca="1" si="1045"/>
        <v>A</v>
      </c>
      <c r="N9596">
        <f t="shared" si="1049"/>
        <v>9595</v>
      </c>
      <c r="O9596">
        <f t="shared" ca="1" si="1046"/>
        <v>0.19693834991621051</v>
      </c>
      <c r="P9596">
        <f t="shared" ca="1" si="1047"/>
        <v>4.0859659249180851</v>
      </c>
      <c r="Q9596" t="str">
        <f t="shared" ca="1" si="1048"/>
        <v>H</v>
      </c>
    </row>
    <row r="9597" spans="9:17" x14ac:dyDescent="0.25">
      <c r="I9597">
        <v>9596</v>
      </c>
      <c r="J9597">
        <f t="shared" ca="1" si="1043"/>
        <v>4.5347843212243646</v>
      </c>
      <c r="K9597">
        <f t="shared" ca="1" si="1044"/>
        <v>2.3010400131285764</v>
      </c>
      <c r="L9597" t="str">
        <f t="shared" ca="1" si="1045"/>
        <v>A</v>
      </c>
      <c r="N9597">
        <f t="shared" si="1049"/>
        <v>9596</v>
      </c>
      <c r="O9597">
        <f t="shared" ca="1" si="1046"/>
        <v>1.4991195663692705</v>
      </c>
      <c r="P9597">
        <f t="shared" ca="1" si="1047"/>
        <v>3.250193644387851</v>
      </c>
      <c r="Q9597" t="str">
        <f t="shared" ca="1" si="1048"/>
        <v>H</v>
      </c>
    </row>
    <row r="9598" spans="9:17" x14ac:dyDescent="0.25">
      <c r="I9598">
        <v>9597</v>
      </c>
      <c r="J9598">
        <f t="shared" ca="1" si="1043"/>
        <v>8.6881138666474875</v>
      </c>
      <c r="K9598">
        <f t="shared" ca="1" si="1044"/>
        <v>2.6606200608751425</v>
      </c>
      <c r="L9598" t="str">
        <f t="shared" ca="1" si="1045"/>
        <v>A</v>
      </c>
      <c r="N9598">
        <f t="shared" si="1049"/>
        <v>9597</v>
      </c>
      <c r="O9598">
        <f t="shared" ca="1" si="1046"/>
        <v>1.8110504313969467</v>
      </c>
      <c r="P9598">
        <f t="shared" ca="1" si="1047"/>
        <v>3.1247209920869299</v>
      </c>
      <c r="Q9598" t="str">
        <f t="shared" ca="1" si="1048"/>
        <v>H</v>
      </c>
    </row>
    <row r="9599" spans="9:17" x14ac:dyDescent="0.25">
      <c r="I9599">
        <v>9598</v>
      </c>
      <c r="J9599">
        <f t="shared" ca="1" si="1043"/>
        <v>-7.2873954805231289E-2</v>
      </c>
      <c r="K9599">
        <f t="shared" ca="1" si="1044"/>
        <v>0.84150006712261427</v>
      </c>
      <c r="L9599" t="str">
        <f t="shared" ca="1" si="1045"/>
        <v>H</v>
      </c>
      <c r="N9599">
        <f t="shared" si="1049"/>
        <v>9598</v>
      </c>
      <c r="O9599">
        <f t="shared" ca="1" si="1046"/>
        <v>1.037961931360126</v>
      </c>
      <c r="P9599">
        <f t="shared" ca="1" si="1047"/>
        <v>6.2783076217568192</v>
      </c>
      <c r="Q9599" t="str">
        <f t="shared" ca="1" si="1048"/>
        <v>H</v>
      </c>
    </row>
    <row r="9600" spans="9:17" x14ac:dyDescent="0.25">
      <c r="I9600">
        <v>9599</v>
      </c>
      <c r="J9600">
        <f t="shared" ca="1" si="1043"/>
        <v>4.3347565502922407</v>
      </c>
      <c r="K9600">
        <f t="shared" ca="1" si="1044"/>
        <v>2.1880475421411472</v>
      </c>
      <c r="L9600" t="str">
        <f t="shared" ca="1" si="1045"/>
        <v>A</v>
      </c>
      <c r="N9600">
        <f t="shared" si="1049"/>
        <v>9599</v>
      </c>
      <c r="O9600">
        <f t="shared" ca="1" si="1046"/>
        <v>1.972479346413238</v>
      </c>
      <c r="P9600">
        <f t="shared" ca="1" si="1047"/>
        <v>2.6180453625590796</v>
      </c>
      <c r="Q9600" t="str">
        <f t="shared" ca="1" si="1048"/>
        <v>H</v>
      </c>
    </row>
    <row r="9601" spans="9:17" x14ac:dyDescent="0.25">
      <c r="I9601">
        <v>9600</v>
      </c>
      <c r="J9601">
        <f t="shared" ca="1" si="1043"/>
        <v>5.3145059999438713</v>
      </c>
      <c r="K9601">
        <f t="shared" ca="1" si="1044"/>
        <v>2.7955875468106335</v>
      </c>
      <c r="L9601" t="str">
        <f t="shared" ca="1" si="1045"/>
        <v>A</v>
      </c>
      <c r="N9601">
        <f t="shared" si="1049"/>
        <v>9600</v>
      </c>
      <c r="O9601">
        <f t="shared" ca="1" si="1046"/>
        <v>3.8606950819185055</v>
      </c>
      <c r="P9601">
        <f t="shared" ca="1" si="1047"/>
        <v>2.377788454446252</v>
      </c>
      <c r="Q9601" t="str">
        <f t="shared" ca="1" si="1048"/>
        <v>A</v>
      </c>
    </row>
    <row r="9602" spans="9:17" x14ac:dyDescent="0.25">
      <c r="I9602">
        <v>9601</v>
      </c>
      <c r="J9602">
        <f t="shared" ca="1" si="1043"/>
        <v>5.2391697150802141</v>
      </c>
      <c r="K9602">
        <f t="shared" ca="1" si="1044"/>
        <v>1.3648549731009267</v>
      </c>
      <c r="L9602" t="str">
        <f t="shared" ca="1" si="1045"/>
        <v>A</v>
      </c>
      <c r="N9602">
        <f t="shared" si="1049"/>
        <v>9601</v>
      </c>
      <c r="O9602">
        <f t="shared" ca="1" si="1046"/>
        <v>2.3916670763391412</v>
      </c>
      <c r="P9602">
        <f t="shared" ca="1" si="1047"/>
        <v>3.764159408533307</v>
      </c>
      <c r="Q9602" t="str">
        <f t="shared" ca="1" si="1048"/>
        <v>H</v>
      </c>
    </row>
    <row r="9603" spans="9:17" x14ac:dyDescent="0.25">
      <c r="I9603">
        <v>9602</v>
      </c>
      <c r="J9603">
        <f t="shared" ref="J9603:J9666" ca="1" si="1050">NORMINV(RAND(), $D$3,$F$3)</f>
        <v>3.7993776258609939</v>
      </c>
      <c r="K9603">
        <f t="shared" ref="K9603:K9666" ca="1" si="1051">NORMINV(RAND(), $D$2,$F$2)</f>
        <v>1.5746872305041411</v>
      </c>
      <c r="L9603" t="str">
        <f t="shared" ref="L9603:L9666" ca="1" si="1052">IF(J9603&gt;K9603, "A", IF(J9603=K9603, "T", "H"))</f>
        <v>A</v>
      </c>
      <c r="N9603">
        <f t="shared" si="1049"/>
        <v>9602</v>
      </c>
      <c r="O9603">
        <f t="shared" ref="O9603:O9666" ca="1" si="1053">NORMINV(RAND(), $D$11,$F$11)</f>
        <v>0.73966144837906711</v>
      </c>
      <c r="P9603">
        <f t="shared" ref="P9603:P9666" ca="1" si="1054">NORMINV(RAND(), $D$10,$F$10)</f>
        <v>3.3867782934885309</v>
      </c>
      <c r="Q9603" t="str">
        <f t="shared" ref="Q9603:Q9666" ca="1" si="1055">IF(O9603&gt;P9603, "A", IF(O9603=P9603, "T", "H"))</f>
        <v>H</v>
      </c>
    </row>
    <row r="9604" spans="9:17" x14ac:dyDescent="0.25">
      <c r="I9604">
        <v>9603</v>
      </c>
      <c r="J9604">
        <f t="shared" ca="1" si="1050"/>
        <v>-2.6710390500850911</v>
      </c>
      <c r="K9604">
        <f t="shared" ca="1" si="1051"/>
        <v>1.409665573313529</v>
      </c>
      <c r="L9604" t="str">
        <f t="shared" ca="1" si="1052"/>
        <v>H</v>
      </c>
      <c r="N9604">
        <f t="shared" ref="N9604:N9667" si="1056">N9603+1</f>
        <v>9603</v>
      </c>
      <c r="O9604">
        <f t="shared" ca="1" si="1053"/>
        <v>7.9574006481371367</v>
      </c>
      <c r="P9604">
        <f t="shared" ca="1" si="1054"/>
        <v>0.91548950493973491</v>
      </c>
      <c r="Q9604" t="str">
        <f t="shared" ca="1" si="1055"/>
        <v>A</v>
      </c>
    </row>
    <row r="9605" spans="9:17" x14ac:dyDescent="0.25">
      <c r="I9605">
        <v>9604</v>
      </c>
      <c r="J9605">
        <f t="shared" ca="1" si="1050"/>
        <v>0.23953802599996554</v>
      </c>
      <c r="K9605">
        <f t="shared" ca="1" si="1051"/>
        <v>1.7626801582602349</v>
      </c>
      <c r="L9605" t="str">
        <f t="shared" ca="1" si="1052"/>
        <v>H</v>
      </c>
      <c r="N9605">
        <f t="shared" si="1056"/>
        <v>9604</v>
      </c>
      <c r="O9605">
        <f t="shared" ca="1" si="1053"/>
        <v>1.2420340750467558</v>
      </c>
      <c r="P9605">
        <f t="shared" ca="1" si="1054"/>
        <v>5.4684937517427619</v>
      </c>
      <c r="Q9605" t="str">
        <f t="shared" ca="1" si="1055"/>
        <v>H</v>
      </c>
    </row>
    <row r="9606" spans="9:17" x14ac:dyDescent="0.25">
      <c r="I9606">
        <v>9605</v>
      </c>
      <c r="J9606">
        <f t="shared" ca="1" si="1050"/>
        <v>3.9914130944324873</v>
      </c>
      <c r="K9606">
        <f t="shared" ca="1" si="1051"/>
        <v>1.7883505888218809</v>
      </c>
      <c r="L9606" t="str">
        <f t="shared" ca="1" si="1052"/>
        <v>A</v>
      </c>
      <c r="N9606">
        <f t="shared" si="1056"/>
        <v>9605</v>
      </c>
      <c r="O9606">
        <f t="shared" ca="1" si="1053"/>
        <v>5.327890542451267</v>
      </c>
      <c r="P9606">
        <f t="shared" ca="1" si="1054"/>
        <v>4.6649961020128305</v>
      </c>
      <c r="Q9606" t="str">
        <f t="shared" ca="1" si="1055"/>
        <v>A</v>
      </c>
    </row>
    <row r="9607" spans="9:17" x14ac:dyDescent="0.25">
      <c r="I9607">
        <v>9606</v>
      </c>
      <c r="J9607">
        <f t="shared" ca="1" si="1050"/>
        <v>3.8192871777349211</v>
      </c>
      <c r="K9607">
        <f t="shared" ca="1" si="1051"/>
        <v>1.8988395443983299</v>
      </c>
      <c r="L9607" t="str">
        <f t="shared" ca="1" si="1052"/>
        <v>A</v>
      </c>
      <c r="N9607">
        <f t="shared" si="1056"/>
        <v>9606</v>
      </c>
      <c r="O9607">
        <f t="shared" ca="1" si="1053"/>
        <v>2.9992284382318202</v>
      </c>
      <c r="P9607">
        <f t="shared" ca="1" si="1054"/>
        <v>2.564663057262031</v>
      </c>
      <c r="Q9607" t="str">
        <f t="shared" ca="1" si="1055"/>
        <v>A</v>
      </c>
    </row>
    <row r="9608" spans="9:17" x14ac:dyDescent="0.25">
      <c r="I9608">
        <v>9607</v>
      </c>
      <c r="J9608">
        <f t="shared" ca="1" si="1050"/>
        <v>1.6227502783190513</v>
      </c>
      <c r="K9608">
        <f t="shared" ca="1" si="1051"/>
        <v>1.4873957560849151</v>
      </c>
      <c r="L9608" t="str">
        <f t="shared" ca="1" si="1052"/>
        <v>A</v>
      </c>
      <c r="N9608">
        <f t="shared" si="1056"/>
        <v>9607</v>
      </c>
      <c r="O9608">
        <f t="shared" ca="1" si="1053"/>
        <v>3.2138313336969517</v>
      </c>
      <c r="P9608">
        <f t="shared" ca="1" si="1054"/>
        <v>4.2341863242142566</v>
      </c>
      <c r="Q9608" t="str">
        <f t="shared" ca="1" si="1055"/>
        <v>H</v>
      </c>
    </row>
    <row r="9609" spans="9:17" x14ac:dyDescent="0.25">
      <c r="I9609">
        <v>9608</v>
      </c>
      <c r="J9609">
        <f t="shared" ca="1" si="1050"/>
        <v>0.88965143103068622</v>
      </c>
      <c r="K9609">
        <f t="shared" ca="1" si="1051"/>
        <v>0.3028890147447032</v>
      </c>
      <c r="L9609" t="str">
        <f t="shared" ca="1" si="1052"/>
        <v>A</v>
      </c>
      <c r="N9609">
        <f t="shared" si="1056"/>
        <v>9608</v>
      </c>
      <c r="O9609">
        <f t="shared" ca="1" si="1053"/>
        <v>-3.1558425785014719</v>
      </c>
      <c r="P9609">
        <f t="shared" ca="1" si="1054"/>
        <v>2.8517482901690538</v>
      </c>
      <c r="Q9609" t="str">
        <f t="shared" ca="1" si="1055"/>
        <v>H</v>
      </c>
    </row>
    <row r="9610" spans="9:17" x14ac:dyDescent="0.25">
      <c r="I9610">
        <v>9609</v>
      </c>
      <c r="J9610">
        <f t="shared" ca="1" si="1050"/>
        <v>-1.3185886608778921</v>
      </c>
      <c r="K9610">
        <f t="shared" ca="1" si="1051"/>
        <v>2.3450034209738604</v>
      </c>
      <c r="L9610" t="str">
        <f t="shared" ca="1" si="1052"/>
        <v>H</v>
      </c>
      <c r="N9610">
        <f t="shared" si="1056"/>
        <v>9609</v>
      </c>
      <c r="O9610">
        <f t="shared" ca="1" si="1053"/>
        <v>3.5318059519471587</v>
      </c>
      <c r="P9610">
        <f t="shared" ca="1" si="1054"/>
        <v>3.5914958410635367</v>
      </c>
      <c r="Q9610" t="str">
        <f t="shared" ca="1" si="1055"/>
        <v>H</v>
      </c>
    </row>
    <row r="9611" spans="9:17" x14ac:dyDescent="0.25">
      <c r="I9611">
        <v>9610</v>
      </c>
      <c r="J9611">
        <f t="shared" ca="1" si="1050"/>
        <v>0.32372059723257918</v>
      </c>
      <c r="K9611">
        <f t="shared" ca="1" si="1051"/>
        <v>0.95527333785389223</v>
      </c>
      <c r="L9611" t="str">
        <f t="shared" ca="1" si="1052"/>
        <v>H</v>
      </c>
      <c r="N9611">
        <f t="shared" si="1056"/>
        <v>9610</v>
      </c>
      <c r="O9611">
        <f t="shared" ca="1" si="1053"/>
        <v>1.1116637514156669</v>
      </c>
      <c r="P9611">
        <f t="shared" ca="1" si="1054"/>
        <v>4.0100413746429746</v>
      </c>
      <c r="Q9611" t="str">
        <f t="shared" ca="1" si="1055"/>
        <v>H</v>
      </c>
    </row>
    <row r="9612" spans="9:17" x14ac:dyDescent="0.25">
      <c r="I9612">
        <v>9611</v>
      </c>
      <c r="J9612">
        <f t="shared" ca="1" si="1050"/>
        <v>-0.60196365562931264</v>
      </c>
      <c r="K9612">
        <f t="shared" ca="1" si="1051"/>
        <v>1.504112875474767</v>
      </c>
      <c r="L9612" t="str">
        <f t="shared" ca="1" si="1052"/>
        <v>H</v>
      </c>
      <c r="N9612">
        <f t="shared" si="1056"/>
        <v>9611</v>
      </c>
      <c r="O9612">
        <f t="shared" ca="1" si="1053"/>
        <v>4.3926895280036167</v>
      </c>
      <c r="P9612">
        <f t="shared" ca="1" si="1054"/>
        <v>3.5621402726924272</v>
      </c>
      <c r="Q9612" t="str">
        <f t="shared" ca="1" si="1055"/>
        <v>A</v>
      </c>
    </row>
    <row r="9613" spans="9:17" x14ac:dyDescent="0.25">
      <c r="I9613">
        <v>9612</v>
      </c>
      <c r="J9613">
        <f t="shared" ca="1" si="1050"/>
        <v>2.5483859916177858</v>
      </c>
      <c r="K9613">
        <f t="shared" ca="1" si="1051"/>
        <v>3.9581957277704793</v>
      </c>
      <c r="L9613" t="str">
        <f t="shared" ca="1" si="1052"/>
        <v>H</v>
      </c>
      <c r="N9613">
        <f t="shared" si="1056"/>
        <v>9612</v>
      </c>
      <c r="O9613">
        <f t="shared" ca="1" si="1053"/>
        <v>5.3770116813571782</v>
      </c>
      <c r="P9613">
        <f t="shared" ca="1" si="1054"/>
        <v>3.6907308305482349</v>
      </c>
      <c r="Q9613" t="str">
        <f t="shared" ca="1" si="1055"/>
        <v>A</v>
      </c>
    </row>
    <row r="9614" spans="9:17" x14ac:dyDescent="0.25">
      <c r="I9614">
        <v>9613</v>
      </c>
      <c r="J9614">
        <f t="shared" ca="1" si="1050"/>
        <v>4.0046130126299158</v>
      </c>
      <c r="K9614">
        <f t="shared" ca="1" si="1051"/>
        <v>1.5219947258804387</v>
      </c>
      <c r="L9614" t="str">
        <f t="shared" ca="1" si="1052"/>
        <v>A</v>
      </c>
      <c r="N9614">
        <f t="shared" si="1056"/>
        <v>9613</v>
      </c>
      <c r="O9614">
        <f t="shared" ca="1" si="1053"/>
        <v>3.7294223529359396</v>
      </c>
      <c r="P9614">
        <f t="shared" ca="1" si="1054"/>
        <v>5.7337490751765463</v>
      </c>
      <c r="Q9614" t="str">
        <f t="shared" ca="1" si="1055"/>
        <v>H</v>
      </c>
    </row>
    <row r="9615" spans="9:17" x14ac:dyDescent="0.25">
      <c r="I9615">
        <v>9614</v>
      </c>
      <c r="J9615">
        <f t="shared" ca="1" si="1050"/>
        <v>2.1702669558725174</v>
      </c>
      <c r="K9615">
        <f t="shared" ca="1" si="1051"/>
        <v>1.5080868866792958</v>
      </c>
      <c r="L9615" t="str">
        <f t="shared" ca="1" si="1052"/>
        <v>A</v>
      </c>
      <c r="N9615">
        <f t="shared" si="1056"/>
        <v>9614</v>
      </c>
      <c r="O9615">
        <f t="shared" ca="1" si="1053"/>
        <v>2.4403103152114269</v>
      </c>
      <c r="P9615">
        <f t="shared" ca="1" si="1054"/>
        <v>5.4370914688563294</v>
      </c>
      <c r="Q9615" t="str">
        <f t="shared" ca="1" si="1055"/>
        <v>H</v>
      </c>
    </row>
    <row r="9616" spans="9:17" x14ac:dyDescent="0.25">
      <c r="I9616">
        <v>9615</v>
      </c>
      <c r="J9616">
        <f t="shared" ca="1" si="1050"/>
        <v>-1.6356374274949381</v>
      </c>
      <c r="K9616">
        <f t="shared" ca="1" si="1051"/>
        <v>1.6024192744844572</v>
      </c>
      <c r="L9616" t="str">
        <f t="shared" ca="1" si="1052"/>
        <v>H</v>
      </c>
      <c r="N9616">
        <f t="shared" si="1056"/>
        <v>9615</v>
      </c>
      <c r="O9616">
        <f t="shared" ca="1" si="1053"/>
        <v>4.9835506470208637</v>
      </c>
      <c r="P9616">
        <f t="shared" ca="1" si="1054"/>
        <v>3.9492220856458733</v>
      </c>
      <c r="Q9616" t="str">
        <f t="shared" ca="1" si="1055"/>
        <v>A</v>
      </c>
    </row>
    <row r="9617" spans="9:17" x14ac:dyDescent="0.25">
      <c r="I9617">
        <v>9616</v>
      </c>
      <c r="J9617">
        <f t="shared" ca="1" si="1050"/>
        <v>3.648175417382113</v>
      </c>
      <c r="K9617">
        <f t="shared" ca="1" si="1051"/>
        <v>0.59431466309734859</v>
      </c>
      <c r="L9617" t="str">
        <f t="shared" ca="1" si="1052"/>
        <v>A</v>
      </c>
      <c r="N9617">
        <f t="shared" si="1056"/>
        <v>9616</v>
      </c>
      <c r="O9617">
        <f t="shared" ca="1" si="1053"/>
        <v>4.114272109039451</v>
      </c>
      <c r="P9617">
        <f t="shared" ca="1" si="1054"/>
        <v>4.0301558245953029</v>
      </c>
      <c r="Q9617" t="str">
        <f t="shared" ca="1" si="1055"/>
        <v>A</v>
      </c>
    </row>
    <row r="9618" spans="9:17" x14ac:dyDescent="0.25">
      <c r="I9618">
        <v>9617</v>
      </c>
      <c r="J9618">
        <f t="shared" ca="1" si="1050"/>
        <v>1.2009505418598643</v>
      </c>
      <c r="K9618">
        <f t="shared" ca="1" si="1051"/>
        <v>1.8874206906323883</v>
      </c>
      <c r="L9618" t="str">
        <f t="shared" ca="1" si="1052"/>
        <v>H</v>
      </c>
      <c r="N9618">
        <f t="shared" si="1056"/>
        <v>9617</v>
      </c>
      <c r="O9618">
        <f t="shared" ca="1" si="1053"/>
        <v>3.8763514677081803</v>
      </c>
      <c r="P9618">
        <f t="shared" ca="1" si="1054"/>
        <v>6.5372082643049207</v>
      </c>
      <c r="Q9618" t="str">
        <f t="shared" ca="1" si="1055"/>
        <v>H</v>
      </c>
    </row>
    <row r="9619" spans="9:17" x14ac:dyDescent="0.25">
      <c r="I9619">
        <v>9618</v>
      </c>
      <c r="J9619">
        <f t="shared" ca="1" si="1050"/>
        <v>2.8251599802220806</v>
      </c>
      <c r="K9619">
        <f t="shared" ca="1" si="1051"/>
        <v>3.0226561217544181</v>
      </c>
      <c r="L9619" t="str">
        <f t="shared" ca="1" si="1052"/>
        <v>H</v>
      </c>
      <c r="N9619">
        <f t="shared" si="1056"/>
        <v>9618</v>
      </c>
      <c r="O9619">
        <f t="shared" ca="1" si="1053"/>
        <v>3.8316787536423904</v>
      </c>
      <c r="P9619">
        <f t="shared" ca="1" si="1054"/>
        <v>5.4414000039118786</v>
      </c>
      <c r="Q9619" t="str">
        <f t="shared" ca="1" si="1055"/>
        <v>H</v>
      </c>
    </row>
    <row r="9620" spans="9:17" x14ac:dyDescent="0.25">
      <c r="I9620">
        <v>9619</v>
      </c>
      <c r="J9620">
        <f t="shared" ca="1" si="1050"/>
        <v>1.2812387609302991</v>
      </c>
      <c r="K9620">
        <f t="shared" ca="1" si="1051"/>
        <v>3.0774665735074143</v>
      </c>
      <c r="L9620" t="str">
        <f t="shared" ca="1" si="1052"/>
        <v>H</v>
      </c>
      <c r="N9620">
        <f t="shared" si="1056"/>
        <v>9619</v>
      </c>
      <c r="O9620">
        <f t="shared" ca="1" si="1053"/>
        <v>-2.6832939712711101</v>
      </c>
      <c r="P9620">
        <f t="shared" ca="1" si="1054"/>
        <v>3.2652711658734859</v>
      </c>
      <c r="Q9620" t="str">
        <f t="shared" ca="1" si="1055"/>
        <v>H</v>
      </c>
    </row>
    <row r="9621" spans="9:17" x14ac:dyDescent="0.25">
      <c r="I9621">
        <v>9620</v>
      </c>
      <c r="J9621">
        <f t="shared" ca="1" si="1050"/>
        <v>-0.79672760295839051</v>
      </c>
      <c r="K9621">
        <f t="shared" ca="1" si="1051"/>
        <v>0.52365505048888417</v>
      </c>
      <c r="L9621" t="str">
        <f t="shared" ca="1" si="1052"/>
        <v>H</v>
      </c>
      <c r="N9621">
        <f t="shared" si="1056"/>
        <v>9620</v>
      </c>
      <c r="O9621">
        <f t="shared" ca="1" si="1053"/>
        <v>4.1161458863265725</v>
      </c>
      <c r="P9621">
        <f t="shared" ca="1" si="1054"/>
        <v>2.5685911276378297</v>
      </c>
      <c r="Q9621" t="str">
        <f t="shared" ca="1" si="1055"/>
        <v>A</v>
      </c>
    </row>
    <row r="9622" spans="9:17" x14ac:dyDescent="0.25">
      <c r="I9622">
        <v>9621</v>
      </c>
      <c r="J9622">
        <f t="shared" ca="1" si="1050"/>
        <v>3.7031962406121393</v>
      </c>
      <c r="K9622">
        <f t="shared" ca="1" si="1051"/>
        <v>3.7035061997196546</v>
      </c>
      <c r="L9622" t="str">
        <f t="shared" ca="1" si="1052"/>
        <v>H</v>
      </c>
      <c r="N9622">
        <f t="shared" si="1056"/>
        <v>9621</v>
      </c>
      <c r="O9622">
        <f t="shared" ca="1" si="1053"/>
        <v>3.6890414385998476</v>
      </c>
      <c r="P9622">
        <f t="shared" ca="1" si="1054"/>
        <v>5.788345770491703</v>
      </c>
      <c r="Q9622" t="str">
        <f t="shared" ca="1" si="1055"/>
        <v>H</v>
      </c>
    </row>
    <row r="9623" spans="9:17" x14ac:dyDescent="0.25">
      <c r="I9623">
        <v>9622</v>
      </c>
      <c r="J9623">
        <f t="shared" ca="1" si="1050"/>
        <v>3.0293996632255893</v>
      </c>
      <c r="K9623">
        <f t="shared" ca="1" si="1051"/>
        <v>3.4706849771300567</v>
      </c>
      <c r="L9623" t="str">
        <f t="shared" ca="1" si="1052"/>
        <v>H</v>
      </c>
      <c r="N9623">
        <f t="shared" si="1056"/>
        <v>9622</v>
      </c>
      <c r="O9623">
        <f t="shared" ca="1" si="1053"/>
        <v>-0.38174646254080224</v>
      </c>
      <c r="P9623">
        <f t="shared" ca="1" si="1054"/>
        <v>4.3000837905561609</v>
      </c>
      <c r="Q9623" t="str">
        <f t="shared" ca="1" si="1055"/>
        <v>H</v>
      </c>
    </row>
    <row r="9624" spans="9:17" x14ac:dyDescent="0.25">
      <c r="I9624">
        <v>9623</v>
      </c>
      <c r="J9624">
        <f t="shared" ca="1" si="1050"/>
        <v>4.6045185301515783</v>
      </c>
      <c r="K9624">
        <f t="shared" ca="1" si="1051"/>
        <v>0.69412980006743408</v>
      </c>
      <c r="L9624" t="str">
        <f t="shared" ca="1" si="1052"/>
        <v>A</v>
      </c>
      <c r="N9624">
        <f t="shared" si="1056"/>
        <v>9623</v>
      </c>
      <c r="O9624">
        <f t="shared" ca="1" si="1053"/>
        <v>4.0506477502010068</v>
      </c>
      <c r="P9624">
        <f t="shared" ca="1" si="1054"/>
        <v>5.0967318887557616</v>
      </c>
      <c r="Q9624" t="str">
        <f t="shared" ca="1" si="1055"/>
        <v>H</v>
      </c>
    </row>
    <row r="9625" spans="9:17" x14ac:dyDescent="0.25">
      <c r="I9625">
        <v>9624</v>
      </c>
      <c r="J9625">
        <f t="shared" ca="1" si="1050"/>
        <v>1.5597430584674716</v>
      </c>
      <c r="K9625">
        <f t="shared" ca="1" si="1051"/>
        <v>3.4057183575542425</v>
      </c>
      <c r="L9625" t="str">
        <f t="shared" ca="1" si="1052"/>
        <v>H</v>
      </c>
      <c r="N9625">
        <f t="shared" si="1056"/>
        <v>9624</v>
      </c>
      <c r="O9625">
        <f t="shared" ca="1" si="1053"/>
        <v>6.7141434828597131</v>
      </c>
      <c r="P9625">
        <f t="shared" ca="1" si="1054"/>
        <v>4.6637240096803785</v>
      </c>
      <c r="Q9625" t="str">
        <f t="shared" ca="1" si="1055"/>
        <v>A</v>
      </c>
    </row>
    <row r="9626" spans="9:17" x14ac:dyDescent="0.25">
      <c r="I9626">
        <v>9625</v>
      </c>
      <c r="J9626">
        <f t="shared" ca="1" si="1050"/>
        <v>3.2249065646385304</v>
      </c>
      <c r="K9626">
        <f t="shared" ca="1" si="1051"/>
        <v>2.6810235298709864</v>
      </c>
      <c r="L9626" t="str">
        <f t="shared" ca="1" si="1052"/>
        <v>A</v>
      </c>
      <c r="N9626">
        <f t="shared" si="1056"/>
        <v>9625</v>
      </c>
      <c r="O9626">
        <f t="shared" ca="1" si="1053"/>
        <v>1.8357587589510196</v>
      </c>
      <c r="P9626">
        <f t="shared" ca="1" si="1054"/>
        <v>4.4723729980874243</v>
      </c>
      <c r="Q9626" t="str">
        <f t="shared" ca="1" si="1055"/>
        <v>H</v>
      </c>
    </row>
    <row r="9627" spans="9:17" x14ac:dyDescent="0.25">
      <c r="I9627">
        <v>9626</v>
      </c>
      <c r="J9627">
        <f t="shared" ca="1" si="1050"/>
        <v>-2.6224192463950269</v>
      </c>
      <c r="K9627">
        <f t="shared" ca="1" si="1051"/>
        <v>1.600400959140768</v>
      </c>
      <c r="L9627" t="str">
        <f t="shared" ca="1" si="1052"/>
        <v>H</v>
      </c>
      <c r="N9627">
        <f t="shared" si="1056"/>
        <v>9626</v>
      </c>
      <c r="O9627">
        <f t="shared" ca="1" si="1053"/>
        <v>-3.8562906699682653E-2</v>
      </c>
      <c r="P9627">
        <f t="shared" ca="1" si="1054"/>
        <v>5.679895077316079</v>
      </c>
      <c r="Q9627" t="str">
        <f t="shared" ca="1" si="1055"/>
        <v>H</v>
      </c>
    </row>
    <row r="9628" spans="9:17" x14ac:dyDescent="0.25">
      <c r="I9628">
        <v>9627</v>
      </c>
      <c r="J9628">
        <f t="shared" ca="1" si="1050"/>
        <v>-0.60903189761839727</v>
      </c>
      <c r="K9628">
        <f t="shared" ca="1" si="1051"/>
        <v>4.8282463775599052</v>
      </c>
      <c r="L9628" t="str">
        <f t="shared" ca="1" si="1052"/>
        <v>H</v>
      </c>
      <c r="N9628">
        <f t="shared" si="1056"/>
        <v>9627</v>
      </c>
      <c r="O9628">
        <f t="shared" ca="1" si="1053"/>
        <v>0.88789005744006411</v>
      </c>
      <c r="P9628">
        <f t="shared" ca="1" si="1054"/>
        <v>4.4846766261161513</v>
      </c>
      <c r="Q9628" t="str">
        <f t="shared" ca="1" si="1055"/>
        <v>H</v>
      </c>
    </row>
    <row r="9629" spans="9:17" x14ac:dyDescent="0.25">
      <c r="I9629">
        <v>9628</v>
      </c>
      <c r="J9629">
        <f t="shared" ca="1" si="1050"/>
        <v>1.4843550019223157</v>
      </c>
      <c r="K9629">
        <f t="shared" ca="1" si="1051"/>
        <v>-1.6815093300008854E-3</v>
      </c>
      <c r="L9629" t="str">
        <f t="shared" ca="1" si="1052"/>
        <v>A</v>
      </c>
      <c r="N9629">
        <f t="shared" si="1056"/>
        <v>9628</v>
      </c>
      <c r="O9629">
        <f t="shared" ca="1" si="1053"/>
        <v>3.787514886362465</v>
      </c>
      <c r="P9629">
        <f t="shared" ca="1" si="1054"/>
        <v>4.3190061349111994</v>
      </c>
      <c r="Q9629" t="str">
        <f t="shared" ca="1" si="1055"/>
        <v>H</v>
      </c>
    </row>
    <row r="9630" spans="9:17" x14ac:dyDescent="0.25">
      <c r="I9630">
        <v>9629</v>
      </c>
      <c r="J9630">
        <f t="shared" ca="1" si="1050"/>
        <v>6.9247575493551539E-2</v>
      </c>
      <c r="K9630">
        <f t="shared" ca="1" si="1051"/>
        <v>4.1502762236754043</v>
      </c>
      <c r="L9630" t="str">
        <f t="shared" ca="1" si="1052"/>
        <v>H</v>
      </c>
      <c r="N9630">
        <f t="shared" si="1056"/>
        <v>9629</v>
      </c>
      <c r="O9630">
        <f t="shared" ca="1" si="1053"/>
        <v>5.1969446892889124</v>
      </c>
      <c r="P9630">
        <f t="shared" ca="1" si="1054"/>
        <v>2.338832226275116</v>
      </c>
      <c r="Q9630" t="str">
        <f t="shared" ca="1" si="1055"/>
        <v>A</v>
      </c>
    </row>
    <row r="9631" spans="9:17" x14ac:dyDescent="0.25">
      <c r="I9631">
        <v>9630</v>
      </c>
      <c r="J9631">
        <f t="shared" ca="1" si="1050"/>
        <v>1.2169719179869953</v>
      </c>
      <c r="K9631">
        <f t="shared" ca="1" si="1051"/>
        <v>1.4974194231852045</v>
      </c>
      <c r="L9631" t="str">
        <f t="shared" ca="1" si="1052"/>
        <v>H</v>
      </c>
      <c r="N9631">
        <f t="shared" si="1056"/>
        <v>9630</v>
      </c>
      <c r="O9631">
        <f t="shared" ca="1" si="1053"/>
        <v>1.4225979829756286</v>
      </c>
      <c r="P9631">
        <f t="shared" ca="1" si="1054"/>
        <v>1.2327190468777767</v>
      </c>
      <c r="Q9631" t="str">
        <f t="shared" ca="1" si="1055"/>
        <v>A</v>
      </c>
    </row>
    <row r="9632" spans="9:17" x14ac:dyDescent="0.25">
      <c r="I9632">
        <v>9631</v>
      </c>
      <c r="J9632">
        <f t="shared" ca="1" si="1050"/>
        <v>4.0920988449906925</v>
      </c>
      <c r="K9632">
        <f t="shared" ca="1" si="1051"/>
        <v>2.5370374724903515</v>
      </c>
      <c r="L9632" t="str">
        <f t="shared" ca="1" si="1052"/>
        <v>A</v>
      </c>
      <c r="N9632">
        <f t="shared" si="1056"/>
        <v>9631</v>
      </c>
      <c r="O9632">
        <f t="shared" ca="1" si="1053"/>
        <v>3.8803214939608126</v>
      </c>
      <c r="P9632">
        <f t="shared" ca="1" si="1054"/>
        <v>4.9444515197060408</v>
      </c>
      <c r="Q9632" t="str">
        <f t="shared" ca="1" si="1055"/>
        <v>H</v>
      </c>
    </row>
    <row r="9633" spans="9:17" x14ac:dyDescent="0.25">
      <c r="I9633">
        <v>9632</v>
      </c>
      <c r="J9633">
        <f t="shared" ca="1" si="1050"/>
        <v>2.6434650430690727</v>
      </c>
      <c r="K9633">
        <f t="shared" ca="1" si="1051"/>
        <v>1.9717061733559575</v>
      </c>
      <c r="L9633" t="str">
        <f t="shared" ca="1" si="1052"/>
        <v>A</v>
      </c>
      <c r="N9633">
        <f t="shared" si="1056"/>
        <v>9632</v>
      </c>
      <c r="O9633">
        <f t="shared" ca="1" si="1053"/>
        <v>2.5563272913412542</v>
      </c>
      <c r="P9633">
        <f t="shared" ca="1" si="1054"/>
        <v>3.6831596586189788</v>
      </c>
      <c r="Q9633" t="str">
        <f t="shared" ca="1" si="1055"/>
        <v>H</v>
      </c>
    </row>
    <row r="9634" spans="9:17" x14ac:dyDescent="0.25">
      <c r="I9634">
        <v>9633</v>
      </c>
      <c r="J9634">
        <f t="shared" ca="1" si="1050"/>
        <v>5.125560590710168</v>
      </c>
      <c r="K9634">
        <f t="shared" ca="1" si="1051"/>
        <v>3.2168341955856103</v>
      </c>
      <c r="L9634" t="str">
        <f t="shared" ca="1" si="1052"/>
        <v>A</v>
      </c>
      <c r="N9634">
        <f t="shared" si="1056"/>
        <v>9633</v>
      </c>
      <c r="O9634">
        <f t="shared" ca="1" si="1053"/>
        <v>2.4520055355143699</v>
      </c>
      <c r="P9634">
        <f t="shared" ca="1" si="1054"/>
        <v>4.3237182562882319</v>
      </c>
      <c r="Q9634" t="str">
        <f t="shared" ca="1" si="1055"/>
        <v>H</v>
      </c>
    </row>
    <row r="9635" spans="9:17" x14ac:dyDescent="0.25">
      <c r="I9635">
        <v>9634</v>
      </c>
      <c r="J9635">
        <f t="shared" ca="1" si="1050"/>
        <v>2.7240460861088387</v>
      </c>
      <c r="K9635">
        <f t="shared" ca="1" si="1051"/>
        <v>0.53330675210721434</v>
      </c>
      <c r="L9635" t="str">
        <f t="shared" ca="1" si="1052"/>
        <v>A</v>
      </c>
      <c r="N9635">
        <f t="shared" si="1056"/>
        <v>9634</v>
      </c>
      <c r="O9635">
        <f t="shared" ca="1" si="1053"/>
        <v>1.1887095019826506</v>
      </c>
      <c r="P9635">
        <f t="shared" ca="1" si="1054"/>
        <v>6.2274645189221634</v>
      </c>
      <c r="Q9635" t="str">
        <f t="shared" ca="1" si="1055"/>
        <v>H</v>
      </c>
    </row>
    <row r="9636" spans="9:17" x14ac:dyDescent="0.25">
      <c r="I9636">
        <v>9635</v>
      </c>
      <c r="J9636">
        <f t="shared" ca="1" si="1050"/>
        <v>1.4857285211081304</v>
      </c>
      <c r="K9636">
        <f t="shared" ca="1" si="1051"/>
        <v>2.5345607027711003</v>
      </c>
      <c r="L9636" t="str">
        <f t="shared" ca="1" si="1052"/>
        <v>H</v>
      </c>
      <c r="N9636">
        <f t="shared" si="1056"/>
        <v>9635</v>
      </c>
      <c r="O9636">
        <f t="shared" ca="1" si="1053"/>
        <v>1.0495825683617634</v>
      </c>
      <c r="P9636">
        <f t="shared" ca="1" si="1054"/>
        <v>4.3212403846915395</v>
      </c>
      <c r="Q9636" t="str">
        <f t="shared" ca="1" si="1055"/>
        <v>H</v>
      </c>
    </row>
    <row r="9637" spans="9:17" x14ac:dyDescent="0.25">
      <c r="I9637">
        <v>9636</v>
      </c>
      <c r="J9637">
        <f t="shared" ca="1" si="1050"/>
        <v>1.4109528804814677</v>
      </c>
      <c r="K9637">
        <f t="shared" ca="1" si="1051"/>
        <v>4.0236098533531077</v>
      </c>
      <c r="L9637" t="str">
        <f t="shared" ca="1" si="1052"/>
        <v>H</v>
      </c>
      <c r="N9637">
        <f t="shared" si="1056"/>
        <v>9636</v>
      </c>
      <c r="O9637">
        <f t="shared" ca="1" si="1053"/>
        <v>0.9133018637286725</v>
      </c>
      <c r="P9637">
        <f t="shared" ca="1" si="1054"/>
        <v>3.131924704347758</v>
      </c>
      <c r="Q9637" t="str">
        <f t="shared" ca="1" si="1055"/>
        <v>H</v>
      </c>
    </row>
    <row r="9638" spans="9:17" x14ac:dyDescent="0.25">
      <c r="I9638">
        <v>9637</v>
      </c>
      <c r="J9638">
        <f t="shared" ca="1" si="1050"/>
        <v>1.4715969596309675</v>
      </c>
      <c r="K9638">
        <f t="shared" ca="1" si="1051"/>
        <v>3.139057187768846</v>
      </c>
      <c r="L9638" t="str">
        <f t="shared" ca="1" si="1052"/>
        <v>H</v>
      </c>
      <c r="N9638">
        <f t="shared" si="1056"/>
        <v>9637</v>
      </c>
      <c r="O9638">
        <f t="shared" ca="1" si="1053"/>
        <v>6.4683744719563876</v>
      </c>
      <c r="P9638">
        <f t="shared" ca="1" si="1054"/>
        <v>5.5974730856283186</v>
      </c>
      <c r="Q9638" t="str">
        <f t="shared" ca="1" si="1055"/>
        <v>A</v>
      </c>
    </row>
    <row r="9639" spans="9:17" x14ac:dyDescent="0.25">
      <c r="I9639">
        <v>9638</v>
      </c>
      <c r="J9639">
        <f t="shared" ca="1" si="1050"/>
        <v>-0.18506219030157434</v>
      </c>
      <c r="K9639">
        <f t="shared" ca="1" si="1051"/>
        <v>3.2020654659857866</v>
      </c>
      <c r="L9639" t="str">
        <f t="shared" ca="1" si="1052"/>
        <v>H</v>
      </c>
      <c r="N9639">
        <f t="shared" si="1056"/>
        <v>9638</v>
      </c>
      <c r="O9639">
        <f t="shared" ca="1" si="1053"/>
        <v>5.5745605754065348</v>
      </c>
      <c r="P9639">
        <f t="shared" ca="1" si="1054"/>
        <v>5.2595083584325035</v>
      </c>
      <c r="Q9639" t="str">
        <f t="shared" ca="1" si="1055"/>
        <v>A</v>
      </c>
    </row>
    <row r="9640" spans="9:17" x14ac:dyDescent="0.25">
      <c r="I9640">
        <v>9639</v>
      </c>
      <c r="J9640">
        <f t="shared" ca="1" si="1050"/>
        <v>2.6512300669554496</v>
      </c>
      <c r="K9640">
        <f t="shared" ca="1" si="1051"/>
        <v>3.1398271902169759</v>
      </c>
      <c r="L9640" t="str">
        <f t="shared" ca="1" si="1052"/>
        <v>H</v>
      </c>
      <c r="N9640">
        <f t="shared" si="1056"/>
        <v>9639</v>
      </c>
      <c r="O9640">
        <f t="shared" ca="1" si="1053"/>
        <v>1.7091015208783715</v>
      </c>
      <c r="P9640">
        <f t="shared" ca="1" si="1054"/>
        <v>4.8227033901942935</v>
      </c>
      <c r="Q9640" t="str">
        <f t="shared" ca="1" si="1055"/>
        <v>H</v>
      </c>
    </row>
    <row r="9641" spans="9:17" x14ac:dyDescent="0.25">
      <c r="I9641">
        <v>9640</v>
      </c>
      <c r="J9641">
        <f t="shared" ca="1" si="1050"/>
        <v>0.50103280851995113</v>
      </c>
      <c r="K9641">
        <f t="shared" ca="1" si="1051"/>
        <v>3.2512575080328761</v>
      </c>
      <c r="L9641" t="str">
        <f t="shared" ca="1" si="1052"/>
        <v>H</v>
      </c>
      <c r="N9641">
        <f t="shared" si="1056"/>
        <v>9640</v>
      </c>
      <c r="O9641">
        <f t="shared" ca="1" si="1053"/>
        <v>4.2419342182498205</v>
      </c>
      <c r="P9641">
        <f t="shared" ca="1" si="1054"/>
        <v>4.3552107297045586</v>
      </c>
      <c r="Q9641" t="str">
        <f t="shared" ca="1" si="1055"/>
        <v>H</v>
      </c>
    </row>
    <row r="9642" spans="9:17" x14ac:dyDescent="0.25">
      <c r="I9642">
        <v>9641</v>
      </c>
      <c r="J9642">
        <f t="shared" ca="1" si="1050"/>
        <v>4.4005921121906866</v>
      </c>
      <c r="K9642">
        <f t="shared" ca="1" si="1051"/>
        <v>3.0263895385197479</v>
      </c>
      <c r="L9642" t="str">
        <f t="shared" ca="1" si="1052"/>
        <v>A</v>
      </c>
      <c r="N9642">
        <f t="shared" si="1056"/>
        <v>9641</v>
      </c>
      <c r="O9642">
        <f t="shared" ca="1" si="1053"/>
        <v>1.4879521209663371</v>
      </c>
      <c r="P9642">
        <f t="shared" ca="1" si="1054"/>
        <v>5.3026156311207036</v>
      </c>
      <c r="Q9642" t="str">
        <f t="shared" ca="1" si="1055"/>
        <v>H</v>
      </c>
    </row>
    <row r="9643" spans="9:17" x14ac:dyDescent="0.25">
      <c r="I9643">
        <v>9642</v>
      </c>
      <c r="J9643">
        <f t="shared" ca="1" si="1050"/>
        <v>3.3359402680462749</v>
      </c>
      <c r="K9643">
        <f t="shared" ca="1" si="1051"/>
        <v>1.1587143202512376</v>
      </c>
      <c r="L9643" t="str">
        <f t="shared" ca="1" si="1052"/>
        <v>A</v>
      </c>
      <c r="N9643">
        <f t="shared" si="1056"/>
        <v>9642</v>
      </c>
      <c r="O9643">
        <f t="shared" ca="1" si="1053"/>
        <v>1.9526993496593263</v>
      </c>
      <c r="P9643">
        <f t="shared" ca="1" si="1054"/>
        <v>3.1327332509170631</v>
      </c>
      <c r="Q9643" t="str">
        <f t="shared" ca="1" si="1055"/>
        <v>H</v>
      </c>
    </row>
    <row r="9644" spans="9:17" x14ac:dyDescent="0.25">
      <c r="I9644">
        <v>9643</v>
      </c>
      <c r="J9644">
        <f t="shared" ca="1" si="1050"/>
        <v>0.74438144665379014</v>
      </c>
      <c r="K9644">
        <f t="shared" ca="1" si="1051"/>
        <v>1.3663552425028727</v>
      </c>
      <c r="L9644" t="str">
        <f t="shared" ca="1" si="1052"/>
        <v>H</v>
      </c>
      <c r="N9644">
        <f t="shared" si="1056"/>
        <v>9643</v>
      </c>
      <c r="O9644">
        <f t="shared" ca="1" si="1053"/>
        <v>3.2901143434774611</v>
      </c>
      <c r="P9644">
        <f t="shared" ca="1" si="1054"/>
        <v>4.3551536633998778</v>
      </c>
      <c r="Q9644" t="str">
        <f t="shared" ca="1" si="1055"/>
        <v>H</v>
      </c>
    </row>
    <row r="9645" spans="9:17" x14ac:dyDescent="0.25">
      <c r="I9645">
        <v>9644</v>
      </c>
      <c r="J9645">
        <f t="shared" ca="1" si="1050"/>
        <v>1.3574287819664363</v>
      </c>
      <c r="K9645">
        <f t="shared" ca="1" si="1051"/>
        <v>2.0105121371763315</v>
      </c>
      <c r="L9645" t="str">
        <f t="shared" ca="1" si="1052"/>
        <v>H</v>
      </c>
      <c r="N9645">
        <f t="shared" si="1056"/>
        <v>9644</v>
      </c>
      <c r="O9645">
        <f t="shared" ca="1" si="1053"/>
        <v>0.11247628937197218</v>
      </c>
      <c r="P9645">
        <f t="shared" ca="1" si="1054"/>
        <v>3.3367349465944862</v>
      </c>
      <c r="Q9645" t="str">
        <f t="shared" ca="1" si="1055"/>
        <v>H</v>
      </c>
    </row>
    <row r="9646" spans="9:17" x14ac:dyDescent="0.25">
      <c r="I9646">
        <v>9645</v>
      </c>
      <c r="J9646">
        <f t="shared" ca="1" si="1050"/>
        <v>3.2248434385443385</v>
      </c>
      <c r="K9646">
        <f t="shared" ca="1" si="1051"/>
        <v>1.4137920589632009</v>
      </c>
      <c r="L9646" t="str">
        <f t="shared" ca="1" si="1052"/>
        <v>A</v>
      </c>
      <c r="N9646">
        <f t="shared" si="1056"/>
        <v>9645</v>
      </c>
      <c r="O9646">
        <f t="shared" ca="1" si="1053"/>
        <v>-0.96766978629776679</v>
      </c>
      <c r="P9646">
        <f t="shared" ca="1" si="1054"/>
        <v>3.966686280993295</v>
      </c>
      <c r="Q9646" t="str">
        <f t="shared" ca="1" si="1055"/>
        <v>H</v>
      </c>
    </row>
    <row r="9647" spans="9:17" x14ac:dyDescent="0.25">
      <c r="I9647">
        <v>9646</v>
      </c>
      <c r="J9647">
        <f t="shared" ca="1" si="1050"/>
        <v>4.4257452029393312</v>
      </c>
      <c r="K9647">
        <f t="shared" ca="1" si="1051"/>
        <v>0.87335172448594744</v>
      </c>
      <c r="L9647" t="str">
        <f t="shared" ca="1" si="1052"/>
        <v>A</v>
      </c>
      <c r="N9647">
        <f t="shared" si="1056"/>
        <v>9646</v>
      </c>
      <c r="O9647">
        <f t="shared" ca="1" si="1053"/>
        <v>2.0024464470933663</v>
      </c>
      <c r="P9647">
        <f t="shared" ca="1" si="1054"/>
        <v>4.9785828519372437</v>
      </c>
      <c r="Q9647" t="str">
        <f t="shared" ca="1" si="1055"/>
        <v>H</v>
      </c>
    </row>
    <row r="9648" spans="9:17" x14ac:dyDescent="0.25">
      <c r="I9648">
        <v>9647</v>
      </c>
      <c r="J9648">
        <f t="shared" ca="1" si="1050"/>
        <v>1.571626316350534</v>
      </c>
      <c r="K9648">
        <f t="shared" ca="1" si="1051"/>
        <v>2.1676369558824096</v>
      </c>
      <c r="L9648" t="str">
        <f t="shared" ca="1" si="1052"/>
        <v>H</v>
      </c>
      <c r="N9648">
        <f t="shared" si="1056"/>
        <v>9647</v>
      </c>
      <c r="O9648">
        <f t="shared" ca="1" si="1053"/>
        <v>1.8537473639908679</v>
      </c>
      <c r="P9648">
        <f t="shared" ca="1" si="1054"/>
        <v>4.8010451818641826</v>
      </c>
      <c r="Q9648" t="str">
        <f t="shared" ca="1" si="1055"/>
        <v>H</v>
      </c>
    </row>
    <row r="9649" spans="9:17" x14ac:dyDescent="0.25">
      <c r="I9649">
        <v>9648</v>
      </c>
      <c r="J9649">
        <f t="shared" ca="1" si="1050"/>
        <v>2.2424243554833905</v>
      </c>
      <c r="K9649">
        <f t="shared" ca="1" si="1051"/>
        <v>1.7925820060976383</v>
      </c>
      <c r="L9649" t="str">
        <f t="shared" ca="1" si="1052"/>
        <v>A</v>
      </c>
      <c r="N9649">
        <f t="shared" si="1056"/>
        <v>9648</v>
      </c>
      <c r="O9649">
        <f t="shared" ca="1" si="1053"/>
        <v>3.1098161892827298</v>
      </c>
      <c r="P9649">
        <f t="shared" ca="1" si="1054"/>
        <v>4.6947885176996804</v>
      </c>
      <c r="Q9649" t="str">
        <f t="shared" ca="1" si="1055"/>
        <v>H</v>
      </c>
    </row>
    <row r="9650" spans="9:17" x14ac:dyDescent="0.25">
      <c r="I9650">
        <v>9649</v>
      </c>
      <c r="J9650">
        <f t="shared" ca="1" si="1050"/>
        <v>0.75389527117188959</v>
      </c>
      <c r="K9650">
        <f t="shared" ca="1" si="1051"/>
        <v>0.29551400354078661</v>
      </c>
      <c r="L9650" t="str">
        <f t="shared" ca="1" si="1052"/>
        <v>A</v>
      </c>
      <c r="N9650">
        <f t="shared" si="1056"/>
        <v>9649</v>
      </c>
      <c r="O9650">
        <f t="shared" ca="1" si="1053"/>
        <v>3.0487640477815976</v>
      </c>
      <c r="P9650">
        <f t="shared" ca="1" si="1054"/>
        <v>3.147871172100178</v>
      </c>
      <c r="Q9650" t="str">
        <f t="shared" ca="1" si="1055"/>
        <v>H</v>
      </c>
    </row>
    <row r="9651" spans="9:17" x14ac:dyDescent="0.25">
      <c r="I9651">
        <v>9650</v>
      </c>
      <c r="J9651">
        <f t="shared" ca="1" si="1050"/>
        <v>4.0292447530114552</v>
      </c>
      <c r="K9651">
        <f t="shared" ca="1" si="1051"/>
        <v>5.1245584968633811</v>
      </c>
      <c r="L9651" t="str">
        <f t="shared" ca="1" si="1052"/>
        <v>H</v>
      </c>
      <c r="N9651">
        <f t="shared" si="1056"/>
        <v>9650</v>
      </c>
      <c r="O9651">
        <f t="shared" ca="1" si="1053"/>
        <v>1.7139944290718192</v>
      </c>
      <c r="P9651">
        <f t="shared" ca="1" si="1054"/>
        <v>1.8478712707304163</v>
      </c>
      <c r="Q9651" t="str">
        <f t="shared" ca="1" si="1055"/>
        <v>H</v>
      </c>
    </row>
    <row r="9652" spans="9:17" x14ac:dyDescent="0.25">
      <c r="I9652">
        <v>9651</v>
      </c>
      <c r="J9652">
        <f t="shared" ca="1" si="1050"/>
        <v>2.8934671452710563</v>
      </c>
      <c r="K9652">
        <f t="shared" ca="1" si="1051"/>
        <v>2.070138309619368</v>
      </c>
      <c r="L9652" t="str">
        <f t="shared" ca="1" si="1052"/>
        <v>A</v>
      </c>
      <c r="N9652">
        <f t="shared" si="1056"/>
        <v>9651</v>
      </c>
      <c r="O9652">
        <f t="shared" ca="1" si="1053"/>
        <v>-0.38593747726133731</v>
      </c>
      <c r="P9652">
        <f t="shared" ca="1" si="1054"/>
        <v>6.8370090883587427</v>
      </c>
      <c r="Q9652" t="str">
        <f t="shared" ca="1" si="1055"/>
        <v>H</v>
      </c>
    </row>
    <row r="9653" spans="9:17" x14ac:dyDescent="0.25">
      <c r="I9653">
        <v>9652</v>
      </c>
      <c r="J9653">
        <f t="shared" ca="1" si="1050"/>
        <v>4.1408207103673016</v>
      </c>
      <c r="K9653">
        <f t="shared" ca="1" si="1051"/>
        <v>3.1145119577754077</v>
      </c>
      <c r="L9653" t="str">
        <f t="shared" ca="1" si="1052"/>
        <v>A</v>
      </c>
      <c r="N9653">
        <f t="shared" si="1056"/>
        <v>9652</v>
      </c>
      <c r="O9653">
        <f t="shared" ca="1" si="1053"/>
        <v>1.6375729190437518</v>
      </c>
      <c r="P9653">
        <f t="shared" ca="1" si="1054"/>
        <v>5.9504089593901597</v>
      </c>
      <c r="Q9653" t="str">
        <f t="shared" ca="1" si="1055"/>
        <v>H</v>
      </c>
    </row>
    <row r="9654" spans="9:17" x14ac:dyDescent="0.25">
      <c r="I9654">
        <v>9653</v>
      </c>
      <c r="J9654">
        <f t="shared" ca="1" si="1050"/>
        <v>3.1706009255826828</v>
      </c>
      <c r="K9654">
        <f t="shared" ca="1" si="1051"/>
        <v>1.5303378076003309</v>
      </c>
      <c r="L9654" t="str">
        <f t="shared" ca="1" si="1052"/>
        <v>A</v>
      </c>
      <c r="N9654">
        <f t="shared" si="1056"/>
        <v>9653</v>
      </c>
      <c r="O9654">
        <f t="shared" ca="1" si="1053"/>
        <v>7.6221778792997199</v>
      </c>
      <c r="P9654">
        <f t="shared" ca="1" si="1054"/>
        <v>2.9246985841782172</v>
      </c>
      <c r="Q9654" t="str">
        <f t="shared" ca="1" si="1055"/>
        <v>A</v>
      </c>
    </row>
    <row r="9655" spans="9:17" x14ac:dyDescent="0.25">
      <c r="I9655">
        <v>9654</v>
      </c>
      <c r="J9655">
        <f t="shared" ca="1" si="1050"/>
        <v>-0.53478940151346199</v>
      </c>
      <c r="K9655">
        <f t="shared" ca="1" si="1051"/>
        <v>1.5707967854274418</v>
      </c>
      <c r="L9655" t="str">
        <f t="shared" ca="1" si="1052"/>
        <v>H</v>
      </c>
      <c r="N9655">
        <f t="shared" si="1056"/>
        <v>9654</v>
      </c>
      <c r="O9655">
        <f t="shared" ca="1" si="1053"/>
        <v>1.3916290381893008</v>
      </c>
      <c r="P9655">
        <f t="shared" ca="1" si="1054"/>
        <v>3.1993070951271219</v>
      </c>
      <c r="Q9655" t="str">
        <f t="shared" ca="1" si="1055"/>
        <v>H</v>
      </c>
    </row>
    <row r="9656" spans="9:17" x14ac:dyDescent="0.25">
      <c r="I9656">
        <v>9655</v>
      </c>
      <c r="J9656">
        <f t="shared" ca="1" si="1050"/>
        <v>5.5429048529384009</v>
      </c>
      <c r="K9656">
        <f t="shared" ca="1" si="1051"/>
        <v>2.7106016938506619</v>
      </c>
      <c r="L9656" t="str">
        <f t="shared" ca="1" si="1052"/>
        <v>A</v>
      </c>
      <c r="N9656">
        <f t="shared" si="1056"/>
        <v>9655</v>
      </c>
      <c r="O9656">
        <f t="shared" ca="1" si="1053"/>
        <v>2.5976355695385505</v>
      </c>
      <c r="P9656">
        <f t="shared" ca="1" si="1054"/>
        <v>3.261199812348079</v>
      </c>
      <c r="Q9656" t="str">
        <f t="shared" ca="1" si="1055"/>
        <v>H</v>
      </c>
    </row>
    <row r="9657" spans="9:17" x14ac:dyDescent="0.25">
      <c r="I9657">
        <v>9656</v>
      </c>
      <c r="J9657">
        <f t="shared" ca="1" si="1050"/>
        <v>4.4926401761872903E-2</v>
      </c>
      <c r="K9657">
        <f t="shared" ca="1" si="1051"/>
        <v>1.5952452420379069</v>
      </c>
      <c r="L9657" t="str">
        <f t="shared" ca="1" si="1052"/>
        <v>H</v>
      </c>
      <c r="N9657">
        <f t="shared" si="1056"/>
        <v>9656</v>
      </c>
      <c r="O9657">
        <f t="shared" ca="1" si="1053"/>
        <v>-2.3425468488769634</v>
      </c>
      <c r="P9657">
        <f t="shared" ca="1" si="1054"/>
        <v>2.332989918969508</v>
      </c>
      <c r="Q9657" t="str">
        <f t="shared" ca="1" si="1055"/>
        <v>H</v>
      </c>
    </row>
    <row r="9658" spans="9:17" x14ac:dyDescent="0.25">
      <c r="I9658">
        <v>9657</v>
      </c>
      <c r="J9658">
        <f t="shared" ca="1" si="1050"/>
        <v>2.4260266199173586</v>
      </c>
      <c r="K9658">
        <f t="shared" ca="1" si="1051"/>
        <v>1.3453794542037283</v>
      </c>
      <c r="L9658" t="str">
        <f t="shared" ca="1" si="1052"/>
        <v>A</v>
      </c>
      <c r="N9658">
        <f t="shared" si="1056"/>
        <v>9657</v>
      </c>
      <c r="O9658">
        <f t="shared" ca="1" si="1053"/>
        <v>-0.21321434060684785</v>
      </c>
      <c r="P9658">
        <f t="shared" ca="1" si="1054"/>
        <v>2.7581752457234274</v>
      </c>
      <c r="Q9658" t="str">
        <f t="shared" ca="1" si="1055"/>
        <v>H</v>
      </c>
    </row>
    <row r="9659" spans="9:17" x14ac:dyDescent="0.25">
      <c r="I9659">
        <v>9658</v>
      </c>
      <c r="J9659">
        <f t="shared" ca="1" si="1050"/>
        <v>0.36109498917018357</v>
      </c>
      <c r="K9659">
        <f t="shared" ca="1" si="1051"/>
        <v>3.2851003135164554</v>
      </c>
      <c r="L9659" t="str">
        <f t="shared" ca="1" si="1052"/>
        <v>H</v>
      </c>
      <c r="N9659">
        <f t="shared" si="1056"/>
        <v>9658</v>
      </c>
      <c r="O9659">
        <f t="shared" ca="1" si="1053"/>
        <v>5.7893864536610629</v>
      </c>
      <c r="P9659">
        <f t="shared" ca="1" si="1054"/>
        <v>5.327594890855254</v>
      </c>
      <c r="Q9659" t="str">
        <f t="shared" ca="1" si="1055"/>
        <v>A</v>
      </c>
    </row>
    <row r="9660" spans="9:17" x14ac:dyDescent="0.25">
      <c r="I9660">
        <v>9659</v>
      </c>
      <c r="J9660">
        <f t="shared" ca="1" si="1050"/>
        <v>2.118703892346121</v>
      </c>
      <c r="K9660">
        <f t="shared" ca="1" si="1051"/>
        <v>0.55459933517438853</v>
      </c>
      <c r="L9660" t="str">
        <f t="shared" ca="1" si="1052"/>
        <v>A</v>
      </c>
      <c r="N9660">
        <f t="shared" si="1056"/>
        <v>9659</v>
      </c>
      <c r="O9660">
        <f t="shared" ca="1" si="1053"/>
        <v>-1.1018896966239149</v>
      </c>
      <c r="P9660">
        <f t="shared" ca="1" si="1054"/>
        <v>2.0113121635929074</v>
      </c>
      <c r="Q9660" t="str">
        <f t="shared" ca="1" si="1055"/>
        <v>H</v>
      </c>
    </row>
    <row r="9661" spans="9:17" x14ac:dyDescent="0.25">
      <c r="I9661">
        <v>9660</v>
      </c>
      <c r="J9661">
        <f t="shared" ca="1" si="1050"/>
        <v>0.62918410257314061</v>
      </c>
      <c r="K9661">
        <f t="shared" ca="1" si="1051"/>
        <v>0.12828628914521722</v>
      </c>
      <c r="L9661" t="str">
        <f t="shared" ca="1" si="1052"/>
        <v>A</v>
      </c>
      <c r="N9661">
        <f t="shared" si="1056"/>
        <v>9660</v>
      </c>
      <c r="O9661">
        <f t="shared" ca="1" si="1053"/>
        <v>-0.99217550446886982</v>
      </c>
      <c r="P9661">
        <f t="shared" ca="1" si="1054"/>
        <v>4.611914622361013</v>
      </c>
      <c r="Q9661" t="str">
        <f t="shared" ca="1" si="1055"/>
        <v>H</v>
      </c>
    </row>
    <row r="9662" spans="9:17" x14ac:dyDescent="0.25">
      <c r="I9662">
        <v>9661</v>
      </c>
      <c r="J9662">
        <f t="shared" ca="1" si="1050"/>
        <v>3.1414938077565351</v>
      </c>
      <c r="K9662">
        <f t="shared" ca="1" si="1051"/>
        <v>2.601615113390034</v>
      </c>
      <c r="L9662" t="str">
        <f t="shared" ca="1" si="1052"/>
        <v>A</v>
      </c>
      <c r="N9662">
        <f t="shared" si="1056"/>
        <v>9661</v>
      </c>
      <c r="O9662">
        <f t="shared" ca="1" si="1053"/>
        <v>3.596018343157815</v>
      </c>
      <c r="P9662">
        <f t="shared" ca="1" si="1054"/>
        <v>4.1552158543888424</v>
      </c>
      <c r="Q9662" t="str">
        <f t="shared" ca="1" si="1055"/>
        <v>H</v>
      </c>
    </row>
    <row r="9663" spans="9:17" x14ac:dyDescent="0.25">
      <c r="I9663">
        <v>9662</v>
      </c>
      <c r="J9663">
        <f t="shared" ca="1" si="1050"/>
        <v>4.3799763064768111</v>
      </c>
      <c r="K9663">
        <f t="shared" ca="1" si="1051"/>
        <v>1.0646890112619039</v>
      </c>
      <c r="L9663" t="str">
        <f t="shared" ca="1" si="1052"/>
        <v>A</v>
      </c>
      <c r="N9663">
        <f t="shared" si="1056"/>
        <v>9662</v>
      </c>
      <c r="O9663">
        <f t="shared" ca="1" si="1053"/>
        <v>4.0904046699548386</v>
      </c>
      <c r="P9663">
        <f t="shared" ca="1" si="1054"/>
        <v>1.4808284326670567</v>
      </c>
      <c r="Q9663" t="str">
        <f t="shared" ca="1" si="1055"/>
        <v>A</v>
      </c>
    </row>
    <row r="9664" spans="9:17" x14ac:dyDescent="0.25">
      <c r="I9664">
        <v>9663</v>
      </c>
      <c r="J9664">
        <f t="shared" ca="1" si="1050"/>
        <v>2.8974381371749618</v>
      </c>
      <c r="K9664">
        <f t="shared" ca="1" si="1051"/>
        <v>6.5330545044271604</v>
      </c>
      <c r="L9664" t="str">
        <f t="shared" ca="1" si="1052"/>
        <v>H</v>
      </c>
      <c r="N9664">
        <f t="shared" si="1056"/>
        <v>9663</v>
      </c>
      <c r="O9664">
        <f t="shared" ca="1" si="1053"/>
        <v>6.4755496033496653</v>
      </c>
      <c r="P9664">
        <f t="shared" ca="1" si="1054"/>
        <v>2.7075187344148937</v>
      </c>
      <c r="Q9664" t="str">
        <f t="shared" ca="1" si="1055"/>
        <v>A</v>
      </c>
    </row>
    <row r="9665" spans="9:17" x14ac:dyDescent="0.25">
      <c r="I9665">
        <v>9664</v>
      </c>
      <c r="J9665">
        <f t="shared" ca="1" si="1050"/>
        <v>1.2988352725388694</v>
      </c>
      <c r="K9665">
        <f t="shared" ca="1" si="1051"/>
        <v>3.1836500527185003</v>
      </c>
      <c r="L9665" t="str">
        <f t="shared" ca="1" si="1052"/>
        <v>H</v>
      </c>
      <c r="N9665">
        <f t="shared" si="1056"/>
        <v>9664</v>
      </c>
      <c r="O9665">
        <f t="shared" ca="1" si="1053"/>
        <v>1.1919995623173649</v>
      </c>
      <c r="P9665">
        <f t="shared" ca="1" si="1054"/>
        <v>2.8484337794849628</v>
      </c>
      <c r="Q9665" t="str">
        <f t="shared" ca="1" si="1055"/>
        <v>H</v>
      </c>
    </row>
    <row r="9666" spans="9:17" x14ac:dyDescent="0.25">
      <c r="I9666">
        <v>9665</v>
      </c>
      <c r="J9666">
        <f t="shared" ca="1" si="1050"/>
        <v>0.65748244033153425</v>
      </c>
      <c r="K9666">
        <f t="shared" ca="1" si="1051"/>
        <v>3.3810553458724613</v>
      </c>
      <c r="L9666" t="str">
        <f t="shared" ca="1" si="1052"/>
        <v>H</v>
      </c>
      <c r="N9666">
        <f t="shared" si="1056"/>
        <v>9665</v>
      </c>
      <c r="O9666">
        <f t="shared" ca="1" si="1053"/>
        <v>6.9184880799664707</v>
      </c>
      <c r="P9666">
        <f t="shared" ca="1" si="1054"/>
        <v>2.0972461799742295</v>
      </c>
      <c r="Q9666" t="str">
        <f t="shared" ca="1" si="1055"/>
        <v>A</v>
      </c>
    </row>
    <row r="9667" spans="9:17" x14ac:dyDescent="0.25">
      <c r="I9667">
        <v>9666</v>
      </c>
      <c r="J9667">
        <f t="shared" ref="J9667:J9730" ca="1" si="1057">NORMINV(RAND(), $D$3,$F$3)</f>
        <v>3.5617891905806864</v>
      </c>
      <c r="K9667">
        <f t="shared" ref="K9667:K9730" ca="1" si="1058">NORMINV(RAND(), $D$2,$F$2)</f>
        <v>0.98273891830813542</v>
      </c>
      <c r="L9667" t="str">
        <f t="shared" ref="L9667:L9730" ca="1" si="1059">IF(J9667&gt;K9667, "A", IF(J9667=K9667, "T", "H"))</f>
        <v>A</v>
      </c>
      <c r="N9667">
        <f t="shared" si="1056"/>
        <v>9666</v>
      </c>
      <c r="O9667">
        <f t="shared" ref="O9667:O9730" ca="1" si="1060">NORMINV(RAND(), $D$11,$F$11)</f>
        <v>1.2282822922520358</v>
      </c>
      <c r="P9667">
        <f t="shared" ref="P9667:P9730" ca="1" si="1061">NORMINV(RAND(), $D$10,$F$10)</f>
        <v>3.9542774596917476</v>
      </c>
      <c r="Q9667" t="str">
        <f t="shared" ref="Q9667:Q9730" ca="1" si="1062">IF(O9667&gt;P9667, "A", IF(O9667=P9667, "T", "H"))</f>
        <v>H</v>
      </c>
    </row>
    <row r="9668" spans="9:17" x14ac:dyDescent="0.25">
      <c r="I9668">
        <v>9667</v>
      </c>
      <c r="J9668">
        <f t="shared" ca="1" si="1057"/>
        <v>2.1629584314498347</v>
      </c>
      <c r="K9668">
        <f t="shared" ca="1" si="1058"/>
        <v>2.6979052163090671</v>
      </c>
      <c r="L9668" t="str">
        <f t="shared" ca="1" si="1059"/>
        <v>H</v>
      </c>
      <c r="N9668">
        <f t="shared" ref="N9668:N9731" si="1063">N9667+1</f>
        <v>9667</v>
      </c>
      <c r="O9668">
        <f t="shared" ca="1" si="1060"/>
        <v>1.1619531030741941</v>
      </c>
      <c r="P9668">
        <f t="shared" ca="1" si="1061"/>
        <v>3.8956182652033537</v>
      </c>
      <c r="Q9668" t="str">
        <f t="shared" ca="1" si="1062"/>
        <v>H</v>
      </c>
    </row>
    <row r="9669" spans="9:17" x14ac:dyDescent="0.25">
      <c r="I9669">
        <v>9668</v>
      </c>
      <c r="J9669">
        <f t="shared" ca="1" si="1057"/>
        <v>1.4044224734832942</v>
      </c>
      <c r="K9669">
        <f t="shared" ca="1" si="1058"/>
        <v>0.60038460102304669</v>
      </c>
      <c r="L9669" t="str">
        <f t="shared" ca="1" si="1059"/>
        <v>A</v>
      </c>
      <c r="N9669">
        <f t="shared" si="1063"/>
        <v>9668</v>
      </c>
      <c r="O9669">
        <f t="shared" ca="1" si="1060"/>
        <v>2.555116596465961</v>
      </c>
      <c r="P9669">
        <f t="shared" ca="1" si="1061"/>
        <v>1.4255625558924669</v>
      </c>
      <c r="Q9669" t="str">
        <f t="shared" ca="1" si="1062"/>
        <v>A</v>
      </c>
    </row>
    <row r="9670" spans="9:17" x14ac:dyDescent="0.25">
      <c r="I9670">
        <v>9669</v>
      </c>
      <c r="J9670">
        <f t="shared" ca="1" si="1057"/>
        <v>1.7743023669450055</v>
      </c>
      <c r="K9670">
        <f t="shared" ca="1" si="1058"/>
        <v>0.54668611722506966</v>
      </c>
      <c r="L9670" t="str">
        <f t="shared" ca="1" si="1059"/>
        <v>A</v>
      </c>
      <c r="N9670">
        <f t="shared" si="1063"/>
        <v>9669</v>
      </c>
      <c r="O9670">
        <f t="shared" ca="1" si="1060"/>
        <v>-1.0116497976815566</v>
      </c>
      <c r="P9670">
        <f t="shared" ca="1" si="1061"/>
        <v>4.083488106303049</v>
      </c>
      <c r="Q9670" t="str">
        <f t="shared" ca="1" si="1062"/>
        <v>H</v>
      </c>
    </row>
    <row r="9671" spans="9:17" x14ac:dyDescent="0.25">
      <c r="I9671">
        <v>9670</v>
      </c>
      <c r="J9671">
        <f t="shared" ca="1" si="1057"/>
        <v>2.05238359382012</v>
      </c>
      <c r="K9671">
        <f t="shared" ca="1" si="1058"/>
        <v>1.897611120706777</v>
      </c>
      <c r="L9671" t="str">
        <f t="shared" ca="1" si="1059"/>
        <v>A</v>
      </c>
      <c r="N9671">
        <f t="shared" si="1063"/>
        <v>9670</v>
      </c>
      <c r="O9671">
        <f t="shared" ca="1" si="1060"/>
        <v>2.4499051365405071</v>
      </c>
      <c r="P9671">
        <f t="shared" ca="1" si="1061"/>
        <v>3.9966425033959312</v>
      </c>
      <c r="Q9671" t="str">
        <f t="shared" ca="1" si="1062"/>
        <v>H</v>
      </c>
    </row>
    <row r="9672" spans="9:17" x14ac:dyDescent="0.25">
      <c r="I9672">
        <v>9671</v>
      </c>
      <c r="J9672">
        <f t="shared" ca="1" si="1057"/>
        <v>1.4502886999300002</v>
      </c>
      <c r="K9672">
        <f t="shared" ca="1" si="1058"/>
        <v>3.0159931117477798</v>
      </c>
      <c r="L9672" t="str">
        <f t="shared" ca="1" si="1059"/>
        <v>H</v>
      </c>
      <c r="N9672">
        <f t="shared" si="1063"/>
        <v>9671</v>
      </c>
      <c r="O9672">
        <f t="shared" ca="1" si="1060"/>
        <v>0.69896825129788831</v>
      </c>
      <c r="P9672">
        <f t="shared" ca="1" si="1061"/>
        <v>3.9550502530850875</v>
      </c>
      <c r="Q9672" t="str">
        <f t="shared" ca="1" si="1062"/>
        <v>H</v>
      </c>
    </row>
    <row r="9673" spans="9:17" x14ac:dyDescent="0.25">
      <c r="I9673">
        <v>9672</v>
      </c>
      <c r="J9673">
        <f t="shared" ca="1" si="1057"/>
        <v>-2.9909078339485609</v>
      </c>
      <c r="K9673">
        <f t="shared" ca="1" si="1058"/>
        <v>1.1638243662449608</v>
      </c>
      <c r="L9673" t="str">
        <f t="shared" ca="1" si="1059"/>
        <v>H</v>
      </c>
      <c r="N9673">
        <f t="shared" si="1063"/>
        <v>9672</v>
      </c>
      <c r="O9673">
        <f t="shared" ca="1" si="1060"/>
        <v>1.3724512422093516</v>
      </c>
      <c r="P9673">
        <f t="shared" ca="1" si="1061"/>
        <v>2.6304975917546951</v>
      </c>
      <c r="Q9673" t="str">
        <f t="shared" ca="1" si="1062"/>
        <v>H</v>
      </c>
    </row>
    <row r="9674" spans="9:17" x14ac:dyDescent="0.25">
      <c r="I9674">
        <v>9673</v>
      </c>
      <c r="J9674">
        <f t="shared" ca="1" si="1057"/>
        <v>5.9618669699537357</v>
      </c>
      <c r="K9674">
        <f t="shared" ca="1" si="1058"/>
        <v>2.5910428681517264</v>
      </c>
      <c r="L9674" t="str">
        <f t="shared" ca="1" si="1059"/>
        <v>A</v>
      </c>
      <c r="N9674">
        <f t="shared" si="1063"/>
        <v>9673</v>
      </c>
      <c r="O9674">
        <f t="shared" ca="1" si="1060"/>
        <v>0.82636242021891682</v>
      </c>
      <c r="P9674">
        <f t="shared" ca="1" si="1061"/>
        <v>4.2811289822318814</v>
      </c>
      <c r="Q9674" t="str">
        <f t="shared" ca="1" si="1062"/>
        <v>H</v>
      </c>
    </row>
    <row r="9675" spans="9:17" x14ac:dyDescent="0.25">
      <c r="I9675">
        <v>9674</v>
      </c>
      <c r="J9675">
        <f t="shared" ca="1" si="1057"/>
        <v>4.502834762093987</v>
      </c>
      <c r="K9675">
        <f t="shared" ca="1" si="1058"/>
        <v>2.9317807406286733</v>
      </c>
      <c r="L9675" t="str">
        <f t="shared" ca="1" si="1059"/>
        <v>A</v>
      </c>
      <c r="N9675">
        <f t="shared" si="1063"/>
        <v>9674</v>
      </c>
      <c r="O9675">
        <f t="shared" ca="1" si="1060"/>
        <v>3.2502070392901294</v>
      </c>
      <c r="P9675">
        <f t="shared" ca="1" si="1061"/>
        <v>2.5021355413999031</v>
      </c>
      <c r="Q9675" t="str">
        <f t="shared" ca="1" si="1062"/>
        <v>A</v>
      </c>
    </row>
    <row r="9676" spans="9:17" x14ac:dyDescent="0.25">
      <c r="I9676">
        <v>9675</v>
      </c>
      <c r="J9676">
        <f t="shared" ca="1" si="1057"/>
        <v>-2.1315170670158956</v>
      </c>
      <c r="K9676">
        <f t="shared" ca="1" si="1058"/>
        <v>3.7412138564585762</v>
      </c>
      <c r="L9676" t="str">
        <f t="shared" ca="1" si="1059"/>
        <v>H</v>
      </c>
      <c r="N9676">
        <f t="shared" si="1063"/>
        <v>9675</v>
      </c>
      <c r="O9676">
        <f t="shared" ca="1" si="1060"/>
        <v>-1.366445960006077</v>
      </c>
      <c r="P9676">
        <f t="shared" ca="1" si="1061"/>
        <v>3.5974024251570174</v>
      </c>
      <c r="Q9676" t="str">
        <f t="shared" ca="1" si="1062"/>
        <v>H</v>
      </c>
    </row>
    <row r="9677" spans="9:17" x14ac:dyDescent="0.25">
      <c r="I9677">
        <v>9676</v>
      </c>
      <c r="J9677">
        <f t="shared" ca="1" si="1057"/>
        <v>1.5277276572496221</v>
      </c>
      <c r="K9677">
        <f t="shared" ca="1" si="1058"/>
        <v>1.7826976854407706</v>
      </c>
      <c r="L9677" t="str">
        <f t="shared" ca="1" si="1059"/>
        <v>H</v>
      </c>
      <c r="N9677">
        <f t="shared" si="1063"/>
        <v>9676</v>
      </c>
      <c r="O9677">
        <f t="shared" ca="1" si="1060"/>
        <v>3.9277720373015099</v>
      </c>
      <c r="P9677">
        <f t="shared" ca="1" si="1061"/>
        <v>4.4088720053839712</v>
      </c>
      <c r="Q9677" t="str">
        <f t="shared" ca="1" si="1062"/>
        <v>H</v>
      </c>
    </row>
    <row r="9678" spans="9:17" x14ac:dyDescent="0.25">
      <c r="I9678">
        <v>9677</v>
      </c>
      <c r="J9678">
        <f t="shared" ca="1" si="1057"/>
        <v>2.6787808592723765</v>
      </c>
      <c r="K9678">
        <f t="shared" ca="1" si="1058"/>
        <v>0.68418991908956817</v>
      </c>
      <c r="L9678" t="str">
        <f t="shared" ca="1" si="1059"/>
        <v>A</v>
      </c>
      <c r="N9678">
        <f t="shared" si="1063"/>
        <v>9677</v>
      </c>
      <c r="O9678">
        <f t="shared" ca="1" si="1060"/>
        <v>0.51618535195491377</v>
      </c>
      <c r="P9678">
        <f t="shared" ca="1" si="1061"/>
        <v>5.5080316316256832</v>
      </c>
      <c r="Q9678" t="str">
        <f t="shared" ca="1" si="1062"/>
        <v>H</v>
      </c>
    </row>
    <row r="9679" spans="9:17" x14ac:dyDescent="0.25">
      <c r="I9679">
        <v>9678</v>
      </c>
      <c r="J9679">
        <f t="shared" ca="1" si="1057"/>
        <v>1.9188435059173137</v>
      </c>
      <c r="K9679">
        <f t="shared" ca="1" si="1058"/>
        <v>1.3660601436461288</v>
      </c>
      <c r="L9679" t="str">
        <f t="shared" ca="1" si="1059"/>
        <v>A</v>
      </c>
      <c r="N9679">
        <f t="shared" si="1063"/>
        <v>9678</v>
      </c>
      <c r="O9679">
        <f t="shared" ca="1" si="1060"/>
        <v>4.7439659380255623</v>
      </c>
      <c r="P9679">
        <f t="shared" ca="1" si="1061"/>
        <v>3.5372276188947644</v>
      </c>
      <c r="Q9679" t="str">
        <f t="shared" ca="1" si="1062"/>
        <v>A</v>
      </c>
    </row>
    <row r="9680" spans="9:17" x14ac:dyDescent="0.25">
      <c r="I9680">
        <v>9679</v>
      </c>
      <c r="J9680">
        <f t="shared" ca="1" si="1057"/>
        <v>1.3914073439813466</v>
      </c>
      <c r="K9680">
        <f t="shared" ca="1" si="1058"/>
        <v>0.31139929023828183</v>
      </c>
      <c r="L9680" t="str">
        <f t="shared" ca="1" si="1059"/>
        <v>A</v>
      </c>
      <c r="N9680">
        <f t="shared" si="1063"/>
        <v>9679</v>
      </c>
      <c r="O9680">
        <f t="shared" ca="1" si="1060"/>
        <v>3.6459564067719157</v>
      </c>
      <c r="P9680">
        <f t="shared" ca="1" si="1061"/>
        <v>5.0755177912618752</v>
      </c>
      <c r="Q9680" t="str">
        <f t="shared" ca="1" si="1062"/>
        <v>H</v>
      </c>
    </row>
    <row r="9681" spans="9:17" x14ac:dyDescent="0.25">
      <c r="I9681">
        <v>9680</v>
      </c>
      <c r="J9681">
        <f t="shared" ca="1" si="1057"/>
        <v>1.1307343711899711</v>
      </c>
      <c r="K9681">
        <f t="shared" ca="1" si="1058"/>
        <v>2.2994258804151215</v>
      </c>
      <c r="L9681" t="str">
        <f t="shared" ca="1" si="1059"/>
        <v>H</v>
      </c>
      <c r="N9681">
        <f t="shared" si="1063"/>
        <v>9680</v>
      </c>
      <c r="O9681">
        <f t="shared" ca="1" si="1060"/>
        <v>2.6893500308408571</v>
      </c>
      <c r="P9681">
        <f t="shared" ca="1" si="1061"/>
        <v>4.3615867003261126</v>
      </c>
      <c r="Q9681" t="str">
        <f t="shared" ca="1" si="1062"/>
        <v>H</v>
      </c>
    </row>
    <row r="9682" spans="9:17" x14ac:dyDescent="0.25">
      <c r="I9682">
        <v>9681</v>
      </c>
      <c r="J9682">
        <f t="shared" ca="1" si="1057"/>
        <v>3.8816063119055242</v>
      </c>
      <c r="K9682">
        <f t="shared" ca="1" si="1058"/>
        <v>3.3525977217229759</v>
      </c>
      <c r="L9682" t="str">
        <f t="shared" ca="1" si="1059"/>
        <v>A</v>
      </c>
      <c r="N9682">
        <f t="shared" si="1063"/>
        <v>9681</v>
      </c>
      <c r="O9682">
        <f t="shared" ca="1" si="1060"/>
        <v>3.7918099100114757</v>
      </c>
      <c r="P9682">
        <f t="shared" ca="1" si="1061"/>
        <v>3.345420302825358</v>
      </c>
      <c r="Q9682" t="str">
        <f t="shared" ca="1" si="1062"/>
        <v>A</v>
      </c>
    </row>
    <row r="9683" spans="9:17" x14ac:dyDescent="0.25">
      <c r="I9683">
        <v>9682</v>
      </c>
      <c r="J9683">
        <f t="shared" ca="1" si="1057"/>
        <v>3.633302172616558</v>
      </c>
      <c r="K9683">
        <f t="shared" ca="1" si="1058"/>
        <v>1.0844306216729098</v>
      </c>
      <c r="L9683" t="str">
        <f t="shared" ca="1" si="1059"/>
        <v>A</v>
      </c>
      <c r="N9683">
        <f t="shared" si="1063"/>
        <v>9682</v>
      </c>
      <c r="O9683">
        <f t="shared" ca="1" si="1060"/>
        <v>0.95463885413137661</v>
      </c>
      <c r="P9683">
        <f t="shared" ca="1" si="1061"/>
        <v>3.5293620928662586</v>
      </c>
      <c r="Q9683" t="str">
        <f t="shared" ca="1" si="1062"/>
        <v>H</v>
      </c>
    </row>
    <row r="9684" spans="9:17" x14ac:dyDescent="0.25">
      <c r="I9684">
        <v>9683</v>
      </c>
      <c r="J9684">
        <f t="shared" ca="1" si="1057"/>
        <v>3.9479076277069418</v>
      </c>
      <c r="K9684">
        <f t="shared" ca="1" si="1058"/>
        <v>2.4368596625048822</v>
      </c>
      <c r="L9684" t="str">
        <f t="shared" ca="1" si="1059"/>
        <v>A</v>
      </c>
      <c r="N9684">
        <f t="shared" si="1063"/>
        <v>9683</v>
      </c>
      <c r="O9684">
        <f t="shared" ca="1" si="1060"/>
        <v>1.7700105475173622</v>
      </c>
      <c r="P9684">
        <f t="shared" ca="1" si="1061"/>
        <v>4.3720609298999777</v>
      </c>
      <c r="Q9684" t="str">
        <f t="shared" ca="1" si="1062"/>
        <v>H</v>
      </c>
    </row>
    <row r="9685" spans="9:17" x14ac:dyDescent="0.25">
      <c r="I9685">
        <v>9684</v>
      </c>
      <c r="J9685">
        <f t="shared" ca="1" si="1057"/>
        <v>-1.2078640743564844</v>
      </c>
      <c r="K9685">
        <f t="shared" ca="1" si="1058"/>
        <v>0.31259507651948715</v>
      </c>
      <c r="L9685" t="str">
        <f t="shared" ca="1" si="1059"/>
        <v>H</v>
      </c>
      <c r="N9685">
        <f t="shared" si="1063"/>
        <v>9684</v>
      </c>
      <c r="O9685">
        <f t="shared" ca="1" si="1060"/>
        <v>2.1757180701664702</v>
      </c>
      <c r="P9685">
        <f t="shared" ca="1" si="1061"/>
        <v>2.1767282781453332</v>
      </c>
      <c r="Q9685" t="str">
        <f t="shared" ca="1" si="1062"/>
        <v>H</v>
      </c>
    </row>
    <row r="9686" spans="9:17" x14ac:dyDescent="0.25">
      <c r="I9686">
        <v>9685</v>
      </c>
      <c r="J9686">
        <f t="shared" ca="1" si="1057"/>
        <v>1.5749579441288963E-2</v>
      </c>
      <c r="K9686">
        <f t="shared" ca="1" si="1058"/>
        <v>4.3341318137320757</v>
      </c>
      <c r="L9686" t="str">
        <f t="shared" ca="1" si="1059"/>
        <v>H</v>
      </c>
      <c r="N9686">
        <f t="shared" si="1063"/>
        <v>9685</v>
      </c>
      <c r="O9686">
        <f t="shared" ca="1" si="1060"/>
        <v>4.4984305924293579</v>
      </c>
      <c r="P9686">
        <f t="shared" ca="1" si="1061"/>
        <v>4.5048123972743515</v>
      </c>
      <c r="Q9686" t="str">
        <f t="shared" ca="1" si="1062"/>
        <v>H</v>
      </c>
    </row>
    <row r="9687" spans="9:17" x14ac:dyDescent="0.25">
      <c r="I9687">
        <v>9686</v>
      </c>
      <c r="J9687">
        <f t="shared" ca="1" si="1057"/>
        <v>3.2054290345461123</v>
      </c>
      <c r="K9687">
        <f t="shared" ca="1" si="1058"/>
        <v>0.68899469231661792</v>
      </c>
      <c r="L9687" t="str">
        <f t="shared" ca="1" si="1059"/>
        <v>A</v>
      </c>
      <c r="N9687">
        <f t="shared" si="1063"/>
        <v>9686</v>
      </c>
      <c r="O9687">
        <f t="shared" ca="1" si="1060"/>
        <v>4.0151812477656392</v>
      </c>
      <c r="P9687">
        <f t="shared" ca="1" si="1061"/>
        <v>4.0656910395579775</v>
      </c>
      <c r="Q9687" t="str">
        <f t="shared" ca="1" si="1062"/>
        <v>H</v>
      </c>
    </row>
    <row r="9688" spans="9:17" x14ac:dyDescent="0.25">
      <c r="I9688">
        <v>9687</v>
      </c>
      <c r="J9688">
        <f t="shared" ca="1" si="1057"/>
        <v>4.7108277262303107</v>
      </c>
      <c r="K9688">
        <f t="shared" ca="1" si="1058"/>
        <v>-1.9527132777096128</v>
      </c>
      <c r="L9688" t="str">
        <f t="shared" ca="1" si="1059"/>
        <v>A</v>
      </c>
      <c r="N9688">
        <f t="shared" si="1063"/>
        <v>9687</v>
      </c>
      <c r="O9688">
        <f t="shared" ca="1" si="1060"/>
        <v>5.3142545512363339</v>
      </c>
      <c r="P9688">
        <f t="shared" ca="1" si="1061"/>
        <v>4.0393762807637366</v>
      </c>
      <c r="Q9688" t="str">
        <f t="shared" ca="1" si="1062"/>
        <v>A</v>
      </c>
    </row>
    <row r="9689" spans="9:17" x14ac:dyDescent="0.25">
      <c r="I9689">
        <v>9688</v>
      </c>
      <c r="J9689">
        <f t="shared" ca="1" si="1057"/>
        <v>3.4775692116618968</v>
      </c>
      <c r="K9689">
        <f t="shared" ca="1" si="1058"/>
        <v>0.93001636432448653</v>
      </c>
      <c r="L9689" t="str">
        <f t="shared" ca="1" si="1059"/>
        <v>A</v>
      </c>
      <c r="N9689">
        <f t="shared" si="1063"/>
        <v>9688</v>
      </c>
      <c r="O9689">
        <f t="shared" ca="1" si="1060"/>
        <v>-0.92698774628852609</v>
      </c>
      <c r="P9689">
        <f t="shared" ca="1" si="1061"/>
        <v>3.8195368207098834</v>
      </c>
      <c r="Q9689" t="str">
        <f t="shared" ca="1" si="1062"/>
        <v>H</v>
      </c>
    </row>
    <row r="9690" spans="9:17" x14ac:dyDescent="0.25">
      <c r="I9690">
        <v>9689</v>
      </c>
      <c r="J9690">
        <f t="shared" ca="1" si="1057"/>
        <v>3.989460270791132</v>
      </c>
      <c r="K9690">
        <f t="shared" ca="1" si="1058"/>
        <v>1.8199382124155079</v>
      </c>
      <c r="L9690" t="str">
        <f t="shared" ca="1" si="1059"/>
        <v>A</v>
      </c>
      <c r="N9690">
        <f t="shared" si="1063"/>
        <v>9689</v>
      </c>
      <c r="O9690">
        <f t="shared" ca="1" si="1060"/>
        <v>2.9668117761756929</v>
      </c>
      <c r="P9690">
        <f t="shared" ca="1" si="1061"/>
        <v>5.6971141285631282</v>
      </c>
      <c r="Q9690" t="str">
        <f t="shared" ca="1" si="1062"/>
        <v>H</v>
      </c>
    </row>
    <row r="9691" spans="9:17" x14ac:dyDescent="0.25">
      <c r="I9691">
        <v>9690</v>
      </c>
      <c r="J9691">
        <f t="shared" ca="1" si="1057"/>
        <v>7.8755532196481708</v>
      </c>
      <c r="K9691">
        <f t="shared" ca="1" si="1058"/>
        <v>3.0742501947456571</v>
      </c>
      <c r="L9691" t="str">
        <f t="shared" ca="1" si="1059"/>
        <v>A</v>
      </c>
      <c r="N9691">
        <f t="shared" si="1063"/>
        <v>9690</v>
      </c>
      <c r="O9691">
        <f t="shared" ca="1" si="1060"/>
        <v>3.7615918183446562</v>
      </c>
      <c r="P9691">
        <f t="shared" ca="1" si="1061"/>
        <v>4.9457027667509808</v>
      </c>
      <c r="Q9691" t="str">
        <f t="shared" ca="1" si="1062"/>
        <v>H</v>
      </c>
    </row>
    <row r="9692" spans="9:17" x14ac:dyDescent="0.25">
      <c r="I9692">
        <v>9691</v>
      </c>
      <c r="J9692">
        <f t="shared" ca="1" si="1057"/>
        <v>4.04433849210848</v>
      </c>
      <c r="K9692">
        <f t="shared" ca="1" si="1058"/>
        <v>1.7695215345342754</v>
      </c>
      <c r="L9692" t="str">
        <f t="shared" ca="1" si="1059"/>
        <v>A</v>
      </c>
      <c r="N9692">
        <f t="shared" si="1063"/>
        <v>9691</v>
      </c>
      <c r="O9692">
        <f t="shared" ca="1" si="1060"/>
        <v>4.882827475329826</v>
      </c>
      <c r="P9692">
        <f t="shared" ca="1" si="1061"/>
        <v>3.6181660470798649</v>
      </c>
      <c r="Q9692" t="str">
        <f t="shared" ca="1" si="1062"/>
        <v>A</v>
      </c>
    </row>
    <row r="9693" spans="9:17" x14ac:dyDescent="0.25">
      <c r="I9693">
        <v>9692</v>
      </c>
      <c r="J9693">
        <f t="shared" ca="1" si="1057"/>
        <v>2.0982489202334822</v>
      </c>
      <c r="K9693">
        <f t="shared" ca="1" si="1058"/>
        <v>1.9236014195468183</v>
      </c>
      <c r="L9693" t="str">
        <f t="shared" ca="1" si="1059"/>
        <v>A</v>
      </c>
      <c r="N9693">
        <f t="shared" si="1063"/>
        <v>9692</v>
      </c>
      <c r="O9693">
        <f t="shared" ca="1" si="1060"/>
        <v>-0.77052974556057796</v>
      </c>
      <c r="P9693">
        <f t="shared" ca="1" si="1061"/>
        <v>5.4418613607236388</v>
      </c>
      <c r="Q9693" t="str">
        <f t="shared" ca="1" si="1062"/>
        <v>H</v>
      </c>
    </row>
    <row r="9694" spans="9:17" x14ac:dyDescent="0.25">
      <c r="I9694">
        <v>9693</v>
      </c>
      <c r="J9694">
        <f t="shared" ca="1" si="1057"/>
        <v>6.7360783250309932</v>
      </c>
      <c r="K9694">
        <f t="shared" ca="1" si="1058"/>
        <v>1.4044027182242318</v>
      </c>
      <c r="L9694" t="str">
        <f t="shared" ca="1" si="1059"/>
        <v>A</v>
      </c>
      <c r="N9694">
        <f t="shared" si="1063"/>
        <v>9693</v>
      </c>
      <c r="O9694">
        <f t="shared" ca="1" si="1060"/>
        <v>3.5683696632564148</v>
      </c>
      <c r="P9694">
        <f t="shared" ca="1" si="1061"/>
        <v>5.3233566485450297</v>
      </c>
      <c r="Q9694" t="str">
        <f t="shared" ca="1" si="1062"/>
        <v>H</v>
      </c>
    </row>
    <row r="9695" spans="9:17" x14ac:dyDescent="0.25">
      <c r="I9695">
        <v>9694</v>
      </c>
      <c r="J9695">
        <f t="shared" ca="1" si="1057"/>
        <v>5.8231200893854167</v>
      </c>
      <c r="K9695">
        <f t="shared" ca="1" si="1058"/>
        <v>1.0638316176999434</v>
      </c>
      <c r="L9695" t="str">
        <f t="shared" ca="1" si="1059"/>
        <v>A</v>
      </c>
      <c r="N9695">
        <f t="shared" si="1063"/>
        <v>9694</v>
      </c>
      <c r="O9695">
        <f t="shared" ca="1" si="1060"/>
        <v>0.39320447479958354</v>
      </c>
      <c r="P9695">
        <f t="shared" ca="1" si="1061"/>
        <v>3.255717955133548</v>
      </c>
      <c r="Q9695" t="str">
        <f t="shared" ca="1" si="1062"/>
        <v>H</v>
      </c>
    </row>
    <row r="9696" spans="9:17" x14ac:dyDescent="0.25">
      <c r="I9696">
        <v>9695</v>
      </c>
      <c r="J9696">
        <f t="shared" ca="1" si="1057"/>
        <v>3.2094420625262639</v>
      </c>
      <c r="K9696">
        <f t="shared" ca="1" si="1058"/>
        <v>2.0239100107343164</v>
      </c>
      <c r="L9696" t="str">
        <f t="shared" ca="1" si="1059"/>
        <v>A</v>
      </c>
      <c r="N9696">
        <f t="shared" si="1063"/>
        <v>9695</v>
      </c>
      <c r="O9696">
        <f t="shared" ca="1" si="1060"/>
        <v>-0.19172652649413369</v>
      </c>
      <c r="P9696">
        <f t="shared" ca="1" si="1061"/>
        <v>6.5561129096214419</v>
      </c>
      <c r="Q9696" t="str">
        <f t="shared" ca="1" si="1062"/>
        <v>H</v>
      </c>
    </row>
    <row r="9697" spans="9:17" x14ac:dyDescent="0.25">
      <c r="I9697">
        <v>9696</v>
      </c>
      <c r="J9697">
        <f t="shared" ca="1" si="1057"/>
        <v>0.7905018724171764</v>
      </c>
      <c r="K9697">
        <f t="shared" ca="1" si="1058"/>
        <v>1.1966631403557313</v>
      </c>
      <c r="L9697" t="str">
        <f t="shared" ca="1" si="1059"/>
        <v>H</v>
      </c>
      <c r="N9697">
        <f t="shared" si="1063"/>
        <v>9696</v>
      </c>
      <c r="O9697">
        <f t="shared" ca="1" si="1060"/>
        <v>2.0163690850790696</v>
      </c>
      <c r="P9697">
        <f t="shared" ca="1" si="1061"/>
        <v>2.7490735904686812</v>
      </c>
      <c r="Q9697" t="str">
        <f t="shared" ca="1" si="1062"/>
        <v>H</v>
      </c>
    </row>
    <row r="9698" spans="9:17" x14ac:dyDescent="0.25">
      <c r="I9698">
        <v>9697</v>
      </c>
      <c r="J9698">
        <f t="shared" ca="1" si="1057"/>
        <v>1.6638273552113623</v>
      </c>
      <c r="K9698">
        <f t="shared" ca="1" si="1058"/>
        <v>1.5429855998075035</v>
      </c>
      <c r="L9698" t="str">
        <f t="shared" ca="1" si="1059"/>
        <v>A</v>
      </c>
      <c r="N9698">
        <f t="shared" si="1063"/>
        <v>9697</v>
      </c>
      <c r="O9698">
        <f t="shared" ca="1" si="1060"/>
        <v>1.7580311424891988</v>
      </c>
      <c r="P9698">
        <f t="shared" ca="1" si="1061"/>
        <v>3.7270818648766686</v>
      </c>
      <c r="Q9698" t="str">
        <f t="shared" ca="1" si="1062"/>
        <v>H</v>
      </c>
    </row>
    <row r="9699" spans="9:17" x14ac:dyDescent="0.25">
      <c r="I9699">
        <v>9698</v>
      </c>
      <c r="J9699">
        <f t="shared" ca="1" si="1057"/>
        <v>-0.57078413680707829</v>
      </c>
      <c r="K9699">
        <f t="shared" ca="1" si="1058"/>
        <v>4.4321629253063239</v>
      </c>
      <c r="L9699" t="str">
        <f t="shared" ca="1" si="1059"/>
        <v>H</v>
      </c>
      <c r="N9699">
        <f t="shared" si="1063"/>
        <v>9698</v>
      </c>
      <c r="O9699">
        <f t="shared" ca="1" si="1060"/>
        <v>4.3879466059690779</v>
      </c>
      <c r="P9699">
        <f t="shared" ca="1" si="1061"/>
        <v>4.4433144310064456</v>
      </c>
      <c r="Q9699" t="str">
        <f t="shared" ca="1" si="1062"/>
        <v>H</v>
      </c>
    </row>
    <row r="9700" spans="9:17" x14ac:dyDescent="0.25">
      <c r="I9700">
        <v>9699</v>
      </c>
      <c r="J9700">
        <f t="shared" ca="1" si="1057"/>
        <v>1.9297534313919453</v>
      </c>
      <c r="K9700">
        <f t="shared" ca="1" si="1058"/>
        <v>3.0229837182066532</v>
      </c>
      <c r="L9700" t="str">
        <f t="shared" ca="1" si="1059"/>
        <v>H</v>
      </c>
      <c r="N9700">
        <f t="shared" si="1063"/>
        <v>9699</v>
      </c>
      <c r="O9700">
        <f t="shared" ca="1" si="1060"/>
        <v>4.9029797440117076</v>
      </c>
      <c r="P9700">
        <f t="shared" ca="1" si="1061"/>
        <v>4.9849557534804605</v>
      </c>
      <c r="Q9700" t="str">
        <f t="shared" ca="1" si="1062"/>
        <v>H</v>
      </c>
    </row>
    <row r="9701" spans="9:17" x14ac:dyDescent="0.25">
      <c r="I9701">
        <v>9700</v>
      </c>
      <c r="J9701">
        <f t="shared" ca="1" si="1057"/>
        <v>5.3625487721687897</v>
      </c>
      <c r="K9701">
        <f t="shared" ca="1" si="1058"/>
        <v>0.56131078259391942</v>
      </c>
      <c r="L9701" t="str">
        <f t="shared" ca="1" si="1059"/>
        <v>A</v>
      </c>
      <c r="N9701">
        <f t="shared" si="1063"/>
        <v>9700</v>
      </c>
      <c r="O9701">
        <f t="shared" ca="1" si="1060"/>
        <v>-1.4683804626434118</v>
      </c>
      <c r="P9701">
        <f t="shared" ca="1" si="1061"/>
        <v>3.5247040059523074</v>
      </c>
      <c r="Q9701" t="str">
        <f t="shared" ca="1" si="1062"/>
        <v>H</v>
      </c>
    </row>
    <row r="9702" spans="9:17" x14ac:dyDescent="0.25">
      <c r="I9702">
        <v>9701</v>
      </c>
      <c r="J9702">
        <f t="shared" ca="1" si="1057"/>
        <v>1.7198415366095985</v>
      </c>
      <c r="K9702">
        <f t="shared" ca="1" si="1058"/>
        <v>2.0135879925408631</v>
      </c>
      <c r="L9702" t="str">
        <f t="shared" ca="1" si="1059"/>
        <v>H</v>
      </c>
      <c r="N9702">
        <f t="shared" si="1063"/>
        <v>9701</v>
      </c>
      <c r="O9702">
        <f t="shared" ca="1" si="1060"/>
        <v>1.4322231593866208</v>
      </c>
      <c r="P9702">
        <f t="shared" ca="1" si="1061"/>
        <v>4.1315230327244459</v>
      </c>
      <c r="Q9702" t="str">
        <f t="shared" ca="1" si="1062"/>
        <v>H</v>
      </c>
    </row>
    <row r="9703" spans="9:17" x14ac:dyDescent="0.25">
      <c r="I9703">
        <v>9702</v>
      </c>
      <c r="J9703">
        <f t="shared" ca="1" si="1057"/>
        <v>1.6292091765067094</v>
      </c>
      <c r="K9703">
        <f t="shared" ca="1" si="1058"/>
        <v>4.8617372619731203E-2</v>
      </c>
      <c r="L9703" t="str">
        <f t="shared" ca="1" si="1059"/>
        <v>A</v>
      </c>
      <c r="N9703">
        <f t="shared" si="1063"/>
        <v>9702</v>
      </c>
      <c r="O9703">
        <f t="shared" ca="1" si="1060"/>
        <v>3.2181688236979724</v>
      </c>
      <c r="P9703">
        <f t="shared" ca="1" si="1061"/>
        <v>5.1516759214302041</v>
      </c>
      <c r="Q9703" t="str">
        <f t="shared" ca="1" si="1062"/>
        <v>H</v>
      </c>
    </row>
    <row r="9704" spans="9:17" x14ac:dyDescent="0.25">
      <c r="I9704">
        <v>9703</v>
      </c>
      <c r="J9704">
        <f t="shared" ca="1" si="1057"/>
        <v>3.2317237053440988</v>
      </c>
      <c r="K9704">
        <f t="shared" ca="1" si="1058"/>
        <v>2.2599681514583629</v>
      </c>
      <c r="L9704" t="str">
        <f t="shared" ca="1" si="1059"/>
        <v>A</v>
      </c>
      <c r="N9704">
        <f t="shared" si="1063"/>
        <v>9703</v>
      </c>
      <c r="O9704">
        <f t="shared" ca="1" si="1060"/>
        <v>4.4889236175198644</v>
      </c>
      <c r="P9704">
        <f t="shared" ca="1" si="1061"/>
        <v>2.9044632878795786</v>
      </c>
      <c r="Q9704" t="str">
        <f t="shared" ca="1" si="1062"/>
        <v>A</v>
      </c>
    </row>
    <row r="9705" spans="9:17" x14ac:dyDescent="0.25">
      <c r="I9705">
        <v>9704</v>
      </c>
      <c r="J9705">
        <f t="shared" ca="1" si="1057"/>
        <v>2.7446094322092054</v>
      </c>
      <c r="K9705">
        <f t="shared" ca="1" si="1058"/>
        <v>2.4582427656531411</v>
      </c>
      <c r="L9705" t="str">
        <f t="shared" ca="1" si="1059"/>
        <v>A</v>
      </c>
      <c r="N9705">
        <f t="shared" si="1063"/>
        <v>9704</v>
      </c>
      <c r="O9705">
        <f t="shared" ca="1" si="1060"/>
        <v>0.28027162890350121</v>
      </c>
      <c r="P9705">
        <f t="shared" ca="1" si="1061"/>
        <v>4.8432304461791489</v>
      </c>
      <c r="Q9705" t="str">
        <f t="shared" ca="1" si="1062"/>
        <v>H</v>
      </c>
    </row>
    <row r="9706" spans="9:17" x14ac:dyDescent="0.25">
      <c r="I9706">
        <v>9705</v>
      </c>
      <c r="J9706">
        <f t="shared" ca="1" si="1057"/>
        <v>1.8317597413593323</v>
      </c>
      <c r="K9706">
        <f t="shared" ca="1" si="1058"/>
        <v>1.9795444553621655</v>
      </c>
      <c r="L9706" t="str">
        <f t="shared" ca="1" si="1059"/>
        <v>H</v>
      </c>
      <c r="N9706">
        <f t="shared" si="1063"/>
        <v>9705</v>
      </c>
      <c r="O9706">
        <f t="shared" ca="1" si="1060"/>
        <v>3.2098325164413897</v>
      </c>
      <c r="P9706">
        <f t="shared" ca="1" si="1061"/>
        <v>3.8517595486449472</v>
      </c>
      <c r="Q9706" t="str">
        <f t="shared" ca="1" si="1062"/>
        <v>H</v>
      </c>
    </row>
    <row r="9707" spans="9:17" x14ac:dyDescent="0.25">
      <c r="I9707">
        <v>9706</v>
      </c>
      <c r="J9707">
        <f t="shared" ca="1" si="1057"/>
        <v>2.545886691810372</v>
      </c>
      <c r="K9707">
        <f t="shared" ca="1" si="1058"/>
        <v>-0.66617428498876219</v>
      </c>
      <c r="L9707" t="str">
        <f t="shared" ca="1" si="1059"/>
        <v>A</v>
      </c>
      <c r="N9707">
        <f t="shared" si="1063"/>
        <v>9706</v>
      </c>
      <c r="O9707">
        <f t="shared" ca="1" si="1060"/>
        <v>4.9397041568817848</v>
      </c>
      <c r="P9707">
        <f t="shared" ca="1" si="1061"/>
        <v>6.4054816761918927</v>
      </c>
      <c r="Q9707" t="str">
        <f t="shared" ca="1" si="1062"/>
        <v>H</v>
      </c>
    </row>
    <row r="9708" spans="9:17" x14ac:dyDescent="0.25">
      <c r="I9708">
        <v>9707</v>
      </c>
      <c r="J9708">
        <f t="shared" ca="1" si="1057"/>
        <v>2.1751685415188207</v>
      </c>
      <c r="K9708">
        <f t="shared" ca="1" si="1058"/>
        <v>3.6971376705459695</v>
      </c>
      <c r="L9708" t="str">
        <f t="shared" ca="1" si="1059"/>
        <v>H</v>
      </c>
      <c r="N9708">
        <f t="shared" si="1063"/>
        <v>9707</v>
      </c>
      <c r="O9708">
        <f t="shared" ca="1" si="1060"/>
        <v>7.1116949888536762</v>
      </c>
      <c r="P9708">
        <f t="shared" ca="1" si="1061"/>
        <v>3.857668987209192</v>
      </c>
      <c r="Q9708" t="str">
        <f t="shared" ca="1" si="1062"/>
        <v>A</v>
      </c>
    </row>
    <row r="9709" spans="9:17" x14ac:dyDescent="0.25">
      <c r="I9709">
        <v>9708</v>
      </c>
      <c r="J9709">
        <f t="shared" ca="1" si="1057"/>
        <v>-1.2510334183515934</v>
      </c>
      <c r="K9709">
        <f t="shared" ca="1" si="1058"/>
        <v>2.8506821999673946</v>
      </c>
      <c r="L9709" t="str">
        <f t="shared" ca="1" si="1059"/>
        <v>H</v>
      </c>
      <c r="N9709">
        <f t="shared" si="1063"/>
        <v>9708</v>
      </c>
      <c r="O9709">
        <f t="shared" ca="1" si="1060"/>
        <v>3.4928823583533588</v>
      </c>
      <c r="P9709">
        <f t="shared" ca="1" si="1061"/>
        <v>4.4045670367496337</v>
      </c>
      <c r="Q9709" t="str">
        <f t="shared" ca="1" si="1062"/>
        <v>H</v>
      </c>
    </row>
    <row r="9710" spans="9:17" x14ac:dyDescent="0.25">
      <c r="I9710">
        <v>9709</v>
      </c>
      <c r="J9710">
        <f t="shared" ca="1" si="1057"/>
        <v>0.50145289936235193</v>
      </c>
      <c r="K9710">
        <f t="shared" ca="1" si="1058"/>
        <v>0.38902662165475443</v>
      </c>
      <c r="L9710" t="str">
        <f t="shared" ca="1" si="1059"/>
        <v>A</v>
      </c>
      <c r="N9710">
        <f t="shared" si="1063"/>
        <v>9709</v>
      </c>
      <c r="O9710">
        <f t="shared" ca="1" si="1060"/>
        <v>1.0219628134882479</v>
      </c>
      <c r="P9710">
        <f t="shared" ca="1" si="1061"/>
        <v>5.5373970195259767</v>
      </c>
      <c r="Q9710" t="str">
        <f t="shared" ca="1" si="1062"/>
        <v>H</v>
      </c>
    </row>
    <row r="9711" spans="9:17" x14ac:dyDescent="0.25">
      <c r="I9711">
        <v>9710</v>
      </c>
      <c r="J9711">
        <f t="shared" ca="1" si="1057"/>
        <v>-0.62761273762933989</v>
      </c>
      <c r="K9711">
        <f t="shared" ca="1" si="1058"/>
        <v>2.6271443319748049</v>
      </c>
      <c r="L9711" t="str">
        <f t="shared" ca="1" si="1059"/>
        <v>H</v>
      </c>
      <c r="N9711">
        <f t="shared" si="1063"/>
        <v>9710</v>
      </c>
      <c r="O9711">
        <f t="shared" ca="1" si="1060"/>
        <v>2.4663987258740736</v>
      </c>
      <c r="P9711">
        <f t="shared" ca="1" si="1061"/>
        <v>3.2892978992735911</v>
      </c>
      <c r="Q9711" t="str">
        <f t="shared" ca="1" si="1062"/>
        <v>H</v>
      </c>
    </row>
    <row r="9712" spans="9:17" x14ac:dyDescent="0.25">
      <c r="I9712">
        <v>9711</v>
      </c>
      <c r="J9712">
        <f t="shared" ca="1" si="1057"/>
        <v>0.34244796546448208</v>
      </c>
      <c r="K9712">
        <f t="shared" ca="1" si="1058"/>
        <v>2.3284691653067511</v>
      </c>
      <c r="L9712" t="str">
        <f t="shared" ca="1" si="1059"/>
        <v>H</v>
      </c>
      <c r="N9712">
        <f t="shared" si="1063"/>
        <v>9711</v>
      </c>
      <c r="O9712">
        <f t="shared" ca="1" si="1060"/>
        <v>4.4662149825934296</v>
      </c>
      <c r="P9712">
        <f t="shared" ca="1" si="1061"/>
        <v>4.3053954245878376</v>
      </c>
      <c r="Q9712" t="str">
        <f t="shared" ca="1" si="1062"/>
        <v>A</v>
      </c>
    </row>
    <row r="9713" spans="9:17" x14ac:dyDescent="0.25">
      <c r="I9713">
        <v>9712</v>
      </c>
      <c r="J9713">
        <f t="shared" ca="1" si="1057"/>
        <v>3.4811454455144628</v>
      </c>
      <c r="K9713">
        <f t="shared" ca="1" si="1058"/>
        <v>0.78989245633173244</v>
      </c>
      <c r="L9713" t="str">
        <f t="shared" ca="1" si="1059"/>
        <v>A</v>
      </c>
      <c r="N9713">
        <f t="shared" si="1063"/>
        <v>9712</v>
      </c>
      <c r="O9713">
        <f t="shared" ca="1" si="1060"/>
        <v>4.4655996470380179</v>
      </c>
      <c r="P9713">
        <f t="shared" ca="1" si="1061"/>
        <v>3.2747654866938865</v>
      </c>
      <c r="Q9713" t="str">
        <f t="shared" ca="1" si="1062"/>
        <v>A</v>
      </c>
    </row>
    <row r="9714" spans="9:17" x14ac:dyDescent="0.25">
      <c r="I9714">
        <v>9713</v>
      </c>
      <c r="J9714">
        <f t="shared" ca="1" si="1057"/>
        <v>3.4505520344724037</v>
      </c>
      <c r="K9714">
        <f t="shared" ca="1" si="1058"/>
        <v>2.6676819830408625</v>
      </c>
      <c r="L9714" t="str">
        <f t="shared" ca="1" si="1059"/>
        <v>A</v>
      </c>
      <c r="N9714">
        <f t="shared" si="1063"/>
        <v>9713</v>
      </c>
      <c r="O9714">
        <f t="shared" ca="1" si="1060"/>
        <v>4.6486838333694109</v>
      </c>
      <c r="P9714">
        <f t="shared" ca="1" si="1061"/>
        <v>5.0047776429948332</v>
      </c>
      <c r="Q9714" t="str">
        <f t="shared" ca="1" si="1062"/>
        <v>H</v>
      </c>
    </row>
    <row r="9715" spans="9:17" x14ac:dyDescent="0.25">
      <c r="I9715">
        <v>9714</v>
      </c>
      <c r="J9715">
        <f t="shared" ca="1" si="1057"/>
        <v>1.0313987120178183</v>
      </c>
      <c r="K9715">
        <f t="shared" ca="1" si="1058"/>
        <v>3.9650171935445564</v>
      </c>
      <c r="L9715" t="str">
        <f t="shared" ca="1" si="1059"/>
        <v>H</v>
      </c>
      <c r="N9715">
        <f t="shared" si="1063"/>
        <v>9714</v>
      </c>
      <c r="O9715">
        <f t="shared" ca="1" si="1060"/>
        <v>2.3322023014599473</v>
      </c>
      <c r="P9715">
        <f t="shared" ca="1" si="1061"/>
        <v>4.4153418072043511</v>
      </c>
      <c r="Q9715" t="str">
        <f t="shared" ca="1" si="1062"/>
        <v>H</v>
      </c>
    </row>
    <row r="9716" spans="9:17" x14ac:dyDescent="0.25">
      <c r="I9716">
        <v>9715</v>
      </c>
      <c r="J9716">
        <f t="shared" ca="1" si="1057"/>
        <v>2.0707742813674943</v>
      </c>
      <c r="K9716">
        <f t="shared" ca="1" si="1058"/>
        <v>1.6869217188592811</v>
      </c>
      <c r="L9716" t="str">
        <f t="shared" ca="1" si="1059"/>
        <v>A</v>
      </c>
      <c r="N9716">
        <f t="shared" si="1063"/>
        <v>9715</v>
      </c>
      <c r="O9716">
        <f t="shared" ca="1" si="1060"/>
        <v>2.9432885265552642</v>
      </c>
      <c r="P9716">
        <f t="shared" ca="1" si="1061"/>
        <v>2.8363138595079045</v>
      </c>
      <c r="Q9716" t="str">
        <f t="shared" ca="1" si="1062"/>
        <v>A</v>
      </c>
    </row>
    <row r="9717" spans="9:17" x14ac:dyDescent="0.25">
      <c r="I9717">
        <v>9716</v>
      </c>
      <c r="J9717">
        <f t="shared" ca="1" si="1057"/>
        <v>6.3222930441435121E-2</v>
      </c>
      <c r="K9717">
        <f t="shared" ca="1" si="1058"/>
        <v>1.0266551203627179</v>
      </c>
      <c r="L9717" t="str">
        <f t="shared" ca="1" si="1059"/>
        <v>H</v>
      </c>
      <c r="N9717">
        <f t="shared" si="1063"/>
        <v>9716</v>
      </c>
      <c r="O9717">
        <f t="shared" ca="1" si="1060"/>
        <v>0.26465145536026435</v>
      </c>
      <c r="P9717">
        <f t="shared" ca="1" si="1061"/>
        <v>4.3707714384493492</v>
      </c>
      <c r="Q9717" t="str">
        <f t="shared" ca="1" si="1062"/>
        <v>H</v>
      </c>
    </row>
    <row r="9718" spans="9:17" x14ac:dyDescent="0.25">
      <c r="I9718">
        <v>9717</v>
      </c>
      <c r="J9718">
        <f t="shared" ca="1" si="1057"/>
        <v>3.2508343019316848</v>
      </c>
      <c r="K9718">
        <f t="shared" ca="1" si="1058"/>
        <v>1.3924094831394527</v>
      </c>
      <c r="L9718" t="str">
        <f t="shared" ca="1" si="1059"/>
        <v>A</v>
      </c>
      <c r="N9718">
        <f t="shared" si="1063"/>
        <v>9717</v>
      </c>
      <c r="O9718">
        <f t="shared" ca="1" si="1060"/>
        <v>3.4109961794555881</v>
      </c>
      <c r="P9718">
        <f t="shared" ca="1" si="1061"/>
        <v>3.9109087871118171</v>
      </c>
      <c r="Q9718" t="str">
        <f t="shared" ca="1" si="1062"/>
        <v>H</v>
      </c>
    </row>
    <row r="9719" spans="9:17" x14ac:dyDescent="0.25">
      <c r="I9719">
        <v>9718</v>
      </c>
      <c r="J9719">
        <f t="shared" ca="1" si="1057"/>
        <v>2.98572193453266</v>
      </c>
      <c r="K9719">
        <f t="shared" ca="1" si="1058"/>
        <v>2.6110235613068387</v>
      </c>
      <c r="L9719" t="str">
        <f t="shared" ca="1" si="1059"/>
        <v>A</v>
      </c>
      <c r="N9719">
        <f t="shared" si="1063"/>
        <v>9718</v>
      </c>
      <c r="O9719">
        <f t="shared" ca="1" si="1060"/>
        <v>2.0568746090470493</v>
      </c>
      <c r="P9719">
        <f t="shared" ca="1" si="1061"/>
        <v>6.0624999267398945</v>
      </c>
      <c r="Q9719" t="str">
        <f t="shared" ca="1" si="1062"/>
        <v>H</v>
      </c>
    </row>
    <row r="9720" spans="9:17" x14ac:dyDescent="0.25">
      <c r="I9720">
        <v>9719</v>
      </c>
      <c r="J9720">
        <f t="shared" ca="1" si="1057"/>
        <v>-0.47448501325397174</v>
      </c>
      <c r="K9720">
        <f t="shared" ca="1" si="1058"/>
        <v>1.3989104510371977</v>
      </c>
      <c r="L9720" t="str">
        <f t="shared" ca="1" si="1059"/>
        <v>H</v>
      </c>
      <c r="N9720">
        <f t="shared" si="1063"/>
        <v>9719</v>
      </c>
      <c r="O9720">
        <f t="shared" ca="1" si="1060"/>
        <v>2.3973864874060391</v>
      </c>
      <c r="P9720">
        <f t="shared" ca="1" si="1061"/>
        <v>2.9980726866360206</v>
      </c>
      <c r="Q9720" t="str">
        <f t="shared" ca="1" si="1062"/>
        <v>H</v>
      </c>
    </row>
    <row r="9721" spans="9:17" x14ac:dyDescent="0.25">
      <c r="I9721">
        <v>9720</v>
      </c>
      <c r="J9721">
        <f t="shared" ca="1" si="1057"/>
        <v>3.9269557281692045</v>
      </c>
      <c r="K9721">
        <f t="shared" ca="1" si="1058"/>
        <v>2.987655383437438</v>
      </c>
      <c r="L9721" t="str">
        <f t="shared" ca="1" si="1059"/>
        <v>A</v>
      </c>
      <c r="N9721">
        <f t="shared" si="1063"/>
        <v>9720</v>
      </c>
      <c r="O9721">
        <f t="shared" ca="1" si="1060"/>
        <v>5.3392065294067876</v>
      </c>
      <c r="P9721">
        <f t="shared" ca="1" si="1061"/>
        <v>3.263418529567998</v>
      </c>
      <c r="Q9721" t="str">
        <f t="shared" ca="1" si="1062"/>
        <v>A</v>
      </c>
    </row>
    <row r="9722" spans="9:17" x14ac:dyDescent="0.25">
      <c r="I9722">
        <v>9721</v>
      </c>
      <c r="J9722">
        <f t="shared" ca="1" si="1057"/>
        <v>4.0801660539955673</v>
      </c>
      <c r="K9722">
        <f t="shared" ca="1" si="1058"/>
        <v>1.1688009648895381</v>
      </c>
      <c r="L9722" t="str">
        <f t="shared" ca="1" si="1059"/>
        <v>A</v>
      </c>
      <c r="N9722">
        <f t="shared" si="1063"/>
        <v>9721</v>
      </c>
      <c r="O9722">
        <f t="shared" ca="1" si="1060"/>
        <v>2.7197257781730375</v>
      </c>
      <c r="P9722">
        <f t="shared" ca="1" si="1061"/>
        <v>1.8037601854317642</v>
      </c>
      <c r="Q9722" t="str">
        <f t="shared" ca="1" si="1062"/>
        <v>A</v>
      </c>
    </row>
    <row r="9723" spans="9:17" x14ac:dyDescent="0.25">
      <c r="I9723">
        <v>9722</v>
      </c>
      <c r="J9723">
        <f t="shared" ca="1" si="1057"/>
        <v>2.663409219751006</v>
      </c>
      <c r="K9723">
        <f t="shared" ca="1" si="1058"/>
        <v>3.098819555437923</v>
      </c>
      <c r="L9723" t="str">
        <f t="shared" ca="1" si="1059"/>
        <v>H</v>
      </c>
      <c r="N9723">
        <f t="shared" si="1063"/>
        <v>9722</v>
      </c>
      <c r="O9723">
        <f t="shared" ca="1" si="1060"/>
        <v>3.6174553976857609</v>
      </c>
      <c r="P9723">
        <f t="shared" ca="1" si="1061"/>
        <v>4.4091514426135658</v>
      </c>
      <c r="Q9723" t="str">
        <f t="shared" ca="1" si="1062"/>
        <v>H</v>
      </c>
    </row>
    <row r="9724" spans="9:17" x14ac:dyDescent="0.25">
      <c r="I9724">
        <v>9723</v>
      </c>
      <c r="J9724">
        <f t="shared" ca="1" si="1057"/>
        <v>0.72719489582986574</v>
      </c>
      <c r="K9724">
        <f t="shared" ca="1" si="1058"/>
        <v>1.8058265519015342</v>
      </c>
      <c r="L9724" t="str">
        <f t="shared" ca="1" si="1059"/>
        <v>H</v>
      </c>
      <c r="N9724">
        <f t="shared" si="1063"/>
        <v>9723</v>
      </c>
      <c r="O9724">
        <f t="shared" ca="1" si="1060"/>
        <v>1.2790783255455462E-2</v>
      </c>
      <c r="P9724">
        <f t="shared" ca="1" si="1061"/>
        <v>2.8789723465070773</v>
      </c>
      <c r="Q9724" t="str">
        <f t="shared" ca="1" si="1062"/>
        <v>H</v>
      </c>
    </row>
    <row r="9725" spans="9:17" x14ac:dyDescent="0.25">
      <c r="I9725">
        <v>9724</v>
      </c>
      <c r="J9725">
        <f t="shared" ca="1" si="1057"/>
        <v>4.3172823966490785</v>
      </c>
      <c r="K9725">
        <f t="shared" ca="1" si="1058"/>
        <v>3.182479526148116</v>
      </c>
      <c r="L9725" t="str">
        <f t="shared" ca="1" si="1059"/>
        <v>A</v>
      </c>
      <c r="N9725">
        <f t="shared" si="1063"/>
        <v>9724</v>
      </c>
      <c r="O9725">
        <f t="shared" ca="1" si="1060"/>
        <v>1.0162326390858809</v>
      </c>
      <c r="P9725">
        <f t="shared" ca="1" si="1061"/>
        <v>2.5926201392594472</v>
      </c>
      <c r="Q9725" t="str">
        <f t="shared" ca="1" si="1062"/>
        <v>H</v>
      </c>
    </row>
    <row r="9726" spans="9:17" x14ac:dyDescent="0.25">
      <c r="I9726">
        <v>9725</v>
      </c>
      <c r="J9726">
        <f t="shared" ca="1" si="1057"/>
        <v>5.1294754588735438</v>
      </c>
      <c r="K9726">
        <f t="shared" ca="1" si="1058"/>
        <v>3.6518772028798354</v>
      </c>
      <c r="L9726" t="str">
        <f t="shared" ca="1" si="1059"/>
        <v>A</v>
      </c>
      <c r="N9726">
        <f t="shared" si="1063"/>
        <v>9725</v>
      </c>
      <c r="O9726">
        <f t="shared" ca="1" si="1060"/>
        <v>5.0642819550599416</v>
      </c>
      <c r="P9726">
        <f t="shared" ca="1" si="1061"/>
        <v>3.773000273532364</v>
      </c>
      <c r="Q9726" t="str">
        <f t="shared" ca="1" si="1062"/>
        <v>A</v>
      </c>
    </row>
    <row r="9727" spans="9:17" x14ac:dyDescent="0.25">
      <c r="I9727">
        <v>9726</v>
      </c>
      <c r="J9727">
        <f t="shared" ca="1" si="1057"/>
        <v>2.5475179070307084</v>
      </c>
      <c r="K9727">
        <f t="shared" ca="1" si="1058"/>
        <v>1.2941770897839753</v>
      </c>
      <c r="L9727" t="str">
        <f t="shared" ca="1" si="1059"/>
        <v>A</v>
      </c>
      <c r="N9727">
        <f t="shared" si="1063"/>
        <v>9726</v>
      </c>
      <c r="O9727">
        <f t="shared" ca="1" si="1060"/>
        <v>-0.27001381431517224</v>
      </c>
      <c r="P9727">
        <f t="shared" ca="1" si="1061"/>
        <v>6.0887345397420667</v>
      </c>
      <c r="Q9727" t="str">
        <f t="shared" ca="1" si="1062"/>
        <v>H</v>
      </c>
    </row>
    <row r="9728" spans="9:17" x14ac:dyDescent="0.25">
      <c r="I9728">
        <v>9727</v>
      </c>
      <c r="J9728">
        <f t="shared" ca="1" si="1057"/>
        <v>6.8327486320068775</v>
      </c>
      <c r="K9728">
        <f t="shared" ca="1" si="1058"/>
        <v>2.034347806113983</v>
      </c>
      <c r="L9728" t="str">
        <f t="shared" ca="1" si="1059"/>
        <v>A</v>
      </c>
      <c r="N9728">
        <f t="shared" si="1063"/>
        <v>9727</v>
      </c>
      <c r="O9728">
        <f t="shared" ca="1" si="1060"/>
        <v>-2.7203881367336091E-2</v>
      </c>
      <c r="P9728">
        <f t="shared" ca="1" si="1061"/>
        <v>0.57572977407753623</v>
      </c>
      <c r="Q9728" t="str">
        <f t="shared" ca="1" si="1062"/>
        <v>H</v>
      </c>
    </row>
    <row r="9729" spans="9:17" x14ac:dyDescent="0.25">
      <c r="I9729">
        <v>9728</v>
      </c>
      <c r="J9729">
        <f t="shared" ca="1" si="1057"/>
        <v>2.5558344420392167</v>
      </c>
      <c r="K9729">
        <f t="shared" ca="1" si="1058"/>
        <v>4.6110546167730098</v>
      </c>
      <c r="L9729" t="str">
        <f t="shared" ca="1" si="1059"/>
        <v>H</v>
      </c>
      <c r="N9729">
        <f t="shared" si="1063"/>
        <v>9728</v>
      </c>
      <c r="O9729">
        <f t="shared" ca="1" si="1060"/>
        <v>0.22957392866880966</v>
      </c>
      <c r="P9729">
        <f t="shared" ca="1" si="1061"/>
        <v>4.2206193574331046</v>
      </c>
      <c r="Q9729" t="str">
        <f t="shared" ca="1" si="1062"/>
        <v>H</v>
      </c>
    </row>
    <row r="9730" spans="9:17" x14ac:dyDescent="0.25">
      <c r="I9730">
        <v>9729</v>
      </c>
      <c r="J9730">
        <f t="shared" ca="1" si="1057"/>
        <v>3.4145014581675559</v>
      </c>
      <c r="K9730">
        <f t="shared" ca="1" si="1058"/>
        <v>2.4621605022332576</v>
      </c>
      <c r="L9730" t="str">
        <f t="shared" ca="1" si="1059"/>
        <v>A</v>
      </c>
      <c r="N9730">
        <f t="shared" si="1063"/>
        <v>9729</v>
      </c>
      <c r="O9730">
        <f t="shared" ca="1" si="1060"/>
        <v>0.6137256609413102</v>
      </c>
      <c r="P9730">
        <f t="shared" ca="1" si="1061"/>
        <v>3.5206802496217575</v>
      </c>
      <c r="Q9730" t="str">
        <f t="shared" ca="1" si="1062"/>
        <v>H</v>
      </c>
    </row>
    <row r="9731" spans="9:17" x14ac:dyDescent="0.25">
      <c r="I9731">
        <v>9730</v>
      </c>
      <c r="J9731">
        <f t="shared" ref="J9731:J9794" ca="1" si="1064">NORMINV(RAND(), $D$3,$F$3)</f>
        <v>6.3715140099500394</v>
      </c>
      <c r="K9731">
        <f t="shared" ref="K9731:K9794" ca="1" si="1065">NORMINV(RAND(), $D$2,$F$2)</f>
        <v>1.335509678781055</v>
      </c>
      <c r="L9731" t="str">
        <f t="shared" ref="L9731:L9794" ca="1" si="1066">IF(J9731&gt;K9731, "A", IF(J9731=K9731, "T", "H"))</f>
        <v>A</v>
      </c>
      <c r="N9731">
        <f t="shared" si="1063"/>
        <v>9730</v>
      </c>
      <c r="O9731">
        <f t="shared" ref="O9731:O9794" ca="1" si="1067">NORMINV(RAND(), $D$11,$F$11)</f>
        <v>0.22101863942467093</v>
      </c>
      <c r="P9731">
        <f t="shared" ref="P9731:P9794" ca="1" si="1068">NORMINV(RAND(), $D$10,$F$10)</f>
        <v>4.363233388547612</v>
      </c>
      <c r="Q9731" t="str">
        <f t="shared" ref="Q9731:Q9794" ca="1" si="1069">IF(O9731&gt;P9731, "A", IF(O9731=P9731, "T", "H"))</f>
        <v>H</v>
      </c>
    </row>
    <row r="9732" spans="9:17" x14ac:dyDescent="0.25">
      <c r="I9732">
        <v>9731</v>
      </c>
      <c r="J9732">
        <f t="shared" ca="1" si="1064"/>
        <v>2.6088336846683111</v>
      </c>
      <c r="K9732">
        <f t="shared" ca="1" si="1065"/>
        <v>3.6829136762108461</v>
      </c>
      <c r="L9732" t="str">
        <f t="shared" ca="1" si="1066"/>
        <v>H</v>
      </c>
      <c r="N9732">
        <f t="shared" ref="N9732:N9795" si="1070">N9731+1</f>
        <v>9731</v>
      </c>
      <c r="O9732">
        <f t="shared" ca="1" si="1067"/>
        <v>2.9981335727179839</v>
      </c>
      <c r="P9732">
        <f t="shared" ca="1" si="1068"/>
        <v>3.53183582680008</v>
      </c>
      <c r="Q9732" t="str">
        <f t="shared" ca="1" si="1069"/>
        <v>H</v>
      </c>
    </row>
    <row r="9733" spans="9:17" x14ac:dyDescent="0.25">
      <c r="I9733">
        <v>9732</v>
      </c>
      <c r="J9733">
        <f t="shared" ca="1" si="1064"/>
        <v>4.7559275488893906</v>
      </c>
      <c r="K9733">
        <f t="shared" ca="1" si="1065"/>
        <v>0.72238065600383417</v>
      </c>
      <c r="L9733" t="str">
        <f t="shared" ca="1" si="1066"/>
        <v>A</v>
      </c>
      <c r="N9733">
        <f t="shared" si="1070"/>
        <v>9732</v>
      </c>
      <c r="O9733">
        <f t="shared" ca="1" si="1067"/>
        <v>-8.7079143351683985E-2</v>
      </c>
      <c r="P9733">
        <f t="shared" ca="1" si="1068"/>
        <v>2.0161408198593014</v>
      </c>
      <c r="Q9733" t="str">
        <f t="shared" ca="1" si="1069"/>
        <v>H</v>
      </c>
    </row>
    <row r="9734" spans="9:17" x14ac:dyDescent="0.25">
      <c r="I9734">
        <v>9733</v>
      </c>
      <c r="J9734">
        <f t="shared" ca="1" si="1064"/>
        <v>-1.3868968075028412</v>
      </c>
      <c r="K9734">
        <f t="shared" ca="1" si="1065"/>
        <v>4.3378559967475407</v>
      </c>
      <c r="L9734" t="str">
        <f t="shared" ca="1" si="1066"/>
        <v>H</v>
      </c>
      <c r="N9734">
        <f t="shared" si="1070"/>
        <v>9733</v>
      </c>
      <c r="O9734">
        <f t="shared" ca="1" si="1067"/>
        <v>7.2274003297961773</v>
      </c>
      <c r="P9734">
        <f t="shared" ca="1" si="1068"/>
        <v>2.3789789184798797</v>
      </c>
      <c r="Q9734" t="str">
        <f t="shared" ca="1" si="1069"/>
        <v>A</v>
      </c>
    </row>
    <row r="9735" spans="9:17" x14ac:dyDescent="0.25">
      <c r="I9735">
        <v>9734</v>
      </c>
      <c r="J9735">
        <f t="shared" ca="1" si="1064"/>
        <v>1.9442896054709677</v>
      </c>
      <c r="K9735">
        <f t="shared" ca="1" si="1065"/>
        <v>2.0989846295114347</v>
      </c>
      <c r="L9735" t="str">
        <f t="shared" ca="1" si="1066"/>
        <v>H</v>
      </c>
      <c r="N9735">
        <f t="shared" si="1070"/>
        <v>9734</v>
      </c>
      <c r="O9735">
        <f t="shared" ca="1" si="1067"/>
        <v>3.5747752677641422</v>
      </c>
      <c r="P9735">
        <f t="shared" ca="1" si="1068"/>
        <v>4.9330057138975851</v>
      </c>
      <c r="Q9735" t="str">
        <f t="shared" ca="1" si="1069"/>
        <v>H</v>
      </c>
    </row>
    <row r="9736" spans="9:17" x14ac:dyDescent="0.25">
      <c r="I9736">
        <v>9735</v>
      </c>
      <c r="J9736">
        <f t="shared" ca="1" si="1064"/>
        <v>6.0954701316565947</v>
      </c>
      <c r="K9736">
        <f t="shared" ca="1" si="1065"/>
        <v>-0.63312728033507826</v>
      </c>
      <c r="L9736" t="str">
        <f t="shared" ca="1" si="1066"/>
        <v>A</v>
      </c>
      <c r="N9736">
        <f t="shared" si="1070"/>
        <v>9735</v>
      </c>
      <c r="O9736">
        <f t="shared" ca="1" si="1067"/>
        <v>-0.72648779115747031</v>
      </c>
      <c r="P9736">
        <f t="shared" ca="1" si="1068"/>
        <v>2.5770706056983745</v>
      </c>
      <c r="Q9736" t="str">
        <f t="shared" ca="1" si="1069"/>
        <v>H</v>
      </c>
    </row>
    <row r="9737" spans="9:17" x14ac:dyDescent="0.25">
      <c r="I9737">
        <v>9736</v>
      </c>
      <c r="J9737">
        <f t="shared" ca="1" si="1064"/>
        <v>2.884188447516999</v>
      </c>
      <c r="K9737">
        <f t="shared" ca="1" si="1065"/>
        <v>1.9562269716393086</v>
      </c>
      <c r="L9737" t="str">
        <f t="shared" ca="1" si="1066"/>
        <v>A</v>
      </c>
      <c r="N9737">
        <f t="shared" si="1070"/>
        <v>9736</v>
      </c>
      <c r="O9737">
        <f t="shared" ca="1" si="1067"/>
        <v>4.3747401806684278</v>
      </c>
      <c r="P9737">
        <f t="shared" ca="1" si="1068"/>
        <v>3.2826646290800783</v>
      </c>
      <c r="Q9737" t="str">
        <f t="shared" ca="1" si="1069"/>
        <v>A</v>
      </c>
    </row>
    <row r="9738" spans="9:17" x14ac:dyDescent="0.25">
      <c r="I9738">
        <v>9737</v>
      </c>
      <c r="J9738">
        <f t="shared" ca="1" si="1064"/>
        <v>3.6837230498136391</v>
      </c>
      <c r="K9738">
        <f t="shared" ca="1" si="1065"/>
        <v>1.7125382441664048</v>
      </c>
      <c r="L9738" t="str">
        <f t="shared" ca="1" si="1066"/>
        <v>A</v>
      </c>
      <c r="N9738">
        <f t="shared" si="1070"/>
        <v>9737</v>
      </c>
      <c r="O9738">
        <f t="shared" ca="1" si="1067"/>
        <v>-0.43526969755582323</v>
      </c>
      <c r="P9738">
        <f t="shared" ca="1" si="1068"/>
        <v>4.9439707099761385</v>
      </c>
      <c r="Q9738" t="str">
        <f t="shared" ca="1" si="1069"/>
        <v>H</v>
      </c>
    </row>
    <row r="9739" spans="9:17" x14ac:dyDescent="0.25">
      <c r="I9739">
        <v>9738</v>
      </c>
      <c r="J9739">
        <f t="shared" ca="1" si="1064"/>
        <v>3.9734228428959955</v>
      </c>
      <c r="K9739">
        <f t="shared" ca="1" si="1065"/>
        <v>1.1952256543045023</v>
      </c>
      <c r="L9739" t="str">
        <f t="shared" ca="1" si="1066"/>
        <v>A</v>
      </c>
      <c r="N9739">
        <f t="shared" si="1070"/>
        <v>9738</v>
      </c>
      <c r="O9739">
        <f t="shared" ca="1" si="1067"/>
        <v>-2.5837896224812265</v>
      </c>
      <c r="P9739">
        <f t="shared" ca="1" si="1068"/>
        <v>5.9996703143424766</v>
      </c>
      <c r="Q9739" t="str">
        <f t="shared" ca="1" si="1069"/>
        <v>H</v>
      </c>
    </row>
    <row r="9740" spans="9:17" x14ac:dyDescent="0.25">
      <c r="I9740">
        <v>9739</v>
      </c>
      <c r="J9740">
        <f t="shared" ca="1" si="1064"/>
        <v>4.4141817235923861</v>
      </c>
      <c r="K9740">
        <f t="shared" ca="1" si="1065"/>
        <v>3.8677796400449367</v>
      </c>
      <c r="L9740" t="str">
        <f t="shared" ca="1" si="1066"/>
        <v>A</v>
      </c>
      <c r="N9740">
        <f t="shared" si="1070"/>
        <v>9739</v>
      </c>
      <c r="O9740">
        <f t="shared" ca="1" si="1067"/>
        <v>2.8928794901252877</v>
      </c>
      <c r="P9740">
        <f t="shared" ca="1" si="1068"/>
        <v>4.5890196974792463</v>
      </c>
      <c r="Q9740" t="str">
        <f t="shared" ca="1" si="1069"/>
        <v>H</v>
      </c>
    </row>
    <row r="9741" spans="9:17" x14ac:dyDescent="0.25">
      <c r="I9741">
        <v>9740</v>
      </c>
      <c r="J9741">
        <f t="shared" ca="1" si="1064"/>
        <v>-0.75867280298099438</v>
      </c>
      <c r="K9741">
        <f t="shared" ca="1" si="1065"/>
        <v>0.62402388433858391</v>
      </c>
      <c r="L9741" t="str">
        <f t="shared" ca="1" si="1066"/>
        <v>H</v>
      </c>
      <c r="N9741">
        <f t="shared" si="1070"/>
        <v>9740</v>
      </c>
      <c r="O9741">
        <f t="shared" ca="1" si="1067"/>
        <v>2.9950471551662132</v>
      </c>
      <c r="P9741">
        <f t="shared" ca="1" si="1068"/>
        <v>4.9054697168336148</v>
      </c>
      <c r="Q9741" t="str">
        <f t="shared" ca="1" si="1069"/>
        <v>H</v>
      </c>
    </row>
    <row r="9742" spans="9:17" x14ac:dyDescent="0.25">
      <c r="I9742">
        <v>9741</v>
      </c>
      <c r="J9742">
        <f t="shared" ca="1" si="1064"/>
        <v>2.7931437855615471</v>
      </c>
      <c r="K9742">
        <f t="shared" ca="1" si="1065"/>
        <v>4.2475896464054728</v>
      </c>
      <c r="L9742" t="str">
        <f t="shared" ca="1" si="1066"/>
        <v>H</v>
      </c>
      <c r="N9742">
        <f t="shared" si="1070"/>
        <v>9741</v>
      </c>
      <c r="O9742">
        <f t="shared" ca="1" si="1067"/>
        <v>2.8007440582591658</v>
      </c>
      <c r="P9742">
        <f t="shared" ca="1" si="1068"/>
        <v>5.8444548628158426</v>
      </c>
      <c r="Q9742" t="str">
        <f t="shared" ca="1" si="1069"/>
        <v>H</v>
      </c>
    </row>
    <row r="9743" spans="9:17" x14ac:dyDescent="0.25">
      <c r="I9743">
        <v>9742</v>
      </c>
      <c r="J9743">
        <f t="shared" ca="1" si="1064"/>
        <v>-1.135540133201566</v>
      </c>
      <c r="K9743">
        <f t="shared" ca="1" si="1065"/>
        <v>3.1211504327562172</v>
      </c>
      <c r="L9743" t="str">
        <f t="shared" ca="1" si="1066"/>
        <v>H</v>
      </c>
      <c r="N9743">
        <f t="shared" si="1070"/>
        <v>9742</v>
      </c>
      <c r="O9743">
        <f t="shared" ca="1" si="1067"/>
        <v>2.3636038558412493</v>
      </c>
      <c r="P9743">
        <f t="shared" ca="1" si="1068"/>
        <v>4.479471170012725</v>
      </c>
      <c r="Q9743" t="str">
        <f t="shared" ca="1" si="1069"/>
        <v>H</v>
      </c>
    </row>
    <row r="9744" spans="9:17" x14ac:dyDescent="0.25">
      <c r="I9744">
        <v>9743</v>
      </c>
      <c r="J9744">
        <f t="shared" ca="1" si="1064"/>
        <v>0.36264236802216465</v>
      </c>
      <c r="K9744">
        <f t="shared" ca="1" si="1065"/>
        <v>3.3112378798976083</v>
      </c>
      <c r="L9744" t="str">
        <f t="shared" ca="1" si="1066"/>
        <v>H</v>
      </c>
      <c r="N9744">
        <f t="shared" si="1070"/>
        <v>9743</v>
      </c>
      <c r="O9744">
        <f t="shared" ca="1" si="1067"/>
        <v>-1.0000557419639184</v>
      </c>
      <c r="P9744">
        <f t="shared" ca="1" si="1068"/>
        <v>4.2877306526855747</v>
      </c>
      <c r="Q9744" t="str">
        <f t="shared" ca="1" si="1069"/>
        <v>H</v>
      </c>
    </row>
    <row r="9745" spans="9:17" x14ac:dyDescent="0.25">
      <c r="I9745">
        <v>9744</v>
      </c>
      <c r="J9745">
        <f t="shared" ca="1" si="1064"/>
        <v>-0.24415580555034166</v>
      </c>
      <c r="K9745">
        <f t="shared" ca="1" si="1065"/>
        <v>2.245982247368965</v>
      </c>
      <c r="L9745" t="str">
        <f t="shared" ca="1" si="1066"/>
        <v>H</v>
      </c>
      <c r="N9745">
        <f t="shared" si="1070"/>
        <v>9744</v>
      </c>
      <c r="O9745">
        <f t="shared" ca="1" si="1067"/>
        <v>4.7170269244040828</v>
      </c>
      <c r="P9745">
        <f t="shared" ca="1" si="1068"/>
        <v>2.474475070526271</v>
      </c>
      <c r="Q9745" t="str">
        <f t="shared" ca="1" si="1069"/>
        <v>A</v>
      </c>
    </row>
    <row r="9746" spans="9:17" x14ac:dyDescent="0.25">
      <c r="I9746">
        <v>9745</v>
      </c>
      <c r="J9746">
        <f t="shared" ca="1" si="1064"/>
        <v>0.2270216957510427</v>
      </c>
      <c r="K9746">
        <f t="shared" ca="1" si="1065"/>
        <v>1.3196326736268689</v>
      </c>
      <c r="L9746" t="str">
        <f t="shared" ca="1" si="1066"/>
        <v>H</v>
      </c>
      <c r="N9746">
        <f t="shared" si="1070"/>
        <v>9745</v>
      </c>
      <c r="O9746">
        <f t="shared" ca="1" si="1067"/>
        <v>-0.70442100655155837</v>
      </c>
      <c r="P9746">
        <f t="shared" ca="1" si="1068"/>
        <v>4.8006197779879951</v>
      </c>
      <c r="Q9746" t="str">
        <f t="shared" ca="1" si="1069"/>
        <v>H</v>
      </c>
    </row>
    <row r="9747" spans="9:17" x14ac:dyDescent="0.25">
      <c r="I9747">
        <v>9746</v>
      </c>
      <c r="J9747">
        <f t="shared" ca="1" si="1064"/>
        <v>1.6568974764645772</v>
      </c>
      <c r="K9747">
        <f t="shared" ca="1" si="1065"/>
        <v>1.5247487631625445</v>
      </c>
      <c r="L9747" t="str">
        <f t="shared" ca="1" si="1066"/>
        <v>A</v>
      </c>
      <c r="N9747">
        <f t="shared" si="1070"/>
        <v>9746</v>
      </c>
      <c r="O9747">
        <f t="shared" ca="1" si="1067"/>
        <v>2.182211628845923</v>
      </c>
      <c r="P9747">
        <f t="shared" ca="1" si="1068"/>
        <v>3.7618768599623462</v>
      </c>
      <c r="Q9747" t="str">
        <f t="shared" ca="1" si="1069"/>
        <v>H</v>
      </c>
    </row>
    <row r="9748" spans="9:17" x14ac:dyDescent="0.25">
      <c r="I9748">
        <v>9747</v>
      </c>
      <c r="J9748">
        <f t="shared" ca="1" si="1064"/>
        <v>4.0885806516874013</v>
      </c>
      <c r="K9748">
        <f t="shared" ca="1" si="1065"/>
        <v>2.1244790615052738</v>
      </c>
      <c r="L9748" t="str">
        <f t="shared" ca="1" si="1066"/>
        <v>A</v>
      </c>
      <c r="N9748">
        <f t="shared" si="1070"/>
        <v>9747</v>
      </c>
      <c r="O9748">
        <f t="shared" ca="1" si="1067"/>
        <v>2.947384058037577</v>
      </c>
      <c r="P9748">
        <f t="shared" ca="1" si="1068"/>
        <v>3.9876583397250185</v>
      </c>
      <c r="Q9748" t="str">
        <f t="shared" ca="1" si="1069"/>
        <v>H</v>
      </c>
    </row>
    <row r="9749" spans="9:17" x14ac:dyDescent="0.25">
      <c r="I9749">
        <v>9748</v>
      </c>
      <c r="J9749">
        <f t="shared" ca="1" si="1064"/>
        <v>2.0221084024768077</v>
      </c>
      <c r="K9749">
        <f t="shared" ca="1" si="1065"/>
        <v>4.371402616706515</v>
      </c>
      <c r="L9749" t="str">
        <f t="shared" ca="1" si="1066"/>
        <v>H</v>
      </c>
      <c r="N9749">
        <f t="shared" si="1070"/>
        <v>9748</v>
      </c>
      <c r="O9749">
        <f t="shared" ca="1" si="1067"/>
        <v>4.2800916238320621</v>
      </c>
      <c r="P9749">
        <f t="shared" ca="1" si="1068"/>
        <v>2.8008756559916019</v>
      </c>
      <c r="Q9749" t="str">
        <f t="shared" ca="1" si="1069"/>
        <v>A</v>
      </c>
    </row>
    <row r="9750" spans="9:17" x14ac:dyDescent="0.25">
      <c r="I9750">
        <v>9749</v>
      </c>
      <c r="J9750">
        <f t="shared" ca="1" si="1064"/>
        <v>2.4686256724677649</v>
      </c>
      <c r="K9750">
        <f t="shared" ca="1" si="1065"/>
        <v>2.3910210584440796</v>
      </c>
      <c r="L9750" t="str">
        <f t="shared" ca="1" si="1066"/>
        <v>A</v>
      </c>
      <c r="N9750">
        <f t="shared" si="1070"/>
        <v>9749</v>
      </c>
      <c r="O9750">
        <f t="shared" ca="1" si="1067"/>
        <v>5.0387536103802377</v>
      </c>
      <c r="P9750">
        <f t="shared" ca="1" si="1068"/>
        <v>3.1546191199073332</v>
      </c>
      <c r="Q9750" t="str">
        <f t="shared" ca="1" si="1069"/>
        <v>A</v>
      </c>
    </row>
    <row r="9751" spans="9:17" x14ac:dyDescent="0.25">
      <c r="I9751">
        <v>9750</v>
      </c>
      <c r="J9751">
        <f t="shared" ca="1" si="1064"/>
        <v>0.62109808580416881</v>
      </c>
      <c r="K9751">
        <f t="shared" ca="1" si="1065"/>
        <v>1.9022703939740657</v>
      </c>
      <c r="L9751" t="str">
        <f t="shared" ca="1" si="1066"/>
        <v>H</v>
      </c>
      <c r="N9751">
        <f t="shared" si="1070"/>
        <v>9750</v>
      </c>
      <c r="O9751">
        <f t="shared" ca="1" si="1067"/>
        <v>3.043222922858043</v>
      </c>
      <c r="P9751">
        <f t="shared" ca="1" si="1068"/>
        <v>3.2902822411972208</v>
      </c>
      <c r="Q9751" t="str">
        <f t="shared" ca="1" si="1069"/>
        <v>H</v>
      </c>
    </row>
    <row r="9752" spans="9:17" x14ac:dyDescent="0.25">
      <c r="I9752">
        <v>9751</v>
      </c>
      <c r="J9752">
        <f t="shared" ca="1" si="1064"/>
        <v>2.6828578941351182</v>
      </c>
      <c r="K9752">
        <f t="shared" ca="1" si="1065"/>
        <v>2.0091901977709505</v>
      </c>
      <c r="L9752" t="str">
        <f t="shared" ca="1" si="1066"/>
        <v>A</v>
      </c>
      <c r="N9752">
        <f t="shared" si="1070"/>
        <v>9751</v>
      </c>
      <c r="O9752">
        <f t="shared" ca="1" si="1067"/>
        <v>5.068433450278313</v>
      </c>
      <c r="P9752">
        <f t="shared" ca="1" si="1068"/>
        <v>5.8235030974572783</v>
      </c>
      <c r="Q9752" t="str">
        <f t="shared" ca="1" si="1069"/>
        <v>H</v>
      </c>
    </row>
    <row r="9753" spans="9:17" x14ac:dyDescent="0.25">
      <c r="I9753">
        <v>9752</v>
      </c>
      <c r="J9753">
        <f t="shared" ca="1" si="1064"/>
        <v>3.2760966912690059</v>
      </c>
      <c r="K9753">
        <f t="shared" ca="1" si="1065"/>
        <v>1.7967081920642429</v>
      </c>
      <c r="L9753" t="str">
        <f t="shared" ca="1" si="1066"/>
        <v>A</v>
      </c>
      <c r="N9753">
        <f t="shared" si="1070"/>
        <v>9752</v>
      </c>
      <c r="O9753">
        <f t="shared" ca="1" si="1067"/>
        <v>2.2204265008516249</v>
      </c>
      <c r="P9753">
        <f t="shared" ca="1" si="1068"/>
        <v>4.933969979378908</v>
      </c>
      <c r="Q9753" t="str">
        <f t="shared" ca="1" si="1069"/>
        <v>H</v>
      </c>
    </row>
    <row r="9754" spans="9:17" x14ac:dyDescent="0.25">
      <c r="I9754">
        <v>9753</v>
      </c>
      <c r="J9754">
        <f t="shared" ca="1" si="1064"/>
        <v>3.7894448184439842</v>
      </c>
      <c r="K9754">
        <f t="shared" ca="1" si="1065"/>
        <v>2.5532698930804614</v>
      </c>
      <c r="L9754" t="str">
        <f t="shared" ca="1" si="1066"/>
        <v>A</v>
      </c>
      <c r="N9754">
        <f t="shared" si="1070"/>
        <v>9753</v>
      </c>
      <c r="O9754">
        <f t="shared" ca="1" si="1067"/>
        <v>2.8006015825521899</v>
      </c>
      <c r="P9754">
        <f t="shared" ca="1" si="1068"/>
        <v>4.1370301173894246</v>
      </c>
      <c r="Q9754" t="str">
        <f t="shared" ca="1" si="1069"/>
        <v>H</v>
      </c>
    </row>
    <row r="9755" spans="9:17" x14ac:dyDescent="0.25">
      <c r="I9755">
        <v>9754</v>
      </c>
      <c r="J9755">
        <f t="shared" ca="1" si="1064"/>
        <v>6.2898644595479842</v>
      </c>
      <c r="K9755">
        <f t="shared" ca="1" si="1065"/>
        <v>2.4543997839267893</v>
      </c>
      <c r="L9755" t="str">
        <f t="shared" ca="1" si="1066"/>
        <v>A</v>
      </c>
      <c r="N9755">
        <f t="shared" si="1070"/>
        <v>9754</v>
      </c>
      <c r="O9755">
        <f t="shared" ca="1" si="1067"/>
        <v>-8.5082477821106117E-2</v>
      </c>
      <c r="P9755">
        <f t="shared" ca="1" si="1068"/>
        <v>2.8187738216155043</v>
      </c>
      <c r="Q9755" t="str">
        <f t="shared" ca="1" si="1069"/>
        <v>H</v>
      </c>
    </row>
    <row r="9756" spans="9:17" x14ac:dyDescent="0.25">
      <c r="I9756">
        <v>9755</v>
      </c>
      <c r="J9756">
        <f t="shared" ca="1" si="1064"/>
        <v>4.4434268797438223</v>
      </c>
      <c r="K9756">
        <f t="shared" ca="1" si="1065"/>
        <v>2.0076143128804573</v>
      </c>
      <c r="L9756" t="str">
        <f t="shared" ca="1" si="1066"/>
        <v>A</v>
      </c>
      <c r="N9756">
        <f t="shared" si="1070"/>
        <v>9755</v>
      </c>
      <c r="O9756">
        <f t="shared" ca="1" si="1067"/>
        <v>1.8543041353096625</v>
      </c>
      <c r="P9756">
        <f t="shared" ca="1" si="1068"/>
        <v>4.4250782516895724</v>
      </c>
      <c r="Q9756" t="str">
        <f t="shared" ca="1" si="1069"/>
        <v>H</v>
      </c>
    </row>
    <row r="9757" spans="9:17" x14ac:dyDescent="0.25">
      <c r="I9757">
        <v>9756</v>
      </c>
      <c r="J9757">
        <f t="shared" ca="1" si="1064"/>
        <v>6.3269914354805543</v>
      </c>
      <c r="K9757">
        <f t="shared" ca="1" si="1065"/>
        <v>1.6283015294628633</v>
      </c>
      <c r="L9757" t="str">
        <f t="shared" ca="1" si="1066"/>
        <v>A</v>
      </c>
      <c r="N9757">
        <f t="shared" si="1070"/>
        <v>9756</v>
      </c>
      <c r="O9757">
        <f t="shared" ca="1" si="1067"/>
        <v>-0.39116867049415038</v>
      </c>
      <c r="P9757">
        <f t="shared" ca="1" si="1068"/>
        <v>4.0599701450858614</v>
      </c>
      <c r="Q9757" t="str">
        <f t="shared" ca="1" si="1069"/>
        <v>H</v>
      </c>
    </row>
    <row r="9758" spans="9:17" x14ac:dyDescent="0.25">
      <c r="I9758">
        <v>9757</v>
      </c>
      <c r="J9758">
        <f t="shared" ca="1" si="1064"/>
        <v>4.9548515647631612</v>
      </c>
      <c r="K9758">
        <f t="shared" ca="1" si="1065"/>
        <v>3.0110063323755591</v>
      </c>
      <c r="L9758" t="str">
        <f t="shared" ca="1" si="1066"/>
        <v>A</v>
      </c>
      <c r="N9758">
        <f t="shared" si="1070"/>
        <v>9757</v>
      </c>
      <c r="O9758">
        <f t="shared" ca="1" si="1067"/>
        <v>2.1704389335144332</v>
      </c>
      <c r="P9758">
        <f t="shared" ca="1" si="1068"/>
        <v>4.7119477456849266</v>
      </c>
      <c r="Q9758" t="str">
        <f t="shared" ca="1" si="1069"/>
        <v>H</v>
      </c>
    </row>
    <row r="9759" spans="9:17" x14ac:dyDescent="0.25">
      <c r="I9759">
        <v>9758</v>
      </c>
      <c r="J9759">
        <f t="shared" ca="1" si="1064"/>
        <v>3.4568799471024825</v>
      </c>
      <c r="K9759">
        <f t="shared" ca="1" si="1065"/>
        <v>2.6778534403935321</v>
      </c>
      <c r="L9759" t="str">
        <f t="shared" ca="1" si="1066"/>
        <v>A</v>
      </c>
      <c r="N9759">
        <f t="shared" si="1070"/>
        <v>9758</v>
      </c>
      <c r="O9759">
        <f t="shared" ca="1" si="1067"/>
        <v>6.0530170347205701</v>
      </c>
      <c r="P9759">
        <f t="shared" ca="1" si="1068"/>
        <v>4.9921846391796123</v>
      </c>
      <c r="Q9759" t="str">
        <f t="shared" ca="1" si="1069"/>
        <v>A</v>
      </c>
    </row>
    <row r="9760" spans="9:17" x14ac:dyDescent="0.25">
      <c r="I9760">
        <v>9759</v>
      </c>
      <c r="J9760">
        <f t="shared" ca="1" si="1064"/>
        <v>-2.4131828491694192</v>
      </c>
      <c r="K9760">
        <f t="shared" ca="1" si="1065"/>
        <v>1.7098973223687368</v>
      </c>
      <c r="L9760" t="str">
        <f t="shared" ca="1" si="1066"/>
        <v>H</v>
      </c>
      <c r="N9760">
        <f t="shared" si="1070"/>
        <v>9759</v>
      </c>
      <c r="O9760">
        <f t="shared" ca="1" si="1067"/>
        <v>1.0204436007375113</v>
      </c>
      <c r="P9760">
        <f t="shared" ca="1" si="1068"/>
        <v>4.2633330591880085</v>
      </c>
      <c r="Q9760" t="str">
        <f t="shared" ca="1" si="1069"/>
        <v>H</v>
      </c>
    </row>
    <row r="9761" spans="9:17" x14ac:dyDescent="0.25">
      <c r="I9761">
        <v>9760</v>
      </c>
      <c r="J9761">
        <f t="shared" ca="1" si="1064"/>
        <v>-0.5202900709789291</v>
      </c>
      <c r="K9761">
        <f t="shared" ca="1" si="1065"/>
        <v>2.5333463888628911</v>
      </c>
      <c r="L9761" t="str">
        <f t="shared" ca="1" si="1066"/>
        <v>H</v>
      </c>
      <c r="N9761">
        <f t="shared" si="1070"/>
        <v>9760</v>
      </c>
      <c r="O9761">
        <f t="shared" ca="1" si="1067"/>
        <v>5.1777317329965182</v>
      </c>
      <c r="P9761">
        <f t="shared" ca="1" si="1068"/>
        <v>4.8182393594315966</v>
      </c>
      <c r="Q9761" t="str">
        <f t="shared" ca="1" si="1069"/>
        <v>A</v>
      </c>
    </row>
    <row r="9762" spans="9:17" x14ac:dyDescent="0.25">
      <c r="I9762">
        <v>9761</v>
      </c>
      <c r="J9762">
        <f t="shared" ca="1" si="1064"/>
        <v>3.3213715323527611</v>
      </c>
      <c r="K9762">
        <f t="shared" ca="1" si="1065"/>
        <v>1.7531000724422148</v>
      </c>
      <c r="L9762" t="str">
        <f t="shared" ca="1" si="1066"/>
        <v>A</v>
      </c>
      <c r="N9762">
        <f t="shared" si="1070"/>
        <v>9761</v>
      </c>
      <c r="O9762">
        <f t="shared" ca="1" si="1067"/>
        <v>1.206170000258922</v>
      </c>
      <c r="P9762">
        <f t="shared" ca="1" si="1068"/>
        <v>2.0275118478463727</v>
      </c>
      <c r="Q9762" t="str">
        <f t="shared" ca="1" si="1069"/>
        <v>H</v>
      </c>
    </row>
    <row r="9763" spans="9:17" x14ac:dyDescent="0.25">
      <c r="I9763">
        <v>9762</v>
      </c>
      <c r="J9763">
        <f t="shared" ca="1" si="1064"/>
        <v>1.9874995187654827</v>
      </c>
      <c r="K9763">
        <f t="shared" ca="1" si="1065"/>
        <v>0.63399339199659543</v>
      </c>
      <c r="L9763" t="str">
        <f t="shared" ca="1" si="1066"/>
        <v>A</v>
      </c>
      <c r="N9763">
        <f t="shared" si="1070"/>
        <v>9762</v>
      </c>
      <c r="O9763">
        <f t="shared" ca="1" si="1067"/>
        <v>0.44441179818605425</v>
      </c>
      <c r="P9763">
        <f t="shared" ca="1" si="1068"/>
        <v>2.9590226870464962</v>
      </c>
      <c r="Q9763" t="str">
        <f t="shared" ca="1" si="1069"/>
        <v>H</v>
      </c>
    </row>
    <row r="9764" spans="9:17" x14ac:dyDescent="0.25">
      <c r="I9764">
        <v>9763</v>
      </c>
      <c r="J9764">
        <f t="shared" ca="1" si="1064"/>
        <v>0.45702883121653337</v>
      </c>
      <c r="K9764">
        <f t="shared" ca="1" si="1065"/>
        <v>2.5855687274535541</v>
      </c>
      <c r="L9764" t="str">
        <f t="shared" ca="1" si="1066"/>
        <v>H</v>
      </c>
      <c r="N9764">
        <f t="shared" si="1070"/>
        <v>9763</v>
      </c>
      <c r="O9764">
        <f t="shared" ca="1" si="1067"/>
        <v>4.43096274286611</v>
      </c>
      <c r="P9764">
        <f t="shared" ca="1" si="1068"/>
        <v>5.588347368161438</v>
      </c>
      <c r="Q9764" t="str">
        <f t="shared" ca="1" si="1069"/>
        <v>H</v>
      </c>
    </row>
    <row r="9765" spans="9:17" x14ac:dyDescent="0.25">
      <c r="I9765">
        <v>9764</v>
      </c>
      <c r="J9765">
        <f t="shared" ca="1" si="1064"/>
        <v>-0.24926991692690503</v>
      </c>
      <c r="K9765">
        <f t="shared" ca="1" si="1065"/>
        <v>2.3362341653080128</v>
      </c>
      <c r="L9765" t="str">
        <f t="shared" ca="1" si="1066"/>
        <v>H</v>
      </c>
      <c r="N9765">
        <f t="shared" si="1070"/>
        <v>9764</v>
      </c>
      <c r="O9765">
        <f t="shared" ca="1" si="1067"/>
        <v>1.1943543297253352</v>
      </c>
      <c r="P9765">
        <f t="shared" ca="1" si="1068"/>
        <v>6.1347255063071717</v>
      </c>
      <c r="Q9765" t="str">
        <f t="shared" ca="1" si="1069"/>
        <v>H</v>
      </c>
    </row>
    <row r="9766" spans="9:17" x14ac:dyDescent="0.25">
      <c r="I9766">
        <v>9765</v>
      </c>
      <c r="J9766">
        <f t="shared" ca="1" si="1064"/>
        <v>4.4526997282592795E-2</v>
      </c>
      <c r="K9766">
        <f t="shared" ca="1" si="1065"/>
        <v>0.26532223022418822</v>
      </c>
      <c r="L9766" t="str">
        <f t="shared" ca="1" si="1066"/>
        <v>H</v>
      </c>
      <c r="N9766">
        <f t="shared" si="1070"/>
        <v>9765</v>
      </c>
      <c r="O9766">
        <f t="shared" ca="1" si="1067"/>
        <v>3.1877893239823711</v>
      </c>
      <c r="P9766">
        <f t="shared" ca="1" si="1068"/>
        <v>3.8707567793183193</v>
      </c>
      <c r="Q9766" t="str">
        <f t="shared" ca="1" si="1069"/>
        <v>H</v>
      </c>
    </row>
    <row r="9767" spans="9:17" x14ac:dyDescent="0.25">
      <c r="I9767">
        <v>9766</v>
      </c>
      <c r="J9767">
        <f t="shared" ca="1" si="1064"/>
        <v>0.26407701564153108</v>
      </c>
      <c r="K9767">
        <f t="shared" ca="1" si="1065"/>
        <v>0.81663943466498834</v>
      </c>
      <c r="L9767" t="str">
        <f t="shared" ca="1" si="1066"/>
        <v>H</v>
      </c>
      <c r="N9767">
        <f t="shared" si="1070"/>
        <v>9766</v>
      </c>
      <c r="O9767">
        <f t="shared" ca="1" si="1067"/>
        <v>3.9028749703030559</v>
      </c>
      <c r="P9767">
        <f t="shared" ca="1" si="1068"/>
        <v>5.3380995656731045</v>
      </c>
      <c r="Q9767" t="str">
        <f t="shared" ca="1" si="1069"/>
        <v>H</v>
      </c>
    </row>
    <row r="9768" spans="9:17" x14ac:dyDescent="0.25">
      <c r="I9768">
        <v>9767</v>
      </c>
      <c r="J9768">
        <f t="shared" ca="1" si="1064"/>
        <v>2.3131129246578577</v>
      </c>
      <c r="K9768">
        <f t="shared" ca="1" si="1065"/>
        <v>2.7049904038102914</v>
      </c>
      <c r="L9768" t="str">
        <f t="shared" ca="1" si="1066"/>
        <v>H</v>
      </c>
      <c r="N9768">
        <f t="shared" si="1070"/>
        <v>9767</v>
      </c>
      <c r="O9768">
        <f t="shared" ca="1" si="1067"/>
        <v>0.85415978213738253</v>
      </c>
      <c r="P9768">
        <f t="shared" ca="1" si="1068"/>
        <v>6.2937342157336786</v>
      </c>
      <c r="Q9768" t="str">
        <f t="shared" ca="1" si="1069"/>
        <v>H</v>
      </c>
    </row>
    <row r="9769" spans="9:17" x14ac:dyDescent="0.25">
      <c r="I9769">
        <v>9768</v>
      </c>
      <c r="J9769">
        <f t="shared" ca="1" si="1064"/>
        <v>0.4396544657087893</v>
      </c>
      <c r="K9769">
        <f t="shared" ca="1" si="1065"/>
        <v>0.98087029374633405</v>
      </c>
      <c r="L9769" t="str">
        <f t="shared" ca="1" si="1066"/>
        <v>H</v>
      </c>
      <c r="N9769">
        <f t="shared" si="1070"/>
        <v>9768</v>
      </c>
      <c r="O9769">
        <f t="shared" ca="1" si="1067"/>
        <v>1.8446064276775078</v>
      </c>
      <c r="P9769">
        <f t="shared" ca="1" si="1068"/>
        <v>2.6570701997473667</v>
      </c>
      <c r="Q9769" t="str">
        <f t="shared" ca="1" si="1069"/>
        <v>H</v>
      </c>
    </row>
    <row r="9770" spans="9:17" x14ac:dyDescent="0.25">
      <c r="I9770">
        <v>9769</v>
      </c>
      <c r="J9770">
        <f t="shared" ca="1" si="1064"/>
        <v>3.2648483975210936</v>
      </c>
      <c r="K9770">
        <f t="shared" ca="1" si="1065"/>
        <v>1.518367945820986</v>
      </c>
      <c r="L9770" t="str">
        <f t="shared" ca="1" si="1066"/>
        <v>A</v>
      </c>
      <c r="N9770">
        <f t="shared" si="1070"/>
        <v>9769</v>
      </c>
      <c r="O9770">
        <f t="shared" ca="1" si="1067"/>
        <v>3.0158059887581166</v>
      </c>
      <c r="P9770">
        <f t="shared" ca="1" si="1068"/>
        <v>5.908451945487089</v>
      </c>
      <c r="Q9770" t="str">
        <f t="shared" ca="1" si="1069"/>
        <v>H</v>
      </c>
    </row>
    <row r="9771" spans="9:17" x14ac:dyDescent="0.25">
      <c r="I9771">
        <v>9770</v>
      </c>
      <c r="J9771">
        <f t="shared" ca="1" si="1064"/>
        <v>3.9477059800955505</v>
      </c>
      <c r="K9771">
        <f t="shared" ca="1" si="1065"/>
        <v>2.2597354663760463</v>
      </c>
      <c r="L9771" t="str">
        <f t="shared" ca="1" si="1066"/>
        <v>A</v>
      </c>
      <c r="N9771">
        <f t="shared" si="1070"/>
        <v>9770</v>
      </c>
      <c r="O9771">
        <f t="shared" ca="1" si="1067"/>
        <v>5.3015899821710057</v>
      </c>
      <c r="P9771">
        <f t="shared" ca="1" si="1068"/>
        <v>3.2302581523242204</v>
      </c>
      <c r="Q9771" t="str">
        <f t="shared" ca="1" si="1069"/>
        <v>A</v>
      </c>
    </row>
    <row r="9772" spans="9:17" x14ac:dyDescent="0.25">
      <c r="I9772">
        <v>9771</v>
      </c>
      <c r="J9772">
        <f t="shared" ca="1" si="1064"/>
        <v>-0.86322617683658809</v>
      </c>
      <c r="K9772">
        <f t="shared" ca="1" si="1065"/>
        <v>3.1808605311055418</v>
      </c>
      <c r="L9772" t="str">
        <f t="shared" ca="1" si="1066"/>
        <v>H</v>
      </c>
      <c r="N9772">
        <f t="shared" si="1070"/>
        <v>9771</v>
      </c>
      <c r="O9772">
        <f t="shared" ca="1" si="1067"/>
        <v>2.9866769755010774</v>
      </c>
      <c r="P9772">
        <f t="shared" ca="1" si="1068"/>
        <v>5.524743396446306</v>
      </c>
      <c r="Q9772" t="str">
        <f t="shared" ca="1" si="1069"/>
        <v>H</v>
      </c>
    </row>
    <row r="9773" spans="9:17" x14ac:dyDescent="0.25">
      <c r="I9773">
        <v>9772</v>
      </c>
      <c r="J9773">
        <f t="shared" ca="1" si="1064"/>
        <v>0.49197164763618462</v>
      </c>
      <c r="K9773">
        <f t="shared" ca="1" si="1065"/>
        <v>1.6935122087334555</v>
      </c>
      <c r="L9773" t="str">
        <f t="shared" ca="1" si="1066"/>
        <v>H</v>
      </c>
      <c r="N9773">
        <f t="shared" si="1070"/>
        <v>9772</v>
      </c>
      <c r="O9773">
        <f t="shared" ca="1" si="1067"/>
        <v>5.3892651289970974</v>
      </c>
      <c r="P9773">
        <f t="shared" ca="1" si="1068"/>
        <v>6.687772292826196</v>
      </c>
      <c r="Q9773" t="str">
        <f t="shared" ca="1" si="1069"/>
        <v>H</v>
      </c>
    </row>
    <row r="9774" spans="9:17" x14ac:dyDescent="0.25">
      <c r="I9774">
        <v>9773</v>
      </c>
      <c r="J9774">
        <f t="shared" ca="1" si="1064"/>
        <v>3.0346045068847785</v>
      </c>
      <c r="K9774">
        <f t="shared" ca="1" si="1065"/>
        <v>3.523993912236091</v>
      </c>
      <c r="L9774" t="str">
        <f t="shared" ca="1" si="1066"/>
        <v>H</v>
      </c>
      <c r="N9774">
        <f t="shared" si="1070"/>
        <v>9773</v>
      </c>
      <c r="O9774">
        <f t="shared" ca="1" si="1067"/>
        <v>2.8247864142331962</v>
      </c>
      <c r="P9774">
        <f t="shared" ca="1" si="1068"/>
        <v>5.6964007228131521</v>
      </c>
      <c r="Q9774" t="str">
        <f t="shared" ca="1" si="1069"/>
        <v>H</v>
      </c>
    </row>
    <row r="9775" spans="9:17" x14ac:dyDescent="0.25">
      <c r="I9775">
        <v>9774</v>
      </c>
      <c r="J9775">
        <f t="shared" ca="1" si="1064"/>
        <v>3.9014543019239758</v>
      </c>
      <c r="K9775">
        <f t="shared" ca="1" si="1065"/>
        <v>2.5859584767868471</v>
      </c>
      <c r="L9775" t="str">
        <f t="shared" ca="1" si="1066"/>
        <v>A</v>
      </c>
      <c r="N9775">
        <f t="shared" si="1070"/>
        <v>9774</v>
      </c>
      <c r="O9775">
        <f t="shared" ca="1" si="1067"/>
        <v>1.8001473149317286</v>
      </c>
      <c r="P9775">
        <f t="shared" ca="1" si="1068"/>
        <v>3.3625190677661418</v>
      </c>
      <c r="Q9775" t="str">
        <f t="shared" ca="1" si="1069"/>
        <v>H</v>
      </c>
    </row>
    <row r="9776" spans="9:17" x14ac:dyDescent="0.25">
      <c r="I9776">
        <v>9775</v>
      </c>
      <c r="J9776">
        <f t="shared" ca="1" si="1064"/>
        <v>0.40605344300957147</v>
      </c>
      <c r="K9776">
        <f t="shared" ca="1" si="1065"/>
        <v>3.4378303674461139</v>
      </c>
      <c r="L9776" t="str">
        <f t="shared" ca="1" si="1066"/>
        <v>H</v>
      </c>
      <c r="N9776">
        <f t="shared" si="1070"/>
        <v>9775</v>
      </c>
      <c r="O9776">
        <f t="shared" ca="1" si="1067"/>
        <v>2.812676748945274</v>
      </c>
      <c r="P9776">
        <f t="shared" ca="1" si="1068"/>
        <v>4.2274867245839731</v>
      </c>
      <c r="Q9776" t="str">
        <f t="shared" ca="1" si="1069"/>
        <v>H</v>
      </c>
    </row>
    <row r="9777" spans="9:17" x14ac:dyDescent="0.25">
      <c r="I9777">
        <v>9776</v>
      </c>
      <c r="J9777">
        <f t="shared" ca="1" si="1064"/>
        <v>1.8063615720368591</v>
      </c>
      <c r="K9777">
        <f t="shared" ca="1" si="1065"/>
        <v>1.8166484568204408</v>
      </c>
      <c r="L9777" t="str">
        <f t="shared" ca="1" si="1066"/>
        <v>H</v>
      </c>
      <c r="N9777">
        <f t="shared" si="1070"/>
        <v>9776</v>
      </c>
      <c r="O9777">
        <f t="shared" ca="1" si="1067"/>
        <v>7.9929762910728108</v>
      </c>
      <c r="P9777">
        <f t="shared" ca="1" si="1068"/>
        <v>3.7205254819895552</v>
      </c>
      <c r="Q9777" t="str">
        <f t="shared" ca="1" si="1069"/>
        <v>A</v>
      </c>
    </row>
    <row r="9778" spans="9:17" x14ac:dyDescent="0.25">
      <c r="I9778">
        <v>9777</v>
      </c>
      <c r="J9778">
        <f t="shared" ca="1" si="1064"/>
        <v>3.4381229703618157</v>
      </c>
      <c r="K9778">
        <f t="shared" ca="1" si="1065"/>
        <v>1.3417676593550831</v>
      </c>
      <c r="L9778" t="str">
        <f t="shared" ca="1" si="1066"/>
        <v>A</v>
      </c>
      <c r="N9778">
        <f t="shared" si="1070"/>
        <v>9777</v>
      </c>
      <c r="O9778">
        <f t="shared" ca="1" si="1067"/>
        <v>5.6705739711251111</v>
      </c>
      <c r="P9778">
        <f t="shared" ca="1" si="1068"/>
        <v>4.4391829558903702</v>
      </c>
      <c r="Q9778" t="str">
        <f t="shared" ca="1" si="1069"/>
        <v>A</v>
      </c>
    </row>
    <row r="9779" spans="9:17" x14ac:dyDescent="0.25">
      <c r="I9779">
        <v>9778</v>
      </c>
      <c r="J9779">
        <f t="shared" ca="1" si="1064"/>
        <v>1.2143994625613204</v>
      </c>
      <c r="K9779">
        <f t="shared" ca="1" si="1065"/>
        <v>4.2566169960621547</v>
      </c>
      <c r="L9779" t="str">
        <f t="shared" ca="1" si="1066"/>
        <v>H</v>
      </c>
      <c r="N9779">
        <f t="shared" si="1070"/>
        <v>9778</v>
      </c>
      <c r="O9779">
        <f t="shared" ca="1" si="1067"/>
        <v>0.50651922068616217</v>
      </c>
      <c r="P9779">
        <f t="shared" ca="1" si="1068"/>
        <v>2.1825169532336854</v>
      </c>
      <c r="Q9779" t="str">
        <f t="shared" ca="1" si="1069"/>
        <v>H</v>
      </c>
    </row>
    <row r="9780" spans="9:17" x14ac:dyDescent="0.25">
      <c r="I9780">
        <v>9779</v>
      </c>
      <c r="J9780">
        <f t="shared" ca="1" si="1064"/>
        <v>2.1205212197541883</v>
      </c>
      <c r="K9780">
        <f t="shared" ca="1" si="1065"/>
        <v>3.4023286636168621</v>
      </c>
      <c r="L9780" t="str">
        <f t="shared" ca="1" si="1066"/>
        <v>H</v>
      </c>
      <c r="N9780">
        <f t="shared" si="1070"/>
        <v>9779</v>
      </c>
      <c r="O9780">
        <f t="shared" ca="1" si="1067"/>
        <v>6.1782442666403128</v>
      </c>
      <c r="P9780">
        <f t="shared" ca="1" si="1068"/>
        <v>3.1345662984855482</v>
      </c>
      <c r="Q9780" t="str">
        <f t="shared" ca="1" si="1069"/>
        <v>A</v>
      </c>
    </row>
    <row r="9781" spans="9:17" x14ac:dyDescent="0.25">
      <c r="I9781">
        <v>9780</v>
      </c>
      <c r="J9781">
        <f t="shared" ca="1" si="1064"/>
        <v>4.396476331282309</v>
      </c>
      <c r="K9781">
        <f t="shared" ca="1" si="1065"/>
        <v>3.1704807476058949</v>
      </c>
      <c r="L9781" t="str">
        <f t="shared" ca="1" si="1066"/>
        <v>A</v>
      </c>
      <c r="N9781">
        <f t="shared" si="1070"/>
        <v>9780</v>
      </c>
      <c r="O9781">
        <f t="shared" ca="1" si="1067"/>
        <v>2.9648216724354981</v>
      </c>
      <c r="P9781">
        <f t="shared" ca="1" si="1068"/>
        <v>4.7411872721018504</v>
      </c>
      <c r="Q9781" t="str">
        <f t="shared" ca="1" si="1069"/>
        <v>H</v>
      </c>
    </row>
    <row r="9782" spans="9:17" x14ac:dyDescent="0.25">
      <c r="I9782">
        <v>9781</v>
      </c>
      <c r="J9782">
        <f t="shared" ca="1" si="1064"/>
        <v>1.604134037722758</v>
      </c>
      <c r="K9782">
        <f t="shared" ca="1" si="1065"/>
        <v>1.4630648473015038</v>
      </c>
      <c r="L9782" t="str">
        <f t="shared" ca="1" si="1066"/>
        <v>A</v>
      </c>
      <c r="N9782">
        <f t="shared" si="1070"/>
        <v>9781</v>
      </c>
      <c r="O9782">
        <f t="shared" ca="1" si="1067"/>
        <v>5.0517782745911077</v>
      </c>
      <c r="P9782">
        <f t="shared" ca="1" si="1068"/>
        <v>2.328438134659331</v>
      </c>
      <c r="Q9782" t="str">
        <f t="shared" ca="1" si="1069"/>
        <v>A</v>
      </c>
    </row>
    <row r="9783" spans="9:17" x14ac:dyDescent="0.25">
      <c r="I9783">
        <v>9782</v>
      </c>
      <c r="J9783">
        <f t="shared" ca="1" si="1064"/>
        <v>4.3434833937871833</v>
      </c>
      <c r="K9783">
        <f t="shared" ca="1" si="1065"/>
        <v>2.8130564282349626</v>
      </c>
      <c r="L9783" t="str">
        <f t="shared" ca="1" si="1066"/>
        <v>A</v>
      </c>
      <c r="N9783">
        <f t="shared" si="1070"/>
        <v>9782</v>
      </c>
      <c r="O9783">
        <f t="shared" ca="1" si="1067"/>
        <v>1.7248927598416053</v>
      </c>
      <c r="P9783">
        <f t="shared" ca="1" si="1068"/>
        <v>3.663662039061407</v>
      </c>
      <c r="Q9783" t="str">
        <f t="shared" ca="1" si="1069"/>
        <v>H</v>
      </c>
    </row>
    <row r="9784" spans="9:17" x14ac:dyDescent="0.25">
      <c r="I9784">
        <v>9783</v>
      </c>
      <c r="J9784">
        <f t="shared" ca="1" si="1064"/>
        <v>3.4414869231004657</v>
      </c>
      <c r="K9784">
        <f t="shared" ca="1" si="1065"/>
        <v>3.2033165485562809</v>
      </c>
      <c r="L9784" t="str">
        <f t="shared" ca="1" si="1066"/>
        <v>A</v>
      </c>
      <c r="N9784">
        <f t="shared" si="1070"/>
        <v>9783</v>
      </c>
      <c r="O9784">
        <f t="shared" ca="1" si="1067"/>
        <v>-0.25352061843887963</v>
      </c>
      <c r="P9784">
        <f t="shared" ca="1" si="1068"/>
        <v>4.4051900594801729</v>
      </c>
      <c r="Q9784" t="str">
        <f t="shared" ca="1" si="1069"/>
        <v>H</v>
      </c>
    </row>
    <row r="9785" spans="9:17" x14ac:dyDescent="0.25">
      <c r="I9785">
        <v>9784</v>
      </c>
      <c r="J9785">
        <f t="shared" ca="1" si="1064"/>
        <v>1.9964239906660559</v>
      </c>
      <c r="K9785">
        <f t="shared" ca="1" si="1065"/>
        <v>2.7953911392402229</v>
      </c>
      <c r="L9785" t="str">
        <f t="shared" ca="1" si="1066"/>
        <v>H</v>
      </c>
      <c r="N9785">
        <f t="shared" si="1070"/>
        <v>9784</v>
      </c>
      <c r="O9785">
        <f t="shared" ca="1" si="1067"/>
        <v>1.7921256821124396</v>
      </c>
      <c r="P9785">
        <f t="shared" ca="1" si="1068"/>
        <v>5.4518300073189003</v>
      </c>
      <c r="Q9785" t="str">
        <f t="shared" ca="1" si="1069"/>
        <v>H</v>
      </c>
    </row>
    <row r="9786" spans="9:17" x14ac:dyDescent="0.25">
      <c r="I9786">
        <v>9785</v>
      </c>
      <c r="J9786">
        <f t="shared" ca="1" si="1064"/>
        <v>3.6937461595622882</v>
      </c>
      <c r="K9786">
        <f t="shared" ca="1" si="1065"/>
        <v>1.7050486017487319</v>
      </c>
      <c r="L9786" t="str">
        <f t="shared" ca="1" si="1066"/>
        <v>A</v>
      </c>
      <c r="N9786">
        <f t="shared" si="1070"/>
        <v>9785</v>
      </c>
      <c r="O9786">
        <f t="shared" ca="1" si="1067"/>
        <v>1.7728668727668693</v>
      </c>
      <c r="P9786">
        <f t="shared" ca="1" si="1068"/>
        <v>7.6223895569559481</v>
      </c>
      <c r="Q9786" t="str">
        <f t="shared" ca="1" si="1069"/>
        <v>H</v>
      </c>
    </row>
    <row r="9787" spans="9:17" x14ac:dyDescent="0.25">
      <c r="I9787">
        <v>9786</v>
      </c>
      <c r="J9787">
        <f t="shared" ca="1" si="1064"/>
        <v>-0.33385808733406019</v>
      </c>
      <c r="K9787">
        <f t="shared" ca="1" si="1065"/>
        <v>5.2721170173390464</v>
      </c>
      <c r="L9787" t="str">
        <f t="shared" ca="1" si="1066"/>
        <v>H</v>
      </c>
      <c r="N9787">
        <f t="shared" si="1070"/>
        <v>9786</v>
      </c>
      <c r="O9787">
        <f t="shared" ca="1" si="1067"/>
        <v>2.5430972091532431</v>
      </c>
      <c r="P9787">
        <f t="shared" ca="1" si="1068"/>
        <v>4.6732712842012738</v>
      </c>
      <c r="Q9787" t="str">
        <f t="shared" ca="1" si="1069"/>
        <v>H</v>
      </c>
    </row>
    <row r="9788" spans="9:17" x14ac:dyDescent="0.25">
      <c r="I9788">
        <v>9787</v>
      </c>
      <c r="J9788">
        <f t="shared" ca="1" si="1064"/>
        <v>1.0093356116212657</v>
      </c>
      <c r="K9788">
        <f t="shared" ca="1" si="1065"/>
        <v>2.4368720516377897</v>
      </c>
      <c r="L9788" t="str">
        <f t="shared" ca="1" si="1066"/>
        <v>H</v>
      </c>
      <c r="N9788">
        <f t="shared" si="1070"/>
        <v>9787</v>
      </c>
      <c r="O9788">
        <f t="shared" ca="1" si="1067"/>
        <v>4.2942007503773292</v>
      </c>
      <c r="P9788">
        <f t="shared" ca="1" si="1068"/>
        <v>4.8014695684879856</v>
      </c>
      <c r="Q9788" t="str">
        <f t="shared" ca="1" si="1069"/>
        <v>H</v>
      </c>
    </row>
    <row r="9789" spans="9:17" x14ac:dyDescent="0.25">
      <c r="I9789">
        <v>9788</v>
      </c>
      <c r="J9789">
        <f t="shared" ca="1" si="1064"/>
        <v>2.4223310806316056</v>
      </c>
      <c r="K9789">
        <f t="shared" ca="1" si="1065"/>
        <v>1.1126762602115461</v>
      </c>
      <c r="L9789" t="str">
        <f t="shared" ca="1" si="1066"/>
        <v>A</v>
      </c>
      <c r="N9789">
        <f t="shared" si="1070"/>
        <v>9788</v>
      </c>
      <c r="O9789">
        <f t="shared" ca="1" si="1067"/>
        <v>2.2142883933290221</v>
      </c>
      <c r="P9789">
        <f t="shared" ca="1" si="1068"/>
        <v>3.87882395653914</v>
      </c>
      <c r="Q9789" t="str">
        <f t="shared" ca="1" si="1069"/>
        <v>H</v>
      </c>
    </row>
    <row r="9790" spans="9:17" x14ac:dyDescent="0.25">
      <c r="I9790">
        <v>9789</v>
      </c>
      <c r="J9790">
        <f t="shared" ca="1" si="1064"/>
        <v>-0.5645581562140829</v>
      </c>
      <c r="K9790">
        <f t="shared" ca="1" si="1065"/>
        <v>3.52083842686105</v>
      </c>
      <c r="L9790" t="str">
        <f t="shared" ca="1" si="1066"/>
        <v>H</v>
      </c>
      <c r="N9790">
        <f t="shared" si="1070"/>
        <v>9789</v>
      </c>
      <c r="O9790">
        <f t="shared" ca="1" si="1067"/>
        <v>2.0713134996722902</v>
      </c>
      <c r="P9790">
        <f t="shared" ca="1" si="1068"/>
        <v>3.7837197738705788</v>
      </c>
      <c r="Q9790" t="str">
        <f t="shared" ca="1" si="1069"/>
        <v>H</v>
      </c>
    </row>
    <row r="9791" spans="9:17" x14ac:dyDescent="0.25">
      <c r="I9791">
        <v>9790</v>
      </c>
      <c r="J9791">
        <f t="shared" ca="1" si="1064"/>
        <v>0.28196608490630393</v>
      </c>
      <c r="K9791">
        <f t="shared" ca="1" si="1065"/>
        <v>2.7741605089066423</v>
      </c>
      <c r="L9791" t="str">
        <f t="shared" ca="1" si="1066"/>
        <v>H</v>
      </c>
      <c r="N9791">
        <f t="shared" si="1070"/>
        <v>9790</v>
      </c>
      <c r="O9791">
        <f t="shared" ca="1" si="1067"/>
        <v>1.0340695707923395</v>
      </c>
      <c r="P9791">
        <f t="shared" ca="1" si="1068"/>
        <v>2.7672927627145136</v>
      </c>
      <c r="Q9791" t="str">
        <f t="shared" ca="1" si="1069"/>
        <v>H</v>
      </c>
    </row>
    <row r="9792" spans="9:17" x14ac:dyDescent="0.25">
      <c r="I9792">
        <v>9791</v>
      </c>
      <c r="J9792">
        <f t="shared" ca="1" si="1064"/>
        <v>1.426295990900988</v>
      </c>
      <c r="K9792">
        <f t="shared" ca="1" si="1065"/>
        <v>2.8192066981799937</v>
      </c>
      <c r="L9792" t="str">
        <f t="shared" ca="1" si="1066"/>
        <v>H</v>
      </c>
      <c r="N9792">
        <f t="shared" si="1070"/>
        <v>9791</v>
      </c>
      <c r="O9792">
        <f t="shared" ca="1" si="1067"/>
        <v>6.950810939781503</v>
      </c>
      <c r="P9792">
        <f t="shared" ca="1" si="1068"/>
        <v>2.9302900616566543</v>
      </c>
      <c r="Q9792" t="str">
        <f t="shared" ca="1" si="1069"/>
        <v>A</v>
      </c>
    </row>
    <row r="9793" spans="9:17" x14ac:dyDescent="0.25">
      <c r="I9793">
        <v>9792</v>
      </c>
      <c r="J9793">
        <f t="shared" ca="1" si="1064"/>
        <v>-4.4012529537384992E-3</v>
      </c>
      <c r="K9793">
        <f t="shared" ca="1" si="1065"/>
        <v>3.2088214411481903</v>
      </c>
      <c r="L9793" t="str">
        <f t="shared" ca="1" si="1066"/>
        <v>H</v>
      </c>
      <c r="N9793">
        <f t="shared" si="1070"/>
        <v>9792</v>
      </c>
      <c r="O9793">
        <f t="shared" ca="1" si="1067"/>
        <v>-1.6191110361429257</v>
      </c>
      <c r="P9793">
        <f t="shared" ca="1" si="1068"/>
        <v>3.1787698153577324</v>
      </c>
      <c r="Q9793" t="str">
        <f t="shared" ca="1" si="1069"/>
        <v>H</v>
      </c>
    </row>
    <row r="9794" spans="9:17" x14ac:dyDescent="0.25">
      <c r="I9794">
        <v>9793</v>
      </c>
      <c r="J9794">
        <f t="shared" ca="1" si="1064"/>
        <v>4.5054003671739755</v>
      </c>
      <c r="K9794">
        <f t="shared" ca="1" si="1065"/>
        <v>0.81453753293889242</v>
      </c>
      <c r="L9794" t="str">
        <f t="shared" ca="1" si="1066"/>
        <v>A</v>
      </c>
      <c r="N9794">
        <f t="shared" si="1070"/>
        <v>9793</v>
      </c>
      <c r="O9794">
        <f t="shared" ca="1" si="1067"/>
        <v>1.8333697442365473</v>
      </c>
      <c r="P9794">
        <f t="shared" ca="1" si="1068"/>
        <v>2.0276423572857509</v>
      </c>
      <c r="Q9794" t="str">
        <f t="shared" ca="1" si="1069"/>
        <v>H</v>
      </c>
    </row>
    <row r="9795" spans="9:17" x14ac:dyDescent="0.25">
      <c r="I9795">
        <v>9794</v>
      </c>
      <c r="J9795">
        <f t="shared" ref="J9795:J9858" ca="1" si="1071">NORMINV(RAND(), $D$3,$F$3)</f>
        <v>4.1975276993448318</v>
      </c>
      <c r="K9795">
        <f t="shared" ref="K9795:K9858" ca="1" si="1072">NORMINV(RAND(), $D$2,$F$2)</f>
        <v>2.7090627510685326</v>
      </c>
      <c r="L9795" t="str">
        <f t="shared" ref="L9795:L9858" ca="1" si="1073">IF(J9795&gt;K9795, "A", IF(J9795=K9795, "T", "H"))</f>
        <v>A</v>
      </c>
      <c r="N9795">
        <f t="shared" si="1070"/>
        <v>9794</v>
      </c>
      <c r="O9795">
        <f t="shared" ref="O9795:O9858" ca="1" si="1074">NORMINV(RAND(), $D$11,$F$11)</f>
        <v>4.0119712303165755</v>
      </c>
      <c r="P9795">
        <f t="shared" ref="P9795:P9858" ca="1" si="1075">NORMINV(RAND(), $D$10,$F$10)</f>
        <v>4.524397617999222</v>
      </c>
      <c r="Q9795" t="str">
        <f t="shared" ref="Q9795:Q9858" ca="1" si="1076">IF(O9795&gt;P9795, "A", IF(O9795=P9795, "T", "H"))</f>
        <v>H</v>
      </c>
    </row>
    <row r="9796" spans="9:17" x14ac:dyDescent="0.25">
      <c r="I9796">
        <v>9795</v>
      </c>
      <c r="J9796">
        <f t="shared" ca="1" si="1071"/>
        <v>-0.43848634167132294</v>
      </c>
      <c r="K9796">
        <f t="shared" ca="1" si="1072"/>
        <v>1.9190853542356712</v>
      </c>
      <c r="L9796" t="str">
        <f t="shared" ca="1" si="1073"/>
        <v>H</v>
      </c>
      <c r="N9796">
        <f t="shared" ref="N9796:N9859" si="1077">N9795+1</f>
        <v>9795</v>
      </c>
      <c r="O9796">
        <f t="shared" ca="1" si="1074"/>
        <v>4.5803584940084336</v>
      </c>
      <c r="P9796">
        <f t="shared" ca="1" si="1075"/>
        <v>3.3836998850018833</v>
      </c>
      <c r="Q9796" t="str">
        <f t="shared" ca="1" si="1076"/>
        <v>A</v>
      </c>
    </row>
    <row r="9797" spans="9:17" x14ac:dyDescent="0.25">
      <c r="I9797">
        <v>9796</v>
      </c>
      <c r="J9797">
        <f t="shared" ca="1" si="1071"/>
        <v>0.32264876278283872</v>
      </c>
      <c r="K9797">
        <f t="shared" ca="1" si="1072"/>
        <v>1.6637564012942092</v>
      </c>
      <c r="L9797" t="str">
        <f t="shared" ca="1" si="1073"/>
        <v>H</v>
      </c>
      <c r="N9797">
        <f t="shared" si="1077"/>
        <v>9796</v>
      </c>
      <c r="O9797">
        <f t="shared" ca="1" si="1074"/>
        <v>0.88098299822126513</v>
      </c>
      <c r="P9797">
        <f t="shared" ca="1" si="1075"/>
        <v>5.208774135126073</v>
      </c>
      <c r="Q9797" t="str">
        <f t="shared" ca="1" si="1076"/>
        <v>H</v>
      </c>
    </row>
    <row r="9798" spans="9:17" x14ac:dyDescent="0.25">
      <c r="I9798">
        <v>9797</v>
      </c>
      <c r="J9798">
        <f t="shared" ca="1" si="1071"/>
        <v>3.4472532017364319</v>
      </c>
      <c r="K9798">
        <f t="shared" ca="1" si="1072"/>
        <v>3.7034115479065308</v>
      </c>
      <c r="L9798" t="str">
        <f t="shared" ca="1" si="1073"/>
        <v>H</v>
      </c>
      <c r="N9798">
        <f t="shared" si="1077"/>
        <v>9797</v>
      </c>
      <c r="O9798">
        <f t="shared" ca="1" si="1074"/>
        <v>4.264466943724579</v>
      </c>
      <c r="P9798">
        <f t="shared" ca="1" si="1075"/>
        <v>4.3315890299348592</v>
      </c>
      <c r="Q9798" t="str">
        <f t="shared" ca="1" si="1076"/>
        <v>H</v>
      </c>
    </row>
    <row r="9799" spans="9:17" x14ac:dyDescent="0.25">
      <c r="I9799">
        <v>9798</v>
      </c>
      <c r="J9799">
        <f t="shared" ca="1" si="1071"/>
        <v>0.46644205393384985</v>
      </c>
      <c r="K9799">
        <f t="shared" ca="1" si="1072"/>
        <v>2.3682830545309121</v>
      </c>
      <c r="L9799" t="str">
        <f t="shared" ca="1" si="1073"/>
        <v>H</v>
      </c>
      <c r="N9799">
        <f t="shared" si="1077"/>
        <v>9798</v>
      </c>
      <c r="O9799">
        <f t="shared" ca="1" si="1074"/>
        <v>5.9690916586088756</v>
      </c>
      <c r="P9799">
        <f t="shared" ca="1" si="1075"/>
        <v>2.2362620132979831</v>
      </c>
      <c r="Q9799" t="str">
        <f t="shared" ca="1" si="1076"/>
        <v>A</v>
      </c>
    </row>
    <row r="9800" spans="9:17" x14ac:dyDescent="0.25">
      <c r="I9800">
        <v>9799</v>
      </c>
      <c r="J9800">
        <f t="shared" ca="1" si="1071"/>
        <v>-0.60209970326680207</v>
      </c>
      <c r="K9800">
        <f t="shared" ca="1" si="1072"/>
        <v>1.3302084740433124</v>
      </c>
      <c r="L9800" t="str">
        <f t="shared" ca="1" si="1073"/>
        <v>H</v>
      </c>
      <c r="N9800">
        <f t="shared" si="1077"/>
        <v>9799</v>
      </c>
      <c r="O9800">
        <f t="shared" ca="1" si="1074"/>
        <v>5.3305836654806171</v>
      </c>
      <c r="P9800">
        <f t="shared" ca="1" si="1075"/>
        <v>5.5510804731127976</v>
      </c>
      <c r="Q9800" t="str">
        <f t="shared" ca="1" si="1076"/>
        <v>H</v>
      </c>
    </row>
    <row r="9801" spans="9:17" x14ac:dyDescent="0.25">
      <c r="I9801">
        <v>9800</v>
      </c>
      <c r="J9801">
        <f t="shared" ca="1" si="1071"/>
        <v>-2.7461880916740053</v>
      </c>
      <c r="K9801">
        <f t="shared" ca="1" si="1072"/>
        <v>4.1336856989844266</v>
      </c>
      <c r="L9801" t="str">
        <f t="shared" ca="1" si="1073"/>
        <v>H</v>
      </c>
      <c r="N9801">
        <f t="shared" si="1077"/>
        <v>9800</v>
      </c>
      <c r="O9801">
        <f t="shared" ca="1" si="1074"/>
        <v>3.4440425342589385</v>
      </c>
      <c r="P9801">
        <f t="shared" ca="1" si="1075"/>
        <v>3.3333588636539941</v>
      </c>
      <c r="Q9801" t="str">
        <f t="shared" ca="1" si="1076"/>
        <v>A</v>
      </c>
    </row>
    <row r="9802" spans="9:17" x14ac:dyDescent="0.25">
      <c r="I9802">
        <v>9801</v>
      </c>
      <c r="J9802">
        <f t="shared" ca="1" si="1071"/>
        <v>2.0083992954134016</v>
      </c>
      <c r="K9802">
        <f t="shared" ca="1" si="1072"/>
        <v>1.8147021607682656</v>
      </c>
      <c r="L9802" t="str">
        <f t="shared" ca="1" si="1073"/>
        <v>A</v>
      </c>
      <c r="N9802">
        <f t="shared" si="1077"/>
        <v>9801</v>
      </c>
      <c r="O9802">
        <f t="shared" ca="1" si="1074"/>
        <v>3.4975994929276624</v>
      </c>
      <c r="P9802">
        <f t="shared" ca="1" si="1075"/>
        <v>1.4721112411204857</v>
      </c>
      <c r="Q9802" t="str">
        <f t="shared" ca="1" si="1076"/>
        <v>A</v>
      </c>
    </row>
    <row r="9803" spans="9:17" x14ac:dyDescent="0.25">
      <c r="I9803">
        <v>9802</v>
      </c>
      <c r="J9803">
        <f t="shared" ca="1" si="1071"/>
        <v>2.8351594596084428</v>
      </c>
      <c r="K9803">
        <f t="shared" ca="1" si="1072"/>
        <v>1.2976993792207647</v>
      </c>
      <c r="L9803" t="str">
        <f t="shared" ca="1" si="1073"/>
        <v>A</v>
      </c>
      <c r="N9803">
        <f t="shared" si="1077"/>
        <v>9802</v>
      </c>
      <c r="O9803">
        <f t="shared" ca="1" si="1074"/>
        <v>-0.84155670032985874</v>
      </c>
      <c r="P9803">
        <f t="shared" ca="1" si="1075"/>
        <v>3.2343611554425489</v>
      </c>
      <c r="Q9803" t="str">
        <f t="shared" ca="1" si="1076"/>
        <v>H</v>
      </c>
    </row>
    <row r="9804" spans="9:17" x14ac:dyDescent="0.25">
      <c r="I9804">
        <v>9803</v>
      </c>
      <c r="J9804">
        <f t="shared" ca="1" si="1071"/>
        <v>-1.5619600089682288</v>
      </c>
      <c r="K9804">
        <f t="shared" ca="1" si="1072"/>
        <v>1.9403261708930697</v>
      </c>
      <c r="L9804" t="str">
        <f t="shared" ca="1" si="1073"/>
        <v>H</v>
      </c>
      <c r="N9804">
        <f t="shared" si="1077"/>
        <v>9803</v>
      </c>
      <c r="O9804">
        <f t="shared" ca="1" si="1074"/>
        <v>1.0509400831685467</v>
      </c>
      <c r="P9804">
        <f t="shared" ca="1" si="1075"/>
        <v>4.9082915328818206</v>
      </c>
      <c r="Q9804" t="str">
        <f t="shared" ca="1" si="1076"/>
        <v>H</v>
      </c>
    </row>
    <row r="9805" spans="9:17" x14ac:dyDescent="0.25">
      <c r="I9805">
        <v>9804</v>
      </c>
      <c r="J9805">
        <f t="shared" ca="1" si="1071"/>
        <v>3.7776459975308403</v>
      </c>
      <c r="K9805">
        <f t="shared" ca="1" si="1072"/>
        <v>3.8574068465897371</v>
      </c>
      <c r="L9805" t="str">
        <f t="shared" ca="1" si="1073"/>
        <v>H</v>
      </c>
      <c r="N9805">
        <f t="shared" si="1077"/>
        <v>9804</v>
      </c>
      <c r="O9805">
        <f t="shared" ca="1" si="1074"/>
        <v>0.12785189626725391</v>
      </c>
      <c r="P9805">
        <f t="shared" ca="1" si="1075"/>
        <v>4.1604065738269265</v>
      </c>
      <c r="Q9805" t="str">
        <f t="shared" ca="1" si="1076"/>
        <v>H</v>
      </c>
    </row>
    <row r="9806" spans="9:17" x14ac:dyDescent="0.25">
      <c r="I9806">
        <v>9805</v>
      </c>
      <c r="J9806">
        <f t="shared" ca="1" si="1071"/>
        <v>6.6639698698007868</v>
      </c>
      <c r="K9806">
        <f t="shared" ca="1" si="1072"/>
        <v>1.5930548832844953</v>
      </c>
      <c r="L9806" t="str">
        <f t="shared" ca="1" si="1073"/>
        <v>A</v>
      </c>
      <c r="N9806">
        <f t="shared" si="1077"/>
        <v>9805</v>
      </c>
      <c r="O9806">
        <f t="shared" ca="1" si="1074"/>
        <v>3.091015309972883</v>
      </c>
      <c r="P9806">
        <f t="shared" ca="1" si="1075"/>
        <v>4.0734724034541054</v>
      </c>
      <c r="Q9806" t="str">
        <f t="shared" ca="1" si="1076"/>
        <v>H</v>
      </c>
    </row>
    <row r="9807" spans="9:17" x14ac:dyDescent="0.25">
      <c r="I9807">
        <v>9806</v>
      </c>
      <c r="J9807">
        <f t="shared" ca="1" si="1071"/>
        <v>2.8821819211112722</v>
      </c>
      <c r="K9807">
        <f t="shared" ca="1" si="1072"/>
        <v>1.7745388713867571</v>
      </c>
      <c r="L9807" t="str">
        <f t="shared" ca="1" si="1073"/>
        <v>A</v>
      </c>
      <c r="N9807">
        <f t="shared" si="1077"/>
        <v>9806</v>
      </c>
      <c r="O9807">
        <f t="shared" ca="1" si="1074"/>
        <v>5.4116329594986325</v>
      </c>
      <c r="P9807">
        <f t="shared" ca="1" si="1075"/>
        <v>5.9133003711672742</v>
      </c>
      <c r="Q9807" t="str">
        <f t="shared" ca="1" si="1076"/>
        <v>H</v>
      </c>
    </row>
    <row r="9808" spans="9:17" x14ac:dyDescent="0.25">
      <c r="I9808">
        <v>9807</v>
      </c>
      <c r="J9808">
        <f t="shared" ca="1" si="1071"/>
        <v>3.042903094663425</v>
      </c>
      <c r="K9808">
        <f t="shared" ca="1" si="1072"/>
        <v>0.83465147028004649</v>
      </c>
      <c r="L9808" t="str">
        <f t="shared" ca="1" si="1073"/>
        <v>A</v>
      </c>
      <c r="N9808">
        <f t="shared" si="1077"/>
        <v>9807</v>
      </c>
      <c r="O9808">
        <f t="shared" ca="1" si="1074"/>
        <v>2.9361051781880008</v>
      </c>
      <c r="P9808">
        <f t="shared" ca="1" si="1075"/>
        <v>6.1017013742435999</v>
      </c>
      <c r="Q9808" t="str">
        <f t="shared" ca="1" si="1076"/>
        <v>H</v>
      </c>
    </row>
    <row r="9809" spans="9:17" x14ac:dyDescent="0.25">
      <c r="I9809">
        <v>9808</v>
      </c>
      <c r="J9809">
        <f t="shared" ca="1" si="1071"/>
        <v>-0.47801544452867395</v>
      </c>
      <c r="K9809">
        <f t="shared" ca="1" si="1072"/>
        <v>1.3350011782694295</v>
      </c>
      <c r="L9809" t="str">
        <f t="shared" ca="1" si="1073"/>
        <v>H</v>
      </c>
      <c r="N9809">
        <f t="shared" si="1077"/>
        <v>9808</v>
      </c>
      <c r="O9809">
        <f t="shared" ca="1" si="1074"/>
        <v>5.0218566281949624</v>
      </c>
      <c r="P9809">
        <f t="shared" ca="1" si="1075"/>
        <v>3.8977817009485238</v>
      </c>
      <c r="Q9809" t="str">
        <f t="shared" ca="1" si="1076"/>
        <v>A</v>
      </c>
    </row>
    <row r="9810" spans="9:17" x14ac:dyDescent="0.25">
      <c r="I9810">
        <v>9809</v>
      </c>
      <c r="J9810">
        <f t="shared" ca="1" si="1071"/>
        <v>2.4275471611529089</v>
      </c>
      <c r="K9810">
        <f t="shared" ca="1" si="1072"/>
        <v>4.8665629226551799</v>
      </c>
      <c r="L9810" t="str">
        <f t="shared" ca="1" si="1073"/>
        <v>H</v>
      </c>
      <c r="N9810">
        <f t="shared" si="1077"/>
        <v>9809</v>
      </c>
      <c r="O9810">
        <f t="shared" ca="1" si="1074"/>
        <v>3.3918287718185196</v>
      </c>
      <c r="P9810">
        <f t="shared" ca="1" si="1075"/>
        <v>7.1638880738457358</v>
      </c>
      <c r="Q9810" t="str">
        <f t="shared" ca="1" si="1076"/>
        <v>H</v>
      </c>
    </row>
    <row r="9811" spans="9:17" x14ac:dyDescent="0.25">
      <c r="I9811">
        <v>9810</v>
      </c>
      <c r="J9811">
        <f t="shared" ca="1" si="1071"/>
        <v>-0.60817135478409945</v>
      </c>
      <c r="K9811">
        <f t="shared" ca="1" si="1072"/>
        <v>1.5716483199472453</v>
      </c>
      <c r="L9811" t="str">
        <f t="shared" ca="1" si="1073"/>
        <v>H</v>
      </c>
      <c r="N9811">
        <f t="shared" si="1077"/>
        <v>9810</v>
      </c>
      <c r="O9811">
        <f t="shared" ca="1" si="1074"/>
        <v>3.2101641052619576</v>
      </c>
      <c r="P9811">
        <f t="shared" ca="1" si="1075"/>
        <v>3.7409970832494173</v>
      </c>
      <c r="Q9811" t="str">
        <f t="shared" ca="1" si="1076"/>
        <v>H</v>
      </c>
    </row>
    <row r="9812" spans="9:17" x14ac:dyDescent="0.25">
      <c r="I9812">
        <v>9811</v>
      </c>
      <c r="J9812">
        <f t="shared" ca="1" si="1071"/>
        <v>2.5336135069926327</v>
      </c>
      <c r="K9812">
        <f t="shared" ca="1" si="1072"/>
        <v>1.6387733550538104</v>
      </c>
      <c r="L9812" t="str">
        <f t="shared" ca="1" si="1073"/>
        <v>A</v>
      </c>
      <c r="N9812">
        <f t="shared" si="1077"/>
        <v>9811</v>
      </c>
      <c r="O9812">
        <f t="shared" ca="1" si="1074"/>
        <v>2.6487102500080106</v>
      </c>
      <c r="P9812">
        <f t="shared" ca="1" si="1075"/>
        <v>2.7020494410829992</v>
      </c>
      <c r="Q9812" t="str">
        <f t="shared" ca="1" si="1076"/>
        <v>H</v>
      </c>
    </row>
    <row r="9813" spans="9:17" x14ac:dyDescent="0.25">
      <c r="I9813">
        <v>9812</v>
      </c>
      <c r="J9813">
        <f t="shared" ca="1" si="1071"/>
        <v>3.6179649733290988</v>
      </c>
      <c r="K9813">
        <f t="shared" ca="1" si="1072"/>
        <v>1.4858218971214301</v>
      </c>
      <c r="L9813" t="str">
        <f t="shared" ca="1" si="1073"/>
        <v>A</v>
      </c>
      <c r="N9813">
        <f t="shared" si="1077"/>
        <v>9812</v>
      </c>
      <c r="O9813">
        <f t="shared" ca="1" si="1074"/>
        <v>-0.39656370859630208</v>
      </c>
      <c r="P9813">
        <f t="shared" ca="1" si="1075"/>
        <v>3.9741340066535584</v>
      </c>
      <c r="Q9813" t="str">
        <f t="shared" ca="1" si="1076"/>
        <v>H</v>
      </c>
    </row>
    <row r="9814" spans="9:17" x14ac:dyDescent="0.25">
      <c r="I9814">
        <v>9813</v>
      </c>
      <c r="J9814">
        <f t="shared" ca="1" si="1071"/>
        <v>0.37317365268813774</v>
      </c>
      <c r="K9814">
        <f t="shared" ca="1" si="1072"/>
        <v>4.1651007131490303</v>
      </c>
      <c r="L9814" t="str">
        <f t="shared" ca="1" si="1073"/>
        <v>H</v>
      </c>
      <c r="N9814">
        <f t="shared" si="1077"/>
        <v>9813</v>
      </c>
      <c r="O9814">
        <f t="shared" ca="1" si="1074"/>
        <v>2.8391778523360163</v>
      </c>
      <c r="P9814">
        <f t="shared" ca="1" si="1075"/>
        <v>3.8181712764730564</v>
      </c>
      <c r="Q9814" t="str">
        <f t="shared" ca="1" si="1076"/>
        <v>H</v>
      </c>
    </row>
    <row r="9815" spans="9:17" x14ac:dyDescent="0.25">
      <c r="I9815">
        <v>9814</v>
      </c>
      <c r="J9815">
        <f t="shared" ca="1" si="1071"/>
        <v>4.2260535866253726</v>
      </c>
      <c r="K9815">
        <f t="shared" ca="1" si="1072"/>
        <v>4.3851896630414764</v>
      </c>
      <c r="L9815" t="str">
        <f t="shared" ca="1" si="1073"/>
        <v>H</v>
      </c>
      <c r="N9815">
        <f t="shared" si="1077"/>
        <v>9814</v>
      </c>
      <c r="O9815">
        <f t="shared" ca="1" si="1074"/>
        <v>2.6412079049359241</v>
      </c>
      <c r="P9815">
        <f t="shared" ca="1" si="1075"/>
        <v>4.657020935983927</v>
      </c>
      <c r="Q9815" t="str">
        <f t="shared" ca="1" si="1076"/>
        <v>H</v>
      </c>
    </row>
    <row r="9816" spans="9:17" x14ac:dyDescent="0.25">
      <c r="I9816">
        <v>9815</v>
      </c>
      <c r="J9816">
        <f t="shared" ca="1" si="1071"/>
        <v>0.78121058615035421</v>
      </c>
      <c r="K9816">
        <f t="shared" ca="1" si="1072"/>
        <v>2.2726408870604122</v>
      </c>
      <c r="L9816" t="str">
        <f t="shared" ca="1" si="1073"/>
        <v>H</v>
      </c>
      <c r="N9816">
        <f t="shared" si="1077"/>
        <v>9815</v>
      </c>
      <c r="O9816">
        <f t="shared" ca="1" si="1074"/>
        <v>-2.3292955967350077</v>
      </c>
      <c r="P9816">
        <f t="shared" ca="1" si="1075"/>
        <v>2.8651648554487172</v>
      </c>
      <c r="Q9816" t="str">
        <f t="shared" ca="1" si="1076"/>
        <v>H</v>
      </c>
    </row>
    <row r="9817" spans="9:17" x14ac:dyDescent="0.25">
      <c r="I9817">
        <v>9816</v>
      </c>
      <c r="J9817">
        <f t="shared" ca="1" si="1071"/>
        <v>3.0395800507350921</v>
      </c>
      <c r="K9817">
        <f t="shared" ca="1" si="1072"/>
        <v>0.10227451125588338</v>
      </c>
      <c r="L9817" t="str">
        <f t="shared" ca="1" si="1073"/>
        <v>A</v>
      </c>
      <c r="N9817">
        <f t="shared" si="1077"/>
        <v>9816</v>
      </c>
      <c r="O9817">
        <f t="shared" ca="1" si="1074"/>
        <v>1.8789616788592105</v>
      </c>
      <c r="P9817">
        <f t="shared" ca="1" si="1075"/>
        <v>5.0018262280557373</v>
      </c>
      <c r="Q9817" t="str">
        <f t="shared" ca="1" si="1076"/>
        <v>H</v>
      </c>
    </row>
    <row r="9818" spans="9:17" x14ac:dyDescent="0.25">
      <c r="I9818">
        <v>9817</v>
      </c>
      <c r="J9818">
        <f t="shared" ca="1" si="1071"/>
        <v>-4.0793159792078537E-2</v>
      </c>
      <c r="K9818">
        <f t="shared" ca="1" si="1072"/>
        <v>2.7962381510655163</v>
      </c>
      <c r="L9818" t="str">
        <f t="shared" ca="1" si="1073"/>
        <v>H</v>
      </c>
      <c r="N9818">
        <f t="shared" si="1077"/>
        <v>9817</v>
      </c>
      <c r="O9818">
        <f t="shared" ca="1" si="1074"/>
        <v>5.5932470683968027</v>
      </c>
      <c r="P9818">
        <f t="shared" ca="1" si="1075"/>
        <v>6.1447380598337507</v>
      </c>
      <c r="Q9818" t="str">
        <f t="shared" ca="1" si="1076"/>
        <v>H</v>
      </c>
    </row>
    <row r="9819" spans="9:17" x14ac:dyDescent="0.25">
      <c r="I9819">
        <v>9818</v>
      </c>
      <c r="J9819">
        <f t="shared" ca="1" si="1071"/>
        <v>4.7991416656008141</v>
      </c>
      <c r="K9819">
        <f t="shared" ca="1" si="1072"/>
        <v>3.0676033638459153</v>
      </c>
      <c r="L9819" t="str">
        <f t="shared" ca="1" si="1073"/>
        <v>A</v>
      </c>
      <c r="N9819">
        <f t="shared" si="1077"/>
        <v>9818</v>
      </c>
      <c r="O9819">
        <f t="shared" ca="1" si="1074"/>
        <v>3.4952530079792385</v>
      </c>
      <c r="P9819">
        <f t="shared" ca="1" si="1075"/>
        <v>5.5270076562727519</v>
      </c>
      <c r="Q9819" t="str">
        <f t="shared" ca="1" si="1076"/>
        <v>H</v>
      </c>
    </row>
    <row r="9820" spans="9:17" x14ac:dyDescent="0.25">
      <c r="I9820">
        <v>9819</v>
      </c>
      <c r="J9820">
        <f t="shared" ca="1" si="1071"/>
        <v>3.7167262087433355</v>
      </c>
      <c r="K9820">
        <f t="shared" ca="1" si="1072"/>
        <v>3.3461365282793896</v>
      </c>
      <c r="L9820" t="str">
        <f t="shared" ca="1" si="1073"/>
        <v>A</v>
      </c>
      <c r="N9820">
        <f t="shared" si="1077"/>
        <v>9819</v>
      </c>
      <c r="O9820">
        <f t="shared" ca="1" si="1074"/>
        <v>0.68008482389136682</v>
      </c>
      <c r="P9820">
        <f t="shared" ca="1" si="1075"/>
        <v>3.8764945362320837</v>
      </c>
      <c r="Q9820" t="str">
        <f t="shared" ca="1" si="1076"/>
        <v>H</v>
      </c>
    </row>
    <row r="9821" spans="9:17" x14ac:dyDescent="0.25">
      <c r="I9821">
        <v>9820</v>
      </c>
      <c r="J9821">
        <f t="shared" ca="1" si="1071"/>
        <v>6.5363557273212081</v>
      </c>
      <c r="K9821">
        <f t="shared" ca="1" si="1072"/>
        <v>2.6793161355869115</v>
      </c>
      <c r="L9821" t="str">
        <f t="shared" ca="1" si="1073"/>
        <v>A</v>
      </c>
      <c r="N9821">
        <f t="shared" si="1077"/>
        <v>9820</v>
      </c>
      <c r="O9821">
        <f t="shared" ca="1" si="1074"/>
        <v>5.1541132438824899</v>
      </c>
      <c r="P9821">
        <f t="shared" ca="1" si="1075"/>
        <v>3.1658134201160788</v>
      </c>
      <c r="Q9821" t="str">
        <f t="shared" ca="1" si="1076"/>
        <v>A</v>
      </c>
    </row>
    <row r="9822" spans="9:17" x14ac:dyDescent="0.25">
      <c r="I9822">
        <v>9821</v>
      </c>
      <c r="J9822">
        <f t="shared" ca="1" si="1071"/>
        <v>-1.3408596521450136</v>
      </c>
      <c r="K9822">
        <f t="shared" ca="1" si="1072"/>
        <v>3.3353819932215534</v>
      </c>
      <c r="L9822" t="str">
        <f t="shared" ca="1" si="1073"/>
        <v>H</v>
      </c>
      <c r="N9822">
        <f t="shared" si="1077"/>
        <v>9821</v>
      </c>
      <c r="O9822">
        <f t="shared" ca="1" si="1074"/>
        <v>3.5607926512268806</v>
      </c>
      <c r="P9822">
        <f t="shared" ca="1" si="1075"/>
        <v>4.7920549421198082</v>
      </c>
      <c r="Q9822" t="str">
        <f t="shared" ca="1" si="1076"/>
        <v>H</v>
      </c>
    </row>
    <row r="9823" spans="9:17" x14ac:dyDescent="0.25">
      <c r="I9823">
        <v>9822</v>
      </c>
      <c r="J9823">
        <f t="shared" ca="1" si="1071"/>
        <v>-3.339176670905962</v>
      </c>
      <c r="K9823">
        <f t="shared" ca="1" si="1072"/>
        <v>2.2106123789768568</v>
      </c>
      <c r="L9823" t="str">
        <f t="shared" ca="1" si="1073"/>
        <v>H</v>
      </c>
      <c r="N9823">
        <f t="shared" si="1077"/>
        <v>9822</v>
      </c>
      <c r="O9823">
        <f t="shared" ca="1" si="1074"/>
        <v>4.4165116242293454</v>
      </c>
      <c r="P9823">
        <f t="shared" ca="1" si="1075"/>
        <v>5.3679136227475057</v>
      </c>
      <c r="Q9823" t="str">
        <f t="shared" ca="1" si="1076"/>
        <v>H</v>
      </c>
    </row>
    <row r="9824" spans="9:17" x14ac:dyDescent="0.25">
      <c r="I9824">
        <v>9823</v>
      </c>
      <c r="J9824">
        <f t="shared" ca="1" si="1071"/>
        <v>3.3067909689020611</v>
      </c>
      <c r="K9824">
        <f t="shared" ca="1" si="1072"/>
        <v>3.2530349207701925</v>
      </c>
      <c r="L9824" t="str">
        <f t="shared" ca="1" si="1073"/>
        <v>A</v>
      </c>
      <c r="N9824">
        <f t="shared" si="1077"/>
        <v>9823</v>
      </c>
      <c r="O9824">
        <f t="shared" ca="1" si="1074"/>
        <v>1.9198633252538575</v>
      </c>
      <c r="P9824">
        <f t="shared" ca="1" si="1075"/>
        <v>3.1940513409093607</v>
      </c>
      <c r="Q9824" t="str">
        <f t="shared" ca="1" si="1076"/>
        <v>H</v>
      </c>
    </row>
    <row r="9825" spans="9:17" x14ac:dyDescent="0.25">
      <c r="I9825">
        <v>9824</v>
      </c>
      <c r="J9825">
        <f t="shared" ca="1" si="1071"/>
        <v>-0.33572230511331513</v>
      </c>
      <c r="K9825">
        <f t="shared" ca="1" si="1072"/>
        <v>2.1104069265870113</v>
      </c>
      <c r="L9825" t="str">
        <f t="shared" ca="1" si="1073"/>
        <v>H</v>
      </c>
      <c r="N9825">
        <f t="shared" si="1077"/>
        <v>9824</v>
      </c>
      <c r="O9825">
        <f t="shared" ca="1" si="1074"/>
        <v>0.66975343965618506</v>
      </c>
      <c r="P9825">
        <f t="shared" ca="1" si="1075"/>
        <v>3.9031161579184954</v>
      </c>
      <c r="Q9825" t="str">
        <f t="shared" ca="1" si="1076"/>
        <v>H</v>
      </c>
    </row>
    <row r="9826" spans="9:17" x14ac:dyDescent="0.25">
      <c r="I9826">
        <v>9825</v>
      </c>
      <c r="J9826">
        <f t="shared" ca="1" si="1071"/>
        <v>3.584523441834647</v>
      </c>
      <c r="K9826">
        <f t="shared" ca="1" si="1072"/>
        <v>1.1648058929433875</v>
      </c>
      <c r="L9826" t="str">
        <f t="shared" ca="1" si="1073"/>
        <v>A</v>
      </c>
      <c r="N9826">
        <f t="shared" si="1077"/>
        <v>9825</v>
      </c>
      <c r="O9826">
        <f t="shared" ca="1" si="1074"/>
        <v>4.1367109233359391</v>
      </c>
      <c r="P9826">
        <f t="shared" ca="1" si="1075"/>
        <v>3.9595112926675591</v>
      </c>
      <c r="Q9826" t="str">
        <f t="shared" ca="1" si="1076"/>
        <v>A</v>
      </c>
    </row>
    <row r="9827" spans="9:17" x14ac:dyDescent="0.25">
      <c r="I9827">
        <v>9826</v>
      </c>
      <c r="J9827">
        <f t="shared" ca="1" si="1071"/>
        <v>0.74079073413905805</v>
      </c>
      <c r="K9827">
        <f t="shared" ca="1" si="1072"/>
        <v>2.2091747154271424E-2</v>
      </c>
      <c r="L9827" t="str">
        <f t="shared" ca="1" si="1073"/>
        <v>A</v>
      </c>
      <c r="N9827">
        <f t="shared" si="1077"/>
        <v>9826</v>
      </c>
      <c r="O9827">
        <f t="shared" ca="1" si="1074"/>
        <v>1.4310396258550975</v>
      </c>
      <c r="P9827">
        <f t="shared" ca="1" si="1075"/>
        <v>5.8023207952027764</v>
      </c>
      <c r="Q9827" t="str">
        <f t="shared" ca="1" si="1076"/>
        <v>H</v>
      </c>
    </row>
    <row r="9828" spans="9:17" x14ac:dyDescent="0.25">
      <c r="I9828">
        <v>9827</v>
      </c>
      <c r="J9828">
        <f t="shared" ca="1" si="1071"/>
        <v>3.6077952440923773</v>
      </c>
      <c r="K9828">
        <f t="shared" ca="1" si="1072"/>
        <v>1.7429532703415815</v>
      </c>
      <c r="L9828" t="str">
        <f t="shared" ca="1" si="1073"/>
        <v>A</v>
      </c>
      <c r="N9828">
        <f t="shared" si="1077"/>
        <v>9827</v>
      </c>
      <c r="O9828">
        <f t="shared" ca="1" si="1074"/>
        <v>3.1069339984454256</v>
      </c>
      <c r="P9828">
        <f t="shared" ca="1" si="1075"/>
        <v>4.9664556977955066</v>
      </c>
      <c r="Q9828" t="str">
        <f t="shared" ca="1" si="1076"/>
        <v>H</v>
      </c>
    </row>
    <row r="9829" spans="9:17" x14ac:dyDescent="0.25">
      <c r="I9829">
        <v>9828</v>
      </c>
      <c r="J9829">
        <f t="shared" ca="1" si="1071"/>
        <v>3.4005843720010058</v>
      </c>
      <c r="K9829">
        <f t="shared" ca="1" si="1072"/>
        <v>2.1590750817223774</v>
      </c>
      <c r="L9829" t="str">
        <f t="shared" ca="1" si="1073"/>
        <v>A</v>
      </c>
      <c r="N9829">
        <f t="shared" si="1077"/>
        <v>9828</v>
      </c>
      <c r="O9829">
        <f t="shared" ca="1" si="1074"/>
        <v>1.5233277294460636</v>
      </c>
      <c r="P9829">
        <f t="shared" ca="1" si="1075"/>
        <v>4.1773338076261384</v>
      </c>
      <c r="Q9829" t="str">
        <f t="shared" ca="1" si="1076"/>
        <v>H</v>
      </c>
    </row>
    <row r="9830" spans="9:17" x14ac:dyDescent="0.25">
      <c r="I9830">
        <v>9829</v>
      </c>
      <c r="J9830">
        <f t="shared" ca="1" si="1071"/>
        <v>1.4824551044126912</v>
      </c>
      <c r="K9830">
        <f t="shared" ca="1" si="1072"/>
        <v>1.5986358573529591</v>
      </c>
      <c r="L9830" t="str">
        <f t="shared" ca="1" si="1073"/>
        <v>H</v>
      </c>
      <c r="N9830">
        <f t="shared" si="1077"/>
        <v>9829</v>
      </c>
      <c r="O9830">
        <f t="shared" ca="1" si="1074"/>
        <v>3.6282957090490728</v>
      </c>
      <c r="P9830">
        <f t="shared" ca="1" si="1075"/>
        <v>4.0034494643096208</v>
      </c>
      <c r="Q9830" t="str">
        <f t="shared" ca="1" si="1076"/>
        <v>H</v>
      </c>
    </row>
    <row r="9831" spans="9:17" x14ac:dyDescent="0.25">
      <c r="I9831">
        <v>9830</v>
      </c>
      <c r="J9831">
        <f t="shared" ca="1" si="1071"/>
        <v>-1.7936043413749942</v>
      </c>
      <c r="K9831">
        <f t="shared" ca="1" si="1072"/>
        <v>1.7627098777057308</v>
      </c>
      <c r="L9831" t="str">
        <f t="shared" ca="1" si="1073"/>
        <v>H</v>
      </c>
      <c r="N9831">
        <f t="shared" si="1077"/>
        <v>9830</v>
      </c>
      <c r="O9831">
        <f t="shared" ca="1" si="1074"/>
        <v>4.4477202562827571</v>
      </c>
      <c r="P9831">
        <f t="shared" ca="1" si="1075"/>
        <v>3.5175687231292212</v>
      </c>
      <c r="Q9831" t="str">
        <f t="shared" ca="1" si="1076"/>
        <v>A</v>
      </c>
    </row>
    <row r="9832" spans="9:17" x14ac:dyDescent="0.25">
      <c r="I9832">
        <v>9831</v>
      </c>
      <c r="J9832">
        <f t="shared" ca="1" si="1071"/>
        <v>-1.9088430576025486</v>
      </c>
      <c r="K9832">
        <f t="shared" ca="1" si="1072"/>
        <v>2.436500311293945</v>
      </c>
      <c r="L9832" t="str">
        <f t="shared" ca="1" si="1073"/>
        <v>H</v>
      </c>
      <c r="N9832">
        <f t="shared" si="1077"/>
        <v>9831</v>
      </c>
      <c r="O9832">
        <f t="shared" ca="1" si="1074"/>
        <v>4.9388686491298674</v>
      </c>
      <c r="P9832">
        <f t="shared" ca="1" si="1075"/>
        <v>4.7348871907429508</v>
      </c>
      <c r="Q9832" t="str">
        <f t="shared" ca="1" si="1076"/>
        <v>A</v>
      </c>
    </row>
    <row r="9833" spans="9:17" x14ac:dyDescent="0.25">
      <c r="I9833">
        <v>9832</v>
      </c>
      <c r="J9833">
        <f t="shared" ca="1" si="1071"/>
        <v>2.5751251111208333</v>
      </c>
      <c r="K9833">
        <f t="shared" ca="1" si="1072"/>
        <v>1.3809898403906802</v>
      </c>
      <c r="L9833" t="str">
        <f t="shared" ca="1" si="1073"/>
        <v>A</v>
      </c>
      <c r="N9833">
        <f t="shared" si="1077"/>
        <v>9832</v>
      </c>
      <c r="O9833">
        <f t="shared" ca="1" si="1074"/>
        <v>-1.755710048395303</v>
      </c>
      <c r="P9833">
        <f t="shared" ca="1" si="1075"/>
        <v>2.9253700371841531</v>
      </c>
      <c r="Q9833" t="str">
        <f t="shared" ca="1" si="1076"/>
        <v>H</v>
      </c>
    </row>
    <row r="9834" spans="9:17" x14ac:dyDescent="0.25">
      <c r="I9834">
        <v>9833</v>
      </c>
      <c r="J9834">
        <f t="shared" ca="1" si="1071"/>
        <v>3.2345038783715303</v>
      </c>
      <c r="K9834">
        <f t="shared" ca="1" si="1072"/>
        <v>-1.0823866843449714E-2</v>
      </c>
      <c r="L9834" t="str">
        <f t="shared" ca="1" si="1073"/>
        <v>A</v>
      </c>
      <c r="N9834">
        <f t="shared" si="1077"/>
        <v>9833</v>
      </c>
      <c r="O9834">
        <f t="shared" ca="1" si="1074"/>
        <v>2.9060678189654818</v>
      </c>
      <c r="P9834">
        <f t="shared" ca="1" si="1075"/>
        <v>5.0742704533909198</v>
      </c>
      <c r="Q9834" t="str">
        <f t="shared" ca="1" si="1076"/>
        <v>H</v>
      </c>
    </row>
    <row r="9835" spans="9:17" x14ac:dyDescent="0.25">
      <c r="I9835">
        <v>9834</v>
      </c>
      <c r="J9835">
        <f t="shared" ca="1" si="1071"/>
        <v>-1.5843480807209995</v>
      </c>
      <c r="K9835">
        <f t="shared" ca="1" si="1072"/>
        <v>2.9730731338232732</v>
      </c>
      <c r="L9835" t="str">
        <f t="shared" ca="1" si="1073"/>
        <v>H</v>
      </c>
      <c r="N9835">
        <f t="shared" si="1077"/>
        <v>9834</v>
      </c>
      <c r="O9835">
        <f t="shared" ca="1" si="1074"/>
        <v>-0.52854759260875062</v>
      </c>
      <c r="P9835">
        <f t="shared" ca="1" si="1075"/>
        <v>2.6654231646451176</v>
      </c>
      <c r="Q9835" t="str">
        <f t="shared" ca="1" si="1076"/>
        <v>H</v>
      </c>
    </row>
    <row r="9836" spans="9:17" x14ac:dyDescent="0.25">
      <c r="I9836">
        <v>9835</v>
      </c>
      <c r="J9836">
        <f t="shared" ca="1" si="1071"/>
        <v>2.0015194808397156</v>
      </c>
      <c r="K9836">
        <f t="shared" ca="1" si="1072"/>
        <v>2.8162334078763069</v>
      </c>
      <c r="L9836" t="str">
        <f t="shared" ca="1" si="1073"/>
        <v>H</v>
      </c>
      <c r="N9836">
        <f t="shared" si="1077"/>
        <v>9835</v>
      </c>
      <c r="O9836">
        <f t="shared" ca="1" si="1074"/>
        <v>3.4217575468962691</v>
      </c>
      <c r="P9836">
        <f t="shared" ca="1" si="1075"/>
        <v>4.7417934474276775</v>
      </c>
      <c r="Q9836" t="str">
        <f t="shared" ca="1" si="1076"/>
        <v>H</v>
      </c>
    </row>
    <row r="9837" spans="9:17" x14ac:dyDescent="0.25">
      <c r="I9837">
        <v>9836</v>
      </c>
      <c r="J9837">
        <f t="shared" ca="1" si="1071"/>
        <v>3.0680538418848453</v>
      </c>
      <c r="K9837">
        <f t="shared" ca="1" si="1072"/>
        <v>2.9789812959513178</v>
      </c>
      <c r="L9837" t="str">
        <f t="shared" ca="1" si="1073"/>
        <v>A</v>
      </c>
      <c r="N9837">
        <f t="shared" si="1077"/>
        <v>9836</v>
      </c>
      <c r="O9837">
        <f t="shared" ca="1" si="1074"/>
        <v>6.9203627316056799</v>
      </c>
      <c r="P9837">
        <f t="shared" ca="1" si="1075"/>
        <v>2.6820653994818713</v>
      </c>
      <c r="Q9837" t="str">
        <f t="shared" ca="1" si="1076"/>
        <v>A</v>
      </c>
    </row>
    <row r="9838" spans="9:17" x14ac:dyDescent="0.25">
      <c r="I9838">
        <v>9837</v>
      </c>
      <c r="J9838">
        <f t="shared" ca="1" si="1071"/>
        <v>1.7743644977089161</v>
      </c>
      <c r="K9838">
        <f t="shared" ca="1" si="1072"/>
        <v>3.0068094949639761</v>
      </c>
      <c r="L9838" t="str">
        <f t="shared" ca="1" si="1073"/>
        <v>H</v>
      </c>
      <c r="N9838">
        <f t="shared" si="1077"/>
        <v>9837</v>
      </c>
      <c r="O9838">
        <f t="shared" ca="1" si="1074"/>
        <v>4.1300218965594553</v>
      </c>
      <c r="P9838">
        <f t="shared" ca="1" si="1075"/>
        <v>3.9150190626817021</v>
      </c>
      <c r="Q9838" t="str">
        <f t="shared" ca="1" si="1076"/>
        <v>A</v>
      </c>
    </row>
    <row r="9839" spans="9:17" x14ac:dyDescent="0.25">
      <c r="I9839">
        <v>9838</v>
      </c>
      <c r="J9839">
        <f t="shared" ca="1" si="1071"/>
        <v>4.6659882234014081</v>
      </c>
      <c r="K9839">
        <f t="shared" ca="1" si="1072"/>
        <v>1.841883754142557</v>
      </c>
      <c r="L9839" t="str">
        <f t="shared" ca="1" si="1073"/>
        <v>A</v>
      </c>
      <c r="N9839">
        <f t="shared" si="1077"/>
        <v>9838</v>
      </c>
      <c r="O9839">
        <f t="shared" ca="1" si="1074"/>
        <v>2.7908915062612203</v>
      </c>
      <c r="P9839">
        <f t="shared" ca="1" si="1075"/>
        <v>3.417990300286486</v>
      </c>
      <c r="Q9839" t="str">
        <f t="shared" ca="1" si="1076"/>
        <v>H</v>
      </c>
    </row>
    <row r="9840" spans="9:17" x14ac:dyDescent="0.25">
      <c r="I9840">
        <v>9839</v>
      </c>
      <c r="J9840">
        <f t="shared" ca="1" si="1071"/>
        <v>1.151252934631438</v>
      </c>
      <c r="K9840">
        <f t="shared" ca="1" si="1072"/>
        <v>2.0589729868382913</v>
      </c>
      <c r="L9840" t="str">
        <f t="shared" ca="1" si="1073"/>
        <v>H</v>
      </c>
      <c r="N9840">
        <f t="shared" si="1077"/>
        <v>9839</v>
      </c>
      <c r="O9840">
        <f t="shared" ca="1" si="1074"/>
        <v>-1.6764287800132069</v>
      </c>
      <c r="P9840">
        <f t="shared" ca="1" si="1075"/>
        <v>4.5175686024064836</v>
      </c>
      <c r="Q9840" t="str">
        <f t="shared" ca="1" si="1076"/>
        <v>H</v>
      </c>
    </row>
    <row r="9841" spans="9:17" x14ac:dyDescent="0.25">
      <c r="I9841">
        <v>9840</v>
      </c>
      <c r="J9841">
        <f t="shared" ca="1" si="1071"/>
        <v>-3.6569504011103406</v>
      </c>
      <c r="K9841">
        <f t="shared" ca="1" si="1072"/>
        <v>2.0525935540959388</v>
      </c>
      <c r="L9841" t="str">
        <f t="shared" ca="1" si="1073"/>
        <v>H</v>
      </c>
      <c r="N9841">
        <f t="shared" si="1077"/>
        <v>9840</v>
      </c>
      <c r="O9841">
        <f t="shared" ca="1" si="1074"/>
        <v>1.306631942085329</v>
      </c>
      <c r="P9841">
        <f t="shared" ca="1" si="1075"/>
        <v>2.5830021368563543</v>
      </c>
      <c r="Q9841" t="str">
        <f t="shared" ca="1" si="1076"/>
        <v>H</v>
      </c>
    </row>
    <row r="9842" spans="9:17" x14ac:dyDescent="0.25">
      <c r="I9842">
        <v>9841</v>
      </c>
      <c r="J9842">
        <f t="shared" ca="1" si="1071"/>
        <v>-0.94440009104122646</v>
      </c>
      <c r="K9842">
        <f t="shared" ca="1" si="1072"/>
        <v>0.60508414748911199</v>
      </c>
      <c r="L9842" t="str">
        <f t="shared" ca="1" si="1073"/>
        <v>H</v>
      </c>
      <c r="N9842">
        <f t="shared" si="1077"/>
        <v>9841</v>
      </c>
      <c r="O9842">
        <f t="shared" ca="1" si="1074"/>
        <v>5.9428757462940993</v>
      </c>
      <c r="P9842">
        <f t="shared" ca="1" si="1075"/>
        <v>2.8279812124680461</v>
      </c>
      <c r="Q9842" t="str">
        <f t="shared" ca="1" si="1076"/>
        <v>A</v>
      </c>
    </row>
    <row r="9843" spans="9:17" x14ac:dyDescent="0.25">
      <c r="I9843">
        <v>9842</v>
      </c>
      <c r="J9843">
        <f t="shared" ca="1" si="1071"/>
        <v>-0.4688563646689472</v>
      </c>
      <c r="K9843">
        <f t="shared" ca="1" si="1072"/>
        <v>1.7469688172502664</v>
      </c>
      <c r="L9843" t="str">
        <f t="shared" ca="1" si="1073"/>
        <v>H</v>
      </c>
      <c r="N9843">
        <f t="shared" si="1077"/>
        <v>9842</v>
      </c>
      <c r="O9843">
        <f t="shared" ca="1" si="1074"/>
        <v>2.4007685992312844</v>
      </c>
      <c r="P9843">
        <f t="shared" ca="1" si="1075"/>
        <v>3.3505089609850245</v>
      </c>
      <c r="Q9843" t="str">
        <f t="shared" ca="1" si="1076"/>
        <v>H</v>
      </c>
    </row>
    <row r="9844" spans="9:17" x14ac:dyDescent="0.25">
      <c r="I9844">
        <v>9843</v>
      </c>
      <c r="J9844">
        <f t="shared" ca="1" si="1071"/>
        <v>0.66240648281936632</v>
      </c>
      <c r="K9844">
        <f t="shared" ca="1" si="1072"/>
        <v>1.5622022852434752</v>
      </c>
      <c r="L9844" t="str">
        <f t="shared" ca="1" si="1073"/>
        <v>H</v>
      </c>
      <c r="N9844">
        <f t="shared" si="1077"/>
        <v>9843</v>
      </c>
      <c r="O9844">
        <f t="shared" ca="1" si="1074"/>
        <v>-1.4473851451773911</v>
      </c>
      <c r="P9844">
        <f t="shared" ca="1" si="1075"/>
        <v>1.7491150281147454</v>
      </c>
      <c r="Q9844" t="str">
        <f t="shared" ca="1" si="1076"/>
        <v>H</v>
      </c>
    </row>
    <row r="9845" spans="9:17" x14ac:dyDescent="0.25">
      <c r="I9845">
        <v>9844</v>
      </c>
      <c r="J9845">
        <f t="shared" ca="1" si="1071"/>
        <v>1.895430166523592</v>
      </c>
      <c r="K9845">
        <f t="shared" ca="1" si="1072"/>
        <v>0.85318598169434723</v>
      </c>
      <c r="L9845" t="str">
        <f t="shared" ca="1" si="1073"/>
        <v>A</v>
      </c>
      <c r="N9845">
        <f t="shared" si="1077"/>
        <v>9844</v>
      </c>
      <c r="O9845">
        <f t="shared" ca="1" si="1074"/>
        <v>4.3665734923374515</v>
      </c>
      <c r="P9845">
        <f t="shared" ca="1" si="1075"/>
        <v>2.777727583687617</v>
      </c>
      <c r="Q9845" t="str">
        <f t="shared" ca="1" si="1076"/>
        <v>A</v>
      </c>
    </row>
    <row r="9846" spans="9:17" x14ac:dyDescent="0.25">
      <c r="I9846">
        <v>9845</v>
      </c>
      <c r="J9846">
        <f t="shared" ca="1" si="1071"/>
        <v>6.2408971773025774</v>
      </c>
      <c r="K9846">
        <f t="shared" ca="1" si="1072"/>
        <v>2.3814792427914573</v>
      </c>
      <c r="L9846" t="str">
        <f t="shared" ca="1" si="1073"/>
        <v>A</v>
      </c>
      <c r="N9846">
        <f t="shared" si="1077"/>
        <v>9845</v>
      </c>
      <c r="O9846">
        <f t="shared" ca="1" si="1074"/>
        <v>6.5245634612084977</v>
      </c>
      <c r="P9846">
        <f t="shared" ca="1" si="1075"/>
        <v>4.7238099689050133</v>
      </c>
      <c r="Q9846" t="str">
        <f t="shared" ca="1" si="1076"/>
        <v>A</v>
      </c>
    </row>
    <row r="9847" spans="9:17" x14ac:dyDescent="0.25">
      <c r="I9847">
        <v>9846</v>
      </c>
      <c r="J9847">
        <f t="shared" ca="1" si="1071"/>
        <v>2.4578177754326256</v>
      </c>
      <c r="K9847">
        <f t="shared" ca="1" si="1072"/>
        <v>4.4074711953066226</v>
      </c>
      <c r="L9847" t="str">
        <f t="shared" ca="1" si="1073"/>
        <v>H</v>
      </c>
      <c r="N9847">
        <f t="shared" si="1077"/>
        <v>9846</v>
      </c>
      <c r="O9847">
        <f t="shared" ca="1" si="1074"/>
        <v>-1.4066383723119391</v>
      </c>
      <c r="P9847">
        <f t="shared" ca="1" si="1075"/>
        <v>5.0629833767993437</v>
      </c>
      <c r="Q9847" t="str">
        <f t="shared" ca="1" si="1076"/>
        <v>H</v>
      </c>
    </row>
    <row r="9848" spans="9:17" x14ac:dyDescent="0.25">
      <c r="I9848">
        <v>9847</v>
      </c>
      <c r="J9848">
        <f t="shared" ca="1" si="1071"/>
        <v>-4.6927997682063536</v>
      </c>
      <c r="K9848">
        <f t="shared" ca="1" si="1072"/>
        <v>3.3495859362982277</v>
      </c>
      <c r="L9848" t="str">
        <f t="shared" ca="1" si="1073"/>
        <v>H</v>
      </c>
      <c r="N9848">
        <f t="shared" si="1077"/>
        <v>9847</v>
      </c>
      <c r="O9848">
        <f t="shared" ca="1" si="1074"/>
        <v>1.6201434613836088</v>
      </c>
      <c r="P9848">
        <f t="shared" ca="1" si="1075"/>
        <v>4.6580937657749049</v>
      </c>
      <c r="Q9848" t="str">
        <f t="shared" ca="1" si="1076"/>
        <v>H</v>
      </c>
    </row>
    <row r="9849" spans="9:17" x14ac:dyDescent="0.25">
      <c r="I9849">
        <v>9848</v>
      </c>
      <c r="J9849">
        <f t="shared" ca="1" si="1071"/>
        <v>0.97008549677061007</v>
      </c>
      <c r="K9849">
        <f t="shared" ca="1" si="1072"/>
        <v>2.8548278063188897</v>
      </c>
      <c r="L9849" t="str">
        <f t="shared" ca="1" si="1073"/>
        <v>H</v>
      </c>
      <c r="N9849">
        <f t="shared" si="1077"/>
        <v>9848</v>
      </c>
      <c r="O9849">
        <f t="shared" ca="1" si="1074"/>
        <v>2.8973518491181887</v>
      </c>
      <c r="P9849">
        <f t="shared" ca="1" si="1075"/>
        <v>4.3817885583870222</v>
      </c>
      <c r="Q9849" t="str">
        <f t="shared" ca="1" si="1076"/>
        <v>H</v>
      </c>
    </row>
    <row r="9850" spans="9:17" x14ac:dyDescent="0.25">
      <c r="I9850">
        <v>9849</v>
      </c>
      <c r="J9850">
        <f t="shared" ca="1" si="1071"/>
        <v>2.1910865378801416</v>
      </c>
      <c r="K9850">
        <f t="shared" ca="1" si="1072"/>
        <v>3.8166272798836665</v>
      </c>
      <c r="L9850" t="str">
        <f t="shared" ca="1" si="1073"/>
        <v>H</v>
      </c>
      <c r="N9850">
        <f t="shared" si="1077"/>
        <v>9849</v>
      </c>
      <c r="O9850">
        <f t="shared" ca="1" si="1074"/>
        <v>1.4586868445674199</v>
      </c>
      <c r="P9850">
        <f t="shared" ca="1" si="1075"/>
        <v>5.1251408054661445</v>
      </c>
      <c r="Q9850" t="str">
        <f t="shared" ca="1" si="1076"/>
        <v>H</v>
      </c>
    </row>
    <row r="9851" spans="9:17" x14ac:dyDescent="0.25">
      <c r="I9851">
        <v>9850</v>
      </c>
      <c r="J9851">
        <f t="shared" ca="1" si="1071"/>
        <v>3.4224476341460122</v>
      </c>
      <c r="K9851">
        <f t="shared" ca="1" si="1072"/>
        <v>2.0074398532328139</v>
      </c>
      <c r="L9851" t="str">
        <f t="shared" ca="1" si="1073"/>
        <v>A</v>
      </c>
      <c r="N9851">
        <f t="shared" si="1077"/>
        <v>9850</v>
      </c>
      <c r="O9851">
        <f t="shared" ca="1" si="1074"/>
        <v>3.4448206688234806</v>
      </c>
      <c r="P9851">
        <f t="shared" ca="1" si="1075"/>
        <v>2.8863757305576452</v>
      </c>
      <c r="Q9851" t="str">
        <f t="shared" ca="1" si="1076"/>
        <v>A</v>
      </c>
    </row>
    <row r="9852" spans="9:17" x14ac:dyDescent="0.25">
      <c r="I9852">
        <v>9851</v>
      </c>
      <c r="J9852">
        <f t="shared" ca="1" si="1071"/>
        <v>0.66190379225473706</v>
      </c>
      <c r="K9852">
        <f t="shared" ca="1" si="1072"/>
        <v>1.519159996679051</v>
      </c>
      <c r="L9852" t="str">
        <f t="shared" ca="1" si="1073"/>
        <v>H</v>
      </c>
      <c r="N9852">
        <f t="shared" si="1077"/>
        <v>9851</v>
      </c>
      <c r="O9852">
        <f t="shared" ca="1" si="1074"/>
        <v>7.5403829615693407</v>
      </c>
      <c r="P9852">
        <f t="shared" ca="1" si="1075"/>
        <v>4.1182606011322269</v>
      </c>
      <c r="Q9852" t="str">
        <f t="shared" ca="1" si="1076"/>
        <v>A</v>
      </c>
    </row>
    <row r="9853" spans="9:17" x14ac:dyDescent="0.25">
      <c r="I9853">
        <v>9852</v>
      </c>
      <c r="J9853">
        <f t="shared" ca="1" si="1071"/>
        <v>2.0666453405535785</v>
      </c>
      <c r="K9853">
        <f t="shared" ca="1" si="1072"/>
        <v>3.294485721305195</v>
      </c>
      <c r="L9853" t="str">
        <f t="shared" ca="1" si="1073"/>
        <v>H</v>
      </c>
      <c r="N9853">
        <f t="shared" si="1077"/>
        <v>9852</v>
      </c>
      <c r="O9853">
        <f t="shared" ca="1" si="1074"/>
        <v>3.0896826817508298</v>
      </c>
      <c r="P9853">
        <f t="shared" ca="1" si="1075"/>
        <v>4.8615714516871069</v>
      </c>
      <c r="Q9853" t="str">
        <f t="shared" ca="1" si="1076"/>
        <v>H</v>
      </c>
    </row>
    <row r="9854" spans="9:17" x14ac:dyDescent="0.25">
      <c r="I9854">
        <v>9853</v>
      </c>
      <c r="J9854">
        <f t="shared" ca="1" si="1071"/>
        <v>0.35215142415103218</v>
      </c>
      <c r="K9854">
        <f t="shared" ca="1" si="1072"/>
        <v>7.1701990613334043E-2</v>
      </c>
      <c r="L9854" t="str">
        <f t="shared" ca="1" si="1073"/>
        <v>A</v>
      </c>
      <c r="N9854">
        <f t="shared" si="1077"/>
        <v>9853</v>
      </c>
      <c r="O9854">
        <f t="shared" ca="1" si="1074"/>
        <v>2.2197625129925682</v>
      </c>
      <c r="P9854">
        <f t="shared" ca="1" si="1075"/>
        <v>4.9534341372455089</v>
      </c>
      <c r="Q9854" t="str">
        <f t="shared" ca="1" si="1076"/>
        <v>H</v>
      </c>
    </row>
    <row r="9855" spans="9:17" x14ac:dyDescent="0.25">
      <c r="I9855">
        <v>9854</v>
      </c>
      <c r="J9855">
        <f t="shared" ca="1" si="1071"/>
        <v>0.33286595267519981</v>
      </c>
      <c r="K9855">
        <f t="shared" ca="1" si="1072"/>
        <v>0.59358595620195764</v>
      </c>
      <c r="L9855" t="str">
        <f t="shared" ca="1" si="1073"/>
        <v>H</v>
      </c>
      <c r="N9855">
        <f t="shared" si="1077"/>
        <v>9854</v>
      </c>
      <c r="O9855">
        <f t="shared" ca="1" si="1074"/>
        <v>3.0817071379946022</v>
      </c>
      <c r="P9855">
        <f t="shared" ca="1" si="1075"/>
        <v>2.6226493746424779</v>
      </c>
      <c r="Q9855" t="str">
        <f t="shared" ca="1" si="1076"/>
        <v>A</v>
      </c>
    </row>
    <row r="9856" spans="9:17" x14ac:dyDescent="0.25">
      <c r="I9856">
        <v>9855</v>
      </c>
      <c r="J9856">
        <f t="shared" ca="1" si="1071"/>
        <v>2.3168945953748561</v>
      </c>
      <c r="K9856">
        <f t="shared" ca="1" si="1072"/>
        <v>3.1622437910044381</v>
      </c>
      <c r="L9856" t="str">
        <f t="shared" ca="1" si="1073"/>
        <v>H</v>
      </c>
      <c r="N9856">
        <f t="shared" si="1077"/>
        <v>9855</v>
      </c>
      <c r="O9856">
        <f t="shared" ca="1" si="1074"/>
        <v>-0.78858000574069154</v>
      </c>
      <c r="P9856">
        <f t="shared" ca="1" si="1075"/>
        <v>6.4876066209369991</v>
      </c>
      <c r="Q9856" t="str">
        <f t="shared" ca="1" si="1076"/>
        <v>H</v>
      </c>
    </row>
    <row r="9857" spans="9:17" x14ac:dyDescent="0.25">
      <c r="I9857">
        <v>9856</v>
      </c>
      <c r="J9857">
        <f t="shared" ca="1" si="1071"/>
        <v>1.1218078203318087</v>
      </c>
      <c r="K9857">
        <f t="shared" ca="1" si="1072"/>
        <v>2.4471004331080843</v>
      </c>
      <c r="L9857" t="str">
        <f t="shared" ca="1" si="1073"/>
        <v>H</v>
      </c>
      <c r="N9857">
        <f t="shared" si="1077"/>
        <v>9856</v>
      </c>
      <c r="O9857">
        <f t="shared" ca="1" si="1074"/>
        <v>-0.88408757364739454</v>
      </c>
      <c r="P9857">
        <f t="shared" ca="1" si="1075"/>
        <v>3.1817006655311149</v>
      </c>
      <c r="Q9857" t="str">
        <f t="shared" ca="1" si="1076"/>
        <v>H</v>
      </c>
    </row>
    <row r="9858" spans="9:17" x14ac:dyDescent="0.25">
      <c r="I9858">
        <v>9857</v>
      </c>
      <c r="J9858">
        <f t="shared" ca="1" si="1071"/>
        <v>2.538683303147629</v>
      </c>
      <c r="K9858">
        <f t="shared" ca="1" si="1072"/>
        <v>0.60638225395873757</v>
      </c>
      <c r="L9858" t="str">
        <f t="shared" ca="1" si="1073"/>
        <v>A</v>
      </c>
      <c r="N9858">
        <f t="shared" si="1077"/>
        <v>9857</v>
      </c>
      <c r="O9858">
        <f t="shared" ca="1" si="1074"/>
        <v>-0.6080168834701829</v>
      </c>
      <c r="P9858">
        <f t="shared" ca="1" si="1075"/>
        <v>3.4493803109404748</v>
      </c>
      <c r="Q9858" t="str">
        <f t="shared" ca="1" si="1076"/>
        <v>H</v>
      </c>
    </row>
    <row r="9859" spans="9:17" x14ac:dyDescent="0.25">
      <c r="I9859">
        <v>9858</v>
      </c>
      <c r="J9859">
        <f t="shared" ref="J9859:J9922" ca="1" si="1078">NORMINV(RAND(), $D$3,$F$3)</f>
        <v>0.81587668878210695</v>
      </c>
      <c r="K9859">
        <f t="shared" ref="K9859:K9922" ca="1" si="1079">NORMINV(RAND(), $D$2,$F$2)</f>
        <v>2.3331033730733064</v>
      </c>
      <c r="L9859" t="str">
        <f t="shared" ref="L9859:L9922" ca="1" si="1080">IF(J9859&gt;K9859, "A", IF(J9859=K9859, "T", "H"))</f>
        <v>H</v>
      </c>
      <c r="N9859">
        <f t="shared" si="1077"/>
        <v>9858</v>
      </c>
      <c r="O9859">
        <f t="shared" ref="O9859:O9922" ca="1" si="1081">NORMINV(RAND(), $D$11,$F$11)</f>
        <v>1.1520133314037517</v>
      </c>
      <c r="P9859">
        <f t="shared" ref="P9859:P9922" ca="1" si="1082">NORMINV(RAND(), $D$10,$F$10)</f>
        <v>7.0467845501667377</v>
      </c>
      <c r="Q9859" t="str">
        <f t="shared" ref="Q9859:Q9922" ca="1" si="1083">IF(O9859&gt;P9859, "A", IF(O9859=P9859, "T", "H"))</f>
        <v>H</v>
      </c>
    </row>
    <row r="9860" spans="9:17" x14ac:dyDescent="0.25">
      <c r="I9860">
        <v>9859</v>
      </c>
      <c r="J9860">
        <f t="shared" ca="1" si="1078"/>
        <v>2.9202025211341716</v>
      </c>
      <c r="K9860">
        <f t="shared" ca="1" si="1079"/>
        <v>1.0916426711991072</v>
      </c>
      <c r="L9860" t="str">
        <f t="shared" ca="1" si="1080"/>
        <v>A</v>
      </c>
      <c r="N9860">
        <f t="shared" ref="N9860:N9923" si="1084">N9859+1</f>
        <v>9859</v>
      </c>
      <c r="O9860">
        <f t="shared" ca="1" si="1081"/>
        <v>2.2864151992049537</v>
      </c>
      <c r="P9860">
        <f t="shared" ca="1" si="1082"/>
        <v>2.8043855834451774</v>
      </c>
      <c r="Q9860" t="str">
        <f t="shared" ca="1" si="1083"/>
        <v>H</v>
      </c>
    </row>
    <row r="9861" spans="9:17" x14ac:dyDescent="0.25">
      <c r="I9861">
        <v>9860</v>
      </c>
      <c r="J9861">
        <f t="shared" ca="1" si="1078"/>
        <v>-0.59137879674163463</v>
      </c>
      <c r="K9861">
        <f t="shared" ca="1" si="1079"/>
        <v>1.5695210638428017</v>
      </c>
      <c r="L9861" t="str">
        <f t="shared" ca="1" si="1080"/>
        <v>H</v>
      </c>
      <c r="N9861">
        <f t="shared" si="1084"/>
        <v>9860</v>
      </c>
      <c r="O9861">
        <f t="shared" ca="1" si="1081"/>
        <v>5.824601950629221</v>
      </c>
      <c r="P9861">
        <f t="shared" ca="1" si="1082"/>
        <v>2.2168807795894145</v>
      </c>
      <c r="Q9861" t="str">
        <f t="shared" ca="1" si="1083"/>
        <v>A</v>
      </c>
    </row>
    <row r="9862" spans="9:17" x14ac:dyDescent="0.25">
      <c r="I9862">
        <v>9861</v>
      </c>
      <c r="J9862">
        <f t="shared" ca="1" si="1078"/>
        <v>1.2344390792201243</v>
      </c>
      <c r="K9862">
        <f t="shared" ca="1" si="1079"/>
        <v>2.0762045478891338</v>
      </c>
      <c r="L9862" t="str">
        <f t="shared" ca="1" si="1080"/>
        <v>H</v>
      </c>
      <c r="N9862">
        <f t="shared" si="1084"/>
        <v>9861</v>
      </c>
      <c r="O9862">
        <f t="shared" ca="1" si="1081"/>
        <v>1.6360646192978412</v>
      </c>
      <c r="P9862">
        <f t="shared" ca="1" si="1082"/>
        <v>5.0167281065281886</v>
      </c>
      <c r="Q9862" t="str">
        <f t="shared" ca="1" si="1083"/>
        <v>H</v>
      </c>
    </row>
    <row r="9863" spans="9:17" x14ac:dyDescent="0.25">
      <c r="I9863">
        <v>9862</v>
      </c>
      <c r="J9863">
        <f t="shared" ca="1" si="1078"/>
        <v>-0.94161707644364157</v>
      </c>
      <c r="K9863">
        <f t="shared" ca="1" si="1079"/>
        <v>2.6945223105756138</v>
      </c>
      <c r="L9863" t="str">
        <f t="shared" ca="1" si="1080"/>
        <v>H</v>
      </c>
      <c r="N9863">
        <f t="shared" si="1084"/>
        <v>9862</v>
      </c>
      <c r="O9863">
        <f t="shared" ca="1" si="1081"/>
        <v>5.3105608256962222</v>
      </c>
      <c r="P9863">
        <f t="shared" ca="1" si="1082"/>
        <v>4.7726457663925927</v>
      </c>
      <c r="Q9863" t="str">
        <f t="shared" ca="1" si="1083"/>
        <v>A</v>
      </c>
    </row>
    <row r="9864" spans="9:17" x14ac:dyDescent="0.25">
      <c r="I9864">
        <v>9863</v>
      </c>
      <c r="J9864">
        <f t="shared" ca="1" si="1078"/>
        <v>4.1611776890040861</v>
      </c>
      <c r="K9864">
        <f t="shared" ca="1" si="1079"/>
        <v>0.97337554829075179</v>
      </c>
      <c r="L9864" t="str">
        <f t="shared" ca="1" si="1080"/>
        <v>A</v>
      </c>
      <c r="N9864">
        <f t="shared" si="1084"/>
        <v>9863</v>
      </c>
      <c r="O9864">
        <f t="shared" ca="1" si="1081"/>
        <v>2.8645921271851083</v>
      </c>
      <c r="P9864">
        <f t="shared" ca="1" si="1082"/>
        <v>2.8832972548427227</v>
      </c>
      <c r="Q9864" t="str">
        <f t="shared" ca="1" si="1083"/>
        <v>H</v>
      </c>
    </row>
    <row r="9865" spans="9:17" x14ac:dyDescent="0.25">
      <c r="I9865">
        <v>9864</v>
      </c>
      <c r="J9865">
        <f t="shared" ca="1" si="1078"/>
        <v>3.4930699988179486</v>
      </c>
      <c r="K9865">
        <f t="shared" ca="1" si="1079"/>
        <v>1.3558615161704859</v>
      </c>
      <c r="L9865" t="str">
        <f t="shared" ca="1" si="1080"/>
        <v>A</v>
      </c>
      <c r="N9865">
        <f t="shared" si="1084"/>
        <v>9864</v>
      </c>
      <c r="O9865">
        <f t="shared" ca="1" si="1081"/>
        <v>4.8363631864098657</v>
      </c>
      <c r="P9865">
        <f t="shared" ca="1" si="1082"/>
        <v>4.2946573092029858</v>
      </c>
      <c r="Q9865" t="str">
        <f t="shared" ca="1" si="1083"/>
        <v>A</v>
      </c>
    </row>
    <row r="9866" spans="9:17" x14ac:dyDescent="0.25">
      <c r="I9866">
        <v>9865</v>
      </c>
      <c r="J9866">
        <f t="shared" ca="1" si="1078"/>
        <v>3.1176040297412166E-2</v>
      </c>
      <c r="K9866">
        <f t="shared" ca="1" si="1079"/>
        <v>2.9840425522842695</v>
      </c>
      <c r="L9866" t="str">
        <f t="shared" ca="1" si="1080"/>
        <v>H</v>
      </c>
      <c r="N9866">
        <f t="shared" si="1084"/>
        <v>9865</v>
      </c>
      <c r="O9866">
        <f t="shared" ca="1" si="1081"/>
        <v>3.0108818274417795</v>
      </c>
      <c r="P9866">
        <f t="shared" ca="1" si="1082"/>
        <v>4.8430140851563452</v>
      </c>
      <c r="Q9866" t="str">
        <f t="shared" ca="1" si="1083"/>
        <v>H</v>
      </c>
    </row>
    <row r="9867" spans="9:17" x14ac:dyDescent="0.25">
      <c r="I9867">
        <v>9866</v>
      </c>
      <c r="J9867">
        <f t="shared" ca="1" si="1078"/>
        <v>2.1271766019232414</v>
      </c>
      <c r="K9867">
        <f t="shared" ca="1" si="1079"/>
        <v>2.2992621760209238</v>
      </c>
      <c r="L9867" t="str">
        <f t="shared" ca="1" si="1080"/>
        <v>H</v>
      </c>
      <c r="N9867">
        <f t="shared" si="1084"/>
        <v>9866</v>
      </c>
      <c r="O9867">
        <f t="shared" ca="1" si="1081"/>
        <v>1.842932934492985</v>
      </c>
      <c r="P9867">
        <f t="shared" ca="1" si="1082"/>
        <v>2.6384549307478284</v>
      </c>
      <c r="Q9867" t="str">
        <f t="shared" ca="1" si="1083"/>
        <v>H</v>
      </c>
    </row>
    <row r="9868" spans="9:17" x14ac:dyDescent="0.25">
      <c r="I9868">
        <v>9867</v>
      </c>
      <c r="J9868">
        <f t="shared" ca="1" si="1078"/>
        <v>-0.48793967846943387</v>
      </c>
      <c r="K9868">
        <f t="shared" ca="1" si="1079"/>
        <v>2.9915156316211418</v>
      </c>
      <c r="L9868" t="str">
        <f t="shared" ca="1" si="1080"/>
        <v>H</v>
      </c>
      <c r="N9868">
        <f t="shared" si="1084"/>
        <v>9867</v>
      </c>
      <c r="O9868">
        <f t="shared" ca="1" si="1081"/>
        <v>4.069766793134395</v>
      </c>
      <c r="P9868">
        <f t="shared" ca="1" si="1082"/>
        <v>4.2632618661282349</v>
      </c>
      <c r="Q9868" t="str">
        <f t="shared" ca="1" si="1083"/>
        <v>H</v>
      </c>
    </row>
    <row r="9869" spans="9:17" x14ac:dyDescent="0.25">
      <c r="I9869">
        <v>9868</v>
      </c>
      <c r="J9869">
        <f t="shared" ca="1" si="1078"/>
        <v>2.9530562501768975</v>
      </c>
      <c r="K9869">
        <f t="shared" ca="1" si="1079"/>
        <v>2.9696220471161268</v>
      </c>
      <c r="L9869" t="str">
        <f t="shared" ca="1" si="1080"/>
        <v>H</v>
      </c>
      <c r="N9869">
        <f t="shared" si="1084"/>
        <v>9868</v>
      </c>
      <c r="O9869">
        <f t="shared" ca="1" si="1081"/>
        <v>1.9351591380787561</v>
      </c>
      <c r="P9869">
        <f t="shared" ca="1" si="1082"/>
        <v>4.5740124846112558</v>
      </c>
      <c r="Q9869" t="str">
        <f t="shared" ca="1" si="1083"/>
        <v>H</v>
      </c>
    </row>
    <row r="9870" spans="9:17" x14ac:dyDescent="0.25">
      <c r="I9870">
        <v>9869</v>
      </c>
      <c r="J9870">
        <f t="shared" ca="1" si="1078"/>
        <v>1.1727609607730569</v>
      </c>
      <c r="K9870">
        <f t="shared" ca="1" si="1079"/>
        <v>1.2323268634844742</v>
      </c>
      <c r="L9870" t="str">
        <f t="shared" ca="1" si="1080"/>
        <v>H</v>
      </c>
      <c r="N9870">
        <f t="shared" si="1084"/>
        <v>9869</v>
      </c>
      <c r="O9870">
        <f t="shared" ca="1" si="1081"/>
        <v>1.344414132001934</v>
      </c>
      <c r="P9870">
        <f t="shared" ca="1" si="1082"/>
        <v>4.2914326952295507</v>
      </c>
      <c r="Q9870" t="str">
        <f t="shared" ca="1" si="1083"/>
        <v>H</v>
      </c>
    </row>
    <row r="9871" spans="9:17" x14ac:dyDescent="0.25">
      <c r="I9871">
        <v>9870</v>
      </c>
      <c r="J9871">
        <f t="shared" ca="1" si="1078"/>
        <v>2.6054075213177055</v>
      </c>
      <c r="K9871">
        <f t="shared" ca="1" si="1079"/>
        <v>2.3998291143805925</v>
      </c>
      <c r="L9871" t="str">
        <f t="shared" ca="1" si="1080"/>
        <v>A</v>
      </c>
      <c r="N9871">
        <f t="shared" si="1084"/>
        <v>9870</v>
      </c>
      <c r="O9871">
        <f t="shared" ca="1" si="1081"/>
        <v>1.8476303086854498</v>
      </c>
      <c r="P9871">
        <f t="shared" ca="1" si="1082"/>
        <v>4.1925609569506443</v>
      </c>
      <c r="Q9871" t="str">
        <f t="shared" ca="1" si="1083"/>
        <v>H</v>
      </c>
    </row>
    <row r="9872" spans="9:17" x14ac:dyDescent="0.25">
      <c r="I9872">
        <v>9871</v>
      </c>
      <c r="J9872">
        <f t="shared" ca="1" si="1078"/>
        <v>4.1120264392320784</v>
      </c>
      <c r="K9872">
        <f t="shared" ca="1" si="1079"/>
        <v>0.12594286160189139</v>
      </c>
      <c r="L9872" t="str">
        <f t="shared" ca="1" si="1080"/>
        <v>A</v>
      </c>
      <c r="N9872">
        <f t="shared" si="1084"/>
        <v>9871</v>
      </c>
      <c r="O9872">
        <f t="shared" ca="1" si="1081"/>
        <v>5.4061554166065982</v>
      </c>
      <c r="P9872">
        <f t="shared" ca="1" si="1082"/>
        <v>3.7808566762550493</v>
      </c>
      <c r="Q9872" t="str">
        <f t="shared" ca="1" si="1083"/>
        <v>A</v>
      </c>
    </row>
    <row r="9873" spans="9:17" x14ac:dyDescent="0.25">
      <c r="I9873">
        <v>9872</v>
      </c>
      <c r="J9873">
        <f t="shared" ca="1" si="1078"/>
        <v>0.15518515493419782</v>
      </c>
      <c r="K9873">
        <f t="shared" ca="1" si="1079"/>
        <v>6.3200155981183226E-2</v>
      </c>
      <c r="L9873" t="str">
        <f t="shared" ca="1" si="1080"/>
        <v>A</v>
      </c>
      <c r="N9873">
        <f t="shared" si="1084"/>
        <v>9872</v>
      </c>
      <c r="O9873">
        <f t="shared" ca="1" si="1081"/>
        <v>0.64518782549388431</v>
      </c>
      <c r="P9873">
        <f t="shared" ca="1" si="1082"/>
        <v>3.678446718997725</v>
      </c>
      <c r="Q9873" t="str">
        <f t="shared" ca="1" si="1083"/>
        <v>H</v>
      </c>
    </row>
    <row r="9874" spans="9:17" x14ac:dyDescent="0.25">
      <c r="I9874">
        <v>9873</v>
      </c>
      <c r="J9874">
        <f t="shared" ca="1" si="1078"/>
        <v>-1.8291536604021434</v>
      </c>
      <c r="K9874">
        <f t="shared" ca="1" si="1079"/>
        <v>2.8911960216571413</v>
      </c>
      <c r="L9874" t="str">
        <f t="shared" ca="1" si="1080"/>
        <v>H</v>
      </c>
      <c r="N9874">
        <f t="shared" si="1084"/>
        <v>9873</v>
      </c>
      <c r="O9874">
        <f t="shared" ca="1" si="1081"/>
        <v>3.4053925483921841</v>
      </c>
      <c r="P9874">
        <f t="shared" ca="1" si="1082"/>
        <v>3.2553348561854274</v>
      </c>
      <c r="Q9874" t="str">
        <f t="shared" ca="1" si="1083"/>
        <v>A</v>
      </c>
    </row>
    <row r="9875" spans="9:17" x14ac:dyDescent="0.25">
      <c r="I9875">
        <v>9874</v>
      </c>
      <c r="J9875">
        <f t="shared" ca="1" si="1078"/>
        <v>1.2899799979999802</v>
      </c>
      <c r="K9875">
        <f t="shared" ca="1" si="1079"/>
        <v>0.82979010954126986</v>
      </c>
      <c r="L9875" t="str">
        <f t="shared" ca="1" si="1080"/>
        <v>A</v>
      </c>
      <c r="N9875">
        <f t="shared" si="1084"/>
        <v>9874</v>
      </c>
      <c r="O9875">
        <f t="shared" ca="1" si="1081"/>
        <v>-0.31846481375267288</v>
      </c>
      <c r="P9875">
        <f t="shared" ca="1" si="1082"/>
        <v>2.6116386140543755</v>
      </c>
      <c r="Q9875" t="str">
        <f t="shared" ca="1" si="1083"/>
        <v>H</v>
      </c>
    </row>
    <row r="9876" spans="9:17" x14ac:dyDescent="0.25">
      <c r="I9876">
        <v>9875</v>
      </c>
      <c r="J9876">
        <f t="shared" ca="1" si="1078"/>
        <v>5.6141302961809263</v>
      </c>
      <c r="K9876">
        <f t="shared" ca="1" si="1079"/>
        <v>4.2998403168303945</v>
      </c>
      <c r="L9876" t="str">
        <f t="shared" ca="1" si="1080"/>
        <v>A</v>
      </c>
      <c r="N9876">
        <f t="shared" si="1084"/>
        <v>9875</v>
      </c>
      <c r="O9876">
        <f t="shared" ca="1" si="1081"/>
        <v>0.30807576374074408</v>
      </c>
      <c r="P9876">
        <f t="shared" ca="1" si="1082"/>
        <v>4.1539289718388357</v>
      </c>
      <c r="Q9876" t="str">
        <f t="shared" ca="1" si="1083"/>
        <v>H</v>
      </c>
    </row>
    <row r="9877" spans="9:17" x14ac:dyDescent="0.25">
      <c r="I9877">
        <v>9876</v>
      </c>
      <c r="J9877">
        <f t="shared" ca="1" si="1078"/>
        <v>-0.92421438946695744</v>
      </c>
      <c r="K9877">
        <f t="shared" ca="1" si="1079"/>
        <v>4.21957464825873</v>
      </c>
      <c r="L9877" t="str">
        <f t="shared" ca="1" si="1080"/>
        <v>H</v>
      </c>
      <c r="N9877">
        <f t="shared" si="1084"/>
        <v>9876</v>
      </c>
      <c r="O9877">
        <f t="shared" ca="1" si="1081"/>
        <v>0.66253974946357741</v>
      </c>
      <c r="P9877">
        <f t="shared" ca="1" si="1082"/>
        <v>6.775103364488908</v>
      </c>
      <c r="Q9877" t="str">
        <f t="shared" ca="1" si="1083"/>
        <v>H</v>
      </c>
    </row>
    <row r="9878" spans="9:17" x14ac:dyDescent="0.25">
      <c r="I9878">
        <v>9877</v>
      </c>
      <c r="J9878">
        <f t="shared" ca="1" si="1078"/>
        <v>2.9848211827462872</v>
      </c>
      <c r="K9878">
        <f t="shared" ca="1" si="1079"/>
        <v>3.2519404117417503</v>
      </c>
      <c r="L9878" t="str">
        <f t="shared" ca="1" si="1080"/>
        <v>H</v>
      </c>
      <c r="N9878">
        <f t="shared" si="1084"/>
        <v>9877</v>
      </c>
      <c r="O9878">
        <f t="shared" ca="1" si="1081"/>
        <v>2.9126297990617438</v>
      </c>
      <c r="P9878">
        <f t="shared" ca="1" si="1082"/>
        <v>4.1794467275454883</v>
      </c>
      <c r="Q9878" t="str">
        <f t="shared" ca="1" si="1083"/>
        <v>H</v>
      </c>
    </row>
    <row r="9879" spans="9:17" x14ac:dyDescent="0.25">
      <c r="I9879">
        <v>9878</v>
      </c>
      <c r="J9879">
        <f t="shared" ca="1" si="1078"/>
        <v>3.6920142470802646</v>
      </c>
      <c r="K9879">
        <f t="shared" ca="1" si="1079"/>
        <v>1.4077785853111993</v>
      </c>
      <c r="L9879" t="str">
        <f t="shared" ca="1" si="1080"/>
        <v>A</v>
      </c>
      <c r="N9879">
        <f t="shared" si="1084"/>
        <v>9878</v>
      </c>
      <c r="O9879">
        <f t="shared" ca="1" si="1081"/>
        <v>4.0021246401363042</v>
      </c>
      <c r="P9879">
        <f t="shared" ca="1" si="1082"/>
        <v>3.8428221674946719</v>
      </c>
      <c r="Q9879" t="str">
        <f t="shared" ca="1" si="1083"/>
        <v>A</v>
      </c>
    </row>
    <row r="9880" spans="9:17" x14ac:dyDescent="0.25">
      <c r="I9880">
        <v>9879</v>
      </c>
      <c r="J9880">
        <f t="shared" ca="1" si="1078"/>
        <v>2.6428473517897584</v>
      </c>
      <c r="K9880">
        <f t="shared" ca="1" si="1079"/>
        <v>1.8278689903889034</v>
      </c>
      <c r="L9880" t="str">
        <f t="shared" ca="1" si="1080"/>
        <v>A</v>
      </c>
      <c r="N9880">
        <f t="shared" si="1084"/>
        <v>9879</v>
      </c>
      <c r="O9880">
        <f t="shared" ca="1" si="1081"/>
        <v>-0.79260998077018785</v>
      </c>
      <c r="P9880">
        <f t="shared" ca="1" si="1082"/>
        <v>3.9098872299900997</v>
      </c>
      <c r="Q9880" t="str">
        <f t="shared" ca="1" si="1083"/>
        <v>H</v>
      </c>
    </row>
    <row r="9881" spans="9:17" x14ac:dyDescent="0.25">
      <c r="I9881">
        <v>9880</v>
      </c>
      <c r="J9881">
        <f t="shared" ca="1" si="1078"/>
        <v>1.4315853787806119</v>
      </c>
      <c r="K9881">
        <f t="shared" ca="1" si="1079"/>
        <v>0.85301045864810487</v>
      </c>
      <c r="L9881" t="str">
        <f t="shared" ca="1" si="1080"/>
        <v>A</v>
      </c>
      <c r="N9881">
        <f t="shared" si="1084"/>
        <v>9880</v>
      </c>
      <c r="O9881">
        <f t="shared" ca="1" si="1081"/>
        <v>2.3820643254404845</v>
      </c>
      <c r="P9881">
        <f t="shared" ca="1" si="1082"/>
        <v>3.2220557908301508</v>
      </c>
      <c r="Q9881" t="str">
        <f t="shared" ca="1" si="1083"/>
        <v>H</v>
      </c>
    </row>
    <row r="9882" spans="9:17" x14ac:dyDescent="0.25">
      <c r="I9882">
        <v>9881</v>
      </c>
      <c r="J9882">
        <f t="shared" ca="1" si="1078"/>
        <v>4.0291655401962174</v>
      </c>
      <c r="K9882">
        <f t="shared" ca="1" si="1079"/>
        <v>0.54372092137865624</v>
      </c>
      <c r="L9882" t="str">
        <f t="shared" ca="1" si="1080"/>
        <v>A</v>
      </c>
      <c r="N9882">
        <f t="shared" si="1084"/>
        <v>9881</v>
      </c>
      <c r="O9882">
        <f t="shared" ca="1" si="1081"/>
        <v>5.5253325894102971</v>
      </c>
      <c r="P9882">
        <f t="shared" ca="1" si="1082"/>
        <v>2.9038309523910559</v>
      </c>
      <c r="Q9882" t="str">
        <f t="shared" ca="1" si="1083"/>
        <v>A</v>
      </c>
    </row>
    <row r="9883" spans="9:17" x14ac:dyDescent="0.25">
      <c r="I9883">
        <v>9882</v>
      </c>
      <c r="J9883">
        <f t="shared" ca="1" si="1078"/>
        <v>0.67250040922153698</v>
      </c>
      <c r="K9883">
        <f t="shared" ca="1" si="1079"/>
        <v>2.3164259374961627</v>
      </c>
      <c r="L9883" t="str">
        <f t="shared" ca="1" si="1080"/>
        <v>H</v>
      </c>
      <c r="N9883">
        <f t="shared" si="1084"/>
        <v>9882</v>
      </c>
      <c r="O9883">
        <f t="shared" ca="1" si="1081"/>
        <v>1.6903020210324828</v>
      </c>
      <c r="P9883">
        <f t="shared" ca="1" si="1082"/>
        <v>2.5967492271317774</v>
      </c>
      <c r="Q9883" t="str">
        <f t="shared" ca="1" si="1083"/>
        <v>H</v>
      </c>
    </row>
    <row r="9884" spans="9:17" x14ac:dyDescent="0.25">
      <c r="I9884">
        <v>9883</v>
      </c>
      <c r="J9884">
        <f t="shared" ca="1" si="1078"/>
        <v>-3.5543499750758443</v>
      </c>
      <c r="K9884">
        <f t="shared" ca="1" si="1079"/>
        <v>2.3933684878224928</v>
      </c>
      <c r="L9884" t="str">
        <f t="shared" ca="1" si="1080"/>
        <v>H</v>
      </c>
      <c r="N9884">
        <f t="shared" si="1084"/>
        <v>9883</v>
      </c>
      <c r="O9884">
        <f t="shared" ca="1" si="1081"/>
        <v>3.3192531483012511</v>
      </c>
      <c r="P9884">
        <f t="shared" ca="1" si="1082"/>
        <v>4.1742703154045859</v>
      </c>
      <c r="Q9884" t="str">
        <f t="shared" ca="1" si="1083"/>
        <v>H</v>
      </c>
    </row>
    <row r="9885" spans="9:17" x14ac:dyDescent="0.25">
      <c r="I9885">
        <v>9884</v>
      </c>
      <c r="J9885">
        <f t="shared" ca="1" si="1078"/>
        <v>0.11028708419051969</v>
      </c>
      <c r="K9885">
        <f t="shared" ca="1" si="1079"/>
        <v>2.7278809999679856</v>
      </c>
      <c r="L9885" t="str">
        <f t="shared" ca="1" si="1080"/>
        <v>H</v>
      </c>
      <c r="N9885">
        <f t="shared" si="1084"/>
        <v>9884</v>
      </c>
      <c r="O9885">
        <f t="shared" ca="1" si="1081"/>
        <v>3.4543150571400782</v>
      </c>
      <c r="P9885">
        <f t="shared" ca="1" si="1082"/>
        <v>2.1515456946351854</v>
      </c>
      <c r="Q9885" t="str">
        <f t="shared" ca="1" si="1083"/>
        <v>A</v>
      </c>
    </row>
    <row r="9886" spans="9:17" x14ac:dyDescent="0.25">
      <c r="I9886">
        <v>9885</v>
      </c>
      <c r="J9886">
        <f t="shared" ca="1" si="1078"/>
        <v>2.2786009254203687</v>
      </c>
      <c r="K9886">
        <f t="shared" ca="1" si="1079"/>
        <v>3.3596086303192507</v>
      </c>
      <c r="L9886" t="str">
        <f t="shared" ca="1" si="1080"/>
        <v>H</v>
      </c>
      <c r="N9886">
        <f t="shared" si="1084"/>
        <v>9885</v>
      </c>
      <c r="O9886">
        <f t="shared" ca="1" si="1081"/>
        <v>0.33177343701303386</v>
      </c>
      <c r="P9886">
        <f t="shared" ca="1" si="1082"/>
        <v>6.8398029102467479</v>
      </c>
      <c r="Q9886" t="str">
        <f t="shared" ca="1" si="1083"/>
        <v>H</v>
      </c>
    </row>
    <row r="9887" spans="9:17" x14ac:dyDescent="0.25">
      <c r="I9887">
        <v>9886</v>
      </c>
      <c r="J9887">
        <f t="shared" ca="1" si="1078"/>
        <v>3.2936060702983405</v>
      </c>
      <c r="K9887">
        <f t="shared" ca="1" si="1079"/>
        <v>3.7367232312120571</v>
      </c>
      <c r="L9887" t="str">
        <f t="shared" ca="1" si="1080"/>
        <v>H</v>
      </c>
      <c r="N9887">
        <f t="shared" si="1084"/>
        <v>9886</v>
      </c>
      <c r="O9887">
        <f t="shared" ca="1" si="1081"/>
        <v>3.036565213270761</v>
      </c>
      <c r="P9887">
        <f t="shared" ca="1" si="1082"/>
        <v>2.7192838517661801</v>
      </c>
      <c r="Q9887" t="str">
        <f t="shared" ca="1" si="1083"/>
        <v>A</v>
      </c>
    </row>
    <row r="9888" spans="9:17" x14ac:dyDescent="0.25">
      <c r="I9888">
        <v>9887</v>
      </c>
      <c r="J9888">
        <f t="shared" ca="1" si="1078"/>
        <v>-0.64324540451451195</v>
      </c>
      <c r="K9888">
        <f t="shared" ca="1" si="1079"/>
        <v>2.4759379194117423</v>
      </c>
      <c r="L9888" t="str">
        <f t="shared" ca="1" si="1080"/>
        <v>H</v>
      </c>
      <c r="N9888">
        <f t="shared" si="1084"/>
        <v>9887</v>
      </c>
      <c r="O9888">
        <f t="shared" ca="1" si="1081"/>
        <v>8.4347218103338459</v>
      </c>
      <c r="P9888">
        <f t="shared" ca="1" si="1082"/>
        <v>3.780795029239699</v>
      </c>
      <c r="Q9888" t="str">
        <f t="shared" ca="1" si="1083"/>
        <v>A</v>
      </c>
    </row>
    <row r="9889" spans="9:17" x14ac:dyDescent="0.25">
      <c r="I9889">
        <v>9888</v>
      </c>
      <c r="J9889">
        <f t="shared" ca="1" si="1078"/>
        <v>4.6148127729602066</v>
      </c>
      <c r="K9889">
        <f t="shared" ca="1" si="1079"/>
        <v>2.2662363885751629</v>
      </c>
      <c r="L9889" t="str">
        <f t="shared" ca="1" si="1080"/>
        <v>A</v>
      </c>
      <c r="N9889">
        <f t="shared" si="1084"/>
        <v>9888</v>
      </c>
      <c r="O9889">
        <f t="shared" ca="1" si="1081"/>
        <v>-1.1512144520692345</v>
      </c>
      <c r="P9889">
        <f t="shared" ca="1" si="1082"/>
        <v>5.3008412294999498</v>
      </c>
      <c r="Q9889" t="str">
        <f t="shared" ca="1" si="1083"/>
        <v>H</v>
      </c>
    </row>
    <row r="9890" spans="9:17" x14ac:dyDescent="0.25">
      <c r="I9890">
        <v>9889</v>
      </c>
      <c r="J9890">
        <f t="shared" ca="1" si="1078"/>
        <v>5.3430264509718466</v>
      </c>
      <c r="K9890">
        <f t="shared" ca="1" si="1079"/>
        <v>0.85607410021104724</v>
      </c>
      <c r="L9890" t="str">
        <f t="shared" ca="1" si="1080"/>
        <v>A</v>
      </c>
      <c r="N9890">
        <f t="shared" si="1084"/>
        <v>9889</v>
      </c>
      <c r="O9890">
        <f t="shared" ca="1" si="1081"/>
        <v>3.1365199768438154</v>
      </c>
      <c r="P9890">
        <f t="shared" ca="1" si="1082"/>
        <v>2.9851907639947228</v>
      </c>
      <c r="Q9890" t="str">
        <f t="shared" ca="1" si="1083"/>
        <v>A</v>
      </c>
    </row>
    <row r="9891" spans="9:17" x14ac:dyDescent="0.25">
      <c r="I9891">
        <v>9890</v>
      </c>
      <c r="J9891">
        <f t="shared" ca="1" si="1078"/>
        <v>4.7276683857274993</v>
      </c>
      <c r="K9891">
        <f t="shared" ca="1" si="1079"/>
        <v>1.1358746896262122</v>
      </c>
      <c r="L9891" t="str">
        <f t="shared" ca="1" si="1080"/>
        <v>A</v>
      </c>
      <c r="N9891">
        <f t="shared" si="1084"/>
        <v>9890</v>
      </c>
      <c r="O9891">
        <f t="shared" ca="1" si="1081"/>
        <v>2.8497262761644744</v>
      </c>
      <c r="P9891">
        <f t="shared" ca="1" si="1082"/>
        <v>2.7961027753945418</v>
      </c>
      <c r="Q9891" t="str">
        <f t="shared" ca="1" si="1083"/>
        <v>A</v>
      </c>
    </row>
    <row r="9892" spans="9:17" x14ac:dyDescent="0.25">
      <c r="I9892">
        <v>9891</v>
      </c>
      <c r="J9892">
        <f t="shared" ca="1" si="1078"/>
        <v>1.9350232406344481</v>
      </c>
      <c r="K9892">
        <f t="shared" ca="1" si="1079"/>
        <v>4.0496229529309291</v>
      </c>
      <c r="L9892" t="str">
        <f t="shared" ca="1" si="1080"/>
        <v>H</v>
      </c>
      <c r="N9892">
        <f t="shared" si="1084"/>
        <v>9891</v>
      </c>
      <c r="O9892">
        <f t="shared" ca="1" si="1081"/>
        <v>3.6038250468436885</v>
      </c>
      <c r="P9892">
        <f t="shared" ca="1" si="1082"/>
        <v>3.5118377785268544</v>
      </c>
      <c r="Q9892" t="str">
        <f t="shared" ca="1" si="1083"/>
        <v>A</v>
      </c>
    </row>
    <row r="9893" spans="9:17" x14ac:dyDescent="0.25">
      <c r="I9893">
        <v>9892</v>
      </c>
      <c r="J9893">
        <f t="shared" ca="1" si="1078"/>
        <v>-3.1422239161688568</v>
      </c>
      <c r="K9893">
        <f t="shared" ca="1" si="1079"/>
        <v>1.4985453479339168</v>
      </c>
      <c r="L9893" t="str">
        <f t="shared" ca="1" si="1080"/>
        <v>H</v>
      </c>
      <c r="N9893">
        <f t="shared" si="1084"/>
        <v>9892</v>
      </c>
      <c r="O9893">
        <f t="shared" ca="1" si="1081"/>
        <v>1.2445501101043788</v>
      </c>
      <c r="P9893">
        <f t="shared" ca="1" si="1082"/>
        <v>3.1968387683688269</v>
      </c>
      <c r="Q9893" t="str">
        <f t="shared" ca="1" si="1083"/>
        <v>H</v>
      </c>
    </row>
    <row r="9894" spans="9:17" x14ac:dyDescent="0.25">
      <c r="I9894">
        <v>9893</v>
      </c>
      <c r="J9894">
        <f t="shared" ca="1" si="1078"/>
        <v>1.9692911593911393</v>
      </c>
      <c r="K9894">
        <f t="shared" ca="1" si="1079"/>
        <v>1.998924626516368</v>
      </c>
      <c r="L9894" t="str">
        <f t="shared" ca="1" si="1080"/>
        <v>H</v>
      </c>
      <c r="N9894">
        <f t="shared" si="1084"/>
        <v>9893</v>
      </c>
      <c r="O9894">
        <f t="shared" ca="1" si="1081"/>
        <v>1.8154267337770522</v>
      </c>
      <c r="P9894">
        <f t="shared" ca="1" si="1082"/>
        <v>4.2653723936789794</v>
      </c>
      <c r="Q9894" t="str">
        <f t="shared" ca="1" si="1083"/>
        <v>H</v>
      </c>
    </row>
    <row r="9895" spans="9:17" x14ac:dyDescent="0.25">
      <c r="I9895">
        <v>9894</v>
      </c>
      <c r="J9895">
        <f t="shared" ca="1" si="1078"/>
        <v>3.3006654863566576E-2</v>
      </c>
      <c r="K9895">
        <f t="shared" ca="1" si="1079"/>
        <v>2.4537922731957531</v>
      </c>
      <c r="L9895" t="str">
        <f t="shared" ca="1" si="1080"/>
        <v>H</v>
      </c>
      <c r="N9895">
        <f t="shared" si="1084"/>
        <v>9894</v>
      </c>
      <c r="O9895">
        <f t="shared" ca="1" si="1081"/>
        <v>-3.1477520394713743E-2</v>
      </c>
      <c r="P9895">
        <f t="shared" ca="1" si="1082"/>
        <v>3.9187904509731779</v>
      </c>
      <c r="Q9895" t="str">
        <f t="shared" ca="1" si="1083"/>
        <v>H</v>
      </c>
    </row>
    <row r="9896" spans="9:17" x14ac:dyDescent="0.25">
      <c r="I9896">
        <v>9895</v>
      </c>
      <c r="J9896">
        <f t="shared" ca="1" si="1078"/>
        <v>1.7472762274102784</v>
      </c>
      <c r="K9896">
        <f t="shared" ca="1" si="1079"/>
        <v>-0.82558113733695659</v>
      </c>
      <c r="L9896" t="str">
        <f t="shared" ca="1" si="1080"/>
        <v>A</v>
      </c>
      <c r="N9896">
        <f t="shared" si="1084"/>
        <v>9895</v>
      </c>
      <c r="O9896">
        <f t="shared" ca="1" si="1081"/>
        <v>0.56697960730198549</v>
      </c>
      <c r="P9896">
        <f t="shared" ca="1" si="1082"/>
        <v>4.0841384631659094</v>
      </c>
      <c r="Q9896" t="str">
        <f t="shared" ca="1" si="1083"/>
        <v>H</v>
      </c>
    </row>
    <row r="9897" spans="9:17" x14ac:dyDescent="0.25">
      <c r="I9897">
        <v>9896</v>
      </c>
      <c r="J9897">
        <f t="shared" ca="1" si="1078"/>
        <v>4.1505292270594136</v>
      </c>
      <c r="K9897">
        <f t="shared" ca="1" si="1079"/>
        <v>3.5391103382688653</v>
      </c>
      <c r="L9897" t="str">
        <f t="shared" ca="1" si="1080"/>
        <v>A</v>
      </c>
      <c r="N9897">
        <f t="shared" si="1084"/>
        <v>9896</v>
      </c>
      <c r="O9897">
        <f t="shared" ca="1" si="1081"/>
        <v>1.7584222137644105</v>
      </c>
      <c r="P9897">
        <f t="shared" ca="1" si="1082"/>
        <v>3.9601237249763996</v>
      </c>
      <c r="Q9897" t="str">
        <f t="shared" ca="1" si="1083"/>
        <v>H</v>
      </c>
    </row>
    <row r="9898" spans="9:17" x14ac:dyDescent="0.25">
      <c r="I9898">
        <v>9897</v>
      </c>
      <c r="J9898">
        <f t="shared" ca="1" si="1078"/>
        <v>4.3072193954527354</v>
      </c>
      <c r="K9898">
        <f t="shared" ca="1" si="1079"/>
        <v>1.834812891070845</v>
      </c>
      <c r="L9898" t="str">
        <f t="shared" ca="1" si="1080"/>
        <v>A</v>
      </c>
      <c r="N9898">
        <f t="shared" si="1084"/>
        <v>9897</v>
      </c>
      <c r="O9898">
        <f t="shared" ca="1" si="1081"/>
        <v>4.8000201401464446</v>
      </c>
      <c r="P9898">
        <f t="shared" ca="1" si="1082"/>
        <v>4.7054051986134766</v>
      </c>
      <c r="Q9898" t="str">
        <f t="shared" ca="1" si="1083"/>
        <v>A</v>
      </c>
    </row>
    <row r="9899" spans="9:17" x14ac:dyDescent="0.25">
      <c r="I9899">
        <v>9898</v>
      </c>
      <c r="J9899">
        <f t="shared" ca="1" si="1078"/>
        <v>3.2082489770050788</v>
      </c>
      <c r="K9899">
        <f t="shared" ca="1" si="1079"/>
        <v>2.9691844075861082</v>
      </c>
      <c r="L9899" t="str">
        <f t="shared" ca="1" si="1080"/>
        <v>A</v>
      </c>
      <c r="N9899">
        <f t="shared" si="1084"/>
        <v>9898</v>
      </c>
      <c r="O9899">
        <f t="shared" ca="1" si="1081"/>
        <v>2.7900502378623586</v>
      </c>
      <c r="P9899">
        <f t="shared" ca="1" si="1082"/>
        <v>4.2244947093807186</v>
      </c>
      <c r="Q9899" t="str">
        <f t="shared" ca="1" si="1083"/>
        <v>H</v>
      </c>
    </row>
    <row r="9900" spans="9:17" x14ac:dyDescent="0.25">
      <c r="I9900">
        <v>9899</v>
      </c>
      <c r="J9900">
        <f t="shared" ca="1" si="1078"/>
        <v>2.8734069786111451</v>
      </c>
      <c r="K9900">
        <f t="shared" ca="1" si="1079"/>
        <v>5.2856719951143418</v>
      </c>
      <c r="L9900" t="str">
        <f t="shared" ca="1" si="1080"/>
        <v>H</v>
      </c>
      <c r="N9900">
        <f t="shared" si="1084"/>
        <v>9899</v>
      </c>
      <c r="O9900">
        <f t="shared" ca="1" si="1081"/>
        <v>4.2201704086205547</v>
      </c>
      <c r="P9900">
        <f t="shared" ca="1" si="1082"/>
        <v>3.4031811864565031</v>
      </c>
      <c r="Q9900" t="str">
        <f t="shared" ca="1" si="1083"/>
        <v>A</v>
      </c>
    </row>
    <row r="9901" spans="9:17" x14ac:dyDescent="0.25">
      <c r="I9901">
        <v>9900</v>
      </c>
      <c r="J9901">
        <f t="shared" ca="1" si="1078"/>
        <v>5.8546150169490634</v>
      </c>
      <c r="K9901">
        <f t="shared" ca="1" si="1079"/>
        <v>2.9266113979442361</v>
      </c>
      <c r="L9901" t="str">
        <f t="shared" ca="1" si="1080"/>
        <v>A</v>
      </c>
      <c r="N9901">
        <f t="shared" si="1084"/>
        <v>9900</v>
      </c>
      <c r="O9901">
        <f t="shared" ca="1" si="1081"/>
        <v>3.1381723137808821</v>
      </c>
      <c r="P9901">
        <f t="shared" ca="1" si="1082"/>
        <v>3.5578647760291786</v>
      </c>
      <c r="Q9901" t="str">
        <f t="shared" ca="1" si="1083"/>
        <v>H</v>
      </c>
    </row>
    <row r="9902" spans="9:17" x14ac:dyDescent="0.25">
      <c r="I9902">
        <v>9901</v>
      </c>
      <c r="J9902">
        <f t="shared" ca="1" si="1078"/>
        <v>2.696394023104169</v>
      </c>
      <c r="K9902">
        <f t="shared" ca="1" si="1079"/>
        <v>0.75402750571741195</v>
      </c>
      <c r="L9902" t="str">
        <f t="shared" ca="1" si="1080"/>
        <v>A</v>
      </c>
      <c r="N9902">
        <f t="shared" si="1084"/>
        <v>9901</v>
      </c>
      <c r="O9902">
        <f t="shared" ca="1" si="1081"/>
        <v>3.3111305923006049</v>
      </c>
      <c r="P9902">
        <f t="shared" ca="1" si="1082"/>
        <v>4.1993020762701798</v>
      </c>
      <c r="Q9902" t="str">
        <f t="shared" ca="1" si="1083"/>
        <v>H</v>
      </c>
    </row>
    <row r="9903" spans="9:17" x14ac:dyDescent="0.25">
      <c r="I9903">
        <v>9902</v>
      </c>
      <c r="J9903">
        <f t="shared" ca="1" si="1078"/>
        <v>1.0896498947552364</v>
      </c>
      <c r="K9903">
        <f t="shared" ca="1" si="1079"/>
        <v>1.5098309105711143</v>
      </c>
      <c r="L9903" t="str">
        <f t="shared" ca="1" si="1080"/>
        <v>H</v>
      </c>
      <c r="N9903">
        <f t="shared" si="1084"/>
        <v>9902</v>
      </c>
      <c r="O9903">
        <f t="shared" ca="1" si="1081"/>
        <v>3.7679353881466735</v>
      </c>
      <c r="P9903">
        <f t="shared" ca="1" si="1082"/>
        <v>4.9759054780955729</v>
      </c>
      <c r="Q9903" t="str">
        <f t="shared" ca="1" si="1083"/>
        <v>H</v>
      </c>
    </row>
    <row r="9904" spans="9:17" x14ac:dyDescent="0.25">
      <c r="I9904">
        <v>9903</v>
      </c>
      <c r="J9904">
        <f t="shared" ca="1" si="1078"/>
        <v>0.96956286296034877</v>
      </c>
      <c r="K9904">
        <f t="shared" ca="1" si="1079"/>
        <v>1.5537887897343352</v>
      </c>
      <c r="L9904" t="str">
        <f t="shared" ca="1" si="1080"/>
        <v>H</v>
      </c>
      <c r="N9904">
        <f t="shared" si="1084"/>
        <v>9903</v>
      </c>
      <c r="O9904">
        <f t="shared" ca="1" si="1081"/>
        <v>1.6380264620957816</v>
      </c>
      <c r="P9904">
        <f t="shared" ca="1" si="1082"/>
        <v>3.5378094649156466</v>
      </c>
      <c r="Q9904" t="str">
        <f t="shared" ca="1" si="1083"/>
        <v>H</v>
      </c>
    </row>
    <row r="9905" spans="9:17" x14ac:dyDescent="0.25">
      <c r="I9905">
        <v>9904</v>
      </c>
      <c r="J9905">
        <f t="shared" ca="1" si="1078"/>
        <v>1.7570728733450276</v>
      </c>
      <c r="K9905">
        <f t="shared" ca="1" si="1079"/>
        <v>2.8211893016734617</v>
      </c>
      <c r="L9905" t="str">
        <f t="shared" ca="1" si="1080"/>
        <v>H</v>
      </c>
      <c r="N9905">
        <f t="shared" si="1084"/>
        <v>9904</v>
      </c>
      <c r="O9905">
        <f t="shared" ca="1" si="1081"/>
        <v>5.3322489975108294</v>
      </c>
      <c r="P9905">
        <f t="shared" ca="1" si="1082"/>
        <v>3.568945496908706</v>
      </c>
      <c r="Q9905" t="str">
        <f t="shared" ca="1" si="1083"/>
        <v>A</v>
      </c>
    </row>
    <row r="9906" spans="9:17" x14ac:dyDescent="0.25">
      <c r="I9906">
        <v>9905</v>
      </c>
      <c r="J9906">
        <f t="shared" ca="1" si="1078"/>
        <v>3.7686288126306242</v>
      </c>
      <c r="K9906">
        <f t="shared" ca="1" si="1079"/>
        <v>1.6135501891390622</v>
      </c>
      <c r="L9906" t="str">
        <f t="shared" ca="1" si="1080"/>
        <v>A</v>
      </c>
      <c r="N9906">
        <f t="shared" si="1084"/>
        <v>9905</v>
      </c>
      <c r="O9906">
        <f t="shared" ca="1" si="1081"/>
        <v>3.6284176171603679</v>
      </c>
      <c r="P9906">
        <f t="shared" ca="1" si="1082"/>
        <v>4.450763302433808</v>
      </c>
      <c r="Q9906" t="str">
        <f t="shared" ca="1" si="1083"/>
        <v>H</v>
      </c>
    </row>
    <row r="9907" spans="9:17" x14ac:dyDescent="0.25">
      <c r="I9907">
        <v>9906</v>
      </c>
      <c r="J9907">
        <f t="shared" ca="1" si="1078"/>
        <v>-2.2659468965936735E-2</v>
      </c>
      <c r="K9907">
        <f t="shared" ca="1" si="1079"/>
        <v>1.4301361968999375</v>
      </c>
      <c r="L9907" t="str">
        <f t="shared" ca="1" si="1080"/>
        <v>H</v>
      </c>
      <c r="N9907">
        <f t="shared" si="1084"/>
        <v>9906</v>
      </c>
      <c r="O9907">
        <f t="shared" ca="1" si="1081"/>
        <v>-0.2591384381331312</v>
      </c>
      <c r="P9907">
        <f t="shared" ca="1" si="1082"/>
        <v>2.7293353004552134</v>
      </c>
      <c r="Q9907" t="str">
        <f t="shared" ca="1" si="1083"/>
        <v>H</v>
      </c>
    </row>
    <row r="9908" spans="9:17" x14ac:dyDescent="0.25">
      <c r="I9908">
        <v>9907</v>
      </c>
      <c r="J9908">
        <f t="shared" ca="1" si="1078"/>
        <v>-0.14935419585337639</v>
      </c>
      <c r="K9908">
        <f t="shared" ca="1" si="1079"/>
        <v>4.1810642910247573</v>
      </c>
      <c r="L9908" t="str">
        <f t="shared" ca="1" si="1080"/>
        <v>H</v>
      </c>
      <c r="N9908">
        <f t="shared" si="1084"/>
        <v>9907</v>
      </c>
      <c r="O9908">
        <f t="shared" ca="1" si="1081"/>
        <v>3.0713581466932265</v>
      </c>
      <c r="P9908">
        <f t="shared" ca="1" si="1082"/>
        <v>4.8555253166635373</v>
      </c>
      <c r="Q9908" t="str">
        <f t="shared" ca="1" si="1083"/>
        <v>H</v>
      </c>
    </row>
    <row r="9909" spans="9:17" x14ac:dyDescent="0.25">
      <c r="I9909">
        <v>9908</v>
      </c>
      <c r="J9909">
        <f t="shared" ca="1" si="1078"/>
        <v>1.3341791156696239</v>
      </c>
      <c r="K9909">
        <f t="shared" ca="1" si="1079"/>
        <v>0.40469443209326084</v>
      </c>
      <c r="L9909" t="str">
        <f t="shared" ca="1" si="1080"/>
        <v>A</v>
      </c>
      <c r="N9909">
        <f t="shared" si="1084"/>
        <v>9908</v>
      </c>
      <c r="O9909">
        <f t="shared" ca="1" si="1081"/>
        <v>3.9070380403451379</v>
      </c>
      <c r="P9909">
        <f t="shared" ca="1" si="1082"/>
        <v>3.07325714535465</v>
      </c>
      <c r="Q9909" t="str">
        <f t="shared" ca="1" si="1083"/>
        <v>A</v>
      </c>
    </row>
    <row r="9910" spans="9:17" x14ac:dyDescent="0.25">
      <c r="I9910">
        <v>9909</v>
      </c>
      <c r="J9910">
        <f t="shared" ca="1" si="1078"/>
        <v>4.1504989313653038</v>
      </c>
      <c r="K9910">
        <f t="shared" ca="1" si="1079"/>
        <v>3.5633283385056367</v>
      </c>
      <c r="L9910" t="str">
        <f t="shared" ca="1" si="1080"/>
        <v>A</v>
      </c>
      <c r="N9910">
        <f t="shared" si="1084"/>
        <v>9909</v>
      </c>
      <c r="O9910">
        <f t="shared" ca="1" si="1081"/>
        <v>2.0371864439409118</v>
      </c>
      <c r="P9910">
        <f t="shared" ca="1" si="1082"/>
        <v>5.1723597414304727</v>
      </c>
      <c r="Q9910" t="str">
        <f t="shared" ca="1" si="1083"/>
        <v>H</v>
      </c>
    </row>
    <row r="9911" spans="9:17" x14ac:dyDescent="0.25">
      <c r="I9911">
        <v>9910</v>
      </c>
      <c r="J9911">
        <f t="shared" ca="1" si="1078"/>
        <v>-1.0521817304339787</v>
      </c>
      <c r="K9911">
        <f t="shared" ca="1" si="1079"/>
        <v>1.4975109000196354</v>
      </c>
      <c r="L9911" t="str">
        <f t="shared" ca="1" si="1080"/>
        <v>H</v>
      </c>
      <c r="N9911">
        <f t="shared" si="1084"/>
        <v>9910</v>
      </c>
      <c r="O9911">
        <f t="shared" ca="1" si="1081"/>
        <v>3.6297129066175504</v>
      </c>
      <c r="P9911">
        <f t="shared" ca="1" si="1082"/>
        <v>4.7857985585404599</v>
      </c>
      <c r="Q9911" t="str">
        <f t="shared" ca="1" si="1083"/>
        <v>H</v>
      </c>
    </row>
    <row r="9912" spans="9:17" x14ac:dyDescent="0.25">
      <c r="I9912">
        <v>9911</v>
      </c>
      <c r="J9912">
        <f t="shared" ca="1" si="1078"/>
        <v>-0.69615835444210639</v>
      </c>
      <c r="K9912">
        <f t="shared" ca="1" si="1079"/>
        <v>1.6726349215385179</v>
      </c>
      <c r="L9912" t="str">
        <f t="shared" ca="1" si="1080"/>
        <v>H</v>
      </c>
      <c r="N9912">
        <f t="shared" si="1084"/>
        <v>9911</v>
      </c>
      <c r="O9912">
        <f t="shared" ca="1" si="1081"/>
        <v>3.2396828681261547</v>
      </c>
      <c r="P9912">
        <f t="shared" ca="1" si="1082"/>
        <v>1.4536111790904314</v>
      </c>
      <c r="Q9912" t="str">
        <f t="shared" ca="1" si="1083"/>
        <v>A</v>
      </c>
    </row>
    <row r="9913" spans="9:17" x14ac:dyDescent="0.25">
      <c r="I9913">
        <v>9912</v>
      </c>
      <c r="J9913">
        <f t="shared" ca="1" si="1078"/>
        <v>3.3686926819224876</v>
      </c>
      <c r="K9913">
        <f t="shared" ca="1" si="1079"/>
        <v>1.3153100126742578</v>
      </c>
      <c r="L9913" t="str">
        <f t="shared" ca="1" si="1080"/>
        <v>A</v>
      </c>
      <c r="N9913">
        <f t="shared" si="1084"/>
        <v>9912</v>
      </c>
      <c r="O9913">
        <f t="shared" ca="1" si="1081"/>
        <v>0.42618635612453204</v>
      </c>
      <c r="P9913">
        <f t="shared" ca="1" si="1082"/>
        <v>5.6533301674285124</v>
      </c>
      <c r="Q9913" t="str">
        <f t="shared" ca="1" si="1083"/>
        <v>H</v>
      </c>
    </row>
    <row r="9914" spans="9:17" x14ac:dyDescent="0.25">
      <c r="I9914">
        <v>9913</v>
      </c>
      <c r="J9914">
        <f t="shared" ca="1" si="1078"/>
        <v>1.5131650112934738</v>
      </c>
      <c r="K9914">
        <f t="shared" ca="1" si="1079"/>
        <v>4.7630352165667871</v>
      </c>
      <c r="L9914" t="str">
        <f t="shared" ca="1" si="1080"/>
        <v>H</v>
      </c>
      <c r="N9914">
        <f t="shared" si="1084"/>
        <v>9913</v>
      </c>
      <c r="O9914">
        <f t="shared" ca="1" si="1081"/>
        <v>1.5441863210982221</v>
      </c>
      <c r="P9914">
        <f t="shared" ca="1" si="1082"/>
        <v>2.8944285613076643</v>
      </c>
      <c r="Q9914" t="str">
        <f t="shared" ca="1" si="1083"/>
        <v>H</v>
      </c>
    </row>
    <row r="9915" spans="9:17" x14ac:dyDescent="0.25">
      <c r="I9915">
        <v>9914</v>
      </c>
      <c r="J9915">
        <f t="shared" ca="1" si="1078"/>
        <v>2.11149802491573</v>
      </c>
      <c r="K9915">
        <f t="shared" ca="1" si="1079"/>
        <v>2.0933022832189661</v>
      </c>
      <c r="L9915" t="str">
        <f t="shared" ca="1" si="1080"/>
        <v>A</v>
      </c>
      <c r="N9915">
        <f t="shared" si="1084"/>
        <v>9914</v>
      </c>
      <c r="O9915">
        <f t="shared" ca="1" si="1081"/>
        <v>4.7235115719980616</v>
      </c>
      <c r="P9915">
        <f t="shared" ca="1" si="1082"/>
        <v>5.7800344878152643</v>
      </c>
      <c r="Q9915" t="str">
        <f t="shared" ca="1" si="1083"/>
        <v>H</v>
      </c>
    </row>
    <row r="9916" spans="9:17" x14ac:dyDescent="0.25">
      <c r="I9916">
        <v>9915</v>
      </c>
      <c r="J9916">
        <f t="shared" ca="1" si="1078"/>
        <v>8.8345679879031636E-4</v>
      </c>
      <c r="K9916">
        <f t="shared" ca="1" si="1079"/>
        <v>2.5799233717034964</v>
      </c>
      <c r="L9916" t="str">
        <f t="shared" ca="1" si="1080"/>
        <v>H</v>
      </c>
      <c r="N9916">
        <f t="shared" si="1084"/>
        <v>9915</v>
      </c>
      <c r="O9916">
        <f t="shared" ca="1" si="1081"/>
        <v>2.889568007608287</v>
      </c>
      <c r="P9916">
        <f t="shared" ca="1" si="1082"/>
        <v>3.9104763607675821</v>
      </c>
      <c r="Q9916" t="str">
        <f t="shared" ca="1" si="1083"/>
        <v>H</v>
      </c>
    </row>
    <row r="9917" spans="9:17" x14ac:dyDescent="0.25">
      <c r="I9917">
        <v>9916</v>
      </c>
      <c r="J9917">
        <f t="shared" ca="1" si="1078"/>
        <v>2.6227217324198464</v>
      </c>
      <c r="K9917">
        <f t="shared" ca="1" si="1079"/>
        <v>0.97111967327107429</v>
      </c>
      <c r="L9917" t="str">
        <f t="shared" ca="1" si="1080"/>
        <v>A</v>
      </c>
      <c r="N9917">
        <f t="shared" si="1084"/>
        <v>9916</v>
      </c>
      <c r="O9917">
        <f t="shared" ca="1" si="1081"/>
        <v>0.14150330198823058</v>
      </c>
      <c r="P9917">
        <f t="shared" ca="1" si="1082"/>
        <v>3.7478436757590812</v>
      </c>
      <c r="Q9917" t="str">
        <f t="shared" ca="1" si="1083"/>
        <v>H</v>
      </c>
    </row>
    <row r="9918" spans="9:17" x14ac:dyDescent="0.25">
      <c r="I9918">
        <v>9917</v>
      </c>
      <c r="J9918">
        <f t="shared" ca="1" si="1078"/>
        <v>1.2635585840104335</v>
      </c>
      <c r="K9918">
        <f t="shared" ca="1" si="1079"/>
        <v>1.428282919766571</v>
      </c>
      <c r="L9918" t="str">
        <f t="shared" ca="1" si="1080"/>
        <v>H</v>
      </c>
      <c r="N9918">
        <f t="shared" si="1084"/>
        <v>9917</v>
      </c>
      <c r="O9918">
        <f t="shared" ca="1" si="1081"/>
        <v>3.1232005645196748</v>
      </c>
      <c r="P9918">
        <f t="shared" ca="1" si="1082"/>
        <v>3.1436601306690473</v>
      </c>
      <c r="Q9918" t="str">
        <f t="shared" ca="1" si="1083"/>
        <v>H</v>
      </c>
    </row>
    <row r="9919" spans="9:17" x14ac:dyDescent="0.25">
      <c r="I9919">
        <v>9918</v>
      </c>
      <c r="J9919">
        <f t="shared" ca="1" si="1078"/>
        <v>4.3407583458455141</v>
      </c>
      <c r="K9919">
        <f t="shared" ca="1" si="1079"/>
        <v>2.6023690664139956</v>
      </c>
      <c r="L9919" t="str">
        <f t="shared" ca="1" si="1080"/>
        <v>A</v>
      </c>
      <c r="N9919">
        <f t="shared" si="1084"/>
        <v>9918</v>
      </c>
      <c r="O9919">
        <f t="shared" ca="1" si="1081"/>
        <v>5.3066347796529856</v>
      </c>
      <c r="P9919">
        <f t="shared" ca="1" si="1082"/>
        <v>1.8717132723972685</v>
      </c>
      <c r="Q9919" t="str">
        <f t="shared" ca="1" si="1083"/>
        <v>A</v>
      </c>
    </row>
    <row r="9920" spans="9:17" x14ac:dyDescent="0.25">
      <c r="I9920">
        <v>9919</v>
      </c>
      <c r="J9920">
        <f t="shared" ca="1" si="1078"/>
        <v>1.1886373073758758</v>
      </c>
      <c r="K9920">
        <f t="shared" ca="1" si="1079"/>
        <v>1.2758036262040175</v>
      </c>
      <c r="L9920" t="str">
        <f t="shared" ca="1" si="1080"/>
        <v>H</v>
      </c>
      <c r="N9920">
        <f t="shared" si="1084"/>
        <v>9919</v>
      </c>
      <c r="O9920">
        <f t="shared" ca="1" si="1081"/>
        <v>1.0818379479079476</v>
      </c>
      <c r="P9920">
        <f t="shared" ca="1" si="1082"/>
        <v>3.3395638280551219</v>
      </c>
      <c r="Q9920" t="str">
        <f t="shared" ca="1" si="1083"/>
        <v>H</v>
      </c>
    </row>
    <row r="9921" spans="9:17" x14ac:dyDescent="0.25">
      <c r="I9921">
        <v>9920</v>
      </c>
      <c r="J9921">
        <f t="shared" ca="1" si="1078"/>
        <v>6.4537943706545162</v>
      </c>
      <c r="K9921">
        <f t="shared" ca="1" si="1079"/>
        <v>3.1452753768736015</v>
      </c>
      <c r="L9921" t="str">
        <f t="shared" ca="1" si="1080"/>
        <v>A</v>
      </c>
      <c r="N9921">
        <f t="shared" si="1084"/>
        <v>9920</v>
      </c>
      <c r="O9921">
        <f t="shared" ca="1" si="1081"/>
        <v>3.5680528033187238</v>
      </c>
      <c r="P9921">
        <f t="shared" ca="1" si="1082"/>
        <v>5.6364961486864411</v>
      </c>
      <c r="Q9921" t="str">
        <f t="shared" ca="1" si="1083"/>
        <v>H</v>
      </c>
    </row>
    <row r="9922" spans="9:17" x14ac:dyDescent="0.25">
      <c r="I9922">
        <v>9921</v>
      </c>
      <c r="J9922">
        <f t="shared" ca="1" si="1078"/>
        <v>-0.56934120130424493</v>
      </c>
      <c r="K9922">
        <f t="shared" ca="1" si="1079"/>
        <v>2.2731703491653912</v>
      </c>
      <c r="L9922" t="str">
        <f t="shared" ca="1" si="1080"/>
        <v>H</v>
      </c>
      <c r="N9922">
        <f t="shared" si="1084"/>
        <v>9921</v>
      </c>
      <c r="O9922">
        <f t="shared" ca="1" si="1081"/>
        <v>0.1496992691005592</v>
      </c>
      <c r="P9922">
        <f t="shared" ca="1" si="1082"/>
        <v>5.0861730645387242</v>
      </c>
      <c r="Q9922" t="str">
        <f t="shared" ca="1" si="1083"/>
        <v>H</v>
      </c>
    </row>
    <row r="9923" spans="9:17" x14ac:dyDescent="0.25">
      <c r="I9923">
        <v>9922</v>
      </c>
      <c r="J9923">
        <f t="shared" ref="J9923:J9986" ca="1" si="1085">NORMINV(RAND(), $D$3,$F$3)</f>
        <v>7.1861581208736869</v>
      </c>
      <c r="K9923">
        <f t="shared" ref="K9923:K9986" ca="1" si="1086">NORMINV(RAND(), $D$2,$F$2)</f>
        <v>3.6886973686680751</v>
      </c>
      <c r="L9923" t="str">
        <f t="shared" ref="L9923:L9986" ca="1" si="1087">IF(J9923&gt;K9923, "A", IF(J9923=K9923, "T", "H"))</f>
        <v>A</v>
      </c>
      <c r="N9923">
        <f t="shared" si="1084"/>
        <v>9922</v>
      </c>
      <c r="O9923">
        <f t="shared" ref="O9923:O9986" ca="1" si="1088">NORMINV(RAND(), $D$11,$F$11)</f>
        <v>1.9364579590461022</v>
      </c>
      <c r="P9923">
        <f t="shared" ref="P9923:P9986" ca="1" si="1089">NORMINV(RAND(), $D$10,$F$10)</f>
        <v>2.4579729941079007</v>
      </c>
      <c r="Q9923" t="str">
        <f t="shared" ref="Q9923:Q9986" ca="1" si="1090">IF(O9923&gt;P9923, "A", IF(O9923=P9923, "T", "H"))</f>
        <v>H</v>
      </c>
    </row>
    <row r="9924" spans="9:17" x14ac:dyDescent="0.25">
      <c r="I9924">
        <v>9923</v>
      </c>
      <c r="J9924">
        <f t="shared" ca="1" si="1085"/>
        <v>-0.22598519787033</v>
      </c>
      <c r="K9924">
        <f t="shared" ca="1" si="1086"/>
        <v>2.0220994763445757</v>
      </c>
      <c r="L9924" t="str">
        <f t="shared" ca="1" si="1087"/>
        <v>H</v>
      </c>
      <c r="N9924">
        <f t="shared" ref="N9924:N9987" si="1091">N9923+1</f>
        <v>9923</v>
      </c>
      <c r="O9924">
        <f t="shared" ca="1" si="1088"/>
        <v>5.1643207710429575</v>
      </c>
      <c r="P9924">
        <f t="shared" ca="1" si="1089"/>
        <v>5.0855988182605589</v>
      </c>
      <c r="Q9924" t="str">
        <f t="shared" ca="1" si="1090"/>
        <v>A</v>
      </c>
    </row>
    <row r="9925" spans="9:17" x14ac:dyDescent="0.25">
      <c r="I9925">
        <v>9924</v>
      </c>
      <c r="J9925">
        <f t="shared" ca="1" si="1085"/>
        <v>0.69480734394203658</v>
      </c>
      <c r="K9925">
        <f t="shared" ca="1" si="1086"/>
        <v>1.9757397588734695</v>
      </c>
      <c r="L9925" t="str">
        <f t="shared" ca="1" si="1087"/>
        <v>H</v>
      </c>
      <c r="N9925">
        <f t="shared" si="1091"/>
        <v>9924</v>
      </c>
      <c r="O9925">
        <f t="shared" ca="1" si="1088"/>
        <v>-3.5679341589557754</v>
      </c>
      <c r="P9925">
        <f t="shared" ca="1" si="1089"/>
        <v>4.146438479898416</v>
      </c>
      <c r="Q9925" t="str">
        <f t="shared" ca="1" si="1090"/>
        <v>H</v>
      </c>
    </row>
    <row r="9926" spans="9:17" x14ac:dyDescent="0.25">
      <c r="I9926">
        <v>9925</v>
      </c>
      <c r="J9926">
        <f t="shared" ca="1" si="1085"/>
        <v>1.2805998233732687</v>
      </c>
      <c r="K9926">
        <f t="shared" ca="1" si="1086"/>
        <v>2.0062520497478591</v>
      </c>
      <c r="L9926" t="str">
        <f t="shared" ca="1" si="1087"/>
        <v>H</v>
      </c>
      <c r="N9926">
        <f t="shared" si="1091"/>
        <v>9925</v>
      </c>
      <c r="O9926">
        <f t="shared" ca="1" si="1088"/>
        <v>1.7523730541963627</v>
      </c>
      <c r="P9926">
        <f t="shared" ca="1" si="1089"/>
        <v>2.4256073933210236</v>
      </c>
      <c r="Q9926" t="str">
        <f t="shared" ca="1" si="1090"/>
        <v>H</v>
      </c>
    </row>
    <row r="9927" spans="9:17" x14ac:dyDescent="0.25">
      <c r="I9927">
        <v>9926</v>
      </c>
      <c r="J9927">
        <f t="shared" ca="1" si="1085"/>
        <v>1.1177843411089257</v>
      </c>
      <c r="K9927">
        <f t="shared" ca="1" si="1086"/>
        <v>2.1057715924836393</v>
      </c>
      <c r="L9927" t="str">
        <f t="shared" ca="1" si="1087"/>
        <v>H</v>
      </c>
      <c r="N9927">
        <f t="shared" si="1091"/>
        <v>9926</v>
      </c>
      <c r="O9927">
        <f t="shared" ca="1" si="1088"/>
        <v>-1.6418546758180335</v>
      </c>
      <c r="P9927">
        <f t="shared" ca="1" si="1089"/>
        <v>5.7730369351545523</v>
      </c>
      <c r="Q9927" t="str">
        <f t="shared" ca="1" si="1090"/>
        <v>H</v>
      </c>
    </row>
    <row r="9928" spans="9:17" x14ac:dyDescent="0.25">
      <c r="I9928">
        <v>9927</v>
      </c>
      <c r="J9928">
        <f t="shared" ca="1" si="1085"/>
        <v>4.6380490778751469</v>
      </c>
      <c r="K9928">
        <f t="shared" ca="1" si="1086"/>
        <v>2.315649418349417</v>
      </c>
      <c r="L9928" t="str">
        <f t="shared" ca="1" si="1087"/>
        <v>A</v>
      </c>
      <c r="N9928">
        <f t="shared" si="1091"/>
        <v>9927</v>
      </c>
      <c r="O9928">
        <f t="shared" ca="1" si="1088"/>
        <v>0.13589791318943645</v>
      </c>
      <c r="P9928">
        <f t="shared" ca="1" si="1089"/>
        <v>4.9662124950012618</v>
      </c>
      <c r="Q9928" t="str">
        <f t="shared" ca="1" si="1090"/>
        <v>H</v>
      </c>
    </row>
    <row r="9929" spans="9:17" x14ac:dyDescent="0.25">
      <c r="I9929">
        <v>9928</v>
      </c>
      <c r="J9929">
        <f t="shared" ca="1" si="1085"/>
        <v>1.3173181115373522</v>
      </c>
      <c r="K9929">
        <f t="shared" ca="1" si="1086"/>
        <v>3.2050931153374571</v>
      </c>
      <c r="L9929" t="str">
        <f t="shared" ca="1" si="1087"/>
        <v>H</v>
      </c>
      <c r="N9929">
        <f t="shared" si="1091"/>
        <v>9928</v>
      </c>
      <c r="O9929">
        <f t="shared" ca="1" si="1088"/>
        <v>1.4948035204208594</v>
      </c>
      <c r="P9929">
        <f t="shared" ca="1" si="1089"/>
        <v>4.0011080160277892</v>
      </c>
      <c r="Q9929" t="str">
        <f t="shared" ca="1" si="1090"/>
        <v>H</v>
      </c>
    </row>
    <row r="9930" spans="9:17" x14ac:dyDescent="0.25">
      <c r="I9930">
        <v>9929</v>
      </c>
      <c r="J9930">
        <f t="shared" ca="1" si="1085"/>
        <v>4.3912842748537777</v>
      </c>
      <c r="K9930">
        <f t="shared" ca="1" si="1086"/>
        <v>3.7195051769514444</v>
      </c>
      <c r="L9930" t="str">
        <f t="shared" ca="1" si="1087"/>
        <v>A</v>
      </c>
      <c r="N9930">
        <f t="shared" si="1091"/>
        <v>9929</v>
      </c>
      <c r="O9930">
        <f t="shared" ca="1" si="1088"/>
        <v>5.2803814593122187</v>
      </c>
      <c r="P9930">
        <f t="shared" ca="1" si="1089"/>
        <v>2.2484992495547953</v>
      </c>
      <c r="Q9930" t="str">
        <f t="shared" ca="1" si="1090"/>
        <v>A</v>
      </c>
    </row>
    <row r="9931" spans="9:17" x14ac:dyDescent="0.25">
      <c r="I9931">
        <v>9930</v>
      </c>
      <c r="J9931">
        <f t="shared" ca="1" si="1085"/>
        <v>1.994530706644948</v>
      </c>
      <c r="K9931">
        <f t="shared" ca="1" si="1086"/>
        <v>2.7447631612013739</v>
      </c>
      <c r="L9931" t="str">
        <f t="shared" ca="1" si="1087"/>
        <v>H</v>
      </c>
      <c r="N9931">
        <f t="shared" si="1091"/>
        <v>9930</v>
      </c>
      <c r="O9931">
        <f t="shared" ca="1" si="1088"/>
        <v>2.0012145547025226</v>
      </c>
      <c r="P9931">
        <f t="shared" ca="1" si="1089"/>
        <v>3.3487453989031044</v>
      </c>
      <c r="Q9931" t="str">
        <f t="shared" ca="1" si="1090"/>
        <v>H</v>
      </c>
    </row>
    <row r="9932" spans="9:17" x14ac:dyDescent="0.25">
      <c r="I9932">
        <v>9931</v>
      </c>
      <c r="J9932">
        <f t="shared" ca="1" si="1085"/>
        <v>1.3344686041841438</v>
      </c>
      <c r="K9932">
        <f t="shared" ca="1" si="1086"/>
        <v>2.9973293001818191</v>
      </c>
      <c r="L9932" t="str">
        <f t="shared" ca="1" si="1087"/>
        <v>H</v>
      </c>
      <c r="N9932">
        <f t="shared" si="1091"/>
        <v>9931</v>
      </c>
      <c r="O9932">
        <f t="shared" ca="1" si="1088"/>
        <v>0.80231054723425022</v>
      </c>
      <c r="P9932">
        <f t="shared" ca="1" si="1089"/>
        <v>4.9543360371899849</v>
      </c>
      <c r="Q9932" t="str">
        <f t="shared" ca="1" si="1090"/>
        <v>H</v>
      </c>
    </row>
    <row r="9933" spans="9:17" x14ac:dyDescent="0.25">
      <c r="I9933">
        <v>9932</v>
      </c>
      <c r="J9933">
        <f t="shared" ca="1" si="1085"/>
        <v>-0.57893768769574994</v>
      </c>
      <c r="K9933">
        <f t="shared" ca="1" si="1086"/>
        <v>0.28777560127121982</v>
      </c>
      <c r="L9933" t="str">
        <f t="shared" ca="1" si="1087"/>
        <v>H</v>
      </c>
      <c r="N9933">
        <f t="shared" si="1091"/>
        <v>9932</v>
      </c>
      <c r="O9933">
        <f t="shared" ca="1" si="1088"/>
        <v>0.36858558510728923</v>
      </c>
      <c r="P9933">
        <f t="shared" ca="1" si="1089"/>
        <v>3.5213655902350678</v>
      </c>
      <c r="Q9933" t="str">
        <f t="shared" ca="1" si="1090"/>
        <v>H</v>
      </c>
    </row>
    <row r="9934" spans="9:17" x14ac:dyDescent="0.25">
      <c r="I9934">
        <v>9933</v>
      </c>
      <c r="J9934">
        <f t="shared" ca="1" si="1085"/>
        <v>1.1363576216325222</v>
      </c>
      <c r="K9934">
        <f t="shared" ca="1" si="1086"/>
        <v>4.4026181766794164</v>
      </c>
      <c r="L9934" t="str">
        <f t="shared" ca="1" si="1087"/>
        <v>H</v>
      </c>
      <c r="N9934">
        <f t="shared" si="1091"/>
        <v>9933</v>
      </c>
      <c r="O9934">
        <f t="shared" ca="1" si="1088"/>
        <v>5.8271153163124403</v>
      </c>
      <c r="P9934">
        <f t="shared" ca="1" si="1089"/>
        <v>3.2635075922838883</v>
      </c>
      <c r="Q9934" t="str">
        <f t="shared" ca="1" si="1090"/>
        <v>A</v>
      </c>
    </row>
    <row r="9935" spans="9:17" x14ac:dyDescent="0.25">
      <c r="I9935">
        <v>9934</v>
      </c>
      <c r="J9935">
        <f t="shared" ca="1" si="1085"/>
        <v>3.3712134202062902</v>
      </c>
      <c r="K9935">
        <f t="shared" ca="1" si="1086"/>
        <v>0.62050227724419948</v>
      </c>
      <c r="L9935" t="str">
        <f t="shared" ca="1" si="1087"/>
        <v>A</v>
      </c>
      <c r="N9935">
        <f t="shared" si="1091"/>
        <v>9934</v>
      </c>
      <c r="O9935">
        <f t="shared" ca="1" si="1088"/>
        <v>1.2051325193148339</v>
      </c>
      <c r="P9935">
        <f t="shared" ca="1" si="1089"/>
        <v>3.6423722028346885</v>
      </c>
      <c r="Q9935" t="str">
        <f t="shared" ca="1" si="1090"/>
        <v>H</v>
      </c>
    </row>
    <row r="9936" spans="9:17" x14ac:dyDescent="0.25">
      <c r="I9936">
        <v>9935</v>
      </c>
      <c r="J9936">
        <f t="shared" ca="1" si="1085"/>
        <v>2.3985194340128264</v>
      </c>
      <c r="K9936">
        <f t="shared" ca="1" si="1086"/>
        <v>4.6234945549447684</v>
      </c>
      <c r="L9936" t="str">
        <f t="shared" ca="1" si="1087"/>
        <v>H</v>
      </c>
      <c r="N9936">
        <f t="shared" si="1091"/>
        <v>9935</v>
      </c>
      <c r="O9936">
        <f t="shared" ca="1" si="1088"/>
        <v>2.63340869619869</v>
      </c>
      <c r="P9936">
        <f t="shared" ca="1" si="1089"/>
        <v>6.1528408434766479</v>
      </c>
      <c r="Q9936" t="str">
        <f t="shared" ca="1" si="1090"/>
        <v>H</v>
      </c>
    </row>
    <row r="9937" spans="9:17" x14ac:dyDescent="0.25">
      <c r="I9937">
        <v>9936</v>
      </c>
      <c r="J9937">
        <f t="shared" ca="1" si="1085"/>
        <v>2.0103936887445979</v>
      </c>
      <c r="K9937">
        <f t="shared" ca="1" si="1086"/>
        <v>3.4907378909309861</v>
      </c>
      <c r="L9937" t="str">
        <f t="shared" ca="1" si="1087"/>
        <v>H</v>
      </c>
      <c r="N9937">
        <f t="shared" si="1091"/>
        <v>9936</v>
      </c>
      <c r="O9937">
        <f t="shared" ca="1" si="1088"/>
        <v>6.9767444148072393</v>
      </c>
      <c r="P9937">
        <f t="shared" ca="1" si="1089"/>
        <v>4.1155278547022291</v>
      </c>
      <c r="Q9937" t="str">
        <f t="shared" ca="1" si="1090"/>
        <v>A</v>
      </c>
    </row>
    <row r="9938" spans="9:17" x14ac:dyDescent="0.25">
      <c r="I9938">
        <v>9937</v>
      </c>
      <c r="J9938">
        <f t="shared" ca="1" si="1085"/>
        <v>0.83015662685790259</v>
      </c>
      <c r="K9938">
        <f t="shared" ca="1" si="1086"/>
        <v>2.4668350484678436</v>
      </c>
      <c r="L9938" t="str">
        <f t="shared" ca="1" si="1087"/>
        <v>H</v>
      </c>
      <c r="N9938">
        <f t="shared" si="1091"/>
        <v>9937</v>
      </c>
      <c r="O9938">
        <f t="shared" ca="1" si="1088"/>
        <v>-1.1491239043427455</v>
      </c>
      <c r="P9938">
        <f t="shared" ca="1" si="1089"/>
        <v>3.2142050052515909</v>
      </c>
      <c r="Q9938" t="str">
        <f t="shared" ca="1" si="1090"/>
        <v>H</v>
      </c>
    </row>
    <row r="9939" spans="9:17" x14ac:dyDescent="0.25">
      <c r="I9939">
        <v>9938</v>
      </c>
      <c r="J9939">
        <f t="shared" ca="1" si="1085"/>
        <v>4.2883450016531635</v>
      </c>
      <c r="K9939">
        <f t="shared" ca="1" si="1086"/>
        <v>3.5084332161195153</v>
      </c>
      <c r="L9939" t="str">
        <f t="shared" ca="1" si="1087"/>
        <v>A</v>
      </c>
      <c r="N9939">
        <f t="shared" si="1091"/>
        <v>9938</v>
      </c>
      <c r="O9939">
        <f t="shared" ca="1" si="1088"/>
        <v>1.6455815569195487</v>
      </c>
      <c r="P9939">
        <f t="shared" ca="1" si="1089"/>
        <v>3.6141217095824039</v>
      </c>
      <c r="Q9939" t="str">
        <f t="shared" ca="1" si="1090"/>
        <v>H</v>
      </c>
    </row>
    <row r="9940" spans="9:17" x14ac:dyDescent="0.25">
      <c r="I9940">
        <v>9939</v>
      </c>
      <c r="J9940">
        <f t="shared" ca="1" si="1085"/>
        <v>-1.8958804816482675</v>
      </c>
      <c r="K9940">
        <f t="shared" ca="1" si="1086"/>
        <v>4.3765289360586692</v>
      </c>
      <c r="L9940" t="str">
        <f t="shared" ca="1" si="1087"/>
        <v>H</v>
      </c>
      <c r="N9940">
        <f t="shared" si="1091"/>
        <v>9939</v>
      </c>
      <c r="O9940">
        <f t="shared" ca="1" si="1088"/>
        <v>3.2245310913871053</v>
      </c>
      <c r="P9940">
        <f t="shared" ca="1" si="1089"/>
        <v>5.3430155023452386</v>
      </c>
      <c r="Q9940" t="str">
        <f t="shared" ca="1" si="1090"/>
        <v>H</v>
      </c>
    </row>
    <row r="9941" spans="9:17" x14ac:dyDescent="0.25">
      <c r="I9941">
        <v>9940</v>
      </c>
      <c r="J9941">
        <f t="shared" ca="1" si="1085"/>
        <v>4.7980841696558496</v>
      </c>
      <c r="K9941">
        <f t="shared" ca="1" si="1086"/>
        <v>0.3514792738264505</v>
      </c>
      <c r="L9941" t="str">
        <f t="shared" ca="1" si="1087"/>
        <v>A</v>
      </c>
      <c r="N9941">
        <f t="shared" si="1091"/>
        <v>9940</v>
      </c>
      <c r="O9941">
        <f t="shared" ca="1" si="1088"/>
        <v>2.9377604979461056</v>
      </c>
      <c r="P9941">
        <f t="shared" ca="1" si="1089"/>
        <v>4.2003596560274685</v>
      </c>
      <c r="Q9941" t="str">
        <f t="shared" ca="1" si="1090"/>
        <v>H</v>
      </c>
    </row>
    <row r="9942" spans="9:17" x14ac:dyDescent="0.25">
      <c r="I9942">
        <v>9941</v>
      </c>
      <c r="J9942">
        <f t="shared" ca="1" si="1085"/>
        <v>1.4394595264077743</v>
      </c>
      <c r="K9942">
        <f t="shared" ca="1" si="1086"/>
        <v>3.9211899498663345</v>
      </c>
      <c r="L9942" t="str">
        <f t="shared" ca="1" si="1087"/>
        <v>H</v>
      </c>
      <c r="N9942">
        <f t="shared" si="1091"/>
        <v>9941</v>
      </c>
      <c r="O9942">
        <f t="shared" ca="1" si="1088"/>
        <v>4.8876982553035235</v>
      </c>
      <c r="P9942">
        <f t="shared" ca="1" si="1089"/>
        <v>3.0980418860976857</v>
      </c>
      <c r="Q9942" t="str">
        <f t="shared" ca="1" si="1090"/>
        <v>A</v>
      </c>
    </row>
    <row r="9943" spans="9:17" x14ac:dyDescent="0.25">
      <c r="I9943">
        <v>9942</v>
      </c>
      <c r="J9943">
        <f t="shared" ca="1" si="1085"/>
        <v>0.60463922978313667</v>
      </c>
      <c r="K9943">
        <f t="shared" ca="1" si="1086"/>
        <v>-0.11335295042854687</v>
      </c>
      <c r="L9943" t="str">
        <f t="shared" ca="1" si="1087"/>
        <v>A</v>
      </c>
      <c r="N9943">
        <f t="shared" si="1091"/>
        <v>9942</v>
      </c>
      <c r="O9943">
        <f t="shared" ca="1" si="1088"/>
        <v>-0.29774650044893036</v>
      </c>
      <c r="P9943">
        <f t="shared" ca="1" si="1089"/>
        <v>1.978238881931742</v>
      </c>
      <c r="Q9943" t="str">
        <f t="shared" ca="1" si="1090"/>
        <v>H</v>
      </c>
    </row>
    <row r="9944" spans="9:17" x14ac:dyDescent="0.25">
      <c r="I9944">
        <v>9943</v>
      </c>
      <c r="J9944">
        <f t="shared" ca="1" si="1085"/>
        <v>1.5302433676143039</v>
      </c>
      <c r="K9944">
        <f t="shared" ca="1" si="1086"/>
        <v>4.2546419040300902</v>
      </c>
      <c r="L9944" t="str">
        <f t="shared" ca="1" si="1087"/>
        <v>H</v>
      </c>
      <c r="N9944">
        <f t="shared" si="1091"/>
        <v>9943</v>
      </c>
      <c r="O9944">
        <f t="shared" ca="1" si="1088"/>
        <v>5.3334634926256728</v>
      </c>
      <c r="P9944">
        <f t="shared" ca="1" si="1089"/>
        <v>2.3244329320643589</v>
      </c>
      <c r="Q9944" t="str">
        <f t="shared" ca="1" si="1090"/>
        <v>A</v>
      </c>
    </row>
    <row r="9945" spans="9:17" x14ac:dyDescent="0.25">
      <c r="I9945">
        <v>9944</v>
      </c>
      <c r="J9945">
        <f t="shared" ca="1" si="1085"/>
        <v>2.0379074228812426</v>
      </c>
      <c r="K9945">
        <f t="shared" ca="1" si="1086"/>
        <v>1.8942202300117372</v>
      </c>
      <c r="L9945" t="str">
        <f t="shared" ca="1" si="1087"/>
        <v>A</v>
      </c>
      <c r="N9945">
        <f t="shared" si="1091"/>
        <v>9944</v>
      </c>
      <c r="O9945">
        <f t="shared" ca="1" si="1088"/>
        <v>3.2812822974077918</v>
      </c>
      <c r="P9945">
        <f t="shared" ca="1" si="1089"/>
        <v>3.2321458819408608</v>
      </c>
      <c r="Q9945" t="str">
        <f t="shared" ca="1" si="1090"/>
        <v>A</v>
      </c>
    </row>
    <row r="9946" spans="9:17" x14ac:dyDescent="0.25">
      <c r="I9946">
        <v>9945</v>
      </c>
      <c r="J9946">
        <f t="shared" ca="1" si="1085"/>
        <v>3.7951605359378249</v>
      </c>
      <c r="K9946">
        <f t="shared" ca="1" si="1086"/>
        <v>1.5517181767721033</v>
      </c>
      <c r="L9946" t="str">
        <f t="shared" ca="1" si="1087"/>
        <v>A</v>
      </c>
      <c r="N9946">
        <f t="shared" si="1091"/>
        <v>9945</v>
      </c>
      <c r="O9946">
        <f t="shared" ca="1" si="1088"/>
        <v>1.1442653765021957</v>
      </c>
      <c r="P9946">
        <f t="shared" ca="1" si="1089"/>
        <v>3.1531013553098095</v>
      </c>
      <c r="Q9946" t="str">
        <f t="shared" ca="1" si="1090"/>
        <v>H</v>
      </c>
    </row>
    <row r="9947" spans="9:17" x14ac:dyDescent="0.25">
      <c r="I9947">
        <v>9946</v>
      </c>
      <c r="J9947">
        <f t="shared" ca="1" si="1085"/>
        <v>2.4959182494474055</v>
      </c>
      <c r="K9947">
        <f t="shared" ca="1" si="1086"/>
        <v>0.92220788897350592</v>
      </c>
      <c r="L9947" t="str">
        <f t="shared" ca="1" si="1087"/>
        <v>A</v>
      </c>
      <c r="N9947">
        <f t="shared" si="1091"/>
        <v>9946</v>
      </c>
      <c r="O9947">
        <f t="shared" ca="1" si="1088"/>
        <v>6.0156142074353234</v>
      </c>
      <c r="P9947">
        <f t="shared" ca="1" si="1089"/>
        <v>5.7357536547520223</v>
      </c>
      <c r="Q9947" t="str">
        <f t="shared" ca="1" si="1090"/>
        <v>A</v>
      </c>
    </row>
    <row r="9948" spans="9:17" x14ac:dyDescent="0.25">
      <c r="I9948">
        <v>9947</v>
      </c>
      <c r="J9948">
        <f t="shared" ca="1" si="1085"/>
        <v>1.5047728783197223</v>
      </c>
      <c r="K9948">
        <f t="shared" ca="1" si="1086"/>
        <v>0.93975639337406558</v>
      </c>
      <c r="L9948" t="str">
        <f t="shared" ca="1" si="1087"/>
        <v>A</v>
      </c>
      <c r="N9948">
        <f t="shared" si="1091"/>
        <v>9947</v>
      </c>
      <c r="O9948">
        <f t="shared" ca="1" si="1088"/>
        <v>-1.5566860630922696</v>
      </c>
      <c r="P9948">
        <f t="shared" ca="1" si="1089"/>
        <v>2.0194674107262123</v>
      </c>
      <c r="Q9948" t="str">
        <f t="shared" ca="1" si="1090"/>
        <v>H</v>
      </c>
    </row>
    <row r="9949" spans="9:17" x14ac:dyDescent="0.25">
      <c r="I9949">
        <v>9948</v>
      </c>
      <c r="J9949">
        <f t="shared" ca="1" si="1085"/>
        <v>3.2806476342037736</v>
      </c>
      <c r="K9949">
        <f t="shared" ca="1" si="1086"/>
        <v>2.8912994077727636</v>
      </c>
      <c r="L9949" t="str">
        <f t="shared" ca="1" si="1087"/>
        <v>A</v>
      </c>
      <c r="N9949">
        <f t="shared" si="1091"/>
        <v>9948</v>
      </c>
      <c r="O9949">
        <f t="shared" ca="1" si="1088"/>
        <v>1.5222780504880715</v>
      </c>
      <c r="P9949">
        <f t="shared" ca="1" si="1089"/>
        <v>5.1798914294907927</v>
      </c>
      <c r="Q9949" t="str">
        <f t="shared" ca="1" si="1090"/>
        <v>H</v>
      </c>
    </row>
    <row r="9950" spans="9:17" x14ac:dyDescent="0.25">
      <c r="I9950">
        <v>9949</v>
      </c>
      <c r="J9950">
        <f t="shared" ca="1" si="1085"/>
        <v>1.2907378854740623</v>
      </c>
      <c r="K9950">
        <f t="shared" ca="1" si="1086"/>
        <v>2.9222147382463692</v>
      </c>
      <c r="L9950" t="str">
        <f t="shared" ca="1" si="1087"/>
        <v>H</v>
      </c>
      <c r="N9950">
        <f t="shared" si="1091"/>
        <v>9949</v>
      </c>
      <c r="O9950">
        <f t="shared" ca="1" si="1088"/>
        <v>3.8712222823946831</v>
      </c>
      <c r="P9950">
        <f t="shared" ca="1" si="1089"/>
        <v>4.2576896839273273</v>
      </c>
      <c r="Q9950" t="str">
        <f t="shared" ca="1" si="1090"/>
        <v>H</v>
      </c>
    </row>
    <row r="9951" spans="9:17" x14ac:dyDescent="0.25">
      <c r="I9951">
        <v>9950</v>
      </c>
      <c r="J9951">
        <f t="shared" ca="1" si="1085"/>
        <v>2.0928409335713534</v>
      </c>
      <c r="K9951">
        <f t="shared" ca="1" si="1086"/>
        <v>2.4003214954346341</v>
      </c>
      <c r="L9951" t="str">
        <f t="shared" ca="1" si="1087"/>
        <v>H</v>
      </c>
      <c r="N9951">
        <f t="shared" si="1091"/>
        <v>9950</v>
      </c>
      <c r="O9951">
        <f t="shared" ca="1" si="1088"/>
        <v>4.8780536251561832</v>
      </c>
      <c r="P9951">
        <f t="shared" ca="1" si="1089"/>
        <v>4.6465852127140295</v>
      </c>
      <c r="Q9951" t="str">
        <f t="shared" ca="1" si="1090"/>
        <v>A</v>
      </c>
    </row>
    <row r="9952" spans="9:17" x14ac:dyDescent="0.25">
      <c r="I9952">
        <v>9951</v>
      </c>
      <c r="J9952">
        <f t="shared" ca="1" si="1085"/>
        <v>4.28660018264892</v>
      </c>
      <c r="K9952">
        <f t="shared" ca="1" si="1086"/>
        <v>1.6060026194506398</v>
      </c>
      <c r="L9952" t="str">
        <f t="shared" ca="1" si="1087"/>
        <v>A</v>
      </c>
      <c r="N9952">
        <f t="shared" si="1091"/>
        <v>9951</v>
      </c>
      <c r="O9952">
        <f t="shared" ca="1" si="1088"/>
        <v>5.2434174908037914</v>
      </c>
      <c r="P9952">
        <f t="shared" ca="1" si="1089"/>
        <v>3.7306034511003654</v>
      </c>
      <c r="Q9952" t="str">
        <f t="shared" ca="1" si="1090"/>
        <v>A</v>
      </c>
    </row>
    <row r="9953" spans="9:17" x14ac:dyDescent="0.25">
      <c r="I9953">
        <v>9952</v>
      </c>
      <c r="J9953">
        <f t="shared" ca="1" si="1085"/>
        <v>0.83586660317004413</v>
      </c>
      <c r="K9953">
        <f t="shared" ca="1" si="1086"/>
        <v>2.3799739943806051</v>
      </c>
      <c r="L9953" t="str">
        <f t="shared" ca="1" si="1087"/>
        <v>H</v>
      </c>
      <c r="N9953">
        <f t="shared" si="1091"/>
        <v>9952</v>
      </c>
      <c r="O9953">
        <f t="shared" ca="1" si="1088"/>
        <v>-0.12625120594948536</v>
      </c>
      <c r="P9953">
        <f t="shared" ca="1" si="1089"/>
        <v>5.0788308114934866</v>
      </c>
      <c r="Q9953" t="str">
        <f t="shared" ca="1" si="1090"/>
        <v>H</v>
      </c>
    </row>
    <row r="9954" spans="9:17" x14ac:dyDescent="0.25">
      <c r="I9954">
        <v>9953</v>
      </c>
      <c r="J9954">
        <f t="shared" ca="1" si="1085"/>
        <v>2.5283789313668343</v>
      </c>
      <c r="K9954">
        <f t="shared" ca="1" si="1086"/>
        <v>1.588814120973139</v>
      </c>
      <c r="L9954" t="str">
        <f t="shared" ca="1" si="1087"/>
        <v>A</v>
      </c>
      <c r="N9954">
        <f t="shared" si="1091"/>
        <v>9953</v>
      </c>
      <c r="O9954">
        <f t="shared" ca="1" si="1088"/>
        <v>3.6254566529989587</v>
      </c>
      <c r="P9954">
        <f t="shared" ca="1" si="1089"/>
        <v>3.8965885086510497</v>
      </c>
      <c r="Q9954" t="str">
        <f t="shared" ca="1" si="1090"/>
        <v>H</v>
      </c>
    </row>
    <row r="9955" spans="9:17" x14ac:dyDescent="0.25">
      <c r="I9955">
        <v>9954</v>
      </c>
      <c r="J9955">
        <f t="shared" ca="1" si="1085"/>
        <v>3.5409518788432246</v>
      </c>
      <c r="K9955">
        <f t="shared" ca="1" si="1086"/>
        <v>3.3580341944579519</v>
      </c>
      <c r="L9955" t="str">
        <f t="shared" ca="1" si="1087"/>
        <v>A</v>
      </c>
      <c r="N9955">
        <f t="shared" si="1091"/>
        <v>9954</v>
      </c>
      <c r="O9955">
        <f t="shared" ca="1" si="1088"/>
        <v>1.6790109651935761</v>
      </c>
      <c r="P9955">
        <f t="shared" ca="1" si="1089"/>
        <v>2.0167965825823768</v>
      </c>
      <c r="Q9955" t="str">
        <f t="shared" ca="1" si="1090"/>
        <v>H</v>
      </c>
    </row>
    <row r="9956" spans="9:17" x14ac:dyDescent="0.25">
      <c r="I9956">
        <v>9955</v>
      </c>
      <c r="J9956">
        <f t="shared" ca="1" si="1085"/>
        <v>5.5369657548655216</v>
      </c>
      <c r="K9956">
        <f t="shared" ca="1" si="1086"/>
        <v>3.8286634288666352</v>
      </c>
      <c r="L9956" t="str">
        <f t="shared" ca="1" si="1087"/>
        <v>A</v>
      </c>
      <c r="N9956">
        <f t="shared" si="1091"/>
        <v>9955</v>
      </c>
      <c r="O9956">
        <f t="shared" ca="1" si="1088"/>
        <v>-0.2658455894154188</v>
      </c>
      <c r="P9956">
        <f t="shared" ca="1" si="1089"/>
        <v>6.8342126157094061</v>
      </c>
      <c r="Q9956" t="str">
        <f t="shared" ca="1" si="1090"/>
        <v>H</v>
      </c>
    </row>
    <row r="9957" spans="9:17" x14ac:dyDescent="0.25">
      <c r="I9957">
        <v>9956</v>
      </c>
      <c r="J9957">
        <f t="shared" ca="1" si="1085"/>
        <v>0.14640053901632744</v>
      </c>
      <c r="K9957">
        <f t="shared" ca="1" si="1086"/>
        <v>3.326080106648575</v>
      </c>
      <c r="L9957" t="str">
        <f t="shared" ca="1" si="1087"/>
        <v>H</v>
      </c>
      <c r="N9957">
        <f t="shared" si="1091"/>
        <v>9956</v>
      </c>
      <c r="O9957">
        <f t="shared" ca="1" si="1088"/>
        <v>2.1837385868370691</v>
      </c>
      <c r="P9957">
        <f t="shared" ca="1" si="1089"/>
        <v>6.4718705332048518</v>
      </c>
      <c r="Q9957" t="str">
        <f t="shared" ca="1" si="1090"/>
        <v>H</v>
      </c>
    </row>
    <row r="9958" spans="9:17" x14ac:dyDescent="0.25">
      <c r="I9958">
        <v>9957</v>
      </c>
      <c r="J9958">
        <f t="shared" ca="1" si="1085"/>
        <v>0.33151511145970924</v>
      </c>
      <c r="K9958">
        <f t="shared" ca="1" si="1086"/>
        <v>3.2222401023889402</v>
      </c>
      <c r="L9958" t="str">
        <f t="shared" ca="1" si="1087"/>
        <v>H</v>
      </c>
      <c r="N9958">
        <f t="shared" si="1091"/>
        <v>9957</v>
      </c>
      <c r="O9958">
        <f t="shared" ca="1" si="1088"/>
        <v>1.3897963133015656</v>
      </c>
      <c r="P9958">
        <f t="shared" ca="1" si="1089"/>
        <v>2.6465583048014403</v>
      </c>
      <c r="Q9958" t="str">
        <f t="shared" ca="1" si="1090"/>
        <v>H</v>
      </c>
    </row>
    <row r="9959" spans="9:17" x14ac:dyDescent="0.25">
      <c r="I9959">
        <v>9958</v>
      </c>
      <c r="J9959">
        <f t="shared" ca="1" si="1085"/>
        <v>2.8017955249260305</v>
      </c>
      <c r="K9959">
        <f t="shared" ca="1" si="1086"/>
        <v>2.9897940645391783</v>
      </c>
      <c r="L9959" t="str">
        <f t="shared" ca="1" si="1087"/>
        <v>H</v>
      </c>
      <c r="N9959">
        <f t="shared" si="1091"/>
        <v>9958</v>
      </c>
      <c r="O9959">
        <f t="shared" ca="1" si="1088"/>
        <v>5.7264826783814167</v>
      </c>
      <c r="P9959">
        <f t="shared" ca="1" si="1089"/>
        <v>5.2526177899139519</v>
      </c>
      <c r="Q9959" t="str">
        <f t="shared" ca="1" si="1090"/>
        <v>A</v>
      </c>
    </row>
    <row r="9960" spans="9:17" x14ac:dyDescent="0.25">
      <c r="I9960">
        <v>9959</v>
      </c>
      <c r="J9960">
        <f t="shared" ca="1" si="1085"/>
        <v>0.71303712092063676</v>
      </c>
      <c r="K9960">
        <f t="shared" ca="1" si="1086"/>
        <v>2.5257345326447558</v>
      </c>
      <c r="L9960" t="str">
        <f t="shared" ca="1" si="1087"/>
        <v>H</v>
      </c>
      <c r="N9960">
        <f t="shared" si="1091"/>
        <v>9959</v>
      </c>
      <c r="O9960">
        <f t="shared" ca="1" si="1088"/>
        <v>1.8462448488589567</v>
      </c>
      <c r="P9960">
        <f t="shared" ca="1" si="1089"/>
        <v>2.7650440705662724</v>
      </c>
      <c r="Q9960" t="str">
        <f t="shared" ca="1" si="1090"/>
        <v>H</v>
      </c>
    </row>
    <row r="9961" spans="9:17" x14ac:dyDescent="0.25">
      <c r="I9961">
        <v>9960</v>
      </c>
      <c r="J9961">
        <f t="shared" ca="1" si="1085"/>
        <v>3.5497866310158814</v>
      </c>
      <c r="K9961">
        <f t="shared" ca="1" si="1086"/>
        <v>2.33384408968683</v>
      </c>
      <c r="L9961" t="str">
        <f t="shared" ca="1" si="1087"/>
        <v>A</v>
      </c>
      <c r="N9961">
        <f t="shared" si="1091"/>
        <v>9960</v>
      </c>
      <c r="O9961">
        <f t="shared" ca="1" si="1088"/>
        <v>0.98562264566489932</v>
      </c>
      <c r="P9961">
        <f t="shared" ca="1" si="1089"/>
        <v>3.419741909247775</v>
      </c>
      <c r="Q9961" t="str">
        <f t="shared" ca="1" si="1090"/>
        <v>H</v>
      </c>
    </row>
    <row r="9962" spans="9:17" x14ac:dyDescent="0.25">
      <c r="I9962">
        <v>9961</v>
      </c>
      <c r="J9962">
        <f t="shared" ca="1" si="1085"/>
        <v>-3.9028011940091751</v>
      </c>
      <c r="K9962">
        <f t="shared" ca="1" si="1086"/>
        <v>4.4808119291482527</v>
      </c>
      <c r="L9962" t="str">
        <f t="shared" ca="1" si="1087"/>
        <v>H</v>
      </c>
      <c r="N9962">
        <f t="shared" si="1091"/>
        <v>9961</v>
      </c>
      <c r="O9962">
        <f t="shared" ca="1" si="1088"/>
        <v>0.95747193426364929</v>
      </c>
      <c r="P9962">
        <f t="shared" ca="1" si="1089"/>
        <v>5.374198957470151</v>
      </c>
      <c r="Q9962" t="str">
        <f t="shared" ca="1" si="1090"/>
        <v>H</v>
      </c>
    </row>
    <row r="9963" spans="9:17" x14ac:dyDescent="0.25">
      <c r="I9963">
        <v>9962</v>
      </c>
      <c r="J9963">
        <f t="shared" ca="1" si="1085"/>
        <v>1.3159266867088539</v>
      </c>
      <c r="K9963">
        <f t="shared" ca="1" si="1086"/>
        <v>1.531540958170913</v>
      </c>
      <c r="L9963" t="str">
        <f t="shared" ca="1" si="1087"/>
        <v>H</v>
      </c>
      <c r="N9963">
        <f t="shared" si="1091"/>
        <v>9962</v>
      </c>
      <c r="O9963">
        <f t="shared" ca="1" si="1088"/>
        <v>-0.85000392871063957</v>
      </c>
      <c r="P9963">
        <f t="shared" ca="1" si="1089"/>
        <v>3.8432682145258505</v>
      </c>
      <c r="Q9963" t="str">
        <f t="shared" ca="1" si="1090"/>
        <v>H</v>
      </c>
    </row>
    <row r="9964" spans="9:17" x14ac:dyDescent="0.25">
      <c r="I9964">
        <v>9963</v>
      </c>
      <c r="J9964">
        <f t="shared" ca="1" si="1085"/>
        <v>3.9567974899611285</v>
      </c>
      <c r="K9964">
        <f t="shared" ca="1" si="1086"/>
        <v>2.849546571358772</v>
      </c>
      <c r="L9964" t="str">
        <f t="shared" ca="1" si="1087"/>
        <v>A</v>
      </c>
      <c r="N9964">
        <f t="shared" si="1091"/>
        <v>9963</v>
      </c>
      <c r="O9964">
        <f t="shared" ca="1" si="1088"/>
        <v>2.5119695582126149</v>
      </c>
      <c r="P9964">
        <f t="shared" ca="1" si="1089"/>
        <v>3.0245947601076844</v>
      </c>
      <c r="Q9964" t="str">
        <f t="shared" ca="1" si="1090"/>
        <v>H</v>
      </c>
    </row>
    <row r="9965" spans="9:17" x14ac:dyDescent="0.25">
      <c r="I9965">
        <v>9964</v>
      </c>
      <c r="J9965">
        <f t="shared" ca="1" si="1085"/>
        <v>1.0031002380283345</v>
      </c>
      <c r="K9965">
        <f t="shared" ca="1" si="1086"/>
        <v>1.7251985519069417</v>
      </c>
      <c r="L9965" t="str">
        <f t="shared" ca="1" si="1087"/>
        <v>H</v>
      </c>
      <c r="N9965">
        <f t="shared" si="1091"/>
        <v>9964</v>
      </c>
      <c r="O9965">
        <f t="shared" ca="1" si="1088"/>
        <v>-0.39774860615230079</v>
      </c>
      <c r="P9965">
        <f t="shared" ca="1" si="1089"/>
        <v>3.5938224662590184</v>
      </c>
      <c r="Q9965" t="str">
        <f t="shared" ca="1" si="1090"/>
        <v>H</v>
      </c>
    </row>
    <row r="9966" spans="9:17" x14ac:dyDescent="0.25">
      <c r="I9966">
        <v>9965</v>
      </c>
      <c r="J9966">
        <f t="shared" ca="1" si="1085"/>
        <v>2.6624970618995092</v>
      </c>
      <c r="K9966">
        <f t="shared" ca="1" si="1086"/>
        <v>2.6924923699239987</v>
      </c>
      <c r="L9966" t="str">
        <f t="shared" ca="1" si="1087"/>
        <v>H</v>
      </c>
      <c r="N9966">
        <f t="shared" si="1091"/>
        <v>9965</v>
      </c>
      <c r="O9966">
        <f t="shared" ca="1" si="1088"/>
        <v>1.9531281071849538</v>
      </c>
      <c r="P9966">
        <f t="shared" ca="1" si="1089"/>
        <v>4.7419778881035066</v>
      </c>
      <c r="Q9966" t="str">
        <f t="shared" ca="1" si="1090"/>
        <v>H</v>
      </c>
    </row>
    <row r="9967" spans="9:17" x14ac:dyDescent="0.25">
      <c r="I9967">
        <v>9966</v>
      </c>
      <c r="J9967">
        <f t="shared" ca="1" si="1085"/>
        <v>2.4473749331328523</v>
      </c>
      <c r="K9967">
        <f t="shared" ca="1" si="1086"/>
        <v>0.7671435648615117</v>
      </c>
      <c r="L9967" t="str">
        <f t="shared" ca="1" si="1087"/>
        <v>A</v>
      </c>
      <c r="N9967">
        <f t="shared" si="1091"/>
        <v>9966</v>
      </c>
      <c r="O9967">
        <f t="shared" ca="1" si="1088"/>
        <v>3.2652380472024309</v>
      </c>
      <c r="P9967">
        <f t="shared" ca="1" si="1089"/>
        <v>1.9527858693340998</v>
      </c>
      <c r="Q9967" t="str">
        <f t="shared" ca="1" si="1090"/>
        <v>A</v>
      </c>
    </row>
    <row r="9968" spans="9:17" x14ac:dyDescent="0.25">
      <c r="I9968">
        <v>9967</v>
      </c>
      <c r="J9968">
        <f t="shared" ca="1" si="1085"/>
        <v>3.4507349954919695</v>
      </c>
      <c r="K9968">
        <f t="shared" ca="1" si="1086"/>
        <v>2.0621503323575316</v>
      </c>
      <c r="L9968" t="str">
        <f t="shared" ca="1" si="1087"/>
        <v>A</v>
      </c>
      <c r="N9968">
        <f t="shared" si="1091"/>
        <v>9967</v>
      </c>
      <c r="O9968">
        <f t="shared" ca="1" si="1088"/>
        <v>1.0952685378387597</v>
      </c>
      <c r="P9968">
        <f t="shared" ca="1" si="1089"/>
        <v>3.0658283544432532</v>
      </c>
      <c r="Q9968" t="str">
        <f t="shared" ca="1" si="1090"/>
        <v>H</v>
      </c>
    </row>
    <row r="9969" spans="9:17" x14ac:dyDescent="0.25">
      <c r="I9969">
        <v>9968</v>
      </c>
      <c r="J9969">
        <f t="shared" ca="1" si="1085"/>
        <v>1.8574816091601385</v>
      </c>
      <c r="K9969">
        <f t="shared" ca="1" si="1086"/>
        <v>2.0905269324611</v>
      </c>
      <c r="L9969" t="str">
        <f t="shared" ca="1" si="1087"/>
        <v>H</v>
      </c>
      <c r="N9969">
        <f t="shared" si="1091"/>
        <v>9968</v>
      </c>
      <c r="O9969">
        <f t="shared" ca="1" si="1088"/>
        <v>-0.735399406740747</v>
      </c>
      <c r="P9969">
        <f t="shared" ca="1" si="1089"/>
        <v>3.3065166697138011</v>
      </c>
      <c r="Q9969" t="str">
        <f t="shared" ca="1" si="1090"/>
        <v>H</v>
      </c>
    </row>
    <row r="9970" spans="9:17" x14ac:dyDescent="0.25">
      <c r="I9970">
        <v>9969</v>
      </c>
      <c r="J9970">
        <f t="shared" ca="1" si="1085"/>
        <v>1.1171264330246649</v>
      </c>
      <c r="K9970">
        <f t="shared" ca="1" si="1086"/>
        <v>1.8624330416720056</v>
      </c>
      <c r="L9970" t="str">
        <f t="shared" ca="1" si="1087"/>
        <v>H</v>
      </c>
      <c r="N9970">
        <f t="shared" si="1091"/>
        <v>9969</v>
      </c>
      <c r="O9970">
        <f t="shared" ca="1" si="1088"/>
        <v>1.3128366205341966</v>
      </c>
      <c r="P9970">
        <f t="shared" ca="1" si="1089"/>
        <v>4.0228951646018585</v>
      </c>
      <c r="Q9970" t="str">
        <f t="shared" ca="1" si="1090"/>
        <v>H</v>
      </c>
    </row>
    <row r="9971" spans="9:17" x14ac:dyDescent="0.25">
      <c r="I9971">
        <v>9970</v>
      </c>
      <c r="J9971">
        <f t="shared" ca="1" si="1085"/>
        <v>0.75266657810714355</v>
      </c>
      <c r="K9971">
        <f t="shared" ca="1" si="1086"/>
        <v>1.7817849656874172</v>
      </c>
      <c r="L9971" t="str">
        <f t="shared" ca="1" si="1087"/>
        <v>H</v>
      </c>
      <c r="N9971">
        <f t="shared" si="1091"/>
        <v>9970</v>
      </c>
      <c r="O9971">
        <f t="shared" ca="1" si="1088"/>
        <v>6.1164736068310628</v>
      </c>
      <c r="P9971">
        <f t="shared" ca="1" si="1089"/>
        <v>0.62517799055358347</v>
      </c>
      <c r="Q9971" t="str">
        <f t="shared" ca="1" si="1090"/>
        <v>A</v>
      </c>
    </row>
    <row r="9972" spans="9:17" x14ac:dyDescent="0.25">
      <c r="I9972">
        <v>9971</v>
      </c>
      <c r="J9972">
        <f t="shared" ca="1" si="1085"/>
        <v>3.7954085760833891</v>
      </c>
      <c r="K9972">
        <f t="shared" ca="1" si="1086"/>
        <v>1.5699231553440516</v>
      </c>
      <c r="L9972" t="str">
        <f t="shared" ca="1" si="1087"/>
        <v>A</v>
      </c>
      <c r="N9972">
        <f t="shared" si="1091"/>
        <v>9971</v>
      </c>
      <c r="O9972">
        <f t="shared" ca="1" si="1088"/>
        <v>3.0044330892207647</v>
      </c>
      <c r="P9972">
        <f t="shared" ca="1" si="1089"/>
        <v>3.7664537060589316</v>
      </c>
      <c r="Q9972" t="str">
        <f t="shared" ca="1" si="1090"/>
        <v>H</v>
      </c>
    </row>
    <row r="9973" spans="9:17" x14ac:dyDescent="0.25">
      <c r="I9973">
        <v>9972</v>
      </c>
      <c r="J9973">
        <f t="shared" ca="1" si="1085"/>
        <v>-0.93475436660719824</v>
      </c>
      <c r="K9973">
        <f t="shared" ca="1" si="1086"/>
        <v>2.0710798249410534</v>
      </c>
      <c r="L9973" t="str">
        <f t="shared" ca="1" si="1087"/>
        <v>H</v>
      </c>
      <c r="N9973">
        <f t="shared" si="1091"/>
        <v>9972</v>
      </c>
      <c r="O9973">
        <f t="shared" ca="1" si="1088"/>
        <v>2.0110364249321466</v>
      </c>
      <c r="P9973">
        <f t="shared" ca="1" si="1089"/>
        <v>4.5055191186716481</v>
      </c>
      <c r="Q9973" t="str">
        <f t="shared" ca="1" si="1090"/>
        <v>H</v>
      </c>
    </row>
    <row r="9974" spans="9:17" x14ac:dyDescent="0.25">
      <c r="I9974">
        <v>9973</v>
      </c>
      <c r="J9974">
        <f t="shared" ca="1" si="1085"/>
        <v>1.3725312558824265</v>
      </c>
      <c r="K9974">
        <f t="shared" ca="1" si="1086"/>
        <v>2.4607982118516496</v>
      </c>
      <c r="L9974" t="str">
        <f t="shared" ca="1" si="1087"/>
        <v>H</v>
      </c>
      <c r="N9974">
        <f t="shared" si="1091"/>
        <v>9973</v>
      </c>
      <c r="O9974">
        <f t="shared" ca="1" si="1088"/>
        <v>3.2033450730901598</v>
      </c>
      <c r="P9974">
        <f t="shared" ca="1" si="1089"/>
        <v>2.7565742825235215</v>
      </c>
      <c r="Q9974" t="str">
        <f t="shared" ca="1" si="1090"/>
        <v>A</v>
      </c>
    </row>
    <row r="9975" spans="9:17" x14ac:dyDescent="0.25">
      <c r="I9975">
        <v>9974</v>
      </c>
      <c r="J9975">
        <f t="shared" ca="1" si="1085"/>
        <v>3.5403453905964137</v>
      </c>
      <c r="K9975">
        <f t="shared" ca="1" si="1086"/>
        <v>4.6181677439237783</v>
      </c>
      <c r="L9975" t="str">
        <f t="shared" ca="1" si="1087"/>
        <v>H</v>
      </c>
      <c r="N9975">
        <f t="shared" si="1091"/>
        <v>9974</v>
      </c>
      <c r="O9975">
        <f t="shared" ca="1" si="1088"/>
        <v>4.6640758073304678</v>
      </c>
      <c r="P9975">
        <f t="shared" ca="1" si="1089"/>
        <v>4.1444172402058923</v>
      </c>
      <c r="Q9975" t="str">
        <f t="shared" ca="1" si="1090"/>
        <v>A</v>
      </c>
    </row>
    <row r="9976" spans="9:17" x14ac:dyDescent="0.25">
      <c r="I9976">
        <v>9975</v>
      </c>
      <c r="J9976">
        <f t="shared" ca="1" si="1085"/>
        <v>0.87203521184365629</v>
      </c>
      <c r="K9976">
        <f t="shared" ca="1" si="1086"/>
        <v>1.6806668142575103</v>
      </c>
      <c r="L9976" t="str">
        <f t="shared" ca="1" si="1087"/>
        <v>H</v>
      </c>
      <c r="N9976">
        <f t="shared" si="1091"/>
        <v>9975</v>
      </c>
      <c r="O9976">
        <f t="shared" ca="1" si="1088"/>
        <v>3.0801708027801493</v>
      </c>
      <c r="P9976">
        <f t="shared" ca="1" si="1089"/>
        <v>2.8481701681135689</v>
      </c>
      <c r="Q9976" t="str">
        <f t="shared" ca="1" si="1090"/>
        <v>A</v>
      </c>
    </row>
    <row r="9977" spans="9:17" x14ac:dyDescent="0.25">
      <c r="I9977">
        <v>9976</v>
      </c>
      <c r="J9977">
        <f t="shared" ca="1" si="1085"/>
        <v>2.7004615274196824</v>
      </c>
      <c r="K9977">
        <f t="shared" ca="1" si="1086"/>
        <v>0.349516000876406</v>
      </c>
      <c r="L9977" t="str">
        <f t="shared" ca="1" si="1087"/>
        <v>A</v>
      </c>
      <c r="N9977">
        <f t="shared" si="1091"/>
        <v>9976</v>
      </c>
      <c r="O9977">
        <f t="shared" ca="1" si="1088"/>
        <v>3.1557108854405751</v>
      </c>
      <c r="P9977">
        <f t="shared" ca="1" si="1089"/>
        <v>0.42292201772263471</v>
      </c>
      <c r="Q9977" t="str">
        <f t="shared" ca="1" si="1090"/>
        <v>A</v>
      </c>
    </row>
    <row r="9978" spans="9:17" x14ac:dyDescent="0.25">
      <c r="I9978">
        <v>9977</v>
      </c>
      <c r="J9978">
        <f t="shared" ca="1" si="1085"/>
        <v>-0.82869776248659655</v>
      </c>
      <c r="K9978">
        <f t="shared" ca="1" si="1086"/>
        <v>1.3789555714528918</v>
      </c>
      <c r="L9978" t="str">
        <f t="shared" ca="1" si="1087"/>
        <v>H</v>
      </c>
      <c r="N9978">
        <f t="shared" si="1091"/>
        <v>9977</v>
      </c>
      <c r="O9978">
        <f t="shared" ca="1" si="1088"/>
        <v>2.8791382609158775</v>
      </c>
      <c r="P9978">
        <f t="shared" ca="1" si="1089"/>
        <v>5.643095647537514</v>
      </c>
      <c r="Q9978" t="str">
        <f t="shared" ca="1" si="1090"/>
        <v>H</v>
      </c>
    </row>
    <row r="9979" spans="9:17" x14ac:dyDescent="0.25">
      <c r="I9979">
        <v>9978</v>
      </c>
      <c r="J9979">
        <f t="shared" ca="1" si="1085"/>
        <v>4.1337681434854971</v>
      </c>
      <c r="K9979">
        <f t="shared" ca="1" si="1086"/>
        <v>3.4634416374885975</v>
      </c>
      <c r="L9979" t="str">
        <f t="shared" ca="1" si="1087"/>
        <v>A</v>
      </c>
      <c r="N9979">
        <f t="shared" si="1091"/>
        <v>9978</v>
      </c>
      <c r="O9979">
        <f t="shared" ca="1" si="1088"/>
        <v>3.9684092999795997</v>
      </c>
      <c r="P9979">
        <f t="shared" ca="1" si="1089"/>
        <v>3.3894493346988099</v>
      </c>
      <c r="Q9979" t="str">
        <f t="shared" ca="1" si="1090"/>
        <v>A</v>
      </c>
    </row>
    <row r="9980" spans="9:17" x14ac:dyDescent="0.25">
      <c r="I9980">
        <v>9979</v>
      </c>
      <c r="J9980">
        <f t="shared" ca="1" si="1085"/>
        <v>5.9734761710771895</v>
      </c>
      <c r="K9980">
        <f t="shared" ca="1" si="1086"/>
        <v>2.1847015901008682E-2</v>
      </c>
      <c r="L9980" t="str">
        <f t="shared" ca="1" si="1087"/>
        <v>A</v>
      </c>
      <c r="N9980">
        <f t="shared" si="1091"/>
        <v>9979</v>
      </c>
      <c r="O9980">
        <f t="shared" ca="1" si="1088"/>
        <v>1.7432936828906977</v>
      </c>
      <c r="P9980">
        <f t="shared" ca="1" si="1089"/>
        <v>2.4142023001766235</v>
      </c>
      <c r="Q9980" t="str">
        <f t="shared" ca="1" si="1090"/>
        <v>H</v>
      </c>
    </row>
    <row r="9981" spans="9:17" x14ac:dyDescent="0.25">
      <c r="I9981">
        <v>9980</v>
      </c>
      <c r="J9981">
        <f t="shared" ca="1" si="1085"/>
        <v>2.1486047439732716</v>
      </c>
      <c r="K9981">
        <f t="shared" ca="1" si="1086"/>
        <v>2.3044130134812808</v>
      </c>
      <c r="L9981" t="str">
        <f t="shared" ca="1" si="1087"/>
        <v>H</v>
      </c>
      <c r="N9981">
        <f t="shared" si="1091"/>
        <v>9980</v>
      </c>
      <c r="O9981">
        <f t="shared" ca="1" si="1088"/>
        <v>2.6323637995459253</v>
      </c>
      <c r="P9981">
        <f t="shared" ca="1" si="1089"/>
        <v>3.0665785337885332</v>
      </c>
      <c r="Q9981" t="str">
        <f t="shared" ca="1" si="1090"/>
        <v>H</v>
      </c>
    </row>
    <row r="9982" spans="9:17" x14ac:dyDescent="0.25">
      <c r="I9982">
        <v>9981</v>
      </c>
      <c r="J9982">
        <f t="shared" ca="1" si="1085"/>
        <v>0.24816520421891797</v>
      </c>
      <c r="K9982">
        <f t="shared" ca="1" si="1086"/>
        <v>-8.1107629998788067E-2</v>
      </c>
      <c r="L9982" t="str">
        <f t="shared" ca="1" si="1087"/>
        <v>A</v>
      </c>
      <c r="N9982">
        <f t="shared" si="1091"/>
        <v>9981</v>
      </c>
      <c r="O9982">
        <f t="shared" ca="1" si="1088"/>
        <v>5.2545326718137115</v>
      </c>
      <c r="P9982">
        <f t="shared" ca="1" si="1089"/>
        <v>4.9860549572582071</v>
      </c>
      <c r="Q9982" t="str">
        <f t="shared" ca="1" si="1090"/>
        <v>A</v>
      </c>
    </row>
    <row r="9983" spans="9:17" x14ac:dyDescent="0.25">
      <c r="I9983">
        <v>9982</v>
      </c>
      <c r="J9983">
        <f t="shared" ca="1" si="1085"/>
        <v>-0.44701537651341061</v>
      </c>
      <c r="K9983">
        <f t="shared" ca="1" si="1086"/>
        <v>0.53018583563463362</v>
      </c>
      <c r="L9983" t="str">
        <f t="shared" ca="1" si="1087"/>
        <v>H</v>
      </c>
      <c r="N9983">
        <f t="shared" si="1091"/>
        <v>9982</v>
      </c>
      <c r="O9983">
        <f t="shared" ca="1" si="1088"/>
        <v>4.101873919471946</v>
      </c>
      <c r="P9983">
        <f t="shared" ca="1" si="1089"/>
        <v>4.8103813805576934</v>
      </c>
      <c r="Q9983" t="str">
        <f t="shared" ca="1" si="1090"/>
        <v>H</v>
      </c>
    </row>
    <row r="9984" spans="9:17" x14ac:dyDescent="0.25">
      <c r="I9984">
        <v>9983</v>
      </c>
      <c r="J9984">
        <f t="shared" ca="1" si="1085"/>
        <v>1.4263488132742848</v>
      </c>
      <c r="K9984">
        <f t="shared" ca="1" si="1086"/>
        <v>2.7495083901905706</v>
      </c>
      <c r="L9984" t="str">
        <f t="shared" ca="1" si="1087"/>
        <v>H</v>
      </c>
      <c r="N9984">
        <f t="shared" si="1091"/>
        <v>9983</v>
      </c>
      <c r="O9984">
        <f t="shared" ca="1" si="1088"/>
        <v>3.0195511831218935</v>
      </c>
      <c r="P9984">
        <f t="shared" ca="1" si="1089"/>
        <v>5.2899308975634423</v>
      </c>
      <c r="Q9984" t="str">
        <f t="shared" ca="1" si="1090"/>
        <v>H</v>
      </c>
    </row>
    <row r="9985" spans="9:17" x14ac:dyDescent="0.25">
      <c r="I9985">
        <v>9984</v>
      </c>
      <c r="J9985">
        <f t="shared" ca="1" si="1085"/>
        <v>3.7364686219591698</v>
      </c>
      <c r="K9985">
        <f t="shared" ca="1" si="1086"/>
        <v>2.556302530568404</v>
      </c>
      <c r="L9985" t="str">
        <f t="shared" ca="1" si="1087"/>
        <v>A</v>
      </c>
      <c r="N9985">
        <f t="shared" si="1091"/>
        <v>9984</v>
      </c>
      <c r="O9985">
        <f t="shared" ca="1" si="1088"/>
        <v>1.964896155947863</v>
      </c>
      <c r="P9985">
        <f t="shared" ca="1" si="1089"/>
        <v>4.1516688935071064</v>
      </c>
      <c r="Q9985" t="str">
        <f t="shared" ca="1" si="1090"/>
        <v>H</v>
      </c>
    </row>
    <row r="9986" spans="9:17" x14ac:dyDescent="0.25">
      <c r="I9986">
        <v>9985</v>
      </c>
      <c r="J9986">
        <f t="shared" ca="1" si="1085"/>
        <v>-1.3582394265501807</v>
      </c>
      <c r="K9986">
        <f t="shared" ca="1" si="1086"/>
        <v>5.0152253270772258</v>
      </c>
      <c r="L9986" t="str">
        <f t="shared" ca="1" si="1087"/>
        <v>H</v>
      </c>
      <c r="N9986">
        <f t="shared" si="1091"/>
        <v>9985</v>
      </c>
      <c r="O9986">
        <f t="shared" ca="1" si="1088"/>
        <v>-1.2587626331875317</v>
      </c>
      <c r="P9986">
        <f t="shared" ca="1" si="1089"/>
        <v>4.5220894940404008</v>
      </c>
      <c r="Q9986" t="str">
        <f t="shared" ca="1" si="1090"/>
        <v>H</v>
      </c>
    </row>
    <row r="9987" spans="9:17" x14ac:dyDescent="0.25">
      <c r="I9987">
        <v>9986</v>
      </c>
      <c r="J9987">
        <f t="shared" ref="J9987:J10000" ca="1" si="1092">NORMINV(RAND(), $D$3,$F$3)</f>
        <v>2.7580880140561863</v>
      </c>
      <c r="K9987">
        <f t="shared" ref="K9987:K10000" ca="1" si="1093">NORMINV(RAND(), $D$2,$F$2)</f>
        <v>2.0404181922538496</v>
      </c>
      <c r="L9987" t="str">
        <f t="shared" ref="L9987:L10000" ca="1" si="1094">IF(J9987&gt;K9987, "A", IF(J9987=K9987, "T", "H"))</f>
        <v>A</v>
      </c>
      <c r="N9987">
        <f t="shared" si="1091"/>
        <v>9986</v>
      </c>
      <c r="O9987">
        <f t="shared" ref="O9987:O10000" ca="1" si="1095">NORMINV(RAND(), $D$11,$F$11)</f>
        <v>4.7827148548695408</v>
      </c>
      <c r="P9987">
        <f t="shared" ref="P9987:P10000" ca="1" si="1096">NORMINV(RAND(), $D$10,$F$10)</f>
        <v>4.471132278265709</v>
      </c>
      <c r="Q9987" t="str">
        <f t="shared" ref="Q9987:Q10000" ca="1" si="1097">IF(O9987&gt;P9987, "A", IF(O9987=P9987, "T", "H"))</f>
        <v>A</v>
      </c>
    </row>
    <row r="9988" spans="9:17" x14ac:dyDescent="0.25">
      <c r="I9988">
        <v>9987</v>
      </c>
      <c r="J9988">
        <f t="shared" ca="1" si="1092"/>
        <v>1.7145389122758989</v>
      </c>
      <c r="K9988">
        <f t="shared" ca="1" si="1093"/>
        <v>2.0614035795653969</v>
      </c>
      <c r="L9988" t="str">
        <f t="shared" ca="1" si="1094"/>
        <v>H</v>
      </c>
      <c r="N9988">
        <f t="shared" ref="N9988:N10000" si="1098">N9987+1</f>
        <v>9987</v>
      </c>
      <c r="O9988">
        <f t="shared" ca="1" si="1095"/>
        <v>1.5292904174086266</v>
      </c>
      <c r="P9988">
        <f t="shared" ca="1" si="1096"/>
        <v>5.3974662555070045</v>
      </c>
      <c r="Q9988" t="str">
        <f t="shared" ca="1" si="1097"/>
        <v>H</v>
      </c>
    </row>
    <row r="9989" spans="9:17" x14ac:dyDescent="0.25">
      <c r="I9989">
        <v>9988</v>
      </c>
      <c r="J9989">
        <f t="shared" ca="1" si="1092"/>
        <v>4.1563239129692491</v>
      </c>
      <c r="K9989">
        <f t="shared" ca="1" si="1093"/>
        <v>1.6994019040809856</v>
      </c>
      <c r="L9989" t="str">
        <f t="shared" ca="1" si="1094"/>
        <v>A</v>
      </c>
      <c r="N9989">
        <f t="shared" si="1098"/>
        <v>9988</v>
      </c>
      <c r="O9989">
        <f t="shared" ca="1" si="1095"/>
        <v>1.6858585646880055</v>
      </c>
      <c r="P9989">
        <f t="shared" ca="1" si="1096"/>
        <v>4.2989989139712499</v>
      </c>
      <c r="Q9989" t="str">
        <f t="shared" ca="1" si="1097"/>
        <v>H</v>
      </c>
    </row>
    <row r="9990" spans="9:17" x14ac:dyDescent="0.25">
      <c r="I9990">
        <v>9989</v>
      </c>
      <c r="J9990">
        <f t="shared" ca="1" si="1092"/>
        <v>-0.41391387138104863</v>
      </c>
      <c r="K9990">
        <f t="shared" ca="1" si="1093"/>
        <v>1.6401644845862888</v>
      </c>
      <c r="L9990" t="str">
        <f t="shared" ca="1" si="1094"/>
        <v>H</v>
      </c>
      <c r="N9990">
        <f t="shared" si="1098"/>
        <v>9989</v>
      </c>
      <c r="O9990">
        <f t="shared" ca="1" si="1095"/>
        <v>5.1055676155722249</v>
      </c>
      <c r="P9990">
        <f t="shared" ca="1" si="1096"/>
        <v>2.7434070799107957</v>
      </c>
      <c r="Q9990" t="str">
        <f t="shared" ca="1" si="1097"/>
        <v>A</v>
      </c>
    </row>
    <row r="9991" spans="9:17" x14ac:dyDescent="0.25">
      <c r="I9991">
        <v>9990</v>
      </c>
      <c r="J9991">
        <f t="shared" ca="1" si="1092"/>
        <v>-0.73139520111772338</v>
      </c>
      <c r="K9991">
        <f t="shared" ca="1" si="1093"/>
        <v>2.0971779837225055</v>
      </c>
      <c r="L9991" t="str">
        <f t="shared" ca="1" si="1094"/>
        <v>H</v>
      </c>
      <c r="N9991">
        <f t="shared" si="1098"/>
        <v>9990</v>
      </c>
      <c r="O9991">
        <f t="shared" ca="1" si="1095"/>
        <v>0.73882394127209094</v>
      </c>
      <c r="P9991">
        <f t="shared" ca="1" si="1096"/>
        <v>5.9835186777933425</v>
      </c>
      <c r="Q9991" t="str">
        <f t="shared" ca="1" si="1097"/>
        <v>H</v>
      </c>
    </row>
    <row r="9992" spans="9:17" x14ac:dyDescent="0.25">
      <c r="I9992">
        <v>9991</v>
      </c>
      <c r="J9992">
        <f t="shared" ca="1" si="1092"/>
        <v>2.1945650394770393</v>
      </c>
      <c r="K9992">
        <f t="shared" ca="1" si="1093"/>
        <v>0.76743801627252073</v>
      </c>
      <c r="L9992" t="str">
        <f t="shared" ca="1" si="1094"/>
        <v>A</v>
      </c>
      <c r="N9992">
        <f t="shared" si="1098"/>
        <v>9991</v>
      </c>
      <c r="O9992">
        <f t="shared" ca="1" si="1095"/>
        <v>4.0222434799950637</v>
      </c>
      <c r="P9992">
        <f t="shared" ca="1" si="1096"/>
        <v>4.4577696548841086</v>
      </c>
      <c r="Q9992" t="str">
        <f t="shared" ca="1" si="1097"/>
        <v>H</v>
      </c>
    </row>
    <row r="9993" spans="9:17" x14ac:dyDescent="0.25">
      <c r="I9993">
        <v>9992</v>
      </c>
      <c r="J9993">
        <f t="shared" ca="1" si="1092"/>
        <v>6.1381404700979454</v>
      </c>
      <c r="K9993">
        <f t="shared" ca="1" si="1093"/>
        <v>2.2599120559359562</v>
      </c>
      <c r="L9993" t="str">
        <f t="shared" ca="1" si="1094"/>
        <v>A</v>
      </c>
      <c r="N9993">
        <f t="shared" si="1098"/>
        <v>9992</v>
      </c>
      <c r="O9993">
        <f t="shared" ca="1" si="1095"/>
        <v>1.8400076551209545</v>
      </c>
      <c r="P9993">
        <f t="shared" ca="1" si="1096"/>
        <v>4.5124271975141435</v>
      </c>
      <c r="Q9993" t="str">
        <f t="shared" ca="1" si="1097"/>
        <v>H</v>
      </c>
    </row>
    <row r="9994" spans="9:17" x14ac:dyDescent="0.25">
      <c r="I9994">
        <v>9993</v>
      </c>
      <c r="J9994">
        <f t="shared" ca="1" si="1092"/>
        <v>0.61510891450701966</v>
      </c>
      <c r="K9994">
        <f t="shared" ca="1" si="1093"/>
        <v>2.2188925554897247</v>
      </c>
      <c r="L9994" t="str">
        <f t="shared" ca="1" si="1094"/>
        <v>H</v>
      </c>
      <c r="N9994">
        <f t="shared" si="1098"/>
        <v>9993</v>
      </c>
      <c r="O9994">
        <f t="shared" ca="1" si="1095"/>
        <v>2.2518101636606094</v>
      </c>
      <c r="P9994">
        <f t="shared" ca="1" si="1096"/>
        <v>6.5181673446378952</v>
      </c>
      <c r="Q9994" t="str">
        <f t="shared" ca="1" si="1097"/>
        <v>H</v>
      </c>
    </row>
    <row r="9995" spans="9:17" x14ac:dyDescent="0.25">
      <c r="I9995">
        <v>9994</v>
      </c>
      <c r="J9995">
        <f t="shared" ca="1" si="1092"/>
        <v>2.5269220560862453</v>
      </c>
      <c r="K9995">
        <f t="shared" ca="1" si="1093"/>
        <v>0.30349722718823502</v>
      </c>
      <c r="L9995" t="str">
        <f t="shared" ca="1" si="1094"/>
        <v>A</v>
      </c>
      <c r="N9995">
        <f t="shared" si="1098"/>
        <v>9994</v>
      </c>
      <c r="O9995">
        <f t="shared" ca="1" si="1095"/>
        <v>-1.7173204839001865E-2</v>
      </c>
      <c r="P9995">
        <f t="shared" ca="1" si="1096"/>
        <v>4.7184988718956697</v>
      </c>
      <c r="Q9995" t="str">
        <f t="shared" ca="1" si="1097"/>
        <v>H</v>
      </c>
    </row>
    <row r="9996" spans="9:17" x14ac:dyDescent="0.25">
      <c r="I9996">
        <v>9995</v>
      </c>
      <c r="J9996">
        <f t="shared" ca="1" si="1092"/>
        <v>0.30755031089703855</v>
      </c>
      <c r="K9996">
        <f t="shared" ca="1" si="1093"/>
        <v>4.5087587747597695</v>
      </c>
      <c r="L9996" t="str">
        <f t="shared" ca="1" si="1094"/>
        <v>H</v>
      </c>
      <c r="N9996">
        <f t="shared" si="1098"/>
        <v>9995</v>
      </c>
      <c r="O9996">
        <f t="shared" ca="1" si="1095"/>
        <v>6.6228788356553867</v>
      </c>
      <c r="P9996">
        <f t="shared" ca="1" si="1096"/>
        <v>2.5265564699286376</v>
      </c>
      <c r="Q9996" t="str">
        <f t="shared" ca="1" si="1097"/>
        <v>A</v>
      </c>
    </row>
    <row r="9997" spans="9:17" x14ac:dyDescent="0.25">
      <c r="I9997">
        <v>9996</v>
      </c>
      <c r="J9997">
        <f t="shared" ca="1" si="1092"/>
        <v>2.9236368596122975</v>
      </c>
      <c r="K9997">
        <f t="shared" ca="1" si="1093"/>
        <v>0.6341480954199421</v>
      </c>
      <c r="L9997" t="str">
        <f t="shared" ca="1" si="1094"/>
        <v>A</v>
      </c>
      <c r="N9997">
        <f t="shared" si="1098"/>
        <v>9996</v>
      </c>
      <c r="O9997">
        <f t="shared" ca="1" si="1095"/>
        <v>3.1520102657635629</v>
      </c>
      <c r="P9997">
        <f t="shared" ca="1" si="1096"/>
        <v>4.0843180570731459</v>
      </c>
      <c r="Q9997" t="str">
        <f t="shared" ca="1" si="1097"/>
        <v>H</v>
      </c>
    </row>
    <row r="9998" spans="9:17" x14ac:dyDescent="0.25">
      <c r="I9998">
        <v>9997</v>
      </c>
      <c r="J9998">
        <f t="shared" ca="1" si="1092"/>
        <v>3.0081741902843224</v>
      </c>
      <c r="K9998">
        <f t="shared" ca="1" si="1093"/>
        <v>2.6794691496981313</v>
      </c>
      <c r="L9998" t="str">
        <f t="shared" ca="1" si="1094"/>
        <v>A</v>
      </c>
      <c r="N9998">
        <f t="shared" si="1098"/>
        <v>9997</v>
      </c>
      <c r="O9998">
        <f t="shared" ca="1" si="1095"/>
        <v>2.4391001217400121</v>
      </c>
      <c r="P9998">
        <f t="shared" ca="1" si="1096"/>
        <v>2.955687089600453</v>
      </c>
      <c r="Q9998" t="str">
        <f t="shared" ca="1" si="1097"/>
        <v>H</v>
      </c>
    </row>
    <row r="9999" spans="9:17" x14ac:dyDescent="0.25">
      <c r="I9999">
        <v>9998</v>
      </c>
      <c r="J9999">
        <f t="shared" ca="1" si="1092"/>
        <v>6.6939037163860071</v>
      </c>
      <c r="K9999">
        <f t="shared" ca="1" si="1093"/>
        <v>0.14904271275249625</v>
      </c>
      <c r="L9999" t="str">
        <f t="shared" ca="1" si="1094"/>
        <v>A</v>
      </c>
      <c r="N9999">
        <f t="shared" si="1098"/>
        <v>9998</v>
      </c>
      <c r="O9999">
        <f t="shared" ca="1" si="1095"/>
        <v>-0.95763900319083195</v>
      </c>
      <c r="P9999">
        <f t="shared" ca="1" si="1096"/>
        <v>4.0913195407710372</v>
      </c>
      <c r="Q9999" t="str">
        <f t="shared" ca="1" si="1097"/>
        <v>H</v>
      </c>
    </row>
    <row r="10000" spans="9:17" x14ac:dyDescent="0.25">
      <c r="I10000">
        <v>9999</v>
      </c>
      <c r="J10000">
        <f t="shared" ca="1" si="1092"/>
        <v>2.9131878352691625</v>
      </c>
      <c r="K10000">
        <f t="shared" ca="1" si="1093"/>
        <v>3.5876819931510679</v>
      </c>
      <c r="L10000" t="str">
        <f t="shared" ca="1" si="1094"/>
        <v>H</v>
      </c>
      <c r="N10000">
        <f t="shared" si="1098"/>
        <v>9999</v>
      </c>
      <c r="O10000">
        <f t="shared" ca="1" si="1095"/>
        <v>3.8843439715371901</v>
      </c>
      <c r="P10000">
        <f t="shared" ca="1" si="1096"/>
        <v>5.4260877033411266</v>
      </c>
      <c r="Q10000" t="str">
        <f t="shared" ca="1" si="1097"/>
        <v>H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A5F66-C0F7-4340-8A4F-B3EDB6B62EDB}">
  <dimension ref="A1:P381"/>
  <sheetViews>
    <sheetView workbookViewId="0">
      <selection activeCell="N9" sqref="N9"/>
    </sheetView>
  </sheetViews>
  <sheetFormatPr defaultRowHeight="15" x14ac:dyDescent="0.25"/>
  <cols>
    <col min="1" max="1" width="6.140625" bestFit="1" customWidth="1"/>
    <col min="2" max="2" width="6.7109375" bestFit="1" customWidth="1"/>
    <col min="3" max="3" width="10.7109375" bestFit="1" customWidth="1"/>
    <col min="4" max="4" width="15.140625" bestFit="1" customWidth="1"/>
    <col min="5" max="5" width="5.7109375" bestFit="1" customWidth="1"/>
    <col min="6" max="6" width="8.42578125" bestFit="1" customWidth="1"/>
    <col min="7" max="7" width="6.7109375" bestFit="1" customWidth="1"/>
    <col min="8" max="8" width="15.140625" bestFit="1" customWidth="1"/>
    <col min="10" max="10" width="11.42578125" bestFit="1" customWidth="1"/>
    <col min="11" max="11" width="10.85546875" bestFit="1" customWidth="1"/>
    <col min="13" max="13" width="12" bestFit="1" customWidth="1"/>
    <col min="14" max="14" width="15" bestFit="1" customWidth="1"/>
    <col min="15" max="15" width="12" bestFit="1" customWidth="1"/>
    <col min="16" max="16" width="15" bestFit="1" customWidth="1"/>
  </cols>
  <sheetData>
    <row r="1" spans="1:16" x14ac:dyDescent="0.25">
      <c r="A1" t="s">
        <v>47</v>
      </c>
      <c r="B1" t="s">
        <v>48</v>
      </c>
      <c r="C1" t="s">
        <v>49</v>
      </c>
      <c r="D1" t="s">
        <v>0</v>
      </c>
      <c r="E1" t="s">
        <v>38</v>
      </c>
      <c r="F1" t="s">
        <v>50</v>
      </c>
      <c r="G1" t="s">
        <v>51</v>
      </c>
      <c r="H1" t="s">
        <v>1</v>
      </c>
      <c r="J1" t="s">
        <v>53</v>
      </c>
      <c r="K1" t="s">
        <v>54</v>
      </c>
      <c r="M1" s="20" t="s">
        <v>0</v>
      </c>
      <c r="N1" s="20"/>
      <c r="O1" s="19" t="s">
        <v>1</v>
      </c>
      <c r="P1" s="19"/>
    </row>
    <row r="2" spans="1:16" x14ac:dyDescent="0.25">
      <c r="A2" t="s">
        <v>64</v>
      </c>
      <c r="B2" t="s">
        <v>170</v>
      </c>
      <c r="C2" t="s">
        <v>171</v>
      </c>
      <c r="D2" t="s">
        <v>30</v>
      </c>
      <c r="E2" t="s">
        <v>172</v>
      </c>
      <c r="F2" t="s">
        <v>173</v>
      </c>
      <c r="G2" t="s">
        <v>174</v>
      </c>
      <c r="H2" t="s">
        <v>23</v>
      </c>
      <c r="J2">
        <f>IF(F2&lt;&gt;"", VALUE(LEFT(SUBSTITUTE(F2, "–", "-"), FIND("-", SUBSTITUTE(F2, "–", "-")) - 1)), "")</f>
        <v>1</v>
      </c>
      <c r="K2">
        <f>IF(F2&lt;&gt;"", VALUE(RIGHT(SUBSTITUTE(F2, "–", "-"), LEN(SUBSTITUTE(F2, "–", "-")) - FIND("-", SUBSTITUTE(F2, "–", "-")))), "")</f>
        <v>0</v>
      </c>
      <c r="M2" t="s">
        <v>345</v>
      </c>
      <c r="N2" t="s">
        <v>346</v>
      </c>
      <c r="O2" t="s">
        <v>345</v>
      </c>
      <c r="P2" t="s">
        <v>346</v>
      </c>
    </row>
    <row r="3" spans="1:16" x14ac:dyDescent="0.25">
      <c r="A3" t="s">
        <v>64</v>
      </c>
      <c r="B3" t="s">
        <v>176</v>
      </c>
      <c r="C3" t="s">
        <v>177</v>
      </c>
      <c r="D3" t="s">
        <v>24</v>
      </c>
      <c r="E3" t="s">
        <v>178</v>
      </c>
      <c r="F3" t="s">
        <v>179</v>
      </c>
      <c r="G3" t="s">
        <v>180</v>
      </c>
      <c r="H3" t="s">
        <v>26</v>
      </c>
      <c r="J3">
        <f t="shared" ref="J3:J66" si="0">IF(F3&lt;&gt;"", VALUE(LEFT(SUBSTITUTE(F3, "–", "-"), FIND("-", SUBSTITUTE(F3, "–", "-")) - 1)), "")</f>
        <v>0</v>
      </c>
      <c r="K3">
        <f t="shared" ref="K3:K66" si="1">IF(F3&lt;&gt;"", VALUE(RIGHT(SUBSTITUTE(F3, "–", "-"), LEN(SUBSTITUTE(F3, "–", "-")) - FIND("-", SUBSTITUTE(F3, "–", "-")))), "")</f>
        <v>2</v>
      </c>
      <c r="M3" s="11">
        <f>AVERAGE(J2:J381)</f>
        <v>1.5454545454545454</v>
      </c>
      <c r="N3" s="11">
        <f>AVERAGE(K2:K381)</f>
        <v>1.3090909090909091</v>
      </c>
      <c r="O3" s="11">
        <f>AVERAGE(K2:K381)</f>
        <v>1.3090909090909091</v>
      </c>
      <c r="P3" s="11">
        <f>AVERAGE(J2:J381)</f>
        <v>1.5454545454545454</v>
      </c>
    </row>
    <row r="4" spans="1:16" x14ac:dyDescent="0.25">
      <c r="A4" t="s">
        <v>64</v>
      </c>
      <c r="B4" t="s">
        <v>176</v>
      </c>
      <c r="C4" t="s">
        <v>177</v>
      </c>
      <c r="D4" t="s">
        <v>29</v>
      </c>
      <c r="E4" t="s">
        <v>182</v>
      </c>
      <c r="F4" t="s">
        <v>173</v>
      </c>
      <c r="G4" t="s">
        <v>183</v>
      </c>
      <c r="H4" t="s">
        <v>31</v>
      </c>
      <c r="J4">
        <f t="shared" si="0"/>
        <v>1</v>
      </c>
      <c r="K4">
        <f t="shared" si="1"/>
        <v>0</v>
      </c>
    </row>
    <row r="5" spans="1:16" x14ac:dyDescent="0.25">
      <c r="A5" t="s">
        <v>64</v>
      </c>
      <c r="B5" t="s">
        <v>176</v>
      </c>
      <c r="C5" t="s">
        <v>177</v>
      </c>
      <c r="D5" t="s">
        <v>28</v>
      </c>
      <c r="E5" t="s">
        <v>185</v>
      </c>
      <c r="F5" t="s">
        <v>186</v>
      </c>
      <c r="G5" t="s">
        <v>187</v>
      </c>
      <c r="H5" t="s">
        <v>17</v>
      </c>
      <c r="J5">
        <f t="shared" si="0"/>
        <v>1</v>
      </c>
      <c r="K5">
        <f t="shared" si="1"/>
        <v>1</v>
      </c>
    </row>
    <row r="6" spans="1:16" x14ac:dyDescent="0.25">
      <c r="A6" t="s">
        <v>64</v>
      </c>
      <c r="B6" t="s">
        <v>176</v>
      </c>
      <c r="C6" t="s">
        <v>177</v>
      </c>
      <c r="D6" t="s">
        <v>22</v>
      </c>
      <c r="E6" t="s">
        <v>178</v>
      </c>
      <c r="F6" t="s">
        <v>189</v>
      </c>
      <c r="G6" t="s">
        <v>190</v>
      </c>
      <c r="H6" t="s">
        <v>19</v>
      </c>
      <c r="J6">
        <f t="shared" si="0"/>
        <v>0</v>
      </c>
      <c r="K6">
        <f t="shared" si="1"/>
        <v>3</v>
      </c>
    </row>
    <row r="7" spans="1:16" x14ac:dyDescent="0.25">
      <c r="A7" t="s">
        <v>64</v>
      </c>
      <c r="B7" t="s">
        <v>176</v>
      </c>
      <c r="C7" t="s">
        <v>177</v>
      </c>
      <c r="D7" t="s">
        <v>15</v>
      </c>
      <c r="E7" t="s">
        <v>187</v>
      </c>
      <c r="F7" t="s">
        <v>192</v>
      </c>
      <c r="G7" t="s">
        <v>178</v>
      </c>
      <c r="H7" t="s">
        <v>34</v>
      </c>
      <c r="J7">
        <f t="shared" si="0"/>
        <v>2</v>
      </c>
      <c r="K7">
        <f t="shared" si="1"/>
        <v>0</v>
      </c>
    </row>
    <row r="8" spans="1:16" x14ac:dyDescent="0.25">
      <c r="A8" t="s">
        <v>64</v>
      </c>
      <c r="B8" t="s">
        <v>176</v>
      </c>
      <c r="C8" t="s">
        <v>177</v>
      </c>
      <c r="D8" t="s">
        <v>33</v>
      </c>
      <c r="E8" t="s">
        <v>194</v>
      </c>
      <c r="F8" t="s">
        <v>195</v>
      </c>
      <c r="G8" t="s">
        <v>196</v>
      </c>
      <c r="H8" t="s">
        <v>16</v>
      </c>
      <c r="J8">
        <f t="shared" si="0"/>
        <v>1</v>
      </c>
      <c r="K8">
        <f t="shared" si="1"/>
        <v>2</v>
      </c>
    </row>
    <row r="9" spans="1:16" x14ac:dyDescent="0.25">
      <c r="A9" t="s">
        <v>64</v>
      </c>
      <c r="B9" t="s">
        <v>198</v>
      </c>
      <c r="C9" t="s">
        <v>199</v>
      </c>
      <c r="D9" t="s">
        <v>18</v>
      </c>
      <c r="E9" t="s">
        <v>200</v>
      </c>
      <c r="F9" t="s">
        <v>201</v>
      </c>
      <c r="G9" t="s">
        <v>187</v>
      </c>
      <c r="H9" t="s">
        <v>21</v>
      </c>
      <c r="J9">
        <f t="shared" si="0"/>
        <v>2</v>
      </c>
      <c r="K9">
        <f t="shared" si="1"/>
        <v>1</v>
      </c>
    </row>
    <row r="10" spans="1:16" x14ac:dyDescent="0.25">
      <c r="A10" t="s">
        <v>64</v>
      </c>
      <c r="B10" t="s">
        <v>198</v>
      </c>
      <c r="C10" t="s">
        <v>199</v>
      </c>
      <c r="D10" t="s">
        <v>20</v>
      </c>
      <c r="E10" t="s">
        <v>203</v>
      </c>
      <c r="F10" t="s">
        <v>179</v>
      </c>
      <c r="G10" t="s">
        <v>204</v>
      </c>
      <c r="H10" t="s">
        <v>27</v>
      </c>
      <c r="J10">
        <f t="shared" si="0"/>
        <v>0</v>
      </c>
      <c r="K10">
        <f t="shared" si="1"/>
        <v>2</v>
      </c>
    </row>
    <row r="11" spans="1:16" x14ac:dyDescent="0.25">
      <c r="A11" t="s">
        <v>64</v>
      </c>
      <c r="B11" t="s">
        <v>206</v>
      </c>
      <c r="C11" t="s">
        <v>207</v>
      </c>
      <c r="D11" t="s">
        <v>25</v>
      </c>
      <c r="E11" t="s">
        <v>203</v>
      </c>
      <c r="F11" t="s">
        <v>186</v>
      </c>
      <c r="G11" t="s">
        <v>187</v>
      </c>
      <c r="H11" t="s">
        <v>32</v>
      </c>
      <c r="J11">
        <f t="shared" si="0"/>
        <v>1</v>
      </c>
      <c r="K11">
        <f t="shared" si="1"/>
        <v>1</v>
      </c>
    </row>
    <row r="12" spans="1:16" x14ac:dyDescent="0.25">
      <c r="A12" t="s">
        <v>83</v>
      </c>
      <c r="B12" t="s">
        <v>176</v>
      </c>
      <c r="C12" t="s">
        <v>209</v>
      </c>
      <c r="D12" t="s">
        <v>19</v>
      </c>
      <c r="E12" t="s">
        <v>210</v>
      </c>
      <c r="F12" t="s">
        <v>201</v>
      </c>
      <c r="G12" t="s">
        <v>190</v>
      </c>
      <c r="H12" t="s">
        <v>30</v>
      </c>
      <c r="J12">
        <f t="shared" si="0"/>
        <v>2</v>
      </c>
      <c r="K12">
        <f t="shared" si="1"/>
        <v>1</v>
      </c>
    </row>
    <row r="13" spans="1:16" x14ac:dyDescent="0.25">
      <c r="A13" t="s">
        <v>83</v>
      </c>
      <c r="B13" t="s">
        <v>176</v>
      </c>
      <c r="C13" t="s">
        <v>209</v>
      </c>
      <c r="D13" t="s">
        <v>32</v>
      </c>
      <c r="E13" t="s">
        <v>172</v>
      </c>
      <c r="F13" t="s">
        <v>212</v>
      </c>
      <c r="G13" t="s">
        <v>203</v>
      </c>
      <c r="H13" t="s">
        <v>22</v>
      </c>
      <c r="J13">
        <f t="shared" si="0"/>
        <v>4</v>
      </c>
      <c r="K13">
        <f t="shared" si="1"/>
        <v>0</v>
      </c>
    </row>
    <row r="14" spans="1:16" x14ac:dyDescent="0.25">
      <c r="A14" t="s">
        <v>83</v>
      </c>
      <c r="B14" t="s">
        <v>176</v>
      </c>
      <c r="C14" t="s">
        <v>209</v>
      </c>
      <c r="D14" t="s">
        <v>23</v>
      </c>
      <c r="E14" t="s">
        <v>183</v>
      </c>
      <c r="F14" t="s">
        <v>201</v>
      </c>
      <c r="G14" t="s">
        <v>214</v>
      </c>
      <c r="H14" t="s">
        <v>25</v>
      </c>
      <c r="J14">
        <f t="shared" si="0"/>
        <v>2</v>
      </c>
      <c r="K14">
        <f t="shared" si="1"/>
        <v>1</v>
      </c>
    </row>
    <row r="15" spans="1:16" x14ac:dyDescent="0.25">
      <c r="A15" t="s">
        <v>83</v>
      </c>
      <c r="B15" t="s">
        <v>176</v>
      </c>
      <c r="C15" t="s">
        <v>209</v>
      </c>
      <c r="D15" t="s">
        <v>21</v>
      </c>
      <c r="E15" t="s">
        <v>185</v>
      </c>
      <c r="F15" t="s">
        <v>179</v>
      </c>
      <c r="G15" t="s">
        <v>190</v>
      </c>
      <c r="H15" t="s">
        <v>33</v>
      </c>
      <c r="J15">
        <f t="shared" si="0"/>
        <v>0</v>
      </c>
      <c r="K15">
        <f t="shared" si="1"/>
        <v>2</v>
      </c>
    </row>
    <row r="16" spans="1:16" x14ac:dyDescent="0.25">
      <c r="A16" t="s">
        <v>83</v>
      </c>
      <c r="B16" t="s">
        <v>176</v>
      </c>
      <c r="C16" t="s">
        <v>209</v>
      </c>
      <c r="D16" t="s">
        <v>27</v>
      </c>
      <c r="E16" t="s">
        <v>120</v>
      </c>
      <c r="F16" t="s">
        <v>217</v>
      </c>
      <c r="G16" t="s">
        <v>182</v>
      </c>
      <c r="H16" t="s">
        <v>24</v>
      </c>
      <c r="J16">
        <f t="shared" si="0"/>
        <v>4</v>
      </c>
      <c r="K16">
        <f t="shared" si="1"/>
        <v>1</v>
      </c>
    </row>
    <row r="17" spans="1:11" x14ac:dyDescent="0.25">
      <c r="A17" t="s">
        <v>83</v>
      </c>
      <c r="B17" t="s">
        <v>176</v>
      </c>
      <c r="C17" t="s">
        <v>209</v>
      </c>
      <c r="D17" t="s">
        <v>31</v>
      </c>
      <c r="E17" t="s">
        <v>219</v>
      </c>
      <c r="F17" t="s">
        <v>220</v>
      </c>
      <c r="G17" t="s">
        <v>221</v>
      </c>
      <c r="H17" t="s">
        <v>28</v>
      </c>
      <c r="J17">
        <f t="shared" si="0"/>
        <v>0</v>
      </c>
      <c r="K17">
        <f t="shared" si="1"/>
        <v>1</v>
      </c>
    </row>
    <row r="18" spans="1:11" x14ac:dyDescent="0.25">
      <c r="A18" t="s">
        <v>83</v>
      </c>
      <c r="B18" t="s">
        <v>176</v>
      </c>
      <c r="C18" t="s">
        <v>209</v>
      </c>
      <c r="D18" t="s">
        <v>16</v>
      </c>
      <c r="E18" t="s">
        <v>187</v>
      </c>
      <c r="F18" t="s">
        <v>179</v>
      </c>
      <c r="G18" t="s">
        <v>223</v>
      </c>
      <c r="H18" t="s">
        <v>15</v>
      </c>
      <c r="J18">
        <f t="shared" si="0"/>
        <v>0</v>
      </c>
      <c r="K18">
        <f t="shared" si="1"/>
        <v>2</v>
      </c>
    </row>
    <row r="19" spans="1:11" x14ac:dyDescent="0.25">
      <c r="A19" t="s">
        <v>83</v>
      </c>
      <c r="B19" t="s">
        <v>198</v>
      </c>
      <c r="C19" t="s">
        <v>225</v>
      </c>
      <c r="D19" t="s">
        <v>17</v>
      </c>
      <c r="E19" t="s">
        <v>221</v>
      </c>
      <c r="F19" t="s">
        <v>186</v>
      </c>
      <c r="G19" t="s">
        <v>200</v>
      </c>
      <c r="H19" t="s">
        <v>29</v>
      </c>
      <c r="J19">
        <f t="shared" si="0"/>
        <v>1</v>
      </c>
      <c r="K19">
        <f t="shared" si="1"/>
        <v>1</v>
      </c>
    </row>
    <row r="20" spans="1:11" x14ac:dyDescent="0.25">
      <c r="A20" t="s">
        <v>83</v>
      </c>
      <c r="B20" t="s">
        <v>198</v>
      </c>
      <c r="C20" t="s">
        <v>225</v>
      </c>
      <c r="D20" t="s">
        <v>34</v>
      </c>
      <c r="E20" t="s">
        <v>227</v>
      </c>
      <c r="F20" t="s">
        <v>228</v>
      </c>
      <c r="G20" t="s">
        <v>200</v>
      </c>
      <c r="H20" t="s">
        <v>20</v>
      </c>
      <c r="J20">
        <f t="shared" si="0"/>
        <v>2</v>
      </c>
      <c r="K20">
        <f t="shared" si="1"/>
        <v>6</v>
      </c>
    </row>
    <row r="21" spans="1:11" x14ac:dyDescent="0.25">
      <c r="A21" t="s">
        <v>83</v>
      </c>
      <c r="B21" t="s">
        <v>198</v>
      </c>
      <c r="C21" t="s">
        <v>225</v>
      </c>
      <c r="D21" t="s">
        <v>26</v>
      </c>
      <c r="E21" t="s">
        <v>230</v>
      </c>
      <c r="F21" t="s">
        <v>192</v>
      </c>
      <c r="G21" t="s">
        <v>178</v>
      </c>
      <c r="H21" t="s">
        <v>18</v>
      </c>
      <c r="J21">
        <f t="shared" si="0"/>
        <v>2</v>
      </c>
      <c r="K21">
        <f t="shared" si="1"/>
        <v>0</v>
      </c>
    </row>
    <row r="22" spans="1:11" x14ac:dyDescent="0.25">
      <c r="A22" t="s">
        <v>77</v>
      </c>
      <c r="B22" t="s">
        <v>176</v>
      </c>
      <c r="C22" t="s">
        <v>232</v>
      </c>
      <c r="D22" t="s">
        <v>15</v>
      </c>
      <c r="E22" t="s">
        <v>210</v>
      </c>
      <c r="F22" t="s">
        <v>186</v>
      </c>
      <c r="G22" t="s">
        <v>233</v>
      </c>
      <c r="H22" t="s">
        <v>19</v>
      </c>
      <c r="J22">
        <f t="shared" si="0"/>
        <v>1</v>
      </c>
      <c r="K22">
        <f t="shared" si="1"/>
        <v>1</v>
      </c>
    </row>
    <row r="23" spans="1:11" x14ac:dyDescent="0.25">
      <c r="A23" t="s">
        <v>77</v>
      </c>
      <c r="B23" t="s">
        <v>176</v>
      </c>
      <c r="C23" t="s">
        <v>232</v>
      </c>
      <c r="D23" t="s">
        <v>22</v>
      </c>
      <c r="E23" t="s">
        <v>183</v>
      </c>
      <c r="F23" t="s">
        <v>234</v>
      </c>
      <c r="G23" t="s">
        <v>172</v>
      </c>
      <c r="H23" t="s">
        <v>17</v>
      </c>
      <c r="J23">
        <f t="shared" si="0"/>
        <v>2</v>
      </c>
      <c r="K23">
        <f t="shared" si="1"/>
        <v>3</v>
      </c>
    </row>
    <row r="24" spans="1:11" x14ac:dyDescent="0.25">
      <c r="A24" t="s">
        <v>77</v>
      </c>
      <c r="B24" t="s">
        <v>176</v>
      </c>
      <c r="C24" t="s">
        <v>232</v>
      </c>
      <c r="D24" t="s">
        <v>25</v>
      </c>
      <c r="E24" t="s">
        <v>174</v>
      </c>
      <c r="F24" t="s">
        <v>195</v>
      </c>
      <c r="G24" t="s">
        <v>190</v>
      </c>
      <c r="H24" t="s">
        <v>16</v>
      </c>
      <c r="J24">
        <f t="shared" si="0"/>
        <v>1</v>
      </c>
      <c r="K24">
        <f t="shared" si="1"/>
        <v>2</v>
      </c>
    </row>
    <row r="25" spans="1:11" x14ac:dyDescent="0.25">
      <c r="A25" t="s">
        <v>77</v>
      </c>
      <c r="B25" t="s">
        <v>176</v>
      </c>
      <c r="C25" t="s">
        <v>232</v>
      </c>
      <c r="D25" t="s">
        <v>28</v>
      </c>
      <c r="E25" t="s">
        <v>203</v>
      </c>
      <c r="F25" t="s">
        <v>186</v>
      </c>
      <c r="G25" t="s">
        <v>235</v>
      </c>
      <c r="H25" t="s">
        <v>34</v>
      </c>
      <c r="J25">
        <f t="shared" si="0"/>
        <v>1</v>
      </c>
      <c r="K25">
        <f t="shared" si="1"/>
        <v>1</v>
      </c>
    </row>
    <row r="26" spans="1:11" x14ac:dyDescent="0.25">
      <c r="A26" t="s">
        <v>77</v>
      </c>
      <c r="B26" t="s">
        <v>176</v>
      </c>
      <c r="C26" t="s">
        <v>232</v>
      </c>
      <c r="D26" t="s">
        <v>24</v>
      </c>
      <c r="E26" t="s">
        <v>174</v>
      </c>
      <c r="F26" t="s">
        <v>186</v>
      </c>
      <c r="G26" t="s">
        <v>223</v>
      </c>
      <c r="H26" t="s">
        <v>23</v>
      </c>
      <c r="J26">
        <f t="shared" si="0"/>
        <v>1</v>
      </c>
      <c r="K26">
        <f t="shared" si="1"/>
        <v>1</v>
      </c>
    </row>
    <row r="27" spans="1:11" x14ac:dyDescent="0.25">
      <c r="A27" t="s">
        <v>77</v>
      </c>
      <c r="B27" t="s">
        <v>176</v>
      </c>
      <c r="C27" t="s">
        <v>232</v>
      </c>
      <c r="D27" t="s">
        <v>18</v>
      </c>
      <c r="E27" t="s">
        <v>236</v>
      </c>
      <c r="F27" t="s">
        <v>237</v>
      </c>
      <c r="G27" t="s">
        <v>238</v>
      </c>
      <c r="H27" t="s">
        <v>31</v>
      </c>
      <c r="J27">
        <f t="shared" si="0"/>
        <v>3</v>
      </c>
      <c r="K27">
        <f t="shared" si="1"/>
        <v>1</v>
      </c>
    </row>
    <row r="28" spans="1:11" x14ac:dyDescent="0.25">
      <c r="A28" t="s">
        <v>77</v>
      </c>
      <c r="B28" t="s">
        <v>176</v>
      </c>
      <c r="C28" t="s">
        <v>232</v>
      </c>
      <c r="D28" t="s">
        <v>33</v>
      </c>
      <c r="E28" t="s">
        <v>235</v>
      </c>
      <c r="F28" t="s">
        <v>239</v>
      </c>
      <c r="G28" t="s">
        <v>240</v>
      </c>
      <c r="H28" t="s">
        <v>27</v>
      </c>
      <c r="J28">
        <f t="shared" si="0"/>
        <v>1</v>
      </c>
      <c r="K28">
        <f t="shared" si="1"/>
        <v>3</v>
      </c>
    </row>
    <row r="29" spans="1:11" x14ac:dyDescent="0.25">
      <c r="A29" t="s">
        <v>77</v>
      </c>
      <c r="B29" t="s">
        <v>198</v>
      </c>
      <c r="C29" t="s">
        <v>241</v>
      </c>
      <c r="D29" t="s">
        <v>29</v>
      </c>
      <c r="E29" t="s">
        <v>183</v>
      </c>
      <c r="F29" t="s">
        <v>201</v>
      </c>
      <c r="G29" t="s">
        <v>187</v>
      </c>
      <c r="H29" t="s">
        <v>32</v>
      </c>
      <c r="J29">
        <f t="shared" si="0"/>
        <v>2</v>
      </c>
      <c r="K29">
        <f t="shared" si="1"/>
        <v>1</v>
      </c>
    </row>
    <row r="30" spans="1:11" x14ac:dyDescent="0.25">
      <c r="A30" t="s">
        <v>77</v>
      </c>
      <c r="B30" t="s">
        <v>198</v>
      </c>
      <c r="C30" t="s">
        <v>241</v>
      </c>
      <c r="D30" t="s">
        <v>20</v>
      </c>
      <c r="E30" t="s">
        <v>172</v>
      </c>
      <c r="F30" t="s">
        <v>186</v>
      </c>
      <c r="G30" t="s">
        <v>178</v>
      </c>
      <c r="H30" t="s">
        <v>21</v>
      </c>
      <c r="J30">
        <f t="shared" si="0"/>
        <v>1</v>
      </c>
      <c r="K30">
        <f t="shared" si="1"/>
        <v>1</v>
      </c>
    </row>
    <row r="31" spans="1:11" x14ac:dyDescent="0.25">
      <c r="A31" t="s">
        <v>77</v>
      </c>
      <c r="B31" t="s">
        <v>198</v>
      </c>
      <c r="C31" t="s">
        <v>241</v>
      </c>
      <c r="D31" t="s">
        <v>30</v>
      </c>
      <c r="E31" t="s">
        <v>190</v>
      </c>
      <c r="F31" t="s">
        <v>189</v>
      </c>
      <c r="G31" t="s">
        <v>183</v>
      </c>
      <c r="H31" t="s">
        <v>26</v>
      </c>
      <c r="J31">
        <f t="shared" si="0"/>
        <v>0</v>
      </c>
      <c r="K31">
        <f t="shared" si="1"/>
        <v>3</v>
      </c>
    </row>
    <row r="32" spans="1:11" x14ac:dyDescent="0.25">
      <c r="A32" t="s">
        <v>66</v>
      </c>
      <c r="B32" t="s">
        <v>176</v>
      </c>
      <c r="C32" t="s">
        <v>242</v>
      </c>
      <c r="D32" t="s">
        <v>31</v>
      </c>
      <c r="E32" t="s">
        <v>243</v>
      </c>
      <c r="F32" t="s">
        <v>189</v>
      </c>
      <c r="G32" t="s">
        <v>180</v>
      </c>
      <c r="H32" t="s">
        <v>30</v>
      </c>
      <c r="J32">
        <f t="shared" si="0"/>
        <v>0</v>
      </c>
      <c r="K32">
        <f t="shared" si="1"/>
        <v>3</v>
      </c>
    </row>
    <row r="33" spans="1:11" x14ac:dyDescent="0.25">
      <c r="A33" t="s">
        <v>66</v>
      </c>
      <c r="B33" t="s">
        <v>176</v>
      </c>
      <c r="C33" t="s">
        <v>242</v>
      </c>
      <c r="D33" t="s">
        <v>19</v>
      </c>
      <c r="E33" t="s">
        <v>200</v>
      </c>
      <c r="F33" t="s">
        <v>244</v>
      </c>
      <c r="G33" t="s">
        <v>182</v>
      </c>
      <c r="H33" t="s">
        <v>24</v>
      </c>
      <c r="J33">
        <f t="shared" si="0"/>
        <v>0</v>
      </c>
      <c r="K33">
        <f t="shared" si="1"/>
        <v>0</v>
      </c>
    </row>
    <row r="34" spans="1:11" x14ac:dyDescent="0.25">
      <c r="A34" t="s">
        <v>66</v>
      </c>
      <c r="B34" t="s">
        <v>176</v>
      </c>
      <c r="C34" t="s">
        <v>242</v>
      </c>
      <c r="D34" t="s">
        <v>21</v>
      </c>
      <c r="E34" t="s">
        <v>230</v>
      </c>
      <c r="F34" t="s">
        <v>245</v>
      </c>
      <c r="G34" t="s">
        <v>187</v>
      </c>
      <c r="H34" t="s">
        <v>25</v>
      </c>
      <c r="J34">
        <f t="shared" si="0"/>
        <v>2</v>
      </c>
      <c r="K34">
        <f t="shared" si="1"/>
        <v>2</v>
      </c>
    </row>
    <row r="35" spans="1:11" x14ac:dyDescent="0.25">
      <c r="A35" t="s">
        <v>66</v>
      </c>
      <c r="B35" t="s">
        <v>176</v>
      </c>
      <c r="C35" t="s">
        <v>242</v>
      </c>
      <c r="D35" t="s">
        <v>27</v>
      </c>
      <c r="E35" t="s">
        <v>210</v>
      </c>
      <c r="F35" t="s">
        <v>201</v>
      </c>
      <c r="G35" t="s">
        <v>203</v>
      </c>
      <c r="H35" t="s">
        <v>18</v>
      </c>
      <c r="J35">
        <f t="shared" si="0"/>
        <v>2</v>
      </c>
      <c r="K35">
        <f t="shared" si="1"/>
        <v>1</v>
      </c>
    </row>
    <row r="36" spans="1:11" x14ac:dyDescent="0.25">
      <c r="A36" t="s">
        <v>66</v>
      </c>
      <c r="B36" t="s">
        <v>176</v>
      </c>
      <c r="C36" t="s">
        <v>242</v>
      </c>
      <c r="D36" t="s">
        <v>26</v>
      </c>
      <c r="E36" t="s">
        <v>223</v>
      </c>
      <c r="F36" t="s">
        <v>220</v>
      </c>
      <c r="G36" t="s">
        <v>174</v>
      </c>
      <c r="H36" t="s">
        <v>28</v>
      </c>
      <c r="J36">
        <f t="shared" si="0"/>
        <v>0</v>
      </c>
      <c r="K36">
        <f t="shared" si="1"/>
        <v>1</v>
      </c>
    </row>
    <row r="37" spans="1:11" x14ac:dyDescent="0.25">
      <c r="A37" t="s">
        <v>66</v>
      </c>
      <c r="B37" t="s">
        <v>176</v>
      </c>
      <c r="C37" t="s">
        <v>242</v>
      </c>
      <c r="D37" t="s">
        <v>23</v>
      </c>
      <c r="E37" t="s">
        <v>238</v>
      </c>
      <c r="F37" t="s">
        <v>186</v>
      </c>
      <c r="G37" t="s">
        <v>204</v>
      </c>
      <c r="H37" t="s">
        <v>33</v>
      </c>
      <c r="J37">
        <f t="shared" si="0"/>
        <v>1</v>
      </c>
      <c r="K37">
        <f t="shared" si="1"/>
        <v>1</v>
      </c>
    </row>
    <row r="38" spans="1:11" x14ac:dyDescent="0.25">
      <c r="A38" t="s">
        <v>66</v>
      </c>
      <c r="B38" t="s">
        <v>176</v>
      </c>
      <c r="C38" t="s">
        <v>242</v>
      </c>
      <c r="D38" t="s">
        <v>16</v>
      </c>
      <c r="E38" t="s">
        <v>210</v>
      </c>
      <c r="F38" t="s">
        <v>246</v>
      </c>
      <c r="G38" t="s">
        <v>223</v>
      </c>
      <c r="H38" t="s">
        <v>22</v>
      </c>
      <c r="J38">
        <f t="shared" si="0"/>
        <v>3</v>
      </c>
      <c r="K38">
        <f t="shared" si="1"/>
        <v>2</v>
      </c>
    </row>
    <row r="39" spans="1:11" x14ac:dyDescent="0.25">
      <c r="A39" t="s">
        <v>66</v>
      </c>
      <c r="B39" t="s">
        <v>176</v>
      </c>
      <c r="C39" t="s">
        <v>242</v>
      </c>
      <c r="D39" t="s">
        <v>17</v>
      </c>
      <c r="E39" t="s">
        <v>233</v>
      </c>
      <c r="F39" t="s">
        <v>220</v>
      </c>
      <c r="G39" t="s">
        <v>204</v>
      </c>
      <c r="H39" t="s">
        <v>20</v>
      </c>
      <c r="J39">
        <f t="shared" si="0"/>
        <v>0</v>
      </c>
      <c r="K39">
        <f t="shared" si="1"/>
        <v>1</v>
      </c>
    </row>
    <row r="40" spans="1:11" x14ac:dyDescent="0.25">
      <c r="A40" t="s">
        <v>66</v>
      </c>
      <c r="B40" t="s">
        <v>198</v>
      </c>
      <c r="C40" t="s">
        <v>247</v>
      </c>
      <c r="D40" t="s">
        <v>32</v>
      </c>
      <c r="E40" t="s">
        <v>235</v>
      </c>
      <c r="F40" t="s">
        <v>220</v>
      </c>
      <c r="G40" t="s">
        <v>235</v>
      </c>
      <c r="H40" t="s">
        <v>15</v>
      </c>
      <c r="J40">
        <f t="shared" si="0"/>
        <v>0</v>
      </c>
      <c r="K40">
        <f t="shared" si="1"/>
        <v>1</v>
      </c>
    </row>
    <row r="41" spans="1:11" x14ac:dyDescent="0.25">
      <c r="A41" t="s">
        <v>66</v>
      </c>
      <c r="B41" t="s">
        <v>198</v>
      </c>
      <c r="C41" t="s">
        <v>247</v>
      </c>
      <c r="D41" t="s">
        <v>34</v>
      </c>
      <c r="E41" t="s">
        <v>187</v>
      </c>
      <c r="F41" t="s">
        <v>195</v>
      </c>
      <c r="G41" t="s">
        <v>238</v>
      </c>
      <c r="H41" t="s">
        <v>29</v>
      </c>
      <c r="J41">
        <f t="shared" si="0"/>
        <v>1</v>
      </c>
      <c r="K41">
        <f t="shared" si="1"/>
        <v>2</v>
      </c>
    </row>
    <row r="42" spans="1:11" x14ac:dyDescent="0.25">
      <c r="A42" t="s">
        <v>65</v>
      </c>
      <c r="B42" t="s">
        <v>176</v>
      </c>
      <c r="C42" t="s">
        <v>248</v>
      </c>
      <c r="D42" t="s">
        <v>33</v>
      </c>
      <c r="E42" t="s">
        <v>223</v>
      </c>
      <c r="F42" t="s">
        <v>189</v>
      </c>
      <c r="G42" t="s">
        <v>221</v>
      </c>
      <c r="H42" t="s">
        <v>20</v>
      </c>
      <c r="J42">
        <f t="shared" si="0"/>
        <v>0</v>
      </c>
      <c r="K42">
        <f t="shared" si="1"/>
        <v>3</v>
      </c>
    </row>
    <row r="43" spans="1:11" x14ac:dyDescent="0.25">
      <c r="A43" t="s">
        <v>65</v>
      </c>
      <c r="B43" t="s">
        <v>176</v>
      </c>
      <c r="C43" t="s">
        <v>248</v>
      </c>
      <c r="D43" t="s">
        <v>26</v>
      </c>
      <c r="E43" t="s">
        <v>196</v>
      </c>
      <c r="F43" t="s">
        <v>249</v>
      </c>
      <c r="G43" t="s">
        <v>243</v>
      </c>
      <c r="H43" t="s">
        <v>17</v>
      </c>
      <c r="J43">
        <f t="shared" si="0"/>
        <v>3</v>
      </c>
      <c r="K43">
        <f t="shared" si="1"/>
        <v>0</v>
      </c>
    </row>
    <row r="44" spans="1:11" x14ac:dyDescent="0.25">
      <c r="A44" t="s">
        <v>65</v>
      </c>
      <c r="B44" t="s">
        <v>176</v>
      </c>
      <c r="C44" t="s">
        <v>248</v>
      </c>
      <c r="D44" t="s">
        <v>25</v>
      </c>
      <c r="E44" t="s">
        <v>235</v>
      </c>
      <c r="F44" t="s">
        <v>186</v>
      </c>
      <c r="G44" t="s">
        <v>243</v>
      </c>
      <c r="H44" t="s">
        <v>22</v>
      </c>
      <c r="J44">
        <f t="shared" si="0"/>
        <v>1</v>
      </c>
      <c r="K44">
        <f t="shared" si="1"/>
        <v>1</v>
      </c>
    </row>
    <row r="45" spans="1:11" x14ac:dyDescent="0.25">
      <c r="A45" t="s">
        <v>65</v>
      </c>
      <c r="B45" t="s">
        <v>176</v>
      </c>
      <c r="C45" t="s">
        <v>248</v>
      </c>
      <c r="D45" t="s">
        <v>31</v>
      </c>
      <c r="E45" t="s">
        <v>172</v>
      </c>
      <c r="F45" t="s">
        <v>186</v>
      </c>
      <c r="G45" t="s">
        <v>200</v>
      </c>
      <c r="H45" t="s">
        <v>24</v>
      </c>
      <c r="J45">
        <f t="shared" si="0"/>
        <v>1</v>
      </c>
      <c r="K45">
        <f t="shared" si="1"/>
        <v>1</v>
      </c>
    </row>
    <row r="46" spans="1:11" x14ac:dyDescent="0.25">
      <c r="A46" t="s">
        <v>65</v>
      </c>
      <c r="B46" t="s">
        <v>176</v>
      </c>
      <c r="C46" t="s">
        <v>248</v>
      </c>
      <c r="D46" t="s">
        <v>32</v>
      </c>
      <c r="E46" t="s">
        <v>250</v>
      </c>
      <c r="F46" t="s">
        <v>237</v>
      </c>
      <c r="G46" t="s">
        <v>204</v>
      </c>
      <c r="H46" t="s">
        <v>18</v>
      </c>
      <c r="J46">
        <f t="shared" si="0"/>
        <v>3</v>
      </c>
      <c r="K46">
        <f t="shared" si="1"/>
        <v>1</v>
      </c>
    </row>
    <row r="47" spans="1:11" x14ac:dyDescent="0.25">
      <c r="A47" t="s">
        <v>65</v>
      </c>
      <c r="B47" t="s">
        <v>176</v>
      </c>
      <c r="C47" t="s">
        <v>248</v>
      </c>
      <c r="D47" t="s">
        <v>23</v>
      </c>
      <c r="E47" t="s">
        <v>221</v>
      </c>
      <c r="F47" t="s">
        <v>237</v>
      </c>
      <c r="G47" t="s">
        <v>238</v>
      </c>
      <c r="H47" t="s">
        <v>29</v>
      </c>
      <c r="J47">
        <f t="shared" si="0"/>
        <v>3</v>
      </c>
      <c r="K47">
        <f t="shared" si="1"/>
        <v>1</v>
      </c>
    </row>
    <row r="48" spans="1:11" x14ac:dyDescent="0.25">
      <c r="A48" t="s">
        <v>65</v>
      </c>
      <c r="B48" t="s">
        <v>176</v>
      </c>
      <c r="C48" t="s">
        <v>248</v>
      </c>
      <c r="D48" t="s">
        <v>16</v>
      </c>
      <c r="E48" t="s">
        <v>233</v>
      </c>
      <c r="F48" t="s">
        <v>237</v>
      </c>
      <c r="G48" t="s">
        <v>178</v>
      </c>
      <c r="H48" t="s">
        <v>34</v>
      </c>
      <c r="J48">
        <f t="shared" si="0"/>
        <v>3</v>
      </c>
      <c r="K48">
        <f t="shared" si="1"/>
        <v>1</v>
      </c>
    </row>
    <row r="49" spans="1:11" x14ac:dyDescent="0.25">
      <c r="A49" t="s">
        <v>65</v>
      </c>
      <c r="B49" t="s">
        <v>176</v>
      </c>
      <c r="C49" t="s">
        <v>248</v>
      </c>
      <c r="D49" t="s">
        <v>21</v>
      </c>
      <c r="E49" t="s">
        <v>203</v>
      </c>
      <c r="F49" t="s">
        <v>244</v>
      </c>
      <c r="G49" t="s">
        <v>200</v>
      </c>
      <c r="H49" t="s">
        <v>30</v>
      </c>
      <c r="J49">
        <f t="shared" si="0"/>
        <v>0</v>
      </c>
      <c r="K49">
        <f t="shared" si="1"/>
        <v>0</v>
      </c>
    </row>
    <row r="50" spans="1:11" x14ac:dyDescent="0.25">
      <c r="A50" t="s">
        <v>65</v>
      </c>
      <c r="B50" t="s">
        <v>198</v>
      </c>
      <c r="C50" t="s">
        <v>251</v>
      </c>
      <c r="D50" t="s">
        <v>19</v>
      </c>
      <c r="E50" t="s">
        <v>203</v>
      </c>
      <c r="F50" t="s">
        <v>245</v>
      </c>
      <c r="G50" t="s">
        <v>190</v>
      </c>
      <c r="H50" t="s">
        <v>28</v>
      </c>
      <c r="J50">
        <f t="shared" si="0"/>
        <v>2</v>
      </c>
      <c r="K50">
        <f t="shared" si="1"/>
        <v>2</v>
      </c>
    </row>
    <row r="51" spans="1:11" x14ac:dyDescent="0.25">
      <c r="A51" t="s">
        <v>65</v>
      </c>
      <c r="B51" t="s">
        <v>198</v>
      </c>
      <c r="C51" t="s">
        <v>251</v>
      </c>
      <c r="D51" t="s">
        <v>27</v>
      </c>
      <c r="E51" t="s">
        <v>210</v>
      </c>
      <c r="F51" t="s">
        <v>245</v>
      </c>
      <c r="G51" t="s">
        <v>235</v>
      </c>
      <c r="H51" t="s">
        <v>15</v>
      </c>
      <c r="J51">
        <f t="shared" si="0"/>
        <v>2</v>
      </c>
      <c r="K51">
        <f t="shared" si="1"/>
        <v>2</v>
      </c>
    </row>
    <row r="52" spans="1:11" x14ac:dyDescent="0.25">
      <c r="A52" t="s">
        <v>69</v>
      </c>
      <c r="B52" t="s">
        <v>176</v>
      </c>
      <c r="C52" t="s">
        <v>252</v>
      </c>
      <c r="D52" t="s">
        <v>29</v>
      </c>
      <c r="E52" t="s">
        <v>200</v>
      </c>
      <c r="F52" t="s">
        <v>186</v>
      </c>
      <c r="G52" t="s">
        <v>223</v>
      </c>
      <c r="H52" t="s">
        <v>27</v>
      </c>
      <c r="J52">
        <f t="shared" si="0"/>
        <v>1</v>
      </c>
      <c r="K52">
        <f t="shared" si="1"/>
        <v>1</v>
      </c>
    </row>
    <row r="53" spans="1:11" x14ac:dyDescent="0.25">
      <c r="A53" t="s">
        <v>69</v>
      </c>
      <c r="B53" t="s">
        <v>176</v>
      </c>
      <c r="C53" t="s">
        <v>252</v>
      </c>
      <c r="D53" t="s">
        <v>20</v>
      </c>
      <c r="E53" t="s">
        <v>112</v>
      </c>
      <c r="F53" t="s">
        <v>253</v>
      </c>
      <c r="G53" t="s">
        <v>243</v>
      </c>
      <c r="H53" t="s">
        <v>19</v>
      </c>
      <c r="J53">
        <f t="shared" si="0"/>
        <v>4</v>
      </c>
      <c r="K53">
        <f t="shared" si="1"/>
        <v>2</v>
      </c>
    </row>
    <row r="54" spans="1:11" x14ac:dyDescent="0.25">
      <c r="A54" t="s">
        <v>69</v>
      </c>
      <c r="B54" t="s">
        <v>176</v>
      </c>
      <c r="C54" t="s">
        <v>252</v>
      </c>
      <c r="D54" t="s">
        <v>15</v>
      </c>
      <c r="E54" t="s">
        <v>254</v>
      </c>
      <c r="F54" t="s">
        <v>253</v>
      </c>
      <c r="G54" t="s">
        <v>182</v>
      </c>
      <c r="H54" t="s">
        <v>25</v>
      </c>
      <c r="J54">
        <f t="shared" si="0"/>
        <v>4</v>
      </c>
      <c r="K54">
        <f t="shared" si="1"/>
        <v>2</v>
      </c>
    </row>
    <row r="55" spans="1:11" x14ac:dyDescent="0.25">
      <c r="A55" t="s">
        <v>69</v>
      </c>
      <c r="B55" t="s">
        <v>176</v>
      </c>
      <c r="C55" t="s">
        <v>252</v>
      </c>
      <c r="D55" t="s">
        <v>18</v>
      </c>
      <c r="E55" t="s">
        <v>174</v>
      </c>
      <c r="F55" t="s">
        <v>186</v>
      </c>
      <c r="G55" t="s">
        <v>203</v>
      </c>
      <c r="H55" t="s">
        <v>33</v>
      </c>
      <c r="J55">
        <f t="shared" si="0"/>
        <v>1</v>
      </c>
      <c r="K55">
        <f t="shared" si="1"/>
        <v>1</v>
      </c>
    </row>
    <row r="56" spans="1:11" x14ac:dyDescent="0.25">
      <c r="A56" t="s">
        <v>69</v>
      </c>
      <c r="B56" t="s">
        <v>176</v>
      </c>
      <c r="C56" t="s">
        <v>252</v>
      </c>
      <c r="D56" t="s">
        <v>22</v>
      </c>
      <c r="E56" t="s">
        <v>223</v>
      </c>
      <c r="F56" t="s">
        <v>201</v>
      </c>
      <c r="G56" t="s">
        <v>223</v>
      </c>
      <c r="H56" t="s">
        <v>21</v>
      </c>
      <c r="J56">
        <f t="shared" si="0"/>
        <v>2</v>
      </c>
      <c r="K56">
        <f t="shared" si="1"/>
        <v>1</v>
      </c>
    </row>
    <row r="57" spans="1:11" x14ac:dyDescent="0.25">
      <c r="A57" t="s">
        <v>69</v>
      </c>
      <c r="B57" t="s">
        <v>176</v>
      </c>
      <c r="C57" t="s">
        <v>252</v>
      </c>
      <c r="D57" t="s">
        <v>28</v>
      </c>
      <c r="E57" t="s">
        <v>204</v>
      </c>
      <c r="F57" t="s">
        <v>220</v>
      </c>
      <c r="G57" t="s">
        <v>185</v>
      </c>
      <c r="H57" t="s">
        <v>23</v>
      </c>
      <c r="J57">
        <f t="shared" si="0"/>
        <v>0</v>
      </c>
      <c r="K57">
        <f t="shared" si="1"/>
        <v>1</v>
      </c>
    </row>
    <row r="58" spans="1:11" x14ac:dyDescent="0.25">
      <c r="A58" t="s">
        <v>69</v>
      </c>
      <c r="B58" t="s">
        <v>176</v>
      </c>
      <c r="C58" t="s">
        <v>252</v>
      </c>
      <c r="D58" t="s">
        <v>34</v>
      </c>
      <c r="E58" t="s">
        <v>214</v>
      </c>
      <c r="F58" t="s">
        <v>195</v>
      </c>
      <c r="G58" t="s">
        <v>230</v>
      </c>
      <c r="H58" t="s">
        <v>26</v>
      </c>
      <c r="J58">
        <f t="shared" si="0"/>
        <v>1</v>
      </c>
      <c r="K58">
        <f t="shared" si="1"/>
        <v>2</v>
      </c>
    </row>
    <row r="59" spans="1:11" x14ac:dyDescent="0.25">
      <c r="A59" t="s">
        <v>69</v>
      </c>
      <c r="B59" t="s">
        <v>198</v>
      </c>
      <c r="C59" t="s">
        <v>255</v>
      </c>
      <c r="D59" t="s">
        <v>24</v>
      </c>
      <c r="E59" t="s">
        <v>187</v>
      </c>
      <c r="F59" t="s">
        <v>245</v>
      </c>
      <c r="G59" t="s">
        <v>204</v>
      </c>
      <c r="H59" t="s">
        <v>16</v>
      </c>
      <c r="J59">
        <f t="shared" si="0"/>
        <v>2</v>
      </c>
      <c r="K59">
        <f t="shared" si="1"/>
        <v>2</v>
      </c>
    </row>
    <row r="60" spans="1:11" x14ac:dyDescent="0.25">
      <c r="A60" t="s">
        <v>69</v>
      </c>
      <c r="B60" t="s">
        <v>198</v>
      </c>
      <c r="C60" t="s">
        <v>255</v>
      </c>
      <c r="D60" t="s">
        <v>30</v>
      </c>
      <c r="E60" t="s">
        <v>203</v>
      </c>
      <c r="F60" t="s">
        <v>189</v>
      </c>
      <c r="G60" t="s">
        <v>254</v>
      </c>
      <c r="H60" t="s">
        <v>32</v>
      </c>
      <c r="J60">
        <f t="shared" si="0"/>
        <v>0</v>
      </c>
      <c r="K60">
        <f t="shared" si="1"/>
        <v>3</v>
      </c>
    </row>
    <row r="61" spans="1:11" x14ac:dyDescent="0.25">
      <c r="A61" t="s">
        <v>69</v>
      </c>
      <c r="B61" t="s">
        <v>206</v>
      </c>
      <c r="C61" t="s">
        <v>256</v>
      </c>
      <c r="D61" t="s">
        <v>17</v>
      </c>
      <c r="E61" t="s">
        <v>185</v>
      </c>
      <c r="F61" t="s">
        <v>237</v>
      </c>
      <c r="G61" t="s">
        <v>214</v>
      </c>
      <c r="H61" t="s">
        <v>31</v>
      </c>
      <c r="J61">
        <f t="shared" si="0"/>
        <v>3</v>
      </c>
      <c r="K61">
        <f t="shared" si="1"/>
        <v>1</v>
      </c>
    </row>
    <row r="62" spans="1:11" x14ac:dyDescent="0.25">
      <c r="A62" t="s">
        <v>84</v>
      </c>
      <c r="B62" t="s">
        <v>176</v>
      </c>
      <c r="C62" t="s">
        <v>257</v>
      </c>
      <c r="D62" t="s">
        <v>21</v>
      </c>
      <c r="E62" t="s">
        <v>214</v>
      </c>
      <c r="F62" t="s">
        <v>220</v>
      </c>
      <c r="G62" t="s">
        <v>190</v>
      </c>
      <c r="H62" t="s">
        <v>26</v>
      </c>
      <c r="J62">
        <f t="shared" si="0"/>
        <v>0</v>
      </c>
      <c r="K62">
        <f t="shared" si="1"/>
        <v>1</v>
      </c>
    </row>
    <row r="63" spans="1:11" x14ac:dyDescent="0.25">
      <c r="A63" t="s">
        <v>84</v>
      </c>
      <c r="B63" t="s">
        <v>176</v>
      </c>
      <c r="C63" t="s">
        <v>257</v>
      </c>
      <c r="D63" t="s">
        <v>27</v>
      </c>
      <c r="E63" t="s">
        <v>200</v>
      </c>
      <c r="F63" t="s">
        <v>246</v>
      </c>
      <c r="G63" t="s">
        <v>180</v>
      </c>
      <c r="H63" t="s">
        <v>23</v>
      </c>
      <c r="J63">
        <f t="shared" si="0"/>
        <v>3</v>
      </c>
      <c r="K63">
        <f t="shared" si="1"/>
        <v>2</v>
      </c>
    </row>
    <row r="64" spans="1:11" x14ac:dyDescent="0.25">
      <c r="A64" t="s">
        <v>84</v>
      </c>
      <c r="B64" t="s">
        <v>176</v>
      </c>
      <c r="C64" t="s">
        <v>257</v>
      </c>
      <c r="D64" t="s">
        <v>18</v>
      </c>
      <c r="E64" t="s">
        <v>112</v>
      </c>
      <c r="F64" t="s">
        <v>258</v>
      </c>
      <c r="G64" t="s">
        <v>203</v>
      </c>
      <c r="H64" t="s">
        <v>34</v>
      </c>
      <c r="J64">
        <f t="shared" si="0"/>
        <v>5</v>
      </c>
      <c r="K64">
        <f t="shared" si="1"/>
        <v>3</v>
      </c>
    </row>
    <row r="65" spans="1:11" x14ac:dyDescent="0.25">
      <c r="A65" t="s">
        <v>84</v>
      </c>
      <c r="B65" t="s">
        <v>176</v>
      </c>
      <c r="C65" t="s">
        <v>257</v>
      </c>
      <c r="D65" t="s">
        <v>33</v>
      </c>
      <c r="E65" t="s">
        <v>157</v>
      </c>
      <c r="F65" t="s">
        <v>217</v>
      </c>
      <c r="G65" t="s">
        <v>214</v>
      </c>
      <c r="H65" t="s">
        <v>24</v>
      </c>
      <c r="J65">
        <f t="shared" si="0"/>
        <v>4</v>
      </c>
      <c r="K65">
        <f t="shared" si="1"/>
        <v>1</v>
      </c>
    </row>
    <row r="66" spans="1:11" x14ac:dyDescent="0.25">
      <c r="A66" t="s">
        <v>84</v>
      </c>
      <c r="B66" t="s">
        <v>176</v>
      </c>
      <c r="C66" t="s">
        <v>257</v>
      </c>
      <c r="D66" t="s">
        <v>15</v>
      </c>
      <c r="E66" t="s">
        <v>236</v>
      </c>
      <c r="F66" t="s">
        <v>237</v>
      </c>
      <c r="G66" t="s">
        <v>214</v>
      </c>
      <c r="H66" t="s">
        <v>31</v>
      </c>
      <c r="J66">
        <f t="shared" si="0"/>
        <v>3</v>
      </c>
      <c r="K66">
        <f t="shared" si="1"/>
        <v>1</v>
      </c>
    </row>
    <row r="67" spans="1:11" x14ac:dyDescent="0.25">
      <c r="A67" t="s">
        <v>84</v>
      </c>
      <c r="B67" t="s">
        <v>176</v>
      </c>
      <c r="C67" t="s">
        <v>257</v>
      </c>
      <c r="D67" t="s">
        <v>25</v>
      </c>
      <c r="E67" t="s">
        <v>204</v>
      </c>
      <c r="F67" t="s">
        <v>173</v>
      </c>
      <c r="G67" t="s">
        <v>210</v>
      </c>
      <c r="H67" t="s">
        <v>17</v>
      </c>
      <c r="J67">
        <f t="shared" ref="J67:J130" si="2">IF(F67&lt;&gt;"", VALUE(LEFT(SUBSTITUTE(F67, "–", "-"), FIND("-", SUBSTITUTE(F67, "–", "-")) - 1)), "")</f>
        <v>1</v>
      </c>
      <c r="K67">
        <f t="shared" ref="K67:K130" si="3">IF(F67&lt;&gt;"", VALUE(RIGHT(SUBSTITUTE(F67, "–", "-"), LEN(SUBSTITUTE(F67, "–", "-")) - FIND("-", SUBSTITUTE(F67, "–", "-")))), "")</f>
        <v>0</v>
      </c>
    </row>
    <row r="68" spans="1:11" x14ac:dyDescent="0.25">
      <c r="A68" t="s">
        <v>84</v>
      </c>
      <c r="B68" t="s">
        <v>176</v>
      </c>
      <c r="C68" t="s">
        <v>257</v>
      </c>
      <c r="D68" t="s">
        <v>22</v>
      </c>
      <c r="E68" t="s">
        <v>235</v>
      </c>
      <c r="F68" t="s">
        <v>244</v>
      </c>
      <c r="G68" t="s">
        <v>210</v>
      </c>
      <c r="H68" t="s">
        <v>29</v>
      </c>
      <c r="J68">
        <f t="shared" si="2"/>
        <v>0</v>
      </c>
      <c r="K68">
        <f t="shared" si="3"/>
        <v>0</v>
      </c>
    </row>
    <row r="69" spans="1:11" x14ac:dyDescent="0.25">
      <c r="A69" t="s">
        <v>84</v>
      </c>
      <c r="B69" t="s">
        <v>198</v>
      </c>
      <c r="C69" t="s">
        <v>259</v>
      </c>
      <c r="D69" t="s">
        <v>16</v>
      </c>
      <c r="E69" t="s">
        <v>178</v>
      </c>
      <c r="F69" t="s">
        <v>244</v>
      </c>
      <c r="G69" t="s">
        <v>214</v>
      </c>
      <c r="H69" t="s">
        <v>30</v>
      </c>
      <c r="J69">
        <f t="shared" si="2"/>
        <v>0</v>
      </c>
      <c r="K69">
        <f t="shared" si="3"/>
        <v>0</v>
      </c>
    </row>
    <row r="70" spans="1:11" x14ac:dyDescent="0.25">
      <c r="A70" t="s">
        <v>84</v>
      </c>
      <c r="B70" t="s">
        <v>198</v>
      </c>
      <c r="C70" t="s">
        <v>259</v>
      </c>
      <c r="D70" t="s">
        <v>20</v>
      </c>
      <c r="E70" t="s">
        <v>194</v>
      </c>
      <c r="F70" t="s">
        <v>186</v>
      </c>
      <c r="G70" t="s">
        <v>223</v>
      </c>
      <c r="H70" t="s">
        <v>28</v>
      </c>
      <c r="J70">
        <f t="shared" si="2"/>
        <v>1</v>
      </c>
      <c r="K70">
        <f t="shared" si="3"/>
        <v>1</v>
      </c>
    </row>
    <row r="71" spans="1:11" x14ac:dyDescent="0.25">
      <c r="A71" t="s">
        <v>84</v>
      </c>
      <c r="B71" t="s">
        <v>198</v>
      </c>
      <c r="C71" t="s">
        <v>259</v>
      </c>
      <c r="D71" t="s">
        <v>19</v>
      </c>
      <c r="E71" t="s">
        <v>183</v>
      </c>
      <c r="F71" t="s">
        <v>246</v>
      </c>
      <c r="G71" t="s">
        <v>185</v>
      </c>
      <c r="H71" t="s">
        <v>32</v>
      </c>
      <c r="J71">
        <f t="shared" si="2"/>
        <v>3</v>
      </c>
      <c r="K71">
        <f t="shared" si="3"/>
        <v>2</v>
      </c>
    </row>
    <row r="72" spans="1:11" x14ac:dyDescent="0.25">
      <c r="A72" t="s">
        <v>78</v>
      </c>
      <c r="B72" t="s">
        <v>176</v>
      </c>
      <c r="C72" t="s">
        <v>260</v>
      </c>
      <c r="D72" t="s">
        <v>32</v>
      </c>
      <c r="E72" t="s">
        <v>227</v>
      </c>
      <c r="F72" t="s">
        <v>217</v>
      </c>
      <c r="G72" t="s">
        <v>204</v>
      </c>
      <c r="H72" t="s">
        <v>33</v>
      </c>
      <c r="J72">
        <f t="shared" si="2"/>
        <v>4</v>
      </c>
      <c r="K72">
        <f t="shared" si="3"/>
        <v>1</v>
      </c>
    </row>
    <row r="73" spans="1:11" x14ac:dyDescent="0.25">
      <c r="A73" t="s">
        <v>78</v>
      </c>
      <c r="B73" t="s">
        <v>176</v>
      </c>
      <c r="C73" t="s">
        <v>260</v>
      </c>
      <c r="D73" t="s">
        <v>31</v>
      </c>
      <c r="E73" t="s">
        <v>210</v>
      </c>
      <c r="F73" t="s">
        <v>234</v>
      </c>
      <c r="G73" t="s">
        <v>87</v>
      </c>
      <c r="H73" t="s">
        <v>25</v>
      </c>
      <c r="J73">
        <f t="shared" si="2"/>
        <v>2</v>
      </c>
      <c r="K73">
        <f t="shared" si="3"/>
        <v>3</v>
      </c>
    </row>
    <row r="74" spans="1:11" x14ac:dyDescent="0.25">
      <c r="A74" t="s">
        <v>78</v>
      </c>
      <c r="B74" t="s">
        <v>176</v>
      </c>
      <c r="C74" t="s">
        <v>260</v>
      </c>
      <c r="D74" t="s">
        <v>24</v>
      </c>
      <c r="E74" t="s">
        <v>185</v>
      </c>
      <c r="F74" t="s">
        <v>179</v>
      </c>
      <c r="G74" t="s">
        <v>233</v>
      </c>
      <c r="H74" t="s">
        <v>22</v>
      </c>
      <c r="J74">
        <f t="shared" si="2"/>
        <v>0</v>
      </c>
      <c r="K74">
        <f t="shared" si="3"/>
        <v>2</v>
      </c>
    </row>
    <row r="75" spans="1:11" x14ac:dyDescent="0.25">
      <c r="A75" t="s">
        <v>78</v>
      </c>
      <c r="B75" t="s">
        <v>176</v>
      </c>
      <c r="C75" t="s">
        <v>260</v>
      </c>
      <c r="D75" t="s">
        <v>29</v>
      </c>
      <c r="E75" t="s">
        <v>196</v>
      </c>
      <c r="F75" t="s">
        <v>220</v>
      </c>
      <c r="G75" t="s">
        <v>243</v>
      </c>
      <c r="H75" t="s">
        <v>19</v>
      </c>
      <c r="J75">
        <f t="shared" si="2"/>
        <v>0</v>
      </c>
      <c r="K75">
        <f t="shared" si="3"/>
        <v>1</v>
      </c>
    </row>
    <row r="76" spans="1:11" x14ac:dyDescent="0.25">
      <c r="A76" t="s">
        <v>78</v>
      </c>
      <c r="B76" t="s">
        <v>176</v>
      </c>
      <c r="C76" t="s">
        <v>260</v>
      </c>
      <c r="D76" t="s">
        <v>23</v>
      </c>
      <c r="E76" t="s">
        <v>183</v>
      </c>
      <c r="F76" t="s">
        <v>239</v>
      </c>
      <c r="G76" t="s">
        <v>200</v>
      </c>
      <c r="H76" t="s">
        <v>16</v>
      </c>
      <c r="J76">
        <f t="shared" si="2"/>
        <v>1</v>
      </c>
      <c r="K76">
        <f t="shared" si="3"/>
        <v>3</v>
      </c>
    </row>
    <row r="77" spans="1:11" x14ac:dyDescent="0.25">
      <c r="A77" t="s">
        <v>78</v>
      </c>
      <c r="B77" t="s">
        <v>176</v>
      </c>
      <c r="C77" t="s">
        <v>260</v>
      </c>
      <c r="D77" t="s">
        <v>30</v>
      </c>
      <c r="E77" t="s">
        <v>185</v>
      </c>
      <c r="F77" t="s">
        <v>201</v>
      </c>
      <c r="G77" t="s">
        <v>223</v>
      </c>
      <c r="H77" t="s">
        <v>18</v>
      </c>
      <c r="J77">
        <f t="shared" si="2"/>
        <v>2</v>
      </c>
      <c r="K77">
        <f t="shared" si="3"/>
        <v>1</v>
      </c>
    </row>
    <row r="78" spans="1:11" x14ac:dyDescent="0.25">
      <c r="A78" t="s">
        <v>78</v>
      </c>
      <c r="B78" t="s">
        <v>176</v>
      </c>
      <c r="C78" t="s">
        <v>260</v>
      </c>
      <c r="D78" t="s">
        <v>17</v>
      </c>
      <c r="E78" t="s">
        <v>183</v>
      </c>
      <c r="F78" t="s">
        <v>192</v>
      </c>
      <c r="G78" t="s">
        <v>235</v>
      </c>
      <c r="H78" t="s">
        <v>15</v>
      </c>
      <c r="J78">
        <f t="shared" si="2"/>
        <v>2</v>
      </c>
      <c r="K78">
        <f t="shared" si="3"/>
        <v>0</v>
      </c>
    </row>
    <row r="79" spans="1:11" x14ac:dyDescent="0.25">
      <c r="A79" t="s">
        <v>78</v>
      </c>
      <c r="B79" t="s">
        <v>198</v>
      </c>
      <c r="C79" t="s">
        <v>261</v>
      </c>
      <c r="D79" t="s">
        <v>34</v>
      </c>
      <c r="E79" t="s">
        <v>204</v>
      </c>
      <c r="F79" t="s">
        <v>195</v>
      </c>
      <c r="G79" t="s">
        <v>200</v>
      </c>
      <c r="H79" t="s">
        <v>27</v>
      </c>
      <c r="J79">
        <f t="shared" si="2"/>
        <v>1</v>
      </c>
      <c r="K79">
        <f t="shared" si="3"/>
        <v>2</v>
      </c>
    </row>
    <row r="80" spans="1:11" x14ac:dyDescent="0.25">
      <c r="A80" t="s">
        <v>78</v>
      </c>
      <c r="B80" t="s">
        <v>198</v>
      </c>
      <c r="C80" t="s">
        <v>261</v>
      </c>
      <c r="D80" t="s">
        <v>26</v>
      </c>
      <c r="E80" t="s">
        <v>227</v>
      </c>
      <c r="F80" t="s">
        <v>201</v>
      </c>
      <c r="G80" t="s">
        <v>203</v>
      </c>
      <c r="H80" t="s">
        <v>20</v>
      </c>
      <c r="J80">
        <f t="shared" si="2"/>
        <v>2</v>
      </c>
      <c r="K80">
        <f t="shared" si="3"/>
        <v>1</v>
      </c>
    </row>
    <row r="81" spans="1:11" x14ac:dyDescent="0.25">
      <c r="A81" t="s">
        <v>78</v>
      </c>
      <c r="B81" t="s">
        <v>206</v>
      </c>
      <c r="C81" t="s">
        <v>262</v>
      </c>
      <c r="D81" t="s">
        <v>28</v>
      </c>
      <c r="E81" t="s">
        <v>233</v>
      </c>
      <c r="F81" t="s">
        <v>173</v>
      </c>
      <c r="G81" t="s">
        <v>203</v>
      </c>
      <c r="H81" t="s">
        <v>21</v>
      </c>
      <c r="J81">
        <f t="shared" si="2"/>
        <v>1</v>
      </c>
      <c r="K81">
        <f t="shared" si="3"/>
        <v>0</v>
      </c>
    </row>
    <row r="82" spans="1:11" x14ac:dyDescent="0.25">
      <c r="A82" t="s">
        <v>85</v>
      </c>
      <c r="B82" t="s">
        <v>170</v>
      </c>
      <c r="C82" t="s">
        <v>263</v>
      </c>
      <c r="D82" t="s">
        <v>25</v>
      </c>
      <c r="E82" t="s">
        <v>204</v>
      </c>
      <c r="F82" t="s">
        <v>239</v>
      </c>
      <c r="G82" t="s">
        <v>233</v>
      </c>
      <c r="H82" t="s">
        <v>28</v>
      </c>
      <c r="J82">
        <f t="shared" si="2"/>
        <v>1</v>
      </c>
      <c r="K82">
        <f t="shared" si="3"/>
        <v>3</v>
      </c>
    </row>
    <row r="83" spans="1:11" x14ac:dyDescent="0.25">
      <c r="A83" t="s">
        <v>85</v>
      </c>
      <c r="B83" t="s">
        <v>176</v>
      </c>
      <c r="C83" t="s">
        <v>264</v>
      </c>
      <c r="D83" t="s">
        <v>18</v>
      </c>
      <c r="E83" t="s">
        <v>82</v>
      </c>
      <c r="F83" t="s">
        <v>265</v>
      </c>
      <c r="G83" t="s">
        <v>185</v>
      </c>
      <c r="H83" t="s">
        <v>24</v>
      </c>
      <c r="J83">
        <f t="shared" si="2"/>
        <v>4</v>
      </c>
      <c r="K83">
        <f t="shared" si="3"/>
        <v>3</v>
      </c>
    </row>
    <row r="84" spans="1:11" x14ac:dyDescent="0.25">
      <c r="A84" t="s">
        <v>85</v>
      </c>
      <c r="B84" t="s">
        <v>176</v>
      </c>
      <c r="C84" t="s">
        <v>264</v>
      </c>
      <c r="D84" t="s">
        <v>19</v>
      </c>
      <c r="E84" t="s">
        <v>185</v>
      </c>
      <c r="F84" t="s">
        <v>245</v>
      </c>
      <c r="G84" t="s">
        <v>185</v>
      </c>
      <c r="H84" t="s">
        <v>34</v>
      </c>
      <c r="J84">
        <f t="shared" si="2"/>
        <v>2</v>
      </c>
      <c r="K84">
        <f t="shared" si="3"/>
        <v>2</v>
      </c>
    </row>
    <row r="85" spans="1:11" x14ac:dyDescent="0.25">
      <c r="A85" t="s">
        <v>85</v>
      </c>
      <c r="B85" t="s">
        <v>176</v>
      </c>
      <c r="C85" t="s">
        <v>264</v>
      </c>
      <c r="D85" t="s">
        <v>27</v>
      </c>
      <c r="E85" t="s">
        <v>98</v>
      </c>
      <c r="F85" t="s">
        <v>173</v>
      </c>
      <c r="G85" t="s">
        <v>266</v>
      </c>
      <c r="H85" t="s">
        <v>31</v>
      </c>
      <c r="J85">
        <f t="shared" si="2"/>
        <v>1</v>
      </c>
      <c r="K85">
        <f t="shared" si="3"/>
        <v>0</v>
      </c>
    </row>
    <row r="86" spans="1:11" x14ac:dyDescent="0.25">
      <c r="A86" t="s">
        <v>85</v>
      </c>
      <c r="B86" t="s">
        <v>176</v>
      </c>
      <c r="C86" t="s">
        <v>264</v>
      </c>
      <c r="D86" t="s">
        <v>16</v>
      </c>
      <c r="E86" t="s">
        <v>183</v>
      </c>
      <c r="F86" t="s">
        <v>186</v>
      </c>
      <c r="G86" t="s">
        <v>182</v>
      </c>
      <c r="H86" t="s">
        <v>17</v>
      </c>
      <c r="J86">
        <f t="shared" si="2"/>
        <v>1</v>
      </c>
      <c r="K86">
        <f t="shared" si="3"/>
        <v>1</v>
      </c>
    </row>
    <row r="87" spans="1:11" x14ac:dyDescent="0.25">
      <c r="A87" t="s">
        <v>85</v>
      </c>
      <c r="B87" t="s">
        <v>176</v>
      </c>
      <c r="C87" t="s">
        <v>264</v>
      </c>
      <c r="D87" t="s">
        <v>22</v>
      </c>
      <c r="E87" t="s">
        <v>204</v>
      </c>
      <c r="F87" t="s">
        <v>186</v>
      </c>
      <c r="G87" t="s">
        <v>187</v>
      </c>
      <c r="H87" t="s">
        <v>23</v>
      </c>
      <c r="J87">
        <f t="shared" si="2"/>
        <v>1</v>
      </c>
      <c r="K87">
        <f t="shared" si="3"/>
        <v>1</v>
      </c>
    </row>
    <row r="88" spans="1:11" x14ac:dyDescent="0.25">
      <c r="A88" t="s">
        <v>85</v>
      </c>
      <c r="B88" t="s">
        <v>198</v>
      </c>
      <c r="C88" t="s">
        <v>267</v>
      </c>
      <c r="D88" t="s">
        <v>20</v>
      </c>
      <c r="E88" t="s">
        <v>200</v>
      </c>
      <c r="F88" t="s">
        <v>201</v>
      </c>
      <c r="G88" t="s">
        <v>183</v>
      </c>
      <c r="H88" t="s">
        <v>29</v>
      </c>
      <c r="J88">
        <f t="shared" si="2"/>
        <v>2</v>
      </c>
      <c r="K88">
        <f t="shared" si="3"/>
        <v>1</v>
      </c>
    </row>
    <row r="89" spans="1:11" x14ac:dyDescent="0.25">
      <c r="A89" t="s">
        <v>85</v>
      </c>
      <c r="B89" t="s">
        <v>198</v>
      </c>
      <c r="C89" t="s">
        <v>267</v>
      </c>
      <c r="D89" t="s">
        <v>33</v>
      </c>
      <c r="E89" t="s">
        <v>236</v>
      </c>
      <c r="F89" t="s">
        <v>201</v>
      </c>
      <c r="G89" t="s">
        <v>194</v>
      </c>
      <c r="H89" t="s">
        <v>30</v>
      </c>
      <c r="J89">
        <f t="shared" si="2"/>
        <v>2</v>
      </c>
      <c r="K89">
        <f t="shared" si="3"/>
        <v>1</v>
      </c>
    </row>
    <row r="90" spans="1:11" x14ac:dyDescent="0.25">
      <c r="A90" t="s">
        <v>85</v>
      </c>
      <c r="B90" t="s">
        <v>198</v>
      </c>
      <c r="C90" t="s">
        <v>267</v>
      </c>
      <c r="D90" t="s">
        <v>21</v>
      </c>
      <c r="E90" t="s">
        <v>204</v>
      </c>
      <c r="F90" t="s">
        <v>173</v>
      </c>
      <c r="G90" t="s">
        <v>235</v>
      </c>
      <c r="H90" t="s">
        <v>32</v>
      </c>
      <c r="J90">
        <f t="shared" si="2"/>
        <v>1</v>
      </c>
      <c r="K90">
        <f t="shared" si="3"/>
        <v>0</v>
      </c>
    </row>
    <row r="91" spans="1:11" x14ac:dyDescent="0.25">
      <c r="A91" t="s">
        <v>85</v>
      </c>
      <c r="B91" t="s">
        <v>198</v>
      </c>
      <c r="C91" t="s">
        <v>267</v>
      </c>
      <c r="D91" t="s">
        <v>15</v>
      </c>
      <c r="E91" t="s">
        <v>223</v>
      </c>
      <c r="F91" t="s">
        <v>245</v>
      </c>
      <c r="G91" t="s">
        <v>204</v>
      </c>
      <c r="H91" t="s">
        <v>26</v>
      </c>
      <c r="J91">
        <f t="shared" si="2"/>
        <v>2</v>
      </c>
      <c r="K91">
        <f t="shared" si="3"/>
        <v>2</v>
      </c>
    </row>
    <row r="92" spans="1:11" x14ac:dyDescent="0.25">
      <c r="A92" t="s">
        <v>79</v>
      </c>
      <c r="B92" t="s">
        <v>176</v>
      </c>
      <c r="C92" t="s">
        <v>268</v>
      </c>
      <c r="D92" t="s">
        <v>29</v>
      </c>
      <c r="E92" t="s">
        <v>178</v>
      </c>
      <c r="F92" t="s">
        <v>173</v>
      </c>
      <c r="G92" t="s">
        <v>243</v>
      </c>
      <c r="H92" t="s">
        <v>15</v>
      </c>
      <c r="J92">
        <f t="shared" si="2"/>
        <v>1</v>
      </c>
      <c r="K92">
        <f t="shared" si="3"/>
        <v>0</v>
      </c>
    </row>
    <row r="93" spans="1:11" x14ac:dyDescent="0.25">
      <c r="A93" t="s">
        <v>79</v>
      </c>
      <c r="B93" t="s">
        <v>176</v>
      </c>
      <c r="C93" t="s">
        <v>268</v>
      </c>
      <c r="D93" t="s">
        <v>31</v>
      </c>
      <c r="E93" t="s">
        <v>235</v>
      </c>
      <c r="F93" t="s">
        <v>173</v>
      </c>
      <c r="G93" t="s">
        <v>200</v>
      </c>
      <c r="H93" t="s">
        <v>22</v>
      </c>
      <c r="J93">
        <f t="shared" si="2"/>
        <v>1</v>
      </c>
      <c r="K93">
        <f t="shared" si="3"/>
        <v>0</v>
      </c>
    </row>
    <row r="94" spans="1:11" x14ac:dyDescent="0.25">
      <c r="A94" t="s">
        <v>79</v>
      </c>
      <c r="B94" t="s">
        <v>176</v>
      </c>
      <c r="C94" t="s">
        <v>268</v>
      </c>
      <c r="D94" t="s">
        <v>26</v>
      </c>
      <c r="E94" t="s">
        <v>200</v>
      </c>
      <c r="F94" t="s">
        <v>201</v>
      </c>
      <c r="G94" t="s">
        <v>203</v>
      </c>
      <c r="H94" t="s">
        <v>19</v>
      </c>
      <c r="J94">
        <f t="shared" si="2"/>
        <v>2</v>
      </c>
      <c r="K94">
        <f t="shared" si="3"/>
        <v>1</v>
      </c>
    </row>
    <row r="95" spans="1:11" x14ac:dyDescent="0.25">
      <c r="A95" t="s">
        <v>79</v>
      </c>
      <c r="B95" t="s">
        <v>176</v>
      </c>
      <c r="C95" t="s">
        <v>268</v>
      </c>
      <c r="D95" t="s">
        <v>28</v>
      </c>
      <c r="E95" t="s">
        <v>221</v>
      </c>
      <c r="F95" t="s">
        <v>249</v>
      </c>
      <c r="G95" t="s">
        <v>219</v>
      </c>
      <c r="H95" t="s">
        <v>33</v>
      </c>
      <c r="J95">
        <f t="shared" si="2"/>
        <v>3</v>
      </c>
      <c r="K95">
        <f t="shared" si="3"/>
        <v>0</v>
      </c>
    </row>
    <row r="96" spans="1:11" x14ac:dyDescent="0.25">
      <c r="A96" t="s">
        <v>79</v>
      </c>
      <c r="B96" t="s">
        <v>176</v>
      </c>
      <c r="C96" t="s">
        <v>268</v>
      </c>
      <c r="D96" t="s">
        <v>24</v>
      </c>
      <c r="E96" t="s">
        <v>203</v>
      </c>
      <c r="F96" t="s">
        <v>186</v>
      </c>
      <c r="G96" t="s">
        <v>238</v>
      </c>
      <c r="H96" t="s">
        <v>25</v>
      </c>
      <c r="J96">
        <f t="shared" si="2"/>
        <v>1</v>
      </c>
      <c r="K96">
        <f t="shared" si="3"/>
        <v>1</v>
      </c>
    </row>
    <row r="97" spans="1:11" x14ac:dyDescent="0.25">
      <c r="A97" t="s">
        <v>79</v>
      </c>
      <c r="B97" t="s">
        <v>176</v>
      </c>
      <c r="C97" t="s">
        <v>268</v>
      </c>
      <c r="D97" t="s">
        <v>17</v>
      </c>
      <c r="E97" t="s">
        <v>196</v>
      </c>
      <c r="F97" t="s">
        <v>201</v>
      </c>
      <c r="G97" t="s">
        <v>200</v>
      </c>
      <c r="H97" t="s">
        <v>27</v>
      </c>
      <c r="J97">
        <f t="shared" si="2"/>
        <v>2</v>
      </c>
      <c r="K97">
        <f t="shared" si="3"/>
        <v>1</v>
      </c>
    </row>
    <row r="98" spans="1:11" x14ac:dyDescent="0.25">
      <c r="A98" t="s">
        <v>79</v>
      </c>
      <c r="B98" t="s">
        <v>176</v>
      </c>
      <c r="C98" t="s">
        <v>268</v>
      </c>
      <c r="D98" t="s">
        <v>34</v>
      </c>
      <c r="E98" t="s">
        <v>238</v>
      </c>
      <c r="F98" t="s">
        <v>245</v>
      </c>
      <c r="G98" t="s">
        <v>172</v>
      </c>
      <c r="H98" t="s">
        <v>21</v>
      </c>
      <c r="J98">
        <f t="shared" si="2"/>
        <v>2</v>
      </c>
      <c r="K98">
        <f t="shared" si="3"/>
        <v>2</v>
      </c>
    </row>
    <row r="99" spans="1:11" x14ac:dyDescent="0.25">
      <c r="A99" t="s">
        <v>79</v>
      </c>
      <c r="B99" t="s">
        <v>198</v>
      </c>
      <c r="C99" t="s">
        <v>270</v>
      </c>
      <c r="D99" t="s">
        <v>32</v>
      </c>
      <c r="E99" t="s">
        <v>172</v>
      </c>
      <c r="F99" t="s">
        <v>217</v>
      </c>
      <c r="G99" t="s">
        <v>183</v>
      </c>
      <c r="H99" t="s">
        <v>16</v>
      </c>
      <c r="J99">
        <f t="shared" si="2"/>
        <v>4</v>
      </c>
      <c r="K99">
        <f t="shared" si="3"/>
        <v>1</v>
      </c>
    </row>
    <row r="100" spans="1:11" x14ac:dyDescent="0.25">
      <c r="A100" t="s">
        <v>79</v>
      </c>
      <c r="B100" t="s">
        <v>198</v>
      </c>
      <c r="C100" t="s">
        <v>270</v>
      </c>
      <c r="D100" t="s">
        <v>30</v>
      </c>
      <c r="E100" t="s">
        <v>196</v>
      </c>
      <c r="F100" t="s">
        <v>186</v>
      </c>
      <c r="G100" t="s">
        <v>243</v>
      </c>
      <c r="H100" t="s">
        <v>20</v>
      </c>
      <c r="J100">
        <f t="shared" si="2"/>
        <v>1</v>
      </c>
      <c r="K100">
        <f t="shared" si="3"/>
        <v>1</v>
      </c>
    </row>
    <row r="101" spans="1:11" x14ac:dyDescent="0.25">
      <c r="A101" t="s">
        <v>79</v>
      </c>
      <c r="B101" t="s">
        <v>206</v>
      </c>
      <c r="C101" t="s">
        <v>271</v>
      </c>
      <c r="D101" t="s">
        <v>23</v>
      </c>
      <c r="E101" t="s">
        <v>185</v>
      </c>
      <c r="F101" t="s">
        <v>201</v>
      </c>
      <c r="G101" t="s">
        <v>214</v>
      </c>
      <c r="H101" t="s">
        <v>18</v>
      </c>
      <c r="J101">
        <f t="shared" si="2"/>
        <v>2</v>
      </c>
      <c r="K101">
        <f t="shared" si="3"/>
        <v>1</v>
      </c>
    </row>
    <row r="102" spans="1:11" x14ac:dyDescent="0.25">
      <c r="A102" t="s">
        <v>92</v>
      </c>
      <c r="B102" t="s">
        <v>176</v>
      </c>
      <c r="C102" t="s">
        <v>272</v>
      </c>
      <c r="D102" t="s">
        <v>18</v>
      </c>
      <c r="E102" t="s">
        <v>238</v>
      </c>
      <c r="F102" t="s">
        <v>246</v>
      </c>
      <c r="G102" t="s">
        <v>180</v>
      </c>
      <c r="H102" t="s">
        <v>17</v>
      </c>
      <c r="J102">
        <f t="shared" si="2"/>
        <v>3</v>
      </c>
      <c r="K102">
        <f t="shared" si="3"/>
        <v>2</v>
      </c>
    </row>
    <row r="103" spans="1:11" x14ac:dyDescent="0.25">
      <c r="A103" t="s">
        <v>92</v>
      </c>
      <c r="B103" t="s">
        <v>176</v>
      </c>
      <c r="C103" t="s">
        <v>272</v>
      </c>
      <c r="D103" t="s">
        <v>33</v>
      </c>
      <c r="E103" t="s">
        <v>204</v>
      </c>
      <c r="F103" t="s">
        <v>244</v>
      </c>
      <c r="G103" t="s">
        <v>243</v>
      </c>
      <c r="H103" t="s">
        <v>22</v>
      </c>
      <c r="J103">
        <f t="shared" si="2"/>
        <v>0</v>
      </c>
      <c r="K103">
        <f t="shared" si="3"/>
        <v>0</v>
      </c>
    </row>
    <row r="104" spans="1:11" x14ac:dyDescent="0.25">
      <c r="A104" t="s">
        <v>92</v>
      </c>
      <c r="B104" t="s">
        <v>176</v>
      </c>
      <c r="C104" t="s">
        <v>272</v>
      </c>
      <c r="D104" t="s">
        <v>21</v>
      </c>
      <c r="E104" t="s">
        <v>238</v>
      </c>
      <c r="F104" t="s">
        <v>179</v>
      </c>
      <c r="G104" t="s">
        <v>183</v>
      </c>
      <c r="H104" t="s">
        <v>23</v>
      </c>
      <c r="J104">
        <f t="shared" si="2"/>
        <v>0</v>
      </c>
      <c r="K104">
        <f t="shared" si="3"/>
        <v>2</v>
      </c>
    </row>
    <row r="105" spans="1:11" x14ac:dyDescent="0.25">
      <c r="A105" t="s">
        <v>92</v>
      </c>
      <c r="B105" t="s">
        <v>176</v>
      </c>
      <c r="C105" t="s">
        <v>272</v>
      </c>
      <c r="D105" t="s">
        <v>34</v>
      </c>
      <c r="E105" t="s">
        <v>185</v>
      </c>
      <c r="F105" t="s">
        <v>192</v>
      </c>
      <c r="G105" t="s">
        <v>214</v>
      </c>
      <c r="H105" t="s">
        <v>31</v>
      </c>
      <c r="J105">
        <f t="shared" si="2"/>
        <v>2</v>
      </c>
      <c r="K105">
        <f t="shared" si="3"/>
        <v>0</v>
      </c>
    </row>
    <row r="106" spans="1:11" x14ac:dyDescent="0.25">
      <c r="A106" t="s">
        <v>92</v>
      </c>
      <c r="B106" t="s">
        <v>176</v>
      </c>
      <c r="C106" t="s">
        <v>272</v>
      </c>
      <c r="D106" t="s">
        <v>19</v>
      </c>
      <c r="E106" t="s">
        <v>194</v>
      </c>
      <c r="F106" t="s">
        <v>201</v>
      </c>
      <c r="G106" t="s">
        <v>210</v>
      </c>
      <c r="H106" t="s">
        <v>27</v>
      </c>
      <c r="J106">
        <f t="shared" si="2"/>
        <v>2</v>
      </c>
      <c r="K106">
        <f t="shared" si="3"/>
        <v>1</v>
      </c>
    </row>
    <row r="107" spans="1:11" x14ac:dyDescent="0.25">
      <c r="A107" t="s">
        <v>92</v>
      </c>
      <c r="B107" t="s">
        <v>176</v>
      </c>
      <c r="C107" t="s">
        <v>272</v>
      </c>
      <c r="D107" t="s">
        <v>26</v>
      </c>
      <c r="E107" t="s">
        <v>196</v>
      </c>
      <c r="F107" t="s">
        <v>192</v>
      </c>
      <c r="G107" t="s">
        <v>187</v>
      </c>
      <c r="H107" t="s">
        <v>16</v>
      </c>
      <c r="J107">
        <f t="shared" si="2"/>
        <v>2</v>
      </c>
      <c r="K107">
        <f t="shared" si="3"/>
        <v>0</v>
      </c>
    </row>
    <row r="108" spans="1:11" x14ac:dyDescent="0.25">
      <c r="A108" t="s">
        <v>92</v>
      </c>
      <c r="B108" t="s">
        <v>198</v>
      </c>
      <c r="C108" t="s">
        <v>273</v>
      </c>
      <c r="D108" t="s">
        <v>30</v>
      </c>
      <c r="E108" t="s">
        <v>204</v>
      </c>
      <c r="F108" t="s">
        <v>249</v>
      </c>
      <c r="G108" t="s">
        <v>214</v>
      </c>
      <c r="H108" t="s">
        <v>25</v>
      </c>
      <c r="J108">
        <f t="shared" si="2"/>
        <v>3</v>
      </c>
      <c r="K108">
        <f t="shared" si="3"/>
        <v>0</v>
      </c>
    </row>
    <row r="109" spans="1:11" x14ac:dyDescent="0.25">
      <c r="A109" t="s">
        <v>92</v>
      </c>
      <c r="B109" t="s">
        <v>198</v>
      </c>
      <c r="C109" t="s">
        <v>273</v>
      </c>
      <c r="D109" t="s">
        <v>28</v>
      </c>
      <c r="E109" t="s">
        <v>214</v>
      </c>
      <c r="F109" t="s">
        <v>239</v>
      </c>
      <c r="G109" t="s">
        <v>200</v>
      </c>
      <c r="H109" t="s">
        <v>29</v>
      </c>
      <c r="J109">
        <f t="shared" si="2"/>
        <v>1</v>
      </c>
      <c r="K109">
        <f t="shared" si="3"/>
        <v>3</v>
      </c>
    </row>
    <row r="110" spans="1:11" x14ac:dyDescent="0.25">
      <c r="A110" t="s">
        <v>92</v>
      </c>
      <c r="B110" t="s">
        <v>198</v>
      </c>
      <c r="C110" t="s">
        <v>273</v>
      </c>
      <c r="D110" t="s">
        <v>32</v>
      </c>
      <c r="E110" t="s">
        <v>238</v>
      </c>
      <c r="F110" t="s">
        <v>195</v>
      </c>
      <c r="G110" t="s">
        <v>200</v>
      </c>
      <c r="H110" t="s">
        <v>24</v>
      </c>
      <c r="J110">
        <f t="shared" si="2"/>
        <v>1</v>
      </c>
      <c r="K110">
        <f t="shared" si="3"/>
        <v>2</v>
      </c>
    </row>
    <row r="111" spans="1:11" x14ac:dyDescent="0.25">
      <c r="A111" t="s">
        <v>92</v>
      </c>
      <c r="B111" t="s">
        <v>198</v>
      </c>
      <c r="C111" t="s">
        <v>273</v>
      </c>
      <c r="D111" t="s">
        <v>20</v>
      </c>
      <c r="E111" t="s">
        <v>238</v>
      </c>
      <c r="F111" t="s">
        <v>186</v>
      </c>
      <c r="G111" t="s">
        <v>238</v>
      </c>
      <c r="H111" t="s">
        <v>15</v>
      </c>
      <c r="J111">
        <f t="shared" si="2"/>
        <v>1</v>
      </c>
      <c r="K111">
        <f t="shared" si="3"/>
        <v>1</v>
      </c>
    </row>
    <row r="112" spans="1:11" x14ac:dyDescent="0.25">
      <c r="A112" t="s">
        <v>68</v>
      </c>
      <c r="B112" t="s">
        <v>176</v>
      </c>
      <c r="C112" t="s">
        <v>274</v>
      </c>
      <c r="D112" t="s">
        <v>25</v>
      </c>
      <c r="E112" t="s">
        <v>269</v>
      </c>
      <c r="F112" t="s">
        <v>269</v>
      </c>
      <c r="G112" t="s">
        <v>269</v>
      </c>
      <c r="H112" t="s">
        <v>20</v>
      </c>
      <c r="J112" t="str">
        <f t="shared" si="2"/>
        <v/>
      </c>
      <c r="K112" t="str">
        <f t="shared" si="3"/>
        <v/>
      </c>
    </row>
    <row r="113" spans="1:11" x14ac:dyDescent="0.25">
      <c r="A113" t="s">
        <v>68</v>
      </c>
      <c r="B113" t="s">
        <v>176</v>
      </c>
      <c r="C113" t="s">
        <v>274</v>
      </c>
      <c r="D113" t="s">
        <v>15</v>
      </c>
      <c r="E113" t="s">
        <v>269</v>
      </c>
      <c r="F113" t="s">
        <v>269</v>
      </c>
      <c r="G113" t="s">
        <v>269</v>
      </c>
      <c r="H113" t="s">
        <v>28</v>
      </c>
      <c r="J113" t="str">
        <f t="shared" si="2"/>
        <v/>
      </c>
      <c r="K113" t="str">
        <f t="shared" si="3"/>
        <v/>
      </c>
    </row>
    <row r="114" spans="1:11" x14ac:dyDescent="0.25">
      <c r="A114" t="s">
        <v>68</v>
      </c>
      <c r="B114" t="s">
        <v>176</v>
      </c>
      <c r="C114" t="s">
        <v>274</v>
      </c>
      <c r="D114" t="s">
        <v>17</v>
      </c>
      <c r="E114" t="s">
        <v>269</v>
      </c>
      <c r="F114" t="s">
        <v>269</v>
      </c>
      <c r="G114" t="s">
        <v>269</v>
      </c>
      <c r="H114" t="s">
        <v>19</v>
      </c>
      <c r="J114" t="str">
        <f t="shared" si="2"/>
        <v/>
      </c>
      <c r="K114" t="str">
        <f t="shared" si="3"/>
        <v/>
      </c>
    </row>
    <row r="115" spans="1:11" x14ac:dyDescent="0.25">
      <c r="A115" t="s">
        <v>68</v>
      </c>
      <c r="B115" t="s">
        <v>176</v>
      </c>
      <c r="C115" t="s">
        <v>274</v>
      </c>
      <c r="D115" t="s">
        <v>16</v>
      </c>
      <c r="E115" t="s">
        <v>269</v>
      </c>
      <c r="F115" t="s">
        <v>269</v>
      </c>
      <c r="G115" t="s">
        <v>269</v>
      </c>
      <c r="H115" t="s">
        <v>21</v>
      </c>
      <c r="J115" t="str">
        <f t="shared" si="2"/>
        <v/>
      </c>
      <c r="K115" t="str">
        <f t="shared" si="3"/>
        <v/>
      </c>
    </row>
    <row r="116" spans="1:11" x14ac:dyDescent="0.25">
      <c r="A116" t="s">
        <v>68</v>
      </c>
      <c r="B116" t="s">
        <v>176</v>
      </c>
      <c r="C116" t="s">
        <v>274</v>
      </c>
      <c r="D116" t="s">
        <v>22</v>
      </c>
      <c r="E116" t="s">
        <v>269</v>
      </c>
      <c r="F116" t="s">
        <v>269</v>
      </c>
      <c r="G116" t="s">
        <v>269</v>
      </c>
      <c r="H116" t="s">
        <v>18</v>
      </c>
      <c r="J116" t="str">
        <f t="shared" si="2"/>
        <v/>
      </c>
      <c r="K116" t="str">
        <f t="shared" si="3"/>
        <v/>
      </c>
    </row>
    <row r="117" spans="1:11" x14ac:dyDescent="0.25">
      <c r="A117" t="s">
        <v>68</v>
      </c>
      <c r="B117" t="s">
        <v>176</v>
      </c>
      <c r="C117" t="s">
        <v>274</v>
      </c>
      <c r="D117" t="s">
        <v>23</v>
      </c>
      <c r="E117" t="s">
        <v>269</v>
      </c>
      <c r="F117" t="s">
        <v>269</v>
      </c>
      <c r="G117" t="s">
        <v>269</v>
      </c>
      <c r="H117" t="s">
        <v>34</v>
      </c>
      <c r="J117" t="str">
        <f t="shared" si="2"/>
        <v/>
      </c>
      <c r="K117" t="str">
        <f t="shared" si="3"/>
        <v/>
      </c>
    </row>
    <row r="118" spans="1:11" x14ac:dyDescent="0.25">
      <c r="A118" t="s">
        <v>68</v>
      </c>
      <c r="B118" t="s">
        <v>176</v>
      </c>
      <c r="C118" t="s">
        <v>274</v>
      </c>
      <c r="D118" t="s">
        <v>27</v>
      </c>
      <c r="E118" t="s">
        <v>269</v>
      </c>
      <c r="F118" t="s">
        <v>269</v>
      </c>
      <c r="G118" t="s">
        <v>269</v>
      </c>
      <c r="H118" t="s">
        <v>32</v>
      </c>
      <c r="J118" t="str">
        <f t="shared" si="2"/>
        <v/>
      </c>
      <c r="K118" t="str">
        <f t="shared" si="3"/>
        <v/>
      </c>
    </row>
    <row r="119" spans="1:11" x14ac:dyDescent="0.25">
      <c r="A119" t="s">
        <v>68</v>
      </c>
      <c r="B119" t="s">
        <v>198</v>
      </c>
      <c r="C119" t="s">
        <v>275</v>
      </c>
      <c r="D119" t="s">
        <v>31</v>
      </c>
      <c r="E119" t="s">
        <v>269</v>
      </c>
      <c r="F119" t="s">
        <v>269</v>
      </c>
      <c r="G119" t="s">
        <v>269</v>
      </c>
      <c r="H119" t="s">
        <v>26</v>
      </c>
      <c r="J119" t="str">
        <f t="shared" si="2"/>
        <v/>
      </c>
      <c r="K119" t="str">
        <f t="shared" si="3"/>
        <v/>
      </c>
    </row>
    <row r="120" spans="1:11" x14ac:dyDescent="0.25">
      <c r="A120" t="s">
        <v>68</v>
      </c>
      <c r="B120" t="s">
        <v>198</v>
      </c>
      <c r="C120" t="s">
        <v>275</v>
      </c>
      <c r="D120" t="s">
        <v>24</v>
      </c>
      <c r="E120" t="s">
        <v>269</v>
      </c>
      <c r="F120" t="s">
        <v>269</v>
      </c>
      <c r="G120" t="s">
        <v>269</v>
      </c>
      <c r="H120" t="s">
        <v>30</v>
      </c>
      <c r="J120" t="str">
        <f t="shared" si="2"/>
        <v/>
      </c>
      <c r="K120" t="str">
        <f t="shared" si="3"/>
        <v/>
      </c>
    </row>
    <row r="121" spans="1:11" x14ac:dyDescent="0.25">
      <c r="A121" t="s">
        <v>68</v>
      </c>
      <c r="B121" t="s">
        <v>206</v>
      </c>
      <c r="C121" t="s">
        <v>276</v>
      </c>
      <c r="D121" t="s">
        <v>29</v>
      </c>
      <c r="E121" t="s">
        <v>269</v>
      </c>
      <c r="F121" t="s">
        <v>269</v>
      </c>
      <c r="G121" t="s">
        <v>269</v>
      </c>
      <c r="H121" t="s">
        <v>33</v>
      </c>
      <c r="J121" t="str">
        <f t="shared" si="2"/>
        <v/>
      </c>
      <c r="K121" t="str">
        <f t="shared" si="3"/>
        <v/>
      </c>
    </row>
    <row r="122" spans="1:11" x14ac:dyDescent="0.25">
      <c r="A122" t="s">
        <v>71</v>
      </c>
      <c r="B122" t="s">
        <v>170</v>
      </c>
      <c r="C122" t="s">
        <v>277</v>
      </c>
      <c r="D122" t="s">
        <v>19</v>
      </c>
      <c r="E122" t="s">
        <v>269</v>
      </c>
      <c r="F122" t="s">
        <v>269</v>
      </c>
      <c r="G122" t="s">
        <v>269</v>
      </c>
      <c r="H122" t="s">
        <v>31</v>
      </c>
      <c r="J122" t="str">
        <f t="shared" si="2"/>
        <v/>
      </c>
      <c r="K122" t="str">
        <f t="shared" si="3"/>
        <v/>
      </c>
    </row>
    <row r="123" spans="1:11" x14ac:dyDescent="0.25">
      <c r="A123" t="s">
        <v>71</v>
      </c>
      <c r="B123" t="s">
        <v>176</v>
      </c>
      <c r="C123" t="s">
        <v>278</v>
      </c>
      <c r="D123" t="s">
        <v>21</v>
      </c>
      <c r="E123" t="s">
        <v>269</v>
      </c>
      <c r="F123" t="s">
        <v>269</v>
      </c>
      <c r="G123" t="s">
        <v>269</v>
      </c>
      <c r="H123" t="s">
        <v>29</v>
      </c>
      <c r="J123" t="str">
        <f t="shared" si="2"/>
        <v/>
      </c>
      <c r="K123" t="str">
        <f t="shared" si="3"/>
        <v/>
      </c>
    </row>
    <row r="124" spans="1:11" x14ac:dyDescent="0.25">
      <c r="A124" t="s">
        <v>71</v>
      </c>
      <c r="B124" t="s">
        <v>176</v>
      </c>
      <c r="C124" t="s">
        <v>278</v>
      </c>
      <c r="D124" t="s">
        <v>34</v>
      </c>
      <c r="E124" t="s">
        <v>269</v>
      </c>
      <c r="F124" t="s">
        <v>269</v>
      </c>
      <c r="G124" t="s">
        <v>269</v>
      </c>
      <c r="H124" t="s">
        <v>17</v>
      </c>
      <c r="J124" t="str">
        <f t="shared" si="2"/>
        <v/>
      </c>
      <c r="K124" t="str">
        <f t="shared" si="3"/>
        <v/>
      </c>
    </row>
    <row r="125" spans="1:11" x14ac:dyDescent="0.25">
      <c r="A125" t="s">
        <v>71</v>
      </c>
      <c r="B125" t="s">
        <v>176</v>
      </c>
      <c r="C125" t="s">
        <v>278</v>
      </c>
      <c r="D125" t="s">
        <v>28</v>
      </c>
      <c r="E125" t="s">
        <v>269</v>
      </c>
      <c r="F125" t="s">
        <v>269</v>
      </c>
      <c r="G125" t="s">
        <v>269</v>
      </c>
      <c r="H125" t="s">
        <v>24</v>
      </c>
      <c r="J125" t="str">
        <f t="shared" si="2"/>
        <v/>
      </c>
      <c r="K125" t="str">
        <f t="shared" si="3"/>
        <v/>
      </c>
    </row>
    <row r="126" spans="1:11" x14ac:dyDescent="0.25">
      <c r="A126" t="s">
        <v>71</v>
      </c>
      <c r="B126" t="s">
        <v>176</v>
      </c>
      <c r="C126" t="s">
        <v>278</v>
      </c>
      <c r="D126" t="s">
        <v>18</v>
      </c>
      <c r="E126" t="s">
        <v>269</v>
      </c>
      <c r="F126" t="s">
        <v>269</v>
      </c>
      <c r="G126" t="s">
        <v>269</v>
      </c>
      <c r="H126" t="s">
        <v>25</v>
      </c>
      <c r="J126" t="str">
        <f t="shared" si="2"/>
        <v/>
      </c>
      <c r="K126" t="str">
        <f t="shared" si="3"/>
        <v/>
      </c>
    </row>
    <row r="127" spans="1:11" x14ac:dyDescent="0.25">
      <c r="A127" t="s">
        <v>71</v>
      </c>
      <c r="B127" t="s">
        <v>176</v>
      </c>
      <c r="C127" t="s">
        <v>278</v>
      </c>
      <c r="D127" t="s">
        <v>33</v>
      </c>
      <c r="E127" t="s">
        <v>269</v>
      </c>
      <c r="F127" t="s">
        <v>269</v>
      </c>
      <c r="G127" t="s">
        <v>269</v>
      </c>
      <c r="H127" t="s">
        <v>15</v>
      </c>
      <c r="J127" t="str">
        <f t="shared" si="2"/>
        <v/>
      </c>
      <c r="K127" t="str">
        <f t="shared" si="3"/>
        <v/>
      </c>
    </row>
    <row r="128" spans="1:11" x14ac:dyDescent="0.25">
      <c r="A128" t="s">
        <v>71</v>
      </c>
      <c r="B128" t="s">
        <v>198</v>
      </c>
      <c r="C128" t="s">
        <v>279</v>
      </c>
      <c r="D128" t="s">
        <v>20</v>
      </c>
      <c r="E128" t="s">
        <v>269</v>
      </c>
      <c r="F128" t="s">
        <v>269</v>
      </c>
      <c r="G128" t="s">
        <v>269</v>
      </c>
      <c r="H128" t="s">
        <v>16</v>
      </c>
      <c r="J128" t="str">
        <f t="shared" si="2"/>
        <v/>
      </c>
      <c r="K128" t="str">
        <f t="shared" si="3"/>
        <v/>
      </c>
    </row>
    <row r="129" spans="1:11" x14ac:dyDescent="0.25">
      <c r="A129" t="s">
        <v>71</v>
      </c>
      <c r="B129" t="s">
        <v>198</v>
      </c>
      <c r="C129" t="s">
        <v>279</v>
      </c>
      <c r="D129" t="s">
        <v>32</v>
      </c>
      <c r="E129" t="s">
        <v>269</v>
      </c>
      <c r="F129" t="s">
        <v>269</v>
      </c>
      <c r="G129" t="s">
        <v>269</v>
      </c>
      <c r="H129" t="s">
        <v>23</v>
      </c>
      <c r="J129" t="str">
        <f t="shared" si="2"/>
        <v/>
      </c>
      <c r="K129" t="str">
        <f t="shared" si="3"/>
        <v/>
      </c>
    </row>
    <row r="130" spans="1:11" x14ac:dyDescent="0.25">
      <c r="A130" t="s">
        <v>71</v>
      </c>
      <c r="B130" t="s">
        <v>198</v>
      </c>
      <c r="C130" t="s">
        <v>279</v>
      </c>
      <c r="D130" t="s">
        <v>30</v>
      </c>
      <c r="E130" t="s">
        <v>269</v>
      </c>
      <c r="F130" t="s">
        <v>269</v>
      </c>
      <c r="G130" t="s">
        <v>269</v>
      </c>
      <c r="H130" t="s">
        <v>22</v>
      </c>
      <c r="J130" t="str">
        <f t="shared" si="2"/>
        <v/>
      </c>
      <c r="K130" t="str">
        <f t="shared" si="3"/>
        <v/>
      </c>
    </row>
    <row r="131" spans="1:11" x14ac:dyDescent="0.25">
      <c r="A131" t="s">
        <v>71</v>
      </c>
      <c r="B131" t="s">
        <v>198</v>
      </c>
      <c r="C131" t="s">
        <v>279</v>
      </c>
      <c r="D131" t="s">
        <v>26</v>
      </c>
      <c r="E131" t="s">
        <v>269</v>
      </c>
      <c r="F131" t="s">
        <v>269</v>
      </c>
      <c r="G131" t="s">
        <v>269</v>
      </c>
      <c r="H131" t="s">
        <v>27</v>
      </c>
      <c r="J131" t="str">
        <f t="shared" ref="J131:J194" si="4">IF(F131&lt;&gt;"", VALUE(LEFT(SUBSTITUTE(F131, "–", "-"), FIND("-", SUBSTITUTE(F131, "–", "-")) - 1)), "")</f>
        <v/>
      </c>
      <c r="K131" t="str">
        <f t="shared" ref="K131:K194" si="5">IF(F131&lt;&gt;"", VALUE(RIGHT(SUBSTITUTE(F131, "–", "-"), LEN(SUBSTITUTE(F131, "–", "-")) - FIND("-", SUBSTITUTE(F131, "–", "-")))), "")</f>
        <v/>
      </c>
    </row>
    <row r="132" spans="1:11" x14ac:dyDescent="0.25">
      <c r="A132" t="s">
        <v>140</v>
      </c>
      <c r="B132" t="s">
        <v>280</v>
      </c>
      <c r="C132" t="s">
        <v>281</v>
      </c>
      <c r="D132" t="s">
        <v>24</v>
      </c>
      <c r="E132" t="s">
        <v>269</v>
      </c>
      <c r="F132" t="s">
        <v>269</v>
      </c>
      <c r="G132" t="s">
        <v>269</v>
      </c>
      <c r="H132" t="s">
        <v>21</v>
      </c>
      <c r="J132" t="str">
        <f t="shared" si="4"/>
        <v/>
      </c>
      <c r="K132" t="str">
        <f t="shared" si="5"/>
        <v/>
      </c>
    </row>
    <row r="133" spans="1:11" x14ac:dyDescent="0.25">
      <c r="A133" t="s">
        <v>140</v>
      </c>
      <c r="B133" t="s">
        <v>280</v>
      </c>
      <c r="C133" t="s">
        <v>281</v>
      </c>
      <c r="D133" t="s">
        <v>25</v>
      </c>
      <c r="E133" t="s">
        <v>269</v>
      </c>
      <c r="F133" t="s">
        <v>269</v>
      </c>
      <c r="G133" t="s">
        <v>269</v>
      </c>
      <c r="H133" t="s">
        <v>33</v>
      </c>
      <c r="J133" t="str">
        <f t="shared" si="4"/>
        <v/>
      </c>
      <c r="K133" t="str">
        <f t="shared" si="5"/>
        <v/>
      </c>
    </row>
    <row r="134" spans="1:11" x14ac:dyDescent="0.25">
      <c r="A134" t="s">
        <v>140</v>
      </c>
      <c r="B134" t="s">
        <v>282</v>
      </c>
      <c r="C134" t="s">
        <v>283</v>
      </c>
      <c r="D134" t="s">
        <v>22</v>
      </c>
      <c r="E134" t="s">
        <v>269</v>
      </c>
      <c r="F134" t="s">
        <v>269</v>
      </c>
      <c r="G134" t="s">
        <v>269</v>
      </c>
      <c r="H134" t="s">
        <v>34</v>
      </c>
      <c r="J134" t="str">
        <f t="shared" si="4"/>
        <v/>
      </c>
      <c r="K134" t="str">
        <f t="shared" si="5"/>
        <v/>
      </c>
    </row>
    <row r="135" spans="1:11" x14ac:dyDescent="0.25">
      <c r="A135" t="s">
        <v>140</v>
      </c>
      <c r="B135" t="s">
        <v>282</v>
      </c>
      <c r="C135" t="s">
        <v>283</v>
      </c>
      <c r="D135" t="s">
        <v>29</v>
      </c>
      <c r="E135" t="s">
        <v>269</v>
      </c>
      <c r="F135" t="s">
        <v>269</v>
      </c>
      <c r="G135" t="s">
        <v>269</v>
      </c>
      <c r="H135" t="s">
        <v>26</v>
      </c>
      <c r="J135" t="str">
        <f t="shared" si="4"/>
        <v/>
      </c>
      <c r="K135" t="str">
        <f t="shared" si="5"/>
        <v/>
      </c>
    </row>
    <row r="136" spans="1:11" x14ac:dyDescent="0.25">
      <c r="A136" t="s">
        <v>140</v>
      </c>
      <c r="B136" t="s">
        <v>282</v>
      </c>
      <c r="C136" t="s">
        <v>283</v>
      </c>
      <c r="D136" t="s">
        <v>27</v>
      </c>
      <c r="E136" t="s">
        <v>269</v>
      </c>
      <c r="F136" t="s">
        <v>269</v>
      </c>
      <c r="G136" t="s">
        <v>269</v>
      </c>
      <c r="H136" t="s">
        <v>28</v>
      </c>
      <c r="J136" t="str">
        <f t="shared" si="4"/>
        <v/>
      </c>
      <c r="K136" t="str">
        <f t="shared" si="5"/>
        <v/>
      </c>
    </row>
    <row r="137" spans="1:11" x14ac:dyDescent="0.25">
      <c r="A137" t="s">
        <v>140</v>
      </c>
      <c r="B137" t="s">
        <v>282</v>
      </c>
      <c r="C137" t="s">
        <v>283</v>
      </c>
      <c r="D137" t="s">
        <v>31</v>
      </c>
      <c r="E137" t="s">
        <v>269</v>
      </c>
      <c r="F137" t="s">
        <v>269</v>
      </c>
      <c r="G137" t="s">
        <v>269</v>
      </c>
      <c r="H137" t="s">
        <v>20</v>
      </c>
      <c r="J137" t="str">
        <f t="shared" si="4"/>
        <v/>
      </c>
      <c r="K137" t="str">
        <f t="shared" si="5"/>
        <v/>
      </c>
    </row>
    <row r="138" spans="1:11" x14ac:dyDescent="0.25">
      <c r="A138" t="s">
        <v>140</v>
      </c>
      <c r="B138" t="s">
        <v>282</v>
      </c>
      <c r="C138" t="s">
        <v>283</v>
      </c>
      <c r="D138" t="s">
        <v>15</v>
      </c>
      <c r="E138" t="s">
        <v>269</v>
      </c>
      <c r="F138" t="s">
        <v>269</v>
      </c>
      <c r="G138" t="s">
        <v>269</v>
      </c>
      <c r="H138" t="s">
        <v>30</v>
      </c>
      <c r="J138" t="str">
        <f t="shared" si="4"/>
        <v/>
      </c>
      <c r="K138" t="str">
        <f t="shared" si="5"/>
        <v/>
      </c>
    </row>
    <row r="139" spans="1:11" x14ac:dyDescent="0.25">
      <c r="A139" t="s">
        <v>140</v>
      </c>
      <c r="B139" t="s">
        <v>282</v>
      </c>
      <c r="C139" t="s">
        <v>283</v>
      </c>
      <c r="D139" t="s">
        <v>16</v>
      </c>
      <c r="E139" t="s">
        <v>269</v>
      </c>
      <c r="F139" t="s">
        <v>269</v>
      </c>
      <c r="G139" t="s">
        <v>269</v>
      </c>
      <c r="H139" t="s">
        <v>18</v>
      </c>
      <c r="J139" t="str">
        <f t="shared" si="4"/>
        <v/>
      </c>
      <c r="K139" t="str">
        <f t="shared" si="5"/>
        <v/>
      </c>
    </row>
    <row r="140" spans="1:11" x14ac:dyDescent="0.25">
      <c r="A140" t="s">
        <v>140</v>
      </c>
      <c r="B140" t="s">
        <v>284</v>
      </c>
      <c r="C140" t="s">
        <v>285</v>
      </c>
      <c r="D140" t="s">
        <v>23</v>
      </c>
      <c r="E140" t="s">
        <v>269</v>
      </c>
      <c r="F140" t="s">
        <v>269</v>
      </c>
      <c r="G140" t="s">
        <v>269</v>
      </c>
      <c r="H140" t="s">
        <v>19</v>
      </c>
      <c r="J140" t="str">
        <f t="shared" si="4"/>
        <v/>
      </c>
      <c r="K140" t="str">
        <f t="shared" si="5"/>
        <v/>
      </c>
    </row>
    <row r="141" spans="1:11" x14ac:dyDescent="0.25">
      <c r="A141" t="s">
        <v>140</v>
      </c>
      <c r="B141" t="s">
        <v>284</v>
      </c>
      <c r="C141" t="s">
        <v>285</v>
      </c>
      <c r="D141" t="s">
        <v>17</v>
      </c>
      <c r="E141" t="s">
        <v>269</v>
      </c>
      <c r="F141" t="s">
        <v>269</v>
      </c>
      <c r="G141" t="s">
        <v>269</v>
      </c>
      <c r="H141" t="s">
        <v>32</v>
      </c>
      <c r="J141" t="str">
        <f t="shared" si="4"/>
        <v/>
      </c>
      <c r="K141" t="str">
        <f t="shared" si="5"/>
        <v/>
      </c>
    </row>
    <row r="142" spans="1:11" x14ac:dyDescent="0.25">
      <c r="A142" t="s">
        <v>124</v>
      </c>
      <c r="B142" t="s">
        <v>176</v>
      </c>
      <c r="C142" t="s">
        <v>286</v>
      </c>
      <c r="D142" t="s">
        <v>22</v>
      </c>
      <c r="E142" t="s">
        <v>269</v>
      </c>
      <c r="F142" t="s">
        <v>269</v>
      </c>
      <c r="G142" t="s">
        <v>269</v>
      </c>
      <c r="H142" t="s">
        <v>26</v>
      </c>
      <c r="J142" t="str">
        <f t="shared" si="4"/>
        <v/>
      </c>
      <c r="K142" t="str">
        <f t="shared" si="5"/>
        <v/>
      </c>
    </row>
    <row r="143" spans="1:11" x14ac:dyDescent="0.25">
      <c r="A143" t="s">
        <v>124</v>
      </c>
      <c r="B143" t="s">
        <v>176</v>
      </c>
      <c r="C143" t="s">
        <v>286</v>
      </c>
      <c r="D143" t="s">
        <v>18</v>
      </c>
      <c r="E143" t="s">
        <v>269</v>
      </c>
      <c r="F143" t="s">
        <v>269</v>
      </c>
      <c r="G143" t="s">
        <v>269</v>
      </c>
      <c r="H143" t="s">
        <v>29</v>
      </c>
      <c r="J143" t="str">
        <f t="shared" si="4"/>
        <v/>
      </c>
      <c r="K143" t="str">
        <f t="shared" si="5"/>
        <v/>
      </c>
    </row>
    <row r="144" spans="1:11" x14ac:dyDescent="0.25">
      <c r="A144" t="s">
        <v>124</v>
      </c>
      <c r="B144" t="s">
        <v>176</v>
      </c>
      <c r="C144" t="s">
        <v>286</v>
      </c>
      <c r="D144" t="s">
        <v>21</v>
      </c>
      <c r="E144" t="s">
        <v>269</v>
      </c>
      <c r="F144" t="s">
        <v>269</v>
      </c>
      <c r="G144" t="s">
        <v>269</v>
      </c>
      <c r="H144" t="s">
        <v>27</v>
      </c>
      <c r="J144" t="str">
        <f t="shared" si="4"/>
        <v/>
      </c>
      <c r="K144" t="str">
        <f t="shared" si="5"/>
        <v/>
      </c>
    </row>
    <row r="145" spans="1:11" x14ac:dyDescent="0.25">
      <c r="A145" t="s">
        <v>124</v>
      </c>
      <c r="B145" t="s">
        <v>176</v>
      </c>
      <c r="C145" t="s">
        <v>286</v>
      </c>
      <c r="D145" t="s">
        <v>16</v>
      </c>
      <c r="E145" t="s">
        <v>269</v>
      </c>
      <c r="F145" t="s">
        <v>269</v>
      </c>
      <c r="G145" t="s">
        <v>269</v>
      </c>
      <c r="H145" t="s">
        <v>31</v>
      </c>
      <c r="J145" t="str">
        <f t="shared" si="4"/>
        <v/>
      </c>
      <c r="K145" t="str">
        <f t="shared" si="5"/>
        <v/>
      </c>
    </row>
    <row r="146" spans="1:11" x14ac:dyDescent="0.25">
      <c r="A146" t="s">
        <v>124</v>
      </c>
      <c r="B146" t="s">
        <v>176</v>
      </c>
      <c r="C146" t="s">
        <v>286</v>
      </c>
      <c r="D146" t="s">
        <v>30</v>
      </c>
      <c r="E146" t="s">
        <v>269</v>
      </c>
      <c r="F146" t="s">
        <v>269</v>
      </c>
      <c r="G146" t="s">
        <v>269</v>
      </c>
      <c r="H146" t="s">
        <v>28</v>
      </c>
      <c r="J146" t="str">
        <f t="shared" si="4"/>
        <v/>
      </c>
      <c r="K146" t="str">
        <f t="shared" si="5"/>
        <v/>
      </c>
    </row>
    <row r="147" spans="1:11" x14ac:dyDescent="0.25">
      <c r="A147" t="s">
        <v>124</v>
      </c>
      <c r="B147" t="s">
        <v>198</v>
      </c>
      <c r="C147" t="s">
        <v>287</v>
      </c>
      <c r="D147" t="s">
        <v>23</v>
      </c>
      <c r="E147" t="s">
        <v>269</v>
      </c>
      <c r="F147" t="s">
        <v>269</v>
      </c>
      <c r="G147" t="s">
        <v>269</v>
      </c>
      <c r="H147" t="s">
        <v>15</v>
      </c>
      <c r="J147" t="str">
        <f t="shared" si="4"/>
        <v/>
      </c>
      <c r="K147" t="str">
        <f t="shared" si="5"/>
        <v/>
      </c>
    </row>
    <row r="148" spans="1:11" x14ac:dyDescent="0.25">
      <c r="A148" t="s">
        <v>124</v>
      </c>
      <c r="B148" t="s">
        <v>198</v>
      </c>
      <c r="C148" t="s">
        <v>287</v>
      </c>
      <c r="D148" t="s">
        <v>24</v>
      </c>
      <c r="E148" t="s">
        <v>269</v>
      </c>
      <c r="F148" t="s">
        <v>269</v>
      </c>
      <c r="G148" t="s">
        <v>269</v>
      </c>
      <c r="H148" t="s">
        <v>17</v>
      </c>
      <c r="J148" t="str">
        <f t="shared" si="4"/>
        <v/>
      </c>
      <c r="K148" t="str">
        <f t="shared" si="5"/>
        <v/>
      </c>
    </row>
    <row r="149" spans="1:11" x14ac:dyDescent="0.25">
      <c r="A149" t="s">
        <v>124</v>
      </c>
      <c r="B149" t="s">
        <v>198</v>
      </c>
      <c r="C149" t="s">
        <v>287</v>
      </c>
      <c r="D149" t="s">
        <v>25</v>
      </c>
      <c r="E149" t="s">
        <v>269</v>
      </c>
      <c r="F149" t="s">
        <v>269</v>
      </c>
      <c r="G149" t="s">
        <v>269</v>
      </c>
      <c r="H149" t="s">
        <v>19</v>
      </c>
      <c r="J149" t="str">
        <f t="shared" si="4"/>
        <v/>
      </c>
      <c r="K149" t="str">
        <f t="shared" si="5"/>
        <v/>
      </c>
    </row>
    <row r="150" spans="1:11" x14ac:dyDescent="0.25">
      <c r="A150" t="s">
        <v>124</v>
      </c>
      <c r="B150" t="s">
        <v>198</v>
      </c>
      <c r="C150" t="s">
        <v>287</v>
      </c>
      <c r="D150" t="s">
        <v>32</v>
      </c>
      <c r="E150" t="s">
        <v>269</v>
      </c>
      <c r="F150" t="s">
        <v>269</v>
      </c>
      <c r="G150" t="s">
        <v>269</v>
      </c>
      <c r="H150" t="s">
        <v>20</v>
      </c>
      <c r="J150" t="str">
        <f t="shared" si="4"/>
        <v/>
      </c>
      <c r="K150" t="str">
        <f t="shared" si="5"/>
        <v/>
      </c>
    </row>
    <row r="151" spans="1:11" x14ac:dyDescent="0.25">
      <c r="A151" t="s">
        <v>124</v>
      </c>
      <c r="B151" t="s">
        <v>206</v>
      </c>
      <c r="C151" t="s">
        <v>288</v>
      </c>
      <c r="D151" t="s">
        <v>33</v>
      </c>
      <c r="E151" t="s">
        <v>269</v>
      </c>
      <c r="F151" t="s">
        <v>269</v>
      </c>
      <c r="G151" t="s">
        <v>269</v>
      </c>
      <c r="H151" t="s">
        <v>34</v>
      </c>
      <c r="J151" t="str">
        <f t="shared" si="4"/>
        <v/>
      </c>
      <c r="K151" t="str">
        <f t="shared" si="5"/>
        <v/>
      </c>
    </row>
    <row r="152" spans="1:11" x14ac:dyDescent="0.25">
      <c r="A152" t="s">
        <v>151</v>
      </c>
      <c r="B152" t="s">
        <v>176</v>
      </c>
      <c r="C152" t="s">
        <v>289</v>
      </c>
      <c r="D152" t="s">
        <v>29</v>
      </c>
      <c r="E152" t="s">
        <v>269</v>
      </c>
      <c r="F152" t="s">
        <v>269</v>
      </c>
      <c r="G152" t="s">
        <v>269</v>
      </c>
      <c r="H152" t="s">
        <v>25</v>
      </c>
      <c r="J152" t="str">
        <f t="shared" si="4"/>
        <v/>
      </c>
      <c r="K152" t="str">
        <f t="shared" si="5"/>
        <v/>
      </c>
    </row>
    <row r="153" spans="1:11" x14ac:dyDescent="0.25">
      <c r="A153" t="s">
        <v>151</v>
      </c>
      <c r="B153" t="s">
        <v>176</v>
      </c>
      <c r="C153" t="s">
        <v>289</v>
      </c>
      <c r="D153" t="s">
        <v>15</v>
      </c>
      <c r="E153" t="s">
        <v>269</v>
      </c>
      <c r="F153" t="s">
        <v>269</v>
      </c>
      <c r="G153" t="s">
        <v>269</v>
      </c>
      <c r="H153" t="s">
        <v>22</v>
      </c>
      <c r="J153" t="str">
        <f t="shared" si="4"/>
        <v/>
      </c>
      <c r="K153" t="str">
        <f t="shared" si="5"/>
        <v/>
      </c>
    </row>
    <row r="154" spans="1:11" x14ac:dyDescent="0.25">
      <c r="A154" t="s">
        <v>151</v>
      </c>
      <c r="B154" t="s">
        <v>176</v>
      </c>
      <c r="C154" t="s">
        <v>289</v>
      </c>
      <c r="D154" t="s">
        <v>34</v>
      </c>
      <c r="E154" t="s">
        <v>269</v>
      </c>
      <c r="F154" t="s">
        <v>269</v>
      </c>
      <c r="G154" t="s">
        <v>269</v>
      </c>
      <c r="H154" t="s">
        <v>24</v>
      </c>
      <c r="J154" t="str">
        <f t="shared" si="4"/>
        <v/>
      </c>
      <c r="K154" t="str">
        <f t="shared" si="5"/>
        <v/>
      </c>
    </row>
    <row r="155" spans="1:11" x14ac:dyDescent="0.25">
      <c r="A155" t="s">
        <v>151</v>
      </c>
      <c r="B155" t="s">
        <v>176</v>
      </c>
      <c r="C155" t="s">
        <v>289</v>
      </c>
      <c r="D155" t="s">
        <v>26</v>
      </c>
      <c r="E155" t="s">
        <v>269</v>
      </c>
      <c r="F155" t="s">
        <v>269</v>
      </c>
      <c r="G155" t="s">
        <v>269</v>
      </c>
      <c r="H155" t="s">
        <v>23</v>
      </c>
      <c r="J155" t="str">
        <f t="shared" si="4"/>
        <v/>
      </c>
      <c r="K155" t="str">
        <f t="shared" si="5"/>
        <v/>
      </c>
    </row>
    <row r="156" spans="1:11" x14ac:dyDescent="0.25">
      <c r="A156" t="s">
        <v>151</v>
      </c>
      <c r="B156" t="s">
        <v>176</v>
      </c>
      <c r="C156" t="s">
        <v>289</v>
      </c>
      <c r="D156" t="s">
        <v>28</v>
      </c>
      <c r="E156" t="s">
        <v>269</v>
      </c>
      <c r="F156" t="s">
        <v>269</v>
      </c>
      <c r="G156" t="s">
        <v>269</v>
      </c>
      <c r="H156" t="s">
        <v>16</v>
      </c>
      <c r="J156" t="str">
        <f t="shared" si="4"/>
        <v/>
      </c>
      <c r="K156" t="str">
        <f t="shared" si="5"/>
        <v/>
      </c>
    </row>
    <row r="157" spans="1:11" x14ac:dyDescent="0.25">
      <c r="A157" t="s">
        <v>151</v>
      </c>
      <c r="B157" t="s">
        <v>198</v>
      </c>
      <c r="C157" t="s">
        <v>290</v>
      </c>
      <c r="D157" t="s">
        <v>19</v>
      </c>
      <c r="E157" t="s">
        <v>269</v>
      </c>
      <c r="F157" t="s">
        <v>269</v>
      </c>
      <c r="G157" t="s">
        <v>269</v>
      </c>
      <c r="H157" t="s">
        <v>21</v>
      </c>
      <c r="J157" t="str">
        <f t="shared" si="4"/>
        <v/>
      </c>
      <c r="K157" t="str">
        <f t="shared" si="5"/>
        <v/>
      </c>
    </row>
    <row r="158" spans="1:11" x14ac:dyDescent="0.25">
      <c r="A158" t="s">
        <v>151</v>
      </c>
      <c r="B158" t="s">
        <v>198</v>
      </c>
      <c r="C158" t="s">
        <v>290</v>
      </c>
      <c r="D158" t="s">
        <v>27</v>
      </c>
      <c r="E158" t="s">
        <v>269</v>
      </c>
      <c r="F158" t="s">
        <v>269</v>
      </c>
      <c r="G158" t="s">
        <v>269</v>
      </c>
      <c r="H158" t="s">
        <v>30</v>
      </c>
      <c r="J158" t="str">
        <f t="shared" si="4"/>
        <v/>
      </c>
      <c r="K158" t="str">
        <f t="shared" si="5"/>
        <v/>
      </c>
    </row>
    <row r="159" spans="1:11" x14ac:dyDescent="0.25">
      <c r="A159" t="s">
        <v>151</v>
      </c>
      <c r="B159" t="s">
        <v>198</v>
      </c>
      <c r="C159" t="s">
        <v>290</v>
      </c>
      <c r="D159" t="s">
        <v>31</v>
      </c>
      <c r="E159" t="s">
        <v>269</v>
      </c>
      <c r="F159" t="s">
        <v>269</v>
      </c>
      <c r="G159" t="s">
        <v>269</v>
      </c>
      <c r="H159" t="s">
        <v>32</v>
      </c>
      <c r="J159" t="str">
        <f t="shared" si="4"/>
        <v/>
      </c>
      <c r="K159" t="str">
        <f t="shared" si="5"/>
        <v/>
      </c>
    </row>
    <row r="160" spans="1:11" x14ac:dyDescent="0.25">
      <c r="A160" t="s">
        <v>151</v>
      </c>
      <c r="B160" t="s">
        <v>198</v>
      </c>
      <c r="C160" t="s">
        <v>290</v>
      </c>
      <c r="D160" t="s">
        <v>20</v>
      </c>
      <c r="E160" t="s">
        <v>269</v>
      </c>
      <c r="F160" t="s">
        <v>269</v>
      </c>
      <c r="G160" t="s">
        <v>269</v>
      </c>
      <c r="H160" t="s">
        <v>18</v>
      </c>
      <c r="J160" t="str">
        <f t="shared" si="4"/>
        <v/>
      </c>
      <c r="K160" t="str">
        <f t="shared" si="5"/>
        <v/>
      </c>
    </row>
    <row r="161" spans="1:11" x14ac:dyDescent="0.25">
      <c r="A161" t="s">
        <v>151</v>
      </c>
      <c r="B161" t="s">
        <v>206</v>
      </c>
      <c r="C161" t="s">
        <v>291</v>
      </c>
      <c r="D161" t="s">
        <v>17</v>
      </c>
      <c r="E161" t="s">
        <v>269</v>
      </c>
      <c r="F161" t="s">
        <v>269</v>
      </c>
      <c r="G161" t="s">
        <v>269</v>
      </c>
      <c r="H161" t="s">
        <v>33</v>
      </c>
      <c r="J161" t="str">
        <f t="shared" si="4"/>
        <v/>
      </c>
      <c r="K161" t="str">
        <f t="shared" si="5"/>
        <v/>
      </c>
    </row>
    <row r="162" spans="1:11" x14ac:dyDescent="0.25">
      <c r="A162" t="s">
        <v>156</v>
      </c>
      <c r="B162" t="s">
        <v>176</v>
      </c>
      <c r="C162" t="s">
        <v>292</v>
      </c>
      <c r="D162" t="s">
        <v>16</v>
      </c>
      <c r="E162" t="s">
        <v>269</v>
      </c>
      <c r="F162" t="s">
        <v>269</v>
      </c>
      <c r="G162" t="s">
        <v>269</v>
      </c>
      <c r="H162" t="s">
        <v>27</v>
      </c>
      <c r="J162" t="str">
        <f t="shared" si="4"/>
        <v/>
      </c>
      <c r="K162" t="str">
        <f t="shared" si="5"/>
        <v/>
      </c>
    </row>
    <row r="163" spans="1:11" x14ac:dyDescent="0.25">
      <c r="A163" t="s">
        <v>156</v>
      </c>
      <c r="B163" t="s">
        <v>176</v>
      </c>
      <c r="C163" t="s">
        <v>292</v>
      </c>
      <c r="D163" t="s">
        <v>33</v>
      </c>
      <c r="E163" t="s">
        <v>269</v>
      </c>
      <c r="F163" t="s">
        <v>269</v>
      </c>
      <c r="G163" t="s">
        <v>269</v>
      </c>
      <c r="H163" t="s">
        <v>19</v>
      </c>
      <c r="J163" t="str">
        <f t="shared" si="4"/>
        <v/>
      </c>
      <c r="K163" t="str">
        <f t="shared" si="5"/>
        <v/>
      </c>
    </row>
    <row r="164" spans="1:11" x14ac:dyDescent="0.25">
      <c r="A164" t="s">
        <v>156</v>
      </c>
      <c r="B164" t="s">
        <v>176</v>
      </c>
      <c r="C164" t="s">
        <v>292</v>
      </c>
      <c r="D164" t="s">
        <v>18</v>
      </c>
      <c r="E164" t="s">
        <v>269</v>
      </c>
      <c r="F164" t="s">
        <v>269</v>
      </c>
      <c r="G164" t="s">
        <v>269</v>
      </c>
      <c r="H164" t="s">
        <v>28</v>
      </c>
      <c r="J164" t="str">
        <f t="shared" si="4"/>
        <v/>
      </c>
      <c r="K164" t="str">
        <f t="shared" si="5"/>
        <v/>
      </c>
    </row>
    <row r="165" spans="1:11" x14ac:dyDescent="0.25">
      <c r="A165" t="s">
        <v>156</v>
      </c>
      <c r="B165" t="s">
        <v>176</v>
      </c>
      <c r="C165" t="s">
        <v>292</v>
      </c>
      <c r="D165" t="s">
        <v>24</v>
      </c>
      <c r="E165" t="s">
        <v>269</v>
      </c>
      <c r="F165" t="s">
        <v>269</v>
      </c>
      <c r="G165" t="s">
        <v>269</v>
      </c>
      <c r="H165" t="s">
        <v>29</v>
      </c>
      <c r="J165" t="str">
        <f t="shared" si="4"/>
        <v/>
      </c>
      <c r="K165" t="str">
        <f t="shared" si="5"/>
        <v/>
      </c>
    </row>
    <row r="166" spans="1:11" x14ac:dyDescent="0.25">
      <c r="A166" t="s">
        <v>156</v>
      </c>
      <c r="B166" t="s">
        <v>176</v>
      </c>
      <c r="C166" t="s">
        <v>292</v>
      </c>
      <c r="D166" t="s">
        <v>21</v>
      </c>
      <c r="E166" t="s">
        <v>269</v>
      </c>
      <c r="F166" t="s">
        <v>269</v>
      </c>
      <c r="G166" t="s">
        <v>269</v>
      </c>
      <c r="H166" t="s">
        <v>15</v>
      </c>
      <c r="J166" t="str">
        <f t="shared" si="4"/>
        <v/>
      </c>
      <c r="K166" t="str">
        <f t="shared" si="5"/>
        <v/>
      </c>
    </row>
    <row r="167" spans="1:11" x14ac:dyDescent="0.25">
      <c r="A167" t="s">
        <v>156</v>
      </c>
      <c r="B167" t="s">
        <v>198</v>
      </c>
      <c r="C167" t="s">
        <v>293</v>
      </c>
      <c r="D167" t="s">
        <v>30</v>
      </c>
      <c r="E167" t="s">
        <v>269</v>
      </c>
      <c r="F167" t="s">
        <v>269</v>
      </c>
      <c r="G167" t="s">
        <v>269</v>
      </c>
      <c r="H167" t="s">
        <v>17</v>
      </c>
      <c r="J167" t="str">
        <f t="shared" si="4"/>
        <v/>
      </c>
      <c r="K167" t="str">
        <f t="shared" si="5"/>
        <v/>
      </c>
    </row>
    <row r="168" spans="1:11" x14ac:dyDescent="0.25">
      <c r="A168" t="s">
        <v>156</v>
      </c>
      <c r="B168" t="s">
        <v>198</v>
      </c>
      <c r="C168" t="s">
        <v>293</v>
      </c>
      <c r="D168" t="s">
        <v>23</v>
      </c>
      <c r="E168" t="s">
        <v>269</v>
      </c>
      <c r="F168" t="s">
        <v>269</v>
      </c>
      <c r="G168" t="s">
        <v>269</v>
      </c>
      <c r="H168" t="s">
        <v>31</v>
      </c>
      <c r="J168" t="str">
        <f t="shared" si="4"/>
        <v/>
      </c>
      <c r="K168" t="str">
        <f t="shared" si="5"/>
        <v/>
      </c>
    </row>
    <row r="169" spans="1:11" x14ac:dyDescent="0.25">
      <c r="A169" t="s">
        <v>156</v>
      </c>
      <c r="B169" t="s">
        <v>198</v>
      </c>
      <c r="C169" t="s">
        <v>293</v>
      </c>
      <c r="D169" t="s">
        <v>22</v>
      </c>
      <c r="E169" t="s">
        <v>269</v>
      </c>
      <c r="F169" t="s">
        <v>269</v>
      </c>
      <c r="G169" t="s">
        <v>269</v>
      </c>
      <c r="H169" t="s">
        <v>20</v>
      </c>
      <c r="J169" t="str">
        <f t="shared" si="4"/>
        <v/>
      </c>
      <c r="K169" t="str">
        <f t="shared" si="5"/>
        <v/>
      </c>
    </row>
    <row r="170" spans="1:11" x14ac:dyDescent="0.25">
      <c r="A170" t="s">
        <v>156</v>
      </c>
      <c r="B170" t="s">
        <v>198</v>
      </c>
      <c r="C170" t="s">
        <v>293</v>
      </c>
      <c r="D170" t="s">
        <v>25</v>
      </c>
      <c r="E170" t="s">
        <v>269</v>
      </c>
      <c r="F170" t="s">
        <v>269</v>
      </c>
      <c r="G170" t="s">
        <v>269</v>
      </c>
      <c r="H170" t="s">
        <v>34</v>
      </c>
      <c r="J170" t="str">
        <f t="shared" si="4"/>
        <v/>
      </c>
      <c r="K170" t="str">
        <f t="shared" si="5"/>
        <v/>
      </c>
    </row>
    <row r="171" spans="1:11" x14ac:dyDescent="0.25">
      <c r="A171" t="s">
        <v>156</v>
      </c>
      <c r="B171" t="s">
        <v>198</v>
      </c>
      <c r="C171" t="s">
        <v>293</v>
      </c>
      <c r="D171" t="s">
        <v>32</v>
      </c>
      <c r="E171" t="s">
        <v>269</v>
      </c>
      <c r="F171" t="s">
        <v>269</v>
      </c>
      <c r="G171" t="s">
        <v>269</v>
      </c>
      <c r="H171" t="s">
        <v>26</v>
      </c>
      <c r="J171" t="str">
        <f t="shared" si="4"/>
        <v/>
      </c>
      <c r="K171" t="str">
        <f t="shared" si="5"/>
        <v/>
      </c>
    </row>
    <row r="172" spans="1:11" x14ac:dyDescent="0.25">
      <c r="A172" t="s">
        <v>159</v>
      </c>
      <c r="B172" t="s">
        <v>284</v>
      </c>
      <c r="C172" t="s">
        <v>294</v>
      </c>
      <c r="D172" t="s">
        <v>27</v>
      </c>
      <c r="E172" t="s">
        <v>269</v>
      </c>
      <c r="F172" t="s">
        <v>269</v>
      </c>
      <c r="G172" t="s">
        <v>269</v>
      </c>
      <c r="H172" t="s">
        <v>22</v>
      </c>
      <c r="J172" t="str">
        <f t="shared" si="4"/>
        <v/>
      </c>
      <c r="K172" t="str">
        <f t="shared" si="5"/>
        <v/>
      </c>
    </row>
    <row r="173" spans="1:11" x14ac:dyDescent="0.25">
      <c r="A173" t="s">
        <v>159</v>
      </c>
      <c r="B173" t="s">
        <v>284</v>
      </c>
      <c r="C173" t="s">
        <v>294</v>
      </c>
      <c r="D173" t="s">
        <v>20</v>
      </c>
      <c r="E173" t="s">
        <v>269</v>
      </c>
      <c r="F173" t="s">
        <v>269</v>
      </c>
      <c r="G173" t="s">
        <v>269</v>
      </c>
      <c r="H173" t="s">
        <v>23</v>
      </c>
      <c r="J173" t="str">
        <f t="shared" si="4"/>
        <v/>
      </c>
      <c r="K173" t="str">
        <f t="shared" si="5"/>
        <v/>
      </c>
    </row>
    <row r="174" spans="1:11" x14ac:dyDescent="0.25">
      <c r="A174" t="s">
        <v>159</v>
      </c>
      <c r="B174" t="s">
        <v>284</v>
      </c>
      <c r="C174" t="s">
        <v>294</v>
      </c>
      <c r="D174" t="s">
        <v>31</v>
      </c>
      <c r="E174" t="s">
        <v>269</v>
      </c>
      <c r="F174" t="s">
        <v>269</v>
      </c>
      <c r="G174" t="s">
        <v>269</v>
      </c>
      <c r="H174" t="s">
        <v>33</v>
      </c>
      <c r="J174" t="str">
        <f t="shared" si="4"/>
        <v/>
      </c>
      <c r="K174" t="str">
        <f t="shared" si="5"/>
        <v/>
      </c>
    </row>
    <row r="175" spans="1:11" x14ac:dyDescent="0.25">
      <c r="A175" t="s">
        <v>159</v>
      </c>
      <c r="B175" t="s">
        <v>284</v>
      </c>
      <c r="C175" t="s">
        <v>294</v>
      </c>
      <c r="D175" t="s">
        <v>17</v>
      </c>
      <c r="E175" t="s">
        <v>269</v>
      </c>
      <c r="F175" t="s">
        <v>269</v>
      </c>
      <c r="G175" t="s">
        <v>269</v>
      </c>
      <c r="H175" t="s">
        <v>21</v>
      </c>
      <c r="J175" t="str">
        <f t="shared" si="4"/>
        <v/>
      </c>
      <c r="K175" t="str">
        <f t="shared" si="5"/>
        <v/>
      </c>
    </row>
    <row r="176" spans="1:11" x14ac:dyDescent="0.25">
      <c r="A176" t="s">
        <v>159</v>
      </c>
      <c r="B176" t="s">
        <v>284</v>
      </c>
      <c r="C176" t="s">
        <v>294</v>
      </c>
      <c r="D176" t="s">
        <v>29</v>
      </c>
      <c r="E176" t="s">
        <v>269</v>
      </c>
      <c r="F176" t="s">
        <v>269</v>
      </c>
      <c r="G176" t="s">
        <v>269</v>
      </c>
      <c r="H176" t="s">
        <v>16</v>
      </c>
      <c r="J176" t="str">
        <f t="shared" si="4"/>
        <v/>
      </c>
      <c r="K176" t="str">
        <f t="shared" si="5"/>
        <v/>
      </c>
    </row>
    <row r="177" spans="1:11" x14ac:dyDescent="0.25">
      <c r="A177" t="s">
        <v>159</v>
      </c>
      <c r="B177" t="s">
        <v>284</v>
      </c>
      <c r="C177" t="s">
        <v>294</v>
      </c>
      <c r="D177" t="s">
        <v>28</v>
      </c>
      <c r="E177" t="s">
        <v>269</v>
      </c>
      <c r="F177" t="s">
        <v>269</v>
      </c>
      <c r="G177" t="s">
        <v>269</v>
      </c>
      <c r="H177" t="s">
        <v>32</v>
      </c>
      <c r="J177" t="str">
        <f t="shared" si="4"/>
        <v/>
      </c>
      <c r="K177" t="str">
        <f t="shared" si="5"/>
        <v/>
      </c>
    </row>
    <row r="178" spans="1:11" x14ac:dyDescent="0.25">
      <c r="A178" t="s">
        <v>159</v>
      </c>
      <c r="B178" t="s">
        <v>284</v>
      </c>
      <c r="C178" t="s">
        <v>294</v>
      </c>
      <c r="D178" t="s">
        <v>34</v>
      </c>
      <c r="E178" t="s">
        <v>269</v>
      </c>
      <c r="F178" t="s">
        <v>269</v>
      </c>
      <c r="G178" t="s">
        <v>269</v>
      </c>
      <c r="H178" t="s">
        <v>30</v>
      </c>
      <c r="J178" t="str">
        <f t="shared" si="4"/>
        <v/>
      </c>
      <c r="K178" t="str">
        <f t="shared" si="5"/>
        <v/>
      </c>
    </row>
    <row r="179" spans="1:11" x14ac:dyDescent="0.25">
      <c r="A179" t="s">
        <v>159</v>
      </c>
      <c r="B179" t="s">
        <v>284</v>
      </c>
      <c r="C179" t="s">
        <v>294</v>
      </c>
      <c r="D179" t="s">
        <v>26</v>
      </c>
      <c r="E179" t="s">
        <v>269</v>
      </c>
      <c r="F179" t="s">
        <v>269</v>
      </c>
      <c r="G179" t="s">
        <v>269</v>
      </c>
      <c r="H179" t="s">
        <v>25</v>
      </c>
      <c r="J179" t="str">
        <f t="shared" si="4"/>
        <v/>
      </c>
      <c r="K179" t="str">
        <f t="shared" si="5"/>
        <v/>
      </c>
    </row>
    <row r="180" spans="1:11" x14ac:dyDescent="0.25">
      <c r="A180" t="s">
        <v>159</v>
      </c>
      <c r="B180" t="s">
        <v>170</v>
      </c>
      <c r="C180" t="s">
        <v>295</v>
      </c>
      <c r="D180" t="s">
        <v>19</v>
      </c>
      <c r="E180" t="s">
        <v>269</v>
      </c>
      <c r="F180" t="s">
        <v>269</v>
      </c>
      <c r="G180" t="s">
        <v>269</v>
      </c>
      <c r="H180" t="s">
        <v>18</v>
      </c>
      <c r="J180" t="str">
        <f t="shared" si="4"/>
        <v/>
      </c>
      <c r="K180" t="str">
        <f t="shared" si="5"/>
        <v/>
      </c>
    </row>
    <row r="181" spans="1:11" x14ac:dyDescent="0.25">
      <c r="A181" t="s">
        <v>159</v>
      </c>
      <c r="B181" t="s">
        <v>170</v>
      </c>
      <c r="C181" t="s">
        <v>295</v>
      </c>
      <c r="D181" t="s">
        <v>15</v>
      </c>
      <c r="E181" t="s">
        <v>269</v>
      </c>
      <c r="F181" t="s">
        <v>269</v>
      </c>
      <c r="G181" t="s">
        <v>269</v>
      </c>
      <c r="H181" t="s">
        <v>24</v>
      </c>
      <c r="J181" t="str">
        <f t="shared" si="4"/>
        <v/>
      </c>
      <c r="K181" t="str">
        <f t="shared" si="5"/>
        <v/>
      </c>
    </row>
    <row r="182" spans="1:11" x14ac:dyDescent="0.25">
      <c r="A182" t="s">
        <v>162</v>
      </c>
      <c r="B182" t="s">
        <v>198</v>
      </c>
      <c r="C182" t="s">
        <v>296</v>
      </c>
      <c r="D182" t="s">
        <v>25</v>
      </c>
      <c r="E182" t="s">
        <v>269</v>
      </c>
      <c r="F182" t="s">
        <v>269</v>
      </c>
      <c r="G182" t="s">
        <v>269</v>
      </c>
      <c r="H182" t="s">
        <v>27</v>
      </c>
      <c r="J182" t="str">
        <f t="shared" si="4"/>
        <v/>
      </c>
      <c r="K182" t="str">
        <f t="shared" si="5"/>
        <v/>
      </c>
    </row>
    <row r="183" spans="1:11" x14ac:dyDescent="0.25">
      <c r="A183" t="s">
        <v>162</v>
      </c>
      <c r="B183" t="s">
        <v>198</v>
      </c>
      <c r="C183" t="s">
        <v>296</v>
      </c>
      <c r="D183" t="s">
        <v>32</v>
      </c>
      <c r="E183" t="s">
        <v>269</v>
      </c>
      <c r="F183" t="s">
        <v>269</v>
      </c>
      <c r="G183" t="s">
        <v>269</v>
      </c>
      <c r="H183" t="s">
        <v>34</v>
      </c>
      <c r="J183" t="str">
        <f t="shared" si="4"/>
        <v/>
      </c>
      <c r="K183" t="str">
        <f t="shared" si="5"/>
        <v/>
      </c>
    </row>
    <row r="184" spans="1:11" x14ac:dyDescent="0.25">
      <c r="A184" t="s">
        <v>162</v>
      </c>
      <c r="B184" t="s">
        <v>198</v>
      </c>
      <c r="C184" t="s">
        <v>296</v>
      </c>
      <c r="D184" t="s">
        <v>23</v>
      </c>
      <c r="E184" t="s">
        <v>269</v>
      </c>
      <c r="F184" t="s">
        <v>269</v>
      </c>
      <c r="G184" t="s">
        <v>269</v>
      </c>
      <c r="H184" t="s">
        <v>17</v>
      </c>
      <c r="J184" t="str">
        <f t="shared" si="4"/>
        <v/>
      </c>
      <c r="K184" t="str">
        <f t="shared" si="5"/>
        <v/>
      </c>
    </row>
    <row r="185" spans="1:11" x14ac:dyDescent="0.25">
      <c r="A185" t="s">
        <v>162</v>
      </c>
      <c r="B185" t="s">
        <v>198</v>
      </c>
      <c r="C185" t="s">
        <v>296</v>
      </c>
      <c r="D185" t="s">
        <v>22</v>
      </c>
      <c r="E185" t="s">
        <v>269</v>
      </c>
      <c r="F185" t="s">
        <v>269</v>
      </c>
      <c r="G185" t="s">
        <v>269</v>
      </c>
      <c r="H185" t="s">
        <v>28</v>
      </c>
      <c r="J185" t="str">
        <f t="shared" si="4"/>
        <v/>
      </c>
      <c r="K185" t="str">
        <f t="shared" si="5"/>
        <v/>
      </c>
    </row>
    <row r="186" spans="1:11" x14ac:dyDescent="0.25">
      <c r="A186" t="s">
        <v>162</v>
      </c>
      <c r="B186" t="s">
        <v>198</v>
      </c>
      <c r="C186" t="s">
        <v>296</v>
      </c>
      <c r="D186" t="s">
        <v>21</v>
      </c>
      <c r="E186" t="s">
        <v>269</v>
      </c>
      <c r="F186" t="s">
        <v>269</v>
      </c>
      <c r="G186" t="s">
        <v>269</v>
      </c>
      <c r="H186" t="s">
        <v>31</v>
      </c>
      <c r="J186" t="str">
        <f t="shared" si="4"/>
        <v/>
      </c>
      <c r="K186" t="str">
        <f t="shared" si="5"/>
        <v/>
      </c>
    </row>
    <row r="187" spans="1:11" x14ac:dyDescent="0.25">
      <c r="A187" t="s">
        <v>162</v>
      </c>
      <c r="B187" t="s">
        <v>198</v>
      </c>
      <c r="C187" t="s">
        <v>296</v>
      </c>
      <c r="D187" t="s">
        <v>33</v>
      </c>
      <c r="E187" t="s">
        <v>269</v>
      </c>
      <c r="F187" t="s">
        <v>269</v>
      </c>
      <c r="G187" t="s">
        <v>269</v>
      </c>
      <c r="H187" t="s">
        <v>26</v>
      </c>
      <c r="J187" t="str">
        <f t="shared" si="4"/>
        <v/>
      </c>
      <c r="K187" t="str">
        <f t="shared" si="5"/>
        <v/>
      </c>
    </row>
    <row r="188" spans="1:11" x14ac:dyDescent="0.25">
      <c r="A188" t="s">
        <v>162</v>
      </c>
      <c r="B188" t="s">
        <v>206</v>
      </c>
      <c r="C188" t="s">
        <v>297</v>
      </c>
      <c r="D188" t="s">
        <v>16</v>
      </c>
      <c r="E188" t="s">
        <v>269</v>
      </c>
      <c r="F188" t="s">
        <v>269</v>
      </c>
      <c r="G188" t="s">
        <v>269</v>
      </c>
      <c r="H188" t="s">
        <v>19</v>
      </c>
      <c r="J188" t="str">
        <f t="shared" si="4"/>
        <v/>
      </c>
      <c r="K188" t="str">
        <f t="shared" si="5"/>
        <v/>
      </c>
    </row>
    <row r="189" spans="1:11" x14ac:dyDescent="0.25">
      <c r="A189" t="s">
        <v>162</v>
      </c>
      <c r="B189" t="s">
        <v>206</v>
      </c>
      <c r="C189" t="s">
        <v>297</v>
      </c>
      <c r="D189" t="s">
        <v>24</v>
      </c>
      <c r="E189" t="s">
        <v>269</v>
      </c>
      <c r="F189" t="s">
        <v>269</v>
      </c>
      <c r="G189" t="s">
        <v>269</v>
      </c>
      <c r="H189" t="s">
        <v>20</v>
      </c>
      <c r="J189" t="str">
        <f t="shared" si="4"/>
        <v/>
      </c>
      <c r="K189" t="str">
        <f t="shared" si="5"/>
        <v/>
      </c>
    </row>
    <row r="190" spans="1:11" x14ac:dyDescent="0.25">
      <c r="A190" t="s">
        <v>162</v>
      </c>
      <c r="B190" t="s">
        <v>206</v>
      </c>
      <c r="C190" t="s">
        <v>297</v>
      </c>
      <c r="D190" t="s">
        <v>30</v>
      </c>
      <c r="E190" t="s">
        <v>269</v>
      </c>
      <c r="F190" t="s">
        <v>269</v>
      </c>
      <c r="G190" t="s">
        <v>269</v>
      </c>
      <c r="H190" t="s">
        <v>29</v>
      </c>
      <c r="J190" t="str">
        <f t="shared" si="4"/>
        <v/>
      </c>
      <c r="K190" t="str">
        <f t="shared" si="5"/>
        <v/>
      </c>
    </row>
    <row r="191" spans="1:11" x14ac:dyDescent="0.25">
      <c r="A191" t="s">
        <v>162</v>
      </c>
      <c r="B191" t="s">
        <v>282</v>
      </c>
      <c r="C191" t="s">
        <v>298</v>
      </c>
      <c r="D191" t="s">
        <v>18</v>
      </c>
      <c r="E191" t="s">
        <v>269</v>
      </c>
      <c r="F191" t="s">
        <v>269</v>
      </c>
      <c r="G191" t="s">
        <v>269</v>
      </c>
      <c r="H191" t="s">
        <v>15</v>
      </c>
      <c r="J191" t="str">
        <f t="shared" si="4"/>
        <v/>
      </c>
      <c r="K191" t="str">
        <f t="shared" si="5"/>
        <v/>
      </c>
    </row>
    <row r="192" spans="1:11" x14ac:dyDescent="0.25">
      <c r="A192" t="s">
        <v>166</v>
      </c>
      <c r="B192" t="s">
        <v>176</v>
      </c>
      <c r="C192" t="s">
        <v>299</v>
      </c>
      <c r="D192" t="s">
        <v>32</v>
      </c>
      <c r="E192" t="s">
        <v>269</v>
      </c>
      <c r="F192" t="s">
        <v>269</v>
      </c>
      <c r="G192" t="s">
        <v>269</v>
      </c>
      <c r="H192" t="s">
        <v>29</v>
      </c>
      <c r="J192" t="str">
        <f t="shared" si="4"/>
        <v/>
      </c>
      <c r="K192" t="str">
        <f t="shared" si="5"/>
        <v/>
      </c>
    </row>
    <row r="193" spans="1:11" x14ac:dyDescent="0.25">
      <c r="A193" t="s">
        <v>166</v>
      </c>
      <c r="B193" t="s">
        <v>176</v>
      </c>
      <c r="C193" t="s">
        <v>299</v>
      </c>
      <c r="D193" t="s">
        <v>31</v>
      </c>
      <c r="E193" t="s">
        <v>269</v>
      </c>
      <c r="F193" t="s">
        <v>269</v>
      </c>
      <c r="G193" t="s">
        <v>269</v>
      </c>
      <c r="H193" t="s">
        <v>18</v>
      </c>
      <c r="J193" t="str">
        <f t="shared" si="4"/>
        <v/>
      </c>
      <c r="K193" t="str">
        <f t="shared" si="5"/>
        <v/>
      </c>
    </row>
    <row r="194" spans="1:11" x14ac:dyDescent="0.25">
      <c r="A194" t="s">
        <v>166</v>
      </c>
      <c r="B194" t="s">
        <v>176</v>
      </c>
      <c r="C194" t="s">
        <v>299</v>
      </c>
      <c r="D194" t="s">
        <v>17</v>
      </c>
      <c r="E194" t="s">
        <v>269</v>
      </c>
      <c r="F194" t="s">
        <v>269</v>
      </c>
      <c r="G194" t="s">
        <v>269</v>
      </c>
      <c r="H194" t="s">
        <v>22</v>
      </c>
      <c r="J194" t="str">
        <f t="shared" si="4"/>
        <v/>
      </c>
      <c r="K194" t="str">
        <f t="shared" si="5"/>
        <v/>
      </c>
    </row>
    <row r="195" spans="1:11" x14ac:dyDescent="0.25">
      <c r="A195" t="s">
        <v>166</v>
      </c>
      <c r="B195" t="s">
        <v>176</v>
      </c>
      <c r="C195" t="s">
        <v>299</v>
      </c>
      <c r="D195" t="s">
        <v>21</v>
      </c>
      <c r="E195" t="s">
        <v>269</v>
      </c>
      <c r="F195" t="s">
        <v>269</v>
      </c>
      <c r="G195" t="s">
        <v>269</v>
      </c>
      <c r="H195" t="s">
        <v>20</v>
      </c>
      <c r="J195" t="str">
        <f t="shared" ref="J195:J258" si="6">IF(F195&lt;&gt;"", VALUE(LEFT(SUBSTITUTE(F195, "–", "-"), FIND("-", SUBSTITUTE(F195, "–", "-")) - 1)), "")</f>
        <v/>
      </c>
      <c r="K195" t="str">
        <f t="shared" ref="K195:K258" si="7">IF(F195&lt;&gt;"", VALUE(RIGHT(SUBSTITUTE(F195, "–", "-"), LEN(SUBSTITUTE(F195, "–", "-")) - FIND("-", SUBSTITUTE(F195, "–", "-")))), "")</f>
        <v/>
      </c>
    </row>
    <row r="196" spans="1:11" x14ac:dyDescent="0.25">
      <c r="A196" t="s">
        <v>166</v>
      </c>
      <c r="B196" t="s">
        <v>176</v>
      </c>
      <c r="C196" t="s">
        <v>299</v>
      </c>
      <c r="D196" t="s">
        <v>27</v>
      </c>
      <c r="E196" t="s">
        <v>269</v>
      </c>
      <c r="F196" t="s">
        <v>269</v>
      </c>
      <c r="G196" t="s">
        <v>269</v>
      </c>
      <c r="H196" t="s">
        <v>33</v>
      </c>
      <c r="J196" t="str">
        <f t="shared" si="6"/>
        <v/>
      </c>
      <c r="K196" t="str">
        <f t="shared" si="7"/>
        <v/>
      </c>
    </row>
    <row r="197" spans="1:11" x14ac:dyDescent="0.25">
      <c r="A197" t="s">
        <v>166</v>
      </c>
      <c r="B197" t="s">
        <v>176</v>
      </c>
      <c r="C197" t="s">
        <v>299</v>
      </c>
      <c r="D197" t="s">
        <v>16</v>
      </c>
      <c r="E197" t="s">
        <v>269</v>
      </c>
      <c r="F197" t="s">
        <v>269</v>
      </c>
      <c r="G197" t="s">
        <v>269</v>
      </c>
      <c r="H197" t="s">
        <v>25</v>
      </c>
      <c r="J197" t="str">
        <f t="shared" si="6"/>
        <v/>
      </c>
      <c r="K197" t="str">
        <f t="shared" si="7"/>
        <v/>
      </c>
    </row>
    <row r="198" spans="1:11" x14ac:dyDescent="0.25">
      <c r="A198" t="s">
        <v>166</v>
      </c>
      <c r="B198" t="s">
        <v>176</v>
      </c>
      <c r="C198" t="s">
        <v>299</v>
      </c>
      <c r="D198" t="s">
        <v>19</v>
      </c>
      <c r="E198" t="s">
        <v>269</v>
      </c>
      <c r="F198" t="s">
        <v>269</v>
      </c>
      <c r="G198" t="s">
        <v>269</v>
      </c>
      <c r="H198" t="s">
        <v>15</v>
      </c>
      <c r="J198" t="str">
        <f t="shared" si="6"/>
        <v/>
      </c>
      <c r="K198" t="str">
        <f t="shared" si="7"/>
        <v/>
      </c>
    </row>
    <row r="199" spans="1:11" x14ac:dyDescent="0.25">
      <c r="A199" t="s">
        <v>166</v>
      </c>
      <c r="B199" t="s">
        <v>198</v>
      </c>
      <c r="C199" t="s">
        <v>300</v>
      </c>
      <c r="D199" t="s">
        <v>23</v>
      </c>
      <c r="E199" t="s">
        <v>269</v>
      </c>
      <c r="F199" t="s">
        <v>269</v>
      </c>
      <c r="G199" t="s">
        <v>269</v>
      </c>
      <c r="H199" t="s">
        <v>24</v>
      </c>
      <c r="J199" t="str">
        <f t="shared" si="6"/>
        <v/>
      </c>
      <c r="K199" t="str">
        <f t="shared" si="7"/>
        <v/>
      </c>
    </row>
    <row r="200" spans="1:11" x14ac:dyDescent="0.25">
      <c r="A200" t="s">
        <v>166</v>
      </c>
      <c r="B200" t="s">
        <v>198</v>
      </c>
      <c r="C200" t="s">
        <v>300</v>
      </c>
      <c r="D200" t="s">
        <v>26</v>
      </c>
      <c r="E200" t="s">
        <v>269</v>
      </c>
      <c r="F200" t="s">
        <v>269</v>
      </c>
      <c r="G200" t="s">
        <v>269</v>
      </c>
      <c r="H200" t="s">
        <v>30</v>
      </c>
      <c r="J200" t="str">
        <f t="shared" si="6"/>
        <v/>
      </c>
      <c r="K200" t="str">
        <f t="shared" si="7"/>
        <v/>
      </c>
    </row>
    <row r="201" spans="1:11" x14ac:dyDescent="0.25">
      <c r="A201" t="s">
        <v>166</v>
      </c>
      <c r="B201" t="s">
        <v>206</v>
      </c>
      <c r="C201" t="s">
        <v>301</v>
      </c>
      <c r="D201" t="s">
        <v>34</v>
      </c>
      <c r="E201" t="s">
        <v>269</v>
      </c>
      <c r="F201" t="s">
        <v>269</v>
      </c>
      <c r="G201" t="s">
        <v>269</v>
      </c>
      <c r="H201" t="s">
        <v>28</v>
      </c>
      <c r="J201" t="str">
        <f t="shared" si="6"/>
        <v/>
      </c>
      <c r="K201" t="str">
        <f t="shared" si="7"/>
        <v/>
      </c>
    </row>
    <row r="202" spans="1:11" x14ac:dyDescent="0.25">
      <c r="A202" t="s">
        <v>302</v>
      </c>
      <c r="B202" t="s">
        <v>280</v>
      </c>
      <c r="C202" t="s">
        <v>303</v>
      </c>
      <c r="D202" t="s">
        <v>18</v>
      </c>
      <c r="E202" t="s">
        <v>269</v>
      </c>
      <c r="F202" t="s">
        <v>269</v>
      </c>
      <c r="G202" t="s">
        <v>269</v>
      </c>
      <c r="H202" t="s">
        <v>27</v>
      </c>
      <c r="J202" t="str">
        <f t="shared" si="6"/>
        <v/>
      </c>
      <c r="K202" t="str">
        <f t="shared" si="7"/>
        <v/>
      </c>
    </row>
    <row r="203" spans="1:11" x14ac:dyDescent="0.25">
      <c r="A203" t="s">
        <v>302</v>
      </c>
      <c r="B203" t="s">
        <v>280</v>
      </c>
      <c r="C203" t="s">
        <v>303</v>
      </c>
      <c r="D203" t="s">
        <v>33</v>
      </c>
      <c r="E203" t="s">
        <v>269</v>
      </c>
      <c r="F203" t="s">
        <v>269</v>
      </c>
      <c r="G203" t="s">
        <v>269</v>
      </c>
      <c r="H203" t="s">
        <v>23</v>
      </c>
      <c r="J203" t="str">
        <f t="shared" si="6"/>
        <v/>
      </c>
      <c r="K203" t="str">
        <f t="shared" si="7"/>
        <v/>
      </c>
    </row>
    <row r="204" spans="1:11" x14ac:dyDescent="0.25">
      <c r="A204" t="s">
        <v>302</v>
      </c>
      <c r="B204" t="s">
        <v>280</v>
      </c>
      <c r="C204" t="s">
        <v>303</v>
      </c>
      <c r="D204" t="s">
        <v>20</v>
      </c>
      <c r="E204" t="s">
        <v>269</v>
      </c>
      <c r="F204" t="s">
        <v>269</v>
      </c>
      <c r="G204" t="s">
        <v>269</v>
      </c>
      <c r="H204" t="s">
        <v>17</v>
      </c>
      <c r="J204" t="str">
        <f t="shared" si="6"/>
        <v/>
      </c>
      <c r="K204" t="str">
        <f t="shared" si="7"/>
        <v/>
      </c>
    </row>
    <row r="205" spans="1:11" x14ac:dyDescent="0.25">
      <c r="A205" t="s">
        <v>302</v>
      </c>
      <c r="B205" t="s">
        <v>280</v>
      </c>
      <c r="C205" t="s">
        <v>303</v>
      </c>
      <c r="D205" t="s">
        <v>28</v>
      </c>
      <c r="E205" t="s">
        <v>269</v>
      </c>
      <c r="F205" t="s">
        <v>269</v>
      </c>
      <c r="G205" t="s">
        <v>269</v>
      </c>
      <c r="H205" t="s">
        <v>26</v>
      </c>
      <c r="J205" t="str">
        <f t="shared" si="6"/>
        <v/>
      </c>
      <c r="K205" t="str">
        <f t="shared" si="7"/>
        <v/>
      </c>
    </row>
    <row r="206" spans="1:11" x14ac:dyDescent="0.25">
      <c r="A206" t="s">
        <v>302</v>
      </c>
      <c r="B206" t="s">
        <v>282</v>
      </c>
      <c r="C206" t="s">
        <v>304</v>
      </c>
      <c r="D206" t="s">
        <v>22</v>
      </c>
      <c r="E206" t="s">
        <v>269</v>
      </c>
      <c r="F206" t="s">
        <v>269</v>
      </c>
      <c r="G206" t="s">
        <v>269</v>
      </c>
      <c r="H206" t="s">
        <v>16</v>
      </c>
      <c r="J206" t="str">
        <f t="shared" si="6"/>
        <v/>
      </c>
      <c r="K206" t="str">
        <f t="shared" si="7"/>
        <v/>
      </c>
    </row>
    <row r="207" spans="1:11" x14ac:dyDescent="0.25">
      <c r="A207" t="s">
        <v>302</v>
      </c>
      <c r="B207" t="s">
        <v>282</v>
      </c>
      <c r="C207" t="s">
        <v>304</v>
      </c>
      <c r="D207" t="s">
        <v>29</v>
      </c>
      <c r="E207" t="s">
        <v>269</v>
      </c>
      <c r="F207" t="s">
        <v>269</v>
      </c>
      <c r="G207" t="s">
        <v>269</v>
      </c>
      <c r="H207" t="s">
        <v>34</v>
      </c>
      <c r="J207" t="str">
        <f t="shared" si="6"/>
        <v/>
      </c>
      <c r="K207" t="str">
        <f t="shared" si="7"/>
        <v/>
      </c>
    </row>
    <row r="208" spans="1:11" x14ac:dyDescent="0.25">
      <c r="A208" t="s">
        <v>302</v>
      </c>
      <c r="B208" t="s">
        <v>282</v>
      </c>
      <c r="C208" t="s">
        <v>304</v>
      </c>
      <c r="D208" t="s">
        <v>25</v>
      </c>
      <c r="E208" t="s">
        <v>269</v>
      </c>
      <c r="F208" t="s">
        <v>269</v>
      </c>
      <c r="G208" t="s">
        <v>269</v>
      </c>
      <c r="H208" t="s">
        <v>21</v>
      </c>
      <c r="J208" t="str">
        <f t="shared" si="6"/>
        <v/>
      </c>
      <c r="K208" t="str">
        <f t="shared" si="7"/>
        <v/>
      </c>
    </row>
    <row r="209" spans="1:11" x14ac:dyDescent="0.25">
      <c r="A209" t="s">
        <v>302</v>
      </c>
      <c r="B209" t="s">
        <v>282</v>
      </c>
      <c r="C209" t="s">
        <v>304</v>
      </c>
      <c r="D209" t="s">
        <v>15</v>
      </c>
      <c r="E209" t="s">
        <v>269</v>
      </c>
      <c r="F209" t="s">
        <v>269</v>
      </c>
      <c r="G209" t="s">
        <v>269</v>
      </c>
      <c r="H209" t="s">
        <v>32</v>
      </c>
      <c r="J209" t="str">
        <f t="shared" si="6"/>
        <v/>
      </c>
      <c r="K209" t="str">
        <f t="shared" si="7"/>
        <v/>
      </c>
    </row>
    <row r="210" spans="1:11" x14ac:dyDescent="0.25">
      <c r="A210" t="s">
        <v>302</v>
      </c>
      <c r="B210" t="s">
        <v>284</v>
      </c>
      <c r="C210" t="s">
        <v>305</v>
      </c>
      <c r="D210" t="s">
        <v>24</v>
      </c>
      <c r="E210" t="s">
        <v>269</v>
      </c>
      <c r="F210" t="s">
        <v>269</v>
      </c>
      <c r="G210" t="s">
        <v>269</v>
      </c>
      <c r="H210" t="s">
        <v>19</v>
      </c>
      <c r="J210" t="str">
        <f t="shared" si="6"/>
        <v/>
      </c>
      <c r="K210" t="str">
        <f t="shared" si="7"/>
        <v/>
      </c>
    </row>
    <row r="211" spans="1:11" x14ac:dyDescent="0.25">
      <c r="A211" t="s">
        <v>302</v>
      </c>
      <c r="B211" t="s">
        <v>284</v>
      </c>
      <c r="C211" t="s">
        <v>305</v>
      </c>
      <c r="D211" t="s">
        <v>30</v>
      </c>
      <c r="E211" t="s">
        <v>269</v>
      </c>
      <c r="F211" t="s">
        <v>269</v>
      </c>
      <c r="G211" t="s">
        <v>269</v>
      </c>
      <c r="H211" t="s">
        <v>31</v>
      </c>
      <c r="J211" t="str">
        <f t="shared" si="6"/>
        <v/>
      </c>
      <c r="K211" t="str">
        <f t="shared" si="7"/>
        <v/>
      </c>
    </row>
    <row r="212" spans="1:11" x14ac:dyDescent="0.25">
      <c r="A212" t="s">
        <v>306</v>
      </c>
      <c r="B212" t="s">
        <v>176</v>
      </c>
      <c r="C212" t="s">
        <v>307</v>
      </c>
      <c r="D212" t="s">
        <v>29</v>
      </c>
      <c r="E212" t="s">
        <v>269</v>
      </c>
      <c r="F212" t="s">
        <v>269</v>
      </c>
      <c r="G212" t="s">
        <v>269</v>
      </c>
      <c r="H212" t="s">
        <v>17</v>
      </c>
      <c r="J212" t="str">
        <f t="shared" si="6"/>
        <v/>
      </c>
      <c r="K212" t="str">
        <f t="shared" si="7"/>
        <v/>
      </c>
    </row>
    <row r="213" spans="1:11" x14ac:dyDescent="0.25">
      <c r="A213" t="s">
        <v>306</v>
      </c>
      <c r="B213" t="s">
        <v>176</v>
      </c>
      <c r="C213" t="s">
        <v>307</v>
      </c>
      <c r="D213" t="s">
        <v>33</v>
      </c>
      <c r="E213" t="s">
        <v>269</v>
      </c>
      <c r="F213" t="s">
        <v>269</v>
      </c>
      <c r="G213" t="s">
        <v>269</v>
      </c>
      <c r="H213" t="s">
        <v>21</v>
      </c>
      <c r="J213" t="str">
        <f t="shared" si="6"/>
        <v/>
      </c>
      <c r="K213" t="str">
        <f t="shared" si="7"/>
        <v/>
      </c>
    </row>
    <row r="214" spans="1:11" x14ac:dyDescent="0.25">
      <c r="A214" t="s">
        <v>306</v>
      </c>
      <c r="B214" t="s">
        <v>176</v>
      </c>
      <c r="C214" t="s">
        <v>307</v>
      </c>
      <c r="D214" t="s">
        <v>18</v>
      </c>
      <c r="E214" t="s">
        <v>269</v>
      </c>
      <c r="F214" t="s">
        <v>269</v>
      </c>
      <c r="G214" t="s">
        <v>269</v>
      </c>
      <c r="H214" t="s">
        <v>26</v>
      </c>
      <c r="J214" t="str">
        <f t="shared" si="6"/>
        <v/>
      </c>
      <c r="K214" t="str">
        <f t="shared" si="7"/>
        <v/>
      </c>
    </row>
    <row r="215" spans="1:11" x14ac:dyDescent="0.25">
      <c r="A215" t="s">
        <v>306</v>
      </c>
      <c r="B215" t="s">
        <v>176</v>
      </c>
      <c r="C215" t="s">
        <v>307</v>
      </c>
      <c r="D215" t="s">
        <v>25</v>
      </c>
      <c r="E215" t="s">
        <v>269</v>
      </c>
      <c r="F215" t="s">
        <v>269</v>
      </c>
      <c r="G215" t="s">
        <v>269</v>
      </c>
      <c r="H215" t="s">
        <v>23</v>
      </c>
      <c r="J215" t="str">
        <f t="shared" si="6"/>
        <v/>
      </c>
      <c r="K215" t="str">
        <f t="shared" si="7"/>
        <v/>
      </c>
    </row>
    <row r="216" spans="1:11" x14ac:dyDescent="0.25">
      <c r="A216" t="s">
        <v>306</v>
      </c>
      <c r="B216" t="s">
        <v>176</v>
      </c>
      <c r="C216" t="s">
        <v>307</v>
      </c>
      <c r="D216" t="s">
        <v>15</v>
      </c>
      <c r="E216" t="s">
        <v>269</v>
      </c>
      <c r="F216" t="s">
        <v>269</v>
      </c>
      <c r="G216" t="s">
        <v>269</v>
      </c>
      <c r="H216" t="s">
        <v>16</v>
      </c>
      <c r="J216" t="str">
        <f t="shared" si="6"/>
        <v/>
      </c>
      <c r="K216" t="str">
        <f t="shared" si="7"/>
        <v/>
      </c>
    </row>
    <row r="217" spans="1:11" x14ac:dyDescent="0.25">
      <c r="A217" t="s">
        <v>306</v>
      </c>
      <c r="B217" t="s">
        <v>198</v>
      </c>
      <c r="C217" t="s">
        <v>308</v>
      </c>
      <c r="D217" t="s">
        <v>30</v>
      </c>
      <c r="E217" t="s">
        <v>269</v>
      </c>
      <c r="F217" t="s">
        <v>269</v>
      </c>
      <c r="G217" t="s">
        <v>269</v>
      </c>
      <c r="H217" t="s">
        <v>19</v>
      </c>
      <c r="J217" t="str">
        <f t="shared" si="6"/>
        <v/>
      </c>
      <c r="K217" t="str">
        <f t="shared" si="7"/>
        <v/>
      </c>
    </row>
    <row r="218" spans="1:11" x14ac:dyDescent="0.25">
      <c r="A218" t="s">
        <v>306</v>
      </c>
      <c r="B218" t="s">
        <v>198</v>
      </c>
      <c r="C218" t="s">
        <v>308</v>
      </c>
      <c r="D218" t="s">
        <v>28</v>
      </c>
      <c r="E218" t="s">
        <v>269</v>
      </c>
      <c r="F218" t="s">
        <v>269</v>
      </c>
      <c r="G218" t="s">
        <v>269</v>
      </c>
      <c r="H218" t="s">
        <v>31</v>
      </c>
      <c r="J218" t="str">
        <f t="shared" si="6"/>
        <v/>
      </c>
      <c r="K218" t="str">
        <f t="shared" si="7"/>
        <v/>
      </c>
    </row>
    <row r="219" spans="1:11" x14ac:dyDescent="0.25">
      <c r="A219" t="s">
        <v>306</v>
      </c>
      <c r="B219" t="s">
        <v>198</v>
      </c>
      <c r="C219" t="s">
        <v>308</v>
      </c>
      <c r="D219" t="s">
        <v>22</v>
      </c>
      <c r="E219" t="s">
        <v>269</v>
      </c>
      <c r="F219" t="s">
        <v>269</v>
      </c>
      <c r="G219" t="s">
        <v>269</v>
      </c>
      <c r="H219" t="s">
        <v>32</v>
      </c>
      <c r="J219" t="str">
        <f t="shared" si="6"/>
        <v/>
      </c>
      <c r="K219" t="str">
        <f t="shared" si="7"/>
        <v/>
      </c>
    </row>
    <row r="220" spans="1:11" x14ac:dyDescent="0.25">
      <c r="A220" t="s">
        <v>306</v>
      </c>
      <c r="B220" t="s">
        <v>198</v>
      </c>
      <c r="C220" t="s">
        <v>308</v>
      </c>
      <c r="D220" t="s">
        <v>24</v>
      </c>
      <c r="E220" t="s">
        <v>269</v>
      </c>
      <c r="F220" t="s">
        <v>269</v>
      </c>
      <c r="G220" t="s">
        <v>269</v>
      </c>
      <c r="H220" t="s">
        <v>27</v>
      </c>
      <c r="J220" t="str">
        <f t="shared" si="6"/>
        <v/>
      </c>
      <c r="K220" t="str">
        <f t="shared" si="7"/>
        <v/>
      </c>
    </row>
    <row r="221" spans="1:11" x14ac:dyDescent="0.25">
      <c r="A221" t="s">
        <v>306</v>
      </c>
      <c r="B221" t="s">
        <v>206</v>
      </c>
      <c r="C221" t="s">
        <v>309</v>
      </c>
      <c r="D221" t="s">
        <v>20</v>
      </c>
      <c r="E221" t="s">
        <v>269</v>
      </c>
      <c r="F221" t="s">
        <v>269</v>
      </c>
      <c r="G221" t="s">
        <v>269</v>
      </c>
      <c r="H221" t="s">
        <v>34</v>
      </c>
      <c r="J221" t="str">
        <f t="shared" si="6"/>
        <v/>
      </c>
      <c r="K221" t="str">
        <f t="shared" si="7"/>
        <v/>
      </c>
    </row>
    <row r="222" spans="1:11" x14ac:dyDescent="0.25">
      <c r="A222" t="s">
        <v>310</v>
      </c>
      <c r="B222" t="s">
        <v>176</v>
      </c>
      <c r="C222" t="s">
        <v>311</v>
      </c>
      <c r="D222" t="s">
        <v>34</v>
      </c>
      <c r="E222" t="s">
        <v>269</v>
      </c>
      <c r="F222" t="s">
        <v>269</v>
      </c>
      <c r="G222" t="s">
        <v>269</v>
      </c>
      <c r="H222" t="s">
        <v>15</v>
      </c>
      <c r="J222" t="str">
        <f t="shared" si="6"/>
        <v/>
      </c>
      <c r="K222" t="str">
        <f t="shared" si="7"/>
        <v/>
      </c>
    </row>
    <row r="223" spans="1:11" x14ac:dyDescent="0.25">
      <c r="A223" t="s">
        <v>310</v>
      </c>
      <c r="B223" t="s">
        <v>176</v>
      </c>
      <c r="C223" t="s">
        <v>311</v>
      </c>
      <c r="D223" t="s">
        <v>31</v>
      </c>
      <c r="E223" t="s">
        <v>269</v>
      </c>
      <c r="F223" t="s">
        <v>269</v>
      </c>
      <c r="G223" t="s">
        <v>269</v>
      </c>
      <c r="H223" t="s">
        <v>29</v>
      </c>
      <c r="J223" t="str">
        <f t="shared" si="6"/>
        <v/>
      </c>
      <c r="K223" t="str">
        <f t="shared" si="7"/>
        <v/>
      </c>
    </row>
    <row r="224" spans="1:11" x14ac:dyDescent="0.25">
      <c r="A224" t="s">
        <v>310</v>
      </c>
      <c r="B224" t="s">
        <v>176</v>
      </c>
      <c r="C224" t="s">
        <v>311</v>
      </c>
      <c r="D224" t="s">
        <v>19</v>
      </c>
      <c r="E224" t="s">
        <v>269</v>
      </c>
      <c r="F224" t="s">
        <v>269</v>
      </c>
      <c r="G224" t="s">
        <v>269</v>
      </c>
      <c r="H224" t="s">
        <v>22</v>
      </c>
      <c r="J224" t="str">
        <f t="shared" si="6"/>
        <v/>
      </c>
      <c r="K224" t="str">
        <f t="shared" si="7"/>
        <v/>
      </c>
    </row>
    <row r="225" spans="1:11" x14ac:dyDescent="0.25">
      <c r="A225" t="s">
        <v>310</v>
      </c>
      <c r="B225" t="s">
        <v>176</v>
      </c>
      <c r="C225" t="s">
        <v>311</v>
      </c>
      <c r="D225" t="s">
        <v>26</v>
      </c>
      <c r="E225" t="s">
        <v>269</v>
      </c>
      <c r="F225" t="s">
        <v>269</v>
      </c>
      <c r="G225" t="s">
        <v>269</v>
      </c>
      <c r="H225" t="s">
        <v>24</v>
      </c>
      <c r="J225" t="str">
        <f t="shared" si="6"/>
        <v/>
      </c>
      <c r="K225" t="str">
        <f t="shared" si="7"/>
        <v/>
      </c>
    </row>
    <row r="226" spans="1:11" x14ac:dyDescent="0.25">
      <c r="A226" t="s">
        <v>310</v>
      </c>
      <c r="B226" t="s">
        <v>176</v>
      </c>
      <c r="C226" t="s">
        <v>311</v>
      </c>
      <c r="D226" t="s">
        <v>17</v>
      </c>
      <c r="E226" t="s">
        <v>269</v>
      </c>
      <c r="F226" t="s">
        <v>269</v>
      </c>
      <c r="G226" t="s">
        <v>269</v>
      </c>
      <c r="H226" t="s">
        <v>28</v>
      </c>
      <c r="J226" t="str">
        <f t="shared" si="6"/>
        <v/>
      </c>
      <c r="K226" t="str">
        <f t="shared" si="7"/>
        <v/>
      </c>
    </row>
    <row r="227" spans="1:11" x14ac:dyDescent="0.25">
      <c r="A227" t="s">
        <v>310</v>
      </c>
      <c r="B227" t="s">
        <v>176</v>
      </c>
      <c r="C227" t="s">
        <v>311</v>
      </c>
      <c r="D227" t="s">
        <v>27</v>
      </c>
      <c r="E227" t="s">
        <v>269</v>
      </c>
      <c r="F227" t="s">
        <v>269</v>
      </c>
      <c r="G227" t="s">
        <v>269</v>
      </c>
      <c r="H227" t="s">
        <v>20</v>
      </c>
      <c r="J227" t="str">
        <f t="shared" si="6"/>
        <v/>
      </c>
      <c r="K227" t="str">
        <f t="shared" si="7"/>
        <v/>
      </c>
    </row>
    <row r="228" spans="1:11" x14ac:dyDescent="0.25">
      <c r="A228" t="s">
        <v>310</v>
      </c>
      <c r="B228" t="s">
        <v>198</v>
      </c>
      <c r="C228" t="s">
        <v>312</v>
      </c>
      <c r="D228" t="s">
        <v>21</v>
      </c>
      <c r="E228" t="s">
        <v>269</v>
      </c>
      <c r="F228" t="s">
        <v>269</v>
      </c>
      <c r="G228" t="s">
        <v>269</v>
      </c>
      <c r="H228" t="s">
        <v>18</v>
      </c>
      <c r="J228" t="str">
        <f t="shared" si="6"/>
        <v/>
      </c>
      <c r="K228" t="str">
        <f t="shared" si="7"/>
        <v/>
      </c>
    </row>
    <row r="229" spans="1:11" x14ac:dyDescent="0.25">
      <c r="A229" t="s">
        <v>310</v>
      </c>
      <c r="B229" t="s">
        <v>198</v>
      </c>
      <c r="C229" t="s">
        <v>312</v>
      </c>
      <c r="D229" t="s">
        <v>32</v>
      </c>
      <c r="E229" t="s">
        <v>269</v>
      </c>
      <c r="F229" t="s">
        <v>269</v>
      </c>
      <c r="G229" t="s">
        <v>269</v>
      </c>
      <c r="H229" t="s">
        <v>25</v>
      </c>
      <c r="J229" t="str">
        <f t="shared" si="6"/>
        <v/>
      </c>
      <c r="K229" t="str">
        <f t="shared" si="7"/>
        <v/>
      </c>
    </row>
    <row r="230" spans="1:11" x14ac:dyDescent="0.25">
      <c r="A230" t="s">
        <v>310</v>
      </c>
      <c r="B230" t="s">
        <v>198</v>
      </c>
      <c r="C230" t="s">
        <v>312</v>
      </c>
      <c r="D230" t="s">
        <v>16</v>
      </c>
      <c r="E230" t="s">
        <v>269</v>
      </c>
      <c r="F230" t="s">
        <v>269</v>
      </c>
      <c r="G230" t="s">
        <v>269</v>
      </c>
      <c r="H230" t="s">
        <v>33</v>
      </c>
      <c r="J230" t="str">
        <f t="shared" si="6"/>
        <v/>
      </c>
      <c r="K230" t="str">
        <f t="shared" si="7"/>
        <v/>
      </c>
    </row>
    <row r="231" spans="1:11" x14ac:dyDescent="0.25">
      <c r="A231" t="s">
        <v>310</v>
      </c>
      <c r="B231" t="s">
        <v>198</v>
      </c>
      <c r="C231" t="s">
        <v>312</v>
      </c>
      <c r="D231" t="s">
        <v>23</v>
      </c>
      <c r="E231" t="s">
        <v>269</v>
      </c>
      <c r="F231" t="s">
        <v>269</v>
      </c>
      <c r="G231" t="s">
        <v>269</v>
      </c>
      <c r="H231" t="s">
        <v>30</v>
      </c>
      <c r="J231" t="str">
        <f t="shared" si="6"/>
        <v/>
      </c>
      <c r="K231" t="str">
        <f t="shared" si="7"/>
        <v/>
      </c>
    </row>
    <row r="232" spans="1:11" x14ac:dyDescent="0.25">
      <c r="A232" t="s">
        <v>313</v>
      </c>
      <c r="B232" t="s">
        <v>176</v>
      </c>
      <c r="C232" t="s">
        <v>314</v>
      </c>
      <c r="D232" t="s">
        <v>24</v>
      </c>
      <c r="E232" t="s">
        <v>269</v>
      </c>
      <c r="F232" t="s">
        <v>269</v>
      </c>
      <c r="G232" t="s">
        <v>269</v>
      </c>
      <c r="H232" t="s">
        <v>31</v>
      </c>
      <c r="J232" t="str">
        <f t="shared" si="6"/>
        <v/>
      </c>
      <c r="K232" t="str">
        <f t="shared" si="7"/>
        <v/>
      </c>
    </row>
    <row r="233" spans="1:11" x14ac:dyDescent="0.25">
      <c r="A233" t="s">
        <v>313</v>
      </c>
      <c r="B233" t="s">
        <v>176</v>
      </c>
      <c r="C233" t="s">
        <v>314</v>
      </c>
      <c r="D233" t="s">
        <v>15</v>
      </c>
      <c r="E233" t="s">
        <v>269</v>
      </c>
      <c r="F233" t="s">
        <v>269</v>
      </c>
      <c r="G233" t="s">
        <v>269</v>
      </c>
      <c r="H233" t="s">
        <v>27</v>
      </c>
      <c r="J233" t="str">
        <f t="shared" si="6"/>
        <v/>
      </c>
      <c r="K233" t="str">
        <f t="shared" si="7"/>
        <v/>
      </c>
    </row>
    <row r="234" spans="1:11" x14ac:dyDescent="0.25">
      <c r="A234" t="s">
        <v>313</v>
      </c>
      <c r="B234" t="s">
        <v>176</v>
      </c>
      <c r="C234" t="s">
        <v>314</v>
      </c>
      <c r="D234" t="s">
        <v>22</v>
      </c>
      <c r="E234" t="s">
        <v>269</v>
      </c>
      <c r="F234" t="s">
        <v>269</v>
      </c>
      <c r="G234" t="s">
        <v>269</v>
      </c>
      <c r="H234" t="s">
        <v>25</v>
      </c>
      <c r="J234" t="str">
        <f t="shared" si="6"/>
        <v/>
      </c>
      <c r="K234" t="str">
        <f t="shared" si="7"/>
        <v/>
      </c>
    </row>
    <row r="235" spans="1:11" x14ac:dyDescent="0.25">
      <c r="A235" t="s">
        <v>313</v>
      </c>
      <c r="B235" t="s">
        <v>176</v>
      </c>
      <c r="C235" t="s">
        <v>314</v>
      </c>
      <c r="D235" t="s">
        <v>29</v>
      </c>
      <c r="E235" t="s">
        <v>269</v>
      </c>
      <c r="F235" t="s">
        <v>269</v>
      </c>
      <c r="G235" t="s">
        <v>269</v>
      </c>
      <c r="H235" t="s">
        <v>23</v>
      </c>
      <c r="J235" t="str">
        <f t="shared" si="6"/>
        <v/>
      </c>
      <c r="K235" t="str">
        <f t="shared" si="7"/>
        <v/>
      </c>
    </row>
    <row r="236" spans="1:11" x14ac:dyDescent="0.25">
      <c r="A236" t="s">
        <v>313</v>
      </c>
      <c r="B236" t="s">
        <v>176</v>
      </c>
      <c r="C236" t="s">
        <v>314</v>
      </c>
      <c r="D236" t="s">
        <v>34</v>
      </c>
      <c r="E236" t="s">
        <v>269</v>
      </c>
      <c r="F236" t="s">
        <v>269</v>
      </c>
      <c r="G236" t="s">
        <v>269</v>
      </c>
      <c r="H236" t="s">
        <v>16</v>
      </c>
      <c r="J236" t="str">
        <f t="shared" si="6"/>
        <v/>
      </c>
      <c r="K236" t="str">
        <f t="shared" si="7"/>
        <v/>
      </c>
    </row>
    <row r="237" spans="1:11" x14ac:dyDescent="0.25">
      <c r="A237" t="s">
        <v>313</v>
      </c>
      <c r="B237" t="s">
        <v>176</v>
      </c>
      <c r="C237" t="s">
        <v>314</v>
      </c>
      <c r="D237" t="s">
        <v>18</v>
      </c>
      <c r="E237" t="s">
        <v>269</v>
      </c>
      <c r="F237" t="s">
        <v>269</v>
      </c>
      <c r="G237" t="s">
        <v>269</v>
      </c>
      <c r="H237" t="s">
        <v>32</v>
      </c>
      <c r="J237" t="str">
        <f t="shared" si="6"/>
        <v/>
      </c>
      <c r="K237" t="str">
        <f t="shared" si="7"/>
        <v/>
      </c>
    </row>
    <row r="238" spans="1:11" x14ac:dyDescent="0.25">
      <c r="A238" t="s">
        <v>313</v>
      </c>
      <c r="B238" t="s">
        <v>176</v>
      </c>
      <c r="C238" t="s">
        <v>314</v>
      </c>
      <c r="D238" t="s">
        <v>30</v>
      </c>
      <c r="E238" t="s">
        <v>269</v>
      </c>
      <c r="F238" t="s">
        <v>269</v>
      </c>
      <c r="G238" t="s">
        <v>269</v>
      </c>
      <c r="H238" t="s">
        <v>21</v>
      </c>
      <c r="J238" t="str">
        <f t="shared" si="6"/>
        <v/>
      </c>
      <c r="K238" t="str">
        <f t="shared" si="7"/>
        <v/>
      </c>
    </row>
    <row r="239" spans="1:11" x14ac:dyDescent="0.25">
      <c r="A239" t="s">
        <v>313</v>
      </c>
      <c r="B239" t="s">
        <v>176</v>
      </c>
      <c r="C239" t="s">
        <v>314</v>
      </c>
      <c r="D239" t="s">
        <v>17</v>
      </c>
      <c r="E239" t="s">
        <v>269</v>
      </c>
      <c r="F239" t="s">
        <v>269</v>
      </c>
      <c r="G239" t="s">
        <v>269</v>
      </c>
      <c r="H239" t="s">
        <v>26</v>
      </c>
      <c r="J239" t="str">
        <f t="shared" si="6"/>
        <v/>
      </c>
      <c r="K239" t="str">
        <f t="shared" si="7"/>
        <v/>
      </c>
    </row>
    <row r="240" spans="1:11" x14ac:dyDescent="0.25">
      <c r="A240" t="s">
        <v>313</v>
      </c>
      <c r="B240" t="s">
        <v>176</v>
      </c>
      <c r="C240" t="s">
        <v>314</v>
      </c>
      <c r="D240" t="s">
        <v>28</v>
      </c>
      <c r="E240" t="s">
        <v>269</v>
      </c>
      <c r="F240" t="s">
        <v>269</v>
      </c>
      <c r="G240" t="s">
        <v>269</v>
      </c>
      <c r="H240" t="s">
        <v>19</v>
      </c>
      <c r="J240" t="str">
        <f t="shared" si="6"/>
        <v/>
      </c>
      <c r="K240" t="str">
        <f t="shared" si="7"/>
        <v/>
      </c>
    </row>
    <row r="241" spans="1:11" x14ac:dyDescent="0.25">
      <c r="A241" t="s">
        <v>313</v>
      </c>
      <c r="B241" t="s">
        <v>176</v>
      </c>
      <c r="C241" t="s">
        <v>314</v>
      </c>
      <c r="D241" t="s">
        <v>20</v>
      </c>
      <c r="E241" t="s">
        <v>269</v>
      </c>
      <c r="F241" t="s">
        <v>269</v>
      </c>
      <c r="G241" t="s">
        <v>269</v>
      </c>
      <c r="H241" t="s">
        <v>33</v>
      </c>
      <c r="J241" t="str">
        <f t="shared" si="6"/>
        <v/>
      </c>
      <c r="K241" t="str">
        <f t="shared" si="7"/>
        <v/>
      </c>
    </row>
    <row r="242" spans="1:11" x14ac:dyDescent="0.25">
      <c r="A242" t="s">
        <v>315</v>
      </c>
      <c r="B242" t="s">
        <v>176</v>
      </c>
      <c r="C242" t="s">
        <v>316</v>
      </c>
      <c r="D242" t="s">
        <v>16</v>
      </c>
      <c r="E242" t="s">
        <v>269</v>
      </c>
      <c r="F242" t="s">
        <v>269</v>
      </c>
      <c r="G242" t="s">
        <v>269</v>
      </c>
      <c r="H242" t="s">
        <v>24</v>
      </c>
      <c r="J242" t="str">
        <f t="shared" si="6"/>
        <v/>
      </c>
      <c r="K242" t="str">
        <f t="shared" si="7"/>
        <v/>
      </c>
    </row>
    <row r="243" spans="1:11" x14ac:dyDescent="0.25">
      <c r="A243" t="s">
        <v>315</v>
      </c>
      <c r="B243" t="s">
        <v>176</v>
      </c>
      <c r="C243" t="s">
        <v>316</v>
      </c>
      <c r="D243" t="s">
        <v>32</v>
      </c>
      <c r="E243" t="s">
        <v>269</v>
      </c>
      <c r="F243" t="s">
        <v>269</v>
      </c>
      <c r="G243" t="s">
        <v>269</v>
      </c>
      <c r="H243" t="s">
        <v>30</v>
      </c>
      <c r="J243" t="str">
        <f t="shared" si="6"/>
        <v/>
      </c>
      <c r="K243" t="str">
        <f t="shared" si="7"/>
        <v/>
      </c>
    </row>
    <row r="244" spans="1:11" x14ac:dyDescent="0.25">
      <c r="A244" t="s">
        <v>315</v>
      </c>
      <c r="B244" t="s">
        <v>176</v>
      </c>
      <c r="C244" t="s">
        <v>316</v>
      </c>
      <c r="D244" t="s">
        <v>21</v>
      </c>
      <c r="E244" t="s">
        <v>269</v>
      </c>
      <c r="F244" t="s">
        <v>269</v>
      </c>
      <c r="G244" t="s">
        <v>269</v>
      </c>
      <c r="H244" t="s">
        <v>22</v>
      </c>
      <c r="J244" t="str">
        <f t="shared" si="6"/>
        <v/>
      </c>
      <c r="K244" t="str">
        <f t="shared" si="7"/>
        <v/>
      </c>
    </row>
    <row r="245" spans="1:11" x14ac:dyDescent="0.25">
      <c r="A245" t="s">
        <v>315</v>
      </c>
      <c r="B245" t="s">
        <v>176</v>
      </c>
      <c r="C245" t="s">
        <v>316</v>
      </c>
      <c r="D245" t="s">
        <v>23</v>
      </c>
      <c r="E245" t="s">
        <v>269</v>
      </c>
      <c r="F245" t="s">
        <v>269</v>
      </c>
      <c r="G245" t="s">
        <v>269</v>
      </c>
      <c r="H245" t="s">
        <v>28</v>
      </c>
      <c r="J245" t="str">
        <f t="shared" si="6"/>
        <v/>
      </c>
      <c r="K245" t="str">
        <f t="shared" si="7"/>
        <v/>
      </c>
    </row>
    <row r="246" spans="1:11" x14ac:dyDescent="0.25">
      <c r="A246" t="s">
        <v>315</v>
      </c>
      <c r="B246" t="s">
        <v>176</v>
      </c>
      <c r="C246" t="s">
        <v>316</v>
      </c>
      <c r="D246" t="s">
        <v>26</v>
      </c>
      <c r="E246" t="s">
        <v>269</v>
      </c>
      <c r="F246" t="s">
        <v>269</v>
      </c>
      <c r="G246" t="s">
        <v>269</v>
      </c>
      <c r="H246" t="s">
        <v>34</v>
      </c>
      <c r="J246" t="str">
        <f t="shared" si="6"/>
        <v/>
      </c>
      <c r="K246" t="str">
        <f t="shared" si="7"/>
        <v/>
      </c>
    </row>
    <row r="247" spans="1:11" x14ac:dyDescent="0.25">
      <c r="A247" t="s">
        <v>315</v>
      </c>
      <c r="B247" t="s">
        <v>176</v>
      </c>
      <c r="C247" t="s">
        <v>316</v>
      </c>
      <c r="D247" t="s">
        <v>33</v>
      </c>
      <c r="E247" t="s">
        <v>269</v>
      </c>
      <c r="F247" t="s">
        <v>269</v>
      </c>
      <c r="G247" t="s">
        <v>269</v>
      </c>
      <c r="H247" t="s">
        <v>18</v>
      </c>
      <c r="J247" t="str">
        <f t="shared" si="6"/>
        <v/>
      </c>
      <c r="K247" t="str">
        <f t="shared" si="7"/>
        <v/>
      </c>
    </row>
    <row r="248" spans="1:11" x14ac:dyDescent="0.25">
      <c r="A248" t="s">
        <v>315</v>
      </c>
      <c r="B248" t="s">
        <v>176</v>
      </c>
      <c r="C248" t="s">
        <v>316</v>
      </c>
      <c r="D248" t="s">
        <v>27</v>
      </c>
      <c r="E248" t="s">
        <v>269</v>
      </c>
      <c r="F248" t="s">
        <v>269</v>
      </c>
      <c r="G248" t="s">
        <v>269</v>
      </c>
      <c r="H248" t="s">
        <v>29</v>
      </c>
      <c r="J248" t="str">
        <f t="shared" si="6"/>
        <v/>
      </c>
      <c r="K248" t="str">
        <f t="shared" si="7"/>
        <v/>
      </c>
    </row>
    <row r="249" spans="1:11" x14ac:dyDescent="0.25">
      <c r="A249" t="s">
        <v>315</v>
      </c>
      <c r="B249" t="s">
        <v>176</v>
      </c>
      <c r="C249" t="s">
        <v>316</v>
      </c>
      <c r="D249" t="s">
        <v>25</v>
      </c>
      <c r="E249" t="s">
        <v>269</v>
      </c>
      <c r="F249" t="s">
        <v>269</v>
      </c>
      <c r="G249" t="s">
        <v>269</v>
      </c>
      <c r="H249" t="s">
        <v>15</v>
      </c>
      <c r="J249" t="str">
        <f t="shared" si="6"/>
        <v/>
      </c>
      <c r="K249" t="str">
        <f t="shared" si="7"/>
        <v/>
      </c>
    </row>
    <row r="250" spans="1:11" x14ac:dyDescent="0.25">
      <c r="A250" t="s">
        <v>315</v>
      </c>
      <c r="B250" t="s">
        <v>176</v>
      </c>
      <c r="C250" t="s">
        <v>316</v>
      </c>
      <c r="D250" t="s">
        <v>31</v>
      </c>
      <c r="E250" t="s">
        <v>269</v>
      </c>
      <c r="F250" t="s">
        <v>269</v>
      </c>
      <c r="G250" t="s">
        <v>269</v>
      </c>
      <c r="H250" t="s">
        <v>17</v>
      </c>
      <c r="J250" t="str">
        <f t="shared" si="6"/>
        <v/>
      </c>
      <c r="K250" t="str">
        <f t="shared" si="7"/>
        <v/>
      </c>
    </row>
    <row r="251" spans="1:11" x14ac:dyDescent="0.25">
      <c r="A251" t="s">
        <v>315</v>
      </c>
      <c r="B251" t="s">
        <v>176</v>
      </c>
      <c r="C251" t="s">
        <v>316</v>
      </c>
      <c r="D251" t="s">
        <v>19</v>
      </c>
      <c r="E251" t="s">
        <v>269</v>
      </c>
      <c r="F251" t="s">
        <v>269</v>
      </c>
      <c r="G251" t="s">
        <v>269</v>
      </c>
      <c r="H251" t="s">
        <v>20</v>
      </c>
      <c r="J251" t="str">
        <f t="shared" si="6"/>
        <v/>
      </c>
      <c r="K251" t="str">
        <f t="shared" si="7"/>
        <v/>
      </c>
    </row>
    <row r="252" spans="1:11" x14ac:dyDescent="0.25">
      <c r="A252" t="s">
        <v>317</v>
      </c>
      <c r="B252" t="s">
        <v>176</v>
      </c>
      <c r="C252" t="s">
        <v>318</v>
      </c>
      <c r="D252" t="s">
        <v>16</v>
      </c>
      <c r="E252" t="s">
        <v>269</v>
      </c>
      <c r="F252" t="s">
        <v>269</v>
      </c>
      <c r="G252" t="s">
        <v>269</v>
      </c>
      <c r="H252" t="s">
        <v>20</v>
      </c>
      <c r="J252" t="str">
        <f t="shared" si="6"/>
        <v/>
      </c>
      <c r="K252" t="str">
        <f t="shared" si="7"/>
        <v/>
      </c>
    </row>
    <row r="253" spans="1:11" x14ac:dyDescent="0.25">
      <c r="A253" t="s">
        <v>317</v>
      </c>
      <c r="B253" t="s">
        <v>176</v>
      </c>
      <c r="C253" t="s">
        <v>318</v>
      </c>
      <c r="D253" t="s">
        <v>23</v>
      </c>
      <c r="E253" t="s">
        <v>269</v>
      </c>
      <c r="F253" t="s">
        <v>269</v>
      </c>
      <c r="G253" t="s">
        <v>269</v>
      </c>
      <c r="H253" t="s">
        <v>21</v>
      </c>
      <c r="J253" t="str">
        <f t="shared" si="6"/>
        <v/>
      </c>
      <c r="K253" t="str">
        <f t="shared" si="7"/>
        <v/>
      </c>
    </row>
    <row r="254" spans="1:11" x14ac:dyDescent="0.25">
      <c r="A254" t="s">
        <v>317</v>
      </c>
      <c r="B254" t="s">
        <v>176</v>
      </c>
      <c r="C254" t="s">
        <v>318</v>
      </c>
      <c r="D254" t="s">
        <v>24</v>
      </c>
      <c r="E254" t="s">
        <v>269</v>
      </c>
      <c r="F254" t="s">
        <v>269</v>
      </c>
      <c r="G254" t="s">
        <v>269</v>
      </c>
      <c r="H254" t="s">
        <v>32</v>
      </c>
      <c r="J254" t="str">
        <f t="shared" si="6"/>
        <v/>
      </c>
      <c r="K254" t="str">
        <f t="shared" si="7"/>
        <v/>
      </c>
    </row>
    <row r="255" spans="1:11" x14ac:dyDescent="0.25">
      <c r="A255" t="s">
        <v>317</v>
      </c>
      <c r="B255" t="s">
        <v>176</v>
      </c>
      <c r="C255" t="s">
        <v>318</v>
      </c>
      <c r="D255" t="s">
        <v>29</v>
      </c>
      <c r="E255" t="s">
        <v>269</v>
      </c>
      <c r="F255" t="s">
        <v>269</v>
      </c>
      <c r="G255" t="s">
        <v>269</v>
      </c>
      <c r="H255" t="s">
        <v>28</v>
      </c>
      <c r="J255" t="str">
        <f t="shared" si="6"/>
        <v/>
      </c>
      <c r="K255" t="str">
        <f t="shared" si="7"/>
        <v/>
      </c>
    </row>
    <row r="256" spans="1:11" x14ac:dyDescent="0.25">
      <c r="A256" t="s">
        <v>317</v>
      </c>
      <c r="B256" t="s">
        <v>176</v>
      </c>
      <c r="C256" t="s">
        <v>318</v>
      </c>
      <c r="D256" t="s">
        <v>17</v>
      </c>
      <c r="E256" t="s">
        <v>269</v>
      </c>
      <c r="F256" t="s">
        <v>269</v>
      </c>
      <c r="G256" t="s">
        <v>269</v>
      </c>
      <c r="H256" t="s">
        <v>34</v>
      </c>
      <c r="J256" t="str">
        <f t="shared" si="6"/>
        <v/>
      </c>
      <c r="K256" t="str">
        <f t="shared" si="7"/>
        <v/>
      </c>
    </row>
    <row r="257" spans="1:11" x14ac:dyDescent="0.25">
      <c r="A257" t="s">
        <v>317</v>
      </c>
      <c r="B257" t="s">
        <v>176</v>
      </c>
      <c r="C257" t="s">
        <v>318</v>
      </c>
      <c r="D257" t="s">
        <v>25</v>
      </c>
      <c r="E257" t="s">
        <v>269</v>
      </c>
      <c r="F257" t="s">
        <v>269</v>
      </c>
      <c r="G257" t="s">
        <v>269</v>
      </c>
      <c r="H257" t="s">
        <v>18</v>
      </c>
      <c r="J257" t="str">
        <f t="shared" si="6"/>
        <v/>
      </c>
      <c r="K257" t="str">
        <f t="shared" si="7"/>
        <v/>
      </c>
    </row>
    <row r="258" spans="1:11" x14ac:dyDescent="0.25">
      <c r="A258" t="s">
        <v>317</v>
      </c>
      <c r="B258" t="s">
        <v>176</v>
      </c>
      <c r="C258" t="s">
        <v>318</v>
      </c>
      <c r="D258" t="s">
        <v>15</v>
      </c>
      <c r="E258" t="s">
        <v>269</v>
      </c>
      <c r="F258" t="s">
        <v>269</v>
      </c>
      <c r="G258" t="s">
        <v>269</v>
      </c>
      <c r="H258" t="s">
        <v>33</v>
      </c>
      <c r="J258" t="str">
        <f t="shared" si="6"/>
        <v/>
      </c>
      <c r="K258" t="str">
        <f t="shared" si="7"/>
        <v/>
      </c>
    </row>
    <row r="259" spans="1:11" x14ac:dyDescent="0.25">
      <c r="A259" t="s">
        <v>317</v>
      </c>
      <c r="B259" t="s">
        <v>176</v>
      </c>
      <c r="C259" t="s">
        <v>318</v>
      </c>
      <c r="D259" t="s">
        <v>27</v>
      </c>
      <c r="E259" t="s">
        <v>269</v>
      </c>
      <c r="F259" t="s">
        <v>269</v>
      </c>
      <c r="G259" t="s">
        <v>269</v>
      </c>
      <c r="H259" t="s">
        <v>26</v>
      </c>
      <c r="J259" t="str">
        <f t="shared" ref="J259:J322" si="8">IF(F259&lt;&gt;"", VALUE(LEFT(SUBSTITUTE(F259, "–", "-"), FIND("-", SUBSTITUTE(F259, "–", "-")) - 1)), "")</f>
        <v/>
      </c>
      <c r="K259" t="str">
        <f t="shared" ref="K259:K322" si="9">IF(F259&lt;&gt;"", VALUE(RIGHT(SUBSTITUTE(F259, "–", "-"), LEN(SUBSTITUTE(F259, "–", "-")) - FIND("-", SUBSTITUTE(F259, "–", "-")))), "")</f>
        <v/>
      </c>
    </row>
    <row r="260" spans="1:11" x14ac:dyDescent="0.25">
      <c r="A260" t="s">
        <v>317</v>
      </c>
      <c r="B260" t="s">
        <v>176</v>
      </c>
      <c r="C260" t="s">
        <v>318</v>
      </c>
      <c r="D260" t="s">
        <v>22</v>
      </c>
      <c r="E260" t="s">
        <v>269</v>
      </c>
      <c r="F260" t="s">
        <v>269</v>
      </c>
      <c r="G260" t="s">
        <v>269</v>
      </c>
      <c r="H260" t="s">
        <v>30</v>
      </c>
      <c r="J260" t="str">
        <f t="shared" si="8"/>
        <v/>
      </c>
      <c r="K260" t="str">
        <f t="shared" si="9"/>
        <v/>
      </c>
    </row>
    <row r="261" spans="1:11" x14ac:dyDescent="0.25">
      <c r="A261" t="s">
        <v>317</v>
      </c>
      <c r="B261" t="s">
        <v>176</v>
      </c>
      <c r="C261" t="s">
        <v>318</v>
      </c>
      <c r="D261" t="s">
        <v>31</v>
      </c>
      <c r="E261" t="s">
        <v>269</v>
      </c>
      <c r="F261" t="s">
        <v>269</v>
      </c>
      <c r="G261" t="s">
        <v>269</v>
      </c>
      <c r="H261" t="s">
        <v>19</v>
      </c>
      <c r="J261" t="str">
        <f t="shared" si="8"/>
        <v/>
      </c>
      <c r="K261" t="str">
        <f t="shared" si="9"/>
        <v/>
      </c>
    </row>
    <row r="262" spans="1:11" x14ac:dyDescent="0.25">
      <c r="A262" t="s">
        <v>319</v>
      </c>
      <c r="B262" t="s">
        <v>280</v>
      </c>
      <c r="C262" t="s">
        <v>320</v>
      </c>
      <c r="D262" t="s">
        <v>33</v>
      </c>
      <c r="E262" t="s">
        <v>269</v>
      </c>
      <c r="F262" t="s">
        <v>269</v>
      </c>
      <c r="G262" t="s">
        <v>269</v>
      </c>
      <c r="H262" t="s">
        <v>25</v>
      </c>
      <c r="J262" t="str">
        <f t="shared" si="8"/>
        <v/>
      </c>
      <c r="K262" t="str">
        <f t="shared" si="9"/>
        <v/>
      </c>
    </row>
    <row r="263" spans="1:11" x14ac:dyDescent="0.25">
      <c r="A263" t="s">
        <v>319</v>
      </c>
      <c r="B263" t="s">
        <v>280</v>
      </c>
      <c r="C263" t="s">
        <v>320</v>
      </c>
      <c r="D263" t="s">
        <v>18</v>
      </c>
      <c r="E263" t="s">
        <v>269</v>
      </c>
      <c r="F263" t="s">
        <v>269</v>
      </c>
      <c r="G263" t="s">
        <v>269</v>
      </c>
      <c r="H263" t="s">
        <v>22</v>
      </c>
      <c r="J263" t="str">
        <f t="shared" si="8"/>
        <v/>
      </c>
      <c r="K263" t="str">
        <f t="shared" si="9"/>
        <v/>
      </c>
    </row>
    <row r="264" spans="1:11" x14ac:dyDescent="0.25">
      <c r="A264" t="s">
        <v>319</v>
      </c>
      <c r="B264" t="s">
        <v>280</v>
      </c>
      <c r="C264" t="s">
        <v>320</v>
      </c>
      <c r="D264" t="s">
        <v>32</v>
      </c>
      <c r="E264" t="s">
        <v>269</v>
      </c>
      <c r="F264" t="s">
        <v>269</v>
      </c>
      <c r="G264" t="s">
        <v>269</v>
      </c>
      <c r="H264" t="s">
        <v>27</v>
      </c>
      <c r="J264" t="str">
        <f t="shared" si="8"/>
        <v/>
      </c>
      <c r="K264" t="str">
        <f t="shared" si="9"/>
        <v/>
      </c>
    </row>
    <row r="265" spans="1:11" x14ac:dyDescent="0.25">
      <c r="A265" t="s">
        <v>319</v>
      </c>
      <c r="B265" t="s">
        <v>280</v>
      </c>
      <c r="C265" t="s">
        <v>320</v>
      </c>
      <c r="D265" t="s">
        <v>34</v>
      </c>
      <c r="E265" t="s">
        <v>269</v>
      </c>
      <c r="F265" t="s">
        <v>269</v>
      </c>
      <c r="G265" t="s">
        <v>269</v>
      </c>
      <c r="H265" t="s">
        <v>23</v>
      </c>
      <c r="J265" t="str">
        <f t="shared" si="8"/>
        <v/>
      </c>
      <c r="K265" t="str">
        <f t="shared" si="9"/>
        <v/>
      </c>
    </row>
    <row r="266" spans="1:11" x14ac:dyDescent="0.25">
      <c r="A266" t="s">
        <v>319</v>
      </c>
      <c r="B266" t="s">
        <v>280</v>
      </c>
      <c r="C266" t="s">
        <v>320</v>
      </c>
      <c r="D266" t="s">
        <v>28</v>
      </c>
      <c r="E266" t="s">
        <v>269</v>
      </c>
      <c r="F266" t="s">
        <v>269</v>
      </c>
      <c r="G266" t="s">
        <v>269</v>
      </c>
      <c r="H266" t="s">
        <v>15</v>
      </c>
      <c r="J266" t="str">
        <f t="shared" si="8"/>
        <v/>
      </c>
      <c r="K266" t="str">
        <f t="shared" si="9"/>
        <v/>
      </c>
    </row>
    <row r="267" spans="1:11" x14ac:dyDescent="0.25">
      <c r="A267" t="s">
        <v>319</v>
      </c>
      <c r="B267" t="s">
        <v>280</v>
      </c>
      <c r="C267" t="s">
        <v>320</v>
      </c>
      <c r="D267" t="s">
        <v>19</v>
      </c>
      <c r="E267" t="s">
        <v>269</v>
      </c>
      <c r="F267" t="s">
        <v>269</v>
      </c>
      <c r="G267" t="s">
        <v>269</v>
      </c>
      <c r="H267" t="s">
        <v>17</v>
      </c>
      <c r="J267" t="str">
        <f t="shared" si="8"/>
        <v/>
      </c>
      <c r="K267" t="str">
        <f t="shared" si="9"/>
        <v/>
      </c>
    </row>
    <row r="268" spans="1:11" x14ac:dyDescent="0.25">
      <c r="A268" t="s">
        <v>319</v>
      </c>
      <c r="B268" t="s">
        <v>280</v>
      </c>
      <c r="C268" t="s">
        <v>320</v>
      </c>
      <c r="D268" t="s">
        <v>21</v>
      </c>
      <c r="E268" t="s">
        <v>269</v>
      </c>
      <c r="F268" t="s">
        <v>269</v>
      </c>
      <c r="G268" t="s">
        <v>269</v>
      </c>
      <c r="H268" t="s">
        <v>16</v>
      </c>
      <c r="J268" t="str">
        <f t="shared" si="8"/>
        <v/>
      </c>
      <c r="K268" t="str">
        <f t="shared" si="9"/>
        <v/>
      </c>
    </row>
    <row r="269" spans="1:11" x14ac:dyDescent="0.25">
      <c r="A269" t="s">
        <v>319</v>
      </c>
      <c r="B269" t="s">
        <v>282</v>
      </c>
      <c r="C269" t="s">
        <v>321</v>
      </c>
      <c r="D269" t="s">
        <v>20</v>
      </c>
      <c r="E269" t="s">
        <v>269</v>
      </c>
      <c r="F269" t="s">
        <v>269</v>
      </c>
      <c r="G269" t="s">
        <v>269</v>
      </c>
      <c r="H269" t="s">
        <v>31</v>
      </c>
      <c r="J269" t="str">
        <f t="shared" si="8"/>
        <v/>
      </c>
      <c r="K269" t="str">
        <f t="shared" si="9"/>
        <v/>
      </c>
    </row>
    <row r="270" spans="1:11" x14ac:dyDescent="0.25">
      <c r="A270" t="s">
        <v>319</v>
      </c>
      <c r="B270" t="s">
        <v>282</v>
      </c>
      <c r="C270" t="s">
        <v>321</v>
      </c>
      <c r="D270" t="s">
        <v>26</v>
      </c>
      <c r="E270" t="s">
        <v>269</v>
      </c>
      <c r="F270" t="s">
        <v>269</v>
      </c>
      <c r="G270" t="s">
        <v>269</v>
      </c>
      <c r="H270" t="s">
        <v>29</v>
      </c>
      <c r="J270" t="str">
        <f t="shared" si="8"/>
        <v/>
      </c>
      <c r="K270" t="str">
        <f t="shared" si="9"/>
        <v/>
      </c>
    </row>
    <row r="271" spans="1:11" x14ac:dyDescent="0.25">
      <c r="A271" t="s">
        <v>319</v>
      </c>
      <c r="B271" t="s">
        <v>282</v>
      </c>
      <c r="C271" t="s">
        <v>321</v>
      </c>
      <c r="D271" t="s">
        <v>30</v>
      </c>
      <c r="E271" t="s">
        <v>269</v>
      </c>
      <c r="F271" t="s">
        <v>269</v>
      </c>
      <c r="G271" t="s">
        <v>269</v>
      </c>
      <c r="H271" t="s">
        <v>24</v>
      </c>
      <c r="J271" t="str">
        <f t="shared" si="8"/>
        <v/>
      </c>
      <c r="K271" t="str">
        <f t="shared" si="9"/>
        <v/>
      </c>
    </row>
    <row r="272" spans="1:11" x14ac:dyDescent="0.25">
      <c r="A272" t="s">
        <v>322</v>
      </c>
      <c r="B272" t="s">
        <v>176</v>
      </c>
      <c r="C272" t="s">
        <v>323</v>
      </c>
      <c r="D272" t="s">
        <v>26</v>
      </c>
      <c r="E272" t="s">
        <v>269</v>
      </c>
      <c r="F272" t="s">
        <v>269</v>
      </c>
      <c r="G272" t="s">
        <v>269</v>
      </c>
      <c r="H272" t="s">
        <v>31</v>
      </c>
      <c r="J272" t="str">
        <f t="shared" si="8"/>
        <v/>
      </c>
      <c r="K272" t="str">
        <f t="shared" si="9"/>
        <v/>
      </c>
    </row>
    <row r="273" spans="1:11" x14ac:dyDescent="0.25">
      <c r="A273" t="s">
        <v>322</v>
      </c>
      <c r="B273" t="s">
        <v>176</v>
      </c>
      <c r="C273" t="s">
        <v>323</v>
      </c>
      <c r="D273" t="s">
        <v>20</v>
      </c>
      <c r="E273" t="s">
        <v>269</v>
      </c>
      <c r="F273" t="s">
        <v>269</v>
      </c>
      <c r="G273" t="s">
        <v>269</v>
      </c>
      <c r="H273" t="s">
        <v>25</v>
      </c>
      <c r="J273" t="str">
        <f t="shared" si="8"/>
        <v/>
      </c>
      <c r="K273" t="str">
        <f t="shared" si="9"/>
        <v/>
      </c>
    </row>
    <row r="274" spans="1:11" x14ac:dyDescent="0.25">
      <c r="A274" t="s">
        <v>322</v>
      </c>
      <c r="B274" t="s">
        <v>176</v>
      </c>
      <c r="C274" t="s">
        <v>323</v>
      </c>
      <c r="D274" t="s">
        <v>34</v>
      </c>
      <c r="E274" t="s">
        <v>269</v>
      </c>
      <c r="F274" t="s">
        <v>269</v>
      </c>
      <c r="G274" t="s">
        <v>269</v>
      </c>
      <c r="H274" t="s">
        <v>22</v>
      </c>
      <c r="J274" t="str">
        <f t="shared" si="8"/>
        <v/>
      </c>
      <c r="K274" t="str">
        <f t="shared" si="9"/>
        <v/>
      </c>
    </row>
    <row r="275" spans="1:11" x14ac:dyDescent="0.25">
      <c r="A275" t="s">
        <v>322</v>
      </c>
      <c r="B275" t="s">
        <v>176</v>
      </c>
      <c r="C275" t="s">
        <v>323</v>
      </c>
      <c r="D275" t="s">
        <v>33</v>
      </c>
      <c r="E275" t="s">
        <v>269</v>
      </c>
      <c r="F275" t="s">
        <v>269</v>
      </c>
      <c r="G275" t="s">
        <v>269</v>
      </c>
      <c r="H275" t="s">
        <v>29</v>
      </c>
      <c r="J275" t="str">
        <f t="shared" si="8"/>
        <v/>
      </c>
      <c r="K275" t="str">
        <f t="shared" si="9"/>
        <v/>
      </c>
    </row>
    <row r="276" spans="1:11" x14ac:dyDescent="0.25">
      <c r="A276" t="s">
        <v>322</v>
      </c>
      <c r="B276" t="s">
        <v>176</v>
      </c>
      <c r="C276" t="s">
        <v>323</v>
      </c>
      <c r="D276" t="s">
        <v>32</v>
      </c>
      <c r="E276" t="s">
        <v>269</v>
      </c>
      <c r="F276" t="s">
        <v>269</v>
      </c>
      <c r="G276" t="s">
        <v>269</v>
      </c>
      <c r="H276" t="s">
        <v>17</v>
      </c>
      <c r="J276" t="str">
        <f t="shared" si="8"/>
        <v/>
      </c>
      <c r="K276" t="str">
        <f t="shared" si="9"/>
        <v/>
      </c>
    </row>
    <row r="277" spans="1:11" x14ac:dyDescent="0.25">
      <c r="A277" t="s">
        <v>322</v>
      </c>
      <c r="B277" t="s">
        <v>176</v>
      </c>
      <c r="C277" t="s">
        <v>323</v>
      </c>
      <c r="D277" t="s">
        <v>30</v>
      </c>
      <c r="E277" t="s">
        <v>269</v>
      </c>
      <c r="F277" t="s">
        <v>269</v>
      </c>
      <c r="G277" t="s">
        <v>269</v>
      </c>
      <c r="H277" t="s">
        <v>15</v>
      </c>
      <c r="J277" t="str">
        <f t="shared" si="8"/>
        <v/>
      </c>
      <c r="K277" t="str">
        <f t="shared" si="9"/>
        <v/>
      </c>
    </row>
    <row r="278" spans="1:11" x14ac:dyDescent="0.25">
      <c r="A278" t="s">
        <v>322</v>
      </c>
      <c r="B278" t="s">
        <v>176</v>
      </c>
      <c r="C278" t="s">
        <v>323</v>
      </c>
      <c r="D278" t="s">
        <v>21</v>
      </c>
      <c r="E278" t="s">
        <v>269</v>
      </c>
      <c r="F278" t="s">
        <v>269</v>
      </c>
      <c r="G278" t="s">
        <v>269</v>
      </c>
      <c r="H278" t="s">
        <v>24</v>
      </c>
      <c r="J278" t="str">
        <f t="shared" si="8"/>
        <v/>
      </c>
      <c r="K278" t="str">
        <f t="shared" si="9"/>
        <v/>
      </c>
    </row>
    <row r="279" spans="1:11" x14ac:dyDescent="0.25">
      <c r="A279" t="s">
        <v>322</v>
      </c>
      <c r="B279" t="s">
        <v>176</v>
      </c>
      <c r="C279" t="s">
        <v>323</v>
      </c>
      <c r="D279" t="s">
        <v>28</v>
      </c>
      <c r="E279" t="s">
        <v>269</v>
      </c>
      <c r="F279" t="s">
        <v>269</v>
      </c>
      <c r="G279" t="s">
        <v>269</v>
      </c>
      <c r="H279" t="s">
        <v>27</v>
      </c>
      <c r="J279" t="str">
        <f t="shared" si="8"/>
        <v/>
      </c>
      <c r="K279" t="str">
        <f t="shared" si="9"/>
        <v/>
      </c>
    </row>
    <row r="280" spans="1:11" x14ac:dyDescent="0.25">
      <c r="A280" t="s">
        <v>322</v>
      </c>
      <c r="B280" t="s">
        <v>176</v>
      </c>
      <c r="C280" t="s">
        <v>323</v>
      </c>
      <c r="D280" t="s">
        <v>19</v>
      </c>
      <c r="E280" t="s">
        <v>269</v>
      </c>
      <c r="F280" t="s">
        <v>269</v>
      </c>
      <c r="G280" t="s">
        <v>269</v>
      </c>
      <c r="H280" t="s">
        <v>23</v>
      </c>
      <c r="J280" t="str">
        <f t="shared" si="8"/>
        <v/>
      </c>
      <c r="K280" t="str">
        <f t="shared" si="9"/>
        <v/>
      </c>
    </row>
    <row r="281" spans="1:11" x14ac:dyDescent="0.25">
      <c r="A281" t="s">
        <v>322</v>
      </c>
      <c r="B281" t="s">
        <v>176</v>
      </c>
      <c r="C281" t="s">
        <v>323</v>
      </c>
      <c r="D281" t="s">
        <v>18</v>
      </c>
      <c r="E281" t="s">
        <v>269</v>
      </c>
      <c r="F281" t="s">
        <v>269</v>
      </c>
      <c r="G281" t="s">
        <v>269</v>
      </c>
      <c r="H281" t="s">
        <v>16</v>
      </c>
      <c r="J281" t="str">
        <f t="shared" si="8"/>
        <v/>
      </c>
      <c r="K281" t="str">
        <f t="shared" si="9"/>
        <v/>
      </c>
    </row>
    <row r="282" spans="1:11" x14ac:dyDescent="0.25">
      <c r="A282" t="s">
        <v>324</v>
      </c>
      <c r="B282" t="s">
        <v>176</v>
      </c>
      <c r="C282" t="s">
        <v>325</v>
      </c>
      <c r="D282" t="s">
        <v>15</v>
      </c>
      <c r="E282" t="s">
        <v>269</v>
      </c>
      <c r="F282" t="s">
        <v>269</v>
      </c>
      <c r="G282" t="s">
        <v>269</v>
      </c>
      <c r="H282" t="s">
        <v>20</v>
      </c>
      <c r="J282" t="str">
        <f t="shared" si="8"/>
        <v/>
      </c>
      <c r="K282" t="str">
        <f t="shared" si="9"/>
        <v/>
      </c>
    </row>
    <row r="283" spans="1:11" x14ac:dyDescent="0.25">
      <c r="A283" t="s">
        <v>324</v>
      </c>
      <c r="B283" t="s">
        <v>176</v>
      </c>
      <c r="C283" t="s">
        <v>325</v>
      </c>
      <c r="D283" t="s">
        <v>16</v>
      </c>
      <c r="E283" t="s">
        <v>269</v>
      </c>
      <c r="F283" t="s">
        <v>269</v>
      </c>
      <c r="G283" t="s">
        <v>269</v>
      </c>
      <c r="H283" t="s">
        <v>26</v>
      </c>
      <c r="J283" t="str">
        <f t="shared" si="8"/>
        <v/>
      </c>
      <c r="K283" t="str">
        <f t="shared" si="9"/>
        <v/>
      </c>
    </row>
    <row r="284" spans="1:11" x14ac:dyDescent="0.25">
      <c r="A284" t="s">
        <v>324</v>
      </c>
      <c r="B284" t="s">
        <v>176</v>
      </c>
      <c r="C284" t="s">
        <v>325</v>
      </c>
      <c r="D284" t="s">
        <v>23</v>
      </c>
      <c r="E284" t="s">
        <v>269</v>
      </c>
      <c r="F284" t="s">
        <v>269</v>
      </c>
      <c r="G284" t="s">
        <v>269</v>
      </c>
      <c r="H284" t="s">
        <v>32</v>
      </c>
      <c r="J284" t="str">
        <f t="shared" si="8"/>
        <v/>
      </c>
      <c r="K284" t="str">
        <f t="shared" si="9"/>
        <v/>
      </c>
    </row>
    <row r="285" spans="1:11" x14ac:dyDescent="0.25">
      <c r="A285" t="s">
        <v>324</v>
      </c>
      <c r="B285" t="s">
        <v>176</v>
      </c>
      <c r="C285" t="s">
        <v>325</v>
      </c>
      <c r="D285" t="s">
        <v>29</v>
      </c>
      <c r="E285" t="s">
        <v>269</v>
      </c>
      <c r="F285" t="s">
        <v>269</v>
      </c>
      <c r="G285" t="s">
        <v>269</v>
      </c>
      <c r="H285" t="s">
        <v>21</v>
      </c>
      <c r="J285" t="str">
        <f t="shared" si="8"/>
        <v/>
      </c>
      <c r="K285" t="str">
        <f t="shared" si="9"/>
        <v/>
      </c>
    </row>
    <row r="286" spans="1:11" x14ac:dyDescent="0.25">
      <c r="A286" t="s">
        <v>324</v>
      </c>
      <c r="B286" t="s">
        <v>176</v>
      </c>
      <c r="C286" t="s">
        <v>325</v>
      </c>
      <c r="D286" t="s">
        <v>25</v>
      </c>
      <c r="E286" t="s">
        <v>269</v>
      </c>
      <c r="F286" t="s">
        <v>269</v>
      </c>
      <c r="G286" t="s">
        <v>269</v>
      </c>
      <c r="H286" t="s">
        <v>30</v>
      </c>
      <c r="J286" t="str">
        <f t="shared" si="8"/>
        <v/>
      </c>
      <c r="K286" t="str">
        <f t="shared" si="9"/>
        <v/>
      </c>
    </row>
    <row r="287" spans="1:11" x14ac:dyDescent="0.25">
      <c r="A287" t="s">
        <v>324</v>
      </c>
      <c r="B287" t="s">
        <v>176</v>
      </c>
      <c r="C287" t="s">
        <v>325</v>
      </c>
      <c r="D287" t="s">
        <v>27</v>
      </c>
      <c r="E287" t="s">
        <v>269</v>
      </c>
      <c r="F287" t="s">
        <v>269</v>
      </c>
      <c r="G287" t="s">
        <v>269</v>
      </c>
      <c r="H287" t="s">
        <v>19</v>
      </c>
      <c r="J287" t="str">
        <f t="shared" si="8"/>
        <v/>
      </c>
      <c r="K287" t="str">
        <f t="shared" si="9"/>
        <v/>
      </c>
    </row>
    <row r="288" spans="1:11" x14ac:dyDescent="0.25">
      <c r="A288" t="s">
        <v>324</v>
      </c>
      <c r="B288" t="s">
        <v>176</v>
      </c>
      <c r="C288" t="s">
        <v>325</v>
      </c>
      <c r="D288" t="s">
        <v>24</v>
      </c>
      <c r="E288" t="s">
        <v>269</v>
      </c>
      <c r="F288" t="s">
        <v>269</v>
      </c>
      <c r="G288" t="s">
        <v>269</v>
      </c>
      <c r="H288" t="s">
        <v>28</v>
      </c>
      <c r="J288" t="str">
        <f t="shared" si="8"/>
        <v/>
      </c>
      <c r="K288" t="str">
        <f t="shared" si="9"/>
        <v/>
      </c>
    </row>
    <row r="289" spans="1:11" x14ac:dyDescent="0.25">
      <c r="A289" t="s">
        <v>324</v>
      </c>
      <c r="B289" t="s">
        <v>176</v>
      </c>
      <c r="C289" t="s">
        <v>325</v>
      </c>
      <c r="D289" t="s">
        <v>22</v>
      </c>
      <c r="E289" t="s">
        <v>269</v>
      </c>
      <c r="F289" t="s">
        <v>269</v>
      </c>
      <c r="G289" t="s">
        <v>269</v>
      </c>
      <c r="H289" t="s">
        <v>33</v>
      </c>
      <c r="J289" t="str">
        <f t="shared" si="8"/>
        <v/>
      </c>
      <c r="K289" t="str">
        <f t="shared" si="9"/>
        <v/>
      </c>
    </row>
    <row r="290" spans="1:11" x14ac:dyDescent="0.25">
      <c r="A290" t="s">
        <v>324</v>
      </c>
      <c r="B290" t="s">
        <v>176</v>
      </c>
      <c r="C290" t="s">
        <v>325</v>
      </c>
      <c r="D290" t="s">
        <v>31</v>
      </c>
      <c r="E290" t="s">
        <v>269</v>
      </c>
      <c r="F290" t="s">
        <v>269</v>
      </c>
      <c r="G290" t="s">
        <v>269</v>
      </c>
      <c r="H290" t="s">
        <v>34</v>
      </c>
      <c r="J290" t="str">
        <f t="shared" si="8"/>
        <v/>
      </c>
      <c r="K290" t="str">
        <f t="shared" si="9"/>
        <v/>
      </c>
    </row>
    <row r="291" spans="1:11" x14ac:dyDescent="0.25">
      <c r="A291" t="s">
        <v>324</v>
      </c>
      <c r="B291" t="s">
        <v>176</v>
      </c>
      <c r="C291" t="s">
        <v>325</v>
      </c>
      <c r="D291" t="s">
        <v>17</v>
      </c>
      <c r="E291" t="s">
        <v>269</v>
      </c>
      <c r="F291" t="s">
        <v>269</v>
      </c>
      <c r="G291" t="s">
        <v>269</v>
      </c>
      <c r="H291" t="s">
        <v>18</v>
      </c>
      <c r="J291" t="str">
        <f t="shared" si="8"/>
        <v/>
      </c>
      <c r="K291" t="str">
        <f t="shared" si="9"/>
        <v/>
      </c>
    </row>
    <row r="292" spans="1:11" x14ac:dyDescent="0.25">
      <c r="A292" t="s">
        <v>326</v>
      </c>
      <c r="B292" t="s">
        <v>280</v>
      </c>
      <c r="C292" t="s">
        <v>327</v>
      </c>
      <c r="D292" t="s">
        <v>19</v>
      </c>
      <c r="E292" t="s">
        <v>269</v>
      </c>
      <c r="F292" t="s">
        <v>269</v>
      </c>
      <c r="G292" t="s">
        <v>269</v>
      </c>
      <c r="H292" t="s">
        <v>16</v>
      </c>
      <c r="J292" t="str">
        <f t="shared" si="8"/>
        <v/>
      </c>
      <c r="K292" t="str">
        <f t="shared" si="9"/>
        <v/>
      </c>
    </row>
    <row r="293" spans="1:11" x14ac:dyDescent="0.25">
      <c r="A293" t="s">
        <v>326</v>
      </c>
      <c r="B293" t="s">
        <v>280</v>
      </c>
      <c r="C293" t="s">
        <v>327</v>
      </c>
      <c r="D293" t="s">
        <v>17</v>
      </c>
      <c r="E293" t="s">
        <v>269</v>
      </c>
      <c r="F293" t="s">
        <v>269</v>
      </c>
      <c r="G293" t="s">
        <v>269</v>
      </c>
      <c r="H293" t="s">
        <v>24</v>
      </c>
      <c r="J293" t="str">
        <f t="shared" si="8"/>
        <v/>
      </c>
      <c r="K293" t="str">
        <f t="shared" si="9"/>
        <v/>
      </c>
    </row>
    <row r="294" spans="1:11" x14ac:dyDescent="0.25">
      <c r="A294" t="s">
        <v>326</v>
      </c>
      <c r="B294" t="s">
        <v>280</v>
      </c>
      <c r="C294" t="s">
        <v>327</v>
      </c>
      <c r="D294" t="s">
        <v>34</v>
      </c>
      <c r="E294" t="s">
        <v>269</v>
      </c>
      <c r="F294" t="s">
        <v>269</v>
      </c>
      <c r="G294" t="s">
        <v>269</v>
      </c>
      <c r="H294" t="s">
        <v>33</v>
      </c>
      <c r="J294" t="str">
        <f t="shared" si="8"/>
        <v/>
      </c>
      <c r="K294" t="str">
        <f t="shared" si="9"/>
        <v/>
      </c>
    </row>
    <row r="295" spans="1:11" x14ac:dyDescent="0.25">
      <c r="A295" t="s">
        <v>326</v>
      </c>
      <c r="B295" t="s">
        <v>280</v>
      </c>
      <c r="C295" t="s">
        <v>327</v>
      </c>
      <c r="D295" t="s">
        <v>15</v>
      </c>
      <c r="E295" t="s">
        <v>269</v>
      </c>
      <c r="F295" t="s">
        <v>269</v>
      </c>
      <c r="G295" t="s">
        <v>269</v>
      </c>
      <c r="H295" t="s">
        <v>23</v>
      </c>
      <c r="J295" t="str">
        <f t="shared" si="8"/>
        <v/>
      </c>
      <c r="K295" t="str">
        <f t="shared" si="9"/>
        <v/>
      </c>
    </row>
    <row r="296" spans="1:11" x14ac:dyDescent="0.25">
      <c r="A296" t="s">
        <v>326</v>
      </c>
      <c r="B296" t="s">
        <v>280</v>
      </c>
      <c r="C296" t="s">
        <v>327</v>
      </c>
      <c r="D296" t="s">
        <v>28</v>
      </c>
      <c r="E296" t="s">
        <v>269</v>
      </c>
      <c r="F296" t="s">
        <v>269</v>
      </c>
      <c r="G296" t="s">
        <v>269</v>
      </c>
      <c r="H296" t="s">
        <v>30</v>
      </c>
      <c r="J296" t="str">
        <f t="shared" si="8"/>
        <v/>
      </c>
      <c r="K296" t="str">
        <f t="shared" si="9"/>
        <v/>
      </c>
    </row>
    <row r="297" spans="1:11" x14ac:dyDescent="0.25">
      <c r="A297" t="s">
        <v>326</v>
      </c>
      <c r="B297" t="s">
        <v>282</v>
      </c>
      <c r="C297" t="s">
        <v>328</v>
      </c>
      <c r="D297" t="s">
        <v>31</v>
      </c>
      <c r="E297" t="s">
        <v>269</v>
      </c>
      <c r="F297" t="s">
        <v>269</v>
      </c>
      <c r="G297" t="s">
        <v>269</v>
      </c>
      <c r="H297" t="s">
        <v>21</v>
      </c>
      <c r="J297" t="str">
        <f t="shared" si="8"/>
        <v/>
      </c>
      <c r="K297" t="str">
        <f t="shared" si="9"/>
        <v/>
      </c>
    </row>
    <row r="298" spans="1:11" x14ac:dyDescent="0.25">
      <c r="A298" t="s">
        <v>326</v>
      </c>
      <c r="B298" t="s">
        <v>282</v>
      </c>
      <c r="C298" t="s">
        <v>328</v>
      </c>
      <c r="D298" t="s">
        <v>20</v>
      </c>
      <c r="E298" t="s">
        <v>269</v>
      </c>
      <c r="F298" t="s">
        <v>269</v>
      </c>
      <c r="G298" t="s">
        <v>269</v>
      </c>
      <c r="H298" t="s">
        <v>32</v>
      </c>
      <c r="J298" t="str">
        <f t="shared" si="8"/>
        <v/>
      </c>
      <c r="K298" t="str">
        <f t="shared" si="9"/>
        <v/>
      </c>
    </row>
    <row r="299" spans="1:11" x14ac:dyDescent="0.25">
      <c r="A299" t="s">
        <v>326</v>
      </c>
      <c r="B299" t="s">
        <v>282</v>
      </c>
      <c r="C299" t="s">
        <v>328</v>
      </c>
      <c r="D299" t="s">
        <v>27</v>
      </c>
      <c r="E299" t="s">
        <v>269</v>
      </c>
      <c r="F299" t="s">
        <v>269</v>
      </c>
      <c r="G299" t="s">
        <v>269</v>
      </c>
      <c r="H299" t="s">
        <v>25</v>
      </c>
      <c r="J299" t="str">
        <f t="shared" si="8"/>
        <v/>
      </c>
      <c r="K299" t="str">
        <f t="shared" si="9"/>
        <v/>
      </c>
    </row>
    <row r="300" spans="1:11" x14ac:dyDescent="0.25">
      <c r="A300" t="s">
        <v>326</v>
      </c>
      <c r="B300" t="s">
        <v>282</v>
      </c>
      <c r="C300" t="s">
        <v>328</v>
      </c>
      <c r="D300" t="s">
        <v>29</v>
      </c>
      <c r="E300" t="s">
        <v>269</v>
      </c>
      <c r="F300" t="s">
        <v>269</v>
      </c>
      <c r="G300" t="s">
        <v>269</v>
      </c>
      <c r="H300" t="s">
        <v>18</v>
      </c>
      <c r="J300" t="str">
        <f t="shared" si="8"/>
        <v/>
      </c>
      <c r="K300" t="str">
        <f t="shared" si="9"/>
        <v/>
      </c>
    </row>
    <row r="301" spans="1:11" x14ac:dyDescent="0.25">
      <c r="A301" t="s">
        <v>326</v>
      </c>
      <c r="B301" t="s">
        <v>282</v>
      </c>
      <c r="C301" t="s">
        <v>328</v>
      </c>
      <c r="D301" t="s">
        <v>26</v>
      </c>
      <c r="E301" t="s">
        <v>269</v>
      </c>
      <c r="F301" t="s">
        <v>269</v>
      </c>
      <c r="G301" t="s">
        <v>269</v>
      </c>
      <c r="H301" t="s">
        <v>22</v>
      </c>
      <c r="J301" t="str">
        <f t="shared" si="8"/>
        <v/>
      </c>
      <c r="K301" t="str">
        <f t="shared" si="9"/>
        <v/>
      </c>
    </row>
    <row r="302" spans="1:11" x14ac:dyDescent="0.25">
      <c r="A302" t="s">
        <v>329</v>
      </c>
      <c r="B302" t="s">
        <v>176</v>
      </c>
      <c r="C302" t="s">
        <v>330</v>
      </c>
      <c r="D302" t="s">
        <v>33</v>
      </c>
      <c r="E302" t="s">
        <v>269</v>
      </c>
      <c r="F302" t="s">
        <v>269</v>
      </c>
      <c r="G302" t="s">
        <v>269</v>
      </c>
      <c r="H302" t="s">
        <v>17</v>
      </c>
      <c r="J302" t="str">
        <f t="shared" si="8"/>
        <v/>
      </c>
      <c r="K302" t="str">
        <f t="shared" si="9"/>
        <v/>
      </c>
    </row>
    <row r="303" spans="1:11" x14ac:dyDescent="0.25">
      <c r="A303" t="s">
        <v>329</v>
      </c>
      <c r="B303" t="s">
        <v>176</v>
      </c>
      <c r="C303" t="s">
        <v>330</v>
      </c>
      <c r="D303" t="s">
        <v>30</v>
      </c>
      <c r="E303" t="s">
        <v>269</v>
      </c>
      <c r="F303" t="s">
        <v>269</v>
      </c>
      <c r="G303" t="s">
        <v>269</v>
      </c>
      <c r="H303" t="s">
        <v>27</v>
      </c>
      <c r="J303" t="str">
        <f t="shared" si="8"/>
        <v/>
      </c>
      <c r="K303" t="str">
        <f t="shared" si="9"/>
        <v/>
      </c>
    </row>
    <row r="304" spans="1:11" x14ac:dyDescent="0.25">
      <c r="A304" t="s">
        <v>329</v>
      </c>
      <c r="B304" t="s">
        <v>176</v>
      </c>
      <c r="C304" t="s">
        <v>330</v>
      </c>
      <c r="D304" t="s">
        <v>18</v>
      </c>
      <c r="E304" t="s">
        <v>269</v>
      </c>
      <c r="F304" t="s">
        <v>269</v>
      </c>
      <c r="G304" t="s">
        <v>269</v>
      </c>
      <c r="H304" t="s">
        <v>20</v>
      </c>
      <c r="J304" t="str">
        <f t="shared" si="8"/>
        <v/>
      </c>
      <c r="K304" t="str">
        <f t="shared" si="9"/>
        <v/>
      </c>
    </row>
    <row r="305" spans="1:11" x14ac:dyDescent="0.25">
      <c r="A305" t="s">
        <v>329</v>
      </c>
      <c r="B305" t="s">
        <v>176</v>
      </c>
      <c r="C305" t="s">
        <v>330</v>
      </c>
      <c r="D305" t="s">
        <v>16</v>
      </c>
      <c r="E305" t="s">
        <v>269</v>
      </c>
      <c r="F305" t="s">
        <v>269</v>
      </c>
      <c r="G305" t="s">
        <v>269</v>
      </c>
      <c r="H305" t="s">
        <v>28</v>
      </c>
      <c r="J305" t="str">
        <f t="shared" si="8"/>
        <v/>
      </c>
      <c r="K305" t="str">
        <f t="shared" si="9"/>
        <v/>
      </c>
    </row>
    <row r="306" spans="1:11" x14ac:dyDescent="0.25">
      <c r="A306" t="s">
        <v>329</v>
      </c>
      <c r="B306" t="s">
        <v>176</v>
      </c>
      <c r="C306" t="s">
        <v>330</v>
      </c>
      <c r="D306" t="s">
        <v>22</v>
      </c>
      <c r="E306" t="s">
        <v>269</v>
      </c>
      <c r="F306" t="s">
        <v>269</v>
      </c>
      <c r="G306" t="s">
        <v>269</v>
      </c>
      <c r="H306" t="s">
        <v>15</v>
      </c>
      <c r="J306" t="str">
        <f t="shared" si="8"/>
        <v/>
      </c>
      <c r="K306" t="str">
        <f t="shared" si="9"/>
        <v/>
      </c>
    </row>
    <row r="307" spans="1:11" x14ac:dyDescent="0.25">
      <c r="A307" t="s">
        <v>329</v>
      </c>
      <c r="B307" t="s">
        <v>176</v>
      </c>
      <c r="C307" t="s">
        <v>330</v>
      </c>
      <c r="D307" t="s">
        <v>23</v>
      </c>
      <c r="E307" t="s">
        <v>269</v>
      </c>
      <c r="F307" t="s">
        <v>269</v>
      </c>
      <c r="G307" t="s">
        <v>269</v>
      </c>
      <c r="H307" t="s">
        <v>26</v>
      </c>
      <c r="J307" t="str">
        <f t="shared" si="8"/>
        <v/>
      </c>
      <c r="K307" t="str">
        <f t="shared" si="9"/>
        <v/>
      </c>
    </row>
    <row r="308" spans="1:11" x14ac:dyDescent="0.25">
      <c r="A308" t="s">
        <v>329</v>
      </c>
      <c r="B308" t="s">
        <v>176</v>
      </c>
      <c r="C308" t="s">
        <v>330</v>
      </c>
      <c r="D308" t="s">
        <v>24</v>
      </c>
      <c r="E308" t="s">
        <v>269</v>
      </c>
      <c r="F308" t="s">
        <v>269</v>
      </c>
      <c r="G308" t="s">
        <v>269</v>
      </c>
      <c r="H308" t="s">
        <v>34</v>
      </c>
      <c r="J308" t="str">
        <f t="shared" si="8"/>
        <v/>
      </c>
      <c r="K308" t="str">
        <f t="shared" si="9"/>
        <v/>
      </c>
    </row>
    <row r="309" spans="1:11" x14ac:dyDescent="0.25">
      <c r="A309" t="s">
        <v>329</v>
      </c>
      <c r="B309" t="s">
        <v>176</v>
      </c>
      <c r="C309" t="s">
        <v>330</v>
      </c>
      <c r="D309" t="s">
        <v>25</v>
      </c>
      <c r="E309" t="s">
        <v>269</v>
      </c>
      <c r="F309" t="s">
        <v>269</v>
      </c>
      <c r="G309" t="s">
        <v>269</v>
      </c>
      <c r="H309" t="s">
        <v>29</v>
      </c>
      <c r="J309" t="str">
        <f t="shared" si="8"/>
        <v/>
      </c>
      <c r="K309" t="str">
        <f t="shared" si="9"/>
        <v/>
      </c>
    </row>
    <row r="310" spans="1:11" x14ac:dyDescent="0.25">
      <c r="A310" t="s">
        <v>329</v>
      </c>
      <c r="B310" t="s">
        <v>176</v>
      </c>
      <c r="C310" t="s">
        <v>330</v>
      </c>
      <c r="D310" t="s">
        <v>21</v>
      </c>
      <c r="E310" t="s">
        <v>269</v>
      </c>
      <c r="F310" t="s">
        <v>269</v>
      </c>
      <c r="G310" t="s">
        <v>269</v>
      </c>
      <c r="H310" t="s">
        <v>19</v>
      </c>
      <c r="J310" t="str">
        <f t="shared" si="8"/>
        <v/>
      </c>
      <c r="K310" t="str">
        <f t="shared" si="9"/>
        <v/>
      </c>
    </row>
    <row r="311" spans="1:11" x14ac:dyDescent="0.25">
      <c r="A311" t="s">
        <v>329</v>
      </c>
      <c r="B311" t="s">
        <v>176</v>
      </c>
      <c r="C311" t="s">
        <v>330</v>
      </c>
      <c r="D311" t="s">
        <v>32</v>
      </c>
      <c r="E311" t="s">
        <v>269</v>
      </c>
      <c r="F311" t="s">
        <v>269</v>
      </c>
      <c r="G311" t="s">
        <v>269</v>
      </c>
      <c r="H311" t="s">
        <v>31</v>
      </c>
      <c r="J311" t="str">
        <f t="shared" si="8"/>
        <v/>
      </c>
      <c r="K311" t="str">
        <f t="shared" si="9"/>
        <v/>
      </c>
    </row>
    <row r="312" spans="1:11" x14ac:dyDescent="0.25">
      <c r="A312" t="s">
        <v>331</v>
      </c>
      <c r="B312" t="s">
        <v>176</v>
      </c>
      <c r="C312" t="s">
        <v>332</v>
      </c>
      <c r="D312" t="s">
        <v>17</v>
      </c>
      <c r="E312" t="s">
        <v>269</v>
      </c>
      <c r="F312" t="s">
        <v>269</v>
      </c>
      <c r="G312" t="s">
        <v>269</v>
      </c>
      <c r="H312" t="s">
        <v>23</v>
      </c>
      <c r="J312" t="str">
        <f t="shared" si="8"/>
        <v/>
      </c>
      <c r="K312" t="str">
        <f t="shared" si="9"/>
        <v/>
      </c>
    </row>
    <row r="313" spans="1:11" x14ac:dyDescent="0.25">
      <c r="A313" t="s">
        <v>331</v>
      </c>
      <c r="B313" t="s">
        <v>176</v>
      </c>
      <c r="C313" t="s">
        <v>332</v>
      </c>
      <c r="D313" t="s">
        <v>29</v>
      </c>
      <c r="E313" t="s">
        <v>269</v>
      </c>
      <c r="F313" t="s">
        <v>269</v>
      </c>
      <c r="G313" t="s">
        <v>269</v>
      </c>
      <c r="H313" t="s">
        <v>30</v>
      </c>
      <c r="J313" t="str">
        <f t="shared" si="8"/>
        <v/>
      </c>
      <c r="K313" t="str">
        <f t="shared" si="9"/>
        <v/>
      </c>
    </row>
    <row r="314" spans="1:11" x14ac:dyDescent="0.25">
      <c r="A314" t="s">
        <v>331</v>
      </c>
      <c r="B314" t="s">
        <v>176</v>
      </c>
      <c r="C314" t="s">
        <v>332</v>
      </c>
      <c r="D314" t="s">
        <v>15</v>
      </c>
      <c r="E314" t="s">
        <v>269</v>
      </c>
      <c r="F314" t="s">
        <v>269</v>
      </c>
      <c r="G314" t="s">
        <v>269</v>
      </c>
      <c r="H314" t="s">
        <v>18</v>
      </c>
      <c r="J314" t="str">
        <f t="shared" si="8"/>
        <v/>
      </c>
      <c r="K314" t="str">
        <f t="shared" si="9"/>
        <v/>
      </c>
    </row>
    <row r="315" spans="1:11" x14ac:dyDescent="0.25">
      <c r="A315" t="s">
        <v>331</v>
      </c>
      <c r="B315" t="s">
        <v>176</v>
      </c>
      <c r="C315" t="s">
        <v>332</v>
      </c>
      <c r="D315" t="s">
        <v>26</v>
      </c>
      <c r="E315" t="s">
        <v>269</v>
      </c>
      <c r="F315" t="s">
        <v>269</v>
      </c>
      <c r="G315" t="s">
        <v>269</v>
      </c>
      <c r="H315" t="s">
        <v>33</v>
      </c>
      <c r="J315" t="str">
        <f t="shared" si="8"/>
        <v/>
      </c>
      <c r="K315" t="str">
        <f t="shared" si="9"/>
        <v/>
      </c>
    </row>
    <row r="316" spans="1:11" x14ac:dyDescent="0.25">
      <c r="A316" t="s">
        <v>331</v>
      </c>
      <c r="B316" t="s">
        <v>176</v>
      </c>
      <c r="C316" t="s">
        <v>332</v>
      </c>
      <c r="D316" t="s">
        <v>34</v>
      </c>
      <c r="E316" t="s">
        <v>269</v>
      </c>
      <c r="F316" t="s">
        <v>269</v>
      </c>
      <c r="G316" t="s">
        <v>269</v>
      </c>
      <c r="H316" t="s">
        <v>32</v>
      </c>
      <c r="J316" t="str">
        <f t="shared" si="8"/>
        <v/>
      </c>
      <c r="K316" t="str">
        <f t="shared" si="9"/>
        <v/>
      </c>
    </row>
    <row r="317" spans="1:11" x14ac:dyDescent="0.25">
      <c r="A317" t="s">
        <v>331</v>
      </c>
      <c r="B317" t="s">
        <v>176</v>
      </c>
      <c r="C317" t="s">
        <v>332</v>
      </c>
      <c r="D317" t="s">
        <v>19</v>
      </c>
      <c r="E317" t="s">
        <v>269</v>
      </c>
      <c r="F317" t="s">
        <v>269</v>
      </c>
      <c r="G317" t="s">
        <v>269</v>
      </c>
      <c r="H317" t="s">
        <v>25</v>
      </c>
      <c r="J317" t="str">
        <f t="shared" si="8"/>
        <v/>
      </c>
      <c r="K317" t="str">
        <f t="shared" si="9"/>
        <v/>
      </c>
    </row>
    <row r="318" spans="1:11" x14ac:dyDescent="0.25">
      <c r="A318" t="s">
        <v>331</v>
      </c>
      <c r="B318" t="s">
        <v>176</v>
      </c>
      <c r="C318" t="s">
        <v>332</v>
      </c>
      <c r="D318" t="s">
        <v>27</v>
      </c>
      <c r="E318" t="s">
        <v>269</v>
      </c>
      <c r="F318" t="s">
        <v>269</v>
      </c>
      <c r="G318" t="s">
        <v>269</v>
      </c>
      <c r="H318" t="s">
        <v>21</v>
      </c>
      <c r="J318" t="str">
        <f t="shared" si="8"/>
        <v/>
      </c>
      <c r="K318" t="str">
        <f t="shared" si="9"/>
        <v/>
      </c>
    </row>
    <row r="319" spans="1:11" x14ac:dyDescent="0.25">
      <c r="A319" t="s">
        <v>331</v>
      </c>
      <c r="B319" t="s">
        <v>176</v>
      </c>
      <c r="C319" t="s">
        <v>332</v>
      </c>
      <c r="D319" t="s">
        <v>28</v>
      </c>
      <c r="E319" t="s">
        <v>269</v>
      </c>
      <c r="F319" t="s">
        <v>269</v>
      </c>
      <c r="G319" t="s">
        <v>269</v>
      </c>
      <c r="H319" t="s">
        <v>22</v>
      </c>
      <c r="J319" t="str">
        <f t="shared" si="8"/>
        <v/>
      </c>
      <c r="K319" t="str">
        <f t="shared" si="9"/>
        <v/>
      </c>
    </row>
    <row r="320" spans="1:11" x14ac:dyDescent="0.25">
      <c r="A320" t="s">
        <v>331</v>
      </c>
      <c r="B320" t="s">
        <v>176</v>
      </c>
      <c r="C320" t="s">
        <v>332</v>
      </c>
      <c r="D320" t="s">
        <v>20</v>
      </c>
      <c r="E320" t="s">
        <v>269</v>
      </c>
      <c r="F320" t="s">
        <v>269</v>
      </c>
      <c r="G320" t="s">
        <v>269</v>
      </c>
      <c r="H320" t="s">
        <v>24</v>
      </c>
      <c r="J320" t="str">
        <f t="shared" si="8"/>
        <v/>
      </c>
      <c r="K320" t="str">
        <f t="shared" si="9"/>
        <v/>
      </c>
    </row>
    <row r="321" spans="1:11" x14ac:dyDescent="0.25">
      <c r="A321" t="s">
        <v>331</v>
      </c>
      <c r="B321" t="s">
        <v>176</v>
      </c>
      <c r="C321" t="s">
        <v>332</v>
      </c>
      <c r="D321" t="s">
        <v>31</v>
      </c>
      <c r="E321" t="s">
        <v>269</v>
      </c>
      <c r="F321" t="s">
        <v>269</v>
      </c>
      <c r="G321" t="s">
        <v>269</v>
      </c>
      <c r="H321" t="s">
        <v>16</v>
      </c>
      <c r="J321" t="str">
        <f t="shared" si="8"/>
        <v/>
      </c>
      <c r="K321" t="str">
        <f t="shared" si="9"/>
        <v/>
      </c>
    </row>
    <row r="322" spans="1:11" x14ac:dyDescent="0.25">
      <c r="A322" t="s">
        <v>333</v>
      </c>
      <c r="B322" t="s">
        <v>176</v>
      </c>
      <c r="C322" t="s">
        <v>334</v>
      </c>
      <c r="D322" t="s">
        <v>25</v>
      </c>
      <c r="E322" t="s">
        <v>269</v>
      </c>
      <c r="F322" t="s">
        <v>269</v>
      </c>
      <c r="G322" t="s">
        <v>269</v>
      </c>
      <c r="H322" t="s">
        <v>26</v>
      </c>
      <c r="J322" t="str">
        <f t="shared" si="8"/>
        <v/>
      </c>
      <c r="K322" t="str">
        <f t="shared" si="9"/>
        <v/>
      </c>
    </row>
    <row r="323" spans="1:11" x14ac:dyDescent="0.25">
      <c r="A323" t="s">
        <v>333</v>
      </c>
      <c r="B323" t="s">
        <v>176</v>
      </c>
      <c r="C323" t="s">
        <v>334</v>
      </c>
      <c r="D323" t="s">
        <v>24</v>
      </c>
      <c r="E323" t="s">
        <v>269</v>
      </c>
      <c r="F323" t="s">
        <v>269</v>
      </c>
      <c r="G323" t="s">
        <v>269</v>
      </c>
      <c r="H323" t="s">
        <v>15</v>
      </c>
      <c r="J323" t="str">
        <f t="shared" ref="J323:J381" si="10">IF(F323&lt;&gt;"", VALUE(LEFT(SUBSTITUTE(F323, "–", "-"), FIND("-", SUBSTITUTE(F323, "–", "-")) - 1)), "")</f>
        <v/>
      </c>
      <c r="K323" t="str">
        <f t="shared" ref="K323:K381" si="11">IF(F323&lt;&gt;"", VALUE(RIGHT(SUBSTITUTE(F323, "–", "-"), LEN(SUBSTITUTE(F323, "–", "-")) - FIND("-", SUBSTITUTE(F323, "–", "-")))), "")</f>
        <v/>
      </c>
    </row>
    <row r="324" spans="1:11" x14ac:dyDescent="0.25">
      <c r="A324" t="s">
        <v>333</v>
      </c>
      <c r="B324" t="s">
        <v>176</v>
      </c>
      <c r="C324" t="s">
        <v>334</v>
      </c>
      <c r="D324" t="s">
        <v>18</v>
      </c>
      <c r="E324" t="s">
        <v>269</v>
      </c>
      <c r="F324" t="s">
        <v>269</v>
      </c>
      <c r="G324" t="s">
        <v>269</v>
      </c>
      <c r="H324" t="s">
        <v>19</v>
      </c>
      <c r="J324" t="str">
        <f t="shared" si="10"/>
        <v/>
      </c>
      <c r="K324" t="str">
        <f t="shared" si="11"/>
        <v/>
      </c>
    </row>
    <row r="325" spans="1:11" x14ac:dyDescent="0.25">
      <c r="A325" t="s">
        <v>333</v>
      </c>
      <c r="B325" t="s">
        <v>176</v>
      </c>
      <c r="C325" t="s">
        <v>334</v>
      </c>
      <c r="D325" t="s">
        <v>16</v>
      </c>
      <c r="E325" t="s">
        <v>269</v>
      </c>
      <c r="F325" t="s">
        <v>269</v>
      </c>
      <c r="G325" t="s">
        <v>269</v>
      </c>
      <c r="H325" t="s">
        <v>29</v>
      </c>
      <c r="J325" t="str">
        <f t="shared" si="10"/>
        <v/>
      </c>
      <c r="K325" t="str">
        <f t="shared" si="11"/>
        <v/>
      </c>
    </row>
    <row r="326" spans="1:11" x14ac:dyDescent="0.25">
      <c r="A326" t="s">
        <v>333</v>
      </c>
      <c r="B326" t="s">
        <v>176</v>
      </c>
      <c r="C326" t="s">
        <v>334</v>
      </c>
      <c r="D326" t="s">
        <v>32</v>
      </c>
      <c r="E326" t="s">
        <v>269</v>
      </c>
      <c r="F326" t="s">
        <v>269</v>
      </c>
      <c r="G326" t="s">
        <v>269</v>
      </c>
      <c r="H326" t="s">
        <v>28</v>
      </c>
      <c r="J326" t="str">
        <f t="shared" si="10"/>
        <v/>
      </c>
      <c r="K326" t="str">
        <f t="shared" si="11"/>
        <v/>
      </c>
    </row>
    <row r="327" spans="1:11" x14ac:dyDescent="0.25">
      <c r="A327" t="s">
        <v>333</v>
      </c>
      <c r="B327" t="s">
        <v>176</v>
      </c>
      <c r="C327" t="s">
        <v>334</v>
      </c>
      <c r="D327" t="s">
        <v>33</v>
      </c>
      <c r="E327" t="s">
        <v>269</v>
      </c>
      <c r="F327" t="s">
        <v>269</v>
      </c>
      <c r="G327" t="s">
        <v>269</v>
      </c>
      <c r="H327" t="s">
        <v>31</v>
      </c>
      <c r="J327" t="str">
        <f t="shared" si="10"/>
        <v/>
      </c>
      <c r="K327" t="str">
        <f t="shared" si="11"/>
        <v/>
      </c>
    </row>
    <row r="328" spans="1:11" x14ac:dyDescent="0.25">
      <c r="A328" t="s">
        <v>333</v>
      </c>
      <c r="B328" t="s">
        <v>176</v>
      </c>
      <c r="C328" t="s">
        <v>334</v>
      </c>
      <c r="D328" t="s">
        <v>21</v>
      </c>
      <c r="E328" t="s">
        <v>269</v>
      </c>
      <c r="F328" t="s">
        <v>269</v>
      </c>
      <c r="G328" t="s">
        <v>269</v>
      </c>
      <c r="H328" t="s">
        <v>17</v>
      </c>
      <c r="J328" t="str">
        <f t="shared" si="10"/>
        <v/>
      </c>
      <c r="K328" t="str">
        <f t="shared" si="11"/>
        <v/>
      </c>
    </row>
    <row r="329" spans="1:11" x14ac:dyDescent="0.25">
      <c r="A329" t="s">
        <v>333</v>
      </c>
      <c r="B329" t="s">
        <v>176</v>
      </c>
      <c r="C329" t="s">
        <v>334</v>
      </c>
      <c r="D329" t="s">
        <v>22</v>
      </c>
      <c r="E329" t="s">
        <v>269</v>
      </c>
      <c r="F329" t="s">
        <v>269</v>
      </c>
      <c r="G329" t="s">
        <v>269</v>
      </c>
      <c r="H329" t="s">
        <v>27</v>
      </c>
      <c r="J329" t="str">
        <f t="shared" si="10"/>
        <v/>
      </c>
      <c r="K329" t="str">
        <f t="shared" si="11"/>
        <v/>
      </c>
    </row>
    <row r="330" spans="1:11" x14ac:dyDescent="0.25">
      <c r="A330" t="s">
        <v>333</v>
      </c>
      <c r="B330" t="s">
        <v>176</v>
      </c>
      <c r="C330" t="s">
        <v>334</v>
      </c>
      <c r="D330" t="s">
        <v>23</v>
      </c>
      <c r="E330" t="s">
        <v>269</v>
      </c>
      <c r="F330" t="s">
        <v>269</v>
      </c>
      <c r="G330" t="s">
        <v>269</v>
      </c>
      <c r="H330" t="s">
        <v>20</v>
      </c>
      <c r="J330" t="str">
        <f t="shared" si="10"/>
        <v/>
      </c>
      <c r="K330" t="str">
        <f t="shared" si="11"/>
        <v/>
      </c>
    </row>
    <row r="331" spans="1:11" x14ac:dyDescent="0.25">
      <c r="A331" t="s">
        <v>333</v>
      </c>
      <c r="B331" t="s">
        <v>176</v>
      </c>
      <c r="C331" t="s">
        <v>334</v>
      </c>
      <c r="D331" t="s">
        <v>30</v>
      </c>
      <c r="E331" t="s">
        <v>269</v>
      </c>
      <c r="F331" t="s">
        <v>269</v>
      </c>
      <c r="G331" t="s">
        <v>269</v>
      </c>
      <c r="H331" t="s">
        <v>34</v>
      </c>
      <c r="J331" t="str">
        <f t="shared" si="10"/>
        <v/>
      </c>
      <c r="K331" t="str">
        <f t="shared" si="11"/>
        <v/>
      </c>
    </row>
    <row r="332" spans="1:11" x14ac:dyDescent="0.25">
      <c r="A332" t="s">
        <v>335</v>
      </c>
      <c r="B332" t="s">
        <v>176</v>
      </c>
      <c r="C332" t="s">
        <v>336</v>
      </c>
      <c r="D332" t="s">
        <v>20</v>
      </c>
      <c r="E332" t="s">
        <v>269</v>
      </c>
      <c r="F332" t="s">
        <v>269</v>
      </c>
      <c r="G332" t="s">
        <v>269</v>
      </c>
      <c r="H332" t="s">
        <v>22</v>
      </c>
      <c r="J332" t="str">
        <f t="shared" si="10"/>
        <v/>
      </c>
      <c r="K332" t="str">
        <f t="shared" si="11"/>
        <v/>
      </c>
    </row>
    <row r="333" spans="1:11" x14ac:dyDescent="0.25">
      <c r="A333" t="s">
        <v>335</v>
      </c>
      <c r="B333" t="s">
        <v>176</v>
      </c>
      <c r="C333" t="s">
        <v>336</v>
      </c>
      <c r="D333" t="s">
        <v>34</v>
      </c>
      <c r="E333" t="s">
        <v>269</v>
      </c>
      <c r="F333" t="s">
        <v>269</v>
      </c>
      <c r="G333" t="s">
        <v>269</v>
      </c>
      <c r="H333" t="s">
        <v>25</v>
      </c>
      <c r="J333" t="str">
        <f t="shared" si="10"/>
        <v/>
      </c>
      <c r="K333" t="str">
        <f t="shared" si="11"/>
        <v/>
      </c>
    </row>
    <row r="334" spans="1:11" x14ac:dyDescent="0.25">
      <c r="A334" t="s">
        <v>335</v>
      </c>
      <c r="B334" t="s">
        <v>176</v>
      </c>
      <c r="C334" t="s">
        <v>336</v>
      </c>
      <c r="D334" t="s">
        <v>29</v>
      </c>
      <c r="E334" t="s">
        <v>269</v>
      </c>
      <c r="F334" t="s">
        <v>269</v>
      </c>
      <c r="G334" t="s">
        <v>269</v>
      </c>
      <c r="H334" t="s">
        <v>24</v>
      </c>
      <c r="J334" t="str">
        <f t="shared" si="10"/>
        <v/>
      </c>
      <c r="K334" t="str">
        <f t="shared" si="11"/>
        <v/>
      </c>
    </row>
    <row r="335" spans="1:11" x14ac:dyDescent="0.25">
      <c r="A335" t="s">
        <v>335</v>
      </c>
      <c r="B335" t="s">
        <v>176</v>
      </c>
      <c r="C335" t="s">
        <v>336</v>
      </c>
      <c r="D335" t="s">
        <v>27</v>
      </c>
      <c r="E335" t="s">
        <v>269</v>
      </c>
      <c r="F335" t="s">
        <v>269</v>
      </c>
      <c r="G335" t="s">
        <v>269</v>
      </c>
      <c r="H335" t="s">
        <v>16</v>
      </c>
      <c r="J335" t="str">
        <f t="shared" si="10"/>
        <v/>
      </c>
      <c r="K335" t="str">
        <f t="shared" si="11"/>
        <v/>
      </c>
    </row>
    <row r="336" spans="1:11" x14ac:dyDescent="0.25">
      <c r="A336" t="s">
        <v>335</v>
      </c>
      <c r="B336" t="s">
        <v>176</v>
      </c>
      <c r="C336" t="s">
        <v>336</v>
      </c>
      <c r="D336" t="s">
        <v>26</v>
      </c>
      <c r="E336" t="s">
        <v>269</v>
      </c>
      <c r="F336" t="s">
        <v>269</v>
      </c>
      <c r="G336" t="s">
        <v>269</v>
      </c>
      <c r="H336" t="s">
        <v>32</v>
      </c>
      <c r="J336" t="str">
        <f t="shared" si="10"/>
        <v/>
      </c>
      <c r="K336" t="str">
        <f t="shared" si="11"/>
        <v/>
      </c>
    </row>
    <row r="337" spans="1:11" x14ac:dyDescent="0.25">
      <c r="A337" t="s">
        <v>335</v>
      </c>
      <c r="B337" t="s">
        <v>176</v>
      </c>
      <c r="C337" t="s">
        <v>336</v>
      </c>
      <c r="D337" t="s">
        <v>15</v>
      </c>
      <c r="E337" t="s">
        <v>269</v>
      </c>
      <c r="F337" t="s">
        <v>269</v>
      </c>
      <c r="G337" t="s">
        <v>269</v>
      </c>
      <c r="H337" t="s">
        <v>21</v>
      </c>
      <c r="J337" t="str">
        <f t="shared" si="10"/>
        <v/>
      </c>
      <c r="K337" t="str">
        <f t="shared" si="11"/>
        <v/>
      </c>
    </row>
    <row r="338" spans="1:11" x14ac:dyDescent="0.25">
      <c r="A338" t="s">
        <v>335</v>
      </c>
      <c r="B338" t="s">
        <v>176</v>
      </c>
      <c r="C338" t="s">
        <v>336</v>
      </c>
      <c r="D338" t="s">
        <v>17</v>
      </c>
      <c r="E338" t="s">
        <v>269</v>
      </c>
      <c r="F338" t="s">
        <v>269</v>
      </c>
      <c r="G338" t="s">
        <v>269</v>
      </c>
      <c r="H338" t="s">
        <v>30</v>
      </c>
      <c r="J338" t="str">
        <f t="shared" si="10"/>
        <v/>
      </c>
      <c r="K338" t="str">
        <f t="shared" si="11"/>
        <v/>
      </c>
    </row>
    <row r="339" spans="1:11" x14ac:dyDescent="0.25">
      <c r="A339" t="s">
        <v>335</v>
      </c>
      <c r="B339" t="s">
        <v>176</v>
      </c>
      <c r="C339" t="s">
        <v>336</v>
      </c>
      <c r="D339" t="s">
        <v>31</v>
      </c>
      <c r="E339" t="s">
        <v>269</v>
      </c>
      <c r="F339" t="s">
        <v>269</v>
      </c>
      <c r="G339" t="s">
        <v>269</v>
      </c>
      <c r="H339" t="s">
        <v>23</v>
      </c>
      <c r="J339" t="str">
        <f t="shared" si="10"/>
        <v/>
      </c>
      <c r="K339" t="str">
        <f t="shared" si="11"/>
        <v/>
      </c>
    </row>
    <row r="340" spans="1:11" x14ac:dyDescent="0.25">
      <c r="A340" t="s">
        <v>335</v>
      </c>
      <c r="B340" t="s">
        <v>176</v>
      </c>
      <c r="C340" t="s">
        <v>336</v>
      </c>
      <c r="D340" t="s">
        <v>28</v>
      </c>
      <c r="E340" t="s">
        <v>269</v>
      </c>
      <c r="F340" t="s">
        <v>269</v>
      </c>
      <c r="G340" t="s">
        <v>269</v>
      </c>
      <c r="H340" t="s">
        <v>18</v>
      </c>
      <c r="J340" t="str">
        <f t="shared" si="10"/>
        <v/>
      </c>
      <c r="K340" t="str">
        <f t="shared" si="11"/>
        <v/>
      </c>
    </row>
    <row r="341" spans="1:11" x14ac:dyDescent="0.25">
      <c r="A341" t="s">
        <v>335</v>
      </c>
      <c r="B341" t="s">
        <v>176</v>
      </c>
      <c r="C341" t="s">
        <v>336</v>
      </c>
      <c r="D341" t="s">
        <v>19</v>
      </c>
      <c r="E341" t="s">
        <v>269</v>
      </c>
      <c r="F341" t="s">
        <v>269</v>
      </c>
      <c r="G341" t="s">
        <v>269</v>
      </c>
      <c r="H341" t="s">
        <v>33</v>
      </c>
      <c r="J341" t="str">
        <f t="shared" si="10"/>
        <v/>
      </c>
      <c r="K341" t="str">
        <f t="shared" si="11"/>
        <v/>
      </c>
    </row>
    <row r="342" spans="1:11" x14ac:dyDescent="0.25">
      <c r="A342" t="s">
        <v>337</v>
      </c>
      <c r="B342" t="s">
        <v>176</v>
      </c>
      <c r="C342" t="s">
        <v>338</v>
      </c>
      <c r="D342" t="s">
        <v>20</v>
      </c>
      <c r="E342" t="s">
        <v>269</v>
      </c>
      <c r="F342" t="s">
        <v>269</v>
      </c>
      <c r="G342" t="s">
        <v>269</v>
      </c>
      <c r="H342" t="s">
        <v>26</v>
      </c>
      <c r="J342" t="str">
        <f t="shared" si="10"/>
        <v/>
      </c>
      <c r="K342" t="str">
        <f t="shared" si="11"/>
        <v/>
      </c>
    </row>
    <row r="343" spans="1:11" x14ac:dyDescent="0.25">
      <c r="A343" t="s">
        <v>337</v>
      </c>
      <c r="B343" t="s">
        <v>176</v>
      </c>
      <c r="C343" t="s">
        <v>338</v>
      </c>
      <c r="D343" t="s">
        <v>18</v>
      </c>
      <c r="E343" t="s">
        <v>269</v>
      </c>
      <c r="F343" t="s">
        <v>269</v>
      </c>
      <c r="G343" t="s">
        <v>269</v>
      </c>
      <c r="H343" t="s">
        <v>30</v>
      </c>
      <c r="J343" t="str">
        <f t="shared" si="10"/>
        <v/>
      </c>
      <c r="K343" t="str">
        <f t="shared" si="11"/>
        <v/>
      </c>
    </row>
    <row r="344" spans="1:11" x14ac:dyDescent="0.25">
      <c r="A344" t="s">
        <v>337</v>
      </c>
      <c r="B344" t="s">
        <v>176</v>
      </c>
      <c r="C344" t="s">
        <v>338</v>
      </c>
      <c r="D344" t="s">
        <v>27</v>
      </c>
      <c r="E344" t="s">
        <v>269</v>
      </c>
      <c r="F344" t="s">
        <v>269</v>
      </c>
      <c r="G344" t="s">
        <v>269</v>
      </c>
      <c r="H344" t="s">
        <v>34</v>
      </c>
      <c r="J344" t="str">
        <f t="shared" si="10"/>
        <v/>
      </c>
      <c r="K344" t="str">
        <f t="shared" si="11"/>
        <v/>
      </c>
    </row>
    <row r="345" spans="1:11" x14ac:dyDescent="0.25">
      <c r="A345" t="s">
        <v>337</v>
      </c>
      <c r="B345" t="s">
        <v>176</v>
      </c>
      <c r="C345" t="s">
        <v>338</v>
      </c>
      <c r="D345" t="s">
        <v>33</v>
      </c>
      <c r="E345" t="s">
        <v>269</v>
      </c>
      <c r="F345" t="s">
        <v>269</v>
      </c>
      <c r="G345" t="s">
        <v>269</v>
      </c>
      <c r="H345" t="s">
        <v>32</v>
      </c>
      <c r="J345" t="str">
        <f t="shared" si="10"/>
        <v/>
      </c>
      <c r="K345" t="str">
        <f t="shared" si="11"/>
        <v/>
      </c>
    </row>
    <row r="346" spans="1:11" x14ac:dyDescent="0.25">
      <c r="A346" t="s">
        <v>337</v>
      </c>
      <c r="B346" t="s">
        <v>176</v>
      </c>
      <c r="C346" t="s">
        <v>338</v>
      </c>
      <c r="D346" t="s">
        <v>21</v>
      </c>
      <c r="E346" t="s">
        <v>269</v>
      </c>
      <c r="F346" t="s">
        <v>269</v>
      </c>
      <c r="G346" t="s">
        <v>269</v>
      </c>
      <c r="H346" t="s">
        <v>28</v>
      </c>
      <c r="J346" t="str">
        <f t="shared" si="10"/>
        <v/>
      </c>
      <c r="K346" t="str">
        <f t="shared" si="11"/>
        <v/>
      </c>
    </row>
    <row r="347" spans="1:11" x14ac:dyDescent="0.25">
      <c r="A347" t="s">
        <v>337</v>
      </c>
      <c r="B347" t="s">
        <v>176</v>
      </c>
      <c r="C347" t="s">
        <v>338</v>
      </c>
      <c r="D347" t="s">
        <v>15</v>
      </c>
      <c r="E347" t="s">
        <v>269</v>
      </c>
      <c r="F347" t="s">
        <v>269</v>
      </c>
      <c r="G347" t="s">
        <v>269</v>
      </c>
      <c r="H347" t="s">
        <v>17</v>
      </c>
      <c r="J347" t="str">
        <f t="shared" si="10"/>
        <v/>
      </c>
      <c r="K347" t="str">
        <f t="shared" si="11"/>
        <v/>
      </c>
    </row>
    <row r="348" spans="1:11" x14ac:dyDescent="0.25">
      <c r="A348" t="s">
        <v>337</v>
      </c>
      <c r="B348" t="s">
        <v>176</v>
      </c>
      <c r="C348" t="s">
        <v>338</v>
      </c>
      <c r="D348" t="s">
        <v>22</v>
      </c>
      <c r="E348" t="s">
        <v>269</v>
      </c>
      <c r="F348" t="s">
        <v>269</v>
      </c>
      <c r="G348" t="s">
        <v>269</v>
      </c>
      <c r="H348" t="s">
        <v>24</v>
      </c>
      <c r="J348" t="str">
        <f t="shared" si="10"/>
        <v/>
      </c>
      <c r="K348" t="str">
        <f t="shared" si="11"/>
        <v/>
      </c>
    </row>
    <row r="349" spans="1:11" x14ac:dyDescent="0.25">
      <c r="A349" t="s">
        <v>337</v>
      </c>
      <c r="B349" t="s">
        <v>176</v>
      </c>
      <c r="C349" t="s">
        <v>338</v>
      </c>
      <c r="D349" t="s">
        <v>16</v>
      </c>
      <c r="E349" t="s">
        <v>269</v>
      </c>
      <c r="F349" t="s">
        <v>269</v>
      </c>
      <c r="G349" t="s">
        <v>269</v>
      </c>
      <c r="H349" t="s">
        <v>23</v>
      </c>
      <c r="J349" t="str">
        <f t="shared" si="10"/>
        <v/>
      </c>
      <c r="K349" t="str">
        <f t="shared" si="11"/>
        <v/>
      </c>
    </row>
    <row r="350" spans="1:11" x14ac:dyDescent="0.25">
      <c r="A350" t="s">
        <v>337</v>
      </c>
      <c r="B350" t="s">
        <v>176</v>
      </c>
      <c r="C350" t="s">
        <v>338</v>
      </c>
      <c r="D350" t="s">
        <v>19</v>
      </c>
      <c r="E350" t="s">
        <v>269</v>
      </c>
      <c r="F350" t="s">
        <v>269</v>
      </c>
      <c r="G350" t="s">
        <v>269</v>
      </c>
      <c r="H350" t="s">
        <v>29</v>
      </c>
      <c r="J350" t="str">
        <f t="shared" si="10"/>
        <v/>
      </c>
      <c r="K350" t="str">
        <f t="shared" si="11"/>
        <v/>
      </c>
    </row>
    <row r="351" spans="1:11" x14ac:dyDescent="0.25">
      <c r="A351" t="s">
        <v>337</v>
      </c>
      <c r="B351" t="s">
        <v>176</v>
      </c>
      <c r="C351" t="s">
        <v>338</v>
      </c>
      <c r="D351" t="s">
        <v>25</v>
      </c>
      <c r="E351" t="s">
        <v>269</v>
      </c>
      <c r="F351" t="s">
        <v>269</v>
      </c>
      <c r="G351" t="s">
        <v>269</v>
      </c>
      <c r="H351" t="s">
        <v>31</v>
      </c>
      <c r="J351" t="str">
        <f t="shared" si="10"/>
        <v/>
      </c>
      <c r="K351" t="str">
        <f t="shared" si="11"/>
        <v/>
      </c>
    </row>
    <row r="352" spans="1:11" x14ac:dyDescent="0.25">
      <c r="A352" t="s">
        <v>339</v>
      </c>
      <c r="B352" t="s">
        <v>176</v>
      </c>
      <c r="C352" t="s">
        <v>340</v>
      </c>
      <c r="D352" t="s">
        <v>26</v>
      </c>
      <c r="E352" t="s">
        <v>269</v>
      </c>
      <c r="F352" t="s">
        <v>269</v>
      </c>
      <c r="G352" t="s">
        <v>269</v>
      </c>
      <c r="H352" t="s">
        <v>15</v>
      </c>
      <c r="J352" t="str">
        <f t="shared" si="10"/>
        <v/>
      </c>
      <c r="K352" t="str">
        <f t="shared" si="11"/>
        <v/>
      </c>
    </row>
    <row r="353" spans="1:11" x14ac:dyDescent="0.25">
      <c r="A353" t="s">
        <v>339</v>
      </c>
      <c r="B353" t="s">
        <v>176</v>
      </c>
      <c r="C353" t="s">
        <v>340</v>
      </c>
      <c r="D353" t="s">
        <v>31</v>
      </c>
      <c r="E353" t="s">
        <v>269</v>
      </c>
      <c r="F353" t="s">
        <v>269</v>
      </c>
      <c r="G353" t="s">
        <v>269</v>
      </c>
      <c r="H353" t="s">
        <v>27</v>
      </c>
      <c r="J353" t="str">
        <f t="shared" si="10"/>
        <v/>
      </c>
      <c r="K353" t="str">
        <f t="shared" si="11"/>
        <v/>
      </c>
    </row>
    <row r="354" spans="1:11" x14ac:dyDescent="0.25">
      <c r="A354" t="s">
        <v>339</v>
      </c>
      <c r="B354" t="s">
        <v>176</v>
      </c>
      <c r="C354" t="s">
        <v>340</v>
      </c>
      <c r="D354" t="s">
        <v>32</v>
      </c>
      <c r="E354" t="s">
        <v>269</v>
      </c>
      <c r="F354" t="s">
        <v>269</v>
      </c>
      <c r="G354" t="s">
        <v>269</v>
      </c>
      <c r="H354" t="s">
        <v>21</v>
      </c>
      <c r="J354" t="str">
        <f t="shared" si="10"/>
        <v/>
      </c>
      <c r="K354" t="str">
        <f t="shared" si="11"/>
        <v/>
      </c>
    </row>
    <row r="355" spans="1:11" x14ac:dyDescent="0.25">
      <c r="A355" t="s">
        <v>339</v>
      </c>
      <c r="B355" t="s">
        <v>176</v>
      </c>
      <c r="C355" t="s">
        <v>340</v>
      </c>
      <c r="D355" t="s">
        <v>23</v>
      </c>
      <c r="E355" t="s">
        <v>269</v>
      </c>
      <c r="F355" t="s">
        <v>269</v>
      </c>
      <c r="G355" t="s">
        <v>269</v>
      </c>
      <c r="H355" t="s">
        <v>22</v>
      </c>
      <c r="J355" t="str">
        <f t="shared" si="10"/>
        <v/>
      </c>
      <c r="K355" t="str">
        <f t="shared" si="11"/>
        <v/>
      </c>
    </row>
    <row r="356" spans="1:11" x14ac:dyDescent="0.25">
      <c r="A356" t="s">
        <v>339</v>
      </c>
      <c r="B356" t="s">
        <v>176</v>
      </c>
      <c r="C356" t="s">
        <v>340</v>
      </c>
      <c r="D356" t="s">
        <v>29</v>
      </c>
      <c r="E356" t="s">
        <v>269</v>
      </c>
      <c r="F356" t="s">
        <v>269</v>
      </c>
      <c r="G356" t="s">
        <v>269</v>
      </c>
      <c r="H356" t="s">
        <v>20</v>
      </c>
      <c r="J356" t="str">
        <f t="shared" si="10"/>
        <v/>
      </c>
      <c r="K356" t="str">
        <f t="shared" si="11"/>
        <v/>
      </c>
    </row>
    <row r="357" spans="1:11" x14ac:dyDescent="0.25">
      <c r="A357" t="s">
        <v>339</v>
      </c>
      <c r="B357" t="s">
        <v>176</v>
      </c>
      <c r="C357" t="s">
        <v>340</v>
      </c>
      <c r="D357" t="s">
        <v>28</v>
      </c>
      <c r="E357" t="s">
        <v>269</v>
      </c>
      <c r="F357" t="s">
        <v>269</v>
      </c>
      <c r="G357" t="s">
        <v>269</v>
      </c>
      <c r="H357" t="s">
        <v>25</v>
      </c>
      <c r="J357" t="str">
        <f t="shared" si="10"/>
        <v/>
      </c>
      <c r="K357" t="str">
        <f t="shared" si="11"/>
        <v/>
      </c>
    </row>
    <row r="358" spans="1:11" x14ac:dyDescent="0.25">
      <c r="A358" t="s">
        <v>339</v>
      </c>
      <c r="B358" t="s">
        <v>176</v>
      </c>
      <c r="C358" t="s">
        <v>340</v>
      </c>
      <c r="D358" t="s">
        <v>30</v>
      </c>
      <c r="E358" t="s">
        <v>269</v>
      </c>
      <c r="F358" t="s">
        <v>269</v>
      </c>
      <c r="G358" t="s">
        <v>269</v>
      </c>
      <c r="H358" t="s">
        <v>33</v>
      </c>
      <c r="J358" t="str">
        <f t="shared" si="10"/>
        <v/>
      </c>
      <c r="K358" t="str">
        <f t="shared" si="11"/>
        <v/>
      </c>
    </row>
    <row r="359" spans="1:11" x14ac:dyDescent="0.25">
      <c r="A359" t="s">
        <v>339</v>
      </c>
      <c r="B359" t="s">
        <v>176</v>
      </c>
      <c r="C359" t="s">
        <v>340</v>
      </c>
      <c r="D359" t="s">
        <v>17</v>
      </c>
      <c r="E359" t="s">
        <v>269</v>
      </c>
      <c r="F359" t="s">
        <v>269</v>
      </c>
      <c r="G359" t="s">
        <v>269</v>
      </c>
      <c r="H359" t="s">
        <v>16</v>
      </c>
      <c r="J359" t="str">
        <f t="shared" si="10"/>
        <v/>
      </c>
      <c r="K359" t="str">
        <f t="shared" si="11"/>
        <v/>
      </c>
    </row>
    <row r="360" spans="1:11" x14ac:dyDescent="0.25">
      <c r="A360" t="s">
        <v>339</v>
      </c>
      <c r="B360" t="s">
        <v>176</v>
      </c>
      <c r="C360" t="s">
        <v>340</v>
      </c>
      <c r="D360" t="s">
        <v>24</v>
      </c>
      <c r="E360" t="s">
        <v>269</v>
      </c>
      <c r="F360" t="s">
        <v>269</v>
      </c>
      <c r="G360" t="s">
        <v>269</v>
      </c>
      <c r="H360" t="s">
        <v>18</v>
      </c>
      <c r="J360" t="str">
        <f t="shared" si="10"/>
        <v/>
      </c>
      <c r="K360" t="str">
        <f t="shared" si="11"/>
        <v/>
      </c>
    </row>
    <row r="361" spans="1:11" x14ac:dyDescent="0.25">
      <c r="A361" t="s">
        <v>339</v>
      </c>
      <c r="B361" t="s">
        <v>176</v>
      </c>
      <c r="C361" t="s">
        <v>340</v>
      </c>
      <c r="D361" t="s">
        <v>34</v>
      </c>
      <c r="E361" t="s">
        <v>269</v>
      </c>
      <c r="F361" t="s">
        <v>269</v>
      </c>
      <c r="G361" t="s">
        <v>269</v>
      </c>
      <c r="H361" t="s">
        <v>19</v>
      </c>
      <c r="J361" t="str">
        <f t="shared" si="10"/>
        <v/>
      </c>
      <c r="K361" t="str">
        <f t="shared" si="11"/>
        <v/>
      </c>
    </row>
    <row r="362" spans="1:11" x14ac:dyDescent="0.25">
      <c r="A362" t="s">
        <v>341</v>
      </c>
      <c r="B362" t="s">
        <v>198</v>
      </c>
      <c r="C362" t="s">
        <v>342</v>
      </c>
      <c r="D362" t="s">
        <v>18</v>
      </c>
      <c r="E362" t="s">
        <v>269</v>
      </c>
      <c r="F362" t="s">
        <v>269</v>
      </c>
      <c r="G362" t="s">
        <v>269</v>
      </c>
      <c r="H362" t="s">
        <v>23</v>
      </c>
      <c r="J362" t="str">
        <f t="shared" si="10"/>
        <v/>
      </c>
      <c r="K362" t="str">
        <f t="shared" si="11"/>
        <v/>
      </c>
    </row>
    <row r="363" spans="1:11" x14ac:dyDescent="0.25">
      <c r="A363" t="s">
        <v>341</v>
      </c>
      <c r="B363" t="s">
        <v>198</v>
      </c>
      <c r="C363" t="s">
        <v>342</v>
      </c>
      <c r="D363" t="s">
        <v>15</v>
      </c>
      <c r="E363" t="s">
        <v>269</v>
      </c>
      <c r="F363" t="s">
        <v>269</v>
      </c>
      <c r="G363" t="s">
        <v>269</v>
      </c>
      <c r="H363" t="s">
        <v>29</v>
      </c>
      <c r="J363" t="str">
        <f t="shared" si="10"/>
        <v/>
      </c>
      <c r="K363" t="str">
        <f t="shared" si="11"/>
        <v/>
      </c>
    </row>
    <row r="364" spans="1:11" x14ac:dyDescent="0.25">
      <c r="A364" t="s">
        <v>341</v>
      </c>
      <c r="B364" t="s">
        <v>198</v>
      </c>
      <c r="C364" t="s">
        <v>342</v>
      </c>
      <c r="D364" t="s">
        <v>19</v>
      </c>
      <c r="E364" t="s">
        <v>269</v>
      </c>
      <c r="F364" t="s">
        <v>269</v>
      </c>
      <c r="G364" t="s">
        <v>269</v>
      </c>
      <c r="H364" t="s">
        <v>26</v>
      </c>
      <c r="J364" t="str">
        <f t="shared" si="10"/>
        <v/>
      </c>
      <c r="K364" t="str">
        <f t="shared" si="11"/>
        <v/>
      </c>
    </row>
    <row r="365" spans="1:11" x14ac:dyDescent="0.25">
      <c r="A365" t="s">
        <v>341</v>
      </c>
      <c r="B365" t="s">
        <v>198</v>
      </c>
      <c r="C365" t="s">
        <v>342</v>
      </c>
      <c r="D365" t="s">
        <v>25</v>
      </c>
      <c r="E365" t="s">
        <v>269</v>
      </c>
      <c r="F365" t="s">
        <v>269</v>
      </c>
      <c r="G365" t="s">
        <v>269</v>
      </c>
      <c r="H365" t="s">
        <v>24</v>
      </c>
      <c r="J365" t="str">
        <f t="shared" si="10"/>
        <v/>
      </c>
      <c r="K365" t="str">
        <f t="shared" si="11"/>
        <v/>
      </c>
    </row>
    <row r="366" spans="1:11" x14ac:dyDescent="0.25">
      <c r="A366" t="s">
        <v>341</v>
      </c>
      <c r="B366" t="s">
        <v>198</v>
      </c>
      <c r="C366" t="s">
        <v>342</v>
      </c>
      <c r="D366" t="s">
        <v>33</v>
      </c>
      <c r="E366" t="s">
        <v>269</v>
      </c>
      <c r="F366" t="s">
        <v>269</v>
      </c>
      <c r="G366" t="s">
        <v>269</v>
      </c>
      <c r="H366" t="s">
        <v>28</v>
      </c>
      <c r="J366" t="str">
        <f t="shared" si="10"/>
        <v/>
      </c>
      <c r="K366" t="str">
        <f t="shared" si="11"/>
        <v/>
      </c>
    </row>
    <row r="367" spans="1:11" x14ac:dyDescent="0.25">
      <c r="A367" t="s">
        <v>341</v>
      </c>
      <c r="B367" t="s">
        <v>198</v>
      </c>
      <c r="C367" t="s">
        <v>342</v>
      </c>
      <c r="D367" t="s">
        <v>22</v>
      </c>
      <c r="E367" t="s">
        <v>269</v>
      </c>
      <c r="F367" t="s">
        <v>269</v>
      </c>
      <c r="G367" t="s">
        <v>269</v>
      </c>
      <c r="H367" t="s">
        <v>31</v>
      </c>
      <c r="J367" t="str">
        <f t="shared" si="10"/>
        <v/>
      </c>
      <c r="K367" t="str">
        <f t="shared" si="11"/>
        <v/>
      </c>
    </row>
    <row r="368" spans="1:11" x14ac:dyDescent="0.25">
      <c r="A368" t="s">
        <v>341</v>
      </c>
      <c r="B368" t="s">
        <v>198</v>
      </c>
      <c r="C368" t="s">
        <v>342</v>
      </c>
      <c r="D368" t="s">
        <v>16</v>
      </c>
      <c r="E368" t="s">
        <v>269</v>
      </c>
      <c r="F368" t="s">
        <v>269</v>
      </c>
      <c r="G368" t="s">
        <v>269</v>
      </c>
      <c r="H368" t="s">
        <v>32</v>
      </c>
      <c r="J368" t="str">
        <f t="shared" si="10"/>
        <v/>
      </c>
      <c r="K368" t="str">
        <f t="shared" si="11"/>
        <v/>
      </c>
    </row>
    <row r="369" spans="1:11" x14ac:dyDescent="0.25">
      <c r="A369" t="s">
        <v>341</v>
      </c>
      <c r="B369" t="s">
        <v>198</v>
      </c>
      <c r="C369" t="s">
        <v>342</v>
      </c>
      <c r="D369" t="s">
        <v>20</v>
      </c>
      <c r="E369" t="s">
        <v>269</v>
      </c>
      <c r="F369" t="s">
        <v>269</v>
      </c>
      <c r="G369" t="s">
        <v>269</v>
      </c>
      <c r="H369" t="s">
        <v>30</v>
      </c>
      <c r="J369" t="str">
        <f t="shared" si="10"/>
        <v/>
      </c>
      <c r="K369" t="str">
        <f t="shared" si="11"/>
        <v/>
      </c>
    </row>
    <row r="370" spans="1:11" x14ac:dyDescent="0.25">
      <c r="A370" t="s">
        <v>341</v>
      </c>
      <c r="B370" t="s">
        <v>198</v>
      </c>
      <c r="C370" t="s">
        <v>342</v>
      </c>
      <c r="D370" t="s">
        <v>27</v>
      </c>
      <c r="E370" t="s">
        <v>269</v>
      </c>
      <c r="F370" t="s">
        <v>269</v>
      </c>
      <c r="G370" t="s">
        <v>269</v>
      </c>
      <c r="H370" t="s">
        <v>17</v>
      </c>
      <c r="J370" t="str">
        <f t="shared" si="10"/>
        <v/>
      </c>
      <c r="K370" t="str">
        <f t="shared" si="11"/>
        <v/>
      </c>
    </row>
    <row r="371" spans="1:11" x14ac:dyDescent="0.25">
      <c r="A371" t="s">
        <v>341</v>
      </c>
      <c r="B371" t="s">
        <v>198</v>
      </c>
      <c r="C371" t="s">
        <v>342</v>
      </c>
      <c r="D371" t="s">
        <v>21</v>
      </c>
      <c r="E371" t="s">
        <v>269</v>
      </c>
      <c r="F371" t="s">
        <v>269</v>
      </c>
      <c r="G371" t="s">
        <v>269</v>
      </c>
      <c r="H371" t="s">
        <v>34</v>
      </c>
      <c r="J371" t="str">
        <f t="shared" si="10"/>
        <v/>
      </c>
      <c r="K371" t="str">
        <f t="shared" si="11"/>
        <v/>
      </c>
    </row>
    <row r="372" spans="1:11" x14ac:dyDescent="0.25">
      <c r="A372" t="s">
        <v>343</v>
      </c>
      <c r="B372" t="s">
        <v>198</v>
      </c>
      <c r="C372" t="s">
        <v>344</v>
      </c>
      <c r="D372" t="s">
        <v>31</v>
      </c>
      <c r="E372" t="s">
        <v>269</v>
      </c>
      <c r="F372" t="s">
        <v>269</v>
      </c>
      <c r="G372" t="s">
        <v>269</v>
      </c>
      <c r="H372" t="s">
        <v>15</v>
      </c>
      <c r="J372" t="str">
        <f t="shared" si="10"/>
        <v/>
      </c>
      <c r="K372" t="str">
        <f t="shared" si="11"/>
        <v/>
      </c>
    </row>
    <row r="373" spans="1:11" x14ac:dyDescent="0.25">
      <c r="A373" t="s">
        <v>343</v>
      </c>
      <c r="B373" t="s">
        <v>198</v>
      </c>
      <c r="C373" t="s">
        <v>344</v>
      </c>
      <c r="D373" t="s">
        <v>26</v>
      </c>
      <c r="E373" t="s">
        <v>269</v>
      </c>
      <c r="F373" t="s">
        <v>269</v>
      </c>
      <c r="G373" t="s">
        <v>269</v>
      </c>
      <c r="H373" t="s">
        <v>21</v>
      </c>
      <c r="J373" t="str">
        <f t="shared" si="10"/>
        <v/>
      </c>
      <c r="K373" t="str">
        <f t="shared" si="11"/>
        <v/>
      </c>
    </row>
    <row r="374" spans="1:11" x14ac:dyDescent="0.25">
      <c r="A374" t="s">
        <v>343</v>
      </c>
      <c r="B374" t="s">
        <v>198</v>
      </c>
      <c r="C374" t="s">
        <v>344</v>
      </c>
      <c r="D374" t="s">
        <v>24</v>
      </c>
      <c r="E374" t="s">
        <v>269</v>
      </c>
      <c r="F374" t="s">
        <v>269</v>
      </c>
      <c r="G374" t="s">
        <v>269</v>
      </c>
      <c r="H374" t="s">
        <v>33</v>
      </c>
      <c r="J374" t="str">
        <f t="shared" si="10"/>
        <v/>
      </c>
      <c r="K374" t="str">
        <f t="shared" si="11"/>
        <v/>
      </c>
    </row>
    <row r="375" spans="1:11" x14ac:dyDescent="0.25">
      <c r="A375" t="s">
        <v>343</v>
      </c>
      <c r="B375" t="s">
        <v>198</v>
      </c>
      <c r="C375" t="s">
        <v>344</v>
      </c>
      <c r="D375" t="s">
        <v>17</v>
      </c>
      <c r="E375" t="s">
        <v>269</v>
      </c>
      <c r="F375" t="s">
        <v>269</v>
      </c>
      <c r="G375" t="s">
        <v>269</v>
      </c>
      <c r="H375" t="s">
        <v>25</v>
      </c>
      <c r="J375" t="str">
        <f t="shared" si="10"/>
        <v/>
      </c>
      <c r="K375" t="str">
        <f t="shared" si="11"/>
        <v/>
      </c>
    </row>
    <row r="376" spans="1:11" x14ac:dyDescent="0.25">
      <c r="A376" t="s">
        <v>343</v>
      </c>
      <c r="B376" t="s">
        <v>198</v>
      </c>
      <c r="C376" t="s">
        <v>344</v>
      </c>
      <c r="D376" t="s">
        <v>29</v>
      </c>
      <c r="E376" t="s">
        <v>269</v>
      </c>
      <c r="F376" t="s">
        <v>269</v>
      </c>
      <c r="G376" t="s">
        <v>269</v>
      </c>
      <c r="H376" t="s">
        <v>22</v>
      </c>
      <c r="J376" t="str">
        <f t="shared" si="10"/>
        <v/>
      </c>
      <c r="K376" t="str">
        <f t="shared" si="11"/>
        <v/>
      </c>
    </row>
    <row r="377" spans="1:11" x14ac:dyDescent="0.25">
      <c r="A377" t="s">
        <v>343</v>
      </c>
      <c r="B377" t="s">
        <v>198</v>
      </c>
      <c r="C377" t="s">
        <v>344</v>
      </c>
      <c r="D377" t="s">
        <v>23</v>
      </c>
      <c r="E377" t="s">
        <v>269</v>
      </c>
      <c r="F377" t="s">
        <v>269</v>
      </c>
      <c r="G377" t="s">
        <v>269</v>
      </c>
      <c r="H377" t="s">
        <v>27</v>
      </c>
      <c r="J377" t="str">
        <f t="shared" si="10"/>
        <v/>
      </c>
      <c r="K377" t="str">
        <f t="shared" si="11"/>
        <v/>
      </c>
    </row>
    <row r="378" spans="1:11" x14ac:dyDescent="0.25">
      <c r="A378" t="s">
        <v>343</v>
      </c>
      <c r="B378" t="s">
        <v>198</v>
      </c>
      <c r="C378" t="s">
        <v>344</v>
      </c>
      <c r="D378" t="s">
        <v>28</v>
      </c>
      <c r="E378" t="s">
        <v>269</v>
      </c>
      <c r="F378" t="s">
        <v>269</v>
      </c>
      <c r="G378" t="s">
        <v>269</v>
      </c>
      <c r="H378" t="s">
        <v>20</v>
      </c>
      <c r="J378" t="str">
        <f t="shared" si="10"/>
        <v/>
      </c>
      <c r="K378" t="str">
        <f t="shared" si="11"/>
        <v/>
      </c>
    </row>
    <row r="379" spans="1:11" x14ac:dyDescent="0.25">
      <c r="A379" t="s">
        <v>343</v>
      </c>
      <c r="B379" t="s">
        <v>198</v>
      </c>
      <c r="C379" t="s">
        <v>344</v>
      </c>
      <c r="D379" t="s">
        <v>30</v>
      </c>
      <c r="E379" t="s">
        <v>269</v>
      </c>
      <c r="F379" t="s">
        <v>269</v>
      </c>
      <c r="G379" t="s">
        <v>269</v>
      </c>
      <c r="H379" t="s">
        <v>16</v>
      </c>
      <c r="J379" t="str">
        <f t="shared" si="10"/>
        <v/>
      </c>
      <c r="K379" t="str">
        <f t="shared" si="11"/>
        <v/>
      </c>
    </row>
    <row r="380" spans="1:11" x14ac:dyDescent="0.25">
      <c r="A380" t="s">
        <v>343</v>
      </c>
      <c r="B380" t="s">
        <v>198</v>
      </c>
      <c r="C380" t="s">
        <v>344</v>
      </c>
      <c r="D380" t="s">
        <v>34</v>
      </c>
      <c r="E380" t="s">
        <v>269</v>
      </c>
      <c r="F380" t="s">
        <v>269</v>
      </c>
      <c r="G380" t="s">
        <v>269</v>
      </c>
      <c r="H380" t="s">
        <v>18</v>
      </c>
      <c r="J380" t="str">
        <f t="shared" si="10"/>
        <v/>
      </c>
      <c r="K380" t="str">
        <f t="shared" si="11"/>
        <v/>
      </c>
    </row>
    <row r="381" spans="1:11" x14ac:dyDescent="0.25">
      <c r="A381" t="s">
        <v>343</v>
      </c>
      <c r="B381" t="s">
        <v>198</v>
      </c>
      <c r="C381" t="s">
        <v>344</v>
      </c>
      <c r="D381" t="s">
        <v>32</v>
      </c>
      <c r="E381" t="s">
        <v>269</v>
      </c>
      <c r="F381" t="s">
        <v>269</v>
      </c>
      <c r="G381" t="s">
        <v>269</v>
      </c>
      <c r="H381" t="s">
        <v>19</v>
      </c>
      <c r="J381" t="str">
        <f t="shared" si="10"/>
        <v/>
      </c>
      <c r="K381" t="str">
        <f t="shared" si="11"/>
        <v/>
      </c>
    </row>
  </sheetData>
  <mergeCells count="2">
    <mergeCell ref="M1:N1"/>
    <mergeCell ref="O1:P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8471E-D7CB-4C22-BEDA-2CC83A710D3D}">
  <dimension ref="A1:Q381"/>
  <sheetViews>
    <sheetView workbookViewId="0">
      <selection activeCell="R103" sqref="R103"/>
    </sheetView>
  </sheetViews>
  <sheetFormatPr defaultRowHeight="15" x14ac:dyDescent="0.25"/>
  <cols>
    <col min="1" max="1" width="6.140625" bestFit="1" customWidth="1"/>
    <col min="2" max="2" width="6.7109375" bestFit="1" customWidth="1"/>
    <col min="3" max="3" width="10.7109375" bestFit="1" customWidth="1"/>
    <col min="4" max="4" width="15.140625" bestFit="1" customWidth="1"/>
    <col min="5" max="5" width="5.7109375" bestFit="1" customWidth="1"/>
    <col min="6" max="6" width="8.42578125" bestFit="1" customWidth="1"/>
    <col min="7" max="7" width="6.7109375" bestFit="1" customWidth="1"/>
    <col min="8" max="8" width="15.140625" bestFit="1" customWidth="1"/>
    <col min="9" max="9" width="28.42578125" bestFit="1" customWidth="1"/>
    <col min="10" max="10" width="13.85546875" bestFit="1" customWidth="1"/>
    <col min="11" max="11" width="13" bestFit="1" customWidth="1"/>
    <col min="12" max="12" width="14.5703125" bestFit="1" customWidth="1"/>
  </cols>
  <sheetData>
    <row r="1" spans="1:17" x14ac:dyDescent="0.25">
      <c r="A1" t="s">
        <v>47</v>
      </c>
      <c r="B1" t="s">
        <v>48</v>
      </c>
      <c r="C1" t="s">
        <v>49</v>
      </c>
      <c r="D1" t="s">
        <v>0</v>
      </c>
      <c r="E1" t="s">
        <v>38</v>
      </c>
      <c r="F1" t="s">
        <v>50</v>
      </c>
      <c r="G1" t="s">
        <v>51</v>
      </c>
      <c r="H1" t="s">
        <v>1</v>
      </c>
      <c r="I1" t="s">
        <v>52</v>
      </c>
      <c r="J1" t="s">
        <v>53</v>
      </c>
      <c r="K1" t="s">
        <v>54</v>
      </c>
      <c r="L1" t="s">
        <v>347</v>
      </c>
      <c r="N1" s="21" t="s">
        <v>0</v>
      </c>
      <c r="O1" s="21"/>
      <c r="P1" s="19" t="s">
        <v>1</v>
      </c>
      <c r="Q1" s="19"/>
    </row>
    <row r="2" spans="1:17" x14ac:dyDescent="0.25">
      <c r="A2" t="s">
        <v>69</v>
      </c>
      <c r="B2" t="s">
        <v>176</v>
      </c>
      <c r="C2" t="s">
        <v>252</v>
      </c>
      <c r="D2" t="s">
        <v>15</v>
      </c>
      <c r="E2" s="15" t="s">
        <v>254</v>
      </c>
      <c r="F2" s="15" t="s">
        <v>253</v>
      </c>
      <c r="G2" s="15" t="s">
        <v>182</v>
      </c>
      <c r="H2" t="s">
        <v>25</v>
      </c>
      <c r="I2" t="s">
        <v>193</v>
      </c>
      <c r="J2">
        <f t="shared" ref="J2:J65" si="0">IF(F2&lt;&gt;"", VALUE(LEFT(SUBSTITUTE(F2, "–", "-"), FIND("-", SUBSTITUTE(F2, "–", "-")) - 1)), "")</f>
        <v>4</v>
      </c>
      <c r="K2">
        <f t="shared" ref="K2:K65" si="1">IF(F2&lt;&gt;"", VALUE(RIGHT(SUBSTITUTE(F2, "–", "-"), LEN(SUBSTITUTE(F2, "–", "-")) - FIND("-", SUBSTITUTE(F2, "–", "-")))), "")</f>
        <v>2</v>
      </c>
      <c r="L2">
        <v>2</v>
      </c>
      <c r="N2" t="s">
        <v>345</v>
      </c>
      <c r="O2" t="s">
        <v>346</v>
      </c>
      <c r="P2" t="s">
        <v>345</v>
      </c>
      <c r="Q2" t="s">
        <v>346</v>
      </c>
    </row>
    <row r="3" spans="1:17" x14ac:dyDescent="0.25">
      <c r="A3" t="s">
        <v>326</v>
      </c>
      <c r="B3" t="s">
        <v>280</v>
      </c>
      <c r="C3" t="s">
        <v>327</v>
      </c>
      <c r="D3" t="s">
        <v>15</v>
      </c>
      <c r="E3" s="15" t="s">
        <v>269</v>
      </c>
      <c r="F3" s="15" t="s">
        <v>269</v>
      </c>
      <c r="G3" s="15" t="s">
        <v>269</v>
      </c>
      <c r="H3" t="s">
        <v>23</v>
      </c>
      <c r="I3" t="s">
        <v>193</v>
      </c>
      <c r="J3" t="str">
        <f t="shared" si="0"/>
        <v/>
      </c>
      <c r="K3" t="str">
        <f t="shared" si="1"/>
        <v/>
      </c>
      <c r="L3">
        <f>L2+1</f>
        <v>3</v>
      </c>
      <c r="N3" s="11">
        <f>AVERAGE(J2:J381)</f>
        <v>1.5454545454545454</v>
      </c>
      <c r="O3" s="11">
        <f>AVERAGE(K2:K381)</f>
        <v>1.3090909090909091</v>
      </c>
      <c r="P3" s="11">
        <f>AVERAGE(K2:K381)</f>
        <v>1.3090909090909091</v>
      </c>
      <c r="Q3" s="11">
        <f>AVERAGE(J2:J381)</f>
        <v>1.5454545454545454</v>
      </c>
    </row>
    <row r="4" spans="1:17" x14ac:dyDescent="0.25">
      <c r="A4" t="s">
        <v>337</v>
      </c>
      <c r="B4" t="s">
        <v>176</v>
      </c>
      <c r="C4" t="s">
        <v>338</v>
      </c>
      <c r="D4" t="s">
        <v>15</v>
      </c>
      <c r="E4" s="15" t="s">
        <v>269</v>
      </c>
      <c r="F4" s="15" t="s">
        <v>269</v>
      </c>
      <c r="G4" s="15" t="s">
        <v>269</v>
      </c>
      <c r="H4" t="s">
        <v>17</v>
      </c>
      <c r="I4" t="s">
        <v>193</v>
      </c>
      <c r="J4" t="str">
        <f t="shared" si="0"/>
        <v/>
      </c>
      <c r="K4" t="str">
        <f t="shared" si="1"/>
        <v/>
      </c>
      <c r="L4">
        <f t="shared" ref="L4:L67" si="2">L3+1</f>
        <v>4</v>
      </c>
    </row>
    <row r="5" spans="1:17" x14ac:dyDescent="0.25">
      <c r="A5" t="s">
        <v>159</v>
      </c>
      <c r="B5" t="s">
        <v>170</v>
      </c>
      <c r="C5" t="s">
        <v>295</v>
      </c>
      <c r="D5" t="s">
        <v>15</v>
      </c>
      <c r="E5" s="15" t="s">
        <v>269</v>
      </c>
      <c r="F5" s="15" t="s">
        <v>269</v>
      </c>
      <c r="G5" s="15" t="s">
        <v>269</v>
      </c>
      <c r="H5" t="s">
        <v>24</v>
      </c>
      <c r="I5" t="s">
        <v>193</v>
      </c>
      <c r="J5" t="str">
        <f t="shared" si="0"/>
        <v/>
      </c>
      <c r="K5" t="str">
        <f t="shared" si="1"/>
        <v/>
      </c>
      <c r="L5">
        <f t="shared" si="2"/>
        <v>5</v>
      </c>
    </row>
    <row r="6" spans="1:17" x14ac:dyDescent="0.25">
      <c r="A6" t="s">
        <v>151</v>
      </c>
      <c r="B6" t="s">
        <v>176</v>
      </c>
      <c r="C6" t="s">
        <v>289</v>
      </c>
      <c r="D6" t="s">
        <v>15</v>
      </c>
      <c r="E6" s="15" t="s">
        <v>269</v>
      </c>
      <c r="F6" s="15" t="s">
        <v>269</v>
      </c>
      <c r="G6" s="15" t="s">
        <v>269</v>
      </c>
      <c r="H6" t="s">
        <v>22</v>
      </c>
      <c r="I6" t="s">
        <v>193</v>
      </c>
      <c r="J6" t="str">
        <f t="shared" si="0"/>
        <v/>
      </c>
      <c r="K6" t="str">
        <f t="shared" si="1"/>
        <v/>
      </c>
      <c r="L6">
        <f t="shared" si="2"/>
        <v>6</v>
      </c>
    </row>
    <row r="7" spans="1:17" x14ac:dyDescent="0.25">
      <c r="A7" t="s">
        <v>341</v>
      </c>
      <c r="B7" t="s">
        <v>198</v>
      </c>
      <c r="C7" t="s">
        <v>342</v>
      </c>
      <c r="D7" t="s">
        <v>15</v>
      </c>
      <c r="E7" s="15" t="s">
        <v>269</v>
      </c>
      <c r="F7" s="15" t="s">
        <v>269</v>
      </c>
      <c r="G7" s="15" t="s">
        <v>269</v>
      </c>
      <c r="H7" t="s">
        <v>29</v>
      </c>
      <c r="I7" t="s">
        <v>193</v>
      </c>
      <c r="J7" t="str">
        <f t="shared" si="0"/>
        <v/>
      </c>
      <c r="K7" t="str">
        <f t="shared" si="1"/>
        <v/>
      </c>
      <c r="L7">
        <f t="shared" si="2"/>
        <v>7</v>
      </c>
    </row>
    <row r="8" spans="1:17" x14ac:dyDescent="0.25">
      <c r="A8" t="s">
        <v>324</v>
      </c>
      <c r="B8" t="s">
        <v>176</v>
      </c>
      <c r="C8" t="s">
        <v>325</v>
      </c>
      <c r="D8" t="s">
        <v>15</v>
      </c>
      <c r="E8" s="15" t="s">
        <v>269</v>
      </c>
      <c r="F8" s="15" t="s">
        <v>269</v>
      </c>
      <c r="G8" s="15" t="s">
        <v>269</v>
      </c>
      <c r="H8" t="s">
        <v>20</v>
      </c>
      <c r="I8" t="s">
        <v>193</v>
      </c>
      <c r="J8" t="str">
        <f t="shared" si="0"/>
        <v/>
      </c>
      <c r="K8" t="str">
        <f t="shared" si="1"/>
        <v/>
      </c>
      <c r="L8">
        <f t="shared" si="2"/>
        <v>8</v>
      </c>
    </row>
    <row r="9" spans="1:17" x14ac:dyDescent="0.25">
      <c r="A9" t="s">
        <v>302</v>
      </c>
      <c r="B9" t="s">
        <v>282</v>
      </c>
      <c r="C9" t="s">
        <v>304</v>
      </c>
      <c r="D9" t="s">
        <v>15</v>
      </c>
      <c r="E9" s="15" t="s">
        <v>269</v>
      </c>
      <c r="F9" s="15" t="s">
        <v>269</v>
      </c>
      <c r="G9" s="15" t="s">
        <v>269</v>
      </c>
      <c r="H9" t="s">
        <v>32</v>
      </c>
      <c r="I9" t="s">
        <v>193</v>
      </c>
      <c r="J9" t="str">
        <f t="shared" si="0"/>
        <v/>
      </c>
      <c r="K9" t="str">
        <f t="shared" si="1"/>
        <v/>
      </c>
      <c r="L9">
        <f t="shared" si="2"/>
        <v>9</v>
      </c>
    </row>
    <row r="10" spans="1:17" x14ac:dyDescent="0.25">
      <c r="A10" t="s">
        <v>140</v>
      </c>
      <c r="B10" t="s">
        <v>282</v>
      </c>
      <c r="C10" t="s">
        <v>283</v>
      </c>
      <c r="D10" t="s">
        <v>15</v>
      </c>
      <c r="E10" s="15" t="s">
        <v>269</v>
      </c>
      <c r="F10" s="15" t="s">
        <v>269</v>
      </c>
      <c r="G10" s="15" t="s">
        <v>269</v>
      </c>
      <c r="H10" t="s">
        <v>30</v>
      </c>
      <c r="I10" t="s">
        <v>193</v>
      </c>
      <c r="J10" t="str">
        <f t="shared" si="0"/>
        <v/>
      </c>
      <c r="K10" t="str">
        <f t="shared" si="1"/>
        <v/>
      </c>
      <c r="L10">
        <f t="shared" si="2"/>
        <v>10</v>
      </c>
    </row>
    <row r="11" spans="1:17" x14ac:dyDescent="0.25">
      <c r="A11" t="s">
        <v>331</v>
      </c>
      <c r="B11" t="s">
        <v>176</v>
      </c>
      <c r="C11" t="s">
        <v>332</v>
      </c>
      <c r="D11" t="s">
        <v>15</v>
      </c>
      <c r="E11" s="15" t="s">
        <v>269</v>
      </c>
      <c r="F11" s="15" t="s">
        <v>269</v>
      </c>
      <c r="G11" s="15" t="s">
        <v>269</v>
      </c>
      <c r="H11" t="s">
        <v>18</v>
      </c>
      <c r="I11" t="s">
        <v>193</v>
      </c>
      <c r="J11" t="str">
        <f t="shared" si="0"/>
        <v/>
      </c>
      <c r="K11" t="str">
        <f t="shared" si="1"/>
        <v/>
      </c>
      <c r="L11">
        <f t="shared" si="2"/>
        <v>11</v>
      </c>
    </row>
    <row r="12" spans="1:17" x14ac:dyDescent="0.25">
      <c r="A12" t="s">
        <v>306</v>
      </c>
      <c r="B12" t="s">
        <v>176</v>
      </c>
      <c r="C12" t="s">
        <v>307</v>
      </c>
      <c r="D12" t="s">
        <v>15</v>
      </c>
      <c r="E12" s="15" t="s">
        <v>269</v>
      </c>
      <c r="F12" s="15" t="s">
        <v>269</v>
      </c>
      <c r="G12" s="15" t="s">
        <v>269</v>
      </c>
      <c r="H12" t="s">
        <v>16</v>
      </c>
      <c r="I12" t="s">
        <v>193</v>
      </c>
      <c r="J12" t="str">
        <f t="shared" si="0"/>
        <v/>
      </c>
      <c r="K12" t="str">
        <f t="shared" si="1"/>
        <v/>
      </c>
      <c r="L12">
        <f t="shared" si="2"/>
        <v>12</v>
      </c>
    </row>
    <row r="13" spans="1:17" x14ac:dyDescent="0.25">
      <c r="A13" t="s">
        <v>85</v>
      </c>
      <c r="B13" t="s">
        <v>198</v>
      </c>
      <c r="C13" t="s">
        <v>267</v>
      </c>
      <c r="D13" t="s">
        <v>15</v>
      </c>
      <c r="E13" s="15" t="s">
        <v>223</v>
      </c>
      <c r="F13" s="15" t="s">
        <v>245</v>
      </c>
      <c r="G13" s="15" t="s">
        <v>204</v>
      </c>
      <c r="H13" t="s">
        <v>26</v>
      </c>
      <c r="I13" t="s">
        <v>193</v>
      </c>
      <c r="J13">
        <f t="shared" si="0"/>
        <v>2</v>
      </c>
      <c r="K13">
        <f t="shared" si="1"/>
        <v>2</v>
      </c>
      <c r="L13">
        <f t="shared" si="2"/>
        <v>13</v>
      </c>
    </row>
    <row r="14" spans="1:17" x14ac:dyDescent="0.25">
      <c r="A14" t="s">
        <v>77</v>
      </c>
      <c r="B14" t="s">
        <v>176</v>
      </c>
      <c r="C14" t="s">
        <v>232</v>
      </c>
      <c r="D14" t="s">
        <v>15</v>
      </c>
      <c r="E14" s="15" t="s">
        <v>210</v>
      </c>
      <c r="F14" s="15" t="s">
        <v>186</v>
      </c>
      <c r="G14" s="15" t="s">
        <v>233</v>
      </c>
      <c r="H14" t="s">
        <v>19</v>
      </c>
      <c r="I14" t="s">
        <v>193</v>
      </c>
      <c r="J14">
        <f t="shared" si="0"/>
        <v>1</v>
      </c>
      <c r="K14">
        <f t="shared" si="1"/>
        <v>1</v>
      </c>
      <c r="L14">
        <f t="shared" si="2"/>
        <v>14</v>
      </c>
    </row>
    <row r="15" spans="1:17" x14ac:dyDescent="0.25">
      <c r="A15" t="s">
        <v>313</v>
      </c>
      <c r="B15" t="s">
        <v>176</v>
      </c>
      <c r="C15" t="s">
        <v>314</v>
      </c>
      <c r="D15" t="s">
        <v>15</v>
      </c>
      <c r="E15" s="15" t="s">
        <v>269</v>
      </c>
      <c r="F15" s="15" t="s">
        <v>269</v>
      </c>
      <c r="G15" s="15" t="s">
        <v>269</v>
      </c>
      <c r="H15" t="s">
        <v>27</v>
      </c>
      <c r="I15" t="s">
        <v>193</v>
      </c>
      <c r="J15" t="str">
        <f t="shared" si="0"/>
        <v/>
      </c>
      <c r="K15" t="str">
        <f t="shared" si="1"/>
        <v/>
      </c>
      <c r="L15">
        <f t="shared" si="2"/>
        <v>15</v>
      </c>
    </row>
    <row r="16" spans="1:17" x14ac:dyDescent="0.25">
      <c r="A16" t="s">
        <v>84</v>
      </c>
      <c r="B16" t="s">
        <v>176</v>
      </c>
      <c r="C16" t="s">
        <v>257</v>
      </c>
      <c r="D16" t="s">
        <v>15</v>
      </c>
      <c r="E16" s="15" t="s">
        <v>236</v>
      </c>
      <c r="F16" s="15" t="s">
        <v>237</v>
      </c>
      <c r="G16" s="15" t="s">
        <v>214</v>
      </c>
      <c r="H16" t="s">
        <v>31</v>
      </c>
      <c r="I16" t="s">
        <v>193</v>
      </c>
      <c r="J16">
        <f t="shared" si="0"/>
        <v>3</v>
      </c>
      <c r="K16">
        <f t="shared" si="1"/>
        <v>1</v>
      </c>
      <c r="L16">
        <f t="shared" si="2"/>
        <v>16</v>
      </c>
    </row>
    <row r="17" spans="1:12" x14ac:dyDescent="0.25">
      <c r="A17" t="s">
        <v>64</v>
      </c>
      <c r="B17" t="s">
        <v>176</v>
      </c>
      <c r="C17" t="s">
        <v>177</v>
      </c>
      <c r="D17" t="s">
        <v>15</v>
      </c>
      <c r="E17" s="15" t="s">
        <v>187</v>
      </c>
      <c r="F17" s="15" t="s">
        <v>192</v>
      </c>
      <c r="G17" s="15" t="s">
        <v>178</v>
      </c>
      <c r="H17" t="s">
        <v>34</v>
      </c>
      <c r="I17" t="s">
        <v>193</v>
      </c>
      <c r="J17">
        <f t="shared" si="0"/>
        <v>2</v>
      </c>
      <c r="K17">
        <f t="shared" si="1"/>
        <v>0</v>
      </c>
      <c r="L17">
        <f t="shared" si="2"/>
        <v>17</v>
      </c>
    </row>
    <row r="18" spans="1:12" x14ac:dyDescent="0.25">
      <c r="A18" t="s">
        <v>68</v>
      </c>
      <c r="B18" t="s">
        <v>176</v>
      </c>
      <c r="C18" t="s">
        <v>274</v>
      </c>
      <c r="D18" t="s">
        <v>15</v>
      </c>
      <c r="E18" s="15" t="s">
        <v>269</v>
      </c>
      <c r="F18" s="15" t="s">
        <v>269</v>
      </c>
      <c r="G18" s="15" t="s">
        <v>269</v>
      </c>
      <c r="H18" t="s">
        <v>28</v>
      </c>
      <c r="I18" t="s">
        <v>193</v>
      </c>
      <c r="J18" t="str">
        <f t="shared" si="0"/>
        <v/>
      </c>
      <c r="K18" t="str">
        <f t="shared" si="1"/>
        <v/>
      </c>
      <c r="L18">
        <f t="shared" si="2"/>
        <v>18</v>
      </c>
    </row>
    <row r="19" spans="1:12" x14ac:dyDescent="0.25">
      <c r="A19" t="s">
        <v>317</v>
      </c>
      <c r="B19" t="s">
        <v>176</v>
      </c>
      <c r="C19" t="s">
        <v>318</v>
      </c>
      <c r="D19" t="s">
        <v>15</v>
      </c>
      <c r="E19" s="15" t="s">
        <v>269</v>
      </c>
      <c r="F19" s="15" t="s">
        <v>269</v>
      </c>
      <c r="G19" s="15" t="s">
        <v>269</v>
      </c>
      <c r="H19" t="s">
        <v>33</v>
      </c>
      <c r="I19" t="s">
        <v>193</v>
      </c>
      <c r="J19" t="str">
        <f t="shared" si="0"/>
        <v/>
      </c>
      <c r="K19" t="str">
        <f t="shared" si="1"/>
        <v/>
      </c>
      <c r="L19">
        <f t="shared" si="2"/>
        <v>19</v>
      </c>
    </row>
    <row r="20" spans="1:12" x14ac:dyDescent="0.25">
      <c r="A20" t="s">
        <v>335</v>
      </c>
      <c r="B20" t="s">
        <v>176</v>
      </c>
      <c r="C20" t="s">
        <v>336</v>
      </c>
      <c r="D20" t="s">
        <v>15</v>
      </c>
      <c r="E20" s="15" t="s">
        <v>269</v>
      </c>
      <c r="F20" s="15" t="s">
        <v>269</v>
      </c>
      <c r="G20" s="15" t="s">
        <v>269</v>
      </c>
      <c r="H20" t="s">
        <v>21</v>
      </c>
      <c r="I20" t="s">
        <v>193</v>
      </c>
      <c r="J20" t="str">
        <f t="shared" si="0"/>
        <v/>
      </c>
      <c r="K20" t="str">
        <f t="shared" si="1"/>
        <v/>
      </c>
      <c r="L20">
        <f t="shared" si="2"/>
        <v>20</v>
      </c>
    </row>
    <row r="21" spans="1:12" x14ac:dyDescent="0.25">
      <c r="A21" t="s">
        <v>84</v>
      </c>
      <c r="B21" t="s">
        <v>198</v>
      </c>
      <c r="C21" t="s">
        <v>259</v>
      </c>
      <c r="D21" t="s">
        <v>16</v>
      </c>
      <c r="E21" s="15" t="s">
        <v>178</v>
      </c>
      <c r="F21" s="15" t="s">
        <v>244</v>
      </c>
      <c r="G21" s="15" t="s">
        <v>214</v>
      </c>
      <c r="H21" t="s">
        <v>30</v>
      </c>
      <c r="I21" t="s">
        <v>224</v>
      </c>
      <c r="J21">
        <f t="shared" si="0"/>
        <v>0</v>
      </c>
      <c r="K21">
        <f t="shared" si="1"/>
        <v>0</v>
      </c>
      <c r="L21">
        <f t="shared" si="2"/>
        <v>21</v>
      </c>
    </row>
    <row r="22" spans="1:12" x14ac:dyDescent="0.25">
      <c r="A22" t="s">
        <v>337</v>
      </c>
      <c r="B22" t="s">
        <v>176</v>
      </c>
      <c r="C22" t="s">
        <v>338</v>
      </c>
      <c r="D22" t="s">
        <v>16</v>
      </c>
      <c r="E22" s="15" t="s">
        <v>269</v>
      </c>
      <c r="F22" s="15" t="s">
        <v>269</v>
      </c>
      <c r="G22" s="15" t="s">
        <v>269</v>
      </c>
      <c r="H22" t="s">
        <v>23</v>
      </c>
      <c r="I22" t="s">
        <v>224</v>
      </c>
      <c r="J22" t="str">
        <f t="shared" si="0"/>
        <v/>
      </c>
      <c r="K22" t="str">
        <f t="shared" si="1"/>
        <v/>
      </c>
      <c r="L22">
        <f t="shared" si="2"/>
        <v>22</v>
      </c>
    </row>
    <row r="23" spans="1:12" x14ac:dyDescent="0.25">
      <c r="A23" t="s">
        <v>317</v>
      </c>
      <c r="B23" t="s">
        <v>176</v>
      </c>
      <c r="C23" t="s">
        <v>318</v>
      </c>
      <c r="D23" t="s">
        <v>16</v>
      </c>
      <c r="E23" s="15" t="s">
        <v>269</v>
      </c>
      <c r="F23" s="15" t="s">
        <v>269</v>
      </c>
      <c r="G23" s="15" t="s">
        <v>269</v>
      </c>
      <c r="H23" t="s">
        <v>20</v>
      </c>
      <c r="I23" t="s">
        <v>224</v>
      </c>
      <c r="J23" t="str">
        <f t="shared" si="0"/>
        <v/>
      </c>
      <c r="K23" t="str">
        <f t="shared" si="1"/>
        <v/>
      </c>
      <c r="L23">
        <f t="shared" si="2"/>
        <v>23</v>
      </c>
    </row>
    <row r="24" spans="1:12" x14ac:dyDescent="0.25">
      <c r="A24" t="s">
        <v>333</v>
      </c>
      <c r="B24" t="s">
        <v>176</v>
      </c>
      <c r="C24" t="s">
        <v>334</v>
      </c>
      <c r="D24" t="s">
        <v>16</v>
      </c>
      <c r="E24" s="15" t="s">
        <v>269</v>
      </c>
      <c r="F24" s="15" t="s">
        <v>269</v>
      </c>
      <c r="G24" s="15" t="s">
        <v>269</v>
      </c>
      <c r="H24" t="s">
        <v>29</v>
      </c>
      <c r="I24" t="s">
        <v>224</v>
      </c>
      <c r="J24" t="str">
        <f t="shared" si="0"/>
        <v/>
      </c>
      <c r="K24" t="str">
        <f t="shared" si="1"/>
        <v/>
      </c>
      <c r="L24">
        <f t="shared" si="2"/>
        <v>24</v>
      </c>
    </row>
    <row r="25" spans="1:12" x14ac:dyDescent="0.25">
      <c r="A25" t="s">
        <v>329</v>
      </c>
      <c r="B25" t="s">
        <v>176</v>
      </c>
      <c r="C25" t="s">
        <v>330</v>
      </c>
      <c r="D25" t="s">
        <v>16</v>
      </c>
      <c r="E25" s="15" t="s">
        <v>269</v>
      </c>
      <c r="F25" s="15" t="s">
        <v>269</v>
      </c>
      <c r="G25" s="15" t="s">
        <v>269</v>
      </c>
      <c r="H25" t="s">
        <v>28</v>
      </c>
      <c r="I25" t="s">
        <v>224</v>
      </c>
      <c r="J25" t="str">
        <f t="shared" si="0"/>
        <v/>
      </c>
      <c r="K25" t="str">
        <f t="shared" si="1"/>
        <v/>
      </c>
      <c r="L25">
        <f t="shared" si="2"/>
        <v>25</v>
      </c>
    </row>
    <row r="26" spans="1:12" x14ac:dyDescent="0.25">
      <c r="A26" t="s">
        <v>162</v>
      </c>
      <c r="B26" t="s">
        <v>206</v>
      </c>
      <c r="C26" t="s">
        <v>297</v>
      </c>
      <c r="D26" t="s">
        <v>16</v>
      </c>
      <c r="E26" s="15" t="s">
        <v>269</v>
      </c>
      <c r="F26" s="15" t="s">
        <v>269</v>
      </c>
      <c r="G26" s="15" t="s">
        <v>269</v>
      </c>
      <c r="H26" t="s">
        <v>19</v>
      </c>
      <c r="I26" t="s">
        <v>224</v>
      </c>
      <c r="J26" t="str">
        <f t="shared" si="0"/>
        <v/>
      </c>
      <c r="K26" t="str">
        <f t="shared" si="1"/>
        <v/>
      </c>
      <c r="L26">
        <f t="shared" si="2"/>
        <v>26</v>
      </c>
    </row>
    <row r="27" spans="1:12" x14ac:dyDescent="0.25">
      <c r="A27" t="s">
        <v>65</v>
      </c>
      <c r="B27" t="s">
        <v>176</v>
      </c>
      <c r="C27" t="s">
        <v>248</v>
      </c>
      <c r="D27" t="s">
        <v>16</v>
      </c>
      <c r="E27" s="15" t="s">
        <v>233</v>
      </c>
      <c r="F27" s="15" t="s">
        <v>237</v>
      </c>
      <c r="G27" s="15" t="s">
        <v>178</v>
      </c>
      <c r="H27" t="s">
        <v>34</v>
      </c>
      <c r="I27" t="s">
        <v>224</v>
      </c>
      <c r="J27">
        <f t="shared" si="0"/>
        <v>3</v>
      </c>
      <c r="K27">
        <f t="shared" si="1"/>
        <v>1</v>
      </c>
      <c r="L27">
        <f t="shared" si="2"/>
        <v>27</v>
      </c>
    </row>
    <row r="28" spans="1:12" x14ac:dyDescent="0.25">
      <c r="A28" t="s">
        <v>166</v>
      </c>
      <c r="B28" t="s">
        <v>176</v>
      </c>
      <c r="C28" t="s">
        <v>299</v>
      </c>
      <c r="D28" t="s">
        <v>16</v>
      </c>
      <c r="E28" s="15" t="s">
        <v>269</v>
      </c>
      <c r="F28" s="15" t="s">
        <v>269</v>
      </c>
      <c r="G28" s="15" t="s">
        <v>269</v>
      </c>
      <c r="H28" t="s">
        <v>25</v>
      </c>
      <c r="I28" t="s">
        <v>224</v>
      </c>
      <c r="J28" t="str">
        <f t="shared" si="0"/>
        <v/>
      </c>
      <c r="K28" t="str">
        <f t="shared" si="1"/>
        <v/>
      </c>
      <c r="L28">
        <f t="shared" si="2"/>
        <v>28</v>
      </c>
    </row>
    <row r="29" spans="1:12" x14ac:dyDescent="0.25">
      <c r="A29" t="s">
        <v>324</v>
      </c>
      <c r="B29" t="s">
        <v>176</v>
      </c>
      <c r="C29" t="s">
        <v>325</v>
      </c>
      <c r="D29" t="s">
        <v>16</v>
      </c>
      <c r="E29" s="15" t="s">
        <v>269</v>
      </c>
      <c r="F29" s="15" t="s">
        <v>269</v>
      </c>
      <c r="G29" s="15" t="s">
        <v>269</v>
      </c>
      <c r="H29" t="s">
        <v>26</v>
      </c>
      <c r="I29" t="s">
        <v>224</v>
      </c>
      <c r="J29" t="str">
        <f t="shared" si="0"/>
        <v/>
      </c>
      <c r="K29" t="str">
        <f t="shared" si="1"/>
        <v/>
      </c>
      <c r="L29">
        <f t="shared" si="2"/>
        <v>29</v>
      </c>
    </row>
    <row r="30" spans="1:12" x14ac:dyDescent="0.25">
      <c r="A30" t="s">
        <v>124</v>
      </c>
      <c r="B30" t="s">
        <v>176</v>
      </c>
      <c r="C30" t="s">
        <v>286</v>
      </c>
      <c r="D30" t="s">
        <v>16</v>
      </c>
      <c r="E30" s="15" t="s">
        <v>269</v>
      </c>
      <c r="F30" s="15" t="s">
        <v>269</v>
      </c>
      <c r="G30" s="15" t="s">
        <v>269</v>
      </c>
      <c r="H30" t="s">
        <v>31</v>
      </c>
      <c r="I30" t="s">
        <v>224</v>
      </c>
      <c r="J30" t="str">
        <f t="shared" si="0"/>
        <v/>
      </c>
      <c r="K30" t="str">
        <f t="shared" si="1"/>
        <v/>
      </c>
      <c r="L30">
        <f t="shared" si="2"/>
        <v>30</v>
      </c>
    </row>
    <row r="31" spans="1:12" x14ac:dyDescent="0.25">
      <c r="A31" t="s">
        <v>66</v>
      </c>
      <c r="B31" t="s">
        <v>176</v>
      </c>
      <c r="C31" t="s">
        <v>242</v>
      </c>
      <c r="D31" t="s">
        <v>16</v>
      </c>
      <c r="E31" s="15" t="s">
        <v>210</v>
      </c>
      <c r="F31" s="15" t="s">
        <v>246</v>
      </c>
      <c r="G31" s="15" t="s">
        <v>223</v>
      </c>
      <c r="H31" t="s">
        <v>22</v>
      </c>
      <c r="I31" t="s">
        <v>224</v>
      </c>
      <c r="J31">
        <f t="shared" si="0"/>
        <v>3</v>
      </c>
      <c r="K31">
        <f t="shared" si="1"/>
        <v>2</v>
      </c>
      <c r="L31">
        <f t="shared" si="2"/>
        <v>31</v>
      </c>
    </row>
    <row r="32" spans="1:12" x14ac:dyDescent="0.25">
      <c r="A32" t="s">
        <v>156</v>
      </c>
      <c r="B32" t="s">
        <v>176</v>
      </c>
      <c r="C32" t="s">
        <v>292</v>
      </c>
      <c r="D32" t="s">
        <v>16</v>
      </c>
      <c r="E32" s="15" t="s">
        <v>269</v>
      </c>
      <c r="F32" s="15" t="s">
        <v>269</v>
      </c>
      <c r="G32" s="15" t="s">
        <v>269</v>
      </c>
      <c r="H32" t="s">
        <v>27</v>
      </c>
      <c r="I32" t="s">
        <v>224</v>
      </c>
      <c r="J32" t="str">
        <f t="shared" si="0"/>
        <v/>
      </c>
      <c r="K32" t="str">
        <f t="shared" si="1"/>
        <v/>
      </c>
      <c r="L32">
        <f t="shared" si="2"/>
        <v>32</v>
      </c>
    </row>
    <row r="33" spans="1:12" x14ac:dyDescent="0.25">
      <c r="A33" t="s">
        <v>140</v>
      </c>
      <c r="B33" t="s">
        <v>282</v>
      </c>
      <c r="C33" t="s">
        <v>283</v>
      </c>
      <c r="D33" t="s">
        <v>16</v>
      </c>
      <c r="E33" s="15" t="s">
        <v>269</v>
      </c>
      <c r="F33" s="15" t="s">
        <v>269</v>
      </c>
      <c r="G33" s="15" t="s">
        <v>269</v>
      </c>
      <c r="H33" t="s">
        <v>18</v>
      </c>
      <c r="I33" t="s">
        <v>224</v>
      </c>
      <c r="J33" t="str">
        <f t="shared" si="0"/>
        <v/>
      </c>
      <c r="K33" t="str">
        <f t="shared" si="1"/>
        <v/>
      </c>
      <c r="L33">
        <f t="shared" si="2"/>
        <v>33</v>
      </c>
    </row>
    <row r="34" spans="1:12" x14ac:dyDescent="0.25">
      <c r="A34" t="s">
        <v>83</v>
      </c>
      <c r="B34" t="s">
        <v>176</v>
      </c>
      <c r="C34" t="s">
        <v>209</v>
      </c>
      <c r="D34" t="s">
        <v>16</v>
      </c>
      <c r="E34" s="15" t="s">
        <v>187</v>
      </c>
      <c r="F34" s="15" t="s">
        <v>179</v>
      </c>
      <c r="G34" s="15" t="s">
        <v>223</v>
      </c>
      <c r="H34" t="s">
        <v>15</v>
      </c>
      <c r="I34" t="s">
        <v>224</v>
      </c>
      <c r="J34">
        <f t="shared" si="0"/>
        <v>0</v>
      </c>
      <c r="K34">
        <f t="shared" si="1"/>
        <v>2</v>
      </c>
      <c r="L34">
        <f t="shared" si="2"/>
        <v>34</v>
      </c>
    </row>
    <row r="35" spans="1:12" x14ac:dyDescent="0.25">
      <c r="A35" t="s">
        <v>310</v>
      </c>
      <c r="B35" t="s">
        <v>198</v>
      </c>
      <c r="C35" t="s">
        <v>312</v>
      </c>
      <c r="D35" t="s">
        <v>16</v>
      </c>
      <c r="E35" s="15" t="s">
        <v>269</v>
      </c>
      <c r="F35" s="15" t="s">
        <v>269</v>
      </c>
      <c r="G35" s="15" t="s">
        <v>269</v>
      </c>
      <c r="H35" t="s">
        <v>33</v>
      </c>
      <c r="I35" t="s">
        <v>224</v>
      </c>
      <c r="J35" t="str">
        <f t="shared" si="0"/>
        <v/>
      </c>
      <c r="K35" t="str">
        <f t="shared" si="1"/>
        <v/>
      </c>
      <c r="L35">
        <f t="shared" si="2"/>
        <v>35</v>
      </c>
    </row>
    <row r="36" spans="1:12" x14ac:dyDescent="0.25">
      <c r="A36" t="s">
        <v>315</v>
      </c>
      <c r="B36" t="s">
        <v>176</v>
      </c>
      <c r="C36" t="s">
        <v>316</v>
      </c>
      <c r="D36" t="s">
        <v>16</v>
      </c>
      <c r="E36" s="15" t="s">
        <v>269</v>
      </c>
      <c r="F36" s="15" t="s">
        <v>269</v>
      </c>
      <c r="G36" s="15" t="s">
        <v>269</v>
      </c>
      <c r="H36" t="s">
        <v>24</v>
      </c>
      <c r="I36" t="s">
        <v>224</v>
      </c>
      <c r="J36" t="str">
        <f t="shared" si="0"/>
        <v/>
      </c>
      <c r="K36" t="str">
        <f t="shared" si="1"/>
        <v/>
      </c>
      <c r="L36">
        <f t="shared" si="2"/>
        <v>36</v>
      </c>
    </row>
    <row r="37" spans="1:12" x14ac:dyDescent="0.25">
      <c r="A37" t="s">
        <v>341</v>
      </c>
      <c r="B37" t="s">
        <v>198</v>
      </c>
      <c r="C37" t="s">
        <v>342</v>
      </c>
      <c r="D37" t="s">
        <v>16</v>
      </c>
      <c r="E37" s="15" t="s">
        <v>269</v>
      </c>
      <c r="F37" s="15" t="s">
        <v>269</v>
      </c>
      <c r="G37" s="15" t="s">
        <v>269</v>
      </c>
      <c r="H37" t="s">
        <v>32</v>
      </c>
      <c r="I37" t="s">
        <v>224</v>
      </c>
      <c r="J37" t="str">
        <f t="shared" si="0"/>
        <v/>
      </c>
      <c r="K37" t="str">
        <f t="shared" si="1"/>
        <v/>
      </c>
      <c r="L37">
        <f t="shared" si="2"/>
        <v>37</v>
      </c>
    </row>
    <row r="38" spans="1:12" x14ac:dyDescent="0.25">
      <c r="A38" t="s">
        <v>68</v>
      </c>
      <c r="B38" t="s">
        <v>176</v>
      </c>
      <c r="C38" t="s">
        <v>274</v>
      </c>
      <c r="D38" t="s">
        <v>16</v>
      </c>
      <c r="E38" s="15" t="s">
        <v>269</v>
      </c>
      <c r="F38" s="15" t="s">
        <v>269</v>
      </c>
      <c r="G38" s="15" t="s">
        <v>269</v>
      </c>
      <c r="H38" t="s">
        <v>21</v>
      </c>
      <c r="I38" t="s">
        <v>224</v>
      </c>
      <c r="J38" t="str">
        <f t="shared" si="0"/>
        <v/>
      </c>
      <c r="K38" t="str">
        <f t="shared" si="1"/>
        <v/>
      </c>
      <c r="L38">
        <f t="shared" si="2"/>
        <v>38</v>
      </c>
    </row>
    <row r="39" spans="1:12" x14ac:dyDescent="0.25">
      <c r="A39" t="s">
        <v>85</v>
      </c>
      <c r="B39" t="s">
        <v>176</v>
      </c>
      <c r="C39" t="s">
        <v>264</v>
      </c>
      <c r="D39" t="s">
        <v>16</v>
      </c>
      <c r="E39" s="15" t="s">
        <v>183</v>
      </c>
      <c r="F39" s="15" t="s">
        <v>186</v>
      </c>
      <c r="G39" s="15" t="s">
        <v>182</v>
      </c>
      <c r="H39" t="s">
        <v>17</v>
      </c>
      <c r="I39" t="s">
        <v>224</v>
      </c>
      <c r="J39">
        <f t="shared" si="0"/>
        <v>1</v>
      </c>
      <c r="K39">
        <f t="shared" si="1"/>
        <v>1</v>
      </c>
      <c r="L39">
        <f t="shared" si="2"/>
        <v>39</v>
      </c>
    </row>
    <row r="40" spans="1:12" x14ac:dyDescent="0.25">
      <c r="A40" t="s">
        <v>313</v>
      </c>
      <c r="B40" t="s">
        <v>176</v>
      </c>
      <c r="C40" t="s">
        <v>314</v>
      </c>
      <c r="D40" t="s">
        <v>17</v>
      </c>
      <c r="E40" s="15" t="s">
        <v>269</v>
      </c>
      <c r="F40" s="15" t="s">
        <v>269</v>
      </c>
      <c r="G40" s="15" t="s">
        <v>269</v>
      </c>
      <c r="H40" t="s">
        <v>26</v>
      </c>
      <c r="I40" t="s">
        <v>226</v>
      </c>
      <c r="J40" t="str">
        <f t="shared" si="0"/>
        <v/>
      </c>
      <c r="K40" t="str">
        <f t="shared" si="1"/>
        <v/>
      </c>
      <c r="L40">
        <f t="shared" si="2"/>
        <v>40</v>
      </c>
    </row>
    <row r="41" spans="1:12" x14ac:dyDescent="0.25">
      <c r="A41" t="s">
        <v>151</v>
      </c>
      <c r="B41" t="s">
        <v>206</v>
      </c>
      <c r="C41" t="s">
        <v>291</v>
      </c>
      <c r="D41" t="s">
        <v>17</v>
      </c>
      <c r="E41" s="15" t="s">
        <v>269</v>
      </c>
      <c r="F41" s="15" t="s">
        <v>269</v>
      </c>
      <c r="G41" s="15" t="s">
        <v>269</v>
      </c>
      <c r="H41" t="s">
        <v>33</v>
      </c>
      <c r="I41" t="s">
        <v>226</v>
      </c>
      <c r="J41" t="str">
        <f t="shared" si="0"/>
        <v/>
      </c>
      <c r="K41" t="str">
        <f t="shared" si="1"/>
        <v/>
      </c>
      <c r="L41">
        <f t="shared" si="2"/>
        <v>41</v>
      </c>
    </row>
    <row r="42" spans="1:12" x14ac:dyDescent="0.25">
      <c r="A42" t="s">
        <v>69</v>
      </c>
      <c r="B42" t="s">
        <v>206</v>
      </c>
      <c r="C42" t="s">
        <v>256</v>
      </c>
      <c r="D42" t="s">
        <v>17</v>
      </c>
      <c r="E42" s="15" t="s">
        <v>185</v>
      </c>
      <c r="F42" s="15" t="s">
        <v>237</v>
      </c>
      <c r="G42" s="15" t="s">
        <v>214</v>
      </c>
      <c r="H42" t="s">
        <v>31</v>
      </c>
      <c r="I42" t="s">
        <v>226</v>
      </c>
      <c r="J42">
        <f t="shared" si="0"/>
        <v>3</v>
      </c>
      <c r="K42">
        <f t="shared" si="1"/>
        <v>1</v>
      </c>
      <c r="L42">
        <f t="shared" si="2"/>
        <v>42</v>
      </c>
    </row>
    <row r="43" spans="1:12" x14ac:dyDescent="0.25">
      <c r="A43" t="s">
        <v>83</v>
      </c>
      <c r="B43" t="s">
        <v>198</v>
      </c>
      <c r="C43" t="s">
        <v>225</v>
      </c>
      <c r="D43" t="s">
        <v>17</v>
      </c>
      <c r="E43" s="15" t="s">
        <v>221</v>
      </c>
      <c r="F43" s="15" t="s">
        <v>186</v>
      </c>
      <c r="G43" s="15" t="s">
        <v>200</v>
      </c>
      <c r="H43" t="s">
        <v>29</v>
      </c>
      <c r="I43" t="s">
        <v>226</v>
      </c>
      <c r="J43">
        <f t="shared" si="0"/>
        <v>1</v>
      </c>
      <c r="K43">
        <f t="shared" si="1"/>
        <v>1</v>
      </c>
      <c r="L43">
        <f t="shared" si="2"/>
        <v>43</v>
      </c>
    </row>
    <row r="44" spans="1:12" x14ac:dyDescent="0.25">
      <c r="A44" t="s">
        <v>159</v>
      </c>
      <c r="B44" t="s">
        <v>284</v>
      </c>
      <c r="C44" t="s">
        <v>294</v>
      </c>
      <c r="D44" t="s">
        <v>17</v>
      </c>
      <c r="E44" s="15" t="s">
        <v>269</v>
      </c>
      <c r="F44" s="15" t="s">
        <v>269</v>
      </c>
      <c r="G44" s="15" t="s">
        <v>269</v>
      </c>
      <c r="H44" t="s">
        <v>21</v>
      </c>
      <c r="I44" t="s">
        <v>226</v>
      </c>
      <c r="J44" t="str">
        <f t="shared" si="0"/>
        <v/>
      </c>
      <c r="K44" t="str">
        <f t="shared" si="1"/>
        <v/>
      </c>
      <c r="L44">
        <f t="shared" si="2"/>
        <v>44</v>
      </c>
    </row>
    <row r="45" spans="1:12" x14ac:dyDescent="0.25">
      <c r="A45" t="s">
        <v>326</v>
      </c>
      <c r="B45" t="s">
        <v>280</v>
      </c>
      <c r="C45" t="s">
        <v>327</v>
      </c>
      <c r="D45" t="s">
        <v>17</v>
      </c>
      <c r="E45" s="15" t="s">
        <v>269</v>
      </c>
      <c r="F45" s="15" t="s">
        <v>269</v>
      </c>
      <c r="G45" s="15" t="s">
        <v>269</v>
      </c>
      <c r="H45" t="s">
        <v>24</v>
      </c>
      <c r="I45" t="s">
        <v>226</v>
      </c>
      <c r="J45" t="str">
        <f t="shared" si="0"/>
        <v/>
      </c>
      <c r="K45" t="str">
        <f t="shared" si="1"/>
        <v/>
      </c>
      <c r="L45">
        <f t="shared" si="2"/>
        <v>45</v>
      </c>
    </row>
    <row r="46" spans="1:12" x14ac:dyDescent="0.25">
      <c r="A46" t="s">
        <v>310</v>
      </c>
      <c r="B46" t="s">
        <v>176</v>
      </c>
      <c r="C46" t="s">
        <v>311</v>
      </c>
      <c r="D46" t="s">
        <v>17</v>
      </c>
      <c r="E46" s="15" t="s">
        <v>269</v>
      </c>
      <c r="F46" s="15" t="s">
        <v>269</v>
      </c>
      <c r="G46" s="15" t="s">
        <v>269</v>
      </c>
      <c r="H46" t="s">
        <v>28</v>
      </c>
      <c r="I46" t="s">
        <v>226</v>
      </c>
      <c r="J46" t="str">
        <f t="shared" si="0"/>
        <v/>
      </c>
      <c r="K46" t="str">
        <f t="shared" si="1"/>
        <v/>
      </c>
      <c r="L46">
        <f t="shared" si="2"/>
        <v>46</v>
      </c>
    </row>
    <row r="47" spans="1:12" x14ac:dyDescent="0.25">
      <c r="A47" t="s">
        <v>317</v>
      </c>
      <c r="B47" t="s">
        <v>176</v>
      </c>
      <c r="C47" t="s">
        <v>318</v>
      </c>
      <c r="D47" t="s">
        <v>17</v>
      </c>
      <c r="E47" s="15" t="s">
        <v>269</v>
      </c>
      <c r="F47" s="15" t="s">
        <v>269</v>
      </c>
      <c r="G47" s="15" t="s">
        <v>269</v>
      </c>
      <c r="H47" t="s">
        <v>34</v>
      </c>
      <c r="I47" t="s">
        <v>226</v>
      </c>
      <c r="J47" t="str">
        <f t="shared" si="0"/>
        <v/>
      </c>
      <c r="K47" t="str">
        <f t="shared" si="1"/>
        <v/>
      </c>
      <c r="L47">
        <f t="shared" si="2"/>
        <v>47</v>
      </c>
    </row>
    <row r="48" spans="1:12" x14ac:dyDescent="0.25">
      <c r="A48" t="s">
        <v>324</v>
      </c>
      <c r="B48" t="s">
        <v>176</v>
      </c>
      <c r="C48" t="s">
        <v>325</v>
      </c>
      <c r="D48" t="s">
        <v>17</v>
      </c>
      <c r="E48" s="15" t="s">
        <v>269</v>
      </c>
      <c r="F48" s="15" t="s">
        <v>269</v>
      </c>
      <c r="G48" s="15" t="s">
        <v>269</v>
      </c>
      <c r="H48" t="s">
        <v>18</v>
      </c>
      <c r="I48" t="s">
        <v>226</v>
      </c>
      <c r="J48" t="str">
        <f t="shared" si="0"/>
        <v/>
      </c>
      <c r="K48" t="str">
        <f t="shared" si="1"/>
        <v/>
      </c>
      <c r="L48">
        <f t="shared" si="2"/>
        <v>48</v>
      </c>
    </row>
    <row r="49" spans="1:12" x14ac:dyDescent="0.25">
      <c r="A49" t="s">
        <v>335</v>
      </c>
      <c r="B49" t="s">
        <v>176</v>
      </c>
      <c r="C49" t="s">
        <v>336</v>
      </c>
      <c r="D49" t="s">
        <v>17</v>
      </c>
      <c r="E49" s="15" t="s">
        <v>269</v>
      </c>
      <c r="F49" s="15" t="s">
        <v>269</v>
      </c>
      <c r="G49" s="15" t="s">
        <v>269</v>
      </c>
      <c r="H49" t="s">
        <v>30</v>
      </c>
      <c r="I49" t="s">
        <v>226</v>
      </c>
      <c r="J49" t="str">
        <f t="shared" si="0"/>
        <v/>
      </c>
      <c r="K49" t="str">
        <f t="shared" si="1"/>
        <v/>
      </c>
      <c r="L49">
        <f t="shared" si="2"/>
        <v>49</v>
      </c>
    </row>
    <row r="50" spans="1:12" x14ac:dyDescent="0.25">
      <c r="A50" t="s">
        <v>79</v>
      </c>
      <c r="B50" t="s">
        <v>176</v>
      </c>
      <c r="C50" t="s">
        <v>268</v>
      </c>
      <c r="D50" t="s">
        <v>17</v>
      </c>
      <c r="E50" s="15" t="s">
        <v>196</v>
      </c>
      <c r="F50" s="15" t="s">
        <v>201</v>
      </c>
      <c r="G50" s="15" t="s">
        <v>200</v>
      </c>
      <c r="H50" t="s">
        <v>27</v>
      </c>
      <c r="I50" t="s">
        <v>226</v>
      </c>
      <c r="J50">
        <f t="shared" si="0"/>
        <v>2</v>
      </c>
      <c r="K50">
        <f t="shared" si="1"/>
        <v>1</v>
      </c>
      <c r="L50">
        <f t="shared" si="2"/>
        <v>50</v>
      </c>
    </row>
    <row r="51" spans="1:12" x14ac:dyDescent="0.25">
      <c r="A51" t="s">
        <v>339</v>
      </c>
      <c r="B51" t="s">
        <v>176</v>
      </c>
      <c r="C51" t="s">
        <v>340</v>
      </c>
      <c r="D51" t="s">
        <v>17</v>
      </c>
      <c r="E51" s="15" t="s">
        <v>269</v>
      </c>
      <c r="F51" s="15" t="s">
        <v>269</v>
      </c>
      <c r="G51" s="15" t="s">
        <v>269</v>
      </c>
      <c r="H51" t="s">
        <v>16</v>
      </c>
      <c r="I51" t="s">
        <v>226</v>
      </c>
      <c r="J51" t="str">
        <f t="shared" si="0"/>
        <v/>
      </c>
      <c r="K51" t="str">
        <f t="shared" si="1"/>
        <v/>
      </c>
      <c r="L51">
        <f t="shared" si="2"/>
        <v>51</v>
      </c>
    </row>
    <row r="52" spans="1:12" x14ac:dyDescent="0.25">
      <c r="A52" t="s">
        <v>68</v>
      </c>
      <c r="B52" t="s">
        <v>176</v>
      </c>
      <c r="C52" t="s">
        <v>274</v>
      </c>
      <c r="D52" t="s">
        <v>17</v>
      </c>
      <c r="E52" s="15" t="s">
        <v>269</v>
      </c>
      <c r="F52" s="15" t="s">
        <v>269</v>
      </c>
      <c r="G52" s="15" t="s">
        <v>269</v>
      </c>
      <c r="H52" t="s">
        <v>19</v>
      </c>
      <c r="I52" t="s">
        <v>226</v>
      </c>
      <c r="J52" t="str">
        <f t="shared" si="0"/>
        <v/>
      </c>
      <c r="K52" t="str">
        <f t="shared" si="1"/>
        <v/>
      </c>
      <c r="L52">
        <f t="shared" si="2"/>
        <v>52</v>
      </c>
    </row>
    <row r="53" spans="1:12" x14ac:dyDescent="0.25">
      <c r="A53" t="s">
        <v>78</v>
      </c>
      <c r="B53" t="s">
        <v>176</v>
      </c>
      <c r="C53" t="s">
        <v>260</v>
      </c>
      <c r="D53" t="s">
        <v>17</v>
      </c>
      <c r="E53" s="15" t="s">
        <v>183</v>
      </c>
      <c r="F53" s="15" t="s">
        <v>192</v>
      </c>
      <c r="G53" s="15" t="s">
        <v>235</v>
      </c>
      <c r="H53" t="s">
        <v>15</v>
      </c>
      <c r="I53" t="s">
        <v>226</v>
      </c>
      <c r="J53">
        <f t="shared" si="0"/>
        <v>2</v>
      </c>
      <c r="K53">
        <f t="shared" si="1"/>
        <v>0</v>
      </c>
      <c r="L53">
        <f t="shared" si="2"/>
        <v>53</v>
      </c>
    </row>
    <row r="54" spans="1:12" x14ac:dyDescent="0.25">
      <c r="A54" t="s">
        <v>331</v>
      </c>
      <c r="B54" t="s">
        <v>176</v>
      </c>
      <c r="C54" t="s">
        <v>332</v>
      </c>
      <c r="D54" t="s">
        <v>17</v>
      </c>
      <c r="E54" s="15" t="s">
        <v>269</v>
      </c>
      <c r="F54" s="15" t="s">
        <v>269</v>
      </c>
      <c r="G54" s="15" t="s">
        <v>269</v>
      </c>
      <c r="H54" t="s">
        <v>23</v>
      </c>
      <c r="I54" t="s">
        <v>226</v>
      </c>
      <c r="J54" t="str">
        <f t="shared" si="0"/>
        <v/>
      </c>
      <c r="K54" t="str">
        <f t="shared" si="1"/>
        <v/>
      </c>
      <c r="L54">
        <f t="shared" si="2"/>
        <v>54</v>
      </c>
    </row>
    <row r="55" spans="1:12" x14ac:dyDescent="0.25">
      <c r="A55" t="s">
        <v>66</v>
      </c>
      <c r="B55" t="s">
        <v>176</v>
      </c>
      <c r="C55" t="s">
        <v>242</v>
      </c>
      <c r="D55" t="s">
        <v>17</v>
      </c>
      <c r="E55" s="15" t="s">
        <v>233</v>
      </c>
      <c r="F55" s="15" t="s">
        <v>220</v>
      </c>
      <c r="G55" s="15" t="s">
        <v>204</v>
      </c>
      <c r="H55" t="s">
        <v>20</v>
      </c>
      <c r="I55" t="s">
        <v>226</v>
      </c>
      <c r="J55">
        <f t="shared" si="0"/>
        <v>0</v>
      </c>
      <c r="K55">
        <f t="shared" si="1"/>
        <v>1</v>
      </c>
      <c r="L55">
        <f t="shared" si="2"/>
        <v>55</v>
      </c>
    </row>
    <row r="56" spans="1:12" x14ac:dyDescent="0.25">
      <c r="A56" t="s">
        <v>343</v>
      </c>
      <c r="B56" t="s">
        <v>198</v>
      </c>
      <c r="C56" t="s">
        <v>344</v>
      </c>
      <c r="D56" t="s">
        <v>17</v>
      </c>
      <c r="E56" s="15" t="s">
        <v>269</v>
      </c>
      <c r="F56" s="15" t="s">
        <v>269</v>
      </c>
      <c r="G56" s="15" t="s">
        <v>269</v>
      </c>
      <c r="H56" t="s">
        <v>25</v>
      </c>
      <c r="I56" t="s">
        <v>226</v>
      </c>
      <c r="J56" t="str">
        <f t="shared" si="0"/>
        <v/>
      </c>
      <c r="K56" t="str">
        <f t="shared" si="1"/>
        <v/>
      </c>
      <c r="L56">
        <f t="shared" si="2"/>
        <v>56</v>
      </c>
    </row>
    <row r="57" spans="1:12" x14ac:dyDescent="0.25">
      <c r="A57" t="s">
        <v>140</v>
      </c>
      <c r="B57" t="s">
        <v>284</v>
      </c>
      <c r="C57" t="s">
        <v>285</v>
      </c>
      <c r="D57" t="s">
        <v>17</v>
      </c>
      <c r="E57" s="15" t="s">
        <v>269</v>
      </c>
      <c r="F57" s="15" t="s">
        <v>269</v>
      </c>
      <c r="G57" s="15" t="s">
        <v>269</v>
      </c>
      <c r="H57" t="s">
        <v>32</v>
      </c>
      <c r="I57" t="s">
        <v>226</v>
      </c>
      <c r="J57" t="str">
        <f t="shared" si="0"/>
        <v/>
      </c>
      <c r="K57" t="str">
        <f t="shared" si="1"/>
        <v/>
      </c>
      <c r="L57">
        <f t="shared" si="2"/>
        <v>57</v>
      </c>
    </row>
    <row r="58" spans="1:12" x14ac:dyDescent="0.25">
      <c r="A58" t="s">
        <v>166</v>
      </c>
      <c r="B58" t="s">
        <v>176</v>
      </c>
      <c r="C58" t="s">
        <v>299</v>
      </c>
      <c r="D58" t="s">
        <v>17</v>
      </c>
      <c r="E58" s="15" t="s">
        <v>269</v>
      </c>
      <c r="F58" s="15" t="s">
        <v>269</v>
      </c>
      <c r="G58" s="15" t="s">
        <v>269</v>
      </c>
      <c r="H58" t="s">
        <v>22</v>
      </c>
      <c r="I58" t="s">
        <v>226</v>
      </c>
      <c r="J58" t="str">
        <f t="shared" si="0"/>
        <v/>
      </c>
      <c r="K58" t="str">
        <f t="shared" si="1"/>
        <v/>
      </c>
      <c r="L58">
        <f t="shared" si="2"/>
        <v>58</v>
      </c>
    </row>
    <row r="59" spans="1:12" x14ac:dyDescent="0.25">
      <c r="A59" t="s">
        <v>71</v>
      </c>
      <c r="B59" t="s">
        <v>176</v>
      </c>
      <c r="C59" t="s">
        <v>278</v>
      </c>
      <c r="D59" t="s">
        <v>18</v>
      </c>
      <c r="E59" s="15" t="s">
        <v>269</v>
      </c>
      <c r="F59" s="15" t="s">
        <v>269</v>
      </c>
      <c r="G59" s="15" t="s">
        <v>269</v>
      </c>
      <c r="H59" t="s">
        <v>25</v>
      </c>
      <c r="I59" t="s">
        <v>202</v>
      </c>
      <c r="J59" t="str">
        <f t="shared" si="0"/>
        <v/>
      </c>
      <c r="K59" t="str">
        <f t="shared" si="1"/>
        <v/>
      </c>
      <c r="L59">
        <f t="shared" si="2"/>
        <v>59</v>
      </c>
    </row>
    <row r="60" spans="1:12" x14ac:dyDescent="0.25">
      <c r="A60" t="s">
        <v>333</v>
      </c>
      <c r="B60" t="s">
        <v>176</v>
      </c>
      <c r="C60" t="s">
        <v>334</v>
      </c>
      <c r="D60" t="s">
        <v>18</v>
      </c>
      <c r="E60" s="15" t="s">
        <v>269</v>
      </c>
      <c r="F60" s="15" t="s">
        <v>269</v>
      </c>
      <c r="G60" s="15" t="s">
        <v>269</v>
      </c>
      <c r="H60" t="s">
        <v>19</v>
      </c>
      <c r="I60" t="s">
        <v>202</v>
      </c>
      <c r="J60" t="str">
        <f t="shared" si="0"/>
        <v/>
      </c>
      <c r="K60" t="str">
        <f t="shared" si="1"/>
        <v/>
      </c>
      <c r="L60">
        <f t="shared" si="2"/>
        <v>60</v>
      </c>
    </row>
    <row r="61" spans="1:12" x14ac:dyDescent="0.25">
      <c r="A61" t="s">
        <v>329</v>
      </c>
      <c r="B61" t="s">
        <v>176</v>
      </c>
      <c r="C61" t="s">
        <v>330</v>
      </c>
      <c r="D61" t="s">
        <v>18</v>
      </c>
      <c r="E61" s="15" t="s">
        <v>269</v>
      </c>
      <c r="F61" s="15" t="s">
        <v>269</v>
      </c>
      <c r="G61" s="15" t="s">
        <v>269</v>
      </c>
      <c r="H61" t="s">
        <v>20</v>
      </c>
      <c r="I61" t="s">
        <v>202</v>
      </c>
      <c r="J61" t="str">
        <f t="shared" si="0"/>
        <v/>
      </c>
      <c r="K61" t="str">
        <f t="shared" si="1"/>
        <v/>
      </c>
      <c r="L61">
        <f t="shared" si="2"/>
        <v>61</v>
      </c>
    </row>
    <row r="62" spans="1:12" x14ac:dyDescent="0.25">
      <c r="A62" t="s">
        <v>124</v>
      </c>
      <c r="B62" t="s">
        <v>176</v>
      </c>
      <c r="C62" t="s">
        <v>286</v>
      </c>
      <c r="D62" t="s">
        <v>18</v>
      </c>
      <c r="E62" s="15" t="s">
        <v>269</v>
      </c>
      <c r="F62" s="15" t="s">
        <v>269</v>
      </c>
      <c r="G62" s="15" t="s">
        <v>269</v>
      </c>
      <c r="H62" t="s">
        <v>29</v>
      </c>
      <c r="I62" t="s">
        <v>202</v>
      </c>
      <c r="J62" t="str">
        <f t="shared" si="0"/>
        <v/>
      </c>
      <c r="K62" t="str">
        <f t="shared" si="1"/>
        <v/>
      </c>
      <c r="L62">
        <f t="shared" si="2"/>
        <v>62</v>
      </c>
    </row>
    <row r="63" spans="1:12" x14ac:dyDescent="0.25">
      <c r="A63" t="s">
        <v>92</v>
      </c>
      <c r="B63" t="s">
        <v>176</v>
      </c>
      <c r="C63" t="s">
        <v>272</v>
      </c>
      <c r="D63" t="s">
        <v>18</v>
      </c>
      <c r="E63" s="15" t="s">
        <v>238</v>
      </c>
      <c r="F63" s="15" t="s">
        <v>246</v>
      </c>
      <c r="G63" s="15" t="s">
        <v>180</v>
      </c>
      <c r="H63" t="s">
        <v>17</v>
      </c>
      <c r="I63" t="s">
        <v>202</v>
      </c>
      <c r="J63">
        <f t="shared" si="0"/>
        <v>3</v>
      </c>
      <c r="K63">
        <f t="shared" si="1"/>
        <v>2</v>
      </c>
      <c r="L63">
        <f t="shared" si="2"/>
        <v>63</v>
      </c>
    </row>
    <row r="64" spans="1:12" x14ac:dyDescent="0.25">
      <c r="A64" t="s">
        <v>337</v>
      </c>
      <c r="B64" t="s">
        <v>176</v>
      </c>
      <c r="C64" t="s">
        <v>338</v>
      </c>
      <c r="D64" t="s">
        <v>18</v>
      </c>
      <c r="E64" s="15" t="s">
        <v>269</v>
      </c>
      <c r="F64" s="15" t="s">
        <v>269</v>
      </c>
      <c r="G64" s="15" t="s">
        <v>269</v>
      </c>
      <c r="H64" t="s">
        <v>30</v>
      </c>
      <c r="I64" t="s">
        <v>202</v>
      </c>
      <c r="J64" t="str">
        <f t="shared" si="0"/>
        <v/>
      </c>
      <c r="K64" t="str">
        <f t="shared" si="1"/>
        <v/>
      </c>
      <c r="L64">
        <f t="shared" si="2"/>
        <v>64</v>
      </c>
    </row>
    <row r="65" spans="1:12" x14ac:dyDescent="0.25">
      <c r="A65" t="s">
        <v>85</v>
      </c>
      <c r="B65" t="s">
        <v>176</v>
      </c>
      <c r="C65" t="s">
        <v>264</v>
      </c>
      <c r="D65" t="s">
        <v>18</v>
      </c>
      <c r="E65" s="15" t="s">
        <v>82</v>
      </c>
      <c r="F65" s="15" t="s">
        <v>265</v>
      </c>
      <c r="G65" s="15" t="s">
        <v>185</v>
      </c>
      <c r="H65" t="s">
        <v>24</v>
      </c>
      <c r="I65" t="s">
        <v>202</v>
      </c>
      <c r="J65">
        <f t="shared" si="0"/>
        <v>4</v>
      </c>
      <c r="K65">
        <f t="shared" si="1"/>
        <v>3</v>
      </c>
      <c r="L65">
        <f t="shared" si="2"/>
        <v>65</v>
      </c>
    </row>
    <row r="66" spans="1:12" x14ac:dyDescent="0.25">
      <c r="A66" t="s">
        <v>162</v>
      </c>
      <c r="B66" t="s">
        <v>282</v>
      </c>
      <c r="C66" t="s">
        <v>298</v>
      </c>
      <c r="D66" t="s">
        <v>18</v>
      </c>
      <c r="E66" s="15" t="s">
        <v>269</v>
      </c>
      <c r="F66" s="15" t="s">
        <v>269</v>
      </c>
      <c r="G66" s="15" t="s">
        <v>269</v>
      </c>
      <c r="H66" t="s">
        <v>15</v>
      </c>
      <c r="I66" t="s">
        <v>202</v>
      </c>
      <c r="J66" t="str">
        <f t="shared" ref="J66:J129" si="3">IF(F66&lt;&gt;"", VALUE(LEFT(SUBSTITUTE(F66, "–", "-"), FIND("-", SUBSTITUTE(F66, "–", "-")) - 1)), "")</f>
        <v/>
      </c>
      <c r="K66" t="str">
        <f t="shared" ref="K66:K129" si="4">IF(F66&lt;&gt;"", VALUE(RIGHT(SUBSTITUTE(F66, "–", "-"), LEN(SUBSTITUTE(F66, "–", "-")) - FIND("-", SUBSTITUTE(F66, "–", "-")))), "")</f>
        <v/>
      </c>
      <c r="L66">
        <f t="shared" si="2"/>
        <v>66</v>
      </c>
    </row>
    <row r="67" spans="1:12" x14ac:dyDescent="0.25">
      <c r="A67" t="s">
        <v>84</v>
      </c>
      <c r="B67" t="s">
        <v>176</v>
      </c>
      <c r="C67" t="s">
        <v>257</v>
      </c>
      <c r="D67" t="s">
        <v>18</v>
      </c>
      <c r="E67" s="15" t="s">
        <v>112</v>
      </c>
      <c r="F67" s="15" t="s">
        <v>258</v>
      </c>
      <c r="G67" s="15" t="s">
        <v>203</v>
      </c>
      <c r="H67" t="s">
        <v>34</v>
      </c>
      <c r="I67" t="s">
        <v>202</v>
      </c>
      <c r="J67">
        <f t="shared" si="3"/>
        <v>5</v>
      </c>
      <c r="K67">
        <f t="shared" si="4"/>
        <v>3</v>
      </c>
      <c r="L67">
        <f t="shared" si="2"/>
        <v>67</v>
      </c>
    </row>
    <row r="68" spans="1:12" x14ac:dyDescent="0.25">
      <c r="A68" t="s">
        <v>156</v>
      </c>
      <c r="B68" t="s">
        <v>176</v>
      </c>
      <c r="C68" t="s">
        <v>292</v>
      </c>
      <c r="D68" t="s">
        <v>18</v>
      </c>
      <c r="E68" s="15" t="s">
        <v>269</v>
      </c>
      <c r="F68" s="15" t="s">
        <v>269</v>
      </c>
      <c r="G68" s="15" t="s">
        <v>269</v>
      </c>
      <c r="H68" t="s">
        <v>28</v>
      </c>
      <c r="I68" t="s">
        <v>202</v>
      </c>
      <c r="J68" t="str">
        <f t="shared" si="3"/>
        <v/>
      </c>
      <c r="K68" t="str">
        <f t="shared" si="4"/>
        <v/>
      </c>
      <c r="L68">
        <f t="shared" ref="L68:L131" si="5">L67+1</f>
        <v>68</v>
      </c>
    </row>
    <row r="69" spans="1:12" x14ac:dyDescent="0.25">
      <c r="A69" t="s">
        <v>322</v>
      </c>
      <c r="B69" t="s">
        <v>176</v>
      </c>
      <c r="C69" t="s">
        <v>323</v>
      </c>
      <c r="D69" t="s">
        <v>18</v>
      </c>
      <c r="E69" s="15" t="s">
        <v>269</v>
      </c>
      <c r="F69" s="15" t="s">
        <v>269</v>
      </c>
      <c r="G69" s="15" t="s">
        <v>269</v>
      </c>
      <c r="H69" t="s">
        <v>16</v>
      </c>
      <c r="I69" t="s">
        <v>202</v>
      </c>
      <c r="J69" t="str">
        <f t="shared" si="3"/>
        <v/>
      </c>
      <c r="K69" t="str">
        <f t="shared" si="4"/>
        <v/>
      </c>
      <c r="L69">
        <f t="shared" si="5"/>
        <v>69</v>
      </c>
    </row>
    <row r="70" spans="1:12" x14ac:dyDescent="0.25">
      <c r="A70" t="s">
        <v>64</v>
      </c>
      <c r="B70" t="s">
        <v>198</v>
      </c>
      <c r="C70" t="s">
        <v>199</v>
      </c>
      <c r="D70" t="s">
        <v>18</v>
      </c>
      <c r="E70" s="15" t="s">
        <v>200</v>
      </c>
      <c r="F70" s="15" t="s">
        <v>201</v>
      </c>
      <c r="G70" s="15" t="s">
        <v>187</v>
      </c>
      <c r="H70" t="s">
        <v>21</v>
      </c>
      <c r="I70" t="s">
        <v>202</v>
      </c>
      <c r="J70">
        <f t="shared" si="3"/>
        <v>2</v>
      </c>
      <c r="K70">
        <f t="shared" si="4"/>
        <v>1</v>
      </c>
      <c r="L70">
        <f t="shared" si="5"/>
        <v>70</v>
      </c>
    </row>
    <row r="71" spans="1:12" x14ac:dyDescent="0.25">
      <c r="A71" t="s">
        <v>77</v>
      </c>
      <c r="B71" t="s">
        <v>176</v>
      </c>
      <c r="C71" t="s">
        <v>232</v>
      </c>
      <c r="D71" t="s">
        <v>18</v>
      </c>
      <c r="E71" s="15" t="s">
        <v>236</v>
      </c>
      <c r="F71" s="15" t="s">
        <v>237</v>
      </c>
      <c r="G71" s="15" t="s">
        <v>238</v>
      </c>
      <c r="H71" t="s">
        <v>31</v>
      </c>
      <c r="I71" t="s">
        <v>202</v>
      </c>
      <c r="J71">
        <f t="shared" si="3"/>
        <v>3</v>
      </c>
      <c r="K71">
        <f t="shared" si="4"/>
        <v>1</v>
      </c>
      <c r="L71">
        <f t="shared" si="5"/>
        <v>71</v>
      </c>
    </row>
    <row r="72" spans="1:12" x14ac:dyDescent="0.25">
      <c r="A72" t="s">
        <v>313</v>
      </c>
      <c r="B72" t="s">
        <v>176</v>
      </c>
      <c r="C72" t="s">
        <v>314</v>
      </c>
      <c r="D72" t="s">
        <v>18</v>
      </c>
      <c r="E72" s="15" t="s">
        <v>269</v>
      </c>
      <c r="F72" s="15" t="s">
        <v>269</v>
      </c>
      <c r="G72" s="15" t="s">
        <v>269</v>
      </c>
      <c r="H72" t="s">
        <v>32</v>
      </c>
      <c r="I72" t="s">
        <v>202</v>
      </c>
      <c r="J72" t="str">
        <f t="shared" si="3"/>
        <v/>
      </c>
      <c r="K72" t="str">
        <f t="shared" si="4"/>
        <v/>
      </c>
      <c r="L72">
        <f t="shared" si="5"/>
        <v>72</v>
      </c>
    </row>
    <row r="73" spans="1:12" x14ac:dyDescent="0.25">
      <c r="A73" t="s">
        <v>302</v>
      </c>
      <c r="B73" t="s">
        <v>280</v>
      </c>
      <c r="C73" t="s">
        <v>303</v>
      </c>
      <c r="D73" t="s">
        <v>18</v>
      </c>
      <c r="E73" s="15" t="s">
        <v>269</v>
      </c>
      <c r="F73" s="15" t="s">
        <v>269</v>
      </c>
      <c r="G73" s="15" t="s">
        <v>269</v>
      </c>
      <c r="H73" t="s">
        <v>27</v>
      </c>
      <c r="I73" t="s">
        <v>202</v>
      </c>
      <c r="J73" t="str">
        <f t="shared" si="3"/>
        <v/>
      </c>
      <c r="K73" t="str">
        <f t="shared" si="4"/>
        <v/>
      </c>
      <c r="L73">
        <f t="shared" si="5"/>
        <v>73</v>
      </c>
    </row>
    <row r="74" spans="1:12" x14ac:dyDescent="0.25">
      <c r="A74" t="s">
        <v>319</v>
      </c>
      <c r="B74" t="s">
        <v>280</v>
      </c>
      <c r="C74" t="s">
        <v>320</v>
      </c>
      <c r="D74" t="s">
        <v>18</v>
      </c>
      <c r="E74" s="15" t="s">
        <v>269</v>
      </c>
      <c r="F74" s="15" t="s">
        <v>269</v>
      </c>
      <c r="G74" s="15" t="s">
        <v>269</v>
      </c>
      <c r="H74" t="s">
        <v>22</v>
      </c>
      <c r="I74" t="s">
        <v>202</v>
      </c>
      <c r="J74" t="str">
        <f t="shared" si="3"/>
        <v/>
      </c>
      <c r="K74" t="str">
        <f t="shared" si="4"/>
        <v/>
      </c>
      <c r="L74">
        <f t="shared" si="5"/>
        <v>74</v>
      </c>
    </row>
    <row r="75" spans="1:12" x14ac:dyDescent="0.25">
      <c r="A75" t="s">
        <v>69</v>
      </c>
      <c r="B75" t="s">
        <v>176</v>
      </c>
      <c r="C75" t="s">
        <v>252</v>
      </c>
      <c r="D75" t="s">
        <v>18</v>
      </c>
      <c r="E75" s="15" t="s">
        <v>174</v>
      </c>
      <c r="F75" s="15" t="s">
        <v>186</v>
      </c>
      <c r="G75" s="15" t="s">
        <v>203</v>
      </c>
      <c r="H75" t="s">
        <v>33</v>
      </c>
      <c r="I75" t="s">
        <v>202</v>
      </c>
      <c r="J75">
        <f t="shared" si="3"/>
        <v>1</v>
      </c>
      <c r="K75">
        <f t="shared" si="4"/>
        <v>1</v>
      </c>
      <c r="L75">
        <f t="shared" si="5"/>
        <v>75</v>
      </c>
    </row>
    <row r="76" spans="1:12" x14ac:dyDescent="0.25">
      <c r="A76" t="s">
        <v>306</v>
      </c>
      <c r="B76" t="s">
        <v>176</v>
      </c>
      <c r="C76" t="s">
        <v>307</v>
      </c>
      <c r="D76" t="s">
        <v>18</v>
      </c>
      <c r="E76" s="15" t="s">
        <v>269</v>
      </c>
      <c r="F76" s="15" t="s">
        <v>269</v>
      </c>
      <c r="G76" s="15" t="s">
        <v>269</v>
      </c>
      <c r="H76" t="s">
        <v>26</v>
      </c>
      <c r="I76" t="s">
        <v>202</v>
      </c>
      <c r="J76" t="str">
        <f t="shared" si="3"/>
        <v/>
      </c>
      <c r="K76" t="str">
        <f t="shared" si="4"/>
        <v/>
      </c>
      <c r="L76">
        <f t="shared" si="5"/>
        <v>76</v>
      </c>
    </row>
    <row r="77" spans="1:12" x14ac:dyDescent="0.25">
      <c r="A77" t="s">
        <v>341</v>
      </c>
      <c r="B77" t="s">
        <v>198</v>
      </c>
      <c r="C77" t="s">
        <v>342</v>
      </c>
      <c r="D77" t="s">
        <v>18</v>
      </c>
      <c r="E77" s="15" t="s">
        <v>269</v>
      </c>
      <c r="F77" s="15" t="s">
        <v>269</v>
      </c>
      <c r="G77" s="15" t="s">
        <v>269</v>
      </c>
      <c r="H77" t="s">
        <v>23</v>
      </c>
      <c r="I77" t="s">
        <v>202</v>
      </c>
      <c r="J77" t="str">
        <f t="shared" si="3"/>
        <v/>
      </c>
      <c r="K77" t="str">
        <f t="shared" si="4"/>
        <v/>
      </c>
      <c r="L77">
        <f t="shared" si="5"/>
        <v>77</v>
      </c>
    </row>
    <row r="78" spans="1:12" x14ac:dyDescent="0.25">
      <c r="A78" t="s">
        <v>331</v>
      </c>
      <c r="B78" t="s">
        <v>176</v>
      </c>
      <c r="C78" t="s">
        <v>332</v>
      </c>
      <c r="D78" t="s">
        <v>19</v>
      </c>
      <c r="E78" s="15" t="s">
        <v>269</v>
      </c>
      <c r="F78" s="15" t="s">
        <v>269</v>
      </c>
      <c r="G78" s="15" t="s">
        <v>269</v>
      </c>
      <c r="H78" t="s">
        <v>25</v>
      </c>
      <c r="I78" t="s">
        <v>211</v>
      </c>
      <c r="J78" t="str">
        <f t="shared" si="3"/>
        <v/>
      </c>
      <c r="K78" t="str">
        <f t="shared" si="4"/>
        <v/>
      </c>
      <c r="L78">
        <f t="shared" si="5"/>
        <v>78</v>
      </c>
    </row>
    <row r="79" spans="1:12" x14ac:dyDescent="0.25">
      <c r="A79" t="s">
        <v>319</v>
      </c>
      <c r="B79" t="s">
        <v>280</v>
      </c>
      <c r="C79" t="s">
        <v>320</v>
      </c>
      <c r="D79" t="s">
        <v>19</v>
      </c>
      <c r="E79" s="15" t="s">
        <v>269</v>
      </c>
      <c r="F79" s="15" t="s">
        <v>269</v>
      </c>
      <c r="G79" s="15" t="s">
        <v>269</v>
      </c>
      <c r="H79" t="s">
        <v>17</v>
      </c>
      <c r="I79" t="s">
        <v>211</v>
      </c>
      <c r="J79" t="str">
        <f t="shared" si="3"/>
        <v/>
      </c>
      <c r="K79" t="str">
        <f t="shared" si="4"/>
        <v/>
      </c>
      <c r="L79">
        <f t="shared" si="5"/>
        <v>79</v>
      </c>
    </row>
    <row r="80" spans="1:12" x14ac:dyDescent="0.25">
      <c r="A80" t="s">
        <v>310</v>
      </c>
      <c r="B80" t="s">
        <v>176</v>
      </c>
      <c r="C80" t="s">
        <v>311</v>
      </c>
      <c r="D80" t="s">
        <v>19</v>
      </c>
      <c r="E80" s="15" t="s">
        <v>269</v>
      </c>
      <c r="F80" s="15" t="s">
        <v>269</v>
      </c>
      <c r="G80" s="15" t="s">
        <v>269</v>
      </c>
      <c r="H80" t="s">
        <v>22</v>
      </c>
      <c r="I80" t="s">
        <v>211</v>
      </c>
      <c r="J80" t="str">
        <f t="shared" si="3"/>
        <v/>
      </c>
      <c r="K80" t="str">
        <f t="shared" si="4"/>
        <v/>
      </c>
      <c r="L80">
        <f t="shared" si="5"/>
        <v>80</v>
      </c>
    </row>
    <row r="81" spans="1:12" x14ac:dyDescent="0.25">
      <c r="A81" t="s">
        <v>71</v>
      </c>
      <c r="B81" t="s">
        <v>170</v>
      </c>
      <c r="C81" t="s">
        <v>277</v>
      </c>
      <c r="D81" t="s">
        <v>19</v>
      </c>
      <c r="E81" s="15" t="s">
        <v>269</v>
      </c>
      <c r="F81" s="15" t="s">
        <v>269</v>
      </c>
      <c r="G81" s="15" t="s">
        <v>269</v>
      </c>
      <c r="H81" t="s">
        <v>31</v>
      </c>
      <c r="I81" t="s">
        <v>211</v>
      </c>
      <c r="J81" t="str">
        <f t="shared" si="3"/>
        <v/>
      </c>
      <c r="K81" t="str">
        <f t="shared" si="4"/>
        <v/>
      </c>
      <c r="L81">
        <f t="shared" si="5"/>
        <v>81</v>
      </c>
    </row>
    <row r="82" spans="1:12" x14ac:dyDescent="0.25">
      <c r="A82" t="s">
        <v>83</v>
      </c>
      <c r="B82" t="s">
        <v>176</v>
      </c>
      <c r="C82" t="s">
        <v>209</v>
      </c>
      <c r="D82" t="s">
        <v>19</v>
      </c>
      <c r="E82" s="15" t="s">
        <v>210</v>
      </c>
      <c r="F82" s="15" t="s">
        <v>201</v>
      </c>
      <c r="G82" s="15" t="s">
        <v>190</v>
      </c>
      <c r="H82" t="s">
        <v>30</v>
      </c>
      <c r="I82" t="s">
        <v>211</v>
      </c>
      <c r="J82">
        <f t="shared" si="3"/>
        <v>2</v>
      </c>
      <c r="K82">
        <f t="shared" si="4"/>
        <v>1</v>
      </c>
      <c r="L82">
        <f t="shared" si="5"/>
        <v>82</v>
      </c>
    </row>
    <row r="83" spans="1:12" x14ac:dyDescent="0.25">
      <c r="A83" t="s">
        <v>315</v>
      </c>
      <c r="B83" t="s">
        <v>176</v>
      </c>
      <c r="C83" t="s">
        <v>316</v>
      </c>
      <c r="D83" t="s">
        <v>19</v>
      </c>
      <c r="E83" s="15" t="s">
        <v>269</v>
      </c>
      <c r="F83" s="15" t="s">
        <v>269</v>
      </c>
      <c r="G83" s="15" t="s">
        <v>269</v>
      </c>
      <c r="H83" t="s">
        <v>20</v>
      </c>
      <c r="I83" t="s">
        <v>211</v>
      </c>
      <c r="J83" t="str">
        <f t="shared" si="3"/>
        <v/>
      </c>
      <c r="K83" t="str">
        <f t="shared" si="4"/>
        <v/>
      </c>
      <c r="L83">
        <f t="shared" si="5"/>
        <v>83</v>
      </c>
    </row>
    <row r="84" spans="1:12" x14ac:dyDescent="0.25">
      <c r="A84" t="s">
        <v>335</v>
      </c>
      <c r="B84" t="s">
        <v>176</v>
      </c>
      <c r="C84" t="s">
        <v>336</v>
      </c>
      <c r="D84" t="s">
        <v>19</v>
      </c>
      <c r="E84" s="15" t="s">
        <v>269</v>
      </c>
      <c r="F84" s="15" t="s">
        <v>269</v>
      </c>
      <c r="G84" s="15" t="s">
        <v>269</v>
      </c>
      <c r="H84" t="s">
        <v>33</v>
      </c>
      <c r="I84" t="s">
        <v>211</v>
      </c>
      <c r="J84" t="str">
        <f t="shared" si="3"/>
        <v/>
      </c>
      <c r="K84" t="str">
        <f t="shared" si="4"/>
        <v/>
      </c>
      <c r="L84">
        <f t="shared" si="5"/>
        <v>84</v>
      </c>
    </row>
    <row r="85" spans="1:12" x14ac:dyDescent="0.25">
      <c r="A85" t="s">
        <v>337</v>
      </c>
      <c r="B85" t="s">
        <v>176</v>
      </c>
      <c r="C85" t="s">
        <v>338</v>
      </c>
      <c r="D85" t="s">
        <v>19</v>
      </c>
      <c r="E85" s="15" t="s">
        <v>269</v>
      </c>
      <c r="F85" s="15" t="s">
        <v>269</v>
      </c>
      <c r="G85" s="15" t="s">
        <v>269</v>
      </c>
      <c r="H85" t="s">
        <v>29</v>
      </c>
      <c r="I85" t="s">
        <v>211</v>
      </c>
      <c r="J85" t="str">
        <f t="shared" si="3"/>
        <v/>
      </c>
      <c r="K85" t="str">
        <f t="shared" si="4"/>
        <v/>
      </c>
      <c r="L85">
        <f t="shared" si="5"/>
        <v>85</v>
      </c>
    </row>
    <row r="86" spans="1:12" x14ac:dyDescent="0.25">
      <c r="A86" t="s">
        <v>322</v>
      </c>
      <c r="B86" t="s">
        <v>176</v>
      </c>
      <c r="C86" t="s">
        <v>323</v>
      </c>
      <c r="D86" t="s">
        <v>19</v>
      </c>
      <c r="E86" s="15" t="s">
        <v>269</v>
      </c>
      <c r="F86" s="15" t="s">
        <v>269</v>
      </c>
      <c r="G86" s="15" t="s">
        <v>269</v>
      </c>
      <c r="H86" t="s">
        <v>23</v>
      </c>
      <c r="I86" t="s">
        <v>211</v>
      </c>
      <c r="J86" t="str">
        <f t="shared" si="3"/>
        <v/>
      </c>
      <c r="K86" t="str">
        <f t="shared" si="4"/>
        <v/>
      </c>
      <c r="L86">
        <f t="shared" si="5"/>
        <v>86</v>
      </c>
    </row>
    <row r="87" spans="1:12" x14ac:dyDescent="0.25">
      <c r="A87" t="s">
        <v>92</v>
      </c>
      <c r="B87" t="s">
        <v>176</v>
      </c>
      <c r="C87" t="s">
        <v>272</v>
      </c>
      <c r="D87" t="s">
        <v>19</v>
      </c>
      <c r="E87" s="15" t="s">
        <v>194</v>
      </c>
      <c r="F87" s="15" t="s">
        <v>201</v>
      </c>
      <c r="G87" s="15" t="s">
        <v>210</v>
      </c>
      <c r="H87" t="s">
        <v>27</v>
      </c>
      <c r="I87" t="s">
        <v>211</v>
      </c>
      <c r="J87">
        <f t="shared" si="3"/>
        <v>2</v>
      </c>
      <c r="K87">
        <f t="shared" si="4"/>
        <v>1</v>
      </c>
      <c r="L87">
        <f t="shared" si="5"/>
        <v>87</v>
      </c>
    </row>
    <row r="88" spans="1:12" x14ac:dyDescent="0.25">
      <c r="A88" t="s">
        <v>85</v>
      </c>
      <c r="B88" t="s">
        <v>176</v>
      </c>
      <c r="C88" t="s">
        <v>264</v>
      </c>
      <c r="D88" t="s">
        <v>19</v>
      </c>
      <c r="E88" s="15" t="s">
        <v>185</v>
      </c>
      <c r="F88" s="15" t="s">
        <v>245</v>
      </c>
      <c r="G88" s="15" t="s">
        <v>185</v>
      </c>
      <c r="H88" t="s">
        <v>34</v>
      </c>
      <c r="I88" t="s">
        <v>211</v>
      </c>
      <c r="J88">
        <f t="shared" si="3"/>
        <v>2</v>
      </c>
      <c r="K88">
        <f t="shared" si="4"/>
        <v>2</v>
      </c>
      <c r="L88">
        <f t="shared" si="5"/>
        <v>88</v>
      </c>
    </row>
    <row r="89" spans="1:12" x14ac:dyDescent="0.25">
      <c r="A89" t="s">
        <v>341</v>
      </c>
      <c r="B89" t="s">
        <v>198</v>
      </c>
      <c r="C89" t="s">
        <v>342</v>
      </c>
      <c r="D89" t="s">
        <v>19</v>
      </c>
      <c r="E89" s="15" t="s">
        <v>269</v>
      </c>
      <c r="F89" s="15" t="s">
        <v>269</v>
      </c>
      <c r="G89" s="15" t="s">
        <v>269</v>
      </c>
      <c r="H89" t="s">
        <v>26</v>
      </c>
      <c r="I89" t="s">
        <v>211</v>
      </c>
      <c r="J89" t="str">
        <f t="shared" si="3"/>
        <v/>
      </c>
      <c r="K89" t="str">
        <f t="shared" si="4"/>
        <v/>
      </c>
      <c r="L89">
        <f t="shared" si="5"/>
        <v>89</v>
      </c>
    </row>
    <row r="90" spans="1:12" x14ac:dyDescent="0.25">
      <c r="A90" t="s">
        <v>166</v>
      </c>
      <c r="B90" t="s">
        <v>176</v>
      </c>
      <c r="C90" t="s">
        <v>299</v>
      </c>
      <c r="D90" t="s">
        <v>19</v>
      </c>
      <c r="E90" s="15" t="s">
        <v>269</v>
      </c>
      <c r="F90" s="15" t="s">
        <v>269</v>
      </c>
      <c r="G90" s="15" t="s">
        <v>269</v>
      </c>
      <c r="H90" t="s">
        <v>15</v>
      </c>
      <c r="I90" t="s">
        <v>211</v>
      </c>
      <c r="J90" t="str">
        <f t="shared" si="3"/>
        <v/>
      </c>
      <c r="K90" t="str">
        <f t="shared" si="4"/>
        <v/>
      </c>
      <c r="L90">
        <f t="shared" si="5"/>
        <v>90</v>
      </c>
    </row>
    <row r="91" spans="1:12" x14ac:dyDescent="0.25">
      <c r="A91" t="s">
        <v>65</v>
      </c>
      <c r="B91" t="s">
        <v>198</v>
      </c>
      <c r="C91" t="s">
        <v>251</v>
      </c>
      <c r="D91" t="s">
        <v>19</v>
      </c>
      <c r="E91" s="15" t="s">
        <v>203</v>
      </c>
      <c r="F91" s="15" t="s">
        <v>245</v>
      </c>
      <c r="G91" s="15" t="s">
        <v>190</v>
      </c>
      <c r="H91" t="s">
        <v>28</v>
      </c>
      <c r="I91" t="s">
        <v>211</v>
      </c>
      <c r="J91">
        <f t="shared" si="3"/>
        <v>2</v>
      </c>
      <c r="K91">
        <f t="shared" si="4"/>
        <v>2</v>
      </c>
      <c r="L91">
        <f t="shared" si="5"/>
        <v>91</v>
      </c>
    </row>
    <row r="92" spans="1:12" x14ac:dyDescent="0.25">
      <c r="A92" t="s">
        <v>159</v>
      </c>
      <c r="B92" t="s">
        <v>170</v>
      </c>
      <c r="C92" t="s">
        <v>295</v>
      </c>
      <c r="D92" t="s">
        <v>19</v>
      </c>
      <c r="E92" s="15" t="s">
        <v>269</v>
      </c>
      <c r="F92" s="15" t="s">
        <v>269</v>
      </c>
      <c r="G92" s="15" t="s">
        <v>269</v>
      </c>
      <c r="H92" t="s">
        <v>18</v>
      </c>
      <c r="I92" t="s">
        <v>211</v>
      </c>
      <c r="J92" t="str">
        <f t="shared" si="3"/>
        <v/>
      </c>
      <c r="K92" t="str">
        <f t="shared" si="4"/>
        <v/>
      </c>
      <c r="L92">
        <f t="shared" si="5"/>
        <v>92</v>
      </c>
    </row>
    <row r="93" spans="1:12" x14ac:dyDescent="0.25">
      <c r="A93" t="s">
        <v>66</v>
      </c>
      <c r="B93" t="s">
        <v>176</v>
      </c>
      <c r="C93" t="s">
        <v>242</v>
      </c>
      <c r="D93" t="s">
        <v>19</v>
      </c>
      <c r="E93" s="15" t="s">
        <v>200</v>
      </c>
      <c r="F93" s="15" t="s">
        <v>244</v>
      </c>
      <c r="G93" s="15" t="s">
        <v>182</v>
      </c>
      <c r="H93" t="s">
        <v>24</v>
      </c>
      <c r="I93" t="s">
        <v>211</v>
      </c>
      <c r="J93">
        <f t="shared" si="3"/>
        <v>0</v>
      </c>
      <c r="K93">
        <f t="shared" si="4"/>
        <v>0</v>
      </c>
      <c r="L93">
        <f t="shared" si="5"/>
        <v>93</v>
      </c>
    </row>
    <row r="94" spans="1:12" x14ac:dyDescent="0.25">
      <c r="A94" t="s">
        <v>151</v>
      </c>
      <c r="B94" t="s">
        <v>198</v>
      </c>
      <c r="C94" t="s">
        <v>290</v>
      </c>
      <c r="D94" t="s">
        <v>19</v>
      </c>
      <c r="E94" s="15" t="s">
        <v>269</v>
      </c>
      <c r="F94" s="15" t="s">
        <v>269</v>
      </c>
      <c r="G94" s="15" t="s">
        <v>269</v>
      </c>
      <c r="H94" t="s">
        <v>21</v>
      </c>
      <c r="I94" t="s">
        <v>211</v>
      </c>
      <c r="J94" t="str">
        <f t="shared" si="3"/>
        <v/>
      </c>
      <c r="K94" t="str">
        <f t="shared" si="4"/>
        <v/>
      </c>
      <c r="L94">
        <f t="shared" si="5"/>
        <v>94</v>
      </c>
    </row>
    <row r="95" spans="1:12" x14ac:dyDescent="0.25">
      <c r="A95" t="s">
        <v>326</v>
      </c>
      <c r="B95" t="s">
        <v>280</v>
      </c>
      <c r="C95" t="s">
        <v>327</v>
      </c>
      <c r="D95" t="s">
        <v>19</v>
      </c>
      <c r="E95" s="15" t="s">
        <v>269</v>
      </c>
      <c r="F95" s="15" t="s">
        <v>269</v>
      </c>
      <c r="G95" s="15" t="s">
        <v>269</v>
      </c>
      <c r="H95" t="s">
        <v>16</v>
      </c>
      <c r="I95" t="s">
        <v>211</v>
      </c>
      <c r="J95" t="str">
        <f t="shared" si="3"/>
        <v/>
      </c>
      <c r="K95" t="str">
        <f t="shared" si="4"/>
        <v/>
      </c>
      <c r="L95">
        <f t="shared" si="5"/>
        <v>95</v>
      </c>
    </row>
    <row r="96" spans="1:12" x14ac:dyDescent="0.25">
      <c r="A96" t="s">
        <v>84</v>
      </c>
      <c r="B96" t="s">
        <v>198</v>
      </c>
      <c r="C96" t="s">
        <v>259</v>
      </c>
      <c r="D96" t="s">
        <v>19</v>
      </c>
      <c r="E96" s="15" t="s">
        <v>183</v>
      </c>
      <c r="F96" s="15" t="s">
        <v>246</v>
      </c>
      <c r="G96" s="15" t="s">
        <v>185</v>
      </c>
      <c r="H96" t="s">
        <v>32</v>
      </c>
      <c r="I96" t="s">
        <v>211</v>
      </c>
      <c r="J96">
        <f t="shared" si="3"/>
        <v>3</v>
      </c>
      <c r="K96">
        <f t="shared" si="4"/>
        <v>2</v>
      </c>
      <c r="L96">
        <f t="shared" si="5"/>
        <v>96</v>
      </c>
    </row>
    <row r="97" spans="1:12" x14ac:dyDescent="0.25">
      <c r="A97" t="s">
        <v>92</v>
      </c>
      <c r="B97" t="s">
        <v>198</v>
      </c>
      <c r="C97" t="s">
        <v>273</v>
      </c>
      <c r="D97" t="s">
        <v>20</v>
      </c>
      <c r="E97" s="15" t="s">
        <v>238</v>
      </c>
      <c r="F97" s="15" t="s">
        <v>186</v>
      </c>
      <c r="G97" s="15" t="s">
        <v>238</v>
      </c>
      <c r="H97" t="s">
        <v>15</v>
      </c>
      <c r="I97" t="s">
        <v>205</v>
      </c>
      <c r="J97">
        <f t="shared" si="3"/>
        <v>1</v>
      </c>
      <c r="K97">
        <f t="shared" si="4"/>
        <v>1</v>
      </c>
      <c r="L97">
        <f t="shared" si="5"/>
        <v>97</v>
      </c>
    </row>
    <row r="98" spans="1:12" x14ac:dyDescent="0.25">
      <c r="A98" t="s">
        <v>159</v>
      </c>
      <c r="B98" t="s">
        <v>284</v>
      </c>
      <c r="C98" t="s">
        <v>294</v>
      </c>
      <c r="D98" t="s">
        <v>20</v>
      </c>
      <c r="E98" s="15" t="s">
        <v>269</v>
      </c>
      <c r="F98" s="15" t="s">
        <v>269</v>
      </c>
      <c r="G98" s="15" t="s">
        <v>269</v>
      </c>
      <c r="H98" t="s">
        <v>23</v>
      </c>
      <c r="I98" t="s">
        <v>205</v>
      </c>
      <c r="J98" t="str">
        <f t="shared" si="3"/>
        <v/>
      </c>
      <c r="K98" t="str">
        <f t="shared" si="4"/>
        <v/>
      </c>
      <c r="L98">
        <f t="shared" si="5"/>
        <v>98</v>
      </c>
    </row>
    <row r="99" spans="1:12" x14ac:dyDescent="0.25">
      <c r="A99" t="s">
        <v>151</v>
      </c>
      <c r="B99" t="s">
        <v>198</v>
      </c>
      <c r="C99" t="s">
        <v>290</v>
      </c>
      <c r="D99" t="s">
        <v>20</v>
      </c>
      <c r="E99" s="15" t="s">
        <v>269</v>
      </c>
      <c r="F99" s="15" t="s">
        <v>269</v>
      </c>
      <c r="G99" s="15" t="s">
        <v>269</v>
      </c>
      <c r="H99" t="s">
        <v>18</v>
      </c>
      <c r="I99" t="s">
        <v>205</v>
      </c>
      <c r="J99" t="str">
        <f t="shared" si="3"/>
        <v/>
      </c>
      <c r="K99" t="str">
        <f t="shared" si="4"/>
        <v/>
      </c>
      <c r="L99">
        <f t="shared" si="5"/>
        <v>99</v>
      </c>
    </row>
    <row r="100" spans="1:12" x14ac:dyDescent="0.25">
      <c r="A100" t="s">
        <v>313</v>
      </c>
      <c r="B100" t="s">
        <v>176</v>
      </c>
      <c r="C100" t="s">
        <v>314</v>
      </c>
      <c r="D100" t="s">
        <v>20</v>
      </c>
      <c r="E100" s="15" t="s">
        <v>269</v>
      </c>
      <c r="F100" s="15" t="s">
        <v>269</v>
      </c>
      <c r="G100" s="15" t="s">
        <v>269</v>
      </c>
      <c r="H100" t="s">
        <v>33</v>
      </c>
      <c r="I100" t="s">
        <v>205</v>
      </c>
      <c r="J100" t="str">
        <f t="shared" si="3"/>
        <v/>
      </c>
      <c r="K100" t="str">
        <f t="shared" si="4"/>
        <v/>
      </c>
      <c r="L100">
        <f t="shared" si="5"/>
        <v>100</v>
      </c>
    </row>
    <row r="101" spans="1:12" x14ac:dyDescent="0.25">
      <c r="A101" t="s">
        <v>331</v>
      </c>
      <c r="B101" t="s">
        <v>176</v>
      </c>
      <c r="C101" t="s">
        <v>332</v>
      </c>
      <c r="D101" t="s">
        <v>20</v>
      </c>
      <c r="E101" s="15" t="s">
        <v>269</v>
      </c>
      <c r="F101" s="15" t="s">
        <v>269</v>
      </c>
      <c r="G101" s="15" t="s">
        <v>269</v>
      </c>
      <c r="H101" t="s">
        <v>24</v>
      </c>
      <c r="I101" t="s">
        <v>205</v>
      </c>
      <c r="J101" t="str">
        <f t="shared" si="3"/>
        <v/>
      </c>
      <c r="K101" t="str">
        <f t="shared" si="4"/>
        <v/>
      </c>
      <c r="L101">
        <f t="shared" si="5"/>
        <v>101</v>
      </c>
    </row>
    <row r="102" spans="1:12" x14ac:dyDescent="0.25">
      <c r="A102" t="s">
        <v>319</v>
      </c>
      <c r="B102" t="s">
        <v>282</v>
      </c>
      <c r="C102" t="s">
        <v>321</v>
      </c>
      <c r="D102" t="s">
        <v>20</v>
      </c>
      <c r="E102" s="15" t="s">
        <v>269</v>
      </c>
      <c r="F102" s="15" t="s">
        <v>269</v>
      </c>
      <c r="G102" s="15" t="s">
        <v>269</v>
      </c>
      <c r="H102" t="s">
        <v>31</v>
      </c>
      <c r="I102" t="s">
        <v>205</v>
      </c>
      <c r="J102" t="str">
        <f t="shared" si="3"/>
        <v/>
      </c>
      <c r="K102" t="str">
        <f t="shared" si="4"/>
        <v/>
      </c>
      <c r="L102">
        <f t="shared" si="5"/>
        <v>102</v>
      </c>
    </row>
    <row r="103" spans="1:12" x14ac:dyDescent="0.25">
      <c r="A103" t="s">
        <v>306</v>
      </c>
      <c r="B103" t="s">
        <v>206</v>
      </c>
      <c r="C103" t="s">
        <v>309</v>
      </c>
      <c r="D103" t="s">
        <v>20</v>
      </c>
      <c r="E103" s="15" t="s">
        <v>269</v>
      </c>
      <c r="F103" s="15" t="s">
        <v>269</v>
      </c>
      <c r="G103" s="15" t="s">
        <v>269</v>
      </c>
      <c r="H103" t="s">
        <v>34</v>
      </c>
      <c r="I103" t="s">
        <v>205</v>
      </c>
      <c r="J103" t="str">
        <f t="shared" si="3"/>
        <v/>
      </c>
      <c r="K103" t="str">
        <f t="shared" si="4"/>
        <v/>
      </c>
      <c r="L103">
        <f t="shared" si="5"/>
        <v>103</v>
      </c>
    </row>
    <row r="104" spans="1:12" x14ac:dyDescent="0.25">
      <c r="A104" t="s">
        <v>302</v>
      </c>
      <c r="B104" t="s">
        <v>280</v>
      </c>
      <c r="C104" t="s">
        <v>303</v>
      </c>
      <c r="D104" t="s">
        <v>20</v>
      </c>
      <c r="E104" s="15" t="s">
        <v>269</v>
      </c>
      <c r="F104" s="15" t="s">
        <v>269</v>
      </c>
      <c r="G104" s="15" t="s">
        <v>269</v>
      </c>
      <c r="H104" t="s">
        <v>17</v>
      </c>
      <c r="I104" t="s">
        <v>205</v>
      </c>
      <c r="J104" t="str">
        <f t="shared" si="3"/>
        <v/>
      </c>
      <c r="K104" t="str">
        <f t="shared" si="4"/>
        <v/>
      </c>
      <c r="L104">
        <f t="shared" si="5"/>
        <v>104</v>
      </c>
    </row>
    <row r="105" spans="1:12" x14ac:dyDescent="0.25">
      <c r="A105" t="s">
        <v>326</v>
      </c>
      <c r="B105" t="s">
        <v>282</v>
      </c>
      <c r="C105" t="s">
        <v>328</v>
      </c>
      <c r="D105" t="s">
        <v>20</v>
      </c>
      <c r="E105" s="15" t="s">
        <v>269</v>
      </c>
      <c r="F105" s="15" t="s">
        <v>269</v>
      </c>
      <c r="G105" s="15" t="s">
        <v>269</v>
      </c>
      <c r="H105" t="s">
        <v>32</v>
      </c>
      <c r="I105" t="s">
        <v>205</v>
      </c>
      <c r="J105" t="str">
        <f t="shared" si="3"/>
        <v/>
      </c>
      <c r="K105" t="str">
        <f t="shared" si="4"/>
        <v/>
      </c>
      <c r="L105">
        <f t="shared" si="5"/>
        <v>105</v>
      </c>
    </row>
    <row r="106" spans="1:12" x14ac:dyDescent="0.25">
      <c r="A106" t="s">
        <v>322</v>
      </c>
      <c r="B106" t="s">
        <v>176</v>
      </c>
      <c r="C106" t="s">
        <v>323</v>
      </c>
      <c r="D106" t="s">
        <v>20</v>
      </c>
      <c r="E106" s="15" t="s">
        <v>269</v>
      </c>
      <c r="F106" s="15" t="s">
        <v>269</v>
      </c>
      <c r="G106" s="15" t="s">
        <v>269</v>
      </c>
      <c r="H106" t="s">
        <v>25</v>
      </c>
      <c r="I106" t="s">
        <v>205</v>
      </c>
      <c r="J106" t="str">
        <f t="shared" si="3"/>
        <v/>
      </c>
      <c r="K106" t="str">
        <f t="shared" si="4"/>
        <v/>
      </c>
      <c r="L106">
        <f t="shared" si="5"/>
        <v>106</v>
      </c>
    </row>
    <row r="107" spans="1:12" x14ac:dyDescent="0.25">
      <c r="A107" t="s">
        <v>71</v>
      </c>
      <c r="B107" t="s">
        <v>198</v>
      </c>
      <c r="C107" t="s">
        <v>279</v>
      </c>
      <c r="D107" t="s">
        <v>20</v>
      </c>
      <c r="E107" s="15" t="s">
        <v>269</v>
      </c>
      <c r="F107" s="15" t="s">
        <v>269</v>
      </c>
      <c r="G107" s="15" t="s">
        <v>269</v>
      </c>
      <c r="H107" t="s">
        <v>16</v>
      </c>
      <c r="I107" t="s">
        <v>205</v>
      </c>
      <c r="J107" t="str">
        <f t="shared" si="3"/>
        <v/>
      </c>
      <c r="K107" t="str">
        <f t="shared" si="4"/>
        <v/>
      </c>
      <c r="L107">
        <f t="shared" si="5"/>
        <v>107</v>
      </c>
    </row>
    <row r="108" spans="1:12" x14ac:dyDescent="0.25">
      <c r="A108" t="s">
        <v>84</v>
      </c>
      <c r="B108" t="s">
        <v>198</v>
      </c>
      <c r="C108" t="s">
        <v>259</v>
      </c>
      <c r="D108" t="s">
        <v>20</v>
      </c>
      <c r="E108" s="15" t="s">
        <v>194</v>
      </c>
      <c r="F108" s="15" t="s">
        <v>186</v>
      </c>
      <c r="G108" s="15" t="s">
        <v>223</v>
      </c>
      <c r="H108" t="s">
        <v>28</v>
      </c>
      <c r="I108" t="s">
        <v>205</v>
      </c>
      <c r="J108">
        <f t="shared" si="3"/>
        <v>1</v>
      </c>
      <c r="K108">
        <f t="shared" si="4"/>
        <v>1</v>
      </c>
      <c r="L108">
        <f t="shared" si="5"/>
        <v>108</v>
      </c>
    </row>
    <row r="109" spans="1:12" x14ac:dyDescent="0.25">
      <c r="A109" t="s">
        <v>341</v>
      </c>
      <c r="B109" t="s">
        <v>198</v>
      </c>
      <c r="C109" t="s">
        <v>342</v>
      </c>
      <c r="D109" t="s">
        <v>20</v>
      </c>
      <c r="E109" s="15" t="s">
        <v>269</v>
      </c>
      <c r="F109" s="15" t="s">
        <v>269</v>
      </c>
      <c r="G109" s="15" t="s">
        <v>269</v>
      </c>
      <c r="H109" t="s">
        <v>30</v>
      </c>
      <c r="I109" t="s">
        <v>205</v>
      </c>
      <c r="J109" t="str">
        <f t="shared" si="3"/>
        <v/>
      </c>
      <c r="K109" t="str">
        <f t="shared" si="4"/>
        <v/>
      </c>
      <c r="L109">
        <f t="shared" si="5"/>
        <v>109</v>
      </c>
    </row>
    <row r="110" spans="1:12" x14ac:dyDescent="0.25">
      <c r="A110" t="s">
        <v>77</v>
      </c>
      <c r="B110" t="s">
        <v>198</v>
      </c>
      <c r="C110" t="s">
        <v>241</v>
      </c>
      <c r="D110" t="s">
        <v>20</v>
      </c>
      <c r="E110" s="15" t="s">
        <v>172</v>
      </c>
      <c r="F110" s="15" t="s">
        <v>186</v>
      </c>
      <c r="G110" s="15" t="s">
        <v>178</v>
      </c>
      <c r="H110" t="s">
        <v>21</v>
      </c>
      <c r="I110" t="s">
        <v>205</v>
      </c>
      <c r="J110">
        <f t="shared" si="3"/>
        <v>1</v>
      </c>
      <c r="K110">
        <f t="shared" si="4"/>
        <v>1</v>
      </c>
      <c r="L110">
        <f t="shared" si="5"/>
        <v>110</v>
      </c>
    </row>
    <row r="111" spans="1:12" x14ac:dyDescent="0.25">
      <c r="A111" t="s">
        <v>85</v>
      </c>
      <c r="B111" t="s">
        <v>198</v>
      </c>
      <c r="C111" t="s">
        <v>267</v>
      </c>
      <c r="D111" t="s">
        <v>20</v>
      </c>
      <c r="E111" s="15" t="s">
        <v>200</v>
      </c>
      <c r="F111" s="15" t="s">
        <v>201</v>
      </c>
      <c r="G111" s="15" t="s">
        <v>183</v>
      </c>
      <c r="H111" t="s">
        <v>29</v>
      </c>
      <c r="I111" t="s">
        <v>205</v>
      </c>
      <c r="J111">
        <f t="shared" si="3"/>
        <v>2</v>
      </c>
      <c r="K111">
        <f t="shared" si="4"/>
        <v>1</v>
      </c>
      <c r="L111">
        <f t="shared" si="5"/>
        <v>111</v>
      </c>
    </row>
    <row r="112" spans="1:12" x14ac:dyDescent="0.25">
      <c r="A112" t="s">
        <v>337</v>
      </c>
      <c r="B112" t="s">
        <v>176</v>
      </c>
      <c r="C112" t="s">
        <v>338</v>
      </c>
      <c r="D112" t="s">
        <v>20</v>
      </c>
      <c r="E112" s="15" t="s">
        <v>269</v>
      </c>
      <c r="F112" s="15" t="s">
        <v>269</v>
      </c>
      <c r="G112" s="15" t="s">
        <v>269</v>
      </c>
      <c r="H112" t="s">
        <v>26</v>
      </c>
      <c r="I112" t="s">
        <v>205</v>
      </c>
      <c r="J112" t="str">
        <f t="shared" si="3"/>
        <v/>
      </c>
      <c r="K112" t="str">
        <f t="shared" si="4"/>
        <v/>
      </c>
      <c r="L112">
        <f t="shared" si="5"/>
        <v>112</v>
      </c>
    </row>
    <row r="113" spans="1:12" x14ac:dyDescent="0.25">
      <c r="A113" t="s">
        <v>64</v>
      </c>
      <c r="B113" t="s">
        <v>198</v>
      </c>
      <c r="C113" t="s">
        <v>199</v>
      </c>
      <c r="D113" t="s">
        <v>20</v>
      </c>
      <c r="E113" s="15" t="s">
        <v>203</v>
      </c>
      <c r="F113" s="15" t="s">
        <v>179</v>
      </c>
      <c r="G113" s="15" t="s">
        <v>204</v>
      </c>
      <c r="H113" t="s">
        <v>27</v>
      </c>
      <c r="I113" t="s">
        <v>205</v>
      </c>
      <c r="J113">
        <f t="shared" si="3"/>
        <v>0</v>
      </c>
      <c r="K113">
        <f t="shared" si="4"/>
        <v>2</v>
      </c>
      <c r="L113">
        <f t="shared" si="5"/>
        <v>113</v>
      </c>
    </row>
    <row r="114" spans="1:12" x14ac:dyDescent="0.25">
      <c r="A114" t="s">
        <v>335</v>
      </c>
      <c r="B114" t="s">
        <v>176</v>
      </c>
      <c r="C114" t="s">
        <v>336</v>
      </c>
      <c r="D114" t="s">
        <v>20</v>
      </c>
      <c r="E114" s="15" t="s">
        <v>269</v>
      </c>
      <c r="F114" s="15" t="s">
        <v>269</v>
      </c>
      <c r="G114" s="15" t="s">
        <v>269</v>
      </c>
      <c r="H114" t="s">
        <v>22</v>
      </c>
      <c r="I114" t="s">
        <v>205</v>
      </c>
      <c r="J114" t="str">
        <f t="shared" si="3"/>
        <v/>
      </c>
      <c r="K114" t="str">
        <f t="shared" si="4"/>
        <v/>
      </c>
      <c r="L114">
        <f t="shared" si="5"/>
        <v>114</v>
      </c>
    </row>
    <row r="115" spans="1:12" x14ac:dyDescent="0.25">
      <c r="A115" t="s">
        <v>69</v>
      </c>
      <c r="B115" t="s">
        <v>176</v>
      </c>
      <c r="C115" t="s">
        <v>252</v>
      </c>
      <c r="D115" t="s">
        <v>20</v>
      </c>
      <c r="E115" s="15" t="s">
        <v>112</v>
      </c>
      <c r="F115" s="15" t="s">
        <v>253</v>
      </c>
      <c r="G115" s="15" t="s">
        <v>243</v>
      </c>
      <c r="H115" t="s">
        <v>19</v>
      </c>
      <c r="I115" t="s">
        <v>205</v>
      </c>
      <c r="J115">
        <f t="shared" si="3"/>
        <v>4</v>
      </c>
      <c r="K115">
        <f t="shared" si="4"/>
        <v>2</v>
      </c>
      <c r="L115">
        <f t="shared" si="5"/>
        <v>115</v>
      </c>
    </row>
    <row r="116" spans="1:12" x14ac:dyDescent="0.25">
      <c r="A116" t="s">
        <v>65</v>
      </c>
      <c r="B116" t="s">
        <v>176</v>
      </c>
      <c r="C116" t="s">
        <v>248</v>
      </c>
      <c r="D116" t="s">
        <v>21</v>
      </c>
      <c r="E116" s="15" t="s">
        <v>203</v>
      </c>
      <c r="F116" s="15" t="s">
        <v>244</v>
      </c>
      <c r="G116" s="15" t="s">
        <v>200</v>
      </c>
      <c r="H116" t="s">
        <v>30</v>
      </c>
      <c r="I116" t="s">
        <v>216</v>
      </c>
      <c r="J116">
        <f t="shared" si="3"/>
        <v>0</v>
      </c>
      <c r="K116">
        <f t="shared" si="4"/>
        <v>0</v>
      </c>
      <c r="L116">
        <f t="shared" si="5"/>
        <v>116</v>
      </c>
    </row>
    <row r="117" spans="1:12" x14ac:dyDescent="0.25">
      <c r="A117" t="s">
        <v>333</v>
      </c>
      <c r="B117" t="s">
        <v>176</v>
      </c>
      <c r="C117" t="s">
        <v>334</v>
      </c>
      <c r="D117" t="s">
        <v>21</v>
      </c>
      <c r="E117" s="15" t="s">
        <v>269</v>
      </c>
      <c r="F117" s="15" t="s">
        <v>269</v>
      </c>
      <c r="G117" s="15" t="s">
        <v>269</v>
      </c>
      <c r="H117" t="s">
        <v>17</v>
      </c>
      <c r="I117" t="s">
        <v>216</v>
      </c>
      <c r="J117" t="str">
        <f t="shared" si="3"/>
        <v/>
      </c>
      <c r="K117" t="str">
        <f t="shared" si="4"/>
        <v/>
      </c>
      <c r="L117">
        <f t="shared" si="5"/>
        <v>117</v>
      </c>
    </row>
    <row r="118" spans="1:12" x14ac:dyDescent="0.25">
      <c r="A118" t="s">
        <v>322</v>
      </c>
      <c r="B118" t="s">
        <v>176</v>
      </c>
      <c r="C118" t="s">
        <v>323</v>
      </c>
      <c r="D118" t="s">
        <v>21</v>
      </c>
      <c r="E118" s="15" t="s">
        <v>269</v>
      </c>
      <c r="F118" s="15" t="s">
        <v>269</v>
      </c>
      <c r="G118" s="15" t="s">
        <v>269</v>
      </c>
      <c r="H118" t="s">
        <v>24</v>
      </c>
      <c r="I118" t="s">
        <v>216</v>
      </c>
      <c r="J118" t="str">
        <f t="shared" si="3"/>
        <v/>
      </c>
      <c r="K118" t="str">
        <f t="shared" si="4"/>
        <v/>
      </c>
      <c r="L118">
        <f t="shared" si="5"/>
        <v>118</v>
      </c>
    </row>
    <row r="119" spans="1:12" x14ac:dyDescent="0.25">
      <c r="A119" t="s">
        <v>337</v>
      </c>
      <c r="B119" t="s">
        <v>176</v>
      </c>
      <c r="C119" t="s">
        <v>338</v>
      </c>
      <c r="D119" t="s">
        <v>21</v>
      </c>
      <c r="E119" s="15" t="s">
        <v>269</v>
      </c>
      <c r="F119" s="15" t="s">
        <v>269</v>
      </c>
      <c r="G119" s="15" t="s">
        <v>269</v>
      </c>
      <c r="H119" t="s">
        <v>28</v>
      </c>
      <c r="I119" t="s">
        <v>216</v>
      </c>
      <c r="J119" t="str">
        <f t="shared" si="3"/>
        <v/>
      </c>
      <c r="K119" t="str">
        <f t="shared" si="4"/>
        <v/>
      </c>
      <c r="L119">
        <f t="shared" si="5"/>
        <v>119</v>
      </c>
    </row>
    <row r="120" spans="1:12" x14ac:dyDescent="0.25">
      <c r="A120" t="s">
        <v>92</v>
      </c>
      <c r="B120" t="s">
        <v>176</v>
      </c>
      <c r="C120" t="s">
        <v>272</v>
      </c>
      <c r="D120" t="s">
        <v>21</v>
      </c>
      <c r="E120" s="15" t="s">
        <v>238</v>
      </c>
      <c r="F120" s="15" t="s">
        <v>179</v>
      </c>
      <c r="G120" s="15" t="s">
        <v>183</v>
      </c>
      <c r="H120" t="s">
        <v>23</v>
      </c>
      <c r="I120" t="s">
        <v>216</v>
      </c>
      <c r="J120">
        <f t="shared" si="3"/>
        <v>0</v>
      </c>
      <c r="K120">
        <f t="shared" si="4"/>
        <v>2</v>
      </c>
      <c r="L120">
        <f t="shared" si="5"/>
        <v>120</v>
      </c>
    </row>
    <row r="121" spans="1:12" x14ac:dyDescent="0.25">
      <c r="A121" t="s">
        <v>310</v>
      </c>
      <c r="B121" t="s">
        <v>198</v>
      </c>
      <c r="C121" t="s">
        <v>312</v>
      </c>
      <c r="D121" t="s">
        <v>21</v>
      </c>
      <c r="E121" s="15" t="s">
        <v>269</v>
      </c>
      <c r="F121" s="15" t="s">
        <v>269</v>
      </c>
      <c r="G121" s="15" t="s">
        <v>269</v>
      </c>
      <c r="H121" t="s">
        <v>18</v>
      </c>
      <c r="I121" t="s">
        <v>216</v>
      </c>
      <c r="J121" t="str">
        <f t="shared" si="3"/>
        <v/>
      </c>
      <c r="K121" t="str">
        <f t="shared" si="4"/>
        <v/>
      </c>
      <c r="L121">
        <f t="shared" si="5"/>
        <v>121</v>
      </c>
    </row>
    <row r="122" spans="1:12" x14ac:dyDescent="0.25">
      <c r="A122" t="s">
        <v>319</v>
      </c>
      <c r="B122" t="s">
        <v>280</v>
      </c>
      <c r="C122" t="s">
        <v>320</v>
      </c>
      <c r="D122" t="s">
        <v>21</v>
      </c>
      <c r="E122" s="15" t="s">
        <v>269</v>
      </c>
      <c r="F122" s="15" t="s">
        <v>269</v>
      </c>
      <c r="G122" s="15" t="s">
        <v>269</v>
      </c>
      <c r="H122" t="s">
        <v>16</v>
      </c>
      <c r="I122" t="s">
        <v>216</v>
      </c>
      <c r="J122" t="str">
        <f t="shared" si="3"/>
        <v/>
      </c>
      <c r="K122" t="str">
        <f t="shared" si="4"/>
        <v/>
      </c>
      <c r="L122">
        <f t="shared" si="5"/>
        <v>122</v>
      </c>
    </row>
    <row r="123" spans="1:12" x14ac:dyDescent="0.25">
      <c r="A123" t="s">
        <v>341</v>
      </c>
      <c r="B123" t="s">
        <v>198</v>
      </c>
      <c r="C123" t="s">
        <v>342</v>
      </c>
      <c r="D123" t="s">
        <v>21</v>
      </c>
      <c r="E123" s="15" t="s">
        <v>269</v>
      </c>
      <c r="F123" s="15" t="s">
        <v>269</v>
      </c>
      <c r="G123" s="15" t="s">
        <v>269</v>
      </c>
      <c r="H123" t="s">
        <v>34</v>
      </c>
      <c r="I123" t="s">
        <v>216</v>
      </c>
      <c r="J123" t="str">
        <f t="shared" si="3"/>
        <v/>
      </c>
      <c r="K123" t="str">
        <f t="shared" si="4"/>
        <v/>
      </c>
      <c r="L123">
        <f t="shared" si="5"/>
        <v>123</v>
      </c>
    </row>
    <row r="124" spans="1:12" x14ac:dyDescent="0.25">
      <c r="A124" t="s">
        <v>66</v>
      </c>
      <c r="B124" t="s">
        <v>176</v>
      </c>
      <c r="C124" t="s">
        <v>242</v>
      </c>
      <c r="D124" t="s">
        <v>21</v>
      </c>
      <c r="E124" s="15" t="s">
        <v>230</v>
      </c>
      <c r="F124" s="15" t="s">
        <v>245</v>
      </c>
      <c r="G124" s="15" t="s">
        <v>187</v>
      </c>
      <c r="H124" t="s">
        <v>25</v>
      </c>
      <c r="I124" t="s">
        <v>216</v>
      </c>
      <c r="J124">
        <f t="shared" si="3"/>
        <v>2</v>
      </c>
      <c r="K124">
        <f t="shared" si="4"/>
        <v>2</v>
      </c>
      <c r="L124">
        <f t="shared" si="5"/>
        <v>124</v>
      </c>
    </row>
    <row r="125" spans="1:12" x14ac:dyDescent="0.25">
      <c r="A125" t="s">
        <v>83</v>
      </c>
      <c r="B125" t="s">
        <v>176</v>
      </c>
      <c r="C125" t="s">
        <v>209</v>
      </c>
      <c r="D125" t="s">
        <v>21</v>
      </c>
      <c r="E125" s="15" t="s">
        <v>185</v>
      </c>
      <c r="F125" s="15" t="s">
        <v>179</v>
      </c>
      <c r="G125" s="15" t="s">
        <v>190</v>
      </c>
      <c r="H125" t="s">
        <v>33</v>
      </c>
      <c r="I125" t="s">
        <v>216</v>
      </c>
      <c r="J125">
        <f t="shared" si="3"/>
        <v>0</v>
      </c>
      <c r="K125">
        <f t="shared" si="4"/>
        <v>2</v>
      </c>
      <c r="L125">
        <f t="shared" si="5"/>
        <v>125</v>
      </c>
    </row>
    <row r="126" spans="1:12" x14ac:dyDescent="0.25">
      <c r="A126" t="s">
        <v>85</v>
      </c>
      <c r="B126" t="s">
        <v>198</v>
      </c>
      <c r="C126" t="s">
        <v>267</v>
      </c>
      <c r="D126" t="s">
        <v>21</v>
      </c>
      <c r="E126" s="15" t="s">
        <v>204</v>
      </c>
      <c r="F126" s="15" t="s">
        <v>173</v>
      </c>
      <c r="G126" s="15" t="s">
        <v>235</v>
      </c>
      <c r="H126" t="s">
        <v>32</v>
      </c>
      <c r="I126" t="s">
        <v>216</v>
      </c>
      <c r="J126">
        <f t="shared" si="3"/>
        <v>1</v>
      </c>
      <c r="K126">
        <f t="shared" si="4"/>
        <v>0</v>
      </c>
      <c r="L126">
        <f t="shared" si="5"/>
        <v>126</v>
      </c>
    </row>
    <row r="127" spans="1:12" x14ac:dyDescent="0.25">
      <c r="A127" t="s">
        <v>124</v>
      </c>
      <c r="B127" t="s">
        <v>176</v>
      </c>
      <c r="C127" t="s">
        <v>286</v>
      </c>
      <c r="D127" t="s">
        <v>21</v>
      </c>
      <c r="E127" s="15" t="s">
        <v>269</v>
      </c>
      <c r="F127" s="15" t="s">
        <v>269</v>
      </c>
      <c r="G127" s="15" t="s">
        <v>269</v>
      </c>
      <c r="H127" t="s">
        <v>27</v>
      </c>
      <c r="I127" t="s">
        <v>216</v>
      </c>
      <c r="J127" t="str">
        <f t="shared" si="3"/>
        <v/>
      </c>
      <c r="K127" t="str">
        <f t="shared" si="4"/>
        <v/>
      </c>
      <c r="L127">
        <f t="shared" si="5"/>
        <v>127</v>
      </c>
    </row>
    <row r="128" spans="1:12" x14ac:dyDescent="0.25">
      <c r="A128" t="s">
        <v>84</v>
      </c>
      <c r="B128" t="s">
        <v>176</v>
      </c>
      <c r="C128" t="s">
        <v>257</v>
      </c>
      <c r="D128" t="s">
        <v>21</v>
      </c>
      <c r="E128" s="15" t="s">
        <v>214</v>
      </c>
      <c r="F128" s="15" t="s">
        <v>220</v>
      </c>
      <c r="G128" s="15" t="s">
        <v>190</v>
      </c>
      <c r="H128" t="s">
        <v>26</v>
      </c>
      <c r="I128" t="s">
        <v>216</v>
      </c>
      <c r="J128">
        <f t="shared" si="3"/>
        <v>0</v>
      </c>
      <c r="K128">
        <f t="shared" si="4"/>
        <v>1</v>
      </c>
      <c r="L128">
        <f t="shared" si="5"/>
        <v>128</v>
      </c>
    </row>
    <row r="129" spans="1:12" x14ac:dyDescent="0.25">
      <c r="A129" t="s">
        <v>315</v>
      </c>
      <c r="B129" t="s">
        <v>176</v>
      </c>
      <c r="C129" t="s">
        <v>316</v>
      </c>
      <c r="D129" t="s">
        <v>21</v>
      </c>
      <c r="E129" s="15" t="s">
        <v>269</v>
      </c>
      <c r="F129" s="15" t="s">
        <v>269</v>
      </c>
      <c r="G129" s="15" t="s">
        <v>269</v>
      </c>
      <c r="H129" t="s">
        <v>22</v>
      </c>
      <c r="I129" t="s">
        <v>216</v>
      </c>
      <c r="J129" t="str">
        <f t="shared" si="3"/>
        <v/>
      </c>
      <c r="K129" t="str">
        <f t="shared" si="4"/>
        <v/>
      </c>
      <c r="L129">
        <f t="shared" si="5"/>
        <v>129</v>
      </c>
    </row>
    <row r="130" spans="1:12" x14ac:dyDescent="0.25">
      <c r="A130" t="s">
        <v>71</v>
      </c>
      <c r="B130" t="s">
        <v>176</v>
      </c>
      <c r="C130" t="s">
        <v>278</v>
      </c>
      <c r="D130" t="s">
        <v>21</v>
      </c>
      <c r="E130" s="15" t="s">
        <v>269</v>
      </c>
      <c r="F130" s="15" t="s">
        <v>269</v>
      </c>
      <c r="G130" s="15" t="s">
        <v>269</v>
      </c>
      <c r="H130" t="s">
        <v>29</v>
      </c>
      <c r="I130" t="s">
        <v>216</v>
      </c>
      <c r="J130" t="str">
        <f t="shared" ref="J130:J193" si="6">IF(F130&lt;&gt;"", VALUE(LEFT(SUBSTITUTE(F130, "–", "-"), FIND("-", SUBSTITUTE(F130, "–", "-")) - 1)), "")</f>
        <v/>
      </c>
      <c r="K130" t="str">
        <f t="shared" ref="K130:K193" si="7">IF(F130&lt;&gt;"", VALUE(RIGHT(SUBSTITUTE(F130, "–", "-"), LEN(SUBSTITUTE(F130, "–", "-")) - FIND("-", SUBSTITUTE(F130, "–", "-")))), "")</f>
        <v/>
      </c>
      <c r="L130">
        <f t="shared" si="5"/>
        <v>130</v>
      </c>
    </row>
    <row r="131" spans="1:12" x14ac:dyDescent="0.25">
      <c r="A131" t="s">
        <v>166</v>
      </c>
      <c r="B131" t="s">
        <v>176</v>
      </c>
      <c r="C131" t="s">
        <v>299</v>
      </c>
      <c r="D131" t="s">
        <v>21</v>
      </c>
      <c r="E131" s="15" t="s">
        <v>269</v>
      </c>
      <c r="F131" s="15" t="s">
        <v>269</v>
      </c>
      <c r="G131" s="15" t="s">
        <v>269</v>
      </c>
      <c r="H131" t="s">
        <v>20</v>
      </c>
      <c r="I131" t="s">
        <v>216</v>
      </c>
      <c r="J131" t="str">
        <f t="shared" si="6"/>
        <v/>
      </c>
      <c r="K131" t="str">
        <f t="shared" si="7"/>
        <v/>
      </c>
      <c r="L131">
        <f t="shared" si="5"/>
        <v>131</v>
      </c>
    </row>
    <row r="132" spans="1:12" x14ac:dyDescent="0.25">
      <c r="A132" t="s">
        <v>156</v>
      </c>
      <c r="B132" t="s">
        <v>176</v>
      </c>
      <c r="C132" t="s">
        <v>292</v>
      </c>
      <c r="D132" t="s">
        <v>21</v>
      </c>
      <c r="E132" s="15" t="s">
        <v>269</v>
      </c>
      <c r="F132" s="15" t="s">
        <v>269</v>
      </c>
      <c r="G132" s="15" t="s">
        <v>269</v>
      </c>
      <c r="H132" t="s">
        <v>15</v>
      </c>
      <c r="I132" t="s">
        <v>216</v>
      </c>
      <c r="J132" t="str">
        <f t="shared" si="6"/>
        <v/>
      </c>
      <c r="K132" t="str">
        <f t="shared" si="7"/>
        <v/>
      </c>
      <c r="L132">
        <f t="shared" ref="L132:L195" si="8">L131+1</f>
        <v>132</v>
      </c>
    </row>
    <row r="133" spans="1:12" x14ac:dyDescent="0.25">
      <c r="A133" t="s">
        <v>329</v>
      </c>
      <c r="B133" t="s">
        <v>176</v>
      </c>
      <c r="C133" t="s">
        <v>330</v>
      </c>
      <c r="D133" t="s">
        <v>21</v>
      </c>
      <c r="E133" s="15" t="s">
        <v>269</v>
      </c>
      <c r="F133" s="15" t="s">
        <v>269</v>
      </c>
      <c r="G133" s="15" t="s">
        <v>269</v>
      </c>
      <c r="H133" t="s">
        <v>19</v>
      </c>
      <c r="I133" t="s">
        <v>216</v>
      </c>
      <c r="J133" t="str">
        <f t="shared" si="6"/>
        <v/>
      </c>
      <c r="K133" t="str">
        <f t="shared" si="7"/>
        <v/>
      </c>
      <c r="L133">
        <f t="shared" si="8"/>
        <v>133</v>
      </c>
    </row>
    <row r="134" spans="1:12" x14ac:dyDescent="0.25">
      <c r="A134" t="s">
        <v>162</v>
      </c>
      <c r="B134" t="s">
        <v>198</v>
      </c>
      <c r="C134" t="s">
        <v>296</v>
      </c>
      <c r="D134" t="s">
        <v>21</v>
      </c>
      <c r="E134" s="15" t="s">
        <v>269</v>
      </c>
      <c r="F134" s="15" t="s">
        <v>269</v>
      </c>
      <c r="G134" s="15" t="s">
        <v>269</v>
      </c>
      <c r="H134" t="s">
        <v>31</v>
      </c>
      <c r="I134" t="s">
        <v>216</v>
      </c>
      <c r="J134" t="str">
        <f t="shared" si="6"/>
        <v/>
      </c>
      <c r="K134" t="str">
        <f t="shared" si="7"/>
        <v/>
      </c>
      <c r="L134">
        <f t="shared" si="8"/>
        <v>134</v>
      </c>
    </row>
    <row r="135" spans="1:12" x14ac:dyDescent="0.25">
      <c r="A135" t="s">
        <v>162</v>
      </c>
      <c r="B135" t="s">
        <v>198</v>
      </c>
      <c r="C135" t="s">
        <v>296</v>
      </c>
      <c r="D135" t="s">
        <v>22</v>
      </c>
      <c r="E135" s="15" t="s">
        <v>269</v>
      </c>
      <c r="F135" s="15" t="s">
        <v>269</v>
      </c>
      <c r="G135" s="15" t="s">
        <v>269</v>
      </c>
      <c r="H135" t="s">
        <v>28</v>
      </c>
      <c r="I135" t="s">
        <v>191</v>
      </c>
      <c r="J135" t="str">
        <f t="shared" si="6"/>
        <v/>
      </c>
      <c r="K135" t="str">
        <f t="shared" si="7"/>
        <v/>
      </c>
      <c r="L135">
        <f t="shared" si="8"/>
        <v>135</v>
      </c>
    </row>
    <row r="136" spans="1:12" x14ac:dyDescent="0.25">
      <c r="A136" t="s">
        <v>156</v>
      </c>
      <c r="B136" t="s">
        <v>198</v>
      </c>
      <c r="C136" t="s">
        <v>293</v>
      </c>
      <c r="D136" t="s">
        <v>22</v>
      </c>
      <c r="E136" s="15" t="s">
        <v>269</v>
      </c>
      <c r="F136" s="15" t="s">
        <v>269</v>
      </c>
      <c r="G136" s="15" t="s">
        <v>269</v>
      </c>
      <c r="H136" t="s">
        <v>20</v>
      </c>
      <c r="I136" t="s">
        <v>191</v>
      </c>
      <c r="J136" t="str">
        <f t="shared" si="6"/>
        <v/>
      </c>
      <c r="K136" t="str">
        <f t="shared" si="7"/>
        <v/>
      </c>
      <c r="L136">
        <f t="shared" si="8"/>
        <v>136</v>
      </c>
    </row>
    <row r="137" spans="1:12" x14ac:dyDescent="0.25">
      <c r="A137" t="s">
        <v>69</v>
      </c>
      <c r="B137" t="s">
        <v>176</v>
      </c>
      <c r="C137" t="s">
        <v>252</v>
      </c>
      <c r="D137" t="s">
        <v>22</v>
      </c>
      <c r="E137" s="15" t="s">
        <v>223</v>
      </c>
      <c r="F137" s="15" t="s">
        <v>201</v>
      </c>
      <c r="G137" s="15" t="s">
        <v>223</v>
      </c>
      <c r="H137" t="s">
        <v>21</v>
      </c>
      <c r="I137" t="s">
        <v>191</v>
      </c>
      <c r="J137">
        <f t="shared" si="6"/>
        <v>2</v>
      </c>
      <c r="K137">
        <f t="shared" si="7"/>
        <v>1</v>
      </c>
      <c r="L137">
        <f t="shared" si="8"/>
        <v>137</v>
      </c>
    </row>
    <row r="138" spans="1:12" x14ac:dyDescent="0.25">
      <c r="A138" t="s">
        <v>341</v>
      </c>
      <c r="B138" t="s">
        <v>198</v>
      </c>
      <c r="C138" t="s">
        <v>342</v>
      </c>
      <c r="D138" t="s">
        <v>22</v>
      </c>
      <c r="E138" s="15" t="s">
        <v>269</v>
      </c>
      <c r="F138" s="15" t="s">
        <v>269</v>
      </c>
      <c r="G138" s="15" t="s">
        <v>269</v>
      </c>
      <c r="H138" t="s">
        <v>31</v>
      </c>
      <c r="I138" t="s">
        <v>191</v>
      </c>
      <c r="J138" t="str">
        <f t="shared" si="6"/>
        <v/>
      </c>
      <c r="K138" t="str">
        <f t="shared" si="7"/>
        <v/>
      </c>
      <c r="L138">
        <f t="shared" si="8"/>
        <v>138</v>
      </c>
    </row>
    <row r="139" spans="1:12" x14ac:dyDescent="0.25">
      <c r="A139" t="s">
        <v>302</v>
      </c>
      <c r="B139" t="s">
        <v>282</v>
      </c>
      <c r="C139" t="s">
        <v>304</v>
      </c>
      <c r="D139" t="s">
        <v>22</v>
      </c>
      <c r="E139" s="15" t="s">
        <v>269</v>
      </c>
      <c r="F139" s="15" t="s">
        <v>269</v>
      </c>
      <c r="G139" s="15" t="s">
        <v>269</v>
      </c>
      <c r="H139" t="s">
        <v>16</v>
      </c>
      <c r="I139" t="s">
        <v>191</v>
      </c>
      <c r="J139" t="str">
        <f t="shared" si="6"/>
        <v/>
      </c>
      <c r="K139" t="str">
        <f t="shared" si="7"/>
        <v/>
      </c>
      <c r="L139">
        <f t="shared" si="8"/>
        <v>139</v>
      </c>
    </row>
    <row r="140" spans="1:12" x14ac:dyDescent="0.25">
      <c r="A140" t="s">
        <v>324</v>
      </c>
      <c r="B140" t="s">
        <v>176</v>
      </c>
      <c r="C140" t="s">
        <v>325</v>
      </c>
      <c r="D140" t="s">
        <v>22</v>
      </c>
      <c r="E140" s="15" t="s">
        <v>269</v>
      </c>
      <c r="F140" s="15" t="s">
        <v>269</v>
      </c>
      <c r="G140" s="15" t="s">
        <v>269</v>
      </c>
      <c r="H140" t="s">
        <v>33</v>
      </c>
      <c r="I140" t="s">
        <v>191</v>
      </c>
      <c r="J140" t="str">
        <f t="shared" si="6"/>
        <v/>
      </c>
      <c r="K140" t="str">
        <f t="shared" si="7"/>
        <v/>
      </c>
      <c r="L140">
        <f t="shared" si="8"/>
        <v>140</v>
      </c>
    </row>
    <row r="141" spans="1:12" x14ac:dyDescent="0.25">
      <c r="A141" t="s">
        <v>84</v>
      </c>
      <c r="B141" t="s">
        <v>176</v>
      </c>
      <c r="C141" t="s">
        <v>257</v>
      </c>
      <c r="D141" t="s">
        <v>22</v>
      </c>
      <c r="E141" s="15" t="s">
        <v>235</v>
      </c>
      <c r="F141" s="15" t="s">
        <v>244</v>
      </c>
      <c r="G141" s="15" t="s">
        <v>210</v>
      </c>
      <c r="H141" t="s">
        <v>29</v>
      </c>
      <c r="I141" t="s">
        <v>191</v>
      </c>
      <c r="J141">
        <f t="shared" si="6"/>
        <v>0</v>
      </c>
      <c r="K141">
        <f t="shared" si="7"/>
        <v>0</v>
      </c>
      <c r="L141">
        <f t="shared" si="8"/>
        <v>141</v>
      </c>
    </row>
    <row r="142" spans="1:12" x14ac:dyDescent="0.25">
      <c r="A142" t="s">
        <v>329</v>
      </c>
      <c r="B142" t="s">
        <v>176</v>
      </c>
      <c r="C142" t="s">
        <v>330</v>
      </c>
      <c r="D142" t="s">
        <v>22</v>
      </c>
      <c r="E142" s="15" t="s">
        <v>269</v>
      </c>
      <c r="F142" s="15" t="s">
        <v>269</v>
      </c>
      <c r="G142" s="15" t="s">
        <v>269</v>
      </c>
      <c r="H142" t="s">
        <v>15</v>
      </c>
      <c r="I142" t="s">
        <v>191</v>
      </c>
      <c r="J142" t="str">
        <f t="shared" si="6"/>
        <v/>
      </c>
      <c r="K142" t="str">
        <f t="shared" si="7"/>
        <v/>
      </c>
      <c r="L142">
        <f t="shared" si="8"/>
        <v>142</v>
      </c>
    </row>
    <row r="143" spans="1:12" x14ac:dyDescent="0.25">
      <c r="A143" t="s">
        <v>337</v>
      </c>
      <c r="B143" t="s">
        <v>176</v>
      </c>
      <c r="C143" t="s">
        <v>338</v>
      </c>
      <c r="D143" t="s">
        <v>22</v>
      </c>
      <c r="E143" s="15" t="s">
        <v>269</v>
      </c>
      <c r="F143" s="15" t="s">
        <v>269</v>
      </c>
      <c r="G143" s="15" t="s">
        <v>269</v>
      </c>
      <c r="H143" t="s">
        <v>24</v>
      </c>
      <c r="I143" t="s">
        <v>191</v>
      </c>
      <c r="J143" t="str">
        <f t="shared" si="6"/>
        <v/>
      </c>
      <c r="K143" t="str">
        <f t="shared" si="7"/>
        <v/>
      </c>
      <c r="L143">
        <f t="shared" si="8"/>
        <v>143</v>
      </c>
    </row>
    <row r="144" spans="1:12" x14ac:dyDescent="0.25">
      <c r="A144" t="s">
        <v>333</v>
      </c>
      <c r="B144" t="s">
        <v>176</v>
      </c>
      <c r="C144" t="s">
        <v>334</v>
      </c>
      <c r="D144" t="s">
        <v>22</v>
      </c>
      <c r="E144" s="15" t="s">
        <v>269</v>
      </c>
      <c r="F144" s="15" t="s">
        <v>269</v>
      </c>
      <c r="G144" s="15" t="s">
        <v>269</v>
      </c>
      <c r="H144" t="s">
        <v>27</v>
      </c>
      <c r="I144" t="s">
        <v>191</v>
      </c>
      <c r="J144" t="str">
        <f t="shared" si="6"/>
        <v/>
      </c>
      <c r="K144" t="str">
        <f t="shared" si="7"/>
        <v/>
      </c>
      <c r="L144">
        <f t="shared" si="8"/>
        <v>144</v>
      </c>
    </row>
    <row r="145" spans="1:12" x14ac:dyDescent="0.25">
      <c r="A145" t="s">
        <v>140</v>
      </c>
      <c r="B145" t="s">
        <v>282</v>
      </c>
      <c r="C145" t="s">
        <v>283</v>
      </c>
      <c r="D145" t="s">
        <v>22</v>
      </c>
      <c r="E145" s="15" t="s">
        <v>269</v>
      </c>
      <c r="F145" s="15" t="s">
        <v>269</v>
      </c>
      <c r="G145" s="15" t="s">
        <v>269</v>
      </c>
      <c r="H145" t="s">
        <v>34</v>
      </c>
      <c r="I145" t="s">
        <v>191</v>
      </c>
      <c r="J145" t="str">
        <f t="shared" si="6"/>
        <v/>
      </c>
      <c r="K145" t="str">
        <f t="shared" si="7"/>
        <v/>
      </c>
      <c r="L145">
        <f t="shared" si="8"/>
        <v>145</v>
      </c>
    </row>
    <row r="146" spans="1:12" x14ac:dyDescent="0.25">
      <c r="A146" t="s">
        <v>317</v>
      </c>
      <c r="B146" t="s">
        <v>176</v>
      </c>
      <c r="C146" t="s">
        <v>318</v>
      </c>
      <c r="D146" t="s">
        <v>22</v>
      </c>
      <c r="E146" s="15" t="s">
        <v>269</v>
      </c>
      <c r="F146" s="15" t="s">
        <v>269</v>
      </c>
      <c r="G146" s="15" t="s">
        <v>269</v>
      </c>
      <c r="H146" t="s">
        <v>30</v>
      </c>
      <c r="I146" t="s">
        <v>191</v>
      </c>
      <c r="J146" t="str">
        <f t="shared" si="6"/>
        <v/>
      </c>
      <c r="K146" t="str">
        <f t="shared" si="7"/>
        <v/>
      </c>
      <c r="L146">
        <f t="shared" si="8"/>
        <v>146</v>
      </c>
    </row>
    <row r="147" spans="1:12" x14ac:dyDescent="0.25">
      <c r="A147" t="s">
        <v>313</v>
      </c>
      <c r="B147" t="s">
        <v>176</v>
      </c>
      <c r="C147" t="s">
        <v>314</v>
      </c>
      <c r="D147" t="s">
        <v>22</v>
      </c>
      <c r="E147" s="15" t="s">
        <v>269</v>
      </c>
      <c r="F147" s="15" t="s">
        <v>269</v>
      </c>
      <c r="G147" s="15" t="s">
        <v>269</v>
      </c>
      <c r="H147" t="s">
        <v>25</v>
      </c>
      <c r="I147" t="s">
        <v>191</v>
      </c>
      <c r="J147" t="str">
        <f t="shared" si="6"/>
        <v/>
      </c>
      <c r="K147" t="str">
        <f t="shared" si="7"/>
        <v/>
      </c>
      <c r="L147">
        <f t="shared" si="8"/>
        <v>147</v>
      </c>
    </row>
    <row r="148" spans="1:12" x14ac:dyDescent="0.25">
      <c r="A148" t="s">
        <v>64</v>
      </c>
      <c r="B148" t="s">
        <v>176</v>
      </c>
      <c r="C148" t="s">
        <v>177</v>
      </c>
      <c r="D148" t="s">
        <v>22</v>
      </c>
      <c r="E148" s="15" t="s">
        <v>178</v>
      </c>
      <c r="F148" s="15" t="s">
        <v>189</v>
      </c>
      <c r="G148" s="15" t="s">
        <v>190</v>
      </c>
      <c r="H148" t="s">
        <v>19</v>
      </c>
      <c r="I148" t="s">
        <v>191</v>
      </c>
      <c r="J148">
        <f t="shared" si="6"/>
        <v>0</v>
      </c>
      <c r="K148">
        <f t="shared" si="7"/>
        <v>3</v>
      </c>
      <c r="L148">
        <f t="shared" si="8"/>
        <v>148</v>
      </c>
    </row>
    <row r="149" spans="1:12" x14ac:dyDescent="0.25">
      <c r="A149" t="s">
        <v>85</v>
      </c>
      <c r="B149" t="s">
        <v>176</v>
      </c>
      <c r="C149" t="s">
        <v>264</v>
      </c>
      <c r="D149" t="s">
        <v>22</v>
      </c>
      <c r="E149" s="15" t="s">
        <v>204</v>
      </c>
      <c r="F149" s="15" t="s">
        <v>186</v>
      </c>
      <c r="G149" s="15" t="s">
        <v>187</v>
      </c>
      <c r="H149" t="s">
        <v>23</v>
      </c>
      <c r="I149" t="s">
        <v>191</v>
      </c>
      <c r="J149">
        <f t="shared" si="6"/>
        <v>1</v>
      </c>
      <c r="K149">
        <f t="shared" si="7"/>
        <v>1</v>
      </c>
      <c r="L149">
        <f t="shared" si="8"/>
        <v>149</v>
      </c>
    </row>
    <row r="150" spans="1:12" x14ac:dyDescent="0.25">
      <c r="A150" t="s">
        <v>68</v>
      </c>
      <c r="B150" t="s">
        <v>176</v>
      </c>
      <c r="C150" t="s">
        <v>274</v>
      </c>
      <c r="D150" t="s">
        <v>22</v>
      </c>
      <c r="E150" s="15" t="s">
        <v>269</v>
      </c>
      <c r="F150" s="15" t="s">
        <v>269</v>
      </c>
      <c r="G150" s="15" t="s">
        <v>269</v>
      </c>
      <c r="H150" t="s">
        <v>18</v>
      </c>
      <c r="I150" t="s">
        <v>191</v>
      </c>
      <c r="J150" t="str">
        <f t="shared" si="6"/>
        <v/>
      </c>
      <c r="K150" t="str">
        <f t="shared" si="7"/>
        <v/>
      </c>
      <c r="L150">
        <f t="shared" si="8"/>
        <v>150</v>
      </c>
    </row>
    <row r="151" spans="1:12" x14ac:dyDescent="0.25">
      <c r="A151" t="s">
        <v>306</v>
      </c>
      <c r="B151" t="s">
        <v>198</v>
      </c>
      <c r="C151" t="s">
        <v>308</v>
      </c>
      <c r="D151" t="s">
        <v>22</v>
      </c>
      <c r="E151" s="15" t="s">
        <v>269</v>
      </c>
      <c r="F151" s="15" t="s">
        <v>269</v>
      </c>
      <c r="G151" s="15" t="s">
        <v>269</v>
      </c>
      <c r="H151" t="s">
        <v>32</v>
      </c>
      <c r="I151" t="s">
        <v>191</v>
      </c>
      <c r="J151" t="str">
        <f t="shared" si="6"/>
        <v/>
      </c>
      <c r="K151" t="str">
        <f t="shared" si="7"/>
        <v/>
      </c>
      <c r="L151">
        <f t="shared" si="8"/>
        <v>151</v>
      </c>
    </row>
    <row r="152" spans="1:12" x14ac:dyDescent="0.25">
      <c r="A152" t="s">
        <v>77</v>
      </c>
      <c r="B152" t="s">
        <v>176</v>
      </c>
      <c r="C152" t="s">
        <v>232</v>
      </c>
      <c r="D152" t="s">
        <v>22</v>
      </c>
      <c r="E152" s="15" t="s">
        <v>183</v>
      </c>
      <c r="F152" s="15" t="s">
        <v>234</v>
      </c>
      <c r="G152" s="15" t="s">
        <v>172</v>
      </c>
      <c r="H152" t="s">
        <v>17</v>
      </c>
      <c r="I152" t="s">
        <v>191</v>
      </c>
      <c r="J152">
        <f t="shared" si="6"/>
        <v>2</v>
      </c>
      <c r="K152">
        <f t="shared" si="7"/>
        <v>3</v>
      </c>
      <c r="L152">
        <f t="shared" si="8"/>
        <v>152</v>
      </c>
    </row>
    <row r="153" spans="1:12" x14ac:dyDescent="0.25">
      <c r="A153" t="s">
        <v>124</v>
      </c>
      <c r="B153" t="s">
        <v>176</v>
      </c>
      <c r="C153" t="s">
        <v>286</v>
      </c>
      <c r="D153" t="s">
        <v>22</v>
      </c>
      <c r="E153" s="15" t="s">
        <v>269</v>
      </c>
      <c r="F153" s="15" t="s">
        <v>269</v>
      </c>
      <c r="G153" s="15" t="s">
        <v>269</v>
      </c>
      <c r="H153" t="s">
        <v>26</v>
      </c>
      <c r="I153" t="s">
        <v>191</v>
      </c>
      <c r="J153" t="str">
        <f t="shared" si="6"/>
        <v/>
      </c>
      <c r="K153" t="str">
        <f t="shared" si="7"/>
        <v/>
      </c>
      <c r="L153">
        <f t="shared" si="8"/>
        <v>153</v>
      </c>
    </row>
    <row r="154" spans="1:12" x14ac:dyDescent="0.25">
      <c r="A154" t="s">
        <v>343</v>
      </c>
      <c r="B154" t="s">
        <v>198</v>
      </c>
      <c r="C154" t="s">
        <v>344</v>
      </c>
      <c r="D154" t="s">
        <v>23</v>
      </c>
      <c r="E154" s="15" t="s">
        <v>269</v>
      </c>
      <c r="F154" s="15" t="s">
        <v>269</v>
      </c>
      <c r="G154" s="15" t="s">
        <v>269</v>
      </c>
      <c r="H154" t="s">
        <v>27</v>
      </c>
      <c r="I154" t="s">
        <v>215</v>
      </c>
      <c r="J154" t="str">
        <f t="shared" si="6"/>
        <v/>
      </c>
      <c r="K154" t="str">
        <f t="shared" si="7"/>
        <v/>
      </c>
      <c r="L154">
        <f t="shared" si="8"/>
        <v>154</v>
      </c>
    </row>
    <row r="155" spans="1:12" x14ac:dyDescent="0.25">
      <c r="A155" t="s">
        <v>339</v>
      </c>
      <c r="B155" t="s">
        <v>176</v>
      </c>
      <c r="C155" t="s">
        <v>340</v>
      </c>
      <c r="D155" t="s">
        <v>23</v>
      </c>
      <c r="E155" s="15" t="s">
        <v>269</v>
      </c>
      <c r="F155" s="15" t="s">
        <v>269</v>
      </c>
      <c r="G155" s="15" t="s">
        <v>269</v>
      </c>
      <c r="H155" t="s">
        <v>22</v>
      </c>
      <c r="I155" t="s">
        <v>215</v>
      </c>
      <c r="J155" t="str">
        <f t="shared" si="6"/>
        <v/>
      </c>
      <c r="K155" t="str">
        <f t="shared" si="7"/>
        <v/>
      </c>
      <c r="L155">
        <f t="shared" si="8"/>
        <v>155</v>
      </c>
    </row>
    <row r="156" spans="1:12" x14ac:dyDescent="0.25">
      <c r="A156" t="s">
        <v>68</v>
      </c>
      <c r="B156" t="s">
        <v>176</v>
      </c>
      <c r="C156" t="s">
        <v>274</v>
      </c>
      <c r="D156" t="s">
        <v>23</v>
      </c>
      <c r="E156" s="15" t="s">
        <v>269</v>
      </c>
      <c r="F156" s="15" t="s">
        <v>269</v>
      </c>
      <c r="G156" s="15" t="s">
        <v>269</v>
      </c>
      <c r="H156" t="s">
        <v>34</v>
      </c>
      <c r="I156" t="s">
        <v>215</v>
      </c>
      <c r="J156" t="str">
        <f t="shared" si="6"/>
        <v/>
      </c>
      <c r="K156" t="str">
        <f t="shared" si="7"/>
        <v/>
      </c>
      <c r="L156">
        <f t="shared" si="8"/>
        <v>156</v>
      </c>
    </row>
    <row r="157" spans="1:12" x14ac:dyDescent="0.25">
      <c r="A157" t="s">
        <v>324</v>
      </c>
      <c r="B157" t="s">
        <v>176</v>
      </c>
      <c r="C157" t="s">
        <v>325</v>
      </c>
      <c r="D157" t="s">
        <v>23</v>
      </c>
      <c r="E157" s="15" t="s">
        <v>269</v>
      </c>
      <c r="F157" s="15" t="s">
        <v>269</v>
      </c>
      <c r="G157" s="15" t="s">
        <v>269</v>
      </c>
      <c r="H157" t="s">
        <v>32</v>
      </c>
      <c r="I157" t="s">
        <v>215</v>
      </c>
      <c r="J157" t="str">
        <f t="shared" si="6"/>
        <v/>
      </c>
      <c r="K157" t="str">
        <f t="shared" si="7"/>
        <v/>
      </c>
      <c r="L157">
        <f t="shared" si="8"/>
        <v>157</v>
      </c>
    </row>
    <row r="158" spans="1:12" x14ac:dyDescent="0.25">
      <c r="A158" t="s">
        <v>315</v>
      </c>
      <c r="B158" t="s">
        <v>176</v>
      </c>
      <c r="C158" t="s">
        <v>316</v>
      </c>
      <c r="D158" t="s">
        <v>23</v>
      </c>
      <c r="E158" s="15" t="s">
        <v>269</v>
      </c>
      <c r="F158" s="15" t="s">
        <v>269</v>
      </c>
      <c r="G158" s="15" t="s">
        <v>269</v>
      </c>
      <c r="H158" t="s">
        <v>28</v>
      </c>
      <c r="I158" t="s">
        <v>215</v>
      </c>
      <c r="J158" t="str">
        <f t="shared" si="6"/>
        <v/>
      </c>
      <c r="K158" t="str">
        <f t="shared" si="7"/>
        <v/>
      </c>
      <c r="L158">
        <f t="shared" si="8"/>
        <v>158</v>
      </c>
    </row>
    <row r="159" spans="1:12" x14ac:dyDescent="0.25">
      <c r="A159" t="s">
        <v>156</v>
      </c>
      <c r="B159" t="s">
        <v>198</v>
      </c>
      <c r="C159" t="s">
        <v>293</v>
      </c>
      <c r="D159" t="s">
        <v>23</v>
      </c>
      <c r="E159" s="15" t="s">
        <v>269</v>
      </c>
      <c r="F159" s="15" t="s">
        <v>269</v>
      </c>
      <c r="G159" s="15" t="s">
        <v>269</v>
      </c>
      <c r="H159" t="s">
        <v>31</v>
      </c>
      <c r="I159" t="s">
        <v>215</v>
      </c>
      <c r="J159" t="str">
        <f t="shared" si="6"/>
        <v/>
      </c>
      <c r="K159" t="str">
        <f t="shared" si="7"/>
        <v/>
      </c>
      <c r="L159">
        <f t="shared" si="8"/>
        <v>159</v>
      </c>
    </row>
    <row r="160" spans="1:12" x14ac:dyDescent="0.25">
      <c r="A160" t="s">
        <v>333</v>
      </c>
      <c r="B160" t="s">
        <v>176</v>
      </c>
      <c r="C160" t="s">
        <v>334</v>
      </c>
      <c r="D160" t="s">
        <v>23</v>
      </c>
      <c r="E160" s="15" t="s">
        <v>269</v>
      </c>
      <c r="F160" s="15" t="s">
        <v>269</v>
      </c>
      <c r="G160" s="15" t="s">
        <v>269</v>
      </c>
      <c r="H160" t="s">
        <v>20</v>
      </c>
      <c r="I160" t="s">
        <v>215</v>
      </c>
      <c r="J160" t="str">
        <f t="shared" si="6"/>
        <v/>
      </c>
      <c r="K160" t="str">
        <f t="shared" si="7"/>
        <v/>
      </c>
      <c r="L160">
        <f t="shared" si="8"/>
        <v>160</v>
      </c>
    </row>
    <row r="161" spans="1:12" x14ac:dyDescent="0.25">
      <c r="A161" t="s">
        <v>65</v>
      </c>
      <c r="B161" t="s">
        <v>176</v>
      </c>
      <c r="C161" t="s">
        <v>248</v>
      </c>
      <c r="D161" t="s">
        <v>23</v>
      </c>
      <c r="E161" s="15" t="s">
        <v>221</v>
      </c>
      <c r="F161" s="15" t="s">
        <v>237</v>
      </c>
      <c r="G161" s="15" t="s">
        <v>238</v>
      </c>
      <c r="H161" t="s">
        <v>29</v>
      </c>
      <c r="I161" t="s">
        <v>215</v>
      </c>
      <c r="J161">
        <f t="shared" si="6"/>
        <v>3</v>
      </c>
      <c r="K161">
        <f t="shared" si="7"/>
        <v>1</v>
      </c>
      <c r="L161">
        <f t="shared" si="8"/>
        <v>161</v>
      </c>
    </row>
    <row r="162" spans="1:12" x14ac:dyDescent="0.25">
      <c r="A162" t="s">
        <v>79</v>
      </c>
      <c r="B162" t="s">
        <v>206</v>
      </c>
      <c r="C162" t="s">
        <v>271</v>
      </c>
      <c r="D162" t="s">
        <v>23</v>
      </c>
      <c r="E162" s="15" t="s">
        <v>185</v>
      </c>
      <c r="F162" s="15" t="s">
        <v>201</v>
      </c>
      <c r="G162" s="15" t="s">
        <v>214</v>
      </c>
      <c r="H162" t="s">
        <v>18</v>
      </c>
      <c r="I162" t="s">
        <v>215</v>
      </c>
      <c r="J162">
        <f t="shared" si="6"/>
        <v>2</v>
      </c>
      <c r="K162">
        <f t="shared" si="7"/>
        <v>1</v>
      </c>
      <c r="L162">
        <f t="shared" si="8"/>
        <v>162</v>
      </c>
    </row>
    <row r="163" spans="1:12" x14ac:dyDescent="0.25">
      <c r="A163" t="s">
        <v>166</v>
      </c>
      <c r="B163" t="s">
        <v>198</v>
      </c>
      <c r="C163" t="s">
        <v>300</v>
      </c>
      <c r="D163" t="s">
        <v>23</v>
      </c>
      <c r="E163" s="15" t="s">
        <v>269</v>
      </c>
      <c r="F163" s="15" t="s">
        <v>269</v>
      </c>
      <c r="G163" s="15" t="s">
        <v>269</v>
      </c>
      <c r="H163" t="s">
        <v>24</v>
      </c>
      <c r="I163" t="s">
        <v>215</v>
      </c>
      <c r="J163" t="str">
        <f t="shared" si="6"/>
        <v/>
      </c>
      <c r="K163" t="str">
        <f t="shared" si="7"/>
        <v/>
      </c>
      <c r="L163">
        <f t="shared" si="8"/>
        <v>163</v>
      </c>
    </row>
    <row r="164" spans="1:12" x14ac:dyDescent="0.25">
      <c r="A164" t="s">
        <v>162</v>
      </c>
      <c r="B164" t="s">
        <v>198</v>
      </c>
      <c r="C164" t="s">
        <v>296</v>
      </c>
      <c r="D164" t="s">
        <v>23</v>
      </c>
      <c r="E164" s="15" t="s">
        <v>269</v>
      </c>
      <c r="F164" s="15" t="s">
        <v>269</v>
      </c>
      <c r="G164" s="15" t="s">
        <v>269</v>
      </c>
      <c r="H164" t="s">
        <v>17</v>
      </c>
      <c r="I164" t="s">
        <v>215</v>
      </c>
      <c r="J164" t="str">
        <f t="shared" si="6"/>
        <v/>
      </c>
      <c r="K164" t="str">
        <f t="shared" si="7"/>
        <v/>
      </c>
      <c r="L164">
        <f t="shared" si="8"/>
        <v>164</v>
      </c>
    </row>
    <row r="165" spans="1:12" x14ac:dyDescent="0.25">
      <c r="A165" t="s">
        <v>310</v>
      </c>
      <c r="B165" t="s">
        <v>198</v>
      </c>
      <c r="C165" t="s">
        <v>312</v>
      </c>
      <c r="D165" t="s">
        <v>23</v>
      </c>
      <c r="E165" s="15" t="s">
        <v>269</v>
      </c>
      <c r="F165" s="15" t="s">
        <v>269</v>
      </c>
      <c r="G165" s="15" t="s">
        <v>269</v>
      </c>
      <c r="H165" t="s">
        <v>30</v>
      </c>
      <c r="I165" t="s">
        <v>215</v>
      </c>
      <c r="J165" t="str">
        <f t="shared" si="6"/>
        <v/>
      </c>
      <c r="K165" t="str">
        <f t="shared" si="7"/>
        <v/>
      </c>
      <c r="L165">
        <f t="shared" si="8"/>
        <v>165</v>
      </c>
    </row>
    <row r="166" spans="1:12" x14ac:dyDescent="0.25">
      <c r="A166" t="s">
        <v>66</v>
      </c>
      <c r="B166" t="s">
        <v>176</v>
      </c>
      <c r="C166" t="s">
        <v>242</v>
      </c>
      <c r="D166" t="s">
        <v>23</v>
      </c>
      <c r="E166" s="15" t="s">
        <v>238</v>
      </c>
      <c r="F166" s="15" t="s">
        <v>186</v>
      </c>
      <c r="G166" s="15" t="s">
        <v>204</v>
      </c>
      <c r="H166" t="s">
        <v>33</v>
      </c>
      <c r="I166" t="s">
        <v>215</v>
      </c>
      <c r="J166">
        <f t="shared" si="6"/>
        <v>1</v>
      </c>
      <c r="K166">
        <f t="shared" si="7"/>
        <v>1</v>
      </c>
      <c r="L166">
        <f t="shared" si="8"/>
        <v>166</v>
      </c>
    </row>
    <row r="167" spans="1:12" x14ac:dyDescent="0.25">
      <c r="A167" t="s">
        <v>83</v>
      </c>
      <c r="B167" t="s">
        <v>176</v>
      </c>
      <c r="C167" t="s">
        <v>209</v>
      </c>
      <c r="D167" t="s">
        <v>23</v>
      </c>
      <c r="E167" s="15" t="s">
        <v>183</v>
      </c>
      <c r="F167" s="15" t="s">
        <v>201</v>
      </c>
      <c r="G167" s="15" t="s">
        <v>214</v>
      </c>
      <c r="H167" t="s">
        <v>25</v>
      </c>
      <c r="I167" t="s">
        <v>215</v>
      </c>
      <c r="J167">
        <f t="shared" si="6"/>
        <v>2</v>
      </c>
      <c r="K167">
        <f t="shared" si="7"/>
        <v>1</v>
      </c>
      <c r="L167">
        <f t="shared" si="8"/>
        <v>167</v>
      </c>
    </row>
    <row r="168" spans="1:12" x14ac:dyDescent="0.25">
      <c r="A168" t="s">
        <v>317</v>
      </c>
      <c r="B168" t="s">
        <v>176</v>
      </c>
      <c r="C168" t="s">
        <v>318</v>
      </c>
      <c r="D168" t="s">
        <v>23</v>
      </c>
      <c r="E168" s="15" t="s">
        <v>269</v>
      </c>
      <c r="F168" s="15" t="s">
        <v>269</v>
      </c>
      <c r="G168" s="15" t="s">
        <v>269</v>
      </c>
      <c r="H168" t="s">
        <v>21</v>
      </c>
      <c r="I168" t="s">
        <v>215</v>
      </c>
      <c r="J168" t="str">
        <f t="shared" si="6"/>
        <v/>
      </c>
      <c r="K168" t="str">
        <f t="shared" si="7"/>
        <v/>
      </c>
      <c r="L168">
        <f t="shared" si="8"/>
        <v>168</v>
      </c>
    </row>
    <row r="169" spans="1:12" x14ac:dyDescent="0.25">
      <c r="A169" t="s">
        <v>124</v>
      </c>
      <c r="B169" t="s">
        <v>198</v>
      </c>
      <c r="C169" t="s">
        <v>287</v>
      </c>
      <c r="D169" t="s">
        <v>23</v>
      </c>
      <c r="E169" s="15" t="s">
        <v>269</v>
      </c>
      <c r="F169" s="15" t="s">
        <v>269</v>
      </c>
      <c r="G169" s="15" t="s">
        <v>269</v>
      </c>
      <c r="H169" t="s">
        <v>15</v>
      </c>
      <c r="I169" t="s">
        <v>215</v>
      </c>
      <c r="J169" t="str">
        <f t="shared" si="6"/>
        <v/>
      </c>
      <c r="K169" t="str">
        <f t="shared" si="7"/>
        <v/>
      </c>
      <c r="L169">
        <f t="shared" si="8"/>
        <v>169</v>
      </c>
    </row>
    <row r="170" spans="1:12" x14ac:dyDescent="0.25">
      <c r="A170" t="s">
        <v>78</v>
      </c>
      <c r="B170" t="s">
        <v>176</v>
      </c>
      <c r="C170" t="s">
        <v>260</v>
      </c>
      <c r="D170" t="s">
        <v>23</v>
      </c>
      <c r="E170" s="15" t="s">
        <v>183</v>
      </c>
      <c r="F170" s="15" t="s">
        <v>239</v>
      </c>
      <c r="G170" s="15" t="s">
        <v>200</v>
      </c>
      <c r="H170" t="s">
        <v>16</v>
      </c>
      <c r="I170" t="s">
        <v>215</v>
      </c>
      <c r="J170">
        <f t="shared" si="6"/>
        <v>1</v>
      </c>
      <c r="K170">
        <f t="shared" si="7"/>
        <v>3</v>
      </c>
      <c r="L170">
        <f t="shared" si="8"/>
        <v>170</v>
      </c>
    </row>
    <row r="171" spans="1:12" x14ac:dyDescent="0.25">
      <c r="A171" t="s">
        <v>140</v>
      </c>
      <c r="B171" t="s">
        <v>284</v>
      </c>
      <c r="C171" t="s">
        <v>285</v>
      </c>
      <c r="D171" t="s">
        <v>23</v>
      </c>
      <c r="E171" s="15" t="s">
        <v>269</v>
      </c>
      <c r="F171" s="15" t="s">
        <v>269</v>
      </c>
      <c r="G171" s="15" t="s">
        <v>269</v>
      </c>
      <c r="H171" t="s">
        <v>19</v>
      </c>
      <c r="I171" t="s">
        <v>215</v>
      </c>
      <c r="J171" t="str">
        <f t="shared" si="6"/>
        <v/>
      </c>
      <c r="K171" t="str">
        <f t="shared" si="7"/>
        <v/>
      </c>
      <c r="L171">
        <f t="shared" si="8"/>
        <v>171</v>
      </c>
    </row>
    <row r="172" spans="1:12" x14ac:dyDescent="0.25">
      <c r="A172" t="s">
        <v>329</v>
      </c>
      <c r="B172" t="s">
        <v>176</v>
      </c>
      <c r="C172" t="s">
        <v>330</v>
      </c>
      <c r="D172" t="s">
        <v>23</v>
      </c>
      <c r="E172" s="15" t="s">
        <v>269</v>
      </c>
      <c r="F172" s="15" t="s">
        <v>269</v>
      </c>
      <c r="G172" s="15" t="s">
        <v>269</v>
      </c>
      <c r="H172" t="s">
        <v>26</v>
      </c>
      <c r="I172" t="s">
        <v>215</v>
      </c>
      <c r="J172" t="str">
        <f t="shared" si="6"/>
        <v/>
      </c>
      <c r="K172" t="str">
        <f t="shared" si="7"/>
        <v/>
      </c>
      <c r="L172">
        <f t="shared" si="8"/>
        <v>172</v>
      </c>
    </row>
    <row r="173" spans="1:12" x14ac:dyDescent="0.25">
      <c r="A173" t="s">
        <v>64</v>
      </c>
      <c r="B173" t="s">
        <v>176</v>
      </c>
      <c r="C173" t="s">
        <v>177</v>
      </c>
      <c r="D173" t="s">
        <v>24</v>
      </c>
      <c r="E173" s="15" t="s">
        <v>178</v>
      </c>
      <c r="F173" s="15" t="s">
        <v>179</v>
      </c>
      <c r="G173" s="15" t="s">
        <v>180</v>
      </c>
      <c r="H173" t="s">
        <v>26</v>
      </c>
      <c r="I173" t="s">
        <v>181</v>
      </c>
      <c r="J173">
        <f t="shared" si="6"/>
        <v>0</v>
      </c>
      <c r="K173">
        <f t="shared" si="7"/>
        <v>2</v>
      </c>
      <c r="L173">
        <f t="shared" si="8"/>
        <v>173</v>
      </c>
    </row>
    <row r="174" spans="1:12" x14ac:dyDescent="0.25">
      <c r="A174" t="s">
        <v>306</v>
      </c>
      <c r="B174" t="s">
        <v>198</v>
      </c>
      <c r="C174" t="s">
        <v>308</v>
      </c>
      <c r="D174" t="s">
        <v>24</v>
      </c>
      <c r="E174" s="15" t="s">
        <v>269</v>
      </c>
      <c r="F174" s="15" t="s">
        <v>269</v>
      </c>
      <c r="G174" s="15" t="s">
        <v>269</v>
      </c>
      <c r="H174" t="s">
        <v>27</v>
      </c>
      <c r="I174" t="s">
        <v>181</v>
      </c>
      <c r="J174" t="str">
        <f t="shared" si="6"/>
        <v/>
      </c>
      <c r="K174" t="str">
        <f t="shared" si="7"/>
        <v/>
      </c>
      <c r="L174">
        <f t="shared" si="8"/>
        <v>174</v>
      </c>
    </row>
    <row r="175" spans="1:12" x14ac:dyDescent="0.25">
      <c r="A175" t="s">
        <v>343</v>
      </c>
      <c r="B175" t="s">
        <v>198</v>
      </c>
      <c r="C175" t="s">
        <v>344</v>
      </c>
      <c r="D175" t="s">
        <v>24</v>
      </c>
      <c r="E175" s="15" t="s">
        <v>269</v>
      </c>
      <c r="F175" s="15" t="s">
        <v>269</v>
      </c>
      <c r="G175" s="15" t="s">
        <v>269</v>
      </c>
      <c r="H175" t="s">
        <v>33</v>
      </c>
      <c r="I175" t="s">
        <v>181</v>
      </c>
      <c r="J175" t="str">
        <f t="shared" si="6"/>
        <v/>
      </c>
      <c r="K175" t="str">
        <f t="shared" si="7"/>
        <v/>
      </c>
      <c r="L175">
        <f t="shared" si="8"/>
        <v>175</v>
      </c>
    </row>
    <row r="176" spans="1:12" x14ac:dyDescent="0.25">
      <c r="A176" t="s">
        <v>339</v>
      </c>
      <c r="B176" t="s">
        <v>176</v>
      </c>
      <c r="C176" t="s">
        <v>340</v>
      </c>
      <c r="D176" t="s">
        <v>24</v>
      </c>
      <c r="E176" s="15" t="s">
        <v>269</v>
      </c>
      <c r="F176" s="15" t="s">
        <v>269</v>
      </c>
      <c r="G176" s="15" t="s">
        <v>269</v>
      </c>
      <c r="H176" t="s">
        <v>18</v>
      </c>
      <c r="I176" t="s">
        <v>181</v>
      </c>
      <c r="J176" t="str">
        <f t="shared" si="6"/>
        <v/>
      </c>
      <c r="K176" t="str">
        <f t="shared" si="7"/>
        <v/>
      </c>
      <c r="L176">
        <f t="shared" si="8"/>
        <v>176</v>
      </c>
    </row>
    <row r="177" spans="1:12" x14ac:dyDescent="0.25">
      <c r="A177" t="s">
        <v>162</v>
      </c>
      <c r="B177" t="s">
        <v>206</v>
      </c>
      <c r="C177" t="s">
        <v>297</v>
      </c>
      <c r="D177" t="s">
        <v>24</v>
      </c>
      <c r="E177" s="15" t="s">
        <v>269</v>
      </c>
      <c r="F177" s="15" t="s">
        <v>269</v>
      </c>
      <c r="G177" s="15" t="s">
        <v>269</v>
      </c>
      <c r="H177" t="s">
        <v>20</v>
      </c>
      <c r="I177" t="s">
        <v>181</v>
      </c>
      <c r="J177" t="str">
        <f t="shared" si="6"/>
        <v/>
      </c>
      <c r="K177" t="str">
        <f t="shared" si="7"/>
        <v/>
      </c>
      <c r="L177">
        <f t="shared" si="8"/>
        <v>177</v>
      </c>
    </row>
    <row r="178" spans="1:12" x14ac:dyDescent="0.25">
      <c r="A178" t="s">
        <v>324</v>
      </c>
      <c r="B178" t="s">
        <v>176</v>
      </c>
      <c r="C178" t="s">
        <v>325</v>
      </c>
      <c r="D178" t="s">
        <v>24</v>
      </c>
      <c r="E178" s="15" t="s">
        <v>269</v>
      </c>
      <c r="F178" s="15" t="s">
        <v>269</v>
      </c>
      <c r="G178" s="15" t="s">
        <v>269</v>
      </c>
      <c r="H178" t="s">
        <v>28</v>
      </c>
      <c r="I178" t="s">
        <v>181</v>
      </c>
      <c r="J178" t="str">
        <f t="shared" si="6"/>
        <v/>
      </c>
      <c r="K178" t="str">
        <f t="shared" si="7"/>
        <v/>
      </c>
      <c r="L178">
        <f t="shared" si="8"/>
        <v>178</v>
      </c>
    </row>
    <row r="179" spans="1:12" x14ac:dyDescent="0.25">
      <c r="A179" t="s">
        <v>313</v>
      </c>
      <c r="B179" t="s">
        <v>176</v>
      </c>
      <c r="C179" t="s">
        <v>314</v>
      </c>
      <c r="D179" t="s">
        <v>24</v>
      </c>
      <c r="E179" s="15" t="s">
        <v>269</v>
      </c>
      <c r="F179" s="15" t="s">
        <v>269</v>
      </c>
      <c r="G179" s="15" t="s">
        <v>269</v>
      </c>
      <c r="H179" t="s">
        <v>31</v>
      </c>
      <c r="I179" t="s">
        <v>181</v>
      </c>
      <c r="J179" t="str">
        <f t="shared" si="6"/>
        <v/>
      </c>
      <c r="K179" t="str">
        <f t="shared" si="7"/>
        <v/>
      </c>
      <c r="L179">
        <f t="shared" si="8"/>
        <v>179</v>
      </c>
    </row>
    <row r="180" spans="1:12" x14ac:dyDescent="0.25">
      <c r="A180" t="s">
        <v>302</v>
      </c>
      <c r="B180" t="s">
        <v>284</v>
      </c>
      <c r="C180" t="s">
        <v>305</v>
      </c>
      <c r="D180" t="s">
        <v>24</v>
      </c>
      <c r="E180" s="15" t="s">
        <v>269</v>
      </c>
      <c r="F180" s="15" t="s">
        <v>269</v>
      </c>
      <c r="G180" s="15" t="s">
        <v>269</v>
      </c>
      <c r="H180" t="s">
        <v>19</v>
      </c>
      <c r="I180" t="s">
        <v>181</v>
      </c>
      <c r="J180" t="str">
        <f t="shared" si="6"/>
        <v/>
      </c>
      <c r="K180" t="str">
        <f t="shared" si="7"/>
        <v/>
      </c>
      <c r="L180">
        <f t="shared" si="8"/>
        <v>180</v>
      </c>
    </row>
    <row r="181" spans="1:12" x14ac:dyDescent="0.25">
      <c r="A181" t="s">
        <v>77</v>
      </c>
      <c r="B181" t="s">
        <v>176</v>
      </c>
      <c r="C181" t="s">
        <v>232</v>
      </c>
      <c r="D181" t="s">
        <v>24</v>
      </c>
      <c r="E181" s="15" t="s">
        <v>174</v>
      </c>
      <c r="F181" s="15" t="s">
        <v>186</v>
      </c>
      <c r="G181" s="15" t="s">
        <v>223</v>
      </c>
      <c r="H181" t="s">
        <v>23</v>
      </c>
      <c r="I181" t="s">
        <v>181</v>
      </c>
      <c r="J181">
        <f t="shared" si="6"/>
        <v>1</v>
      </c>
      <c r="K181">
        <f t="shared" si="7"/>
        <v>1</v>
      </c>
      <c r="L181">
        <f t="shared" si="8"/>
        <v>181</v>
      </c>
    </row>
    <row r="182" spans="1:12" x14ac:dyDescent="0.25">
      <c r="A182" t="s">
        <v>317</v>
      </c>
      <c r="B182" t="s">
        <v>176</v>
      </c>
      <c r="C182" t="s">
        <v>318</v>
      </c>
      <c r="D182" t="s">
        <v>24</v>
      </c>
      <c r="E182" s="15" t="s">
        <v>269</v>
      </c>
      <c r="F182" s="15" t="s">
        <v>269</v>
      </c>
      <c r="G182" s="15" t="s">
        <v>269</v>
      </c>
      <c r="H182" t="s">
        <v>32</v>
      </c>
      <c r="I182" t="s">
        <v>181</v>
      </c>
      <c r="J182" t="str">
        <f t="shared" si="6"/>
        <v/>
      </c>
      <c r="K182" t="str">
        <f t="shared" si="7"/>
        <v/>
      </c>
      <c r="L182">
        <f t="shared" si="8"/>
        <v>182</v>
      </c>
    </row>
    <row r="183" spans="1:12" x14ac:dyDescent="0.25">
      <c r="A183" t="s">
        <v>333</v>
      </c>
      <c r="B183" t="s">
        <v>176</v>
      </c>
      <c r="C183" t="s">
        <v>334</v>
      </c>
      <c r="D183" t="s">
        <v>24</v>
      </c>
      <c r="E183" s="15" t="s">
        <v>269</v>
      </c>
      <c r="F183" s="15" t="s">
        <v>269</v>
      </c>
      <c r="G183" s="15" t="s">
        <v>269</v>
      </c>
      <c r="H183" t="s">
        <v>15</v>
      </c>
      <c r="I183" t="s">
        <v>181</v>
      </c>
      <c r="J183" t="str">
        <f t="shared" si="6"/>
        <v/>
      </c>
      <c r="K183" t="str">
        <f t="shared" si="7"/>
        <v/>
      </c>
      <c r="L183">
        <f t="shared" si="8"/>
        <v>183</v>
      </c>
    </row>
    <row r="184" spans="1:12" x14ac:dyDescent="0.25">
      <c r="A184" t="s">
        <v>140</v>
      </c>
      <c r="B184" t="s">
        <v>280</v>
      </c>
      <c r="C184" t="s">
        <v>281</v>
      </c>
      <c r="D184" t="s">
        <v>24</v>
      </c>
      <c r="E184" s="15" t="s">
        <v>269</v>
      </c>
      <c r="F184" s="15" t="s">
        <v>269</v>
      </c>
      <c r="G184" s="15" t="s">
        <v>269</v>
      </c>
      <c r="H184" t="s">
        <v>21</v>
      </c>
      <c r="I184" t="s">
        <v>181</v>
      </c>
      <c r="J184" t="str">
        <f t="shared" si="6"/>
        <v/>
      </c>
      <c r="K184" t="str">
        <f t="shared" si="7"/>
        <v/>
      </c>
      <c r="L184">
        <f t="shared" si="8"/>
        <v>184</v>
      </c>
    </row>
    <row r="185" spans="1:12" x14ac:dyDescent="0.25">
      <c r="A185" t="s">
        <v>78</v>
      </c>
      <c r="B185" t="s">
        <v>176</v>
      </c>
      <c r="C185" t="s">
        <v>260</v>
      </c>
      <c r="D185" t="s">
        <v>24</v>
      </c>
      <c r="E185" s="15" t="s">
        <v>185</v>
      </c>
      <c r="F185" s="15" t="s">
        <v>179</v>
      </c>
      <c r="G185" s="15" t="s">
        <v>233</v>
      </c>
      <c r="H185" t="s">
        <v>22</v>
      </c>
      <c r="I185" t="s">
        <v>181</v>
      </c>
      <c r="J185">
        <f t="shared" si="6"/>
        <v>0</v>
      </c>
      <c r="K185">
        <f t="shared" si="7"/>
        <v>2</v>
      </c>
      <c r="L185">
        <f t="shared" si="8"/>
        <v>185</v>
      </c>
    </row>
    <row r="186" spans="1:12" x14ac:dyDescent="0.25">
      <c r="A186" t="s">
        <v>79</v>
      </c>
      <c r="B186" t="s">
        <v>176</v>
      </c>
      <c r="C186" t="s">
        <v>268</v>
      </c>
      <c r="D186" t="s">
        <v>24</v>
      </c>
      <c r="E186" s="15" t="s">
        <v>203</v>
      </c>
      <c r="F186" s="15" t="s">
        <v>186</v>
      </c>
      <c r="G186" s="15" t="s">
        <v>238</v>
      </c>
      <c r="H186" t="s">
        <v>25</v>
      </c>
      <c r="I186" t="s">
        <v>181</v>
      </c>
      <c r="J186">
        <f t="shared" si="6"/>
        <v>1</v>
      </c>
      <c r="K186">
        <f t="shared" si="7"/>
        <v>1</v>
      </c>
      <c r="L186">
        <f t="shared" si="8"/>
        <v>186</v>
      </c>
    </row>
    <row r="187" spans="1:12" x14ac:dyDescent="0.25">
      <c r="A187" t="s">
        <v>69</v>
      </c>
      <c r="B187" t="s">
        <v>198</v>
      </c>
      <c r="C187" t="s">
        <v>255</v>
      </c>
      <c r="D187" t="s">
        <v>24</v>
      </c>
      <c r="E187" s="15" t="s">
        <v>187</v>
      </c>
      <c r="F187" s="15" t="s">
        <v>245</v>
      </c>
      <c r="G187" s="15" t="s">
        <v>204</v>
      </c>
      <c r="H187" t="s">
        <v>16</v>
      </c>
      <c r="I187" t="s">
        <v>181</v>
      </c>
      <c r="J187">
        <f t="shared" si="6"/>
        <v>2</v>
      </c>
      <c r="K187">
        <f t="shared" si="7"/>
        <v>2</v>
      </c>
      <c r="L187">
        <f t="shared" si="8"/>
        <v>187</v>
      </c>
    </row>
    <row r="188" spans="1:12" x14ac:dyDescent="0.25">
      <c r="A188" t="s">
        <v>329</v>
      </c>
      <c r="B188" t="s">
        <v>176</v>
      </c>
      <c r="C188" t="s">
        <v>330</v>
      </c>
      <c r="D188" t="s">
        <v>24</v>
      </c>
      <c r="E188" s="15" t="s">
        <v>269</v>
      </c>
      <c r="F188" s="15" t="s">
        <v>269</v>
      </c>
      <c r="G188" s="15" t="s">
        <v>269</v>
      </c>
      <c r="H188" t="s">
        <v>34</v>
      </c>
      <c r="I188" t="s">
        <v>181</v>
      </c>
      <c r="J188" t="str">
        <f t="shared" si="6"/>
        <v/>
      </c>
      <c r="K188" t="str">
        <f t="shared" si="7"/>
        <v/>
      </c>
      <c r="L188">
        <f t="shared" si="8"/>
        <v>188</v>
      </c>
    </row>
    <row r="189" spans="1:12" x14ac:dyDescent="0.25">
      <c r="A189" t="s">
        <v>68</v>
      </c>
      <c r="B189" t="s">
        <v>198</v>
      </c>
      <c r="C189" t="s">
        <v>275</v>
      </c>
      <c r="D189" t="s">
        <v>24</v>
      </c>
      <c r="E189" s="15" t="s">
        <v>269</v>
      </c>
      <c r="F189" s="15" t="s">
        <v>269</v>
      </c>
      <c r="G189" s="15" t="s">
        <v>269</v>
      </c>
      <c r="H189" t="s">
        <v>30</v>
      </c>
      <c r="I189" t="s">
        <v>181</v>
      </c>
      <c r="J189" t="str">
        <f t="shared" si="6"/>
        <v/>
      </c>
      <c r="K189" t="str">
        <f t="shared" si="7"/>
        <v/>
      </c>
      <c r="L189">
        <f t="shared" si="8"/>
        <v>189</v>
      </c>
    </row>
    <row r="190" spans="1:12" x14ac:dyDescent="0.25">
      <c r="A190" t="s">
        <v>156</v>
      </c>
      <c r="B190" t="s">
        <v>176</v>
      </c>
      <c r="C190" t="s">
        <v>292</v>
      </c>
      <c r="D190" t="s">
        <v>24</v>
      </c>
      <c r="E190" s="15" t="s">
        <v>269</v>
      </c>
      <c r="F190" s="15" t="s">
        <v>269</v>
      </c>
      <c r="G190" s="15" t="s">
        <v>269</v>
      </c>
      <c r="H190" t="s">
        <v>29</v>
      </c>
      <c r="I190" t="s">
        <v>181</v>
      </c>
      <c r="J190" t="str">
        <f t="shared" si="6"/>
        <v/>
      </c>
      <c r="K190" t="str">
        <f t="shared" si="7"/>
        <v/>
      </c>
      <c r="L190">
        <f t="shared" si="8"/>
        <v>190</v>
      </c>
    </row>
    <row r="191" spans="1:12" x14ac:dyDescent="0.25">
      <c r="A191" t="s">
        <v>124</v>
      </c>
      <c r="B191" t="s">
        <v>198</v>
      </c>
      <c r="C191" t="s">
        <v>287</v>
      </c>
      <c r="D191" t="s">
        <v>24</v>
      </c>
      <c r="E191" s="15" t="s">
        <v>269</v>
      </c>
      <c r="F191" s="15" t="s">
        <v>269</v>
      </c>
      <c r="G191" s="15" t="s">
        <v>269</v>
      </c>
      <c r="H191" t="s">
        <v>17</v>
      </c>
      <c r="I191" t="s">
        <v>181</v>
      </c>
      <c r="J191" t="str">
        <f t="shared" si="6"/>
        <v/>
      </c>
      <c r="K191" t="str">
        <f t="shared" si="7"/>
        <v/>
      </c>
      <c r="L191">
        <f t="shared" si="8"/>
        <v>191</v>
      </c>
    </row>
    <row r="192" spans="1:12" x14ac:dyDescent="0.25">
      <c r="A192" t="s">
        <v>341</v>
      </c>
      <c r="B192" t="s">
        <v>198</v>
      </c>
      <c r="C192" t="s">
        <v>342</v>
      </c>
      <c r="D192" t="s">
        <v>25</v>
      </c>
      <c r="E192" s="15" t="s">
        <v>269</v>
      </c>
      <c r="F192" s="15" t="s">
        <v>269</v>
      </c>
      <c r="G192" s="15" t="s">
        <v>269</v>
      </c>
      <c r="H192" t="s">
        <v>24</v>
      </c>
      <c r="I192" t="s">
        <v>208</v>
      </c>
      <c r="J192" t="str">
        <f t="shared" si="6"/>
        <v/>
      </c>
      <c r="K192" t="str">
        <f t="shared" si="7"/>
        <v/>
      </c>
      <c r="L192">
        <f t="shared" si="8"/>
        <v>192</v>
      </c>
    </row>
    <row r="193" spans="1:12" x14ac:dyDescent="0.25">
      <c r="A193" t="s">
        <v>329</v>
      </c>
      <c r="B193" t="s">
        <v>176</v>
      </c>
      <c r="C193" t="s">
        <v>330</v>
      </c>
      <c r="D193" t="s">
        <v>25</v>
      </c>
      <c r="E193" s="15" t="s">
        <v>269</v>
      </c>
      <c r="F193" s="15" t="s">
        <v>269</v>
      </c>
      <c r="G193" s="15" t="s">
        <v>269</v>
      </c>
      <c r="H193" t="s">
        <v>29</v>
      </c>
      <c r="I193" t="s">
        <v>208</v>
      </c>
      <c r="J193" t="str">
        <f t="shared" si="6"/>
        <v/>
      </c>
      <c r="K193" t="str">
        <f t="shared" si="7"/>
        <v/>
      </c>
      <c r="L193">
        <f t="shared" si="8"/>
        <v>193</v>
      </c>
    </row>
    <row r="194" spans="1:12" x14ac:dyDescent="0.25">
      <c r="A194" t="s">
        <v>306</v>
      </c>
      <c r="B194" t="s">
        <v>176</v>
      </c>
      <c r="C194" t="s">
        <v>307</v>
      </c>
      <c r="D194" t="s">
        <v>25</v>
      </c>
      <c r="E194" s="15" t="s">
        <v>269</v>
      </c>
      <c r="F194" s="15" t="s">
        <v>269</v>
      </c>
      <c r="G194" s="15" t="s">
        <v>269</v>
      </c>
      <c r="H194" t="s">
        <v>23</v>
      </c>
      <c r="I194" t="s">
        <v>208</v>
      </c>
      <c r="J194" t="str">
        <f t="shared" ref="J194:J257" si="9">IF(F194&lt;&gt;"", VALUE(LEFT(SUBSTITUTE(F194, "–", "-"), FIND("-", SUBSTITUTE(F194, "–", "-")) - 1)), "")</f>
        <v/>
      </c>
      <c r="K194" t="str">
        <f t="shared" ref="K194:K257" si="10">IF(F194&lt;&gt;"", VALUE(RIGHT(SUBSTITUTE(F194, "–", "-"), LEN(SUBSTITUTE(F194, "–", "-")) - FIND("-", SUBSTITUTE(F194, "–", "-")))), "")</f>
        <v/>
      </c>
      <c r="L194">
        <f t="shared" si="8"/>
        <v>194</v>
      </c>
    </row>
    <row r="195" spans="1:12" x14ac:dyDescent="0.25">
      <c r="A195" t="s">
        <v>64</v>
      </c>
      <c r="B195" t="s">
        <v>206</v>
      </c>
      <c r="C195" t="s">
        <v>207</v>
      </c>
      <c r="D195" t="s">
        <v>25</v>
      </c>
      <c r="E195" s="15" t="s">
        <v>203</v>
      </c>
      <c r="F195" s="15" t="s">
        <v>186</v>
      </c>
      <c r="G195" s="15" t="s">
        <v>187</v>
      </c>
      <c r="H195" t="s">
        <v>32</v>
      </c>
      <c r="I195" t="s">
        <v>208</v>
      </c>
      <c r="J195">
        <f t="shared" si="9"/>
        <v>1</v>
      </c>
      <c r="K195">
        <f t="shared" si="10"/>
        <v>1</v>
      </c>
      <c r="L195">
        <f t="shared" si="8"/>
        <v>195</v>
      </c>
    </row>
    <row r="196" spans="1:12" x14ac:dyDescent="0.25">
      <c r="A196" t="s">
        <v>162</v>
      </c>
      <c r="B196" t="s">
        <v>198</v>
      </c>
      <c r="C196" t="s">
        <v>296</v>
      </c>
      <c r="D196" t="s">
        <v>25</v>
      </c>
      <c r="E196" s="15" t="s">
        <v>269</v>
      </c>
      <c r="F196" s="15" t="s">
        <v>269</v>
      </c>
      <c r="G196" s="15" t="s">
        <v>269</v>
      </c>
      <c r="H196" t="s">
        <v>27</v>
      </c>
      <c r="I196" t="s">
        <v>208</v>
      </c>
      <c r="J196" t="str">
        <f t="shared" si="9"/>
        <v/>
      </c>
      <c r="K196" t="str">
        <f t="shared" si="10"/>
        <v/>
      </c>
      <c r="L196">
        <f t="shared" ref="L196:L259" si="11">L195+1</f>
        <v>196</v>
      </c>
    </row>
    <row r="197" spans="1:12" x14ac:dyDescent="0.25">
      <c r="A197" t="s">
        <v>85</v>
      </c>
      <c r="B197" t="s">
        <v>170</v>
      </c>
      <c r="C197" t="s">
        <v>263</v>
      </c>
      <c r="D197" t="s">
        <v>25</v>
      </c>
      <c r="E197" s="15" t="s">
        <v>204</v>
      </c>
      <c r="F197" s="15" t="s">
        <v>239</v>
      </c>
      <c r="G197" s="15" t="s">
        <v>233</v>
      </c>
      <c r="H197" t="s">
        <v>28</v>
      </c>
      <c r="I197" t="s">
        <v>208</v>
      </c>
      <c r="J197">
        <f t="shared" si="9"/>
        <v>1</v>
      </c>
      <c r="K197">
        <f t="shared" si="10"/>
        <v>3</v>
      </c>
      <c r="L197">
        <f t="shared" si="11"/>
        <v>197</v>
      </c>
    </row>
    <row r="198" spans="1:12" x14ac:dyDescent="0.25">
      <c r="A198" t="s">
        <v>333</v>
      </c>
      <c r="B198" t="s">
        <v>176</v>
      </c>
      <c r="C198" t="s">
        <v>334</v>
      </c>
      <c r="D198" t="s">
        <v>25</v>
      </c>
      <c r="E198" s="15" t="s">
        <v>269</v>
      </c>
      <c r="F198" s="15" t="s">
        <v>269</v>
      </c>
      <c r="G198" s="15" t="s">
        <v>269</v>
      </c>
      <c r="H198" t="s">
        <v>26</v>
      </c>
      <c r="I198" t="s">
        <v>208</v>
      </c>
      <c r="J198" t="str">
        <f t="shared" si="9"/>
        <v/>
      </c>
      <c r="K198" t="str">
        <f t="shared" si="10"/>
        <v/>
      </c>
      <c r="L198">
        <f t="shared" si="11"/>
        <v>198</v>
      </c>
    </row>
    <row r="199" spans="1:12" x14ac:dyDescent="0.25">
      <c r="A199" t="s">
        <v>77</v>
      </c>
      <c r="B199" t="s">
        <v>176</v>
      </c>
      <c r="C199" t="s">
        <v>232</v>
      </c>
      <c r="D199" t="s">
        <v>25</v>
      </c>
      <c r="E199" s="15" t="s">
        <v>174</v>
      </c>
      <c r="F199" s="15" t="s">
        <v>195</v>
      </c>
      <c r="G199" s="15" t="s">
        <v>190</v>
      </c>
      <c r="H199" t="s">
        <v>16</v>
      </c>
      <c r="I199" t="s">
        <v>208</v>
      </c>
      <c r="J199">
        <f t="shared" si="9"/>
        <v>1</v>
      </c>
      <c r="K199">
        <f t="shared" si="10"/>
        <v>2</v>
      </c>
      <c r="L199">
        <f t="shared" si="11"/>
        <v>199</v>
      </c>
    </row>
    <row r="200" spans="1:12" x14ac:dyDescent="0.25">
      <c r="A200" t="s">
        <v>140</v>
      </c>
      <c r="B200" t="s">
        <v>280</v>
      </c>
      <c r="C200" t="s">
        <v>281</v>
      </c>
      <c r="D200" t="s">
        <v>25</v>
      </c>
      <c r="E200" s="15" t="s">
        <v>269</v>
      </c>
      <c r="F200" s="15" t="s">
        <v>269</v>
      </c>
      <c r="G200" s="15" t="s">
        <v>269</v>
      </c>
      <c r="H200" t="s">
        <v>33</v>
      </c>
      <c r="I200" t="s">
        <v>208</v>
      </c>
      <c r="J200" t="str">
        <f t="shared" si="9"/>
        <v/>
      </c>
      <c r="K200" t="str">
        <f t="shared" si="10"/>
        <v/>
      </c>
      <c r="L200">
        <f t="shared" si="11"/>
        <v>200</v>
      </c>
    </row>
    <row r="201" spans="1:12" x14ac:dyDescent="0.25">
      <c r="A201" t="s">
        <v>124</v>
      </c>
      <c r="B201" t="s">
        <v>198</v>
      </c>
      <c r="C201" t="s">
        <v>287</v>
      </c>
      <c r="D201" t="s">
        <v>25</v>
      </c>
      <c r="E201" s="15" t="s">
        <v>269</v>
      </c>
      <c r="F201" s="15" t="s">
        <v>269</v>
      </c>
      <c r="G201" s="15" t="s">
        <v>269</v>
      </c>
      <c r="H201" t="s">
        <v>19</v>
      </c>
      <c r="I201" t="s">
        <v>208</v>
      </c>
      <c r="J201" t="str">
        <f t="shared" si="9"/>
        <v/>
      </c>
      <c r="K201" t="str">
        <f t="shared" si="10"/>
        <v/>
      </c>
      <c r="L201">
        <f t="shared" si="11"/>
        <v>201</v>
      </c>
    </row>
    <row r="202" spans="1:12" x14ac:dyDescent="0.25">
      <c r="A202" t="s">
        <v>315</v>
      </c>
      <c r="B202" t="s">
        <v>176</v>
      </c>
      <c r="C202" t="s">
        <v>316</v>
      </c>
      <c r="D202" t="s">
        <v>25</v>
      </c>
      <c r="E202" s="15" t="s">
        <v>269</v>
      </c>
      <c r="F202" s="15" t="s">
        <v>269</v>
      </c>
      <c r="G202" s="15" t="s">
        <v>269</v>
      </c>
      <c r="H202" t="s">
        <v>15</v>
      </c>
      <c r="I202" t="s">
        <v>208</v>
      </c>
      <c r="J202" t="str">
        <f t="shared" si="9"/>
        <v/>
      </c>
      <c r="K202" t="str">
        <f t="shared" si="10"/>
        <v/>
      </c>
      <c r="L202">
        <f t="shared" si="11"/>
        <v>202</v>
      </c>
    </row>
    <row r="203" spans="1:12" x14ac:dyDescent="0.25">
      <c r="A203" t="s">
        <v>302</v>
      </c>
      <c r="B203" t="s">
        <v>282</v>
      </c>
      <c r="C203" t="s">
        <v>304</v>
      </c>
      <c r="D203" t="s">
        <v>25</v>
      </c>
      <c r="E203" s="15" t="s">
        <v>269</v>
      </c>
      <c r="F203" s="15" t="s">
        <v>269</v>
      </c>
      <c r="G203" s="15" t="s">
        <v>269</v>
      </c>
      <c r="H203" t="s">
        <v>21</v>
      </c>
      <c r="I203" t="s">
        <v>208</v>
      </c>
      <c r="J203" t="str">
        <f t="shared" si="9"/>
        <v/>
      </c>
      <c r="K203" t="str">
        <f t="shared" si="10"/>
        <v/>
      </c>
      <c r="L203">
        <f t="shared" si="11"/>
        <v>203</v>
      </c>
    </row>
    <row r="204" spans="1:12" x14ac:dyDescent="0.25">
      <c r="A204" t="s">
        <v>84</v>
      </c>
      <c r="B204" t="s">
        <v>176</v>
      </c>
      <c r="C204" t="s">
        <v>257</v>
      </c>
      <c r="D204" t="s">
        <v>25</v>
      </c>
      <c r="E204" s="15" t="s">
        <v>204</v>
      </c>
      <c r="F204" s="15" t="s">
        <v>173</v>
      </c>
      <c r="G204" s="15" t="s">
        <v>210</v>
      </c>
      <c r="H204" t="s">
        <v>17</v>
      </c>
      <c r="I204" t="s">
        <v>208</v>
      </c>
      <c r="J204">
        <f t="shared" si="9"/>
        <v>1</v>
      </c>
      <c r="K204">
        <f t="shared" si="10"/>
        <v>0</v>
      </c>
      <c r="L204">
        <f t="shared" si="11"/>
        <v>204</v>
      </c>
    </row>
    <row r="205" spans="1:12" x14ac:dyDescent="0.25">
      <c r="A205" t="s">
        <v>68</v>
      </c>
      <c r="B205" t="s">
        <v>176</v>
      </c>
      <c r="C205" t="s">
        <v>274</v>
      </c>
      <c r="D205" t="s">
        <v>25</v>
      </c>
      <c r="E205" s="15" t="s">
        <v>269</v>
      </c>
      <c r="F205" s="15" t="s">
        <v>269</v>
      </c>
      <c r="G205" s="15" t="s">
        <v>269</v>
      </c>
      <c r="H205" t="s">
        <v>20</v>
      </c>
      <c r="I205" t="s">
        <v>208</v>
      </c>
      <c r="J205" t="str">
        <f t="shared" si="9"/>
        <v/>
      </c>
      <c r="K205" t="str">
        <f t="shared" si="10"/>
        <v/>
      </c>
      <c r="L205">
        <f t="shared" si="11"/>
        <v>205</v>
      </c>
    </row>
    <row r="206" spans="1:12" x14ac:dyDescent="0.25">
      <c r="A206" t="s">
        <v>65</v>
      </c>
      <c r="B206" t="s">
        <v>176</v>
      </c>
      <c r="C206" t="s">
        <v>248</v>
      </c>
      <c r="D206" t="s">
        <v>25</v>
      </c>
      <c r="E206" s="15" t="s">
        <v>235</v>
      </c>
      <c r="F206" s="15" t="s">
        <v>186</v>
      </c>
      <c r="G206" s="15" t="s">
        <v>243</v>
      </c>
      <c r="H206" t="s">
        <v>22</v>
      </c>
      <c r="I206" t="s">
        <v>208</v>
      </c>
      <c r="J206">
        <f t="shared" si="9"/>
        <v>1</v>
      </c>
      <c r="K206">
        <f t="shared" si="10"/>
        <v>1</v>
      </c>
      <c r="L206">
        <f t="shared" si="11"/>
        <v>206</v>
      </c>
    </row>
    <row r="207" spans="1:12" x14ac:dyDescent="0.25">
      <c r="A207" t="s">
        <v>156</v>
      </c>
      <c r="B207" t="s">
        <v>198</v>
      </c>
      <c r="C207" t="s">
        <v>293</v>
      </c>
      <c r="D207" t="s">
        <v>25</v>
      </c>
      <c r="E207" s="15" t="s">
        <v>269</v>
      </c>
      <c r="F207" s="15" t="s">
        <v>269</v>
      </c>
      <c r="G207" s="15" t="s">
        <v>269</v>
      </c>
      <c r="H207" t="s">
        <v>34</v>
      </c>
      <c r="I207" t="s">
        <v>208</v>
      </c>
      <c r="J207" t="str">
        <f t="shared" si="9"/>
        <v/>
      </c>
      <c r="K207" t="str">
        <f t="shared" si="10"/>
        <v/>
      </c>
      <c r="L207">
        <f t="shared" si="11"/>
        <v>207</v>
      </c>
    </row>
    <row r="208" spans="1:12" x14ac:dyDescent="0.25">
      <c r="A208" t="s">
        <v>324</v>
      </c>
      <c r="B208" t="s">
        <v>176</v>
      </c>
      <c r="C208" t="s">
        <v>325</v>
      </c>
      <c r="D208" t="s">
        <v>25</v>
      </c>
      <c r="E208" s="15" t="s">
        <v>269</v>
      </c>
      <c r="F208" s="15" t="s">
        <v>269</v>
      </c>
      <c r="G208" s="15" t="s">
        <v>269</v>
      </c>
      <c r="H208" t="s">
        <v>30</v>
      </c>
      <c r="I208" t="s">
        <v>208</v>
      </c>
      <c r="J208" t="str">
        <f t="shared" si="9"/>
        <v/>
      </c>
      <c r="K208" t="str">
        <f t="shared" si="10"/>
        <v/>
      </c>
      <c r="L208">
        <f t="shared" si="11"/>
        <v>208</v>
      </c>
    </row>
    <row r="209" spans="1:12" x14ac:dyDescent="0.25">
      <c r="A209" t="s">
        <v>337</v>
      </c>
      <c r="B209" t="s">
        <v>176</v>
      </c>
      <c r="C209" t="s">
        <v>338</v>
      </c>
      <c r="D209" t="s">
        <v>25</v>
      </c>
      <c r="E209" s="15" t="s">
        <v>269</v>
      </c>
      <c r="F209" s="15" t="s">
        <v>269</v>
      </c>
      <c r="G209" s="15" t="s">
        <v>269</v>
      </c>
      <c r="H209" t="s">
        <v>31</v>
      </c>
      <c r="I209" t="s">
        <v>208</v>
      </c>
      <c r="J209" t="str">
        <f t="shared" si="9"/>
        <v/>
      </c>
      <c r="K209" t="str">
        <f t="shared" si="10"/>
        <v/>
      </c>
      <c r="L209">
        <f t="shared" si="11"/>
        <v>209</v>
      </c>
    </row>
    <row r="210" spans="1:12" x14ac:dyDescent="0.25">
      <c r="A210" t="s">
        <v>317</v>
      </c>
      <c r="B210" t="s">
        <v>176</v>
      </c>
      <c r="C210" t="s">
        <v>318</v>
      </c>
      <c r="D210" t="s">
        <v>25</v>
      </c>
      <c r="E210" s="15" t="s">
        <v>269</v>
      </c>
      <c r="F210" s="15" t="s">
        <v>269</v>
      </c>
      <c r="G210" s="15" t="s">
        <v>269</v>
      </c>
      <c r="H210" t="s">
        <v>18</v>
      </c>
      <c r="I210" t="s">
        <v>208</v>
      </c>
      <c r="J210" t="str">
        <f t="shared" si="9"/>
        <v/>
      </c>
      <c r="K210" t="str">
        <f t="shared" si="10"/>
        <v/>
      </c>
      <c r="L210">
        <f t="shared" si="11"/>
        <v>210</v>
      </c>
    </row>
    <row r="211" spans="1:12" x14ac:dyDescent="0.25">
      <c r="A211" t="s">
        <v>71</v>
      </c>
      <c r="B211" t="s">
        <v>198</v>
      </c>
      <c r="C211" t="s">
        <v>279</v>
      </c>
      <c r="D211" t="s">
        <v>26</v>
      </c>
      <c r="E211" s="15" t="s">
        <v>269</v>
      </c>
      <c r="F211" s="15" t="s">
        <v>269</v>
      </c>
      <c r="G211" s="15" t="s">
        <v>269</v>
      </c>
      <c r="H211" t="s">
        <v>27</v>
      </c>
      <c r="I211" t="s">
        <v>231</v>
      </c>
      <c r="J211" t="str">
        <f t="shared" si="9"/>
        <v/>
      </c>
      <c r="K211" t="str">
        <f t="shared" si="10"/>
        <v/>
      </c>
      <c r="L211">
        <f t="shared" si="11"/>
        <v>211</v>
      </c>
    </row>
    <row r="212" spans="1:12" x14ac:dyDescent="0.25">
      <c r="A212" t="s">
        <v>92</v>
      </c>
      <c r="B212" t="s">
        <v>176</v>
      </c>
      <c r="C212" t="s">
        <v>272</v>
      </c>
      <c r="D212" t="s">
        <v>26</v>
      </c>
      <c r="E212" s="15" t="s">
        <v>196</v>
      </c>
      <c r="F212" s="15" t="s">
        <v>192</v>
      </c>
      <c r="G212" s="15" t="s">
        <v>187</v>
      </c>
      <c r="H212" t="s">
        <v>16</v>
      </c>
      <c r="I212" t="s">
        <v>231</v>
      </c>
      <c r="J212">
        <f t="shared" si="9"/>
        <v>2</v>
      </c>
      <c r="K212">
        <f t="shared" si="10"/>
        <v>0</v>
      </c>
      <c r="L212">
        <f t="shared" si="11"/>
        <v>212</v>
      </c>
    </row>
    <row r="213" spans="1:12" x14ac:dyDescent="0.25">
      <c r="A213" t="s">
        <v>159</v>
      </c>
      <c r="B213" t="s">
        <v>284</v>
      </c>
      <c r="C213" t="s">
        <v>294</v>
      </c>
      <c r="D213" t="s">
        <v>26</v>
      </c>
      <c r="E213" s="15" t="s">
        <v>269</v>
      </c>
      <c r="F213" s="15" t="s">
        <v>269</v>
      </c>
      <c r="G213" s="15" t="s">
        <v>269</v>
      </c>
      <c r="H213" t="s">
        <v>25</v>
      </c>
      <c r="I213" t="s">
        <v>231</v>
      </c>
      <c r="J213" t="str">
        <f t="shared" si="9"/>
        <v/>
      </c>
      <c r="K213" t="str">
        <f t="shared" si="10"/>
        <v/>
      </c>
      <c r="L213">
        <f t="shared" si="11"/>
        <v>213</v>
      </c>
    </row>
    <row r="214" spans="1:12" x14ac:dyDescent="0.25">
      <c r="A214" t="s">
        <v>79</v>
      </c>
      <c r="B214" t="s">
        <v>176</v>
      </c>
      <c r="C214" t="s">
        <v>268</v>
      </c>
      <c r="D214" t="s">
        <v>26</v>
      </c>
      <c r="E214" s="15" t="s">
        <v>200</v>
      </c>
      <c r="F214" s="15" t="s">
        <v>201</v>
      </c>
      <c r="G214" s="15" t="s">
        <v>203</v>
      </c>
      <c r="H214" t="s">
        <v>19</v>
      </c>
      <c r="I214" t="s">
        <v>231</v>
      </c>
      <c r="J214">
        <f t="shared" si="9"/>
        <v>2</v>
      </c>
      <c r="K214">
        <f t="shared" si="10"/>
        <v>1</v>
      </c>
      <c r="L214">
        <f t="shared" si="11"/>
        <v>214</v>
      </c>
    </row>
    <row r="215" spans="1:12" x14ac:dyDescent="0.25">
      <c r="A215" t="s">
        <v>83</v>
      </c>
      <c r="B215" t="s">
        <v>198</v>
      </c>
      <c r="C215" t="s">
        <v>225</v>
      </c>
      <c r="D215" t="s">
        <v>26</v>
      </c>
      <c r="E215" s="15" t="s">
        <v>230</v>
      </c>
      <c r="F215" s="15" t="s">
        <v>192</v>
      </c>
      <c r="G215" s="15" t="s">
        <v>178</v>
      </c>
      <c r="H215" t="s">
        <v>18</v>
      </c>
      <c r="I215" t="s">
        <v>231</v>
      </c>
      <c r="J215">
        <f t="shared" si="9"/>
        <v>2</v>
      </c>
      <c r="K215">
        <f t="shared" si="10"/>
        <v>0</v>
      </c>
      <c r="L215">
        <f t="shared" si="11"/>
        <v>215</v>
      </c>
    </row>
    <row r="216" spans="1:12" x14ac:dyDescent="0.25">
      <c r="A216" t="s">
        <v>310</v>
      </c>
      <c r="B216" t="s">
        <v>176</v>
      </c>
      <c r="C216" t="s">
        <v>311</v>
      </c>
      <c r="D216" t="s">
        <v>26</v>
      </c>
      <c r="E216" s="15" t="s">
        <v>269</v>
      </c>
      <c r="F216" s="15" t="s">
        <v>269</v>
      </c>
      <c r="G216" s="15" t="s">
        <v>269</v>
      </c>
      <c r="H216" t="s">
        <v>24</v>
      </c>
      <c r="I216" t="s">
        <v>231</v>
      </c>
      <c r="J216" t="str">
        <f t="shared" si="9"/>
        <v/>
      </c>
      <c r="K216" t="str">
        <f t="shared" si="10"/>
        <v/>
      </c>
      <c r="L216">
        <f t="shared" si="11"/>
        <v>216</v>
      </c>
    </row>
    <row r="217" spans="1:12" x14ac:dyDescent="0.25">
      <c r="A217" t="s">
        <v>339</v>
      </c>
      <c r="B217" t="s">
        <v>176</v>
      </c>
      <c r="C217" t="s">
        <v>340</v>
      </c>
      <c r="D217" t="s">
        <v>26</v>
      </c>
      <c r="E217" s="15" t="s">
        <v>269</v>
      </c>
      <c r="F217" s="15" t="s">
        <v>269</v>
      </c>
      <c r="G217" s="15" t="s">
        <v>269</v>
      </c>
      <c r="H217" t="s">
        <v>15</v>
      </c>
      <c r="I217" t="s">
        <v>231</v>
      </c>
      <c r="J217" t="str">
        <f t="shared" si="9"/>
        <v/>
      </c>
      <c r="K217" t="str">
        <f t="shared" si="10"/>
        <v/>
      </c>
      <c r="L217">
        <f t="shared" si="11"/>
        <v>217</v>
      </c>
    </row>
    <row r="218" spans="1:12" x14ac:dyDescent="0.25">
      <c r="A218" t="s">
        <v>319</v>
      </c>
      <c r="B218" t="s">
        <v>282</v>
      </c>
      <c r="C218" t="s">
        <v>321</v>
      </c>
      <c r="D218" t="s">
        <v>26</v>
      </c>
      <c r="E218" s="15" t="s">
        <v>269</v>
      </c>
      <c r="F218" s="15" t="s">
        <v>269</v>
      </c>
      <c r="G218" s="15" t="s">
        <v>269</v>
      </c>
      <c r="H218" t="s">
        <v>29</v>
      </c>
      <c r="I218" t="s">
        <v>231</v>
      </c>
      <c r="J218" t="str">
        <f t="shared" si="9"/>
        <v/>
      </c>
      <c r="K218" t="str">
        <f t="shared" si="10"/>
        <v/>
      </c>
      <c r="L218">
        <f t="shared" si="11"/>
        <v>218</v>
      </c>
    </row>
    <row r="219" spans="1:12" x14ac:dyDescent="0.25">
      <c r="A219" t="s">
        <v>315</v>
      </c>
      <c r="B219" t="s">
        <v>176</v>
      </c>
      <c r="C219" t="s">
        <v>316</v>
      </c>
      <c r="D219" t="s">
        <v>26</v>
      </c>
      <c r="E219" s="15" t="s">
        <v>269</v>
      </c>
      <c r="F219" s="15" t="s">
        <v>269</v>
      </c>
      <c r="G219" s="15" t="s">
        <v>269</v>
      </c>
      <c r="H219" t="s">
        <v>34</v>
      </c>
      <c r="I219" t="s">
        <v>231</v>
      </c>
      <c r="J219" t="str">
        <f t="shared" si="9"/>
        <v/>
      </c>
      <c r="K219" t="str">
        <f t="shared" si="10"/>
        <v/>
      </c>
      <c r="L219">
        <f t="shared" si="11"/>
        <v>219</v>
      </c>
    </row>
    <row r="220" spans="1:12" x14ac:dyDescent="0.25">
      <c r="A220" t="s">
        <v>343</v>
      </c>
      <c r="B220" t="s">
        <v>198</v>
      </c>
      <c r="C220" t="s">
        <v>344</v>
      </c>
      <c r="D220" t="s">
        <v>26</v>
      </c>
      <c r="E220" s="15" t="s">
        <v>269</v>
      </c>
      <c r="F220" s="15" t="s">
        <v>269</v>
      </c>
      <c r="G220" s="15" t="s">
        <v>269</v>
      </c>
      <c r="H220" t="s">
        <v>21</v>
      </c>
      <c r="I220" t="s">
        <v>231</v>
      </c>
      <c r="J220" t="str">
        <f t="shared" si="9"/>
        <v/>
      </c>
      <c r="K220" t="str">
        <f t="shared" si="10"/>
        <v/>
      </c>
      <c r="L220">
        <f t="shared" si="11"/>
        <v>220</v>
      </c>
    </row>
    <row r="221" spans="1:12" x14ac:dyDescent="0.25">
      <c r="A221" t="s">
        <v>66</v>
      </c>
      <c r="B221" t="s">
        <v>176</v>
      </c>
      <c r="C221" t="s">
        <v>242</v>
      </c>
      <c r="D221" t="s">
        <v>26</v>
      </c>
      <c r="E221" s="15" t="s">
        <v>223</v>
      </c>
      <c r="F221" s="15" t="s">
        <v>220</v>
      </c>
      <c r="G221" s="15" t="s">
        <v>174</v>
      </c>
      <c r="H221" t="s">
        <v>28</v>
      </c>
      <c r="I221" t="s">
        <v>231</v>
      </c>
      <c r="J221">
        <f t="shared" si="9"/>
        <v>0</v>
      </c>
      <c r="K221">
        <f t="shared" si="10"/>
        <v>1</v>
      </c>
      <c r="L221">
        <f t="shared" si="11"/>
        <v>221</v>
      </c>
    </row>
    <row r="222" spans="1:12" x14ac:dyDescent="0.25">
      <c r="A222" t="s">
        <v>322</v>
      </c>
      <c r="B222" t="s">
        <v>176</v>
      </c>
      <c r="C222" t="s">
        <v>323</v>
      </c>
      <c r="D222" t="s">
        <v>26</v>
      </c>
      <c r="E222" s="15" t="s">
        <v>269</v>
      </c>
      <c r="F222" s="15" t="s">
        <v>269</v>
      </c>
      <c r="G222" s="15" t="s">
        <v>269</v>
      </c>
      <c r="H222" t="s">
        <v>31</v>
      </c>
      <c r="I222" t="s">
        <v>231</v>
      </c>
      <c r="J222" t="str">
        <f t="shared" si="9"/>
        <v/>
      </c>
      <c r="K222" t="str">
        <f t="shared" si="10"/>
        <v/>
      </c>
      <c r="L222">
        <f t="shared" si="11"/>
        <v>222</v>
      </c>
    </row>
    <row r="223" spans="1:12" x14ac:dyDescent="0.25">
      <c r="A223" t="s">
        <v>335</v>
      </c>
      <c r="B223" t="s">
        <v>176</v>
      </c>
      <c r="C223" t="s">
        <v>336</v>
      </c>
      <c r="D223" t="s">
        <v>26</v>
      </c>
      <c r="E223" s="15" t="s">
        <v>269</v>
      </c>
      <c r="F223" s="15" t="s">
        <v>269</v>
      </c>
      <c r="G223" s="15" t="s">
        <v>269</v>
      </c>
      <c r="H223" t="s">
        <v>32</v>
      </c>
      <c r="I223" t="s">
        <v>231</v>
      </c>
      <c r="J223" t="str">
        <f t="shared" si="9"/>
        <v/>
      </c>
      <c r="K223" t="str">
        <f t="shared" si="10"/>
        <v/>
      </c>
      <c r="L223">
        <f t="shared" si="11"/>
        <v>223</v>
      </c>
    </row>
    <row r="224" spans="1:12" x14ac:dyDescent="0.25">
      <c r="A224" t="s">
        <v>326</v>
      </c>
      <c r="B224" t="s">
        <v>282</v>
      </c>
      <c r="C224" t="s">
        <v>328</v>
      </c>
      <c r="D224" t="s">
        <v>26</v>
      </c>
      <c r="E224" s="15" t="s">
        <v>269</v>
      </c>
      <c r="F224" s="15" t="s">
        <v>269</v>
      </c>
      <c r="G224" s="15" t="s">
        <v>269</v>
      </c>
      <c r="H224" t="s">
        <v>22</v>
      </c>
      <c r="I224" t="s">
        <v>231</v>
      </c>
      <c r="J224" t="str">
        <f t="shared" si="9"/>
        <v/>
      </c>
      <c r="K224" t="str">
        <f t="shared" si="10"/>
        <v/>
      </c>
      <c r="L224">
        <f t="shared" si="11"/>
        <v>224</v>
      </c>
    </row>
    <row r="225" spans="1:12" x14ac:dyDescent="0.25">
      <c r="A225" t="s">
        <v>151</v>
      </c>
      <c r="B225" t="s">
        <v>176</v>
      </c>
      <c r="C225" t="s">
        <v>289</v>
      </c>
      <c r="D225" t="s">
        <v>26</v>
      </c>
      <c r="E225" s="15" t="s">
        <v>269</v>
      </c>
      <c r="F225" s="15" t="s">
        <v>269</v>
      </c>
      <c r="G225" s="15" t="s">
        <v>269</v>
      </c>
      <c r="H225" t="s">
        <v>23</v>
      </c>
      <c r="I225" t="s">
        <v>231</v>
      </c>
      <c r="J225" t="str">
        <f t="shared" si="9"/>
        <v/>
      </c>
      <c r="K225" t="str">
        <f t="shared" si="10"/>
        <v/>
      </c>
      <c r="L225">
        <f t="shared" si="11"/>
        <v>225</v>
      </c>
    </row>
    <row r="226" spans="1:12" x14ac:dyDescent="0.25">
      <c r="A226" t="s">
        <v>331</v>
      </c>
      <c r="B226" t="s">
        <v>176</v>
      </c>
      <c r="C226" t="s">
        <v>332</v>
      </c>
      <c r="D226" t="s">
        <v>26</v>
      </c>
      <c r="E226" s="15" t="s">
        <v>269</v>
      </c>
      <c r="F226" s="15" t="s">
        <v>269</v>
      </c>
      <c r="G226" s="15" t="s">
        <v>269</v>
      </c>
      <c r="H226" t="s">
        <v>33</v>
      </c>
      <c r="I226" t="s">
        <v>231</v>
      </c>
      <c r="J226" t="str">
        <f t="shared" si="9"/>
        <v/>
      </c>
      <c r="K226" t="str">
        <f t="shared" si="10"/>
        <v/>
      </c>
      <c r="L226">
        <f t="shared" si="11"/>
        <v>226</v>
      </c>
    </row>
    <row r="227" spans="1:12" x14ac:dyDescent="0.25">
      <c r="A227" t="s">
        <v>166</v>
      </c>
      <c r="B227" t="s">
        <v>198</v>
      </c>
      <c r="C227" t="s">
        <v>300</v>
      </c>
      <c r="D227" t="s">
        <v>26</v>
      </c>
      <c r="E227" s="15" t="s">
        <v>269</v>
      </c>
      <c r="F227" s="15" t="s">
        <v>269</v>
      </c>
      <c r="G227" s="15" t="s">
        <v>269</v>
      </c>
      <c r="H227" t="s">
        <v>30</v>
      </c>
      <c r="I227" t="s">
        <v>231</v>
      </c>
      <c r="J227" t="str">
        <f t="shared" si="9"/>
        <v/>
      </c>
      <c r="K227" t="str">
        <f t="shared" si="10"/>
        <v/>
      </c>
      <c r="L227">
        <f t="shared" si="11"/>
        <v>227</v>
      </c>
    </row>
    <row r="228" spans="1:12" x14ac:dyDescent="0.25">
      <c r="A228" t="s">
        <v>65</v>
      </c>
      <c r="B228" t="s">
        <v>176</v>
      </c>
      <c r="C228" t="s">
        <v>248</v>
      </c>
      <c r="D228" t="s">
        <v>26</v>
      </c>
      <c r="E228" s="15" t="s">
        <v>196</v>
      </c>
      <c r="F228" s="15" t="s">
        <v>249</v>
      </c>
      <c r="G228" s="15" t="s">
        <v>243</v>
      </c>
      <c r="H228" t="s">
        <v>17</v>
      </c>
      <c r="I228" t="s">
        <v>231</v>
      </c>
      <c r="J228">
        <f t="shared" si="9"/>
        <v>3</v>
      </c>
      <c r="K228">
        <f t="shared" si="10"/>
        <v>0</v>
      </c>
      <c r="L228">
        <f t="shared" si="11"/>
        <v>228</v>
      </c>
    </row>
    <row r="229" spans="1:12" x14ac:dyDescent="0.25">
      <c r="A229" t="s">
        <v>78</v>
      </c>
      <c r="B229" t="s">
        <v>198</v>
      </c>
      <c r="C229" t="s">
        <v>261</v>
      </c>
      <c r="D229" t="s">
        <v>26</v>
      </c>
      <c r="E229" s="15" t="s">
        <v>227</v>
      </c>
      <c r="F229" s="15" t="s">
        <v>201</v>
      </c>
      <c r="G229" s="15" t="s">
        <v>203</v>
      </c>
      <c r="H229" t="s">
        <v>20</v>
      </c>
      <c r="I229" t="s">
        <v>231</v>
      </c>
      <c r="J229">
        <f t="shared" si="9"/>
        <v>2</v>
      </c>
      <c r="K229">
        <f t="shared" si="10"/>
        <v>1</v>
      </c>
      <c r="L229">
        <f t="shared" si="11"/>
        <v>229</v>
      </c>
    </row>
    <row r="230" spans="1:12" x14ac:dyDescent="0.25">
      <c r="A230" t="s">
        <v>317</v>
      </c>
      <c r="B230" t="s">
        <v>176</v>
      </c>
      <c r="C230" t="s">
        <v>318</v>
      </c>
      <c r="D230" t="s">
        <v>27</v>
      </c>
      <c r="E230" s="15" t="s">
        <v>269</v>
      </c>
      <c r="F230" s="15" t="s">
        <v>269</v>
      </c>
      <c r="G230" s="15" t="s">
        <v>269</v>
      </c>
      <c r="H230" t="s">
        <v>26</v>
      </c>
      <c r="I230" t="s">
        <v>218</v>
      </c>
      <c r="J230" t="str">
        <f t="shared" si="9"/>
        <v/>
      </c>
      <c r="K230" t="str">
        <f t="shared" si="10"/>
        <v/>
      </c>
      <c r="L230">
        <f t="shared" si="11"/>
        <v>230</v>
      </c>
    </row>
    <row r="231" spans="1:12" x14ac:dyDescent="0.25">
      <c r="A231" t="s">
        <v>335</v>
      </c>
      <c r="B231" t="s">
        <v>176</v>
      </c>
      <c r="C231" t="s">
        <v>336</v>
      </c>
      <c r="D231" t="s">
        <v>27</v>
      </c>
      <c r="E231" s="15" t="s">
        <v>269</v>
      </c>
      <c r="F231" s="15" t="s">
        <v>269</v>
      </c>
      <c r="G231" s="15" t="s">
        <v>269</v>
      </c>
      <c r="H231" t="s">
        <v>16</v>
      </c>
      <c r="I231" t="s">
        <v>218</v>
      </c>
      <c r="J231" t="str">
        <f t="shared" si="9"/>
        <v/>
      </c>
      <c r="K231" t="str">
        <f t="shared" si="10"/>
        <v/>
      </c>
      <c r="L231">
        <f t="shared" si="11"/>
        <v>231</v>
      </c>
    </row>
    <row r="232" spans="1:12" x14ac:dyDescent="0.25">
      <c r="A232" t="s">
        <v>83</v>
      </c>
      <c r="B232" t="s">
        <v>176</v>
      </c>
      <c r="C232" t="s">
        <v>209</v>
      </c>
      <c r="D232" t="s">
        <v>27</v>
      </c>
      <c r="E232" s="15" t="s">
        <v>120</v>
      </c>
      <c r="F232" s="15" t="s">
        <v>217</v>
      </c>
      <c r="G232" s="15" t="s">
        <v>182</v>
      </c>
      <c r="H232" t="s">
        <v>24</v>
      </c>
      <c r="I232" t="s">
        <v>218</v>
      </c>
      <c r="J232">
        <f t="shared" si="9"/>
        <v>4</v>
      </c>
      <c r="K232">
        <f t="shared" si="10"/>
        <v>1</v>
      </c>
      <c r="L232">
        <f t="shared" si="11"/>
        <v>232</v>
      </c>
    </row>
    <row r="233" spans="1:12" x14ac:dyDescent="0.25">
      <c r="A233" t="s">
        <v>68</v>
      </c>
      <c r="B233" t="s">
        <v>176</v>
      </c>
      <c r="C233" t="s">
        <v>274</v>
      </c>
      <c r="D233" t="s">
        <v>27</v>
      </c>
      <c r="E233" s="15" t="s">
        <v>269</v>
      </c>
      <c r="F233" s="15" t="s">
        <v>269</v>
      </c>
      <c r="G233" s="15" t="s">
        <v>269</v>
      </c>
      <c r="H233" t="s">
        <v>32</v>
      </c>
      <c r="I233" t="s">
        <v>218</v>
      </c>
      <c r="J233" t="str">
        <f t="shared" si="9"/>
        <v/>
      </c>
      <c r="K233" t="str">
        <f t="shared" si="10"/>
        <v/>
      </c>
      <c r="L233">
        <f t="shared" si="11"/>
        <v>233</v>
      </c>
    </row>
    <row r="234" spans="1:12" x14ac:dyDescent="0.25">
      <c r="A234" t="s">
        <v>337</v>
      </c>
      <c r="B234" t="s">
        <v>176</v>
      </c>
      <c r="C234" t="s">
        <v>338</v>
      </c>
      <c r="D234" t="s">
        <v>27</v>
      </c>
      <c r="E234" s="15" t="s">
        <v>269</v>
      </c>
      <c r="F234" s="15" t="s">
        <v>269</v>
      </c>
      <c r="G234" s="15" t="s">
        <v>269</v>
      </c>
      <c r="H234" t="s">
        <v>34</v>
      </c>
      <c r="I234" t="s">
        <v>218</v>
      </c>
      <c r="J234" t="str">
        <f t="shared" si="9"/>
        <v/>
      </c>
      <c r="K234" t="str">
        <f t="shared" si="10"/>
        <v/>
      </c>
      <c r="L234">
        <f t="shared" si="11"/>
        <v>234</v>
      </c>
    </row>
    <row r="235" spans="1:12" x14ac:dyDescent="0.25">
      <c r="A235" t="s">
        <v>140</v>
      </c>
      <c r="B235" t="s">
        <v>282</v>
      </c>
      <c r="C235" t="s">
        <v>283</v>
      </c>
      <c r="D235" t="s">
        <v>27</v>
      </c>
      <c r="E235" s="15" t="s">
        <v>269</v>
      </c>
      <c r="F235" s="15" t="s">
        <v>269</v>
      </c>
      <c r="G235" s="15" t="s">
        <v>269</v>
      </c>
      <c r="H235" t="s">
        <v>28</v>
      </c>
      <c r="I235" t="s">
        <v>218</v>
      </c>
      <c r="J235" t="str">
        <f t="shared" si="9"/>
        <v/>
      </c>
      <c r="K235" t="str">
        <f t="shared" si="10"/>
        <v/>
      </c>
      <c r="L235">
        <f t="shared" si="11"/>
        <v>235</v>
      </c>
    </row>
    <row r="236" spans="1:12" x14ac:dyDescent="0.25">
      <c r="A236" t="s">
        <v>310</v>
      </c>
      <c r="B236" t="s">
        <v>176</v>
      </c>
      <c r="C236" t="s">
        <v>311</v>
      </c>
      <c r="D236" t="s">
        <v>27</v>
      </c>
      <c r="E236" s="15" t="s">
        <v>269</v>
      </c>
      <c r="F236" s="15" t="s">
        <v>269</v>
      </c>
      <c r="G236" s="15" t="s">
        <v>269</v>
      </c>
      <c r="H236" t="s">
        <v>20</v>
      </c>
      <c r="I236" t="s">
        <v>218</v>
      </c>
      <c r="J236" t="str">
        <f t="shared" si="9"/>
        <v/>
      </c>
      <c r="K236" t="str">
        <f t="shared" si="10"/>
        <v/>
      </c>
      <c r="L236">
        <f t="shared" si="11"/>
        <v>236</v>
      </c>
    </row>
    <row r="237" spans="1:12" x14ac:dyDescent="0.25">
      <c r="A237" t="s">
        <v>85</v>
      </c>
      <c r="B237" t="s">
        <v>176</v>
      </c>
      <c r="C237" t="s">
        <v>264</v>
      </c>
      <c r="D237" t="s">
        <v>27</v>
      </c>
      <c r="E237" s="15" t="s">
        <v>98</v>
      </c>
      <c r="F237" s="15" t="s">
        <v>173</v>
      </c>
      <c r="G237" s="15" t="s">
        <v>266</v>
      </c>
      <c r="H237" t="s">
        <v>31</v>
      </c>
      <c r="I237" t="s">
        <v>218</v>
      </c>
      <c r="J237">
        <f t="shared" si="9"/>
        <v>1</v>
      </c>
      <c r="K237">
        <f t="shared" si="10"/>
        <v>0</v>
      </c>
      <c r="L237">
        <f t="shared" si="11"/>
        <v>237</v>
      </c>
    </row>
    <row r="238" spans="1:12" x14ac:dyDescent="0.25">
      <c r="A238" t="s">
        <v>341</v>
      </c>
      <c r="B238" t="s">
        <v>198</v>
      </c>
      <c r="C238" t="s">
        <v>342</v>
      </c>
      <c r="D238" t="s">
        <v>27</v>
      </c>
      <c r="E238" s="15" t="s">
        <v>269</v>
      </c>
      <c r="F238" s="15" t="s">
        <v>269</v>
      </c>
      <c r="G238" s="15" t="s">
        <v>269</v>
      </c>
      <c r="H238" t="s">
        <v>17</v>
      </c>
      <c r="I238" t="s">
        <v>218</v>
      </c>
      <c r="J238" t="str">
        <f t="shared" si="9"/>
        <v/>
      </c>
      <c r="K238" t="str">
        <f t="shared" si="10"/>
        <v/>
      </c>
      <c r="L238">
        <f t="shared" si="11"/>
        <v>238</v>
      </c>
    </row>
    <row r="239" spans="1:12" x14ac:dyDescent="0.25">
      <c r="A239" t="s">
        <v>315</v>
      </c>
      <c r="B239" t="s">
        <v>176</v>
      </c>
      <c r="C239" t="s">
        <v>316</v>
      </c>
      <c r="D239" t="s">
        <v>27</v>
      </c>
      <c r="E239" s="15" t="s">
        <v>269</v>
      </c>
      <c r="F239" s="15" t="s">
        <v>269</v>
      </c>
      <c r="G239" s="15" t="s">
        <v>269</v>
      </c>
      <c r="H239" t="s">
        <v>29</v>
      </c>
      <c r="I239" t="s">
        <v>218</v>
      </c>
      <c r="J239" t="str">
        <f t="shared" si="9"/>
        <v/>
      </c>
      <c r="K239" t="str">
        <f t="shared" si="10"/>
        <v/>
      </c>
      <c r="L239">
        <f t="shared" si="11"/>
        <v>239</v>
      </c>
    </row>
    <row r="240" spans="1:12" x14ac:dyDescent="0.25">
      <c r="A240" t="s">
        <v>151</v>
      </c>
      <c r="B240" t="s">
        <v>198</v>
      </c>
      <c r="C240" t="s">
        <v>290</v>
      </c>
      <c r="D240" t="s">
        <v>27</v>
      </c>
      <c r="E240" s="15" t="s">
        <v>269</v>
      </c>
      <c r="F240" s="15" t="s">
        <v>269</v>
      </c>
      <c r="G240" s="15" t="s">
        <v>269</v>
      </c>
      <c r="H240" t="s">
        <v>30</v>
      </c>
      <c r="I240" t="s">
        <v>218</v>
      </c>
      <c r="J240" t="str">
        <f t="shared" si="9"/>
        <v/>
      </c>
      <c r="K240" t="str">
        <f t="shared" si="10"/>
        <v/>
      </c>
      <c r="L240">
        <f t="shared" si="11"/>
        <v>240</v>
      </c>
    </row>
    <row r="241" spans="1:12" x14ac:dyDescent="0.25">
      <c r="A241" t="s">
        <v>66</v>
      </c>
      <c r="B241" t="s">
        <v>176</v>
      </c>
      <c r="C241" t="s">
        <v>242</v>
      </c>
      <c r="D241" t="s">
        <v>27</v>
      </c>
      <c r="E241" s="15" t="s">
        <v>210</v>
      </c>
      <c r="F241" s="15" t="s">
        <v>201</v>
      </c>
      <c r="G241" s="15" t="s">
        <v>203</v>
      </c>
      <c r="H241" t="s">
        <v>18</v>
      </c>
      <c r="I241" t="s">
        <v>218</v>
      </c>
      <c r="J241">
        <f t="shared" si="9"/>
        <v>2</v>
      </c>
      <c r="K241">
        <f t="shared" si="10"/>
        <v>1</v>
      </c>
      <c r="L241">
        <f t="shared" si="11"/>
        <v>241</v>
      </c>
    </row>
    <row r="242" spans="1:12" x14ac:dyDescent="0.25">
      <c r="A242" t="s">
        <v>84</v>
      </c>
      <c r="B242" t="s">
        <v>176</v>
      </c>
      <c r="C242" t="s">
        <v>257</v>
      </c>
      <c r="D242" t="s">
        <v>27</v>
      </c>
      <c r="E242" s="15" t="s">
        <v>200</v>
      </c>
      <c r="F242" s="15" t="s">
        <v>246</v>
      </c>
      <c r="G242" s="15" t="s">
        <v>180</v>
      </c>
      <c r="H242" t="s">
        <v>23</v>
      </c>
      <c r="I242" t="s">
        <v>218</v>
      </c>
      <c r="J242">
        <f t="shared" si="9"/>
        <v>3</v>
      </c>
      <c r="K242">
        <f t="shared" si="10"/>
        <v>2</v>
      </c>
      <c r="L242">
        <f t="shared" si="11"/>
        <v>242</v>
      </c>
    </row>
    <row r="243" spans="1:12" x14ac:dyDescent="0.25">
      <c r="A243" t="s">
        <v>166</v>
      </c>
      <c r="B243" t="s">
        <v>176</v>
      </c>
      <c r="C243" t="s">
        <v>299</v>
      </c>
      <c r="D243" t="s">
        <v>27</v>
      </c>
      <c r="E243" s="15" t="s">
        <v>269</v>
      </c>
      <c r="F243" s="15" t="s">
        <v>269</v>
      </c>
      <c r="G243" s="15" t="s">
        <v>269</v>
      </c>
      <c r="H243" t="s">
        <v>33</v>
      </c>
      <c r="I243" t="s">
        <v>218</v>
      </c>
      <c r="J243" t="str">
        <f t="shared" si="9"/>
        <v/>
      </c>
      <c r="K243" t="str">
        <f t="shared" si="10"/>
        <v/>
      </c>
      <c r="L243">
        <f t="shared" si="11"/>
        <v>243</v>
      </c>
    </row>
    <row r="244" spans="1:12" x14ac:dyDescent="0.25">
      <c r="A244" t="s">
        <v>324</v>
      </c>
      <c r="B244" t="s">
        <v>176</v>
      </c>
      <c r="C244" t="s">
        <v>325</v>
      </c>
      <c r="D244" t="s">
        <v>27</v>
      </c>
      <c r="E244" s="15" t="s">
        <v>269</v>
      </c>
      <c r="F244" s="15" t="s">
        <v>269</v>
      </c>
      <c r="G244" s="15" t="s">
        <v>269</v>
      </c>
      <c r="H244" t="s">
        <v>19</v>
      </c>
      <c r="I244" t="s">
        <v>218</v>
      </c>
      <c r="J244" t="str">
        <f t="shared" si="9"/>
        <v/>
      </c>
      <c r="K244" t="str">
        <f t="shared" si="10"/>
        <v/>
      </c>
      <c r="L244">
        <f t="shared" si="11"/>
        <v>244</v>
      </c>
    </row>
    <row r="245" spans="1:12" x14ac:dyDescent="0.25">
      <c r="A245" t="s">
        <v>326</v>
      </c>
      <c r="B245" t="s">
        <v>282</v>
      </c>
      <c r="C245" t="s">
        <v>328</v>
      </c>
      <c r="D245" t="s">
        <v>27</v>
      </c>
      <c r="E245" s="15" t="s">
        <v>269</v>
      </c>
      <c r="F245" s="15" t="s">
        <v>269</v>
      </c>
      <c r="G245" s="15" t="s">
        <v>269</v>
      </c>
      <c r="H245" t="s">
        <v>25</v>
      </c>
      <c r="I245" t="s">
        <v>218</v>
      </c>
      <c r="J245" t="str">
        <f t="shared" si="9"/>
        <v/>
      </c>
      <c r="K245" t="str">
        <f t="shared" si="10"/>
        <v/>
      </c>
      <c r="L245">
        <f t="shared" si="11"/>
        <v>245</v>
      </c>
    </row>
    <row r="246" spans="1:12" x14ac:dyDescent="0.25">
      <c r="A246" t="s">
        <v>159</v>
      </c>
      <c r="B246" t="s">
        <v>284</v>
      </c>
      <c r="C246" t="s">
        <v>294</v>
      </c>
      <c r="D246" t="s">
        <v>27</v>
      </c>
      <c r="E246" s="15" t="s">
        <v>269</v>
      </c>
      <c r="F246" s="15" t="s">
        <v>269</v>
      </c>
      <c r="G246" s="15" t="s">
        <v>269</v>
      </c>
      <c r="H246" t="s">
        <v>22</v>
      </c>
      <c r="I246" t="s">
        <v>218</v>
      </c>
      <c r="J246" t="str">
        <f t="shared" si="9"/>
        <v/>
      </c>
      <c r="K246" t="str">
        <f t="shared" si="10"/>
        <v/>
      </c>
      <c r="L246">
        <f t="shared" si="11"/>
        <v>246</v>
      </c>
    </row>
    <row r="247" spans="1:12" x14ac:dyDescent="0.25">
      <c r="A247" t="s">
        <v>331</v>
      </c>
      <c r="B247" t="s">
        <v>176</v>
      </c>
      <c r="C247" t="s">
        <v>332</v>
      </c>
      <c r="D247" t="s">
        <v>27</v>
      </c>
      <c r="E247" s="15" t="s">
        <v>269</v>
      </c>
      <c r="F247" s="15" t="s">
        <v>269</v>
      </c>
      <c r="G247" s="15" t="s">
        <v>269</v>
      </c>
      <c r="H247" t="s">
        <v>21</v>
      </c>
      <c r="I247" t="s">
        <v>218</v>
      </c>
      <c r="J247" t="str">
        <f t="shared" si="9"/>
        <v/>
      </c>
      <c r="K247" t="str">
        <f t="shared" si="10"/>
        <v/>
      </c>
      <c r="L247">
        <f t="shared" si="11"/>
        <v>247</v>
      </c>
    </row>
    <row r="248" spans="1:12" x14ac:dyDescent="0.25">
      <c r="A248" t="s">
        <v>65</v>
      </c>
      <c r="B248" t="s">
        <v>198</v>
      </c>
      <c r="C248" t="s">
        <v>251</v>
      </c>
      <c r="D248" t="s">
        <v>27</v>
      </c>
      <c r="E248" s="15" t="s">
        <v>210</v>
      </c>
      <c r="F248" s="15" t="s">
        <v>245</v>
      </c>
      <c r="G248" s="15" t="s">
        <v>235</v>
      </c>
      <c r="H248" t="s">
        <v>15</v>
      </c>
      <c r="I248" t="s">
        <v>218</v>
      </c>
      <c r="J248">
        <f t="shared" si="9"/>
        <v>2</v>
      </c>
      <c r="K248">
        <f t="shared" si="10"/>
        <v>2</v>
      </c>
      <c r="L248">
        <f t="shared" si="11"/>
        <v>248</v>
      </c>
    </row>
    <row r="249" spans="1:12" x14ac:dyDescent="0.25">
      <c r="A249" t="s">
        <v>343</v>
      </c>
      <c r="B249" t="s">
        <v>198</v>
      </c>
      <c r="C249" t="s">
        <v>344</v>
      </c>
      <c r="D249" t="s">
        <v>30</v>
      </c>
      <c r="E249" s="15" t="s">
        <v>269</v>
      </c>
      <c r="F249" s="15" t="s">
        <v>269</v>
      </c>
      <c r="G249" s="15" t="s">
        <v>269</v>
      </c>
      <c r="H249" t="s">
        <v>16</v>
      </c>
      <c r="I249" t="s">
        <v>175</v>
      </c>
      <c r="J249" t="str">
        <f t="shared" si="9"/>
        <v/>
      </c>
      <c r="K249" t="str">
        <f t="shared" si="10"/>
        <v/>
      </c>
      <c r="L249">
        <f t="shared" si="11"/>
        <v>249</v>
      </c>
    </row>
    <row r="250" spans="1:12" x14ac:dyDescent="0.25">
      <c r="A250" t="s">
        <v>319</v>
      </c>
      <c r="B250" t="s">
        <v>282</v>
      </c>
      <c r="C250" t="s">
        <v>321</v>
      </c>
      <c r="D250" t="s">
        <v>30</v>
      </c>
      <c r="E250" s="15" t="s">
        <v>269</v>
      </c>
      <c r="F250" s="15" t="s">
        <v>269</v>
      </c>
      <c r="G250" s="15" t="s">
        <v>269</v>
      </c>
      <c r="H250" t="s">
        <v>24</v>
      </c>
      <c r="I250" t="s">
        <v>175</v>
      </c>
      <c r="J250" t="str">
        <f t="shared" si="9"/>
        <v/>
      </c>
      <c r="K250" t="str">
        <f t="shared" si="10"/>
        <v/>
      </c>
      <c r="L250">
        <f t="shared" si="11"/>
        <v>250</v>
      </c>
    </row>
    <row r="251" spans="1:12" x14ac:dyDescent="0.25">
      <c r="A251" t="s">
        <v>322</v>
      </c>
      <c r="B251" t="s">
        <v>176</v>
      </c>
      <c r="C251" t="s">
        <v>323</v>
      </c>
      <c r="D251" t="s">
        <v>30</v>
      </c>
      <c r="E251" s="15" t="s">
        <v>269</v>
      </c>
      <c r="F251" s="15" t="s">
        <v>269</v>
      </c>
      <c r="G251" s="15" t="s">
        <v>269</v>
      </c>
      <c r="H251" t="s">
        <v>15</v>
      </c>
      <c r="I251" t="s">
        <v>175</v>
      </c>
      <c r="J251" t="str">
        <f t="shared" si="9"/>
        <v/>
      </c>
      <c r="K251" t="str">
        <f t="shared" si="10"/>
        <v/>
      </c>
      <c r="L251">
        <f t="shared" si="11"/>
        <v>251</v>
      </c>
    </row>
    <row r="252" spans="1:12" x14ac:dyDescent="0.25">
      <c r="A252" t="s">
        <v>329</v>
      </c>
      <c r="B252" t="s">
        <v>176</v>
      </c>
      <c r="C252" t="s">
        <v>330</v>
      </c>
      <c r="D252" t="s">
        <v>30</v>
      </c>
      <c r="E252" s="15" t="s">
        <v>269</v>
      </c>
      <c r="F252" s="15" t="s">
        <v>269</v>
      </c>
      <c r="G252" s="15" t="s">
        <v>269</v>
      </c>
      <c r="H252" t="s">
        <v>27</v>
      </c>
      <c r="I252" t="s">
        <v>175</v>
      </c>
      <c r="J252" t="str">
        <f t="shared" si="9"/>
        <v/>
      </c>
      <c r="K252" t="str">
        <f t="shared" si="10"/>
        <v/>
      </c>
      <c r="L252">
        <f t="shared" si="11"/>
        <v>252</v>
      </c>
    </row>
    <row r="253" spans="1:12" x14ac:dyDescent="0.25">
      <c r="A253" t="s">
        <v>333</v>
      </c>
      <c r="B253" t="s">
        <v>176</v>
      </c>
      <c r="C253" t="s">
        <v>334</v>
      </c>
      <c r="D253" t="s">
        <v>30</v>
      </c>
      <c r="E253" s="15" t="s">
        <v>269</v>
      </c>
      <c r="F253" s="15" t="s">
        <v>269</v>
      </c>
      <c r="G253" s="15" t="s">
        <v>269</v>
      </c>
      <c r="H253" t="s">
        <v>34</v>
      </c>
      <c r="I253" t="s">
        <v>175</v>
      </c>
      <c r="J253" t="str">
        <f t="shared" si="9"/>
        <v/>
      </c>
      <c r="K253" t="str">
        <f t="shared" si="10"/>
        <v/>
      </c>
      <c r="L253">
        <f t="shared" si="11"/>
        <v>253</v>
      </c>
    </row>
    <row r="254" spans="1:12" x14ac:dyDescent="0.25">
      <c r="A254" t="s">
        <v>339</v>
      </c>
      <c r="B254" t="s">
        <v>176</v>
      </c>
      <c r="C254" t="s">
        <v>340</v>
      </c>
      <c r="D254" t="s">
        <v>30</v>
      </c>
      <c r="E254" s="15" t="s">
        <v>269</v>
      </c>
      <c r="F254" s="15" t="s">
        <v>269</v>
      </c>
      <c r="G254" s="15" t="s">
        <v>269</v>
      </c>
      <c r="H254" t="s">
        <v>33</v>
      </c>
      <c r="I254" t="s">
        <v>175</v>
      </c>
      <c r="J254" t="str">
        <f t="shared" si="9"/>
        <v/>
      </c>
      <c r="K254" t="str">
        <f t="shared" si="10"/>
        <v/>
      </c>
      <c r="L254">
        <f t="shared" si="11"/>
        <v>254</v>
      </c>
    </row>
    <row r="255" spans="1:12" x14ac:dyDescent="0.25">
      <c r="A255" t="s">
        <v>64</v>
      </c>
      <c r="B255" t="s">
        <v>170</v>
      </c>
      <c r="C255" t="s">
        <v>171</v>
      </c>
      <c r="D255" t="s">
        <v>30</v>
      </c>
      <c r="E255" s="15" t="s">
        <v>172</v>
      </c>
      <c r="F255" s="15" t="s">
        <v>173</v>
      </c>
      <c r="G255" s="15" t="s">
        <v>174</v>
      </c>
      <c r="H255" t="s">
        <v>23</v>
      </c>
      <c r="I255" t="s">
        <v>175</v>
      </c>
      <c r="J255">
        <f t="shared" si="9"/>
        <v>1</v>
      </c>
      <c r="K255">
        <f t="shared" si="10"/>
        <v>0</v>
      </c>
      <c r="L255">
        <f t="shared" si="11"/>
        <v>255</v>
      </c>
    </row>
    <row r="256" spans="1:12" x14ac:dyDescent="0.25">
      <c r="A256" t="s">
        <v>79</v>
      </c>
      <c r="B256" t="s">
        <v>198</v>
      </c>
      <c r="C256" t="s">
        <v>270</v>
      </c>
      <c r="D256" t="s">
        <v>30</v>
      </c>
      <c r="E256" s="15" t="s">
        <v>196</v>
      </c>
      <c r="F256" s="15" t="s">
        <v>186</v>
      </c>
      <c r="G256" s="15" t="s">
        <v>243</v>
      </c>
      <c r="H256" t="s">
        <v>20</v>
      </c>
      <c r="I256" t="s">
        <v>175</v>
      </c>
      <c r="J256">
        <f t="shared" si="9"/>
        <v>1</v>
      </c>
      <c r="K256">
        <f t="shared" si="10"/>
        <v>1</v>
      </c>
      <c r="L256">
        <f t="shared" si="11"/>
        <v>256</v>
      </c>
    </row>
    <row r="257" spans="1:12" x14ac:dyDescent="0.25">
      <c r="A257" t="s">
        <v>124</v>
      </c>
      <c r="B257" t="s">
        <v>176</v>
      </c>
      <c r="C257" t="s">
        <v>286</v>
      </c>
      <c r="D257" t="s">
        <v>30</v>
      </c>
      <c r="E257" s="15" t="s">
        <v>269</v>
      </c>
      <c r="F257" s="15" t="s">
        <v>269</v>
      </c>
      <c r="G257" s="15" t="s">
        <v>269</v>
      </c>
      <c r="H257" t="s">
        <v>28</v>
      </c>
      <c r="I257" t="s">
        <v>175</v>
      </c>
      <c r="J257" t="str">
        <f t="shared" si="9"/>
        <v/>
      </c>
      <c r="K257" t="str">
        <f t="shared" si="10"/>
        <v/>
      </c>
      <c r="L257">
        <f t="shared" si="11"/>
        <v>257</v>
      </c>
    </row>
    <row r="258" spans="1:12" x14ac:dyDescent="0.25">
      <c r="A258" t="s">
        <v>306</v>
      </c>
      <c r="B258" t="s">
        <v>198</v>
      </c>
      <c r="C258" t="s">
        <v>308</v>
      </c>
      <c r="D258" t="s">
        <v>30</v>
      </c>
      <c r="E258" s="15" t="s">
        <v>269</v>
      </c>
      <c r="F258" s="15" t="s">
        <v>269</v>
      </c>
      <c r="G258" s="15" t="s">
        <v>269</v>
      </c>
      <c r="H258" t="s">
        <v>19</v>
      </c>
      <c r="I258" t="s">
        <v>175</v>
      </c>
      <c r="J258" t="str">
        <f t="shared" ref="J258:J321" si="12">IF(F258&lt;&gt;"", VALUE(LEFT(SUBSTITUTE(F258, "–", "-"), FIND("-", SUBSTITUTE(F258, "–", "-")) - 1)), "")</f>
        <v/>
      </c>
      <c r="K258" t="str">
        <f t="shared" ref="K258:K321" si="13">IF(F258&lt;&gt;"", VALUE(RIGHT(SUBSTITUTE(F258, "–", "-"), LEN(SUBSTITUTE(F258, "–", "-")) - FIND("-", SUBSTITUTE(F258, "–", "-")))), "")</f>
        <v/>
      </c>
      <c r="L258">
        <f t="shared" si="11"/>
        <v>258</v>
      </c>
    </row>
    <row r="259" spans="1:12" x14ac:dyDescent="0.25">
      <c r="A259" t="s">
        <v>302</v>
      </c>
      <c r="B259" t="s">
        <v>284</v>
      </c>
      <c r="C259" t="s">
        <v>305</v>
      </c>
      <c r="D259" t="s">
        <v>30</v>
      </c>
      <c r="E259" s="15" t="s">
        <v>269</v>
      </c>
      <c r="F259" s="15" t="s">
        <v>269</v>
      </c>
      <c r="G259" s="15" t="s">
        <v>269</v>
      </c>
      <c r="H259" t="s">
        <v>31</v>
      </c>
      <c r="I259" t="s">
        <v>175</v>
      </c>
      <c r="J259" t="str">
        <f t="shared" si="12"/>
        <v/>
      </c>
      <c r="K259" t="str">
        <f t="shared" si="13"/>
        <v/>
      </c>
      <c r="L259">
        <f t="shared" si="11"/>
        <v>259</v>
      </c>
    </row>
    <row r="260" spans="1:12" x14ac:dyDescent="0.25">
      <c r="A260" t="s">
        <v>71</v>
      </c>
      <c r="B260" t="s">
        <v>198</v>
      </c>
      <c r="C260" t="s">
        <v>279</v>
      </c>
      <c r="D260" t="s">
        <v>30</v>
      </c>
      <c r="E260" s="15" t="s">
        <v>269</v>
      </c>
      <c r="F260" s="15" t="s">
        <v>269</v>
      </c>
      <c r="G260" s="15" t="s">
        <v>269</v>
      </c>
      <c r="H260" t="s">
        <v>22</v>
      </c>
      <c r="I260" t="s">
        <v>175</v>
      </c>
      <c r="J260" t="str">
        <f t="shared" si="12"/>
        <v/>
      </c>
      <c r="K260" t="str">
        <f t="shared" si="13"/>
        <v/>
      </c>
      <c r="L260">
        <f t="shared" ref="L260:L323" si="14">L259+1</f>
        <v>260</v>
      </c>
    </row>
    <row r="261" spans="1:12" x14ac:dyDescent="0.25">
      <c r="A261" t="s">
        <v>78</v>
      </c>
      <c r="B261" t="s">
        <v>176</v>
      </c>
      <c r="C261" t="s">
        <v>260</v>
      </c>
      <c r="D261" t="s">
        <v>30</v>
      </c>
      <c r="E261" s="15" t="s">
        <v>185</v>
      </c>
      <c r="F261" s="15" t="s">
        <v>201</v>
      </c>
      <c r="G261" s="15" t="s">
        <v>223</v>
      </c>
      <c r="H261" t="s">
        <v>18</v>
      </c>
      <c r="I261" t="s">
        <v>175</v>
      </c>
      <c r="J261">
        <f t="shared" si="12"/>
        <v>2</v>
      </c>
      <c r="K261">
        <f t="shared" si="13"/>
        <v>1</v>
      </c>
      <c r="L261">
        <f t="shared" si="14"/>
        <v>261</v>
      </c>
    </row>
    <row r="262" spans="1:12" x14ac:dyDescent="0.25">
      <c r="A262" t="s">
        <v>77</v>
      </c>
      <c r="B262" t="s">
        <v>198</v>
      </c>
      <c r="C262" t="s">
        <v>241</v>
      </c>
      <c r="D262" t="s">
        <v>30</v>
      </c>
      <c r="E262" s="15" t="s">
        <v>190</v>
      </c>
      <c r="F262" s="15" t="s">
        <v>189</v>
      </c>
      <c r="G262" s="15" t="s">
        <v>183</v>
      </c>
      <c r="H262" t="s">
        <v>26</v>
      </c>
      <c r="I262" t="s">
        <v>175</v>
      </c>
      <c r="J262">
        <f t="shared" si="12"/>
        <v>0</v>
      </c>
      <c r="K262">
        <f t="shared" si="13"/>
        <v>3</v>
      </c>
      <c r="L262">
        <f t="shared" si="14"/>
        <v>262</v>
      </c>
    </row>
    <row r="263" spans="1:12" x14ac:dyDescent="0.25">
      <c r="A263" t="s">
        <v>92</v>
      </c>
      <c r="B263" t="s">
        <v>198</v>
      </c>
      <c r="C263" t="s">
        <v>273</v>
      </c>
      <c r="D263" t="s">
        <v>30</v>
      </c>
      <c r="E263" s="15" t="s">
        <v>204</v>
      </c>
      <c r="F263" s="15" t="s">
        <v>249</v>
      </c>
      <c r="G263" s="15" t="s">
        <v>214</v>
      </c>
      <c r="H263" t="s">
        <v>25</v>
      </c>
      <c r="I263" t="s">
        <v>175</v>
      </c>
      <c r="J263">
        <f t="shared" si="12"/>
        <v>3</v>
      </c>
      <c r="K263">
        <f t="shared" si="13"/>
        <v>0</v>
      </c>
      <c r="L263">
        <f t="shared" si="14"/>
        <v>263</v>
      </c>
    </row>
    <row r="264" spans="1:12" x14ac:dyDescent="0.25">
      <c r="A264" t="s">
        <v>156</v>
      </c>
      <c r="B264" t="s">
        <v>198</v>
      </c>
      <c r="C264" t="s">
        <v>293</v>
      </c>
      <c r="D264" t="s">
        <v>30</v>
      </c>
      <c r="E264" s="15" t="s">
        <v>269</v>
      </c>
      <c r="F264" s="15" t="s">
        <v>269</v>
      </c>
      <c r="G264" s="15" t="s">
        <v>269</v>
      </c>
      <c r="H264" t="s">
        <v>17</v>
      </c>
      <c r="I264" t="s">
        <v>175</v>
      </c>
      <c r="J264" t="str">
        <f t="shared" si="12"/>
        <v/>
      </c>
      <c r="K264" t="str">
        <f t="shared" si="13"/>
        <v/>
      </c>
      <c r="L264">
        <f t="shared" si="14"/>
        <v>264</v>
      </c>
    </row>
    <row r="265" spans="1:12" x14ac:dyDescent="0.25">
      <c r="A265" t="s">
        <v>162</v>
      </c>
      <c r="B265" t="s">
        <v>206</v>
      </c>
      <c r="C265" t="s">
        <v>297</v>
      </c>
      <c r="D265" t="s">
        <v>30</v>
      </c>
      <c r="E265" s="15" t="s">
        <v>269</v>
      </c>
      <c r="F265" s="15" t="s">
        <v>269</v>
      </c>
      <c r="G265" s="15" t="s">
        <v>269</v>
      </c>
      <c r="H265" t="s">
        <v>29</v>
      </c>
      <c r="I265" t="s">
        <v>175</v>
      </c>
      <c r="J265" t="str">
        <f t="shared" si="12"/>
        <v/>
      </c>
      <c r="K265" t="str">
        <f t="shared" si="13"/>
        <v/>
      </c>
      <c r="L265">
        <f t="shared" si="14"/>
        <v>265</v>
      </c>
    </row>
    <row r="266" spans="1:12" x14ac:dyDescent="0.25">
      <c r="A266" t="s">
        <v>313</v>
      </c>
      <c r="B266" t="s">
        <v>176</v>
      </c>
      <c r="C266" t="s">
        <v>314</v>
      </c>
      <c r="D266" t="s">
        <v>30</v>
      </c>
      <c r="E266" s="15" t="s">
        <v>269</v>
      </c>
      <c r="F266" s="15" t="s">
        <v>269</v>
      </c>
      <c r="G266" s="15" t="s">
        <v>269</v>
      </c>
      <c r="H266" t="s">
        <v>21</v>
      </c>
      <c r="I266" t="s">
        <v>175</v>
      </c>
      <c r="J266" t="str">
        <f t="shared" si="12"/>
        <v/>
      </c>
      <c r="K266" t="str">
        <f t="shared" si="13"/>
        <v/>
      </c>
      <c r="L266">
        <f t="shared" si="14"/>
        <v>266</v>
      </c>
    </row>
    <row r="267" spans="1:12" x14ac:dyDescent="0.25">
      <c r="A267" t="s">
        <v>69</v>
      </c>
      <c r="B267" t="s">
        <v>198</v>
      </c>
      <c r="C267" t="s">
        <v>255</v>
      </c>
      <c r="D267" t="s">
        <v>30</v>
      </c>
      <c r="E267" s="15" t="s">
        <v>203</v>
      </c>
      <c r="F267" s="15" t="s">
        <v>189</v>
      </c>
      <c r="G267" s="15" t="s">
        <v>254</v>
      </c>
      <c r="H267" t="s">
        <v>32</v>
      </c>
      <c r="I267" t="s">
        <v>175</v>
      </c>
      <c r="J267">
        <f t="shared" si="12"/>
        <v>0</v>
      </c>
      <c r="K267">
        <f t="shared" si="13"/>
        <v>3</v>
      </c>
      <c r="L267">
        <f t="shared" si="14"/>
        <v>267</v>
      </c>
    </row>
    <row r="268" spans="1:12" x14ac:dyDescent="0.25">
      <c r="A268" t="s">
        <v>324</v>
      </c>
      <c r="B268" t="s">
        <v>176</v>
      </c>
      <c r="C268" t="s">
        <v>325</v>
      </c>
      <c r="D268" t="s">
        <v>29</v>
      </c>
      <c r="E268" s="15" t="s">
        <v>269</v>
      </c>
      <c r="F268" s="15" t="s">
        <v>269</v>
      </c>
      <c r="G268" s="15" t="s">
        <v>269</v>
      </c>
      <c r="H268" t="s">
        <v>21</v>
      </c>
      <c r="I268" t="s">
        <v>184</v>
      </c>
      <c r="J268" t="str">
        <f t="shared" si="12"/>
        <v/>
      </c>
      <c r="K268" t="str">
        <f t="shared" si="13"/>
        <v/>
      </c>
      <c r="L268">
        <f t="shared" si="14"/>
        <v>268</v>
      </c>
    </row>
    <row r="269" spans="1:12" x14ac:dyDescent="0.25">
      <c r="A269" t="s">
        <v>151</v>
      </c>
      <c r="B269" t="s">
        <v>176</v>
      </c>
      <c r="C269" t="s">
        <v>289</v>
      </c>
      <c r="D269" t="s">
        <v>29</v>
      </c>
      <c r="E269" s="15" t="s">
        <v>269</v>
      </c>
      <c r="F269" s="15" t="s">
        <v>269</v>
      </c>
      <c r="G269" s="15" t="s">
        <v>269</v>
      </c>
      <c r="H269" t="s">
        <v>25</v>
      </c>
      <c r="I269" t="s">
        <v>184</v>
      </c>
      <c r="J269" t="str">
        <f t="shared" si="12"/>
        <v/>
      </c>
      <c r="K269" t="str">
        <f t="shared" si="13"/>
        <v/>
      </c>
      <c r="L269">
        <f t="shared" si="14"/>
        <v>269</v>
      </c>
    </row>
    <row r="270" spans="1:12" x14ac:dyDescent="0.25">
      <c r="A270" t="s">
        <v>302</v>
      </c>
      <c r="B270" t="s">
        <v>282</v>
      </c>
      <c r="C270" t="s">
        <v>304</v>
      </c>
      <c r="D270" t="s">
        <v>29</v>
      </c>
      <c r="E270" s="15" t="s">
        <v>269</v>
      </c>
      <c r="F270" s="15" t="s">
        <v>269</v>
      </c>
      <c r="G270" s="15" t="s">
        <v>269</v>
      </c>
      <c r="H270" t="s">
        <v>34</v>
      </c>
      <c r="I270" t="s">
        <v>184</v>
      </c>
      <c r="J270" t="str">
        <f t="shared" si="12"/>
        <v/>
      </c>
      <c r="K270" t="str">
        <f t="shared" si="13"/>
        <v/>
      </c>
      <c r="L270">
        <f t="shared" si="14"/>
        <v>270</v>
      </c>
    </row>
    <row r="271" spans="1:12" x14ac:dyDescent="0.25">
      <c r="A271" t="s">
        <v>339</v>
      </c>
      <c r="B271" t="s">
        <v>176</v>
      </c>
      <c r="C271" t="s">
        <v>340</v>
      </c>
      <c r="D271" t="s">
        <v>29</v>
      </c>
      <c r="E271" s="15" t="s">
        <v>269</v>
      </c>
      <c r="F271" s="15" t="s">
        <v>269</v>
      </c>
      <c r="G271" s="15" t="s">
        <v>269</v>
      </c>
      <c r="H271" t="s">
        <v>20</v>
      </c>
      <c r="I271" t="s">
        <v>184</v>
      </c>
      <c r="J271" t="str">
        <f t="shared" si="12"/>
        <v/>
      </c>
      <c r="K271" t="str">
        <f t="shared" si="13"/>
        <v/>
      </c>
      <c r="L271">
        <f t="shared" si="14"/>
        <v>271</v>
      </c>
    </row>
    <row r="272" spans="1:12" x14ac:dyDescent="0.25">
      <c r="A272" t="s">
        <v>306</v>
      </c>
      <c r="B272" t="s">
        <v>176</v>
      </c>
      <c r="C272" t="s">
        <v>307</v>
      </c>
      <c r="D272" t="s">
        <v>29</v>
      </c>
      <c r="E272" s="15" t="s">
        <v>269</v>
      </c>
      <c r="F272" s="15" t="s">
        <v>269</v>
      </c>
      <c r="G272" s="15" t="s">
        <v>269</v>
      </c>
      <c r="H272" t="s">
        <v>17</v>
      </c>
      <c r="I272" t="s">
        <v>184</v>
      </c>
      <c r="J272" t="str">
        <f t="shared" si="12"/>
        <v/>
      </c>
      <c r="K272" t="str">
        <f t="shared" si="13"/>
        <v/>
      </c>
      <c r="L272">
        <f t="shared" si="14"/>
        <v>272</v>
      </c>
    </row>
    <row r="273" spans="1:12" x14ac:dyDescent="0.25">
      <c r="A273" t="s">
        <v>326</v>
      </c>
      <c r="B273" t="s">
        <v>282</v>
      </c>
      <c r="C273" t="s">
        <v>328</v>
      </c>
      <c r="D273" t="s">
        <v>29</v>
      </c>
      <c r="E273" s="15" t="s">
        <v>269</v>
      </c>
      <c r="F273" s="15" t="s">
        <v>269</v>
      </c>
      <c r="G273" s="15" t="s">
        <v>269</v>
      </c>
      <c r="H273" t="s">
        <v>18</v>
      </c>
      <c r="I273" t="s">
        <v>184</v>
      </c>
      <c r="J273" t="str">
        <f t="shared" si="12"/>
        <v/>
      </c>
      <c r="K273" t="str">
        <f t="shared" si="13"/>
        <v/>
      </c>
      <c r="L273">
        <f t="shared" si="14"/>
        <v>273</v>
      </c>
    </row>
    <row r="274" spans="1:12" x14ac:dyDescent="0.25">
      <c r="A274" t="s">
        <v>69</v>
      </c>
      <c r="B274" t="s">
        <v>176</v>
      </c>
      <c r="C274" t="s">
        <v>252</v>
      </c>
      <c r="D274" t="s">
        <v>29</v>
      </c>
      <c r="E274" s="15" t="s">
        <v>200</v>
      </c>
      <c r="F274" s="15" t="s">
        <v>186</v>
      </c>
      <c r="G274" s="15" t="s">
        <v>223</v>
      </c>
      <c r="H274" t="s">
        <v>27</v>
      </c>
      <c r="I274" t="s">
        <v>184</v>
      </c>
      <c r="J274">
        <f t="shared" si="12"/>
        <v>1</v>
      </c>
      <c r="K274">
        <f t="shared" si="13"/>
        <v>1</v>
      </c>
      <c r="L274">
        <f t="shared" si="14"/>
        <v>274</v>
      </c>
    </row>
    <row r="275" spans="1:12" x14ac:dyDescent="0.25">
      <c r="A275" t="s">
        <v>78</v>
      </c>
      <c r="B275" t="s">
        <v>176</v>
      </c>
      <c r="C275" t="s">
        <v>260</v>
      </c>
      <c r="D275" t="s">
        <v>29</v>
      </c>
      <c r="E275" s="15" t="s">
        <v>196</v>
      </c>
      <c r="F275" s="15" t="s">
        <v>220</v>
      </c>
      <c r="G275" s="15" t="s">
        <v>243</v>
      </c>
      <c r="H275" t="s">
        <v>19</v>
      </c>
      <c r="I275" t="s">
        <v>184</v>
      </c>
      <c r="J275">
        <f t="shared" si="12"/>
        <v>0</v>
      </c>
      <c r="K275">
        <f t="shared" si="13"/>
        <v>1</v>
      </c>
      <c r="L275">
        <f t="shared" si="14"/>
        <v>275</v>
      </c>
    </row>
    <row r="276" spans="1:12" x14ac:dyDescent="0.25">
      <c r="A276" t="s">
        <v>79</v>
      </c>
      <c r="B276" t="s">
        <v>176</v>
      </c>
      <c r="C276" t="s">
        <v>268</v>
      </c>
      <c r="D276" t="s">
        <v>29</v>
      </c>
      <c r="E276" s="15" t="s">
        <v>178</v>
      </c>
      <c r="F276" s="15" t="s">
        <v>173</v>
      </c>
      <c r="G276" s="15" t="s">
        <v>243</v>
      </c>
      <c r="H276" t="s">
        <v>15</v>
      </c>
      <c r="I276" t="s">
        <v>184</v>
      </c>
      <c r="J276">
        <f t="shared" si="12"/>
        <v>1</v>
      </c>
      <c r="K276">
        <f t="shared" si="13"/>
        <v>0</v>
      </c>
      <c r="L276">
        <f t="shared" si="14"/>
        <v>276</v>
      </c>
    </row>
    <row r="277" spans="1:12" x14ac:dyDescent="0.25">
      <c r="A277" t="s">
        <v>331</v>
      </c>
      <c r="B277" t="s">
        <v>176</v>
      </c>
      <c r="C277" t="s">
        <v>332</v>
      </c>
      <c r="D277" t="s">
        <v>29</v>
      </c>
      <c r="E277" s="15" t="s">
        <v>269</v>
      </c>
      <c r="F277" s="15" t="s">
        <v>269</v>
      </c>
      <c r="G277" s="15" t="s">
        <v>269</v>
      </c>
      <c r="H277" t="s">
        <v>30</v>
      </c>
      <c r="I277" t="s">
        <v>184</v>
      </c>
      <c r="J277" t="str">
        <f t="shared" si="12"/>
        <v/>
      </c>
      <c r="K277" t="str">
        <f t="shared" si="13"/>
        <v/>
      </c>
      <c r="L277">
        <f t="shared" si="14"/>
        <v>277</v>
      </c>
    </row>
    <row r="278" spans="1:12" x14ac:dyDescent="0.25">
      <c r="A278" t="s">
        <v>64</v>
      </c>
      <c r="B278" t="s">
        <v>176</v>
      </c>
      <c r="C278" t="s">
        <v>177</v>
      </c>
      <c r="D278" t="s">
        <v>29</v>
      </c>
      <c r="E278" s="15" t="s">
        <v>182</v>
      </c>
      <c r="F278" s="15" t="s">
        <v>173</v>
      </c>
      <c r="G278" s="15" t="s">
        <v>183</v>
      </c>
      <c r="H278" t="s">
        <v>31</v>
      </c>
      <c r="I278" t="s">
        <v>184</v>
      </c>
      <c r="J278">
        <f t="shared" si="12"/>
        <v>1</v>
      </c>
      <c r="K278">
        <f t="shared" si="13"/>
        <v>0</v>
      </c>
      <c r="L278">
        <f t="shared" si="14"/>
        <v>278</v>
      </c>
    </row>
    <row r="279" spans="1:12" x14ac:dyDescent="0.25">
      <c r="A279" t="s">
        <v>335</v>
      </c>
      <c r="B279" t="s">
        <v>176</v>
      </c>
      <c r="C279" t="s">
        <v>336</v>
      </c>
      <c r="D279" t="s">
        <v>29</v>
      </c>
      <c r="E279" s="15" t="s">
        <v>269</v>
      </c>
      <c r="F279" s="15" t="s">
        <v>269</v>
      </c>
      <c r="G279" s="15" t="s">
        <v>269</v>
      </c>
      <c r="H279" t="s">
        <v>24</v>
      </c>
      <c r="I279" t="s">
        <v>184</v>
      </c>
      <c r="J279" t="str">
        <f t="shared" si="12"/>
        <v/>
      </c>
      <c r="K279" t="str">
        <f t="shared" si="13"/>
        <v/>
      </c>
      <c r="L279">
        <f t="shared" si="14"/>
        <v>279</v>
      </c>
    </row>
    <row r="280" spans="1:12" x14ac:dyDescent="0.25">
      <c r="A280" t="s">
        <v>68</v>
      </c>
      <c r="B280" t="s">
        <v>206</v>
      </c>
      <c r="C280" t="s">
        <v>276</v>
      </c>
      <c r="D280" t="s">
        <v>29</v>
      </c>
      <c r="E280" s="15" t="s">
        <v>269</v>
      </c>
      <c r="F280" s="15" t="s">
        <v>269</v>
      </c>
      <c r="G280" s="15" t="s">
        <v>269</v>
      </c>
      <c r="H280" t="s">
        <v>33</v>
      </c>
      <c r="I280" t="s">
        <v>184</v>
      </c>
      <c r="J280" t="str">
        <f t="shared" si="12"/>
        <v/>
      </c>
      <c r="K280" t="str">
        <f t="shared" si="13"/>
        <v/>
      </c>
      <c r="L280">
        <f t="shared" si="14"/>
        <v>280</v>
      </c>
    </row>
    <row r="281" spans="1:12" x14ac:dyDescent="0.25">
      <c r="A281" t="s">
        <v>343</v>
      </c>
      <c r="B281" t="s">
        <v>198</v>
      </c>
      <c r="C281" t="s">
        <v>344</v>
      </c>
      <c r="D281" t="s">
        <v>29</v>
      </c>
      <c r="E281" s="15" t="s">
        <v>269</v>
      </c>
      <c r="F281" s="15" t="s">
        <v>269</v>
      </c>
      <c r="G281" s="15" t="s">
        <v>269</v>
      </c>
      <c r="H281" t="s">
        <v>22</v>
      </c>
      <c r="I281" t="s">
        <v>184</v>
      </c>
      <c r="J281" t="str">
        <f t="shared" si="12"/>
        <v/>
      </c>
      <c r="K281" t="str">
        <f t="shared" si="13"/>
        <v/>
      </c>
      <c r="L281">
        <f t="shared" si="14"/>
        <v>281</v>
      </c>
    </row>
    <row r="282" spans="1:12" x14ac:dyDescent="0.25">
      <c r="A282" t="s">
        <v>77</v>
      </c>
      <c r="B282" t="s">
        <v>198</v>
      </c>
      <c r="C282" t="s">
        <v>241</v>
      </c>
      <c r="D282" t="s">
        <v>29</v>
      </c>
      <c r="E282" s="15" t="s">
        <v>183</v>
      </c>
      <c r="F282" s="15" t="s">
        <v>201</v>
      </c>
      <c r="G282" s="15" t="s">
        <v>187</v>
      </c>
      <c r="H282" t="s">
        <v>32</v>
      </c>
      <c r="I282" t="s">
        <v>184</v>
      </c>
      <c r="J282">
        <f t="shared" si="12"/>
        <v>2</v>
      </c>
      <c r="K282">
        <f t="shared" si="13"/>
        <v>1</v>
      </c>
      <c r="L282">
        <f t="shared" si="14"/>
        <v>282</v>
      </c>
    </row>
    <row r="283" spans="1:12" x14ac:dyDescent="0.25">
      <c r="A283" t="s">
        <v>159</v>
      </c>
      <c r="B283" t="s">
        <v>284</v>
      </c>
      <c r="C283" t="s">
        <v>294</v>
      </c>
      <c r="D283" t="s">
        <v>29</v>
      </c>
      <c r="E283" s="15" t="s">
        <v>269</v>
      </c>
      <c r="F283" s="15" t="s">
        <v>269</v>
      </c>
      <c r="G283" s="15" t="s">
        <v>269</v>
      </c>
      <c r="H283" t="s">
        <v>16</v>
      </c>
      <c r="I283" t="s">
        <v>184</v>
      </c>
      <c r="J283" t="str">
        <f t="shared" si="12"/>
        <v/>
      </c>
      <c r="K283" t="str">
        <f t="shared" si="13"/>
        <v/>
      </c>
      <c r="L283">
        <f t="shared" si="14"/>
        <v>283</v>
      </c>
    </row>
    <row r="284" spans="1:12" x14ac:dyDescent="0.25">
      <c r="A284" t="s">
        <v>317</v>
      </c>
      <c r="B284" t="s">
        <v>176</v>
      </c>
      <c r="C284" t="s">
        <v>318</v>
      </c>
      <c r="D284" t="s">
        <v>29</v>
      </c>
      <c r="E284" s="15" t="s">
        <v>269</v>
      </c>
      <c r="F284" s="15" t="s">
        <v>269</v>
      </c>
      <c r="G284" s="15" t="s">
        <v>269</v>
      </c>
      <c r="H284" t="s">
        <v>28</v>
      </c>
      <c r="I284" t="s">
        <v>184</v>
      </c>
      <c r="J284" t="str">
        <f t="shared" si="12"/>
        <v/>
      </c>
      <c r="K284" t="str">
        <f t="shared" si="13"/>
        <v/>
      </c>
      <c r="L284">
        <f t="shared" si="14"/>
        <v>284</v>
      </c>
    </row>
    <row r="285" spans="1:12" x14ac:dyDescent="0.25">
      <c r="A285" t="s">
        <v>313</v>
      </c>
      <c r="B285" t="s">
        <v>176</v>
      </c>
      <c r="C285" t="s">
        <v>314</v>
      </c>
      <c r="D285" t="s">
        <v>29</v>
      </c>
      <c r="E285" s="15" t="s">
        <v>269</v>
      </c>
      <c r="F285" s="15" t="s">
        <v>269</v>
      </c>
      <c r="G285" s="15" t="s">
        <v>269</v>
      </c>
      <c r="H285" t="s">
        <v>23</v>
      </c>
      <c r="I285" t="s">
        <v>184</v>
      </c>
      <c r="J285" t="str">
        <f t="shared" si="12"/>
        <v/>
      </c>
      <c r="K285" t="str">
        <f t="shared" si="13"/>
        <v/>
      </c>
      <c r="L285">
        <f t="shared" si="14"/>
        <v>285</v>
      </c>
    </row>
    <row r="286" spans="1:12" x14ac:dyDescent="0.25">
      <c r="A286" t="s">
        <v>140</v>
      </c>
      <c r="B286" t="s">
        <v>282</v>
      </c>
      <c r="C286" t="s">
        <v>283</v>
      </c>
      <c r="D286" t="s">
        <v>29</v>
      </c>
      <c r="E286" s="15" t="s">
        <v>269</v>
      </c>
      <c r="F286" s="15" t="s">
        <v>269</v>
      </c>
      <c r="G286" s="15" t="s">
        <v>269</v>
      </c>
      <c r="H286" t="s">
        <v>26</v>
      </c>
      <c r="I286" t="s">
        <v>184</v>
      </c>
      <c r="J286" t="str">
        <f t="shared" si="12"/>
        <v/>
      </c>
      <c r="K286" t="str">
        <f t="shared" si="13"/>
        <v/>
      </c>
      <c r="L286">
        <f t="shared" si="14"/>
        <v>286</v>
      </c>
    </row>
    <row r="287" spans="1:12" x14ac:dyDescent="0.25">
      <c r="A287" t="s">
        <v>151</v>
      </c>
      <c r="B287" t="s">
        <v>176</v>
      </c>
      <c r="C287" t="s">
        <v>289</v>
      </c>
      <c r="D287" t="s">
        <v>28</v>
      </c>
      <c r="E287" s="15" t="s">
        <v>269</v>
      </c>
      <c r="F287" s="15" t="s">
        <v>269</v>
      </c>
      <c r="G287" s="15" t="s">
        <v>269</v>
      </c>
      <c r="H287" t="s">
        <v>16</v>
      </c>
      <c r="I287" t="s">
        <v>188</v>
      </c>
      <c r="J287" t="str">
        <f t="shared" si="12"/>
        <v/>
      </c>
      <c r="K287" t="str">
        <f t="shared" si="13"/>
        <v/>
      </c>
      <c r="L287">
        <f t="shared" si="14"/>
        <v>287</v>
      </c>
    </row>
    <row r="288" spans="1:12" x14ac:dyDescent="0.25">
      <c r="A288" t="s">
        <v>335</v>
      </c>
      <c r="B288" t="s">
        <v>176</v>
      </c>
      <c r="C288" t="s">
        <v>336</v>
      </c>
      <c r="D288" t="s">
        <v>28</v>
      </c>
      <c r="E288" s="15" t="s">
        <v>269</v>
      </c>
      <c r="F288" s="15" t="s">
        <v>269</v>
      </c>
      <c r="G288" s="15" t="s">
        <v>269</v>
      </c>
      <c r="H288" t="s">
        <v>18</v>
      </c>
      <c r="I288" t="s">
        <v>188</v>
      </c>
      <c r="J288" t="str">
        <f t="shared" si="12"/>
        <v/>
      </c>
      <c r="K288" t="str">
        <f t="shared" si="13"/>
        <v/>
      </c>
      <c r="L288">
        <f t="shared" si="14"/>
        <v>288</v>
      </c>
    </row>
    <row r="289" spans="1:12" x14ac:dyDescent="0.25">
      <c r="A289" t="s">
        <v>79</v>
      </c>
      <c r="B289" t="s">
        <v>176</v>
      </c>
      <c r="C289" t="s">
        <v>268</v>
      </c>
      <c r="D289" t="s">
        <v>28</v>
      </c>
      <c r="E289" s="15" t="s">
        <v>221</v>
      </c>
      <c r="F289" s="15" t="s">
        <v>249</v>
      </c>
      <c r="G289" s="15" t="s">
        <v>219</v>
      </c>
      <c r="H289" t="s">
        <v>33</v>
      </c>
      <c r="I289" t="s">
        <v>188</v>
      </c>
      <c r="J289">
        <f t="shared" si="12"/>
        <v>3</v>
      </c>
      <c r="K289">
        <f t="shared" si="13"/>
        <v>0</v>
      </c>
      <c r="L289">
        <f t="shared" si="14"/>
        <v>289</v>
      </c>
    </row>
    <row r="290" spans="1:12" x14ac:dyDescent="0.25">
      <c r="A290" t="s">
        <v>78</v>
      </c>
      <c r="B290" t="s">
        <v>206</v>
      </c>
      <c r="C290" t="s">
        <v>262</v>
      </c>
      <c r="D290" t="s">
        <v>28</v>
      </c>
      <c r="E290" s="15" t="s">
        <v>233</v>
      </c>
      <c r="F290" s="15" t="s">
        <v>173</v>
      </c>
      <c r="G290" s="15" t="s">
        <v>203</v>
      </c>
      <c r="H290" t="s">
        <v>21</v>
      </c>
      <c r="I290" t="s">
        <v>188</v>
      </c>
      <c r="J290">
        <f t="shared" si="12"/>
        <v>1</v>
      </c>
      <c r="K290">
        <f t="shared" si="13"/>
        <v>0</v>
      </c>
      <c r="L290">
        <f t="shared" si="14"/>
        <v>290</v>
      </c>
    </row>
    <row r="291" spans="1:12" x14ac:dyDescent="0.25">
      <c r="A291" t="s">
        <v>92</v>
      </c>
      <c r="B291" t="s">
        <v>198</v>
      </c>
      <c r="C291" t="s">
        <v>273</v>
      </c>
      <c r="D291" t="s">
        <v>28</v>
      </c>
      <c r="E291" s="15" t="s">
        <v>214</v>
      </c>
      <c r="F291" s="15" t="s">
        <v>239</v>
      </c>
      <c r="G291" s="15" t="s">
        <v>200</v>
      </c>
      <c r="H291" t="s">
        <v>29</v>
      </c>
      <c r="I291" t="s">
        <v>188</v>
      </c>
      <c r="J291">
        <f t="shared" si="12"/>
        <v>1</v>
      </c>
      <c r="K291">
        <f t="shared" si="13"/>
        <v>3</v>
      </c>
      <c r="L291">
        <f t="shared" si="14"/>
        <v>291</v>
      </c>
    </row>
    <row r="292" spans="1:12" x14ac:dyDescent="0.25">
      <c r="A292" t="s">
        <v>326</v>
      </c>
      <c r="B292" t="s">
        <v>280</v>
      </c>
      <c r="C292" t="s">
        <v>327</v>
      </c>
      <c r="D292" t="s">
        <v>28</v>
      </c>
      <c r="E292" s="15" t="s">
        <v>269</v>
      </c>
      <c r="F292" s="15" t="s">
        <v>269</v>
      </c>
      <c r="G292" s="15" t="s">
        <v>269</v>
      </c>
      <c r="H292" t="s">
        <v>30</v>
      </c>
      <c r="I292" t="s">
        <v>188</v>
      </c>
      <c r="J292" t="str">
        <f t="shared" si="12"/>
        <v/>
      </c>
      <c r="K292" t="str">
        <f t="shared" si="13"/>
        <v/>
      </c>
      <c r="L292">
        <f t="shared" si="14"/>
        <v>292</v>
      </c>
    </row>
    <row r="293" spans="1:12" x14ac:dyDescent="0.25">
      <c r="A293" t="s">
        <v>331</v>
      </c>
      <c r="B293" t="s">
        <v>176</v>
      </c>
      <c r="C293" t="s">
        <v>332</v>
      </c>
      <c r="D293" t="s">
        <v>28</v>
      </c>
      <c r="E293" s="15" t="s">
        <v>269</v>
      </c>
      <c r="F293" s="15" t="s">
        <v>269</v>
      </c>
      <c r="G293" s="15" t="s">
        <v>269</v>
      </c>
      <c r="H293" t="s">
        <v>22</v>
      </c>
      <c r="I293" t="s">
        <v>188</v>
      </c>
      <c r="J293" t="str">
        <f t="shared" si="12"/>
        <v/>
      </c>
      <c r="K293" t="str">
        <f t="shared" si="13"/>
        <v/>
      </c>
      <c r="L293">
        <f t="shared" si="14"/>
        <v>293</v>
      </c>
    </row>
    <row r="294" spans="1:12" x14ac:dyDescent="0.25">
      <c r="A294" t="s">
        <v>71</v>
      </c>
      <c r="B294" t="s">
        <v>176</v>
      </c>
      <c r="C294" t="s">
        <v>278</v>
      </c>
      <c r="D294" t="s">
        <v>28</v>
      </c>
      <c r="E294" s="15" t="s">
        <v>269</v>
      </c>
      <c r="F294" s="15" t="s">
        <v>269</v>
      </c>
      <c r="G294" s="15" t="s">
        <v>269</v>
      </c>
      <c r="H294" t="s">
        <v>24</v>
      </c>
      <c r="I294" t="s">
        <v>188</v>
      </c>
      <c r="J294" t="str">
        <f t="shared" si="12"/>
        <v/>
      </c>
      <c r="K294" t="str">
        <f t="shared" si="13"/>
        <v/>
      </c>
      <c r="L294">
        <f t="shared" si="14"/>
        <v>294</v>
      </c>
    </row>
    <row r="295" spans="1:12" x14ac:dyDescent="0.25">
      <c r="A295" t="s">
        <v>159</v>
      </c>
      <c r="B295" t="s">
        <v>284</v>
      </c>
      <c r="C295" t="s">
        <v>294</v>
      </c>
      <c r="D295" t="s">
        <v>28</v>
      </c>
      <c r="E295" s="15" t="s">
        <v>269</v>
      </c>
      <c r="F295" s="15" t="s">
        <v>269</v>
      </c>
      <c r="G295" s="15" t="s">
        <v>269</v>
      </c>
      <c r="H295" t="s">
        <v>32</v>
      </c>
      <c r="I295" t="s">
        <v>188</v>
      </c>
      <c r="J295" t="str">
        <f t="shared" si="12"/>
        <v/>
      </c>
      <c r="K295" t="str">
        <f t="shared" si="13"/>
        <v/>
      </c>
      <c r="L295">
        <f t="shared" si="14"/>
        <v>295</v>
      </c>
    </row>
    <row r="296" spans="1:12" x14ac:dyDescent="0.25">
      <c r="A296" t="s">
        <v>306</v>
      </c>
      <c r="B296" t="s">
        <v>198</v>
      </c>
      <c r="C296" t="s">
        <v>308</v>
      </c>
      <c r="D296" t="s">
        <v>28</v>
      </c>
      <c r="E296" s="15" t="s">
        <v>269</v>
      </c>
      <c r="F296" s="15" t="s">
        <v>269</v>
      </c>
      <c r="G296" s="15" t="s">
        <v>269</v>
      </c>
      <c r="H296" t="s">
        <v>31</v>
      </c>
      <c r="I296" t="s">
        <v>188</v>
      </c>
      <c r="J296" t="str">
        <f t="shared" si="12"/>
        <v/>
      </c>
      <c r="K296" t="str">
        <f t="shared" si="13"/>
        <v/>
      </c>
      <c r="L296">
        <f t="shared" si="14"/>
        <v>296</v>
      </c>
    </row>
    <row r="297" spans="1:12" x14ac:dyDescent="0.25">
      <c r="A297" t="s">
        <v>322</v>
      </c>
      <c r="B297" t="s">
        <v>176</v>
      </c>
      <c r="C297" t="s">
        <v>323</v>
      </c>
      <c r="D297" t="s">
        <v>28</v>
      </c>
      <c r="E297" s="15" t="s">
        <v>269</v>
      </c>
      <c r="F297" s="15" t="s">
        <v>269</v>
      </c>
      <c r="G297" s="15" t="s">
        <v>269</v>
      </c>
      <c r="H297" t="s">
        <v>27</v>
      </c>
      <c r="I297" t="s">
        <v>188</v>
      </c>
      <c r="J297" t="str">
        <f t="shared" si="12"/>
        <v/>
      </c>
      <c r="K297" t="str">
        <f t="shared" si="13"/>
        <v/>
      </c>
      <c r="L297">
        <f t="shared" si="14"/>
        <v>297</v>
      </c>
    </row>
    <row r="298" spans="1:12" x14ac:dyDescent="0.25">
      <c r="A298" t="s">
        <v>302</v>
      </c>
      <c r="B298" t="s">
        <v>280</v>
      </c>
      <c r="C298" t="s">
        <v>303</v>
      </c>
      <c r="D298" t="s">
        <v>28</v>
      </c>
      <c r="E298" s="15" t="s">
        <v>269</v>
      </c>
      <c r="F298" s="15" t="s">
        <v>269</v>
      </c>
      <c r="G298" s="15" t="s">
        <v>269</v>
      </c>
      <c r="H298" t="s">
        <v>26</v>
      </c>
      <c r="I298" t="s">
        <v>188</v>
      </c>
      <c r="J298" t="str">
        <f t="shared" si="12"/>
        <v/>
      </c>
      <c r="K298" t="str">
        <f t="shared" si="13"/>
        <v/>
      </c>
      <c r="L298">
        <f t="shared" si="14"/>
        <v>298</v>
      </c>
    </row>
    <row r="299" spans="1:12" x14ac:dyDescent="0.25">
      <c r="A299" t="s">
        <v>319</v>
      </c>
      <c r="B299" t="s">
        <v>280</v>
      </c>
      <c r="C299" t="s">
        <v>320</v>
      </c>
      <c r="D299" t="s">
        <v>28</v>
      </c>
      <c r="E299" s="15" t="s">
        <v>269</v>
      </c>
      <c r="F299" s="15" t="s">
        <v>269</v>
      </c>
      <c r="G299" s="15" t="s">
        <v>269</v>
      </c>
      <c r="H299" t="s">
        <v>15</v>
      </c>
      <c r="I299" t="s">
        <v>188</v>
      </c>
      <c r="J299" t="str">
        <f t="shared" si="12"/>
        <v/>
      </c>
      <c r="K299" t="str">
        <f t="shared" si="13"/>
        <v/>
      </c>
      <c r="L299">
        <f t="shared" si="14"/>
        <v>299</v>
      </c>
    </row>
    <row r="300" spans="1:12" x14ac:dyDescent="0.25">
      <c r="A300" t="s">
        <v>64</v>
      </c>
      <c r="B300" t="s">
        <v>176</v>
      </c>
      <c r="C300" t="s">
        <v>177</v>
      </c>
      <c r="D300" t="s">
        <v>28</v>
      </c>
      <c r="E300" s="15" t="s">
        <v>185</v>
      </c>
      <c r="F300" s="15" t="s">
        <v>186</v>
      </c>
      <c r="G300" s="15" t="s">
        <v>187</v>
      </c>
      <c r="H300" t="s">
        <v>17</v>
      </c>
      <c r="I300" t="s">
        <v>188</v>
      </c>
      <c r="J300">
        <f t="shared" si="12"/>
        <v>1</v>
      </c>
      <c r="K300">
        <f t="shared" si="13"/>
        <v>1</v>
      </c>
      <c r="L300">
        <f t="shared" si="14"/>
        <v>300</v>
      </c>
    </row>
    <row r="301" spans="1:12" x14ac:dyDescent="0.25">
      <c r="A301" t="s">
        <v>77</v>
      </c>
      <c r="B301" t="s">
        <v>176</v>
      </c>
      <c r="C301" t="s">
        <v>232</v>
      </c>
      <c r="D301" t="s">
        <v>28</v>
      </c>
      <c r="E301" s="15" t="s">
        <v>203</v>
      </c>
      <c r="F301" s="15" t="s">
        <v>186</v>
      </c>
      <c r="G301" s="15" t="s">
        <v>235</v>
      </c>
      <c r="H301" t="s">
        <v>34</v>
      </c>
      <c r="I301" t="s">
        <v>188</v>
      </c>
      <c r="J301">
        <f t="shared" si="12"/>
        <v>1</v>
      </c>
      <c r="K301">
        <f t="shared" si="13"/>
        <v>1</v>
      </c>
      <c r="L301">
        <f t="shared" si="14"/>
        <v>301</v>
      </c>
    </row>
    <row r="302" spans="1:12" x14ac:dyDescent="0.25">
      <c r="A302" t="s">
        <v>69</v>
      </c>
      <c r="B302" t="s">
        <v>176</v>
      </c>
      <c r="C302" t="s">
        <v>252</v>
      </c>
      <c r="D302" t="s">
        <v>28</v>
      </c>
      <c r="E302" s="15" t="s">
        <v>204</v>
      </c>
      <c r="F302" s="15" t="s">
        <v>220</v>
      </c>
      <c r="G302" s="15" t="s">
        <v>185</v>
      </c>
      <c r="H302" t="s">
        <v>23</v>
      </c>
      <c r="I302" t="s">
        <v>188</v>
      </c>
      <c r="J302">
        <f t="shared" si="12"/>
        <v>0</v>
      </c>
      <c r="K302">
        <f t="shared" si="13"/>
        <v>1</v>
      </c>
      <c r="L302">
        <f t="shared" si="14"/>
        <v>302</v>
      </c>
    </row>
    <row r="303" spans="1:12" x14ac:dyDescent="0.25">
      <c r="A303" t="s">
        <v>313</v>
      </c>
      <c r="B303" t="s">
        <v>176</v>
      </c>
      <c r="C303" t="s">
        <v>314</v>
      </c>
      <c r="D303" t="s">
        <v>28</v>
      </c>
      <c r="E303" s="15" t="s">
        <v>269</v>
      </c>
      <c r="F303" s="15" t="s">
        <v>269</v>
      </c>
      <c r="G303" s="15" t="s">
        <v>269</v>
      </c>
      <c r="H303" t="s">
        <v>19</v>
      </c>
      <c r="I303" t="s">
        <v>188</v>
      </c>
      <c r="J303" t="str">
        <f t="shared" si="12"/>
        <v/>
      </c>
      <c r="K303" t="str">
        <f t="shared" si="13"/>
        <v/>
      </c>
      <c r="L303">
        <f t="shared" si="14"/>
        <v>303</v>
      </c>
    </row>
    <row r="304" spans="1:12" x14ac:dyDescent="0.25">
      <c r="A304" t="s">
        <v>343</v>
      </c>
      <c r="B304" t="s">
        <v>198</v>
      </c>
      <c r="C304" t="s">
        <v>344</v>
      </c>
      <c r="D304" t="s">
        <v>28</v>
      </c>
      <c r="E304" s="15" t="s">
        <v>269</v>
      </c>
      <c r="F304" s="15" t="s">
        <v>269</v>
      </c>
      <c r="G304" s="15" t="s">
        <v>269</v>
      </c>
      <c r="H304" t="s">
        <v>20</v>
      </c>
      <c r="I304" t="s">
        <v>188</v>
      </c>
      <c r="J304" t="str">
        <f t="shared" si="12"/>
        <v/>
      </c>
      <c r="K304" t="str">
        <f t="shared" si="13"/>
        <v/>
      </c>
      <c r="L304">
        <f t="shared" si="14"/>
        <v>304</v>
      </c>
    </row>
    <row r="305" spans="1:12" x14ac:dyDescent="0.25">
      <c r="A305" t="s">
        <v>339</v>
      </c>
      <c r="B305" t="s">
        <v>176</v>
      </c>
      <c r="C305" t="s">
        <v>340</v>
      </c>
      <c r="D305" t="s">
        <v>28</v>
      </c>
      <c r="E305" s="15" t="s">
        <v>269</v>
      </c>
      <c r="F305" s="15" t="s">
        <v>269</v>
      </c>
      <c r="G305" s="15" t="s">
        <v>269</v>
      </c>
      <c r="H305" t="s">
        <v>25</v>
      </c>
      <c r="I305" t="s">
        <v>188</v>
      </c>
      <c r="J305" t="str">
        <f t="shared" si="12"/>
        <v/>
      </c>
      <c r="K305" t="str">
        <f t="shared" si="13"/>
        <v/>
      </c>
      <c r="L305">
        <f t="shared" si="14"/>
        <v>305</v>
      </c>
    </row>
    <row r="306" spans="1:12" x14ac:dyDescent="0.25">
      <c r="A306" t="s">
        <v>68</v>
      </c>
      <c r="B306" t="s">
        <v>198</v>
      </c>
      <c r="C306" t="s">
        <v>275</v>
      </c>
      <c r="D306" t="s">
        <v>31</v>
      </c>
      <c r="E306" s="15" t="s">
        <v>269</v>
      </c>
      <c r="F306" s="15" t="s">
        <v>269</v>
      </c>
      <c r="G306" s="15" t="s">
        <v>269</v>
      </c>
      <c r="H306" t="s">
        <v>26</v>
      </c>
      <c r="I306" t="s">
        <v>222</v>
      </c>
      <c r="J306" t="str">
        <f t="shared" si="12"/>
        <v/>
      </c>
      <c r="K306" t="str">
        <f t="shared" si="13"/>
        <v/>
      </c>
      <c r="L306">
        <f t="shared" si="14"/>
        <v>306</v>
      </c>
    </row>
    <row r="307" spans="1:12" x14ac:dyDescent="0.25">
      <c r="A307" t="s">
        <v>317</v>
      </c>
      <c r="B307" t="s">
        <v>176</v>
      </c>
      <c r="C307" t="s">
        <v>318</v>
      </c>
      <c r="D307" t="s">
        <v>31</v>
      </c>
      <c r="E307" s="15" t="s">
        <v>269</v>
      </c>
      <c r="F307" s="15" t="s">
        <v>269</v>
      </c>
      <c r="G307" s="15" t="s">
        <v>269</v>
      </c>
      <c r="H307" t="s">
        <v>19</v>
      </c>
      <c r="I307" t="s">
        <v>222</v>
      </c>
      <c r="J307" t="str">
        <f t="shared" si="12"/>
        <v/>
      </c>
      <c r="K307" t="str">
        <f t="shared" si="13"/>
        <v/>
      </c>
      <c r="L307">
        <f t="shared" si="14"/>
        <v>307</v>
      </c>
    </row>
    <row r="308" spans="1:12" x14ac:dyDescent="0.25">
      <c r="A308" t="s">
        <v>310</v>
      </c>
      <c r="B308" t="s">
        <v>176</v>
      </c>
      <c r="C308" t="s">
        <v>311</v>
      </c>
      <c r="D308" t="s">
        <v>31</v>
      </c>
      <c r="E308" s="15" t="s">
        <v>269</v>
      </c>
      <c r="F308" s="15" t="s">
        <v>269</v>
      </c>
      <c r="G308" s="15" t="s">
        <v>269</v>
      </c>
      <c r="H308" t="s">
        <v>29</v>
      </c>
      <c r="I308" t="s">
        <v>222</v>
      </c>
      <c r="J308" t="str">
        <f t="shared" si="12"/>
        <v/>
      </c>
      <c r="K308" t="str">
        <f t="shared" si="13"/>
        <v/>
      </c>
      <c r="L308">
        <f t="shared" si="14"/>
        <v>308</v>
      </c>
    </row>
    <row r="309" spans="1:12" x14ac:dyDescent="0.25">
      <c r="A309" t="s">
        <v>331</v>
      </c>
      <c r="B309" t="s">
        <v>176</v>
      </c>
      <c r="C309" t="s">
        <v>332</v>
      </c>
      <c r="D309" t="s">
        <v>31</v>
      </c>
      <c r="E309" s="15" t="s">
        <v>269</v>
      </c>
      <c r="F309" s="15" t="s">
        <v>269</v>
      </c>
      <c r="G309" s="15" t="s">
        <v>269</v>
      </c>
      <c r="H309" t="s">
        <v>16</v>
      </c>
      <c r="I309" t="s">
        <v>222</v>
      </c>
      <c r="J309" t="str">
        <f t="shared" si="12"/>
        <v/>
      </c>
      <c r="K309" t="str">
        <f t="shared" si="13"/>
        <v/>
      </c>
      <c r="L309">
        <f t="shared" si="14"/>
        <v>309</v>
      </c>
    </row>
    <row r="310" spans="1:12" x14ac:dyDescent="0.25">
      <c r="A310" t="s">
        <v>83</v>
      </c>
      <c r="B310" t="s">
        <v>176</v>
      </c>
      <c r="C310" t="s">
        <v>209</v>
      </c>
      <c r="D310" t="s">
        <v>31</v>
      </c>
      <c r="E310" s="15" t="s">
        <v>219</v>
      </c>
      <c r="F310" s="15" t="s">
        <v>220</v>
      </c>
      <c r="G310" s="15" t="s">
        <v>221</v>
      </c>
      <c r="H310" t="s">
        <v>28</v>
      </c>
      <c r="I310" t="s">
        <v>222</v>
      </c>
      <c r="J310">
        <f t="shared" si="12"/>
        <v>0</v>
      </c>
      <c r="K310">
        <f t="shared" si="13"/>
        <v>1</v>
      </c>
      <c r="L310">
        <f t="shared" si="14"/>
        <v>310</v>
      </c>
    </row>
    <row r="311" spans="1:12" x14ac:dyDescent="0.25">
      <c r="A311" t="s">
        <v>335</v>
      </c>
      <c r="B311" t="s">
        <v>176</v>
      </c>
      <c r="C311" t="s">
        <v>336</v>
      </c>
      <c r="D311" t="s">
        <v>31</v>
      </c>
      <c r="E311" s="15" t="s">
        <v>269</v>
      </c>
      <c r="F311" s="15" t="s">
        <v>269</v>
      </c>
      <c r="G311" s="15" t="s">
        <v>269</v>
      </c>
      <c r="H311" t="s">
        <v>23</v>
      </c>
      <c r="I311" t="s">
        <v>222</v>
      </c>
      <c r="J311" t="str">
        <f t="shared" si="12"/>
        <v/>
      </c>
      <c r="K311" t="str">
        <f t="shared" si="13"/>
        <v/>
      </c>
      <c r="L311">
        <f t="shared" si="14"/>
        <v>311</v>
      </c>
    </row>
    <row r="312" spans="1:12" x14ac:dyDescent="0.25">
      <c r="A312" t="s">
        <v>343</v>
      </c>
      <c r="B312" t="s">
        <v>198</v>
      </c>
      <c r="C312" t="s">
        <v>344</v>
      </c>
      <c r="D312" t="s">
        <v>31</v>
      </c>
      <c r="E312" s="15" t="s">
        <v>269</v>
      </c>
      <c r="F312" s="15" t="s">
        <v>269</v>
      </c>
      <c r="G312" s="15" t="s">
        <v>269</v>
      </c>
      <c r="H312" t="s">
        <v>15</v>
      </c>
      <c r="I312" t="s">
        <v>222</v>
      </c>
      <c r="J312" t="str">
        <f t="shared" si="12"/>
        <v/>
      </c>
      <c r="K312" t="str">
        <f t="shared" si="13"/>
        <v/>
      </c>
      <c r="L312">
        <f t="shared" si="14"/>
        <v>312</v>
      </c>
    </row>
    <row r="313" spans="1:12" x14ac:dyDescent="0.25">
      <c r="A313" t="s">
        <v>79</v>
      </c>
      <c r="B313" t="s">
        <v>176</v>
      </c>
      <c r="C313" t="s">
        <v>268</v>
      </c>
      <c r="D313" t="s">
        <v>31</v>
      </c>
      <c r="E313" s="15" t="s">
        <v>235</v>
      </c>
      <c r="F313" s="15" t="s">
        <v>173</v>
      </c>
      <c r="G313" s="15" t="s">
        <v>200</v>
      </c>
      <c r="H313" t="s">
        <v>22</v>
      </c>
      <c r="I313" t="s">
        <v>222</v>
      </c>
      <c r="J313">
        <f t="shared" si="12"/>
        <v>1</v>
      </c>
      <c r="K313">
        <f t="shared" si="13"/>
        <v>0</v>
      </c>
      <c r="L313">
        <f t="shared" si="14"/>
        <v>313</v>
      </c>
    </row>
    <row r="314" spans="1:12" x14ac:dyDescent="0.25">
      <c r="A314" t="s">
        <v>315</v>
      </c>
      <c r="B314" t="s">
        <v>176</v>
      </c>
      <c r="C314" t="s">
        <v>316</v>
      </c>
      <c r="D314" t="s">
        <v>31</v>
      </c>
      <c r="E314" s="15" t="s">
        <v>269</v>
      </c>
      <c r="F314" s="15" t="s">
        <v>269</v>
      </c>
      <c r="G314" s="15" t="s">
        <v>269</v>
      </c>
      <c r="H314" t="s">
        <v>17</v>
      </c>
      <c r="I314" t="s">
        <v>222</v>
      </c>
      <c r="J314" t="str">
        <f t="shared" si="12"/>
        <v/>
      </c>
      <c r="K314" t="str">
        <f t="shared" si="13"/>
        <v/>
      </c>
      <c r="L314">
        <f t="shared" si="14"/>
        <v>314</v>
      </c>
    </row>
    <row r="315" spans="1:12" x14ac:dyDescent="0.25">
      <c r="A315" t="s">
        <v>140</v>
      </c>
      <c r="B315" t="s">
        <v>282</v>
      </c>
      <c r="C315" t="s">
        <v>283</v>
      </c>
      <c r="D315" t="s">
        <v>31</v>
      </c>
      <c r="E315" s="15" t="s">
        <v>269</v>
      </c>
      <c r="F315" s="15" t="s">
        <v>269</v>
      </c>
      <c r="G315" s="15" t="s">
        <v>269</v>
      </c>
      <c r="H315" t="s">
        <v>20</v>
      </c>
      <c r="I315" t="s">
        <v>222</v>
      </c>
      <c r="J315" t="str">
        <f t="shared" si="12"/>
        <v/>
      </c>
      <c r="K315" t="str">
        <f t="shared" si="13"/>
        <v/>
      </c>
      <c r="L315">
        <f t="shared" si="14"/>
        <v>315</v>
      </c>
    </row>
    <row r="316" spans="1:12" x14ac:dyDescent="0.25">
      <c r="A316" t="s">
        <v>66</v>
      </c>
      <c r="B316" t="s">
        <v>176</v>
      </c>
      <c r="C316" t="s">
        <v>242</v>
      </c>
      <c r="D316" t="s">
        <v>31</v>
      </c>
      <c r="E316" s="15" t="s">
        <v>243</v>
      </c>
      <c r="F316" s="15" t="s">
        <v>189</v>
      </c>
      <c r="G316" s="15" t="s">
        <v>180</v>
      </c>
      <c r="H316" t="s">
        <v>30</v>
      </c>
      <c r="I316" t="s">
        <v>222</v>
      </c>
      <c r="J316">
        <f t="shared" si="12"/>
        <v>0</v>
      </c>
      <c r="K316">
        <f t="shared" si="13"/>
        <v>3</v>
      </c>
      <c r="L316">
        <f t="shared" si="14"/>
        <v>316</v>
      </c>
    </row>
    <row r="317" spans="1:12" x14ac:dyDescent="0.25">
      <c r="A317" t="s">
        <v>65</v>
      </c>
      <c r="B317" t="s">
        <v>176</v>
      </c>
      <c r="C317" t="s">
        <v>248</v>
      </c>
      <c r="D317" t="s">
        <v>31</v>
      </c>
      <c r="E317" s="15" t="s">
        <v>172</v>
      </c>
      <c r="F317" s="15" t="s">
        <v>186</v>
      </c>
      <c r="G317" s="15" t="s">
        <v>200</v>
      </c>
      <c r="H317" t="s">
        <v>24</v>
      </c>
      <c r="I317" t="s">
        <v>222</v>
      </c>
      <c r="J317">
        <f t="shared" si="12"/>
        <v>1</v>
      </c>
      <c r="K317">
        <f t="shared" si="13"/>
        <v>1</v>
      </c>
      <c r="L317">
        <f t="shared" si="14"/>
        <v>317</v>
      </c>
    </row>
    <row r="318" spans="1:12" x14ac:dyDescent="0.25">
      <c r="A318" t="s">
        <v>166</v>
      </c>
      <c r="B318" t="s">
        <v>176</v>
      </c>
      <c r="C318" t="s">
        <v>299</v>
      </c>
      <c r="D318" t="s">
        <v>31</v>
      </c>
      <c r="E318" s="15" t="s">
        <v>269</v>
      </c>
      <c r="F318" s="15" t="s">
        <v>269</v>
      </c>
      <c r="G318" s="15" t="s">
        <v>269</v>
      </c>
      <c r="H318" t="s">
        <v>18</v>
      </c>
      <c r="I318" t="s">
        <v>222</v>
      </c>
      <c r="J318" t="str">
        <f t="shared" si="12"/>
        <v/>
      </c>
      <c r="K318" t="str">
        <f t="shared" si="13"/>
        <v/>
      </c>
      <c r="L318">
        <f t="shared" si="14"/>
        <v>318</v>
      </c>
    </row>
    <row r="319" spans="1:12" x14ac:dyDescent="0.25">
      <c r="A319" t="s">
        <v>151</v>
      </c>
      <c r="B319" t="s">
        <v>198</v>
      </c>
      <c r="C319" t="s">
        <v>290</v>
      </c>
      <c r="D319" t="s">
        <v>31</v>
      </c>
      <c r="E319" s="15" t="s">
        <v>269</v>
      </c>
      <c r="F319" s="15" t="s">
        <v>269</v>
      </c>
      <c r="G319" s="15" t="s">
        <v>269</v>
      </c>
      <c r="H319" t="s">
        <v>32</v>
      </c>
      <c r="I319" t="s">
        <v>222</v>
      </c>
      <c r="J319" t="str">
        <f t="shared" si="12"/>
        <v/>
      </c>
      <c r="K319" t="str">
        <f t="shared" si="13"/>
        <v/>
      </c>
      <c r="L319">
        <f t="shared" si="14"/>
        <v>319</v>
      </c>
    </row>
    <row r="320" spans="1:12" x14ac:dyDescent="0.25">
      <c r="A320" t="s">
        <v>78</v>
      </c>
      <c r="B320" t="s">
        <v>176</v>
      </c>
      <c r="C320" t="s">
        <v>260</v>
      </c>
      <c r="D320" t="s">
        <v>31</v>
      </c>
      <c r="E320" s="15" t="s">
        <v>210</v>
      </c>
      <c r="F320" s="15" t="s">
        <v>234</v>
      </c>
      <c r="G320" s="15" t="s">
        <v>87</v>
      </c>
      <c r="H320" t="s">
        <v>25</v>
      </c>
      <c r="I320" t="s">
        <v>222</v>
      </c>
      <c r="J320">
        <f t="shared" si="12"/>
        <v>2</v>
      </c>
      <c r="K320">
        <f t="shared" si="13"/>
        <v>3</v>
      </c>
      <c r="L320">
        <f t="shared" si="14"/>
        <v>320</v>
      </c>
    </row>
    <row r="321" spans="1:12" x14ac:dyDescent="0.25">
      <c r="A321" t="s">
        <v>324</v>
      </c>
      <c r="B321" t="s">
        <v>176</v>
      </c>
      <c r="C321" t="s">
        <v>325</v>
      </c>
      <c r="D321" t="s">
        <v>31</v>
      </c>
      <c r="E321" s="15" t="s">
        <v>269</v>
      </c>
      <c r="F321" s="15" t="s">
        <v>269</v>
      </c>
      <c r="G321" s="15" t="s">
        <v>269</v>
      </c>
      <c r="H321" t="s">
        <v>34</v>
      </c>
      <c r="I321" t="s">
        <v>222</v>
      </c>
      <c r="J321" t="str">
        <f t="shared" si="12"/>
        <v/>
      </c>
      <c r="K321" t="str">
        <f t="shared" si="13"/>
        <v/>
      </c>
      <c r="L321">
        <f t="shared" si="14"/>
        <v>321</v>
      </c>
    </row>
    <row r="322" spans="1:12" x14ac:dyDescent="0.25">
      <c r="A322" t="s">
        <v>159</v>
      </c>
      <c r="B322" t="s">
        <v>284</v>
      </c>
      <c r="C322" t="s">
        <v>294</v>
      </c>
      <c r="D322" t="s">
        <v>31</v>
      </c>
      <c r="E322" s="15" t="s">
        <v>269</v>
      </c>
      <c r="F322" s="15" t="s">
        <v>269</v>
      </c>
      <c r="G322" s="15" t="s">
        <v>269</v>
      </c>
      <c r="H322" t="s">
        <v>33</v>
      </c>
      <c r="I322" t="s">
        <v>222</v>
      </c>
      <c r="J322" t="str">
        <f t="shared" ref="J322:J381" si="15">IF(F322&lt;&gt;"", VALUE(LEFT(SUBSTITUTE(F322, "–", "-"), FIND("-", SUBSTITUTE(F322, "–", "-")) - 1)), "")</f>
        <v/>
      </c>
      <c r="K322" t="str">
        <f t="shared" ref="K322:K381" si="16">IF(F322&lt;&gt;"", VALUE(RIGHT(SUBSTITUTE(F322, "–", "-"), LEN(SUBSTITUTE(F322, "–", "-")) - FIND("-", SUBSTITUTE(F322, "–", "-")))), "")</f>
        <v/>
      </c>
      <c r="L322">
        <f t="shared" si="14"/>
        <v>322</v>
      </c>
    </row>
    <row r="323" spans="1:12" x14ac:dyDescent="0.25">
      <c r="A323" t="s">
        <v>326</v>
      </c>
      <c r="B323" t="s">
        <v>282</v>
      </c>
      <c r="C323" t="s">
        <v>328</v>
      </c>
      <c r="D323" t="s">
        <v>31</v>
      </c>
      <c r="E323" s="15" t="s">
        <v>269</v>
      </c>
      <c r="F323" s="15" t="s">
        <v>269</v>
      </c>
      <c r="G323" s="15" t="s">
        <v>269</v>
      </c>
      <c r="H323" t="s">
        <v>21</v>
      </c>
      <c r="I323" t="s">
        <v>222</v>
      </c>
      <c r="J323" t="str">
        <f t="shared" si="15"/>
        <v/>
      </c>
      <c r="K323" t="str">
        <f t="shared" si="16"/>
        <v/>
      </c>
      <c r="L323">
        <f t="shared" si="14"/>
        <v>323</v>
      </c>
    </row>
    <row r="324" spans="1:12" x14ac:dyDescent="0.25">
      <c r="A324" t="s">
        <v>339</v>
      </c>
      <c r="B324" t="s">
        <v>176</v>
      </c>
      <c r="C324" t="s">
        <v>340</v>
      </c>
      <c r="D324" t="s">
        <v>31</v>
      </c>
      <c r="E324" s="15" t="s">
        <v>269</v>
      </c>
      <c r="F324" s="15" t="s">
        <v>269</v>
      </c>
      <c r="G324" s="15" t="s">
        <v>269</v>
      </c>
      <c r="H324" t="s">
        <v>27</v>
      </c>
      <c r="I324" t="s">
        <v>222</v>
      </c>
      <c r="J324" t="str">
        <f t="shared" si="15"/>
        <v/>
      </c>
      <c r="K324" t="str">
        <f t="shared" si="16"/>
        <v/>
      </c>
      <c r="L324">
        <f t="shared" ref="L324:L381" si="17">L323+1</f>
        <v>324</v>
      </c>
    </row>
    <row r="325" spans="1:12" x14ac:dyDescent="0.25">
      <c r="A325" t="s">
        <v>66</v>
      </c>
      <c r="B325" t="s">
        <v>198</v>
      </c>
      <c r="C325" t="s">
        <v>247</v>
      </c>
      <c r="D325" t="s">
        <v>32</v>
      </c>
      <c r="E325" s="15" t="s">
        <v>235</v>
      </c>
      <c r="F325" s="15" t="s">
        <v>220</v>
      </c>
      <c r="G325" s="15" t="s">
        <v>235</v>
      </c>
      <c r="H325" t="s">
        <v>15</v>
      </c>
      <c r="I325" t="s">
        <v>213</v>
      </c>
      <c r="J325">
        <f t="shared" si="15"/>
        <v>0</v>
      </c>
      <c r="K325">
        <f t="shared" si="16"/>
        <v>1</v>
      </c>
      <c r="L325">
        <f t="shared" si="17"/>
        <v>325</v>
      </c>
    </row>
    <row r="326" spans="1:12" x14ac:dyDescent="0.25">
      <c r="A326" t="s">
        <v>65</v>
      </c>
      <c r="B326" t="s">
        <v>176</v>
      </c>
      <c r="C326" t="s">
        <v>248</v>
      </c>
      <c r="D326" t="s">
        <v>32</v>
      </c>
      <c r="E326" s="15" t="s">
        <v>250</v>
      </c>
      <c r="F326" s="15" t="s">
        <v>237</v>
      </c>
      <c r="G326" s="15" t="s">
        <v>204</v>
      </c>
      <c r="H326" t="s">
        <v>18</v>
      </c>
      <c r="I326" t="s">
        <v>213</v>
      </c>
      <c r="J326">
        <f t="shared" si="15"/>
        <v>3</v>
      </c>
      <c r="K326">
        <f t="shared" si="16"/>
        <v>1</v>
      </c>
      <c r="L326">
        <f t="shared" si="17"/>
        <v>326</v>
      </c>
    </row>
    <row r="327" spans="1:12" x14ac:dyDescent="0.25">
      <c r="A327" t="s">
        <v>83</v>
      </c>
      <c r="B327" t="s">
        <v>176</v>
      </c>
      <c r="C327" t="s">
        <v>209</v>
      </c>
      <c r="D327" t="s">
        <v>32</v>
      </c>
      <c r="E327" s="15" t="s">
        <v>172</v>
      </c>
      <c r="F327" s="15" t="s">
        <v>212</v>
      </c>
      <c r="G327" s="15" t="s">
        <v>203</v>
      </c>
      <c r="H327" t="s">
        <v>22</v>
      </c>
      <c r="I327" t="s">
        <v>213</v>
      </c>
      <c r="J327">
        <f t="shared" si="15"/>
        <v>4</v>
      </c>
      <c r="K327">
        <f t="shared" si="16"/>
        <v>0</v>
      </c>
      <c r="L327">
        <f t="shared" si="17"/>
        <v>327</v>
      </c>
    </row>
    <row r="328" spans="1:12" x14ac:dyDescent="0.25">
      <c r="A328" t="s">
        <v>78</v>
      </c>
      <c r="B328" t="s">
        <v>176</v>
      </c>
      <c r="C328" t="s">
        <v>260</v>
      </c>
      <c r="D328" t="s">
        <v>32</v>
      </c>
      <c r="E328" s="15" t="s">
        <v>227</v>
      </c>
      <c r="F328" s="15" t="s">
        <v>217</v>
      </c>
      <c r="G328" s="15" t="s">
        <v>204</v>
      </c>
      <c r="H328" t="s">
        <v>33</v>
      </c>
      <c r="I328" t="s">
        <v>213</v>
      </c>
      <c r="J328">
        <f t="shared" si="15"/>
        <v>4</v>
      </c>
      <c r="K328">
        <f t="shared" si="16"/>
        <v>1</v>
      </c>
      <c r="L328">
        <f t="shared" si="17"/>
        <v>328</v>
      </c>
    </row>
    <row r="329" spans="1:12" x14ac:dyDescent="0.25">
      <c r="A329" t="s">
        <v>79</v>
      </c>
      <c r="B329" t="s">
        <v>198</v>
      </c>
      <c r="C329" t="s">
        <v>270</v>
      </c>
      <c r="D329" t="s">
        <v>32</v>
      </c>
      <c r="E329" s="15" t="s">
        <v>172</v>
      </c>
      <c r="F329" s="15" t="s">
        <v>217</v>
      </c>
      <c r="G329" s="15" t="s">
        <v>183</v>
      </c>
      <c r="H329" t="s">
        <v>16</v>
      </c>
      <c r="I329" t="s">
        <v>213</v>
      </c>
      <c r="J329">
        <f t="shared" si="15"/>
        <v>4</v>
      </c>
      <c r="K329">
        <f t="shared" si="16"/>
        <v>1</v>
      </c>
      <c r="L329">
        <f t="shared" si="17"/>
        <v>329</v>
      </c>
    </row>
    <row r="330" spans="1:12" x14ac:dyDescent="0.25">
      <c r="A330" t="s">
        <v>339</v>
      </c>
      <c r="B330" t="s">
        <v>176</v>
      </c>
      <c r="C330" t="s">
        <v>340</v>
      </c>
      <c r="D330" t="s">
        <v>32</v>
      </c>
      <c r="E330" s="15" t="s">
        <v>269</v>
      </c>
      <c r="F330" s="15" t="s">
        <v>269</v>
      </c>
      <c r="G330" s="15" t="s">
        <v>269</v>
      </c>
      <c r="H330" t="s">
        <v>21</v>
      </c>
      <c r="I330" t="s">
        <v>213</v>
      </c>
      <c r="J330" t="str">
        <f t="shared" si="15"/>
        <v/>
      </c>
      <c r="K330" t="str">
        <f t="shared" si="16"/>
        <v/>
      </c>
      <c r="L330">
        <f t="shared" si="17"/>
        <v>330</v>
      </c>
    </row>
    <row r="331" spans="1:12" x14ac:dyDescent="0.25">
      <c r="A331" t="s">
        <v>343</v>
      </c>
      <c r="B331" t="s">
        <v>198</v>
      </c>
      <c r="C331" t="s">
        <v>344</v>
      </c>
      <c r="D331" t="s">
        <v>32</v>
      </c>
      <c r="E331" s="15" t="s">
        <v>269</v>
      </c>
      <c r="F331" s="15" t="s">
        <v>269</v>
      </c>
      <c r="G331" s="15" t="s">
        <v>269</v>
      </c>
      <c r="H331" t="s">
        <v>19</v>
      </c>
      <c r="I331" t="s">
        <v>213</v>
      </c>
      <c r="J331" t="str">
        <f t="shared" si="15"/>
        <v/>
      </c>
      <c r="K331" t="str">
        <f t="shared" si="16"/>
        <v/>
      </c>
      <c r="L331">
        <f t="shared" si="17"/>
        <v>331</v>
      </c>
    </row>
    <row r="332" spans="1:12" x14ac:dyDescent="0.25">
      <c r="A332" t="s">
        <v>124</v>
      </c>
      <c r="B332" t="s">
        <v>198</v>
      </c>
      <c r="C332" t="s">
        <v>287</v>
      </c>
      <c r="D332" t="s">
        <v>32</v>
      </c>
      <c r="E332" s="15" t="s">
        <v>269</v>
      </c>
      <c r="F332" s="15" t="s">
        <v>269</v>
      </c>
      <c r="G332" s="15" t="s">
        <v>269</v>
      </c>
      <c r="H332" t="s">
        <v>20</v>
      </c>
      <c r="I332" t="s">
        <v>213</v>
      </c>
      <c r="J332" t="str">
        <f t="shared" si="15"/>
        <v/>
      </c>
      <c r="K332" t="str">
        <f t="shared" si="16"/>
        <v/>
      </c>
      <c r="L332">
        <f t="shared" si="17"/>
        <v>332</v>
      </c>
    </row>
    <row r="333" spans="1:12" x14ac:dyDescent="0.25">
      <c r="A333" t="s">
        <v>166</v>
      </c>
      <c r="B333" t="s">
        <v>176</v>
      </c>
      <c r="C333" t="s">
        <v>299</v>
      </c>
      <c r="D333" t="s">
        <v>32</v>
      </c>
      <c r="E333" s="15" t="s">
        <v>269</v>
      </c>
      <c r="F333" s="15" t="s">
        <v>269</v>
      </c>
      <c r="G333" s="15" t="s">
        <v>269</v>
      </c>
      <c r="H333" t="s">
        <v>29</v>
      </c>
      <c r="I333" t="s">
        <v>213</v>
      </c>
      <c r="J333" t="str">
        <f t="shared" si="15"/>
        <v/>
      </c>
      <c r="K333" t="str">
        <f t="shared" si="16"/>
        <v/>
      </c>
      <c r="L333">
        <f t="shared" si="17"/>
        <v>333</v>
      </c>
    </row>
    <row r="334" spans="1:12" x14ac:dyDescent="0.25">
      <c r="A334" t="s">
        <v>156</v>
      </c>
      <c r="B334" t="s">
        <v>198</v>
      </c>
      <c r="C334" t="s">
        <v>293</v>
      </c>
      <c r="D334" t="s">
        <v>32</v>
      </c>
      <c r="E334" s="15" t="s">
        <v>269</v>
      </c>
      <c r="F334" s="15" t="s">
        <v>269</v>
      </c>
      <c r="G334" s="15" t="s">
        <v>269</v>
      </c>
      <c r="H334" t="s">
        <v>26</v>
      </c>
      <c r="I334" t="s">
        <v>213</v>
      </c>
      <c r="J334" t="str">
        <f t="shared" si="15"/>
        <v/>
      </c>
      <c r="K334" t="str">
        <f t="shared" si="16"/>
        <v/>
      </c>
      <c r="L334">
        <f t="shared" si="17"/>
        <v>334</v>
      </c>
    </row>
    <row r="335" spans="1:12" x14ac:dyDescent="0.25">
      <c r="A335" t="s">
        <v>322</v>
      </c>
      <c r="B335" t="s">
        <v>176</v>
      </c>
      <c r="C335" t="s">
        <v>323</v>
      </c>
      <c r="D335" t="s">
        <v>32</v>
      </c>
      <c r="E335" s="15" t="s">
        <v>269</v>
      </c>
      <c r="F335" s="15" t="s">
        <v>269</v>
      </c>
      <c r="G335" s="15" t="s">
        <v>269</v>
      </c>
      <c r="H335" t="s">
        <v>17</v>
      </c>
      <c r="I335" t="s">
        <v>213</v>
      </c>
      <c r="J335" t="str">
        <f t="shared" si="15"/>
        <v/>
      </c>
      <c r="K335" t="str">
        <f t="shared" si="16"/>
        <v/>
      </c>
      <c r="L335">
        <f t="shared" si="17"/>
        <v>335</v>
      </c>
    </row>
    <row r="336" spans="1:12" x14ac:dyDescent="0.25">
      <c r="A336" t="s">
        <v>310</v>
      </c>
      <c r="B336" t="s">
        <v>198</v>
      </c>
      <c r="C336" t="s">
        <v>312</v>
      </c>
      <c r="D336" t="s">
        <v>32</v>
      </c>
      <c r="E336" s="15" t="s">
        <v>269</v>
      </c>
      <c r="F336" s="15" t="s">
        <v>269</v>
      </c>
      <c r="G336" s="15" t="s">
        <v>269</v>
      </c>
      <c r="H336" t="s">
        <v>25</v>
      </c>
      <c r="I336" t="s">
        <v>213</v>
      </c>
      <c r="J336" t="str">
        <f t="shared" si="15"/>
        <v/>
      </c>
      <c r="K336" t="str">
        <f t="shared" si="16"/>
        <v/>
      </c>
      <c r="L336">
        <f t="shared" si="17"/>
        <v>336</v>
      </c>
    </row>
    <row r="337" spans="1:12" x14ac:dyDescent="0.25">
      <c r="A337" t="s">
        <v>329</v>
      </c>
      <c r="B337" t="s">
        <v>176</v>
      </c>
      <c r="C337" t="s">
        <v>330</v>
      </c>
      <c r="D337" t="s">
        <v>32</v>
      </c>
      <c r="E337" s="15" t="s">
        <v>269</v>
      </c>
      <c r="F337" s="15" t="s">
        <v>269</v>
      </c>
      <c r="G337" s="15" t="s">
        <v>269</v>
      </c>
      <c r="H337" t="s">
        <v>31</v>
      </c>
      <c r="I337" t="s">
        <v>213</v>
      </c>
      <c r="J337" t="str">
        <f t="shared" si="15"/>
        <v/>
      </c>
      <c r="K337" t="str">
        <f t="shared" si="16"/>
        <v/>
      </c>
      <c r="L337">
        <f t="shared" si="17"/>
        <v>337</v>
      </c>
    </row>
    <row r="338" spans="1:12" x14ac:dyDescent="0.25">
      <c r="A338" t="s">
        <v>319</v>
      </c>
      <c r="B338" t="s">
        <v>280</v>
      </c>
      <c r="C338" t="s">
        <v>320</v>
      </c>
      <c r="D338" t="s">
        <v>32</v>
      </c>
      <c r="E338" s="15" t="s">
        <v>269</v>
      </c>
      <c r="F338" s="15" t="s">
        <v>269</v>
      </c>
      <c r="G338" s="15" t="s">
        <v>269</v>
      </c>
      <c r="H338" t="s">
        <v>27</v>
      </c>
      <c r="I338" t="s">
        <v>213</v>
      </c>
      <c r="J338" t="str">
        <f t="shared" si="15"/>
        <v/>
      </c>
      <c r="K338" t="str">
        <f t="shared" si="16"/>
        <v/>
      </c>
      <c r="L338">
        <f t="shared" si="17"/>
        <v>338</v>
      </c>
    </row>
    <row r="339" spans="1:12" x14ac:dyDescent="0.25">
      <c r="A339" t="s">
        <v>162</v>
      </c>
      <c r="B339" t="s">
        <v>198</v>
      </c>
      <c r="C339" t="s">
        <v>296</v>
      </c>
      <c r="D339" t="s">
        <v>32</v>
      </c>
      <c r="E339" s="15" t="s">
        <v>269</v>
      </c>
      <c r="F339" s="15" t="s">
        <v>269</v>
      </c>
      <c r="G339" s="15" t="s">
        <v>269</v>
      </c>
      <c r="H339" t="s">
        <v>34</v>
      </c>
      <c r="I339" t="s">
        <v>213</v>
      </c>
      <c r="J339" t="str">
        <f t="shared" si="15"/>
        <v/>
      </c>
      <c r="K339" t="str">
        <f t="shared" si="16"/>
        <v/>
      </c>
      <c r="L339">
        <f t="shared" si="17"/>
        <v>339</v>
      </c>
    </row>
    <row r="340" spans="1:12" x14ac:dyDescent="0.25">
      <c r="A340" t="s">
        <v>92</v>
      </c>
      <c r="B340" t="s">
        <v>198</v>
      </c>
      <c r="C340" t="s">
        <v>273</v>
      </c>
      <c r="D340" t="s">
        <v>32</v>
      </c>
      <c r="E340" s="15" t="s">
        <v>238</v>
      </c>
      <c r="F340" s="15" t="s">
        <v>195</v>
      </c>
      <c r="G340" s="15" t="s">
        <v>200</v>
      </c>
      <c r="H340" t="s">
        <v>24</v>
      </c>
      <c r="I340" t="s">
        <v>213</v>
      </c>
      <c r="J340">
        <f t="shared" si="15"/>
        <v>1</v>
      </c>
      <c r="K340">
        <f t="shared" si="16"/>
        <v>2</v>
      </c>
      <c r="L340">
        <f t="shared" si="17"/>
        <v>340</v>
      </c>
    </row>
    <row r="341" spans="1:12" x14ac:dyDescent="0.25">
      <c r="A341" t="s">
        <v>333</v>
      </c>
      <c r="B341" t="s">
        <v>176</v>
      </c>
      <c r="C341" t="s">
        <v>334</v>
      </c>
      <c r="D341" t="s">
        <v>32</v>
      </c>
      <c r="E341" s="15" t="s">
        <v>269</v>
      </c>
      <c r="F341" s="15" t="s">
        <v>269</v>
      </c>
      <c r="G341" s="15" t="s">
        <v>269</v>
      </c>
      <c r="H341" t="s">
        <v>28</v>
      </c>
      <c r="I341" t="s">
        <v>213</v>
      </c>
      <c r="J341" t="str">
        <f t="shared" si="15"/>
        <v/>
      </c>
      <c r="K341" t="str">
        <f t="shared" si="16"/>
        <v/>
      </c>
      <c r="L341">
        <f t="shared" si="17"/>
        <v>341</v>
      </c>
    </row>
    <row r="342" spans="1:12" x14ac:dyDescent="0.25">
      <c r="A342" t="s">
        <v>315</v>
      </c>
      <c r="B342" t="s">
        <v>176</v>
      </c>
      <c r="C342" t="s">
        <v>316</v>
      </c>
      <c r="D342" t="s">
        <v>32</v>
      </c>
      <c r="E342" s="15" t="s">
        <v>269</v>
      </c>
      <c r="F342" s="15" t="s">
        <v>269</v>
      </c>
      <c r="G342" s="15" t="s">
        <v>269</v>
      </c>
      <c r="H342" t="s">
        <v>30</v>
      </c>
      <c r="I342" t="s">
        <v>213</v>
      </c>
      <c r="J342" t="str">
        <f t="shared" si="15"/>
        <v/>
      </c>
      <c r="K342" t="str">
        <f t="shared" si="16"/>
        <v/>
      </c>
      <c r="L342">
        <f t="shared" si="17"/>
        <v>342</v>
      </c>
    </row>
    <row r="343" spans="1:12" x14ac:dyDescent="0.25">
      <c r="A343" t="s">
        <v>71</v>
      </c>
      <c r="B343" t="s">
        <v>198</v>
      </c>
      <c r="C343" t="s">
        <v>279</v>
      </c>
      <c r="D343" t="s">
        <v>32</v>
      </c>
      <c r="E343" s="15" t="s">
        <v>269</v>
      </c>
      <c r="F343" s="15" t="s">
        <v>269</v>
      </c>
      <c r="G343" s="15" t="s">
        <v>269</v>
      </c>
      <c r="H343" t="s">
        <v>23</v>
      </c>
      <c r="I343" t="s">
        <v>213</v>
      </c>
      <c r="J343" t="str">
        <f t="shared" si="15"/>
        <v/>
      </c>
      <c r="K343" t="str">
        <f t="shared" si="16"/>
        <v/>
      </c>
      <c r="L343">
        <f t="shared" si="17"/>
        <v>343</v>
      </c>
    </row>
    <row r="344" spans="1:12" x14ac:dyDescent="0.25">
      <c r="A344" t="s">
        <v>64</v>
      </c>
      <c r="B344" t="s">
        <v>176</v>
      </c>
      <c r="C344" t="s">
        <v>177</v>
      </c>
      <c r="D344" t="s">
        <v>33</v>
      </c>
      <c r="E344" s="15" t="s">
        <v>194</v>
      </c>
      <c r="F344" s="15" t="s">
        <v>195</v>
      </c>
      <c r="G344" s="15" t="s">
        <v>196</v>
      </c>
      <c r="H344" t="s">
        <v>16</v>
      </c>
      <c r="I344" t="s">
        <v>197</v>
      </c>
      <c r="J344">
        <f t="shared" si="15"/>
        <v>1</v>
      </c>
      <c r="K344">
        <f t="shared" si="16"/>
        <v>2</v>
      </c>
      <c r="L344">
        <f t="shared" si="17"/>
        <v>344</v>
      </c>
    </row>
    <row r="345" spans="1:12" x14ac:dyDescent="0.25">
      <c r="A345" t="s">
        <v>319</v>
      </c>
      <c r="B345" t="s">
        <v>280</v>
      </c>
      <c r="C345" t="s">
        <v>320</v>
      </c>
      <c r="D345" t="s">
        <v>33</v>
      </c>
      <c r="E345" s="15" t="s">
        <v>269</v>
      </c>
      <c r="F345" s="15" t="s">
        <v>269</v>
      </c>
      <c r="G345" s="15" t="s">
        <v>269</v>
      </c>
      <c r="H345" t="s">
        <v>25</v>
      </c>
      <c r="I345" t="s">
        <v>197</v>
      </c>
      <c r="J345" t="str">
        <f t="shared" si="15"/>
        <v/>
      </c>
      <c r="K345" t="str">
        <f t="shared" si="16"/>
        <v/>
      </c>
      <c r="L345">
        <f t="shared" si="17"/>
        <v>345</v>
      </c>
    </row>
    <row r="346" spans="1:12" x14ac:dyDescent="0.25">
      <c r="A346" t="s">
        <v>92</v>
      </c>
      <c r="B346" t="s">
        <v>176</v>
      </c>
      <c r="C346" t="s">
        <v>272</v>
      </c>
      <c r="D346" t="s">
        <v>33</v>
      </c>
      <c r="E346" s="15" t="s">
        <v>204</v>
      </c>
      <c r="F346" s="15" t="s">
        <v>244</v>
      </c>
      <c r="G346" s="15" t="s">
        <v>243</v>
      </c>
      <c r="H346" t="s">
        <v>22</v>
      </c>
      <c r="I346" t="s">
        <v>197</v>
      </c>
      <c r="J346">
        <f t="shared" si="15"/>
        <v>0</v>
      </c>
      <c r="K346">
        <f t="shared" si="16"/>
        <v>0</v>
      </c>
      <c r="L346">
        <f t="shared" si="17"/>
        <v>346</v>
      </c>
    </row>
    <row r="347" spans="1:12" x14ac:dyDescent="0.25">
      <c r="A347" t="s">
        <v>77</v>
      </c>
      <c r="B347" t="s">
        <v>176</v>
      </c>
      <c r="C347" t="s">
        <v>232</v>
      </c>
      <c r="D347" t="s">
        <v>33</v>
      </c>
      <c r="E347" s="15" t="s">
        <v>235</v>
      </c>
      <c r="F347" s="15" t="s">
        <v>239</v>
      </c>
      <c r="G347" s="15" t="s">
        <v>240</v>
      </c>
      <c r="H347" t="s">
        <v>27</v>
      </c>
      <c r="I347" t="s">
        <v>197</v>
      </c>
      <c r="J347">
        <f t="shared" si="15"/>
        <v>1</v>
      </c>
      <c r="K347">
        <f t="shared" si="16"/>
        <v>3</v>
      </c>
      <c r="L347">
        <f t="shared" si="17"/>
        <v>347</v>
      </c>
    </row>
    <row r="348" spans="1:12" x14ac:dyDescent="0.25">
      <c r="A348" t="s">
        <v>306</v>
      </c>
      <c r="B348" t="s">
        <v>176</v>
      </c>
      <c r="C348" t="s">
        <v>307</v>
      </c>
      <c r="D348" t="s">
        <v>33</v>
      </c>
      <c r="E348" s="15" t="s">
        <v>269</v>
      </c>
      <c r="F348" s="15" t="s">
        <v>269</v>
      </c>
      <c r="G348" s="15" t="s">
        <v>269</v>
      </c>
      <c r="H348" t="s">
        <v>21</v>
      </c>
      <c r="I348" t="s">
        <v>197</v>
      </c>
      <c r="J348" t="str">
        <f t="shared" si="15"/>
        <v/>
      </c>
      <c r="K348" t="str">
        <f t="shared" si="16"/>
        <v/>
      </c>
      <c r="L348">
        <f t="shared" si="17"/>
        <v>348</v>
      </c>
    </row>
    <row r="349" spans="1:12" x14ac:dyDescent="0.25">
      <c r="A349" t="s">
        <v>341</v>
      </c>
      <c r="B349" t="s">
        <v>198</v>
      </c>
      <c r="C349" t="s">
        <v>342</v>
      </c>
      <c r="D349" t="s">
        <v>33</v>
      </c>
      <c r="E349" s="15" t="s">
        <v>269</v>
      </c>
      <c r="F349" s="15" t="s">
        <v>269</v>
      </c>
      <c r="G349" s="15" t="s">
        <v>269</v>
      </c>
      <c r="H349" t="s">
        <v>28</v>
      </c>
      <c r="I349" t="s">
        <v>197</v>
      </c>
      <c r="J349" t="str">
        <f t="shared" si="15"/>
        <v/>
      </c>
      <c r="K349" t="str">
        <f t="shared" si="16"/>
        <v/>
      </c>
      <c r="L349">
        <f t="shared" si="17"/>
        <v>349</v>
      </c>
    </row>
    <row r="350" spans="1:12" x14ac:dyDescent="0.25">
      <c r="A350" t="s">
        <v>322</v>
      </c>
      <c r="B350" t="s">
        <v>176</v>
      </c>
      <c r="C350" t="s">
        <v>323</v>
      </c>
      <c r="D350" t="s">
        <v>33</v>
      </c>
      <c r="E350" s="15" t="s">
        <v>269</v>
      </c>
      <c r="F350" s="15" t="s">
        <v>269</v>
      </c>
      <c r="G350" s="15" t="s">
        <v>269</v>
      </c>
      <c r="H350" t="s">
        <v>29</v>
      </c>
      <c r="I350" t="s">
        <v>197</v>
      </c>
      <c r="J350" t="str">
        <f t="shared" si="15"/>
        <v/>
      </c>
      <c r="K350" t="str">
        <f t="shared" si="16"/>
        <v/>
      </c>
      <c r="L350">
        <f t="shared" si="17"/>
        <v>350</v>
      </c>
    </row>
    <row r="351" spans="1:12" x14ac:dyDescent="0.25">
      <c r="A351" t="s">
        <v>65</v>
      </c>
      <c r="B351" t="s">
        <v>176</v>
      </c>
      <c r="C351" t="s">
        <v>248</v>
      </c>
      <c r="D351" t="s">
        <v>33</v>
      </c>
      <c r="E351" s="15" t="s">
        <v>223</v>
      </c>
      <c r="F351" s="15" t="s">
        <v>189</v>
      </c>
      <c r="G351" s="15" t="s">
        <v>221</v>
      </c>
      <c r="H351" t="s">
        <v>20</v>
      </c>
      <c r="I351" t="s">
        <v>197</v>
      </c>
      <c r="J351">
        <f t="shared" si="15"/>
        <v>0</v>
      </c>
      <c r="K351">
        <f t="shared" si="16"/>
        <v>3</v>
      </c>
      <c r="L351">
        <f t="shared" si="17"/>
        <v>351</v>
      </c>
    </row>
    <row r="352" spans="1:12" x14ac:dyDescent="0.25">
      <c r="A352" t="s">
        <v>302</v>
      </c>
      <c r="B352" t="s">
        <v>280</v>
      </c>
      <c r="C352" t="s">
        <v>303</v>
      </c>
      <c r="D352" t="s">
        <v>33</v>
      </c>
      <c r="E352" s="15" t="s">
        <v>269</v>
      </c>
      <c r="F352" s="15" t="s">
        <v>269</v>
      </c>
      <c r="G352" s="15" t="s">
        <v>269</v>
      </c>
      <c r="H352" t="s">
        <v>23</v>
      </c>
      <c r="I352" t="s">
        <v>197</v>
      </c>
      <c r="J352" t="str">
        <f t="shared" si="15"/>
        <v/>
      </c>
      <c r="K352" t="str">
        <f t="shared" si="16"/>
        <v/>
      </c>
      <c r="L352">
        <f t="shared" si="17"/>
        <v>352</v>
      </c>
    </row>
    <row r="353" spans="1:12" x14ac:dyDescent="0.25">
      <c r="A353" t="s">
        <v>315</v>
      </c>
      <c r="B353" t="s">
        <v>176</v>
      </c>
      <c r="C353" t="s">
        <v>316</v>
      </c>
      <c r="D353" t="s">
        <v>33</v>
      </c>
      <c r="E353" s="15" t="s">
        <v>269</v>
      </c>
      <c r="F353" s="15" t="s">
        <v>269</v>
      </c>
      <c r="G353" s="15" t="s">
        <v>269</v>
      </c>
      <c r="H353" t="s">
        <v>18</v>
      </c>
      <c r="I353" t="s">
        <v>197</v>
      </c>
      <c r="J353" t="str">
        <f t="shared" si="15"/>
        <v/>
      </c>
      <c r="K353" t="str">
        <f t="shared" si="16"/>
        <v/>
      </c>
      <c r="L353">
        <f t="shared" si="17"/>
        <v>353</v>
      </c>
    </row>
    <row r="354" spans="1:12" x14ac:dyDescent="0.25">
      <c r="A354" t="s">
        <v>162</v>
      </c>
      <c r="B354" t="s">
        <v>198</v>
      </c>
      <c r="C354" t="s">
        <v>296</v>
      </c>
      <c r="D354" t="s">
        <v>33</v>
      </c>
      <c r="E354" s="15" t="s">
        <v>269</v>
      </c>
      <c r="F354" s="15" t="s">
        <v>269</v>
      </c>
      <c r="G354" s="15" t="s">
        <v>269</v>
      </c>
      <c r="H354" t="s">
        <v>26</v>
      </c>
      <c r="I354" t="s">
        <v>197</v>
      </c>
      <c r="J354" t="str">
        <f t="shared" si="15"/>
        <v/>
      </c>
      <c r="K354" t="str">
        <f t="shared" si="16"/>
        <v/>
      </c>
      <c r="L354">
        <f t="shared" si="17"/>
        <v>354</v>
      </c>
    </row>
    <row r="355" spans="1:12" x14ac:dyDescent="0.25">
      <c r="A355" t="s">
        <v>71</v>
      </c>
      <c r="B355" t="s">
        <v>176</v>
      </c>
      <c r="C355" t="s">
        <v>278</v>
      </c>
      <c r="D355" t="s">
        <v>33</v>
      </c>
      <c r="E355" s="15" t="s">
        <v>269</v>
      </c>
      <c r="F355" s="15" t="s">
        <v>269</v>
      </c>
      <c r="G355" s="15" t="s">
        <v>269</v>
      </c>
      <c r="H355" t="s">
        <v>15</v>
      </c>
      <c r="I355" t="s">
        <v>197</v>
      </c>
      <c r="J355" t="str">
        <f t="shared" si="15"/>
        <v/>
      </c>
      <c r="K355" t="str">
        <f t="shared" si="16"/>
        <v/>
      </c>
      <c r="L355">
        <f t="shared" si="17"/>
        <v>355</v>
      </c>
    </row>
    <row r="356" spans="1:12" x14ac:dyDescent="0.25">
      <c r="A356" t="s">
        <v>337</v>
      </c>
      <c r="B356" t="s">
        <v>176</v>
      </c>
      <c r="C356" t="s">
        <v>338</v>
      </c>
      <c r="D356" t="s">
        <v>33</v>
      </c>
      <c r="E356" s="15" t="s">
        <v>269</v>
      </c>
      <c r="F356" s="15" t="s">
        <v>269</v>
      </c>
      <c r="G356" s="15" t="s">
        <v>269</v>
      </c>
      <c r="H356" t="s">
        <v>32</v>
      </c>
      <c r="I356" t="s">
        <v>197</v>
      </c>
      <c r="J356" t="str">
        <f t="shared" si="15"/>
        <v/>
      </c>
      <c r="K356" t="str">
        <f t="shared" si="16"/>
        <v/>
      </c>
      <c r="L356">
        <f t="shared" si="17"/>
        <v>356</v>
      </c>
    </row>
    <row r="357" spans="1:12" x14ac:dyDescent="0.25">
      <c r="A357" t="s">
        <v>333</v>
      </c>
      <c r="B357" t="s">
        <v>176</v>
      </c>
      <c r="C357" t="s">
        <v>334</v>
      </c>
      <c r="D357" t="s">
        <v>33</v>
      </c>
      <c r="E357" s="15" t="s">
        <v>269</v>
      </c>
      <c r="F357" s="15" t="s">
        <v>269</v>
      </c>
      <c r="G357" s="15" t="s">
        <v>269</v>
      </c>
      <c r="H357" t="s">
        <v>31</v>
      </c>
      <c r="I357" t="s">
        <v>197</v>
      </c>
      <c r="J357" t="str">
        <f t="shared" si="15"/>
        <v/>
      </c>
      <c r="K357" t="str">
        <f t="shared" si="16"/>
        <v/>
      </c>
      <c r="L357">
        <f t="shared" si="17"/>
        <v>357</v>
      </c>
    </row>
    <row r="358" spans="1:12" x14ac:dyDescent="0.25">
      <c r="A358" t="s">
        <v>84</v>
      </c>
      <c r="B358" t="s">
        <v>176</v>
      </c>
      <c r="C358" t="s">
        <v>257</v>
      </c>
      <c r="D358" t="s">
        <v>33</v>
      </c>
      <c r="E358" s="15" t="s">
        <v>157</v>
      </c>
      <c r="F358" s="15" t="s">
        <v>217</v>
      </c>
      <c r="G358" s="15" t="s">
        <v>214</v>
      </c>
      <c r="H358" t="s">
        <v>24</v>
      </c>
      <c r="I358" t="s">
        <v>197</v>
      </c>
      <c r="J358">
        <f t="shared" si="15"/>
        <v>4</v>
      </c>
      <c r="K358">
        <f t="shared" si="16"/>
        <v>1</v>
      </c>
      <c r="L358">
        <f t="shared" si="17"/>
        <v>358</v>
      </c>
    </row>
    <row r="359" spans="1:12" x14ac:dyDescent="0.25">
      <c r="A359" t="s">
        <v>329</v>
      </c>
      <c r="B359" t="s">
        <v>176</v>
      </c>
      <c r="C359" t="s">
        <v>330</v>
      </c>
      <c r="D359" t="s">
        <v>33</v>
      </c>
      <c r="E359" s="15" t="s">
        <v>269</v>
      </c>
      <c r="F359" s="15" t="s">
        <v>269</v>
      </c>
      <c r="G359" s="15" t="s">
        <v>269</v>
      </c>
      <c r="H359" t="s">
        <v>17</v>
      </c>
      <c r="I359" t="s">
        <v>197</v>
      </c>
      <c r="J359" t="str">
        <f t="shared" si="15"/>
        <v/>
      </c>
      <c r="K359" t="str">
        <f t="shared" si="16"/>
        <v/>
      </c>
      <c r="L359">
        <f t="shared" si="17"/>
        <v>359</v>
      </c>
    </row>
    <row r="360" spans="1:12" x14ac:dyDescent="0.25">
      <c r="A360" t="s">
        <v>156</v>
      </c>
      <c r="B360" t="s">
        <v>176</v>
      </c>
      <c r="C360" t="s">
        <v>292</v>
      </c>
      <c r="D360" t="s">
        <v>33</v>
      </c>
      <c r="E360" s="15" t="s">
        <v>269</v>
      </c>
      <c r="F360" s="15" t="s">
        <v>269</v>
      </c>
      <c r="G360" s="15" t="s">
        <v>269</v>
      </c>
      <c r="H360" t="s">
        <v>19</v>
      </c>
      <c r="I360" t="s">
        <v>197</v>
      </c>
      <c r="J360" t="str">
        <f t="shared" si="15"/>
        <v/>
      </c>
      <c r="K360" t="str">
        <f t="shared" si="16"/>
        <v/>
      </c>
      <c r="L360">
        <f t="shared" si="17"/>
        <v>360</v>
      </c>
    </row>
    <row r="361" spans="1:12" x14ac:dyDescent="0.25">
      <c r="A361" t="s">
        <v>124</v>
      </c>
      <c r="B361" t="s">
        <v>206</v>
      </c>
      <c r="C361" t="s">
        <v>288</v>
      </c>
      <c r="D361" t="s">
        <v>33</v>
      </c>
      <c r="E361" s="15" t="s">
        <v>269</v>
      </c>
      <c r="F361" s="15" t="s">
        <v>269</v>
      </c>
      <c r="G361" s="15" t="s">
        <v>269</v>
      </c>
      <c r="H361" t="s">
        <v>34</v>
      </c>
      <c r="I361" t="s">
        <v>197</v>
      </c>
      <c r="J361" t="str">
        <f t="shared" si="15"/>
        <v/>
      </c>
      <c r="K361" t="str">
        <f t="shared" si="16"/>
        <v/>
      </c>
      <c r="L361">
        <f t="shared" si="17"/>
        <v>361</v>
      </c>
    </row>
    <row r="362" spans="1:12" x14ac:dyDescent="0.25">
      <c r="A362" t="s">
        <v>85</v>
      </c>
      <c r="B362" t="s">
        <v>198</v>
      </c>
      <c r="C362" t="s">
        <v>267</v>
      </c>
      <c r="D362" t="s">
        <v>33</v>
      </c>
      <c r="E362" s="15" t="s">
        <v>236</v>
      </c>
      <c r="F362" s="15" t="s">
        <v>201</v>
      </c>
      <c r="G362" s="15" t="s">
        <v>194</v>
      </c>
      <c r="H362" t="s">
        <v>30</v>
      </c>
      <c r="I362" t="s">
        <v>197</v>
      </c>
      <c r="J362">
        <f t="shared" si="15"/>
        <v>2</v>
      </c>
      <c r="K362">
        <f t="shared" si="16"/>
        <v>1</v>
      </c>
      <c r="L362">
        <f t="shared" si="17"/>
        <v>362</v>
      </c>
    </row>
    <row r="363" spans="1:12" x14ac:dyDescent="0.25">
      <c r="A363" t="s">
        <v>335</v>
      </c>
      <c r="B363" t="s">
        <v>176</v>
      </c>
      <c r="C363" t="s">
        <v>336</v>
      </c>
      <c r="D363" t="s">
        <v>34</v>
      </c>
      <c r="E363" s="15" t="s">
        <v>269</v>
      </c>
      <c r="F363" s="15" t="s">
        <v>269</v>
      </c>
      <c r="G363" s="15" t="s">
        <v>269</v>
      </c>
      <c r="H363" t="s">
        <v>25</v>
      </c>
      <c r="I363" t="s">
        <v>229</v>
      </c>
      <c r="J363" t="str">
        <f t="shared" si="15"/>
        <v/>
      </c>
      <c r="K363" t="str">
        <f t="shared" si="16"/>
        <v/>
      </c>
      <c r="L363">
        <f t="shared" si="17"/>
        <v>363</v>
      </c>
    </row>
    <row r="364" spans="1:12" x14ac:dyDescent="0.25">
      <c r="A364" t="s">
        <v>79</v>
      </c>
      <c r="B364" t="s">
        <v>176</v>
      </c>
      <c r="C364" t="s">
        <v>268</v>
      </c>
      <c r="D364" t="s">
        <v>34</v>
      </c>
      <c r="E364" s="15" t="s">
        <v>238</v>
      </c>
      <c r="F364" s="15" t="s">
        <v>245</v>
      </c>
      <c r="G364" s="15" t="s">
        <v>172</v>
      </c>
      <c r="H364" t="s">
        <v>21</v>
      </c>
      <c r="I364" t="s">
        <v>229</v>
      </c>
      <c r="J364">
        <f t="shared" si="15"/>
        <v>2</v>
      </c>
      <c r="K364">
        <f t="shared" si="16"/>
        <v>2</v>
      </c>
      <c r="L364">
        <f t="shared" si="17"/>
        <v>364</v>
      </c>
    </row>
    <row r="365" spans="1:12" x14ac:dyDescent="0.25">
      <c r="A365" t="s">
        <v>313</v>
      </c>
      <c r="B365" t="s">
        <v>176</v>
      </c>
      <c r="C365" t="s">
        <v>314</v>
      </c>
      <c r="D365" t="s">
        <v>34</v>
      </c>
      <c r="E365" s="15" t="s">
        <v>269</v>
      </c>
      <c r="F365" s="15" t="s">
        <v>269</v>
      </c>
      <c r="G365" s="15" t="s">
        <v>269</v>
      </c>
      <c r="H365" t="s">
        <v>16</v>
      </c>
      <c r="I365" t="s">
        <v>229</v>
      </c>
      <c r="J365" t="str">
        <f t="shared" si="15"/>
        <v/>
      </c>
      <c r="K365" t="str">
        <f t="shared" si="16"/>
        <v/>
      </c>
      <c r="L365">
        <f t="shared" si="17"/>
        <v>365</v>
      </c>
    </row>
    <row r="366" spans="1:12" x14ac:dyDescent="0.25">
      <c r="A366" t="s">
        <v>71</v>
      </c>
      <c r="B366" t="s">
        <v>176</v>
      </c>
      <c r="C366" t="s">
        <v>278</v>
      </c>
      <c r="D366" t="s">
        <v>34</v>
      </c>
      <c r="E366" s="15" t="s">
        <v>269</v>
      </c>
      <c r="F366" s="15" t="s">
        <v>269</v>
      </c>
      <c r="G366" s="15" t="s">
        <v>269</v>
      </c>
      <c r="H366" t="s">
        <v>17</v>
      </c>
      <c r="I366" t="s">
        <v>229</v>
      </c>
      <c r="J366" t="str">
        <f t="shared" si="15"/>
        <v/>
      </c>
      <c r="K366" t="str">
        <f t="shared" si="16"/>
        <v/>
      </c>
      <c r="L366">
        <f t="shared" si="17"/>
        <v>366</v>
      </c>
    </row>
    <row r="367" spans="1:12" x14ac:dyDescent="0.25">
      <c r="A367" t="s">
        <v>331</v>
      </c>
      <c r="B367" t="s">
        <v>176</v>
      </c>
      <c r="C367" t="s">
        <v>332</v>
      </c>
      <c r="D367" t="s">
        <v>34</v>
      </c>
      <c r="E367" s="15" t="s">
        <v>269</v>
      </c>
      <c r="F367" s="15" t="s">
        <v>269</v>
      </c>
      <c r="G367" s="15" t="s">
        <v>269</v>
      </c>
      <c r="H367" t="s">
        <v>32</v>
      </c>
      <c r="I367" t="s">
        <v>229</v>
      </c>
      <c r="J367" t="str">
        <f t="shared" si="15"/>
        <v/>
      </c>
      <c r="K367" t="str">
        <f t="shared" si="16"/>
        <v/>
      </c>
      <c r="L367">
        <f t="shared" si="17"/>
        <v>367</v>
      </c>
    </row>
    <row r="368" spans="1:12" x14ac:dyDescent="0.25">
      <c r="A368" t="s">
        <v>319</v>
      </c>
      <c r="B368" t="s">
        <v>280</v>
      </c>
      <c r="C368" t="s">
        <v>320</v>
      </c>
      <c r="D368" t="s">
        <v>34</v>
      </c>
      <c r="E368" s="15" t="s">
        <v>269</v>
      </c>
      <c r="F368" s="15" t="s">
        <v>269</v>
      </c>
      <c r="G368" s="15" t="s">
        <v>269</v>
      </c>
      <c r="H368" t="s">
        <v>23</v>
      </c>
      <c r="I368" t="s">
        <v>229</v>
      </c>
      <c r="J368" t="str">
        <f t="shared" si="15"/>
        <v/>
      </c>
      <c r="K368" t="str">
        <f t="shared" si="16"/>
        <v/>
      </c>
      <c r="L368">
        <f t="shared" si="17"/>
        <v>368</v>
      </c>
    </row>
    <row r="369" spans="1:12" x14ac:dyDescent="0.25">
      <c r="A369" t="s">
        <v>83</v>
      </c>
      <c r="B369" t="s">
        <v>198</v>
      </c>
      <c r="C369" t="s">
        <v>225</v>
      </c>
      <c r="D369" t="s">
        <v>34</v>
      </c>
      <c r="E369" s="15" t="s">
        <v>227</v>
      </c>
      <c r="F369" s="15" t="s">
        <v>228</v>
      </c>
      <c r="G369" s="15" t="s">
        <v>200</v>
      </c>
      <c r="H369" t="s">
        <v>20</v>
      </c>
      <c r="I369" t="s">
        <v>229</v>
      </c>
      <c r="J369">
        <f t="shared" si="15"/>
        <v>2</v>
      </c>
      <c r="K369">
        <f t="shared" si="16"/>
        <v>6</v>
      </c>
      <c r="L369">
        <f t="shared" si="17"/>
        <v>369</v>
      </c>
    </row>
    <row r="370" spans="1:12" x14ac:dyDescent="0.25">
      <c r="A370" t="s">
        <v>326</v>
      </c>
      <c r="B370" t="s">
        <v>280</v>
      </c>
      <c r="C370" t="s">
        <v>327</v>
      </c>
      <c r="D370" t="s">
        <v>34</v>
      </c>
      <c r="E370" s="15" t="s">
        <v>269</v>
      </c>
      <c r="F370" s="15" t="s">
        <v>269</v>
      </c>
      <c r="G370" s="15" t="s">
        <v>269</v>
      </c>
      <c r="H370" t="s">
        <v>33</v>
      </c>
      <c r="I370" t="s">
        <v>229</v>
      </c>
      <c r="J370" t="str">
        <f t="shared" si="15"/>
        <v/>
      </c>
      <c r="K370" t="str">
        <f t="shared" si="16"/>
        <v/>
      </c>
      <c r="L370">
        <f t="shared" si="17"/>
        <v>370</v>
      </c>
    </row>
    <row r="371" spans="1:12" x14ac:dyDescent="0.25">
      <c r="A371" t="s">
        <v>78</v>
      </c>
      <c r="B371" t="s">
        <v>198</v>
      </c>
      <c r="C371" t="s">
        <v>261</v>
      </c>
      <c r="D371" t="s">
        <v>34</v>
      </c>
      <c r="E371" s="15" t="s">
        <v>204</v>
      </c>
      <c r="F371" s="15" t="s">
        <v>195</v>
      </c>
      <c r="G371" s="15" t="s">
        <v>200</v>
      </c>
      <c r="H371" t="s">
        <v>27</v>
      </c>
      <c r="I371" t="s">
        <v>229</v>
      </c>
      <c r="J371">
        <f t="shared" si="15"/>
        <v>1</v>
      </c>
      <c r="K371">
        <f t="shared" si="16"/>
        <v>2</v>
      </c>
      <c r="L371">
        <f t="shared" si="17"/>
        <v>371</v>
      </c>
    </row>
    <row r="372" spans="1:12" x14ac:dyDescent="0.25">
      <c r="A372" t="s">
        <v>159</v>
      </c>
      <c r="B372" t="s">
        <v>284</v>
      </c>
      <c r="C372" t="s">
        <v>294</v>
      </c>
      <c r="D372" t="s">
        <v>34</v>
      </c>
      <c r="E372" s="15" t="s">
        <v>269</v>
      </c>
      <c r="F372" s="15" t="s">
        <v>269</v>
      </c>
      <c r="G372" s="15" t="s">
        <v>269</v>
      </c>
      <c r="H372" t="s">
        <v>30</v>
      </c>
      <c r="I372" t="s">
        <v>229</v>
      </c>
      <c r="J372" t="str">
        <f t="shared" si="15"/>
        <v/>
      </c>
      <c r="K372" t="str">
        <f t="shared" si="16"/>
        <v/>
      </c>
      <c r="L372">
        <f t="shared" si="17"/>
        <v>372</v>
      </c>
    </row>
    <row r="373" spans="1:12" x14ac:dyDescent="0.25">
      <c r="A373" t="s">
        <v>322</v>
      </c>
      <c r="B373" t="s">
        <v>176</v>
      </c>
      <c r="C373" t="s">
        <v>323</v>
      </c>
      <c r="D373" t="s">
        <v>34</v>
      </c>
      <c r="E373" s="15" t="s">
        <v>269</v>
      </c>
      <c r="F373" s="15" t="s">
        <v>269</v>
      </c>
      <c r="G373" s="15" t="s">
        <v>269</v>
      </c>
      <c r="H373" t="s">
        <v>22</v>
      </c>
      <c r="I373" t="s">
        <v>229</v>
      </c>
      <c r="J373" t="str">
        <f t="shared" si="15"/>
        <v/>
      </c>
      <c r="K373" t="str">
        <f t="shared" si="16"/>
        <v/>
      </c>
      <c r="L373">
        <f t="shared" si="17"/>
        <v>373</v>
      </c>
    </row>
    <row r="374" spans="1:12" x14ac:dyDescent="0.25">
      <c r="A374" t="s">
        <v>151</v>
      </c>
      <c r="B374" t="s">
        <v>176</v>
      </c>
      <c r="C374" t="s">
        <v>289</v>
      </c>
      <c r="D374" t="s">
        <v>34</v>
      </c>
      <c r="E374" s="15" t="s">
        <v>269</v>
      </c>
      <c r="F374" s="15" t="s">
        <v>269</v>
      </c>
      <c r="G374" s="15" t="s">
        <v>269</v>
      </c>
      <c r="H374" t="s">
        <v>24</v>
      </c>
      <c r="I374" t="s">
        <v>229</v>
      </c>
      <c r="J374" t="str">
        <f t="shared" si="15"/>
        <v/>
      </c>
      <c r="K374" t="str">
        <f t="shared" si="16"/>
        <v/>
      </c>
      <c r="L374">
        <f t="shared" si="17"/>
        <v>374</v>
      </c>
    </row>
    <row r="375" spans="1:12" x14ac:dyDescent="0.25">
      <c r="A375" t="s">
        <v>66</v>
      </c>
      <c r="B375" t="s">
        <v>198</v>
      </c>
      <c r="C375" t="s">
        <v>247</v>
      </c>
      <c r="D375" t="s">
        <v>34</v>
      </c>
      <c r="E375" s="15" t="s">
        <v>187</v>
      </c>
      <c r="F375" s="15" t="s">
        <v>195</v>
      </c>
      <c r="G375" s="15" t="s">
        <v>238</v>
      </c>
      <c r="H375" t="s">
        <v>29</v>
      </c>
      <c r="I375" t="s">
        <v>229</v>
      </c>
      <c r="J375">
        <f t="shared" si="15"/>
        <v>1</v>
      </c>
      <c r="K375">
        <f t="shared" si="16"/>
        <v>2</v>
      </c>
      <c r="L375">
        <f t="shared" si="17"/>
        <v>375</v>
      </c>
    </row>
    <row r="376" spans="1:12" x14ac:dyDescent="0.25">
      <c r="A376" t="s">
        <v>339</v>
      </c>
      <c r="B376" t="s">
        <v>176</v>
      </c>
      <c r="C376" t="s">
        <v>340</v>
      </c>
      <c r="D376" t="s">
        <v>34</v>
      </c>
      <c r="E376" s="15" t="s">
        <v>269</v>
      </c>
      <c r="F376" s="15" t="s">
        <v>269</v>
      </c>
      <c r="G376" s="15" t="s">
        <v>269</v>
      </c>
      <c r="H376" t="s">
        <v>19</v>
      </c>
      <c r="I376" t="s">
        <v>229</v>
      </c>
      <c r="J376" t="str">
        <f t="shared" si="15"/>
        <v/>
      </c>
      <c r="K376" t="str">
        <f t="shared" si="16"/>
        <v/>
      </c>
      <c r="L376">
        <f t="shared" si="17"/>
        <v>376</v>
      </c>
    </row>
    <row r="377" spans="1:12" x14ac:dyDescent="0.25">
      <c r="A377" t="s">
        <v>166</v>
      </c>
      <c r="B377" t="s">
        <v>206</v>
      </c>
      <c r="C377" t="s">
        <v>301</v>
      </c>
      <c r="D377" t="s">
        <v>34</v>
      </c>
      <c r="E377" s="15" t="s">
        <v>269</v>
      </c>
      <c r="F377" s="15" t="s">
        <v>269</v>
      </c>
      <c r="G377" s="15" t="s">
        <v>269</v>
      </c>
      <c r="H377" t="s">
        <v>28</v>
      </c>
      <c r="I377" t="s">
        <v>229</v>
      </c>
      <c r="J377" t="str">
        <f t="shared" si="15"/>
        <v/>
      </c>
      <c r="K377" t="str">
        <f t="shared" si="16"/>
        <v/>
      </c>
      <c r="L377">
        <f t="shared" si="17"/>
        <v>377</v>
      </c>
    </row>
    <row r="378" spans="1:12" x14ac:dyDescent="0.25">
      <c r="A378" t="s">
        <v>69</v>
      </c>
      <c r="B378" t="s">
        <v>176</v>
      </c>
      <c r="C378" t="s">
        <v>252</v>
      </c>
      <c r="D378" t="s">
        <v>34</v>
      </c>
      <c r="E378" s="15" t="s">
        <v>214</v>
      </c>
      <c r="F378" s="15" t="s">
        <v>195</v>
      </c>
      <c r="G378" s="15" t="s">
        <v>230</v>
      </c>
      <c r="H378" t="s">
        <v>26</v>
      </c>
      <c r="I378" t="s">
        <v>229</v>
      </c>
      <c r="J378">
        <f t="shared" si="15"/>
        <v>1</v>
      </c>
      <c r="K378">
        <f t="shared" si="16"/>
        <v>2</v>
      </c>
      <c r="L378">
        <f t="shared" si="17"/>
        <v>378</v>
      </c>
    </row>
    <row r="379" spans="1:12" x14ac:dyDescent="0.25">
      <c r="A379" t="s">
        <v>343</v>
      </c>
      <c r="B379" t="s">
        <v>198</v>
      </c>
      <c r="C379" t="s">
        <v>344</v>
      </c>
      <c r="D379" t="s">
        <v>34</v>
      </c>
      <c r="E379" s="15" t="s">
        <v>269</v>
      </c>
      <c r="F379" s="15" t="s">
        <v>269</v>
      </c>
      <c r="G379" s="15" t="s">
        <v>269</v>
      </c>
      <c r="H379" t="s">
        <v>18</v>
      </c>
      <c r="I379" t="s">
        <v>229</v>
      </c>
      <c r="J379" t="str">
        <f t="shared" si="15"/>
        <v/>
      </c>
      <c r="K379" t="str">
        <f t="shared" si="16"/>
        <v/>
      </c>
      <c r="L379">
        <f t="shared" si="17"/>
        <v>379</v>
      </c>
    </row>
    <row r="380" spans="1:12" x14ac:dyDescent="0.25">
      <c r="A380" t="s">
        <v>310</v>
      </c>
      <c r="B380" t="s">
        <v>176</v>
      </c>
      <c r="C380" t="s">
        <v>311</v>
      </c>
      <c r="D380" t="s">
        <v>34</v>
      </c>
      <c r="E380" s="15" t="s">
        <v>269</v>
      </c>
      <c r="F380" s="15" t="s">
        <v>269</v>
      </c>
      <c r="G380" s="15" t="s">
        <v>269</v>
      </c>
      <c r="H380" t="s">
        <v>15</v>
      </c>
      <c r="I380" t="s">
        <v>229</v>
      </c>
      <c r="J380" t="str">
        <f t="shared" si="15"/>
        <v/>
      </c>
      <c r="K380" t="str">
        <f t="shared" si="16"/>
        <v/>
      </c>
      <c r="L380">
        <f t="shared" si="17"/>
        <v>380</v>
      </c>
    </row>
    <row r="381" spans="1:12" x14ac:dyDescent="0.25">
      <c r="A381" t="s">
        <v>92</v>
      </c>
      <c r="B381" t="s">
        <v>176</v>
      </c>
      <c r="C381" t="s">
        <v>272</v>
      </c>
      <c r="D381" t="s">
        <v>34</v>
      </c>
      <c r="E381" s="15" t="s">
        <v>185</v>
      </c>
      <c r="F381" s="15" t="s">
        <v>192</v>
      </c>
      <c r="G381" s="15" t="s">
        <v>214</v>
      </c>
      <c r="H381" t="s">
        <v>31</v>
      </c>
      <c r="I381" t="s">
        <v>229</v>
      </c>
      <c r="J381">
        <f t="shared" si="15"/>
        <v>2</v>
      </c>
      <c r="K381">
        <f t="shared" si="16"/>
        <v>0</v>
      </c>
      <c r="L381">
        <f t="shared" si="17"/>
        <v>381</v>
      </c>
    </row>
  </sheetData>
  <mergeCells count="2">
    <mergeCell ref="N1:O1"/>
    <mergeCell ref="P1:Q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E9E23-7644-4F06-9AFA-23AFE3C35F2A}">
  <dimension ref="A1:K381"/>
  <sheetViews>
    <sheetView topLeftCell="A21" workbookViewId="0">
      <selection activeCell="N5" sqref="N5"/>
    </sheetView>
  </sheetViews>
  <sheetFormatPr defaultRowHeight="15" x14ac:dyDescent="0.25"/>
  <cols>
    <col min="10" max="10" width="11.42578125" bestFit="1" customWidth="1"/>
    <col min="11" max="11" width="10.85546875" bestFit="1" customWidth="1"/>
  </cols>
  <sheetData>
    <row r="1" spans="1:11" x14ac:dyDescent="0.25">
      <c r="A1" t="s">
        <v>47</v>
      </c>
      <c r="B1" t="s">
        <v>48</v>
      </c>
      <c r="C1" t="s">
        <v>49</v>
      </c>
      <c r="D1" t="s">
        <v>0</v>
      </c>
      <c r="E1" t="s">
        <v>38</v>
      </c>
      <c r="F1" t="s">
        <v>50</v>
      </c>
      <c r="G1" t="s">
        <v>51</v>
      </c>
      <c r="H1" t="s">
        <v>1</v>
      </c>
      <c r="I1" t="s">
        <v>52</v>
      </c>
      <c r="J1" t="s">
        <v>53</v>
      </c>
      <c r="K1" t="s">
        <v>54</v>
      </c>
    </row>
    <row r="2" spans="1:11" x14ac:dyDescent="0.25">
      <c r="A2" t="str">
        <f>HLOOKUP(homeStats2!A$1,homeStats2!$A$1:$K$500,homeStats2!$L2,FALSE)</f>
        <v>6</v>
      </c>
      <c r="B2" t="str">
        <f>HLOOKUP(homeStats2!B$1,homeStats2!$A$1:$K$500,homeStats2!$L2,FALSE)</f>
        <v>Sat</v>
      </c>
      <c r="C2" t="str">
        <f>HLOOKUP(homeStats2!C$1,homeStats2!$A$1:$K$500,homeStats2!$L2,FALSE)</f>
        <v>2024-09-28</v>
      </c>
      <c r="D2" t="str">
        <f>HLOOKUP(homeStats2!D$1,homeStats2!$A$1:$K$500,homeStats2!$L2,FALSE)</f>
        <v>Arsenal</v>
      </c>
      <c r="E2" t="str">
        <f>HLOOKUP(homeStats2!E$1,homeStats2!$A$1:$K$500,homeStats2!$L2,FALSE)</f>
        <v>4.4</v>
      </c>
      <c r="F2" t="str">
        <f>HLOOKUP(homeStats2!F$1,homeStats2!$A$1:$K$500,homeStats2!$L2,FALSE)</f>
        <v>4–2</v>
      </c>
      <c r="G2" t="str">
        <f>HLOOKUP(homeStats2!G$1,homeStats2!$A$1:$K$500,homeStats2!$L2,FALSE)</f>
        <v>0.3</v>
      </c>
      <c r="H2" t="str">
        <f>HLOOKUP(homeStats2!H$1,homeStats2!$A$1:$K$500,homeStats2!$L2,FALSE)</f>
        <v>Leicester City</v>
      </c>
      <c r="I2" t="str">
        <f>HLOOKUP(homeStats2!I$1,homeStats2!$A$1:$K$500,homeStats2!$L2,FALSE)</f>
        <v>Emirates Stadium</v>
      </c>
      <c r="J2">
        <f>HLOOKUP(homeStats2!J$1,homeStats2!$A$1:$K$500,homeStats2!$L2,FALSE)</f>
        <v>4</v>
      </c>
      <c r="K2">
        <f>HLOOKUP(homeStats2!K$1,homeStats2!$A$1:$K$500,homeStats2!$L2,FALSE)</f>
        <v>2</v>
      </c>
    </row>
    <row r="3" spans="1:11" x14ac:dyDescent="0.25">
      <c r="A3" t="str">
        <f>HLOOKUP(homeStats2!A$1,homeStats2!$A$1:$K$500,homeStats2!$L3,FALSE)</f>
        <v>30</v>
      </c>
      <c r="B3" t="str">
        <f>HLOOKUP(homeStats2!B$1,homeStats2!$A$1:$K$500,homeStats2!$L3,FALSE)</f>
        <v>Tue</v>
      </c>
      <c r="C3" t="str">
        <f>HLOOKUP(homeStats2!C$1,homeStats2!$A$1:$K$500,homeStats2!$L3,FALSE)</f>
        <v>2025-04-01</v>
      </c>
      <c r="D3" t="str">
        <f>HLOOKUP(homeStats2!D$1,homeStats2!$A$1:$K$500,homeStats2!$L3,FALSE)</f>
        <v>Arsenal</v>
      </c>
      <c r="E3" t="str">
        <f>HLOOKUP(homeStats2!E$1,homeStats2!$A$1:$K$500,homeStats2!$L3,FALSE)</f>
        <v/>
      </c>
      <c r="F3" t="str">
        <f>HLOOKUP(homeStats2!F$1,homeStats2!$A$1:$K$500,homeStats2!$L3,FALSE)</f>
        <v/>
      </c>
      <c r="G3" t="str">
        <f>HLOOKUP(homeStats2!G$1,homeStats2!$A$1:$K$500,homeStats2!$L3,FALSE)</f>
        <v/>
      </c>
      <c r="H3" t="str">
        <f>HLOOKUP(homeStats2!H$1,homeStats2!$A$1:$K$500,homeStats2!$L3,FALSE)</f>
        <v>Fulham</v>
      </c>
      <c r="I3" t="str">
        <f>HLOOKUP(homeStats2!I$1,homeStats2!$A$1:$K$500,homeStats2!$L3,FALSE)</f>
        <v>Emirates Stadium</v>
      </c>
      <c r="J3" t="str">
        <f>HLOOKUP(homeStats2!J$1,homeStats2!$A$1:$K$500,homeStats2!$L3,FALSE)</f>
        <v/>
      </c>
      <c r="K3" t="str">
        <f>HLOOKUP(homeStats2!K$1,homeStats2!$A$1:$K$500,homeStats2!$L3,FALSE)</f>
        <v/>
      </c>
    </row>
    <row r="4" spans="1:11" x14ac:dyDescent="0.25">
      <c r="A4" t="str">
        <f>HLOOKUP(homeStats2!A$1,homeStats2!$A$1:$K$500,homeStats2!$L4,FALSE)</f>
        <v>35</v>
      </c>
      <c r="B4" t="str">
        <f>HLOOKUP(homeStats2!B$1,homeStats2!$A$1:$K$500,homeStats2!$L4,FALSE)</f>
        <v>Sat</v>
      </c>
      <c r="C4" t="str">
        <f>HLOOKUP(homeStats2!C$1,homeStats2!$A$1:$K$500,homeStats2!$L4,FALSE)</f>
        <v>2025-05-03</v>
      </c>
      <c r="D4" t="str">
        <f>HLOOKUP(homeStats2!D$1,homeStats2!$A$1:$K$500,homeStats2!$L4,FALSE)</f>
        <v>Arsenal</v>
      </c>
      <c r="E4" t="str">
        <f>HLOOKUP(homeStats2!E$1,homeStats2!$A$1:$K$500,homeStats2!$L4,FALSE)</f>
        <v/>
      </c>
      <c r="F4" t="str">
        <f>HLOOKUP(homeStats2!F$1,homeStats2!$A$1:$K$500,homeStats2!$L4,FALSE)</f>
        <v/>
      </c>
      <c r="G4" t="str">
        <f>HLOOKUP(homeStats2!G$1,homeStats2!$A$1:$K$500,homeStats2!$L4,FALSE)</f>
        <v/>
      </c>
      <c r="H4" t="str">
        <f>HLOOKUP(homeStats2!H$1,homeStats2!$A$1:$K$500,homeStats2!$L4,FALSE)</f>
        <v>Bournemouth</v>
      </c>
      <c r="I4" t="str">
        <f>HLOOKUP(homeStats2!I$1,homeStats2!$A$1:$K$500,homeStats2!$L4,FALSE)</f>
        <v>Emirates Stadium</v>
      </c>
      <c r="J4" t="str">
        <f>HLOOKUP(homeStats2!J$1,homeStats2!$A$1:$K$500,homeStats2!$L4,FALSE)</f>
        <v/>
      </c>
      <c r="K4" t="str">
        <f>HLOOKUP(homeStats2!K$1,homeStats2!$A$1:$K$500,homeStats2!$L4,FALSE)</f>
        <v/>
      </c>
    </row>
    <row r="5" spans="1:11" x14ac:dyDescent="0.25">
      <c r="A5" t="str">
        <f>HLOOKUP(homeStats2!A$1,homeStats2!$A$1:$K$500,homeStats2!$L5,FALSE)</f>
        <v>18</v>
      </c>
      <c r="B5" t="str">
        <f>HLOOKUP(homeStats2!B$1,homeStats2!$A$1:$K$500,homeStats2!$L5,FALSE)</f>
        <v>Fri</v>
      </c>
      <c r="C5" t="str">
        <f>HLOOKUP(homeStats2!C$1,homeStats2!$A$1:$K$500,homeStats2!$L5,FALSE)</f>
        <v>2024-12-27</v>
      </c>
      <c r="D5" t="str">
        <f>HLOOKUP(homeStats2!D$1,homeStats2!$A$1:$K$500,homeStats2!$L5,FALSE)</f>
        <v>Arsenal</v>
      </c>
      <c r="E5" t="str">
        <f>HLOOKUP(homeStats2!E$1,homeStats2!$A$1:$K$500,homeStats2!$L5,FALSE)</f>
        <v/>
      </c>
      <c r="F5" t="str">
        <f>HLOOKUP(homeStats2!F$1,homeStats2!$A$1:$K$500,homeStats2!$L5,FALSE)</f>
        <v/>
      </c>
      <c r="G5" t="str">
        <f>HLOOKUP(homeStats2!G$1,homeStats2!$A$1:$K$500,homeStats2!$L5,FALSE)</f>
        <v/>
      </c>
      <c r="H5" t="str">
        <f>HLOOKUP(homeStats2!H$1,homeStats2!$A$1:$K$500,homeStats2!$L5,FALSE)</f>
        <v>Ipswich Town</v>
      </c>
      <c r="I5" t="str">
        <f>HLOOKUP(homeStats2!I$1,homeStats2!$A$1:$K$500,homeStats2!$L5,FALSE)</f>
        <v>Emirates Stadium</v>
      </c>
      <c r="J5" t="str">
        <f>HLOOKUP(homeStats2!J$1,homeStats2!$A$1:$K$500,homeStats2!$L5,FALSE)</f>
        <v/>
      </c>
      <c r="K5" t="str">
        <f>HLOOKUP(homeStats2!K$1,homeStats2!$A$1:$K$500,homeStats2!$L5,FALSE)</f>
        <v/>
      </c>
    </row>
    <row r="6" spans="1:11" x14ac:dyDescent="0.25">
      <c r="A6" t="str">
        <f>HLOOKUP(homeStats2!A$1,homeStats2!$A$1:$K$500,homeStats2!$L6,FALSE)</f>
        <v>16</v>
      </c>
      <c r="B6" t="str">
        <f>HLOOKUP(homeStats2!B$1,homeStats2!$A$1:$K$500,homeStats2!$L6,FALSE)</f>
        <v>Sat</v>
      </c>
      <c r="C6" t="str">
        <f>HLOOKUP(homeStats2!C$1,homeStats2!$A$1:$K$500,homeStats2!$L6,FALSE)</f>
        <v>2024-12-14</v>
      </c>
      <c r="D6" t="str">
        <f>HLOOKUP(homeStats2!D$1,homeStats2!$A$1:$K$500,homeStats2!$L6,FALSE)</f>
        <v>Arsenal</v>
      </c>
      <c r="E6" t="str">
        <f>HLOOKUP(homeStats2!E$1,homeStats2!$A$1:$K$500,homeStats2!$L6,FALSE)</f>
        <v/>
      </c>
      <c r="F6" t="str">
        <f>HLOOKUP(homeStats2!F$1,homeStats2!$A$1:$K$500,homeStats2!$L6,FALSE)</f>
        <v/>
      </c>
      <c r="G6" t="str">
        <f>HLOOKUP(homeStats2!G$1,homeStats2!$A$1:$K$500,homeStats2!$L6,FALSE)</f>
        <v/>
      </c>
      <c r="H6" t="str">
        <f>HLOOKUP(homeStats2!H$1,homeStats2!$A$1:$K$500,homeStats2!$L6,FALSE)</f>
        <v>Everton</v>
      </c>
      <c r="I6" t="str">
        <f>HLOOKUP(homeStats2!I$1,homeStats2!$A$1:$K$500,homeStats2!$L6,FALSE)</f>
        <v>Emirates Stadium</v>
      </c>
      <c r="J6" t="str">
        <f>HLOOKUP(homeStats2!J$1,homeStats2!$A$1:$K$500,homeStats2!$L6,FALSE)</f>
        <v/>
      </c>
      <c r="K6" t="str">
        <f>HLOOKUP(homeStats2!K$1,homeStats2!$A$1:$K$500,homeStats2!$L6,FALSE)</f>
        <v/>
      </c>
    </row>
    <row r="7" spans="1:11" x14ac:dyDescent="0.25">
      <c r="A7" t="str">
        <f>HLOOKUP(homeStats2!A$1,homeStats2!$A$1:$K$500,homeStats2!$L7,FALSE)</f>
        <v>37</v>
      </c>
      <c r="B7" t="str">
        <f>HLOOKUP(homeStats2!B$1,homeStats2!$A$1:$K$500,homeStats2!$L7,FALSE)</f>
        <v>Sun</v>
      </c>
      <c r="C7" t="str">
        <f>HLOOKUP(homeStats2!C$1,homeStats2!$A$1:$K$500,homeStats2!$L7,FALSE)</f>
        <v>2025-05-18</v>
      </c>
      <c r="D7" t="str">
        <f>HLOOKUP(homeStats2!D$1,homeStats2!$A$1:$K$500,homeStats2!$L7,FALSE)</f>
        <v>Arsenal</v>
      </c>
      <c r="E7" t="str">
        <f>HLOOKUP(homeStats2!E$1,homeStats2!$A$1:$K$500,homeStats2!$L7,FALSE)</f>
        <v/>
      </c>
      <c r="F7" t="str">
        <f>HLOOKUP(homeStats2!F$1,homeStats2!$A$1:$K$500,homeStats2!$L7,FALSE)</f>
        <v/>
      </c>
      <c r="G7" t="str">
        <f>HLOOKUP(homeStats2!G$1,homeStats2!$A$1:$K$500,homeStats2!$L7,FALSE)</f>
        <v/>
      </c>
      <c r="H7" t="str">
        <f>HLOOKUP(homeStats2!H$1,homeStats2!$A$1:$K$500,homeStats2!$L7,FALSE)</f>
        <v>Newcastle Utd</v>
      </c>
      <c r="I7" t="str">
        <f>HLOOKUP(homeStats2!I$1,homeStats2!$A$1:$K$500,homeStats2!$L7,FALSE)</f>
        <v>Emirates Stadium</v>
      </c>
      <c r="J7" t="str">
        <f>HLOOKUP(homeStats2!J$1,homeStats2!$A$1:$K$500,homeStats2!$L7,FALSE)</f>
        <v/>
      </c>
      <c r="K7" t="str">
        <f>HLOOKUP(homeStats2!K$1,homeStats2!$A$1:$K$500,homeStats2!$L7,FALSE)</f>
        <v/>
      </c>
    </row>
    <row r="8" spans="1:11" x14ac:dyDescent="0.25">
      <c r="A8" t="str">
        <f>HLOOKUP(homeStats2!A$1,homeStats2!$A$1:$K$500,homeStats2!$L8,FALSE)</f>
        <v>29</v>
      </c>
      <c r="B8" t="str">
        <f>HLOOKUP(homeStats2!B$1,homeStats2!$A$1:$K$500,homeStats2!$L8,FALSE)</f>
        <v>Sat</v>
      </c>
      <c r="C8" t="str">
        <f>HLOOKUP(homeStats2!C$1,homeStats2!$A$1:$K$500,homeStats2!$L8,FALSE)</f>
        <v>2025-03-15</v>
      </c>
      <c r="D8" t="str">
        <f>HLOOKUP(homeStats2!D$1,homeStats2!$A$1:$K$500,homeStats2!$L8,FALSE)</f>
        <v>Arsenal</v>
      </c>
      <c r="E8" t="str">
        <f>HLOOKUP(homeStats2!E$1,homeStats2!$A$1:$K$500,homeStats2!$L8,FALSE)</f>
        <v/>
      </c>
      <c r="F8" t="str">
        <f>HLOOKUP(homeStats2!F$1,homeStats2!$A$1:$K$500,homeStats2!$L8,FALSE)</f>
        <v/>
      </c>
      <c r="G8" t="str">
        <f>HLOOKUP(homeStats2!G$1,homeStats2!$A$1:$K$500,homeStats2!$L8,FALSE)</f>
        <v/>
      </c>
      <c r="H8" t="str">
        <f>HLOOKUP(homeStats2!H$1,homeStats2!$A$1:$K$500,homeStats2!$L8,FALSE)</f>
        <v>Chelsea</v>
      </c>
      <c r="I8" t="str">
        <f>HLOOKUP(homeStats2!I$1,homeStats2!$A$1:$K$500,homeStats2!$L8,FALSE)</f>
        <v>Emirates Stadium</v>
      </c>
      <c r="J8" t="str">
        <f>HLOOKUP(homeStats2!J$1,homeStats2!$A$1:$K$500,homeStats2!$L8,FALSE)</f>
        <v/>
      </c>
      <c r="K8" t="str">
        <f>HLOOKUP(homeStats2!K$1,homeStats2!$A$1:$K$500,homeStats2!$L8,FALSE)</f>
        <v/>
      </c>
    </row>
    <row r="9" spans="1:11" x14ac:dyDescent="0.25">
      <c r="A9" t="str">
        <f>HLOOKUP(homeStats2!A$1,homeStats2!$A$1:$K$500,homeStats2!$L9,FALSE)</f>
        <v>21</v>
      </c>
      <c r="B9" t="str">
        <f>HLOOKUP(homeStats2!B$1,homeStats2!$A$1:$K$500,homeStats2!$L9,FALSE)</f>
        <v>Wed</v>
      </c>
      <c r="C9" t="str">
        <f>HLOOKUP(homeStats2!C$1,homeStats2!$A$1:$K$500,homeStats2!$L9,FALSE)</f>
        <v>2025-01-15</v>
      </c>
      <c r="D9" t="str">
        <f>HLOOKUP(homeStats2!D$1,homeStats2!$A$1:$K$500,homeStats2!$L9,FALSE)</f>
        <v>Arsenal</v>
      </c>
      <c r="E9" t="str">
        <f>HLOOKUP(homeStats2!E$1,homeStats2!$A$1:$K$500,homeStats2!$L9,FALSE)</f>
        <v/>
      </c>
      <c r="F9" t="str">
        <f>HLOOKUP(homeStats2!F$1,homeStats2!$A$1:$K$500,homeStats2!$L9,FALSE)</f>
        <v/>
      </c>
      <c r="G9" t="str">
        <f>HLOOKUP(homeStats2!G$1,homeStats2!$A$1:$K$500,homeStats2!$L9,FALSE)</f>
        <v/>
      </c>
      <c r="H9" t="str">
        <f>HLOOKUP(homeStats2!H$1,homeStats2!$A$1:$K$500,homeStats2!$L9,FALSE)</f>
        <v>Tottenham</v>
      </c>
      <c r="I9" t="str">
        <f>HLOOKUP(homeStats2!I$1,homeStats2!$A$1:$K$500,homeStats2!$L9,FALSE)</f>
        <v>Emirates Stadium</v>
      </c>
      <c r="J9" t="str">
        <f>HLOOKUP(homeStats2!J$1,homeStats2!$A$1:$K$500,homeStats2!$L9,FALSE)</f>
        <v/>
      </c>
      <c r="K9" t="str">
        <f>HLOOKUP(homeStats2!K$1,homeStats2!$A$1:$K$500,homeStats2!$L9,FALSE)</f>
        <v/>
      </c>
    </row>
    <row r="10" spans="1:11" x14ac:dyDescent="0.25">
      <c r="A10" t="str">
        <f>HLOOKUP(homeStats2!A$1,homeStats2!$A$1:$K$500,homeStats2!$L10,FALSE)</f>
        <v>14</v>
      </c>
      <c r="B10" t="str">
        <f>HLOOKUP(homeStats2!B$1,homeStats2!$A$1:$K$500,homeStats2!$L10,FALSE)</f>
        <v>Wed</v>
      </c>
      <c r="C10" t="str">
        <f>HLOOKUP(homeStats2!C$1,homeStats2!$A$1:$K$500,homeStats2!$L10,FALSE)</f>
        <v>2024-12-04</v>
      </c>
      <c r="D10" t="str">
        <f>HLOOKUP(homeStats2!D$1,homeStats2!$A$1:$K$500,homeStats2!$L10,FALSE)</f>
        <v>Arsenal</v>
      </c>
      <c r="E10" t="str">
        <f>HLOOKUP(homeStats2!E$1,homeStats2!$A$1:$K$500,homeStats2!$L10,FALSE)</f>
        <v/>
      </c>
      <c r="F10" t="str">
        <f>HLOOKUP(homeStats2!F$1,homeStats2!$A$1:$K$500,homeStats2!$L10,FALSE)</f>
        <v/>
      </c>
      <c r="G10" t="str">
        <f>HLOOKUP(homeStats2!G$1,homeStats2!$A$1:$K$500,homeStats2!$L10,FALSE)</f>
        <v/>
      </c>
      <c r="H10" t="str">
        <f>HLOOKUP(homeStats2!H$1,homeStats2!$A$1:$K$500,homeStats2!$L10,FALSE)</f>
        <v>Manchester Utd</v>
      </c>
      <c r="I10" t="str">
        <f>HLOOKUP(homeStats2!I$1,homeStats2!$A$1:$K$500,homeStats2!$L10,FALSE)</f>
        <v>Emirates Stadium</v>
      </c>
      <c r="J10" t="str">
        <f>HLOOKUP(homeStats2!J$1,homeStats2!$A$1:$K$500,homeStats2!$L10,FALSE)</f>
        <v/>
      </c>
      <c r="K10" t="str">
        <f>HLOOKUP(homeStats2!K$1,homeStats2!$A$1:$K$500,homeStats2!$L10,FALSE)</f>
        <v/>
      </c>
    </row>
    <row r="11" spans="1:11" x14ac:dyDescent="0.25">
      <c r="A11" t="str">
        <f>HLOOKUP(homeStats2!A$1,homeStats2!$A$1:$K$500,homeStats2!$L11,FALSE)</f>
        <v>32</v>
      </c>
      <c r="B11" t="str">
        <f>HLOOKUP(homeStats2!B$1,homeStats2!$A$1:$K$500,homeStats2!$L11,FALSE)</f>
        <v>Sat</v>
      </c>
      <c r="C11" t="str">
        <f>HLOOKUP(homeStats2!C$1,homeStats2!$A$1:$K$500,homeStats2!$L11,FALSE)</f>
        <v>2025-04-12</v>
      </c>
      <c r="D11" t="str">
        <f>HLOOKUP(homeStats2!D$1,homeStats2!$A$1:$K$500,homeStats2!$L11,FALSE)</f>
        <v>Arsenal</v>
      </c>
      <c r="E11" t="str">
        <f>HLOOKUP(homeStats2!E$1,homeStats2!$A$1:$K$500,homeStats2!$L11,FALSE)</f>
        <v/>
      </c>
      <c r="F11" t="str">
        <f>HLOOKUP(homeStats2!F$1,homeStats2!$A$1:$K$500,homeStats2!$L11,FALSE)</f>
        <v/>
      </c>
      <c r="G11" t="str">
        <f>HLOOKUP(homeStats2!G$1,homeStats2!$A$1:$K$500,homeStats2!$L11,FALSE)</f>
        <v/>
      </c>
      <c r="H11" t="str">
        <f>HLOOKUP(homeStats2!H$1,homeStats2!$A$1:$K$500,homeStats2!$L11,FALSE)</f>
        <v>Brentford</v>
      </c>
      <c r="I11" t="str">
        <f>HLOOKUP(homeStats2!I$1,homeStats2!$A$1:$K$500,homeStats2!$L11,FALSE)</f>
        <v>Emirates Stadium</v>
      </c>
      <c r="J11" t="str">
        <f>HLOOKUP(homeStats2!J$1,homeStats2!$A$1:$K$500,homeStats2!$L11,FALSE)</f>
        <v/>
      </c>
      <c r="K11" t="str">
        <f>HLOOKUP(homeStats2!K$1,homeStats2!$A$1:$K$500,homeStats2!$L11,FALSE)</f>
        <v/>
      </c>
    </row>
    <row r="12" spans="1:11" x14ac:dyDescent="0.25">
      <c r="A12" t="str">
        <f>HLOOKUP(homeStats2!A$1,homeStats2!$A$1:$K$500,homeStats2!$L12,FALSE)</f>
        <v>22</v>
      </c>
      <c r="B12" t="str">
        <f>HLOOKUP(homeStats2!B$1,homeStats2!$A$1:$K$500,homeStats2!$L12,FALSE)</f>
        <v>Sat</v>
      </c>
      <c r="C12" t="str">
        <f>HLOOKUP(homeStats2!C$1,homeStats2!$A$1:$K$500,homeStats2!$L12,FALSE)</f>
        <v>2025-01-18</v>
      </c>
      <c r="D12" t="str">
        <f>HLOOKUP(homeStats2!D$1,homeStats2!$A$1:$K$500,homeStats2!$L12,FALSE)</f>
        <v>Arsenal</v>
      </c>
      <c r="E12" t="str">
        <f>HLOOKUP(homeStats2!E$1,homeStats2!$A$1:$K$500,homeStats2!$L12,FALSE)</f>
        <v/>
      </c>
      <c r="F12" t="str">
        <f>HLOOKUP(homeStats2!F$1,homeStats2!$A$1:$K$500,homeStats2!$L12,FALSE)</f>
        <v/>
      </c>
      <c r="G12" t="str">
        <f>HLOOKUP(homeStats2!G$1,homeStats2!$A$1:$K$500,homeStats2!$L12,FALSE)</f>
        <v/>
      </c>
      <c r="H12" t="str">
        <f>HLOOKUP(homeStats2!H$1,homeStats2!$A$1:$K$500,homeStats2!$L12,FALSE)</f>
        <v>Aston Villa</v>
      </c>
      <c r="I12" t="str">
        <f>HLOOKUP(homeStats2!I$1,homeStats2!$A$1:$K$500,homeStats2!$L12,FALSE)</f>
        <v>Emirates Stadium</v>
      </c>
      <c r="J12" t="str">
        <f>HLOOKUP(homeStats2!J$1,homeStats2!$A$1:$K$500,homeStats2!$L12,FALSE)</f>
        <v/>
      </c>
      <c r="K12" t="str">
        <f>HLOOKUP(homeStats2!K$1,homeStats2!$A$1:$K$500,homeStats2!$L12,FALSE)</f>
        <v/>
      </c>
    </row>
    <row r="13" spans="1:11" x14ac:dyDescent="0.25">
      <c r="A13" t="str">
        <f>HLOOKUP(homeStats2!A$1,homeStats2!$A$1:$K$500,homeStats2!$L13,FALSE)</f>
        <v>9</v>
      </c>
      <c r="B13" t="str">
        <f>HLOOKUP(homeStats2!B$1,homeStats2!$A$1:$K$500,homeStats2!$L13,FALSE)</f>
        <v>Sun</v>
      </c>
      <c r="C13" t="str">
        <f>HLOOKUP(homeStats2!C$1,homeStats2!$A$1:$K$500,homeStats2!$L13,FALSE)</f>
        <v>2024-10-27</v>
      </c>
      <c r="D13" t="str">
        <f>HLOOKUP(homeStats2!D$1,homeStats2!$A$1:$K$500,homeStats2!$L13,FALSE)</f>
        <v>Arsenal</v>
      </c>
      <c r="E13" t="str">
        <f>HLOOKUP(homeStats2!E$1,homeStats2!$A$1:$K$500,homeStats2!$L13,FALSE)</f>
        <v>0.9</v>
      </c>
      <c r="F13" t="str">
        <f>HLOOKUP(homeStats2!F$1,homeStats2!$A$1:$K$500,homeStats2!$L13,FALSE)</f>
        <v>2–2</v>
      </c>
      <c r="G13" t="str">
        <f>HLOOKUP(homeStats2!G$1,homeStats2!$A$1:$K$500,homeStats2!$L13,FALSE)</f>
        <v>0.8</v>
      </c>
      <c r="H13" t="str">
        <f>HLOOKUP(homeStats2!H$1,homeStats2!$A$1:$K$500,homeStats2!$L13,FALSE)</f>
        <v>Liverpool</v>
      </c>
      <c r="I13" t="str">
        <f>HLOOKUP(homeStats2!I$1,homeStats2!$A$1:$K$500,homeStats2!$L13,FALSE)</f>
        <v>Emirates Stadium</v>
      </c>
      <c r="J13">
        <f>HLOOKUP(homeStats2!J$1,homeStats2!$A$1:$K$500,homeStats2!$L13,FALSE)</f>
        <v>2</v>
      </c>
      <c r="K13">
        <f>HLOOKUP(homeStats2!K$1,homeStats2!$A$1:$K$500,homeStats2!$L13,FALSE)</f>
        <v>2</v>
      </c>
    </row>
    <row r="14" spans="1:11" x14ac:dyDescent="0.25">
      <c r="A14" t="str">
        <f>HLOOKUP(homeStats2!A$1,homeStats2!$A$1:$K$500,homeStats2!$L14,FALSE)</f>
        <v>3</v>
      </c>
      <c r="B14" t="str">
        <f>HLOOKUP(homeStats2!B$1,homeStats2!$A$1:$K$500,homeStats2!$L14,FALSE)</f>
        <v>Sat</v>
      </c>
      <c r="C14" t="str">
        <f>HLOOKUP(homeStats2!C$1,homeStats2!$A$1:$K$500,homeStats2!$L14,FALSE)</f>
        <v>2024-08-31</v>
      </c>
      <c r="D14" t="str">
        <f>HLOOKUP(homeStats2!D$1,homeStats2!$A$1:$K$500,homeStats2!$L14,FALSE)</f>
        <v>Arsenal</v>
      </c>
      <c r="E14" t="str">
        <f>HLOOKUP(homeStats2!E$1,homeStats2!$A$1:$K$500,homeStats2!$L14,FALSE)</f>
        <v>2.1</v>
      </c>
      <c r="F14" t="str">
        <f>HLOOKUP(homeStats2!F$1,homeStats2!$A$1:$K$500,homeStats2!$L14,FALSE)</f>
        <v>1–1</v>
      </c>
      <c r="G14" t="str">
        <f>HLOOKUP(homeStats2!G$1,homeStats2!$A$1:$K$500,homeStats2!$L14,FALSE)</f>
        <v>1.7</v>
      </c>
      <c r="H14" t="str">
        <f>HLOOKUP(homeStats2!H$1,homeStats2!$A$1:$K$500,homeStats2!$L14,FALSE)</f>
        <v>Brighton</v>
      </c>
      <c r="I14" t="str">
        <f>HLOOKUP(homeStats2!I$1,homeStats2!$A$1:$K$500,homeStats2!$L14,FALSE)</f>
        <v>Emirates Stadium</v>
      </c>
      <c r="J14">
        <f>HLOOKUP(homeStats2!J$1,homeStats2!$A$1:$K$500,homeStats2!$L14,FALSE)</f>
        <v>1</v>
      </c>
      <c r="K14">
        <f>HLOOKUP(homeStats2!K$1,homeStats2!$A$1:$K$500,homeStats2!$L14,FALSE)</f>
        <v>1</v>
      </c>
    </row>
    <row r="15" spans="1:11" x14ac:dyDescent="0.25">
      <c r="A15" t="str">
        <f>HLOOKUP(homeStats2!A$1,homeStats2!$A$1:$K$500,homeStats2!$L15,FALSE)</f>
        <v>24</v>
      </c>
      <c r="B15" t="str">
        <f>HLOOKUP(homeStats2!B$1,homeStats2!$A$1:$K$500,homeStats2!$L15,FALSE)</f>
        <v>Sat</v>
      </c>
      <c r="C15" t="str">
        <f>HLOOKUP(homeStats2!C$1,homeStats2!$A$1:$K$500,homeStats2!$L15,FALSE)</f>
        <v>2025-02-01</v>
      </c>
      <c r="D15" t="str">
        <f>HLOOKUP(homeStats2!D$1,homeStats2!$A$1:$K$500,homeStats2!$L15,FALSE)</f>
        <v>Arsenal</v>
      </c>
      <c r="E15" t="str">
        <f>HLOOKUP(homeStats2!E$1,homeStats2!$A$1:$K$500,homeStats2!$L15,FALSE)</f>
        <v/>
      </c>
      <c r="F15" t="str">
        <f>HLOOKUP(homeStats2!F$1,homeStats2!$A$1:$K$500,homeStats2!$L15,FALSE)</f>
        <v/>
      </c>
      <c r="G15" t="str">
        <f>HLOOKUP(homeStats2!G$1,homeStats2!$A$1:$K$500,homeStats2!$L15,FALSE)</f>
        <v/>
      </c>
      <c r="H15" t="str">
        <f>HLOOKUP(homeStats2!H$1,homeStats2!$A$1:$K$500,homeStats2!$L15,FALSE)</f>
        <v>Manchester City</v>
      </c>
      <c r="I15" t="str">
        <f>HLOOKUP(homeStats2!I$1,homeStats2!$A$1:$K$500,homeStats2!$L15,FALSE)</f>
        <v>Emirates Stadium</v>
      </c>
      <c r="J15" t="str">
        <f>HLOOKUP(homeStats2!J$1,homeStats2!$A$1:$K$500,homeStats2!$L15,FALSE)</f>
        <v/>
      </c>
      <c r="K15" t="str">
        <f>HLOOKUP(homeStats2!K$1,homeStats2!$A$1:$K$500,homeStats2!$L15,FALSE)</f>
        <v/>
      </c>
    </row>
    <row r="16" spans="1:11" x14ac:dyDescent="0.25">
      <c r="A16" t="str">
        <f>HLOOKUP(homeStats2!A$1,homeStats2!$A$1:$K$500,homeStats2!$L16,FALSE)</f>
        <v>7</v>
      </c>
      <c r="B16" t="str">
        <f>HLOOKUP(homeStats2!B$1,homeStats2!$A$1:$K$500,homeStats2!$L16,FALSE)</f>
        <v>Sat</v>
      </c>
      <c r="C16" t="str">
        <f>HLOOKUP(homeStats2!C$1,homeStats2!$A$1:$K$500,homeStats2!$L16,FALSE)</f>
        <v>2024-10-05</v>
      </c>
      <c r="D16" t="str">
        <f>HLOOKUP(homeStats2!D$1,homeStats2!$A$1:$K$500,homeStats2!$L16,FALSE)</f>
        <v>Arsenal</v>
      </c>
      <c r="E16" t="str">
        <f>HLOOKUP(homeStats2!E$1,homeStats2!$A$1:$K$500,homeStats2!$L16,FALSE)</f>
        <v>2.8</v>
      </c>
      <c r="F16" t="str">
        <f>HLOOKUP(homeStats2!F$1,homeStats2!$A$1:$K$500,homeStats2!$L16,FALSE)</f>
        <v>3–1</v>
      </c>
      <c r="G16" t="str">
        <f>HLOOKUP(homeStats2!G$1,homeStats2!$A$1:$K$500,homeStats2!$L16,FALSE)</f>
        <v>0.6</v>
      </c>
      <c r="H16" t="str">
        <f>HLOOKUP(homeStats2!H$1,homeStats2!$A$1:$K$500,homeStats2!$L16,FALSE)</f>
        <v>Southampton</v>
      </c>
      <c r="I16" t="str">
        <f>HLOOKUP(homeStats2!I$1,homeStats2!$A$1:$K$500,homeStats2!$L16,FALSE)</f>
        <v>Emirates Stadium</v>
      </c>
      <c r="J16">
        <f>HLOOKUP(homeStats2!J$1,homeStats2!$A$1:$K$500,homeStats2!$L16,FALSE)</f>
        <v>3</v>
      </c>
      <c r="K16">
        <f>HLOOKUP(homeStats2!K$1,homeStats2!$A$1:$K$500,homeStats2!$L16,FALSE)</f>
        <v>1</v>
      </c>
    </row>
    <row r="17" spans="1:11" x14ac:dyDescent="0.25">
      <c r="A17" t="str">
        <f>HLOOKUP(homeStats2!A$1,homeStats2!$A$1:$K$500,homeStats2!$L17,FALSE)</f>
        <v>1</v>
      </c>
      <c r="B17" t="str">
        <f>HLOOKUP(homeStats2!B$1,homeStats2!$A$1:$K$500,homeStats2!$L17,FALSE)</f>
        <v>Sat</v>
      </c>
      <c r="C17" t="str">
        <f>HLOOKUP(homeStats2!C$1,homeStats2!$A$1:$K$500,homeStats2!$L17,FALSE)</f>
        <v>2024-08-17</v>
      </c>
      <c r="D17" t="str">
        <f>HLOOKUP(homeStats2!D$1,homeStats2!$A$1:$K$500,homeStats2!$L17,FALSE)</f>
        <v>Arsenal</v>
      </c>
      <c r="E17" t="str">
        <f>HLOOKUP(homeStats2!E$1,homeStats2!$A$1:$K$500,homeStats2!$L17,FALSE)</f>
        <v>1.2</v>
      </c>
      <c r="F17" t="str">
        <f>HLOOKUP(homeStats2!F$1,homeStats2!$A$1:$K$500,homeStats2!$L17,FALSE)</f>
        <v>2–0</v>
      </c>
      <c r="G17" t="str">
        <f>HLOOKUP(homeStats2!G$1,homeStats2!$A$1:$K$500,homeStats2!$L17,FALSE)</f>
        <v>0.5</v>
      </c>
      <c r="H17" t="str">
        <f>HLOOKUP(homeStats2!H$1,homeStats2!$A$1:$K$500,homeStats2!$L17,FALSE)</f>
        <v>Wolves</v>
      </c>
      <c r="I17" t="str">
        <f>HLOOKUP(homeStats2!I$1,homeStats2!$A$1:$K$500,homeStats2!$L17,FALSE)</f>
        <v>Emirates Stadium</v>
      </c>
      <c r="J17">
        <f>HLOOKUP(homeStats2!J$1,homeStats2!$A$1:$K$500,homeStats2!$L17,FALSE)</f>
        <v>2</v>
      </c>
      <c r="K17">
        <f>HLOOKUP(homeStats2!K$1,homeStats2!$A$1:$K$500,homeStats2!$L17,FALSE)</f>
        <v>0</v>
      </c>
    </row>
    <row r="18" spans="1:11" x14ac:dyDescent="0.25">
      <c r="A18" t="str">
        <f>HLOOKUP(homeStats2!A$1,homeStats2!$A$1:$K$500,homeStats2!$L18,FALSE)</f>
        <v>12</v>
      </c>
      <c r="B18" t="str">
        <f>HLOOKUP(homeStats2!B$1,homeStats2!$A$1:$K$500,homeStats2!$L18,FALSE)</f>
        <v>Sat</v>
      </c>
      <c r="C18" t="str">
        <f>HLOOKUP(homeStats2!C$1,homeStats2!$A$1:$K$500,homeStats2!$L18,FALSE)</f>
        <v>2024-11-23</v>
      </c>
      <c r="D18" t="str">
        <f>HLOOKUP(homeStats2!D$1,homeStats2!$A$1:$K$500,homeStats2!$L18,FALSE)</f>
        <v>Arsenal</v>
      </c>
      <c r="E18" t="str">
        <f>HLOOKUP(homeStats2!E$1,homeStats2!$A$1:$K$500,homeStats2!$L18,FALSE)</f>
        <v/>
      </c>
      <c r="F18" t="str">
        <f>HLOOKUP(homeStats2!F$1,homeStats2!$A$1:$K$500,homeStats2!$L18,FALSE)</f>
        <v/>
      </c>
      <c r="G18" t="str">
        <f>HLOOKUP(homeStats2!G$1,homeStats2!$A$1:$K$500,homeStats2!$L18,FALSE)</f>
        <v/>
      </c>
      <c r="H18" t="str">
        <f>HLOOKUP(homeStats2!H$1,homeStats2!$A$1:$K$500,homeStats2!$L18,FALSE)</f>
        <v>Nott'ham Forest</v>
      </c>
      <c r="I18" t="str">
        <f>HLOOKUP(homeStats2!I$1,homeStats2!$A$1:$K$500,homeStats2!$L18,FALSE)</f>
        <v>Emirates Stadium</v>
      </c>
      <c r="J18" t="str">
        <f>HLOOKUP(homeStats2!J$1,homeStats2!$A$1:$K$500,homeStats2!$L18,FALSE)</f>
        <v/>
      </c>
      <c r="K18" t="str">
        <f>HLOOKUP(homeStats2!K$1,homeStats2!$A$1:$K$500,homeStats2!$L18,FALSE)</f>
        <v/>
      </c>
    </row>
    <row r="19" spans="1:11" x14ac:dyDescent="0.25">
      <c r="A19" t="str">
        <f>HLOOKUP(homeStats2!A$1,homeStats2!$A$1:$K$500,homeStats2!$L19,FALSE)</f>
        <v>26</v>
      </c>
      <c r="B19" t="str">
        <f>HLOOKUP(homeStats2!B$1,homeStats2!$A$1:$K$500,homeStats2!$L19,FALSE)</f>
        <v>Sat</v>
      </c>
      <c r="C19" t="str">
        <f>HLOOKUP(homeStats2!C$1,homeStats2!$A$1:$K$500,homeStats2!$L19,FALSE)</f>
        <v>2025-02-22</v>
      </c>
      <c r="D19" t="str">
        <f>HLOOKUP(homeStats2!D$1,homeStats2!$A$1:$K$500,homeStats2!$L19,FALSE)</f>
        <v>Arsenal</v>
      </c>
      <c r="E19" t="str">
        <f>HLOOKUP(homeStats2!E$1,homeStats2!$A$1:$K$500,homeStats2!$L19,FALSE)</f>
        <v/>
      </c>
      <c r="F19" t="str">
        <f>HLOOKUP(homeStats2!F$1,homeStats2!$A$1:$K$500,homeStats2!$L19,FALSE)</f>
        <v/>
      </c>
      <c r="G19" t="str">
        <f>HLOOKUP(homeStats2!G$1,homeStats2!$A$1:$K$500,homeStats2!$L19,FALSE)</f>
        <v/>
      </c>
      <c r="H19" t="str">
        <f>HLOOKUP(homeStats2!H$1,homeStats2!$A$1:$K$500,homeStats2!$L19,FALSE)</f>
        <v>West Ham</v>
      </c>
      <c r="I19" t="str">
        <f>HLOOKUP(homeStats2!I$1,homeStats2!$A$1:$K$500,homeStats2!$L19,FALSE)</f>
        <v>Emirates Stadium</v>
      </c>
      <c r="J19" t="str">
        <f>HLOOKUP(homeStats2!J$1,homeStats2!$A$1:$K$500,homeStats2!$L19,FALSE)</f>
        <v/>
      </c>
      <c r="K19" t="str">
        <f>HLOOKUP(homeStats2!K$1,homeStats2!$A$1:$K$500,homeStats2!$L19,FALSE)</f>
        <v/>
      </c>
    </row>
    <row r="20" spans="1:11" x14ac:dyDescent="0.25">
      <c r="A20" t="str">
        <f>HLOOKUP(homeStats2!A$1,homeStats2!$A$1:$K$500,homeStats2!$L20,FALSE)</f>
        <v>34</v>
      </c>
      <c r="B20" t="str">
        <f>HLOOKUP(homeStats2!B$1,homeStats2!$A$1:$K$500,homeStats2!$L20,FALSE)</f>
        <v>Sat</v>
      </c>
      <c r="C20" t="str">
        <f>HLOOKUP(homeStats2!C$1,homeStats2!$A$1:$K$500,homeStats2!$L20,FALSE)</f>
        <v>2025-04-26</v>
      </c>
      <c r="D20" t="str">
        <f>HLOOKUP(homeStats2!D$1,homeStats2!$A$1:$K$500,homeStats2!$L20,FALSE)</f>
        <v>Arsenal</v>
      </c>
      <c r="E20" t="str">
        <f>HLOOKUP(homeStats2!E$1,homeStats2!$A$1:$K$500,homeStats2!$L20,FALSE)</f>
        <v/>
      </c>
      <c r="F20" t="str">
        <f>HLOOKUP(homeStats2!F$1,homeStats2!$A$1:$K$500,homeStats2!$L20,FALSE)</f>
        <v/>
      </c>
      <c r="G20" t="str">
        <f>HLOOKUP(homeStats2!G$1,homeStats2!$A$1:$K$500,homeStats2!$L20,FALSE)</f>
        <v/>
      </c>
      <c r="H20" t="str">
        <f>HLOOKUP(homeStats2!H$1,homeStats2!$A$1:$K$500,homeStats2!$L20,FALSE)</f>
        <v>Crystal Palace</v>
      </c>
      <c r="I20" t="str">
        <f>HLOOKUP(homeStats2!I$1,homeStats2!$A$1:$K$500,homeStats2!$L20,FALSE)</f>
        <v>Emirates Stadium</v>
      </c>
      <c r="J20" t="str">
        <f>HLOOKUP(homeStats2!J$1,homeStats2!$A$1:$K$500,homeStats2!$L20,FALSE)</f>
        <v/>
      </c>
      <c r="K20" t="str">
        <f>HLOOKUP(homeStats2!K$1,homeStats2!$A$1:$K$500,homeStats2!$L20,FALSE)</f>
        <v/>
      </c>
    </row>
    <row r="21" spans="1:11" x14ac:dyDescent="0.25">
      <c r="A21" t="str">
        <f>HLOOKUP(homeStats2!A$1,homeStats2!$A$1:$K$500,homeStats2!$L21,FALSE)</f>
        <v>7</v>
      </c>
      <c r="B21" t="str">
        <f>HLOOKUP(homeStats2!B$1,homeStats2!$A$1:$K$500,homeStats2!$L21,FALSE)</f>
        <v>Sun</v>
      </c>
      <c r="C21" t="str">
        <f>HLOOKUP(homeStats2!C$1,homeStats2!$A$1:$K$500,homeStats2!$L21,FALSE)</f>
        <v>2024-10-06</v>
      </c>
      <c r="D21" t="str">
        <f>HLOOKUP(homeStats2!D$1,homeStats2!$A$1:$K$500,homeStats2!$L21,FALSE)</f>
        <v>Aston Villa</v>
      </c>
      <c r="E21" t="str">
        <f>HLOOKUP(homeStats2!E$1,homeStats2!$A$1:$K$500,homeStats2!$L21,FALSE)</f>
        <v>0.5</v>
      </c>
      <c r="F21" t="str">
        <f>HLOOKUP(homeStats2!F$1,homeStats2!$A$1:$K$500,homeStats2!$L21,FALSE)</f>
        <v>0–0</v>
      </c>
      <c r="G21" t="str">
        <f>HLOOKUP(homeStats2!G$1,homeStats2!$A$1:$K$500,homeStats2!$L21,FALSE)</f>
        <v>0.6</v>
      </c>
      <c r="H21" t="str">
        <f>HLOOKUP(homeStats2!H$1,homeStats2!$A$1:$K$500,homeStats2!$L21,FALSE)</f>
        <v>Manchester Utd</v>
      </c>
      <c r="I21" t="str">
        <f>HLOOKUP(homeStats2!I$1,homeStats2!$A$1:$K$500,homeStats2!$L21,FALSE)</f>
        <v>Villa Park</v>
      </c>
      <c r="J21">
        <f>HLOOKUP(homeStats2!J$1,homeStats2!$A$1:$K$500,homeStats2!$L21,FALSE)</f>
        <v>0</v>
      </c>
      <c r="K21">
        <f>HLOOKUP(homeStats2!K$1,homeStats2!$A$1:$K$500,homeStats2!$L21,FALSE)</f>
        <v>0</v>
      </c>
    </row>
    <row r="22" spans="1:11" x14ac:dyDescent="0.25">
      <c r="A22" t="str">
        <f>HLOOKUP(homeStats2!A$1,homeStats2!$A$1:$K$500,homeStats2!$L22,FALSE)</f>
        <v>35</v>
      </c>
      <c r="B22" t="str">
        <f>HLOOKUP(homeStats2!B$1,homeStats2!$A$1:$K$500,homeStats2!$L22,FALSE)</f>
        <v>Sat</v>
      </c>
      <c r="C22" t="str">
        <f>HLOOKUP(homeStats2!C$1,homeStats2!$A$1:$K$500,homeStats2!$L22,FALSE)</f>
        <v>2025-05-03</v>
      </c>
      <c r="D22" t="str">
        <f>HLOOKUP(homeStats2!D$1,homeStats2!$A$1:$K$500,homeStats2!$L22,FALSE)</f>
        <v>Aston Villa</v>
      </c>
      <c r="E22" t="str">
        <f>HLOOKUP(homeStats2!E$1,homeStats2!$A$1:$K$500,homeStats2!$L22,FALSE)</f>
        <v/>
      </c>
      <c r="F22" t="str">
        <f>HLOOKUP(homeStats2!F$1,homeStats2!$A$1:$K$500,homeStats2!$L22,FALSE)</f>
        <v/>
      </c>
      <c r="G22" t="str">
        <f>HLOOKUP(homeStats2!G$1,homeStats2!$A$1:$K$500,homeStats2!$L22,FALSE)</f>
        <v/>
      </c>
      <c r="H22" t="str">
        <f>HLOOKUP(homeStats2!H$1,homeStats2!$A$1:$K$500,homeStats2!$L22,FALSE)</f>
        <v>Fulham</v>
      </c>
      <c r="I22" t="str">
        <f>HLOOKUP(homeStats2!I$1,homeStats2!$A$1:$K$500,homeStats2!$L22,FALSE)</f>
        <v>Villa Park</v>
      </c>
      <c r="J22" t="str">
        <f>HLOOKUP(homeStats2!J$1,homeStats2!$A$1:$K$500,homeStats2!$L22,FALSE)</f>
        <v/>
      </c>
      <c r="K22" t="str">
        <f>HLOOKUP(homeStats2!K$1,homeStats2!$A$1:$K$500,homeStats2!$L22,FALSE)</f>
        <v/>
      </c>
    </row>
    <row r="23" spans="1:11" x14ac:dyDescent="0.25">
      <c r="A23" t="str">
        <f>HLOOKUP(homeStats2!A$1,homeStats2!$A$1:$K$500,homeStats2!$L23,FALSE)</f>
        <v>26</v>
      </c>
      <c r="B23" t="str">
        <f>HLOOKUP(homeStats2!B$1,homeStats2!$A$1:$K$500,homeStats2!$L23,FALSE)</f>
        <v>Sat</v>
      </c>
      <c r="C23" t="str">
        <f>HLOOKUP(homeStats2!C$1,homeStats2!$A$1:$K$500,homeStats2!$L23,FALSE)</f>
        <v>2025-02-22</v>
      </c>
      <c r="D23" t="str">
        <f>HLOOKUP(homeStats2!D$1,homeStats2!$A$1:$K$500,homeStats2!$L23,FALSE)</f>
        <v>Aston Villa</v>
      </c>
      <c r="E23" t="str">
        <f>HLOOKUP(homeStats2!E$1,homeStats2!$A$1:$K$500,homeStats2!$L23,FALSE)</f>
        <v/>
      </c>
      <c r="F23" t="str">
        <f>HLOOKUP(homeStats2!F$1,homeStats2!$A$1:$K$500,homeStats2!$L23,FALSE)</f>
        <v/>
      </c>
      <c r="G23" t="str">
        <f>HLOOKUP(homeStats2!G$1,homeStats2!$A$1:$K$500,homeStats2!$L23,FALSE)</f>
        <v/>
      </c>
      <c r="H23" t="str">
        <f>HLOOKUP(homeStats2!H$1,homeStats2!$A$1:$K$500,homeStats2!$L23,FALSE)</f>
        <v>Chelsea</v>
      </c>
      <c r="I23" t="str">
        <f>HLOOKUP(homeStats2!I$1,homeStats2!$A$1:$K$500,homeStats2!$L23,FALSE)</f>
        <v>Villa Park</v>
      </c>
      <c r="J23" t="str">
        <f>HLOOKUP(homeStats2!J$1,homeStats2!$A$1:$K$500,homeStats2!$L23,FALSE)</f>
        <v/>
      </c>
      <c r="K23" t="str">
        <f>HLOOKUP(homeStats2!K$1,homeStats2!$A$1:$K$500,homeStats2!$L23,FALSE)</f>
        <v/>
      </c>
    </row>
    <row r="24" spans="1:11" x14ac:dyDescent="0.25">
      <c r="A24" t="str">
        <f>HLOOKUP(homeStats2!A$1,homeStats2!$A$1:$K$500,homeStats2!$L24,FALSE)</f>
        <v>33</v>
      </c>
      <c r="B24" t="str">
        <f>HLOOKUP(homeStats2!B$1,homeStats2!$A$1:$K$500,homeStats2!$L24,FALSE)</f>
        <v>Sat</v>
      </c>
      <c r="C24" t="str">
        <f>HLOOKUP(homeStats2!C$1,homeStats2!$A$1:$K$500,homeStats2!$L24,FALSE)</f>
        <v>2025-04-19</v>
      </c>
      <c r="D24" t="str">
        <f>HLOOKUP(homeStats2!D$1,homeStats2!$A$1:$K$500,homeStats2!$L24,FALSE)</f>
        <v>Aston Villa</v>
      </c>
      <c r="E24" t="str">
        <f>HLOOKUP(homeStats2!E$1,homeStats2!$A$1:$K$500,homeStats2!$L24,FALSE)</f>
        <v/>
      </c>
      <c r="F24" t="str">
        <f>HLOOKUP(homeStats2!F$1,homeStats2!$A$1:$K$500,homeStats2!$L24,FALSE)</f>
        <v/>
      </c>
      <c r="G24" t="str">
        <f>HLOOKUP(homeStats2!G$1,homeStats2!$A$1:$K$500,homeStats2!$L24,FALSE)</f>
        <v/>
      </c>
      <c r="H24" t="str">
        <f>HLOOKUP(homeStats2!H$1,homeStats2!$A$1:$K$500,homeStats2!$L24,FALSE)</f>
        <v>Newcastle Utd</v>
      </c>
      <c r="I24" t="str">
        <f>HLOOKUP(homeStats2!I$1,homeStats2!$A$1:$K$500,homeStats2!$L24,FALSE)</f>
        <v>Villa Park</v>
      </c>
      <c r="J24" t="str">
        <f>HLOOKUP(homeStats2!J$1,homeStats2!$A$1:$K$500,homeStats2!$L24,FALSE)</f>
        <v/>
      </c>
      <c r="K24" t="str">
        <f>HLOOKUP(homeStats2!K$1,homeStats2!$A$1:$K$500,homeStats2!$L24,FALSE)</f>
        <v/>
      </c>
    </row>
    <row r="25" spans="1:11" x14ac:dyDescent="0.25">
      <c r="A25" t="str">
        <f>HLOOKUP(homeStats2!A$1,homeStats2!$A$1:$K$500,homeStats2!$L25,FALSE)</f>
        <v>31</v>
      </c>
      <c r="B25" t="str">
        <f>HLOOKUP(homeStats2!B$1,homeStats2!$A$1:$K$500,homeStats2!$L25,FALSE)</f>
        <v>Sat</v>
      </c>
      <c r="C25" t="str">
        <f>HLOOKUP(homeStats2!C$1,homeStats2!$A$1:$K$500,homeStats2!$L25,FALSE)</f>
        <v>2025-04-05</v>
      </c>
      <c r="D25" t="str">
        <f>HLOOKUP(homeStats2!D$1,homeStats2!$A$1:$K$500,homeStats2!$L25,FALSE)</f>
        <v>Aston Villa</v>
      </c>
      <c r="E25" t="str">
        <f>HLOOKUP(homeStats2!E$1,homeStats2!$A$1:$K$500,homeStats2!$L25,FALSE)</f>
        <v/>
      </c>
      <c r="F25" t="str">
        <f>HLOOKUP(homeStats2!F$1,homeStats2!$A$1:$K$500,homeStats2!$L25,FALSE)</f>
        <v/>
      </c>
      <c r="G25" t="str">
        <f>HLOOKUP(homeStats2!G$1,homeStats2!$A$1:$K$500,homeStats2!$L25,FALSE)</f>
        <v/>
      </c>
      <c r="H25" t="str">
        <f>HLOOKUP(homeStats2!H$1,homeStats2!$A$1:$K$500,homeStats2!$L25,FALSE)</f>
        <v>Nott'ham Forest</v>
      </c>
      <c r="I25" t="str">
        <f>HLOOKUP(homeStats2!I$1,homeStats2!$A$1:$K$500,homeStats2!$L25,FALSE)</f>
        <v>Villa Park</v>
      </c>
      <c r="J25" t="str">
        <f>HLOOKUP(homeStats2!J$1,homeStats2!$A$1:$K$500,homeStats2!$L25,FALSE)</f>
        <v/>
      </c>
      <c r="K25" t="str">
        <f>HLOOKUP(homeStats2!K$1,homeStats2!$A$1:$K$500,homeStats2!$L25,FALSE)</f>
        <v/>
      </c>
    </row>
    <row r="26" spans="1:11" x14ac:dyDescent="0.25">
      <c r="A26" t="str">
        <f>HLOOKUP(homeStats2!A$1,homeStats2!$A$1:$K$500,homeStats2!$L26,FALSE)</f>
        <v>19</v>
      </c>
      <c r="B26" t="str">
        <f>HLOOKUP(homeStats2!B$1,homeStats2!$A$1:$K$500,homeStats2!$L26,FALSE)</f>
        <v>Mon</v>
      </c>
      <c r="C26" t="str">
        <f>HLOOKUP(homeStats2!C$1,homeStats2!$A$1:$K$500,homeStats2!$L26,FALSE)</f>
        <v>2024-12-30</v>
      </c>
      <c r="D26" t="str">
        <f>HLOOKUP(homeStats2!D$1,homeStats2!$A$1:$K$500,homeStats2!$L26,FALSE)</f>
        <v>Aston Villa</v>
      </c>
      <c r="E26" t="str">
        <f>HLOOKUP(homeStats2!E$1,homeStats2!$A$1:$K$500,homeStats2!$L26,FALSE)</f>
        <v/>
      </c>
      <c r="F26" t="str">
        <f>HLOOKUP(homeStats2!F$1,homeStats2!$A$1:$K$500,homeStats2!$L26,FALSE)</f>
        <v/>
      </c>
      <c r="G26" t="str">
        <f>HLOOKUP(homeStats2!G$1,homeStats2!$A$1:$K$500,homeStats2!$L26,FALSE)</f>
        <v/>
      </c>
      <c r="H26" t="str">
        <f>HLOOKUP(homeStats2!H$1,homeStats2!$A$1:$K$500,homeStats2!$L26,FALSE)</f>
        <v>Brighton</v>
      </c>
      <c r="I26" t="str">
        <f>HLOOKUP(homeStats2!I$1,homeStats2!$A$1:$K$500,homeStats2!$L26,FALSE)</f>
        <v>Villa Park</v>
      </c>
      <c r="J26" t="str">
        <f>HLOOKUP(homeStats2!J$1,homeStats2!$A$1:$K$500,homeStats2!$L26,FALSE)</f>
        <v/>
      </c>
      <c r="K26" t="str">
        <f>HLOOKUP(homeStats2!K$1,homeStats2!$A$1:$K$500,homeStats2!$L26,FALSE)</f>
        <v/>
      </c>
    </row>
    <row r="27" spans="1:11" x14ac:dyDescent="0.25">
      <c r="A27" t="str">
        <f>HLOOKUP(homeStats2!A$1,homeStats2!$A$1:$K$500,homeStats2!$L27,FALSE)</f>
        <v>5</v>
      </c>
      <c r="B27" t="str">
        <f>HLOOKUP(homeStats2!B$1,homeStats2!$A$1:$K$500,homeStats2!$L27,FALSE)</f>
        <v>Sat</v>
      </c>
      <c r="C27" t="str">
        <f>HLOOKUP(homeStats2!C$1,homeStats2!$A$1:$K$500,homeStats2!$L27,FALSE)</f>
        <v>2024-09-21</v>
      </c>
      <c r="D27" t="str">
        <f>HLOOKUP(homeStats2!D$1,homeStats2!$A$1:$K$500,homeStats2!$L27,FALSE)</f>
        <v>Aston Villa</v>
      </c>
      <c r="E27" t="str">
        <f>HLOOKUP(homeStats2!E$1,homeStats2!$A$1:$K$500,homeStats2!$L27,FALSE)</f>
        <v>1.7</v>
      </c>
      <c r="F27" t="str">
        <f>HLOOKUP(homeStats2!F$1,homeStats2!$A$1:$K$500,homeStats2!$L27,FALSE)</f>
        <v>3–1</v>
      </c>
      <c r="G27" t="str">
        <f>HLOOKUP(homeStats2!G$1,homeStats2!$A$1:$K$500,homeStats2!$L27,FALSE)</f>
        <v>0.5</v>
      </c>
      <c r="H27" t="str">
        <f>HLOOKUP(homeStats2!H$1,homeStats2!$A$1:$K$500,homeStats2!$L27,FALSE)</f>
        <v>Wolves</v>
      </c>
      <c r="I27" t="str">
        <f>HLOOKUP(homeStats2!I$1,homeStats2!$A$1:$K$500,homeStats2!$L27,FALSE)</f>
        <v>Villa Park</v>
      </c>
      <c r="J27">
        <f>HLOOKUP(homeStats2!J$1,homeStats2!$A$1:$K$500,homeStats2!$L27,FALSE)</f>
        <v>3</v>
      </c>
      <c r="K27">
        <f>HLOOKUP(homeStats2!K$1,homeStats2!$A$1:$K$500,homeStats2!$L27,FALSE)</f>
        <v>1</v>
      </c>
    </row>
    <row r="28" spans="1:11" x14ac:dyDescent="0.25">
      <c r="A28" t="str">
        <f>HLOOKUP(homeStats2!A$1,homeStats2!$A$1:$K$500,homeStats2!$L28,FALSE)</f>
        <v>20</v>
      </c>
      <c r="B28" t="str">
        <f>HLOOKUP(homeStats2!B$1,homeStats2!$A$1:$K$500,homeStats2!$L28,FALSE)</f>
        <v>Sat</v>
      </c>
      <c r="C28" t="str">
        <f>HLOOKUP(homeStats2!C$1,homeStats2!$A$1:$K$500,homeStats2!$L28,FALSE)</f>
        <v>2025-01-04</v>
      </c>
      <c r="D28" t="str">
        <f>HLOOKUP(homeStats2!D$1,homeStats2!$A$1:$K$500,homeStats2!$L28,FALSE)</f>
        <v>Aston Villa</v>
      </c>
      <c r="E28" t="str">
        <f>HLOOKUP(homeStats2!E$1,homeStats2!$A$1:$K$500,homeStats2!$L28,FALSE)</f>
        <v/>
      </c>
      <c r="F28" t="str">
        <f>HLOOKUP(homeStats2!F$1,homeStats2!$A$1:$K$500,homeStats2!$L28,FALSE)</f>
        <v/>
      </c>
      <c r="G28" t="str">
        <f>HLOOKUP(homeStats2!G$1,homeStats2!$A$1:$K$500,homeStats2!$L28,FALSE)</f>
        <v/>
      </c>
      <c r="H28" t="str">
        <f>HLOOKUP(homeStats2!H$1,homeStats2!$A$1:$K$500,homeStats2!$L28,FALSE)</f>
        <v>Leicester City</v>
      </c>
      <c r="I28" t="str">
        <f>HLOOKUP(homeStats2!I$1,homeStats2!$A$1:$K$500,homeStats2!$L28,FALSE)</f>
        <v>Villa Park</v>
      </c>
      <c r="J28" t="str">
        <f>HLOOKUP(homeStats2!J$1,homeStats2!$A$1:$K$500,homeStats2!$L28,FALSE)</f>
        <v/>
      </c>
      <c r="K28" t="str">
        <f>HLOOKUP(homeStats2!K$1,homeStats2!$A$1:$K$500,homeStats2!$L28,FALSE)</f>
        <v/>
      </c>
    </row>
    <row r="29" spans="1:11" x14ac:dyDescent="0.25">
      <c r="A29" t="str">
        <f>HLOOKUP(homeStats2!A$1,homeStats2!$A$1:$K$500,homeStats2!$L29,FALSE)</f>
        <v>29</v>
      </c>
      <c r="B29" t="str">
        <f>HLOOKUP(homeStats2!B$1,homeStats2!$A$1:$K$500,homeStats2!$L29,FALSE)</f>
        <v>Sat</v>
      </c>
      <c r="C29" t="str">
        <f>HLOOKUP(homeStats2!C$1,homeStats2!$A$1:$K$500,homeStats2!$L29,FALSE)</f>
        <v>2025-03-15</v>
      </c>
      <c r="D29" t="str">
        <f>HLOOKUP(homeStats2!D$1,homeStats2!$A$1:$K$500,homeStats2!$L29,FALSE)</f>
        <v>Aston Villa</v>
      </c>
      <c r="E29" t="str">
        <f>HLOOKUP(homeStats2!E$1,homeStats2!$A$1:$K$500,homeStats2!$L29,FALSE)</f>
        <v/>
      </c>
      <c r="F29" t="str">
        <f>HLOOKUP(homeStats2!F$1,homeStats2!$A$1:$K$500,homeStats2!$L29,FALSE)</f>
        <v/>
      </c>
      <c r="G29" t="str">
        <f>HLOOKUP(homeStats2!G$1,homeStats2!$A$1:$K$500,homeStats2!$L29,FALSE)</f>
        <v/>
      </c>
      <c r="H29" t="str">
        <f>HLOOKUP(homeStats2!H$1,homeStats2!$A$1:$K$500,homeStats2!$L29,FALSE)</f>
        <v>Liverpool</v>
      </c>
      <c r="I29" t="str">
        <f>HLOOKUP(homeStats2!I$1,homeStats2!$A$1:$K$500,homeStats2!$L29,FALSE)</f>
        <v>Villa Park</v>
      </c>
      <c r="J29" t="str">
        <f>HLOOKUP(homeStats2!J$1,homeStats2!$A$1:$K$500,homeStats2!$L29,FALSE)</f>
        <v/>
      </c>
      <c r="K29" t="str">
        <f>HLOOKUP(homeStats2!K$1,homeStats2!$A$1:$K$500,homeStats2!$L29,FALSE)</f>
        <v/>
      </c>
    </row>
    <row r="30" spans="1:11" x14ac:dyDescent="0.25">
      <c r="A30" t="str">
        <f>HLOOKUP(homeStats2!A$1,homeStats2!$A$1:$K$500,homeStats2!$L30,FALSE)</f>
        <v>15</v>
      </c>
      <c r="B30" t="str">
        <f>HLOOKUP(homeStats2!B$1,homeStats2!$A$1:$K$500,homeStats2!$L30,FALSE)</f>
        <v>Sat</v>
      </c>
      <c r="C30" t="str">
        <f>HLOOKUP(homeStats2!C$1,homeStats2!$A$1:$K$500,homeStats2!$L30,FALSE)</f>
        <v>2024-12-07</v>
      </c>
      <c r="D30" t="str">
        <f>HLOOKUP(homeStats2!D$1,homeStats2!$A$1:$K$500,homeStats2!$L30,FALSE)</f>
        <v>Aston Villa</v>
      </c>
      <c r="E30" t="str">
        <f>HLOOKUP(homeStats2!E$1,homeStats2!$A$1:$K$500,homeStats2!$L30,FALSE)</f>
        <v/>
      </c>
      <c r="F30" t="str">
        <f>HLOOKUP(homeStats2!F$1,homeStats2!$A$1:$K$500,homeStats2!$L30,FALSE)</f>
        <v/>
      </c>
      <c r="G30" t="str">
        <f>HLOOKUP(homeStats2!G$1,homeStats2!$A$1:$K$500,homeStats2!$L30,FALSE)</f>
        <v/>
      </c>
      <c r="H30" t="str">
        <f>HLOOKUP(homeStats2!H$1,homeStats2!$A$1:$K$500,homeStats2!$L30,FALSE)</f>
        <v>Southampton</v>
      </c>
      <c r="I30" t="str">
        <f>HLOOKUP(homeStats2!I$1,homeStats2!$A$1:$K$500,homeStats2!$L30,FALSE)</f>
        <v>Villa Park</v>
      </c>
      <c r="J30" t="str">
        <f>HLOOKUP(homeStats2!J$1,homeStats2!$A$1:$K$500,homeStats2!$L30,FALSE)</f>
        <v/>
      </c>
      <c r="K30" t="str">
        <f>HLOOKUP(homeStats2!K$1,homeStats2!$A$1:$K$500,homeStats2!$L30,FALSE)</f>
        <v/>
      </c>
    </row>
    <row r="31" spans="1:11" x14ac:dyDescent="0.25">
      <c r="A31" t="str">
        <f>HLOOKUP(homeStats2!A$1,homeStats2!$A$1:$K$500,homeStats2!$L31,FALSE)</f>
        <v>4</v>
      </c>
      <c r="B31" t="str">
        <f>HLOOKUP(homeStats2!B$1,homeStats2!$A$1:$K$500,homeStats2!$L31,FALSE)</f>
        <v>Sat</v>
      </c>
      <c r="C31" t="str">
        <f>HLOOKUP(homeStats2!C$1,homeStats2!$A$1:$K$500,homeStats2!$L31,FALSE)</f>
        <v>2024-09-14</v>
      </c>
      <c r="D31" t="str">
        <f>HLOOKUP(homeStats2!D$1,homeStats2!$A$1:$K$500,homeStats2!$L31,FALSE)</f>
        <v>Aston Villa</v>
      </c>
      <c r="E31" t="str">
        <f>HLOOKUP(homeStats2!E$1,homeStats2!$A$1:$K$500,homeStats2!$L31,FALSE)</f>
        <v>2.1</v>
      </c>
      <c r="F31" t="str">
        <f>HLOOKUP(homeStats2!F$1,homeStats2!$A$1:$K$500,homeStats2!$L31,FALSE)</f>
        <v>3–2</v>
      </c>
      <c r="G31" t="str">
        <f>HLOOKUP(homeStats2!G$1,homeStats2!$A$1:$K$500,homeStats2!$L31,FALSE)</f>
        <v>0.9</v>
      </c>
      <c r="H31" t="str">
        <f>HLOOKUP(homeStats2!H$1,homeStats2!$A$1:$K$500,homeStats2!$L31,FALSE)</f>
        <v>Everton</v>
      </c>
      <c r="I31" t="str">
        <f>HLOOKUP(homeStats2!I$1,homeStats2!$A$1:$K$500,homeStats2!$L31,FALSE)</f>
        <v>Villa Park</v>
      </c>
      <c r="J31">
        <f>HLOOKUP(homeStats2!J$1,homeStats2!$A$1:$K$500,homeStats2!$L31,FALSE)</f>
        <v>3</v>
      </c>
      <c r="K31">
        <f>HLOOKUP(homeStats2!K$1,homeStats2!$A$1:$K$500,homeStats2!$L31,FALSE)</f>
        <v>2</v>
      </c>
    </row>
    <row r="32" spans="1:11" x14ac:dyDescent="0.25">
      <c r="A32" t="str">
        <f>HLOOKUP(homeStats2!A$1,homeStats2!$A$1:$K$500,homeStats2!$L32,FALSE)</f>
        <v>17</v>
      </c>
      <c r="B32" t="str">
        <f>HLOOKUP(homeStats2!B$1,homeStats2!$A$1:$K$500,homeStats2!$L32,FALSE)</f>
        <v>Sat</v>
      </c>
      <c r="C32" t="str">
        <f>HLOOKUP(homeStats2!C$1,homeStats2!$A$1:$K$500,homeStats2!$L32,FALSE)</f>
        <v>2024-12-21</v>
      </c>
      <c r="D32" t="str">
        <f>HLOOKUP(homeStats2!D$1,homeStats2!$A$1:$K$500,homeStats2!$L32,FALSE)</f>
        <v>Aston Villa</v>
      </c>
      <c r="E32" t="str">
        <f>HLOOKUP(homeStats2!E$1,homeStats2!$A$1:$K$500,homeStats2!$L32,FALSE)</f>
        <v/>
      </c>
      <c r="F32" t="str">
        <f>HLOOKUP(homeStats2!F$1,homeStats2!$A$1:$K$500,homeStats2!$L32,FALSE)</f>
        <v/>
      </c>
      <c r="G32" t="str">
        <f>HLOOKUP(homeStats2!G$1,homeStats2!$A$1:$K$500,homeStats2!$L32,FALSE)</f>
        <v/>
      </c>
      <c r="H32" t="str">
        <f>HLOOKUP(homeStats2!H$1,homeStats2!$A$1:$K$500,homeStats2!$L32,FALSE)</f>
        <v>Manchester City</v>
      </c>
      <c r="I32" t="str">
        <f>HLOOKUP(homeStats2!I$1,homeStats2!$A$1:$K$500,homeStats2!$L32,FALSE)</f>
        <v>Villa Park</v>
      </c>
      <c r="J32" t="str">
        <f>HLOOKUP(homeStats2!J$1,homeStats2!$A$1:$K$500,homeStats2!$L32,FALSE)</f>
        <v/>
      </c>
      <c r="K32" t="str">
        <f>HLOOKUP(homeStats2!K$1,homeStats2!$A$1:$K$500,homeStats2!$L32,FALSE)</f>
        <v/>
      </c>
    </row>
    <row r="33" spans="1:11" x14ac:dyDescent="0.25">
      <c r="A33" t="str">
        <f>HLOOKUP(homeStats2!A$1,homeStats2!$A$1:$K$500,homeStats2!$L33,FALSE)</f>
        <v>14</v>
      </c>
      <c r="B33" t="str">
        <f>HLOOKUP(homeStats2!B$1,homeStats2!$A$1:$K$500,homeStats2!$L33,FALSE)</f>
        <v>Wed</v>
      </c>
      <c r="C33" t="str">
        <f>HLOOKUP(homeStats2!C$1,homeStats2!$A$1:$K$500,homeStats2!$L33,FALSE)</f>
        <v>2024-12-04</v>
      </c>
      <c r="D33" t="str">
        <f>HLOOKUP(homeStats2!D$1,homeStats2!$A$1:$K$500,homeStats2!$L33,FALSE)</f>
        <v>Aston Villa</v>
      </c>
      <c r="E33" t="str">
        <f>HLOOKUP(homeStats2!E$1,homeStats2!$A$1:$K$500,homeStats2!$L33,FALSE)</f>
        <v/>
      </c>
      <c r="F33" t="str">
        <f>HLOOKUP(homeStats2!F$1,homeStats2!$A$1:$K$500,homeStats2!$L33,FALSE)</f>
        <v/>
      </c>
      <c r="G33" t="str">
        <f>HLOOKUP(homeStats2!G$1,homeStats2!$A$1:$K$500,homeStats2!$L33,FALSE)</f>
        <v/>
      </c>
      <c r="H33" t="str">
        <f>HLOOKUP(homeStats2!H$1,homeStats2!$A$1:$K$500,homeStats2!$L33,FALSE)</f>
        <v>Brentford</v>
      </c>
      <c r="I33" t="str">
        <f>HLOOKUP(homeStats2!I$1,homeStats2!$A$1:$K$500,homeStats2!$L33,FALSE)</f>
        <v>Villa Park</v>
      </c>
      <c r="J33" t="str">
        <f>HLOOKUP(homeStats2!J$1,homeStats2!$A$1:$K$500,homeStats2!$L33,FALSE)</f>
        <v/>
      </c>
      <c r="K33" t="str">
        <f>HLOOKUP(homeStats2!K$1,homeStats2!$A$1:$K$500,homeStats2!$L33,FALSE)</f>
        <v/>
      </c>
    </row>
    <row r="34" spans="1:11" x14ac:dyDescent="0.25">
      <c r="A34" t="str">
        <f>HLOOKUP(homeStats2!A$1,homeStats2!$A$1:$K$500,homeStats2!$L34,FALSE)</f>
        <v>2</v>
      </c>
      <c r="B34" t="str">
        <f>HLOOKUP(homeStats2!B$1,homeStats2!$A$1:$K$500,homeStats2!$L34,FALSE)</f>
        <v>Sat</v>
      </c>
      <c r="C34" t="str">
        <f>HLOOKUP(homeStats2!C$1,homeStats2!$A$1:$K$500,homeStats2!$L34,FALSE)</f>
        <v>2024-08-24</v>
      </c>
      <c r="D34" t="str">
        <f>HLOOKUP(homeStats2!D$1,homeStats2!$A$1:$K$500,homeStats2!$L34,FALSE)</f>
        <v>Aston Villa</v>
      </c>
      <c r="E34" t="str">
        <f>HLOOKUP(homeStats2!E$1,homeStats2!$A$1:$K$500,homeStats2!$L34,FALSE)</f>
        <v>1.2</v>
      </c>
      <c r="F34" t="str">
        <f>HLOOKUP(homeStats2!F$1,homeStats2!$A$1:$K$500,homeStats2!$L34,FALSE)</f>
        <v>0–2</v>
      </c>
      <c r="G34" t="str">
        <f>HLOOKUP(homeStats2!G$1,homeStats2!$A$1:$K$500,homeStats2!$L34,FALSE)</f>
        <v>0.9</v>
      </c>
      <c r="H34" t="str">
        <f>HLOOKUP(homeStats2!H$1,homeStats2!$A$1:$K$500,homeStats2!$L34,FALSE)</f>
        <v>Arsenal</v>
      </c>
      <c r="I34" t="str">
        <f>HLOOKUP(homeStats2!I$1,homeStats2!$A$1:$K$500,homeStats2!$L34,FALSE)</f>
        <v>Villa Park</v>
      </c>
      <c r="J34">
        <f>HLOOKUP(homeStats2!J$1,homeStats2!$A$1:$K$500,homeStats2!$L34,FALSE)</f>
        <v>0</v>
      </c>
      <c r="K34">
        <f>HLOOKUP(homeStats2!K$1,homeStats2!$A$1:$K$500,homeStats2!$L34,FALSE)</f>
        <v>2</v>
      </c>
    </row>
    <row r="35" spans="1:11" x14ac:dyDescent="0.25">
      <c r="A35" t="str">
        <f>HLOOKUP(homeStats2!A$1,homeStats2!$A$1:$K$500,homeStats2!$L35,FALSE)</f>
        <v>23</v>
      </c>
      <c r="B35" t="str">
        <f>HLOOKUP(homeStats2!B$1,homeStats2!$A$1:$K$500,homeStats2!$L35,FALSE)</f>
        <v>Sun</v>
      </c>
      <c r="C35" t="str">
        <f>HLOOKUP(homeStats2!C$1,homeStats2!$A$1:$K$500,homeStats2!$L35,FALSE)</f>
        <v>2025-01-26</v>
      </c>
      <c r="D35" t="str">
        <f>HLOOKUP(homeStats2!D$1,homeStats2!$A$1:$K$500,homeStats2!$L35,FALSE)</f>
        <v>Aston Villa</v>
      </c>
      <c r="E35" t="str">
        <f>HLOOKUP(homeStats2!E$1,homeStats2!$A$1:$K$500,homeStats2!$L35,FALSE)</f>
        <v/>
      </c>
      <c r="F35" t="str">
        <f>HLOOKUP(homeStats2!F$1,homeStats2!$A$1:$K$500,homeStats2!$L35,FALSE)</f>
        <v/>
      </c>
      <c r="G35" t="str">
        <f>HLOOKUP(homeStats2!G$1,homeStats2!$A$1:$K$500,homeStats2!$L35,FALSE)</f>
        <v/>
      </c>
      <c r="H35" t="str">
        <f>HLOOKUP(homeStats2!H$1,homeStats2!$A$1:$K$500,homeStats2!$L35,FALSE)</f>
        <v>West Ham</v>
      </c>
      <c r="I35" t="str">
        <f>HLOOKUP(homeStats2!I$1,homeStats2!$A$1:$K$500,homeStats2!$L35,FALSE)</f>
        <v>Villa Park</v>
      </c>
      <c r="J35" t="str">
        <f>HLOOKUP(homeStats2!J$1,homeStats2!$A$1:$K$500,homeStats2!$L35,FALSE)</f>
        <v/>
      </c>
      <c r="K35" t="str">
        <f>HLOOKUP(homeStats2!K$1,homeStats2!$A$1:$K$500,homeStats2!$L35,FALSE)</f>
        <v/>
      </c>
    </row>
    <row r="36" spans="1:11" x14ac:dyDescent="0.25">
      <c r="A36" t="str">
        <f>HLOOKUP(homeStats2!A$1,homeStats2!$A$1:$K$500,homeStats2!$L36,FALSE)</f>
        <v>25</v>
      </c>
      <c r="B36" t="str">
        <f>HLOOKUP(homeStats2!B$1,homeStats2!$A$1:$K$500,homeStats2!$L36,FALSE)</f>
        <v>Sat</v>
      </c>
      <c r="C36" t="str">
        <f>HLOOKUP(homeStats2!C$1,homeStats2!$A$1:$K$500,homeStats2!$L36,FALSE)</f>
        <v>2025-02-15</v>
      </c>
      <c r="D36" t="str">
        <f>HLOOKUP(homeStats2!D$1,homeStats2!$A$1:$K$500,homeStats2!$L36,FALSE)</f>
        <v>Aston Villa</v>
      </c>
      <c r="E36" t="str">
        <f>HLOOKUP(homeStats2!E$1,homeStats2!$A$1:$K$500,homeStats2!$L36,FALSE)</f>
        <v/>
      </c>
      <c r="F36" t="str">
        <f>HLOOKUP(homeStats2!F$1,homeStats2!$A$1:$K$500,homeStats2!$L36,FALSE)</f>
        <v/>
      </c>
      <c r="G36" t="str">
        <f>HLOOKUP(homeStats2!G$1,homeStats2!$A$1:$K$500,homeStats2!$L36,FALSE)</f>
        <v/>
      </c>
      <c r="H36" t="str">
        <f>HLOOKUP(homeStats2!H$1,homeStats2!$A$1:$K$500,homeStats2!$L36,FALSE)</f>
        <v>Ipswich Town</v>
      </c>
      <c r="I36" t="str">
        <f>HLOOKUP(homeStats2!I$1,homeStats2!$A$1:$K$500,homeStats2!$L36,FALSE)</f>
        <v>Villa Park</v>
      </c>
      <c r="J36" t="str">
        <f>HLOOKUP(homeStats2!J$1,homeStats2!$A$1:$K$500,homeStats2!$L36,FALSE)</f>
        <v/>
      </c>
      <c r="K36" t="str">
        <f>HLOOKUP(homeStats2!K$1,homeStats2!$A$1:$K$500,homeStats2!$L36,FALSE)</f>
        <v/>
      </c>
    </row>
    <row r="37" spans="1:11" x14ac:dyDescent="0.25">
      <c r="A37" t="str">
        <f>HLOOKUP(homeStats2!A$1,homeStats2!$A$1:$K$500,homeStats2!$L37,FALSE)</f>
        <v>37</v>
      </c>
      <c r="B37" t="str">
        <f>HLOOKUP(homeStats2!B$1,homeStats2!$A$1:$K$500,homeStats2!$L37,FALSE)</f>
        <v>Sun</v>
      </c>
      <c r="C37" t="str">
        <f>HLOOKUP(homeStats2!C$1,homeStats2!$A$1:$K$500,homeStats2!$L37,FALSE)</f>
        <v>2025-05-18</v>
      </c>
      <c r="D37" t="str">
        <f>HLOOKUP(homeStats2!D$1,homeStats2!$A$1:$K$500,homeStats2!$L37,FALSE)</f>
        <v>Aston Villa</v>
      </c>
      <c r="E37" t="str">
        <f>HLOOKUP(homeStats2!E$1,homeStats2!$A$1:$K$500,homeStats2!$L37,FALSE)</f>
        <v/>
      </c>
      <c r="F37" t="str">
        <f>HLOOKUP(homeStats2!F$1,homeStats2!$A$1:$K$500,homeStats2!$L37,FALSE)</f>
        <v/>
      </c>
      <c r="G37" t="str">
        <f>HLOOKUP(homeStats2!G$1,homeStats2!$A$1:$K$500,homeStats2!$L37,FALSE)</f>
        <v/>
      </c>
      <c r="H37" t="str">
        <f>HLOOKUP(homeStats2!H$1,homeStats2!$A$1:$K$500,homeStats2!$L37,FALSE)</f>
        <v>Tottenham</v>
      </c>
      <c r="I37" t="str">
        <f>HLOOKUP(homeStats2!I$1,homeStats2!$A$1:$K$500,homeStats2!$L37,FALSE)</f>
        <v>Villa Park</v>
      </c>
      <c r="J37" t="str">
        <f>HLOOKUP(homeStats2!J$1,homeStats2!$A$1:$K$500,homeStats2!$L37,FALSE)</f>
        <v/>
      </c>
      <c r="K37" t="str">
        <f>HLOOKUP(homeStats2!K$1,homeStats2!$A$1:$K$500,homeStats2!$L37,FALSE)</f>
        <v/>
      </c>
    </row>
    <row r="38" spans="1:11" x14ac:dyDescent="0.25">
      <c r="A38" t="str">
        <f>HLOOKUP(homeStats2!A$1,homeStats2!$A$1:$K$500,homeStats2!$L38,FALSE)</f>
        <v>12</v>
      </c>
      <c r="B38" t="str">
        <f>HLOOKUP(homeStats2!B$1,homeStats2!$A$1:$K$500,homeStats2!$L38,FALSE)</f>
        <v>Sat</v>
      </c>
      <c r="C38" t="str">
        <f>HLOOKUP(homeStats2!C$1,homeStats2!$A$1:$K$500,homeStats2!$L38,FALSE)</f>
        <v>2024-11-23</v>
      </c>
      <c r="D38" t="str">
        <f>HLOOKUP(homeStats2!D$1,homeStats2!$A$1:$K$500,homeStats2!$L38,FALSE)</f>
        <v>Aston Villa</v>
      </c>
      <c r="E38" t="str">
        <f>HLOOKUP(homeStats2!E$1,homeStats2!$A$1:$K$500,homeStats2!$L38,FALSE)</f>
        <v/>
      </c>
      <c r="F38" t="str">
        <f>HLOOKUP(homeStats2!F$1,homeStats2!$A$1:$K$500,homeStats2!$L38,FALSE)</f>
        <v/>
      </c>
      <c r="G38" t="str">
        <f>HLOOKUP(homeStats2!G$1,homeStats2!$A$1:$K$500,homeStats2!$L38,FALSE)</f>
        <v/>
      </c>
      <c r="H38" t="str">
        <f>HLOOKUP(homeStats2!H$1,homeStats2!$A$1:$K$500,homeStats2!$L38,FALSE)</f>
        <v>Crystal Palace</v>
      </c>
      <c r="I38" t="str">
        <f>HLOOKUP(homeStats2!I$1,homeStats2!$A$1:$K$500,homeStats2!$L38,FALSE)</f>
        <v>Villa Park</v>
      </c>
      <c r="J38" t="str">
        <f>HLOOKUP(homeStats2!J$1,homeStats2!$A$1:$K$500,homeStats2!$L38,FALSE)</f>
        <v/>
      </c>
      <c r="K38" t="str">
        <f>HLOOKUP(homeStats2!K$1,homeStats2!$A$1:$K$500,homeStats2!$L38,FALSE)</f>
        <v/>
      </c>
    </row>
    <row r="39" spans="1:11" x14ac:dyDescent="0.25">
      <c r="A39" t="str">
        <f>HLOOKUP(homeStats2!A$1,homeStats2!$A$1:$K$500,homeStats2!$L39,FALSE)</f>
        <v>9</v>
      </c>
      <c r="B39" t="str">
        <f>HLOOKUP(homeStats2!B$1,homeStats2!$A$1:$K$500,homeStats2!$L39,FALSE)</f>
        <v>Sat</v>
      </c>
      <c r="C39" t="str">
        <f>HLOOKUP(homeStats2!C$1,homeStats2!$A$1:$K$500,homeStats2!$L39,FALSE)</f>
        <v>2024-10-26</v>
      </c>
      <c r="D39" t="str">
        <f>HLOOKUP(homeStats2!D$1,homeStats2!$A$1:$K$500,homeStats2!$L39,FALSE)</f>
        <v>Aston Villa</v>
      </c>
      <c r="E39" t="str">
        <f>HLOOKUP(homeStats2!E$1,homeStats2!$A$1:$K$500,homeStats2!$L39,FALSE)</f>
        <v>1.8</v>
      </c>
      <c r="F39" t="str">
        <f>HLOOKUP(homeStats2!F$1,homeStats2!$A$1:$K$500,homeStats2!$L39,FALSE)</f>
        <v>1–1</v>
      </c>
      <c r="G39" t="str">
        <f>HLOOKUP(homeStats2!G$1,homeStats2!$A$1:$K$500,homeStats2!$L39,FALSE)</f>
        <v>0.3</v>
      </c>
      <c r="H39" t="str">
        <f>HLOOKUP(homeStats2!H$1,homeStats2!$A$1:$K$500,homeStats2!$L39,FALSE)</f>
        <v>Bournemouth</v>
      </c>
      <c r="I39" t="str">
        <f>HLOOKUP(homeStats2!I$1,homeStats2!$A$1:$K$500,homeStats2!$L39,FALSE)</f>
        <v>Villa Park</v>
      </c>
      <c r="J39">
        <f>HLOOKUP(homeStats2!J$1,homeStats2!$A$1:$K$500,homeStats2!$L39,FALSE)</f>
        <v>1</v>
      </c>
      <c r="K39">
        <f>HLOOKUP(homeStats2!K$1,homeStats2!$A$1:$K$500,homeStats2!$L39,FALSE)</f>
        <v>1</v>
      </c>
    </row>
    <row r="40" spans="1:11" x14ac:dyDescent="0.25">
      <c r="A40" t="str">
        <f>HLOOKUP(homeStats2!A$1,homeStats2!$A$1:$K$500,homeStats2!$L40,FALSE)</f>
        <v>24</v>
      </c>
      <c r="B40" t="str">
        <f>HLOOKUP(homeStats2!B$1,homeStats2!$A$1:$K$500,homeStats2!$L40,FALSE)</f>
        <v>Sat</v>
      </c>
      <c r="C40" t="str">
        <f>HLOOKUP(homeStats2!C$1,homeStats2!$A$1:$K$500,homeStats2!$L40,FALSE)</f>
        <v>2025-02-01</v>
      </c>
      <c r="D40" t="str">
        <f>HLOOKUP(homeStats2!D$1,homeStats2!$A$1:$K$500,homeStats2!$L40,FALSE)</f>
        <v>Bournemouth</v>
      </c>
      <c r="E40" t="str">
        <f>HLOOKUP(homeStats2!E$1,homeStats2!$A$1:$K$500,homeStats2!$L40,FALSE)</f>
        <v/>
      </c>
      <c r="F40" t="str">
        <f>HLOOKUP(homeStats2!F$1,homeStats2!$A$1:$K$500,homeStats2!$L40,FALSE)</f>
        <v/>
      </c>
      <c r="G40" t="str">
        <f>HLOOKUP(homeStats2!G$1,homeStats2!$A$1:$K$500,homeStats2!$L40,FALSE)</f>
        <v/>
      </c>
      <c r="H40" t="str">
        <f>HLOOKUP(homeStats2!H$1,homeStats2!$A$1:$K$500,homeStats2!$L40,FALSE)</f>
        <v>Liverpool</v>
      </c>
      <c r="I40" t="str">
        <f>HLOOKUP(homeStats2!I$1,homeStats2!$A$1:$K$500,homeStats2!$L40,FALSE)</f>
        <v>Vitality Stadium</v>
      </c>
      <c r="J40" t="str">
        <f>HLOOKUP(homeStats2!J$1,homeStats2!$A$1:$K$500,homeStats2!$L40,FALSE)</f>
        <v/>
      </c>
      <c r="K40" t="str">
        <f>HLOOKUP(homeStats2!K$1,homeStats2!$A$1:$K$500,homeStats2!$L40,FALSE)</f>
        <v/>
      </c>
    </row>
    <row r="41" spans="1:11" x14ac:dyDescent="0.25">
      <c r="A41" t="str">
        <f>HLOOKUP(homeStats2!A$1,homeStats2!$A$1:$K$500,homeStats2!$L41,FALSE)</f>
        <v>16</v>
      </c>
      <c r="B41" t="str">
        <f>HLOOKUP(homeStats2!B$1,homeStats2!$A$1:$K$500,homeStats2!$L41,FALSE)</f>
        <v>Mon</v>
      </c>
      <c r="C41" t="str">
        <f>HLOOKUP(homeStats2!C$1,homeStats2!$A$1:$K$500,homeStats2!$L41,FALSE)</f>
        <v>2024-12-16</v>
      </c>
      <c r="D41" t="str">
        <f>HLOOKUP(homeStats2!D$1,homeStats2!$A$1:$K$500,homeStats2!$L41,FALSE)</f>
        <v>Bournemouth</v>
      </c>
      <c r="E41" t="str">
        <f>HLOOKUP(homeStats2!E$1,homeStats2!$A$1:$K$500,homeStats2!$L41,FALSE)</f>
        <v/>
      </c>
      <c r="F41" t="str">
        <f>HLOOKUP(homeStats2!F$1,homeStats2!$A$1:$K$500,homeStats2!$L41,FALSE)</f>
        <v/>
      </c>
      <c r="G41" t="str">
        <f>HLOOKUP(homeStats2!G$1,homeStats2!$A$1:$K$500,homeStats2!$L41,FALSE)</f>
        <v/>
      </c>
      <c r="H41" t="str">
        <f>HLOOKUP(homeStats2!H$1,homeStats2!$A$1:$K$500,homeStats2!$L41,FALSE)</f>
        <v>West Ham</v>
      </c>
      <c r="I41" t="str">
        <f>HLOOKUP(homeStats2!I$1,homeStats2!$A$1:$K$500,homeStats2!$L41,FALSE)</f>
        <v>Vitality Stadium</v>
      </c>
      <c r="J41" t="str">
        <f>HLOOKUP(homeStats2!J$1,homeStats2!$A$1:$K$500,homeStats2!$L41,FALSE)</f>
        <v/>
      </c>
      <c r="K41" t="str">
        <f>HLOOKUP(homeStats2!K$1,homeStats2!$A$1:$K$500,homeStats2!$L41,FALSE)</f>
        <v/>
      </c>
    </row>
    <row r="42" spans="1:11" x14ac:dyDescent="0.25">
      <c r="A42" t="str">
        <f>HLOOKUP(homeStats2!A$1,homeStats2!$A$1:$K$500,homeStats2!$L42,FALSE)</f>
        <v>6</v>
      </c>
      <c r="B42" t="str">
        <f>HLOOKUP(homeStats2!B$1,homeStats2!$A$1:$K$500,homeStats2!$L42,FALSE)</f>
        <v>Mon</v>
      </c>
      <c r="C42" t="str">
        <f>HLOOKUP(homeStats2!C$1,homeStats2!$A$1:$K$500,homeStats2!$L42,FALSE)</f>
        <v>2024-09-30</v>
      </c>
      <c r="D42" t="str">
        <f>HLOOKUP(homeStats2!D$1,homeStats2!$A$1:$K$500,homeStats2!$L42,FALSE)</f>
        <v>Bournemouth</v>
      </c>
      <c r="E42" t="str">
        <f>HLOOKUP(homeStats2!E$1,homeStats2!$A$1:$K$500,homeStats2!$L42,FALSE)</f>
        <v>1.3</v>
      </c>
      <c r="F42" t="str">
        <f>HLOOKUP(homeStats2!F$1,homeStats2!$A$1:$K$500,homeStats2!$L42,FALSE)</f>
        <v>3–1</v>
      </c>
      <c r="G42" t="str">
        <f>HLOOKUP(homeStats2!G$1,homeStats2!$A$1:$K$500,homeStats2!$L42,FALSE)</f>
        <v>0.6</v>
      </c>
      <c r="H42" t="str">
        <f>HLOOKUP(homeStats2!H$1,homeStats2!$A$1:$K$500,homeStats2!$L42,FALSE)</f>
        <v>Southampton</v>
      </c>
      <c r="I42" t="str">
        <f>HLOOKUP(homeStats2!I$1,homeStats2!$A$1:$K$500,homeStats2!$L42,FALSE)</f>
        <v>Vitality Stadium</v>
      </c>
      <c r="J42">
        <f>HLOOKUP(homeStats2!J$1,homeStats2!$A$1:$K$500,homeStats2!$L42,FALSE)</f>
        <v>3</v>
      </c>
      <c r="K42">
        <f>HLOOKUP(homeStats2!K$1,homeStats2!$A$1:$K$500,homeStats2!$L42,FALSE)</f>
        <v>1</v>
      </c>
    </row>
    <row r="43" spans="1:11" x14ac:dyDescent="0.25">
      <c r="A43" t="str">
        <f>HLOOKUP(homeStats2!A$1,homeStats2!$A$1:$K$500,homeStats2!$L43,FALSE)</f>
        <v>2</v>
      </c>
      <c r="B43" t="str">
        <f>HLOOKUP(homeStats2!B$1,homeStats2!$A$1:$K$500,homeStats2!$L43,FALSE)</f>
        <v>Sun</v>
      </c>
      <c r="C43" t="str">
        <f>HLOOKUP(homeStats2!C$1,homeStats2!$A$1:$K$500,homeStats2!$L43,FALSE)</f>
        <v>2024-08-25</v>
      </c>
      <c r="D43" t="str">
        <f>HLOOKUP(homeStats2!D$1,homeStats2!$A$1:$K$500,homeStats2!$L43,FALSE)</f>
        <v>Bournemouth</v>
      </c>
      <c r="E43" t="str">
        <f>HLOOKUP(homeStats2!E$1,homeStats2!$A$1:$K$500,homeStats2!$L43,FALSE)</f>
        <v>2.2</v>
      </c>
      <c r="F43" t="str">
        <f>HLOOKUP(homeStats2!F$1,homeStats2!$A$1:$K$500,homeStats2!$L43,FALSE)</f>
        <v>1–1</v>
      </c>
      <c r="G43" t="str">
        <f>HLOOKUP(homeStats2!G$1,homeStats2!$A$1:$K$500,homeStats2!$L43,FALSE)</f>
        <v>1.6</v>
      </c>
      <c r="H43" t="str">
        <f>HLOOKUP(homeStats2!H$1,homeStats2!$A$1:$K$500,homeStats2!$L43,FALSE)</f>
        <v>Newcastle Utd</v>
      </c>
      <c r="I43" t="str">
        <f>HLOOKUP(homeStats2!I$1,homeStats2!$A$1:$K$500,homeStats2!$L43,FALSE)</f>
        <v>Vitality Stadium</v>
      </c>
      <c r="J43">
        <f>HLOOKUP(homeStats2!J$1,homeStats2!$A$1:$K$500,homeStats2!$L43,FALSE)</f>
        <v>1</v>
      </c>
      <c r="K43">
        <f>HLOOKUP(homeStats2!K$1,homeStats2!$A$1:$K$500,homeStats2!$L43,FALSE)</f>
        <v>1</v>
      </c>
    </row>
    <row r="44" spans="1:11" x14ac:dyDescent="0.25">
      <c r="A44" t="str">
        <f>HLOOKUP(homeStats2!A$1,homeStats2!$A$1:$K$500,homeStats2!$L44,FALSE)</f>
        <v>18</v>
      </c>
      <c r="B44" t="str">
        <f>HLOOKUP(homeStats2!B$1,homeStats2!$A$1:$K$500,homeStats2!$L44,FALSE)</f>
        <v>Thu</v>
      </c>
      <c r="C44" t="str">
        <f>HLOOKUP(homeStats2!C$1,homeStats2!$A$1:$K$500,homeStats2!$L44,FALSE)</f>
        <v>2024-12-26</v>
      </c>
      <c r="D44" t="str">
        <f>HLOOKUP(homeStats2!D$1,homeStats2!$A$1:$K$500,homeStats2!$L44,FALSE)</f>
        <v>Bournemouth</v>
      </c>
      <c r="E44" t="str">
        <f>HLOOKUP(homeStats2!E$1,homeStats2!$A$1:$K$500,homeStats2!$L44,FALSE)</f>
        <v/>
      </c>
      <c r="F44" t="str">
        <f>HLOOKUP(homeStats2!F$1,homeStats2!$A$1:$K$500,homeStats2!$L44,FALSE)</f>
        <v/>
      </c>
      <c r="G44" t="str">
        <f>HLOOKUP(homeStats2!G$1,homeStats2!$A$1:$K$500,homeStats2!$L44,FALSE)</f>
        <v/>
      </c>
      <c r="H44" t="str">
        <f>HLOOKUP(homeStats2!H$1,homeStats2!$A$1:$K$500,homeStats2!$L44,FALSE)</f>
        <v>Crystal Palace</v>
      </c>
      <c r="I44" t="str">
        <f>HLOOKUP(homeStats2!I$1,homeStats2!$A$1:$K$500,homeStats2!$L44,FALSE)</f>
        <v>Vitality Stadium</v>
      </c>
      <c r="J44" t="str">
        <f>HLOOKUP(homeStats2!J$1,homeStats2!$A$1:$K$500,homeStats2!$L44,FALSE)</f>
        <v/>
      </c>
      <c r="K44" t="str">
        <f>HLOOKUP(homeStats2!K$1,homeStats2!$A$1:$K$500,homeStats2!$L44,FALSE)</f>
        <v/>
      </c>
    </row>
    <row r="45" spans="1:11" x14ac:dyDescent="0.25">
      <c r="A45" t="str">
        <f>HLOOKUP(homeStats2!A$1,homeStats2!$A$1:$K$500,homeStats2!$L45,FALSE)</f>
        <v>30</v>
      </c>
      <c r="B45" t="str">
        <f>HLOOKUP(homeStats2!B$1,homeStats2!$A$1:$K$500,homeStats2!$L45,FALSE)</f>
        <v>Tue</v>
      </c>
      <c r="C45" t="str">
        <f>HLOOKUP(homeStats2!C$1,homeStats2!$A$1:$K$500,homeStats2!$L45,FALSE)</f>
        <v>2025-04-01</v>
      </c>
      <c r="D45" t="str">
        <f>HLOOKUP(homeStats2!D$1,homeStats2!$A$1:$K$500,homeStats2!$L45,FALSE)</f>
        <v>Bournemouth</v>
      </c>
      <c r="E45" t="str">
        <f>HLOOKUP(homeStats2!E$1,homeStats2!$A$1:$K$500,homeStats2!$L45,FALSE)</f>
        <v/>
      </c>
      <c r="F45" t="str">
        <f>HLOOKUP(homeStats2!F$1,homeStats2!$A$1:$K$500,homeStats2!$L45,FALSE)</f>
        <v/>
      </c>
      <c r="G45" t="str">
        <f>HLOOKUP(homeStats2!G$1,homeStats2!$A$1:$K$500,homeStats2!$L45,FALSE)</f>
        <v/>
      </c>
      <c r="H45" t="str">
        <f>HLOOKUP(homeStats2!H$1,homeStats2!$A$1:$K$500,homeStats2!$L45,FALSE)</f>
        <v>Ipswich Town</v>
      </c>
      <c r="I45" t="str">
        <f>HLOOKUP(homeStats2!I$1,homeStats2!$A$1:$K$500,homeStats2!$L45,FALSE)</f>
        <v>Vitality Stadium</v>
      </c>
      <c r="J45" t="str">
        <f>HLOOKUP(homeStats2!J$1,homeStats2!$A$1:$K$500,homeStats2!$L45,FALSE)</f>
        <v/>
      </c>
      <c r="K45" t="str">
        <f>HLOOKUP(homeStats2!K$1,homeStats2!$A$1:$K$500,homeStats2!$L45,FALSE)</f>
        <v/>
      </c>
    </row>
    <row r="46" spans="1:11" x14ac:dyDescent="0.25">
      <c r="A46" t="str">
        <f>HLOOKUP(homeStats2!A$1,homeStats2!$A$1:$K$500,homeStats2!$L46,FALSE)</f>
        <v>23</v>
      </c>
      <c r="B46" t="str">
        <f>HLOOKUP(homeStats2!B$1,homeStats2!$A$1:$K$500,homeStats2!$L46,FALSE)</f>
        <v>Sat</v>
      </c>
      <c r="C46" t="str">
        <f>HLOOKUP(homeStats2!C$1,homeStats2!$A$1:$K$500,homeStats2!$L46,FALSE)</f>
        <v>2025-01-25</v>
      </c>
      <c r="D46" t="str">
        <f>HLOOKUP(homeStats2!D$1,homeStats2!$A$1:$K$500,homeStats2!$L46,FALSE)</f>
        <v>Bournemouth</v>
      </c>
      <c r="E46" t="str">
        <f>HLOOKUP(homeStats2!E$1,homeStats2!$A$1:$K$500,homeStats2!$L46,FALSE)</f>
        <v/>
      </c>
      <c r="F46" t="str">
        <f>HLOOKUP(homeStats2!F$1,homeStats2!$A$1:$K$500,homeStats2!$L46,FALSE)</f>
        <v/>
      </c>
      <c r="G46" t="str">
        <f>HLOOKUP(homeStats2!G$1,homeStats2!$A$1:$K$500,homeStats2!$L46,FALSE)</f>
        <v/>
      </c>
      <c r="H46" t="str">
        <f>HLOOKUP(homeStats2!H$1,homeStats2!$A$1:$K$500,homeStats2!$L46,FALSE)</f>
        <v>Nott'ham Forest</v>
      </c>
      <c r="I46" t="str">
        <f>HLOOKUP(homeStats2!I$1,homeStats2!$A$1:$K$500,homeStats2!$L46,FALSE)</f>
        <v>Vitality Stadium</v>
      </c>
      <c r="J46" t="str">
        <f>HLOOKUP(homeStats2!J$1,homeStats2!$A$1:$K$500,homeStats2!$L46,FALSE)</f>
        <v/>
      </c>
      <c r="K46" t="str">
        <f>HLOOKUP(homeStats2!K$1,homeStats2!$A$1:$K$500,homeStats2!$L46,FALSE)</f>
        <v/>
      </c>
    </row>
    <row r="47" spans="1:11" x14ac:dyDescent="0.25">
      <c r="A47" t="str">
        <f>HLOOKUP(homeStats2!A$1,homeStats2!$A$1:$K$500,homeStats2!$L47,FALSE)</f>
        <v>26</v>
      </c>
      <c r="B47" t="str">
        <f>HLOOKUP(homeStats2!B$1,homeStats2!$A$1:$K$500,homeStats2!$L47,FALSE)</f>
        <v>Sat</v>
      </c>
      <c r="C47" t="str">
        <f>HLOOKUP(homeStats2!C$1,homeStats2!$A$1:$K$500,homeStats2!$L47,FALSE)</f>
        <v>2025-02-22</v>
      </c>
      <c r="D47" t="str">
        <f>HLOOKUP(homeStats2!D$1,homeStats2!$A$1:$K$500,homeStats2!$L47,FALSE)</f>
        <v>Bournemouth</v>
      </c>
      <c r="E47" t="str">
        <f>HLOOKUP(homeStats2!E$1,homeStats2!$A$1:$K$500,homeStats2!$L47,FALSE)</f>
        <v/>
      </c>
      <c r="F47" t="str">
        <f>HLOOKUP(homeStats2!F$1,homeStats2!$A$1:$K$500,homeStats2!$L47,FALSE)</f>
        <v/>
      </c>
      <c r="G47" t="str">
        <f>HLOOKUP(homeStats2!G$1,homeStats2!$A$1:$K$500,homeStats2!$L47,FALSE)</f>
        <v/>
      </c>
      <c r="H47" t="str">
        <f>HLOOKUP(homeStats2!H$1,homeStats2!$A$1:$K$500,homeStats2!$L47,FALSE)</f>
        <v>Wolves</v>
      </c>
      <c r="I47" t="str">
        <f>HLOOKUP(homeStats2!I$1,homeStats2!$A$1:$K$500,homeStats2!$L47,FALSE)</f>
        <v>Vitality Stadium</v>
      </c>
      <c r="J47" t="str">
        <f>HLOOKUP(homeStats2!J$1,homeStats2!$A$1:$K$500,homeStats2!$L47,FALSE)</f>
        <v/>
      </c>
      <c r="K47" t="str">
        <f>HLOOKUP(homeStats2!K$1,homeStats2!$A$1:$K$500,homeStats2!$L47,FALSE)</f>
        <v/>
      </c>
    </row>
    <row r="48" spans="1:11" x14ac:dyDescent="0.25">
      <c r="A48" t="str">
        <f>HLOOKUP(homeStats2!A$1,homeStats2!$A$1:$K$500,homeStats2!$L48,FALSE)</f>
        <v>29</v>
      </c>
      <c r="B48" t="str">
        <f>HLOOKUP(homeStats2!B$1,homeStats2!$A$1:$K$500,homeStats2!$L48,FALSE)</f>
        <v>Sat</v>
      </c>
      <c r="C48" t="str">
        <f>HLOOKUP(homeStats2!C$1,homeStats2!$A$1:$K$500,homeStats2!$L48,FALSE)</f>
        <v>2025-03-15</v>
      </c>
      <c r="D48" t="str">
        <f>HLOOKUP(homeStats2!D$1,homeStats2!$A$1:$K$500,homeStats2!$L48,FALSE)</f>
        <v>Bournemouth</v>
      </c>
      <c r="E48" t="str">
        <f>HLOOKUP(homeStats2!E$1,homeStats2!$A$1:$K$500,homeStats2!$L48,FALSE)</f>
        <v/>
      </c>
      <c r="F48" t="str">
        <f>HLOOKUP(homeStats2!F$1,homeStats2!$A$1:$K$500,homeStats2!$L48,FALSE)</f>
        <v/>
      </c>
      <c r="G48" t="str">
        <f>HLOOKUP(homeStats2!G$1,homeStats2!$A$1:$K$500,homeStats2!$L48,FALSE)</f>
        <v/>
      </c>
      <c r="H48" t="str">
        <f>HLOOKUP(homeStats2!H$1,homeStats2!$A$1:$K$500,homeStats2!$L48,FALSE)</f>
        <v>Brentford</v>
      </c>
      <c r="I48" t="str">
        <f>HLOOKUP(homeStats2!I$1,homeStats2!$A$1:$K$500,homeStats2!$L48,FALSE)</f>
        <v>Vitality Stadium</v>
      </c>
      <c r="J48" t="str">
        <f>HLOOKUP(homeStats2!J$1,homeStats2!$A$1:$K$500,homeStats2!$L48,FALSE)</f>
        <v/>
      </c>
      <c r="K48" t="str">
        <f>HLOOKUP(homeStats2!K$1,homeStats2!$A$1:$K$500,homeStats2!$L48,FALSE)</f>
        <v/>
      </c>
    </row>
    <row r="49" spans="1:11" x14ac:dyDescent="0.25">
      <c r="A49" t="str">
        <f>HLOOKUP(homeStats2!A$1,homeStats2!$A$1:$K$500,homeStats2!$L49,FALSE)</f>
        <v>34</v>
      </c>
      <c r="B49" t="str">
        <f>HLOOKUP(homeStats2!B$1,homeStats2!$A$1:$K$500,homeStats2!$L49,FALSE)</f>
        <v>Sat</v>
      </c>
      <c r="C49" t="str">
        <f>HLOOKUP(homeStats2!C$1,homeStats2!$A$1:$K$500,homeStats2!$L49,FALSE)</f>
        <v>2025-04-26</v>
      </c>
      <c r="D49" t="str">
        <f>HLOOKUP(homeStats2!D$1,homeStats2!$A$1:$K$500,homeStats2!$L49,FALSE)</f>
        <v>Bournemouth</v>
      </c>
      <c r="E49" t="str">
        <f>HLOOKUP(homeStats2!E$1,homeStats2!$A$1:$K$500,homeStats2!$L49,FALSE)</f>
        <v/>
      </c>
      <c r="F49" t="str">
        <f>HLOOKUP(homeStats2!F$1,homeStats2!$A$1:$K$500,homeStats2!$L49,FALSE)</f>
        <v/>
      </c>
      <c r="G49" t="str">
        <f>HLOOKUP(homeStats2!G$1,homeStats2!$A$1:$K$500,homeStats2!$L49,FALSE)</f>
        <v/>
      </c>
      <c r="H49" t="str">
        <f>HLOOKUP(homeStats2!H$1,homeStats2!$A$1:$K$500,homeStats2!$L49,FALSE)</f>
        <v>Manchester Utd</v>
      </c>
      <c r="I49" t="str">
        <f>HLOOKUP(homeStats2!I$1,homeStats2!$A$1:$K$500,homeStats2!$L49,FALSE)</f>
        <v>Vitality Stadium</v>
      </c>
      <c r="J49" t="str">
        <f>HLOOKUP(homeStats2!J$1,homeStats2!$A$1:$K$500,homeStats2!$L49,FALSE)</f>
        <v/>
      </c>
      <c r="K49" t="str">
        <f>HLOOKUP(homeStats2!K$1,homeStats2!$A$1:$K$500,homeStats2!$L49,FALSE)</f>
        <v/>
      </c>
    </row>
    <row r="50" spans="1:11" x14ac:dyDescent="0.25">
      <c r="A50" t="str">
        <f>HLOOKUP(homeStats2!A$1,homeStats2!$A$1:$K$500,homeStats2!$L50,FALSE)</f>
        <v>10</v>
      </c>
      <c r="B50" t="str">
        <f>HLOOKUP(homeStats2!B$1,homeStats2!$A$1:$K$500,homeStats2!$L50,FALSE)</f>
        <v>Sat</v>
      </c>
      <c r="C50" t="str">
        <f>HLOOKUP(homeStats2!C$1,homeStats2!$A$1:$K$500,homeStats2!$L50,FALSE)</f>
        <v>2024-11-02</v>
      </c>
      <c r="D50" t="str">
        <f>HLOOKUP(homeStats2!D$1,homeStats2!$A$1:$K$500,homeStats2!$L50,FALSE)</f>
        <v>Bournemouth</v>
      </c>
      <c r="E50" t="str">
        <f>HLOOKUP(homeStats2!E$1,homeStats2!$A$1:$K$500,homeStats2!$L50,FALSE)</f>
        <v>2.0</v>
      </c>
      <c r="F50" t="str">
        <f>HLOOKUP(homeStats2!F$1,homeStats2!$A$1:$K$500,homeStats2!$L50,FALSE)</f>
        <v>2–1</v>
      </c>
      <c r="G50" t="str">
        <f>HLOOKUP(homeStats2!G$1,homeStats2!$A$1:$K$500,homeStats2!$L50,FALSE)</f>
        <v>1.6</v>
      </c>
      <c r="H50" t="str">
        <f>HLOOKUP(homeStats2!H$1,homeStats2!$A$1:$K$500,homeStats2!$L50,FALSE)</f>
        <v>Manchester City</v>
      </c>
      <c r="I50" t="str">
        <f>HLOOKUP(homeStats2!I$1,homeStats2!$A$1:$K$500,homeStats2!$L50,FALSE)</f>
        <v>Vitality Stadium</v>
      </c>
      <c r="J50">
        <f>HLOOKUP(homeStats2!J$1,homeStats2!$A$1:$K$500,homeStats2!$L50,FALSE)</f>
        <v>2</v>
      </c>
      <c r="K50">
        <f>HLOOKUP(homeStats2!K$1,homeStats2!$A$1:$K$500,homeStats2!$L50,FALSE)</f>
        <v>1</v>
      </c>
    </row>
    <row r="51" spans="1:11" x14ac:dyDescent="0.25">
      <c r="A51" t="str">
        <f>HLOOKUP(homeStats2!A$1,homeStats2!$A$1:$K$500,homeStats2!$L51,FALSE)</f>
        <v>36</v>
      </c>
      <c r="B51" t="str">
        <f>HLOOKUP(homeStats2!B$1,homeStats2!$A$1:$K$500,homeStats2!$L51,FALSE)</f>
        <v>Sat</v>
      </c>
      <c r="C51" t="str">
        <f>HLOOKUP(homeStats2!C$1,homeStats2!$A$1:$K$500,homeStats2!$L51,FALSE)</f>
        <v>2025-05-10</v>
      </c>
      <c r="D51" t="str">
        <f>HLOOKUP(homeStats2!D$1,homeStats2!$A$1:$K$500,homeStats2!$L51,FALSE)</f>
        <v>Bournemouth</v>
      </c>
      <c r="E51" t="str">
        <f>HLOOKUP(homeStats2!E$1,homeStats2!$A$1:$K$500,homeStats2!$L51,FALSE)</f>
        <v/>
      </c>
      <c r="F51" t="str">
        <f>HLOOKUP(homeStats2!F$1,homeStats2!$A$1:$K$500,homeStats2!$L51,FALSE)</f>
        <v/>
      </c>
      <c r="G51" t="str">
        <f>HLOOKUP(homeStats2!G$1,homeStats2!$A$1:$K$500,homeStats2!$L51,FALSE)</f>
        <v/>
      </c>
      <c r="H51" t="str">
        <f>HLOOKUP(homeStats2!H$1,homeStats2!$A$1:$K$500,homeStats2!$L51,FALSE)</f>
        <v>Aston Villa</v>
      </c>
      <c r="I51" t="str">
        <f>HLOOKUP(homeStats2!I$1,homeStats2!$A$1:$K$500,homeStats2!$L51,FALSE)</f>
        <v>Vitality Stadium</v>
      </c>
      <c r="J51" t="str">
        <f>HLOOKUP(homeStats2!J$1,homeStats2!$A$1:$K$500,homeStats2!$L51,FALSE)</f>
        <v/>
      </c>
      <c r="K51" t="str">
        <f>HLOOKUP(homeStats2!K$1,homeStats2!$A$1:$K$500,homeStats2!$L51,FALSE)</f>
        <v/>
      </c>
    </row>
    <row r="52" spans="1:11" x14ac:dyDescent="0.25">
      <c r="A52" t="str">
        <f>HLOOKUP(homeStats2!A$1,homeStats2!$A$1:$K$500,homeStats2!$L52,FALSE)</f>
        <v>12</v>
      </c>
      <c r="B52" t="str">
        <f>HLOOKUP(homeStats2!B$1,homeStats2!$A$1:$K$500,homeStats2!$L52,FALSE)</f>
        <v>Sat</v>
      </c>
      <c r="C52" t="str">
        <f>HLOOKUP(homeStats2!C$1,homeStats2!$A$1:$K$500,homeStats2!$L52,FALSE)</f>
        <v>2024-11-23</v>
      </c>
      <c r="D52" t="str">
        <f>HLOOKUP(homeStats2!D$1,homeStats2!$A$1:$K$500,homeStats2!$L52,FALSE)</f>
        <v>Bournemouth</v>
      </c>
      <c r="E52" t="str">
        <f>HLOOKUP(homeStats2!E$1,homeStats2!$A$1:$K$500,homeStats2!$L52,FALSE)</f>
        <v/>
      </c>
      <c r="F52" t="str">
        <f>HLOOKUP(homeStats2!F$1,homeStats2!$A$1:$K$500,homeStats2!$L52,FALSE)</f>
        <v/>
      </c>
      <c r="G52" t="str">
        <f>HLOOKUP(homeStats2!G$1,homeStats2!$A$1:$K$500,homeStats2!$L52,FALSE)</f>
        <v/>
      </c>
      <c r="H52" t="str">
        <f>HLOOKUP(homeStats2!H$1,homeStats2!$A$1:$K$500,homeStats2!$L52,FALSE)</f>
        <v>Brighton</v>
      </c>
      <c r="I52" t="str">
        <f>HLOOKUP(homeStats2!I$1,homeStats2!$A$1:$K$500,homeStats2!$L52,FALSE)</f>
        <v>Vitality Stadium</v>
      </c>
      <c r="J52" t="str">
        <f>HLOOKUP(homeStats2!J$1,homeStats2!$A$1:$K$500,homeStats2!$L52,FALSE)</f>
        <v/>
      </c>
      <c r="K52" t="str">
        <f>HLOOKUP(homeStats2!K$1,homeStats2!$A$1:$K$500,homeStats2!$L52,FALSE)</f>
        <v/>
      </c>
    </row>
    <row r="53" spans="1:11" x14ac:dyDescent="0.25">
      <c r="A53" t="str">
        <f>HLOOKUP(homeStats2!A$1,homeStats2!$A$1:$K$500,homeStats2!$L53,FALSE)</f>
        <v>8</v>
      </c>
      <c r="B53" t="str">
        <f>HLOOKUP(homeStats2!B$1,homeStats2!$A$1:$K$500,homeStats2!$L53,FALSE)</f>
        <v>Sat</v>
      </c>
      <c r="C53" t="str">
        <f>HLOOKUP(homeStats2!C$1,homeStats2!$A$1:$K$500,homeStats2!$L53,FALSE)</f>
        <v>2024-10-19</v>
      </c>
      <c r="D53" t="str">
        <f>HLOOKUP(homeStats2!D$1,homeStats2!$A$1:$K$500,homeStats2!$L53,FALSE)</f>
        <v>Bournemouth</v>
      </c>
      <c r="E53" t="str">
        <f>HLOOKUP(homeStats2!E$1,homeStats2!$A$1:$K$500,homeStats2!$L53,FALSE)</f>
        <v>1.8</v>
      </c>
      <c r="F53" t="str">
        <f>HLOOKUP(homeStats2!F$1,homeStats2!$A$1:$K$500,homeStats2!$L53,FALSE)</f>
        <v>2–0</v>
      </c>
      <c r="G53" t="str">
        <f>HLOOKUP(homeStats2!G$1,homeStats2!$A$1:$K$500,homeStats2!$L53,FALSE)</f>
        <v>0.7</v>
      </c>
      <c r="H53" t="str">
        <f>HLOOKUP(homeStats2!H$1,homeStats2!$A$1:$K$500,homeStats2!$L53,FALSE)</f>
        <v>Arsenal</v>
      </c>
      <c r="I53" t="str">
        <f>HLOOKUP(homeStats2!I$1,homeStats2!$A$1:$K$500,homeStats2!$L53,FALSE)</f>
        <v>Vitality Stadium</v>
      </c>
      <c r="J53">
        <f>HLOOKUP(homeStats2!J$1,homeStats2!$A$1:$K$500,homeStats2!$L53,FALSE)</f>
        <v>2</v>
      </c>
      <c r="K53">
        <f>HLOOKUP(homeStats2!K$1,homeStats2!$A$1:$K$500,homeStats2!$L53,FALSE)</f>
        <v>0</v>
      </c>
    </row>
    <row r="54" spans="1:11" x14ac:dyDescent="0.25">
      <c r="A54" t="str">
        <f>HLOOKUP(homeStats2!A$1,homeStats2!$A$1:$K$500,homeStats2!$L54,FALSE)</f>
        <v>32</v>
      </c>
      <c r="B54" t="str">
        <f>HLOOKUP(homeStats2!B$1,homeStats2!$A$1:$K$500,homeStats2!$L54,FALSE)</f>
        <v>Sat</v>
      </c>
      <c r="C54" t="str">
        <f>HLOOKUP(homeStats2!C$1,homeStats2!$A$1:$K$500,homeStats2!$L54,FALSE)</f>
        <v>2025-04-12</v>
      </c>
      <c r="D54" t="str">
        <f>HLOOKUP(homeStats2!D$1,homeStats2!$A$1:$K$500,homeStats2!$L54,FALSE)</f>
        <v>Bournemouth</v>
      </c>
      <c r="E54" t="str">
        <f>HLOOKUP(homeStats2!E$1,homeStats2!$A$1:$K$500,homeStats2!$L54,FALSE)</f>
        <v/>
      </c>
      <c r="F54" t="str">
        <f>HLOOKUP(homeStats2!F$1,homeStats2!$A$1:$K$500,homeStats2!$L54,FALSE)</f>
        <v/>
      </c>
      <c r="G54" t="str">
        <f>HLOOKUP(homeStats2!G$1,homeStats2!$A$1:$K$500,homeStats2!$L54,FALSE)</f>
        <v/>
      </c>
      <c r="H54" t="str">
        <f>HLOOKUP(homeStats2!H$1,homeStats2!$A$1:$K$500,homeStats2!$L54,FALSE)</f>
        <v>Fulham</v>
      </c>
      <c r="I54" t="str">
        <f>HLOOKUP(homeStats2!I$1,homeStats2!$A$1:$K$500,homeStats2!$L54,FALSE)</f>
        <v>Vitality Stadium</v>
      </c>
      <c r="J54" t="str">
        <f>HLOOKUP(homeStats2!J$1,homeStats2!$A$1:$K$500,homeStats2!$L54,FALSE)</f>
        <v/>
      </c>
      <c r="K54" t="str">
        <f>HLOOKUP(homeStats2!K$1,homeStats2!$A$1:$K$500,homeStats2!$L54,FALSE)</f>
        <v/>
      </c>
    </row>
    <row r="55" spans="1:11" x14ac:dyDescent="0.25">
      <c r="A55" t="str">
        <f>HLOOKUP(homeStats2!A$1,homeStats2!$A$1:$K$500,homeStats2!$L55,FALSE)</f>
        <v>4</v>
      </c>
      <c r="B55" t="str">
        <f>HLOOKUP(homeStats2!B$1,homeStats2!$A$1:$K$500,homeStats2!$L55,FALSE)</f>
        <v>Sat</v>
      </c>
      <c r="C55" t="str">
        <f>HLOOKUP(homeStats2!C$1,homeStats2!$A$1:$K$500,homeStats2!$L55,FALSE)</f>
        <v>2024-09-14</v>
      </c>
      <c r="D55" t="str">
        <f>HLOOKUP(homeStats2!D$1,homeStats2!$A$1:$K$500,homeStats2!$L55,FALSE)</f>
        <v>Bournemouth</v>
      </c>
      <c r="E55" t="str">
        <f>HLOOKUP(homeStats2!E$1,homeStats2!$A$1:$K$500,homeStats2!$L55,FALSE)</f>
        <v>1.7</v>
      </c>
      <c r="F55" t="str">
        <f>HLOOKUP(homeStats2!F$1,homeStats2!$A$1:$K$500,homeStats2!$L55,FALSE)</f>
        <v>0–1</v>
      </c>
      <c r="G55" t="str">
        <f>HLOOKUP(homeStats2!G$1,homeStats2!$A$1:$K$500,homeStats2!$L55,FALSE)</f>
        <v>0.8</v>
      </c>
      <c r="H55" t="str">
        <f>HLOOKUP(homeStats2!H$1,homeStats2!$A$1:$K$500,homeStats2!$L55,FALSE)</f>
        <v>Chelsea</v>
      </c>
      <c r="I55" t="str">
        <f>HLOOKUP(homeStats2!I$1,homeStats2!$A$1:$K$500,homeStats2!$L55,FALSE)</f>
        <v>Vitality Stadium</v>
      </c>
      <c r="J55">
        <f>HLOOKUP(homeStats2!J$1,homeStats2!$A$1:$K$500,homeStats2!$L55,FALSE)</f>
        <v>0</v>
      </c>
      <c r="K55">
        <f>HLOOKUP(homeStats2!K$1,homeStats2!$A$1:$K$500,homeStats2!$L55,FALSE)</f>
        <v>1</v>
      </c>
    </row>
    <row r="56" spans="1:11" x14ac:dyDescent="0.25">
      <c r="A56" t="str">
        <f>HLOOKUP(homeStats2!A$1,homeStats2!$A$1:$K$500,homeStats2!$L56,FALSE)</f>
        <v>38</v>
      </c>
      <c r="B56" t="str">
        <f>HLOOKUP(homeStats2!B$1,homeStats2!$A$1:$K$500,homeStats2!$L56,FALSE)</f>
        <v>Sun</v>
      </c>
      <c r="C56" t="str">
        <f>HLOOKUP(homeStats2!C$1,homeStats2!$A$1:$K$500,homeStats2!$L56,FALSE)</f>
        <v>2025-05-25</v>
      </c>
      <c r="D56" t="str">
        <f>HLOOKUP(homeStats2!D$1,homeStats2!$A$1:$K$500,homeStats2!$L56,FALSE)</f>
        <v>Bournemouth</v>
      </c>
      <c r="E56" t="str">
        <f>HLOOKUP(homeStats2!E$1,homeStats2!$A$1:$K$500,homeStats2!$L56,FALSE)</f>
        <v/>
      </c>
      <c r="F56" t="str">
        <f>HLOOKUP(homeStats2!F$1,homeStats2!$A$1:$K$500,homeStats2!$L56,FALSE)</f>
        <v/>
      </c>
      <c r="G56" t="str">
        <f>HLOOKUP(homeStats2!G$1,homeStats2!$A$1:$K$500,homeStats2!$L56,FALSE)</f>
        <v/>
      </c>
      <c r="H56" t="str">
        <f>HLOOKUP(homeStats2!H$1,homeStats2!$A$1:$K$500,homeStats2!$L56,FALSE)</f>
        <v>Leicester City</v>
      </c>
      <c r="I56" t="str">
        <f>HLOOKUP(homeStats2!I$1,homeStats2!$A$1:$K$500,homeStats2!$L56,FALSE)</f>
        <v>Vitality Stadium</v>
      </c>
      <c r="J56" t="str">
        <f>HLOOKUP(homeStats2!J$1,homeStats2!$A$1:$K$500,homeStats2!$L56,FALSE)</f>
        <v/>
      </c>
      <c r="K56" t="str">
        <f>HLOOKUP(homeStats2!K$1,homeStats2!$A$1:$K$500,homeStats2!$L56,FALSE)</f>
        <v/>
      </c>
    </row>
    <row r="57" spans="1:11" x14ac:dyDescent="0.25">
      <c r="A57" t="str">
        <f>HLOOKUP(homeStats2!A$1,homeStats2!$A$1:$K$500,homeStats2!$L57,FALSE)</f>
        <v>14</v>
      </c>
      <c r="B57" t="str">
        <f>HLOOKUP(homeStats2!B$1,homeStats2!$A$1:$K$500,homeStats2!$L57,FALSE)</f>
        <v>Thu</v>
      </c>
      <c r="C57" t="str">
        <f>HLOOKUP(homeStats2!C$1,homeStats2!$A$1:$K$500,homeStats2!$L57,FALSE)</f>
        <v>2024-12-05</v>
      </c>
      <c r="D57" t="str">
        <f>HLOOKUP(homeStats2!D$1,homeStats2!$A$1:$K$500,homeStats2!$L57,FALSE)</f>
        <v>Bournemouth</v>
      </c>
      <c r="E57" t="str">
        <f>HLOOKUP(homeStats2!E$1,homeStats2!$A$1:$K$500,homeStats2!$L57,FALSE)</f>
        <v/>
      </c>
      <c r="F57" t="str">
        <f>HLOOKUP(homeStats2!F$1,homeStats2!$A$1:$K$500,homeStats2!$L57,FALSE)</f>
        <v/>
      </c>
      <c r="G57" t="str">
        <f>HLOOKUP(homeStats2!G$1,homeStats2!$A$1:$K$500,homeStats2!$L57,FALSE)</f>
        <v/>
      </c>
      <c r="H57" t="str">
        <f>HLOOKUP(homeStats2!H$1,homeStats2!$A$1:$K$500,homeStats2!$L57,FALSE)</f>
        <v>Tottenham</v>
      </c>
      <c r="I57" t="str">
        <f>HLOOKUP(homeStats2!I$1,homeStats2!$A$1:$K$500,homeStats2!$L57,FALSE)</f>
        <v>Vitality Stadium</v>
      </c>
      <c r="J57" t="str">
        <f>HLOOKUP(homeStats2!J$1,homeStats2!$A$1:$K$500,homeStats2!$L57,FALSE)</f>
        <v/>
      </c>
      <c r="K57" t="str">
        <f>HLOOKUP(homeStats2!K$1,homeStats2!$A$1:$K$500,homeStats2!$L57,FALSE)</f>
        <v/>
      </c>
    </row>
    <row r="58" spans="1:11" x14ac:dyDescent="0.25">
      <c r="A58" t="str">
        <f>HLOOKUP(homeStats2!A$1,homeStats2!$A$1:$K$500,homeStats2!$L58,FALSE)</f>
        <v>20</v>
      </c>
      <c r="B58" t="str">
        <f>HLOOKUP(homeStats2!B$1,homeStats2!$A$1:$K$500,homeStats2!$L58,FALSE)</f>
        <v>Sat</v>
      </c>
      <c r="C58" t="str">
        <f>HLOOKUP(homeStats2!C$1,homeStats2!$A$1:$K$500,homeStats2!$L58,FALSE)</f>
        <v>2025-01-04</v>
      </c>
      <c r="D58" t="str">
        <f>HLOOKUP(homeStats2!D$1,homeStats2!$A$1:$K$500,homeStats2!$L58,FALSE)</f>
        <v>Bournemouth</v>
      </c>
      <c r="E58" t="str">
        <f>HLOOKUP(homeStats2!E$1,homeStats2!$A$1:$K$500,homeStats2!$L58,FALSE)</f>
        <v/>
      </c>
      <c r="F58" t="str">
        <f>HLOOKUP(homeStats2!F$1,homeStats2!$A$1:$K$500,homeStats2!$L58,FALSE)</f>
        <v/>
      </c>
      <c r="G58" t="str">
        <f>HLOOKUP(homeStats2!G$1,homeStats2!$A$1:$K$500,homeStats2!$L58,FALSE)</f>
        <v/>
      </c>
      <c r="H58" t="str">
        <f>HLOOKUP(homeStats2!H$1,homeStats2!$A$1:$K$500,homeStats2!$L58,FALSE)</f>
        <v>Everton</v>
      </c>
      <c r="I58" t="str">
        <f>HLOOKUP(homeStats2!I$1,homeStats2!$A$1:$K$500,homeStats2!$L58,FALSE)</f>
        <v>Vitality Stadium</v>
      </c>
      <c r="J58" t="str">
        <f>HLOOKUP(homeStats2!J$1,homeStats2!$A$1:$K$500,homeStats2!$L58,FALSE)</f>
        <v/>
      </c>
      <c r="K58" t="str">
        <f>HLOOKUP(homeStats2!K$1,homeStats2!$A$1:$K$500,homeStats2!$L58,FALSE)</f>
        <v/>
      </c>
    </row>
    <row r="59" spans="1:11" x14ac:dyDescent="0.25">
      <c r="A59" t="str">
        <f>HLOOKUP(homeStats2!A$1,homeStats2!$A$1:$K$500,homeStats2!$L59,FALSE)</f>
        <v>13</v>
      </c>
      <c r="B59" t="str">
        <f>HLOOKUP(homeStats2!B$1,homeStats2!$A$1:$K$500,homeStats2!$L59,FALSE)</f>
        <v>Sat</v>
      </c>
      <c r="C59" t="str">
        <f>HLOOKUP(homeStats2!C$1,homeStats2!$A$1:$K$500,homeStats2!$L59,FALSE)</f>
        <v>2024-11-30</v>
      </c>
      <c r="D59" t="str">
        <f>HLOOKUP(homeStats2!D$1,homeStats2!$A$1:$K$500,homeStats2!$L59,FALSE)</f>
        <v>Brentford</v>
      </c>
      <c r="E59" t="str">
        <f>HLOOKUP(homeStats2!E$1,homeStats2!$A$1:$K$500,homeStats2!$L59,FALSE)</f>
        <v/>
      </c>
      <c r="F59" t="str">
        <f>HLOOKUP(homeStats2!F$1,homeStats2!$A$1:$K$500,homeStats2!$L59,FALSE)</f>
        <v/>
      </c>
      <c r="G59" t="str">
        <f>HLOOKUP(homeStats2!G$1,homeStats2!$A$1:$K$500,homeStats2!$L59,FALSE)</f>
        <v/>
      </c>
      <c r="H59" t="str">
        <f>HLOOKUP(homeStats2!H$1,homeStats2!$A$1:$K$500,homeStats2!$L59,FALSE)</f>
        <v>Leicester City</v>
      </c>
      <c r="I59" t="str">
        <f>HLOOKUP(homeStats2!I$1,homeStats2!$A$1:$K$500,homeStats2!$L59,FALSE)</f>
        <v>Gtech Community Stadium</v>
      </c>
      <c r="J59" t="str">
        <f>HLOOKUP(homeStats2!J$1,homeStats2!$A$1:$K$500,homeStats2!$L59,FALSE)</f>
        <v/>
      </c>
      <c r="K59" t="str">
        <f>HLOOKUP(homeStats2!K$1,homeStats2!$A$1:$K$500,homeStats2!$L59,FALSE)</f>
        <v/>
      </c>
    </row>
    <row r="60" spans="1:11" x14ac:dyDescent="0.25">
      <c r="A60" t="str">
        <f>HLOOKUP(homeStats2!A$1,homeStats2!$A$1:$K$500,homeStats2!$L60,FALSE)</f>
        <v>33</v>
      </c>
      <c r="B60" t="str">
        <f>HLOOKUP(homeStats2!B$1,homeStats2!$A$1:$K$500,homeStats2!$L60,FALSE)</f>
        <v>Sat</v>
      </c>
      <c r="C60" t="str">
        <f>HLOOKUP(homeStats2!C$1,homeStats2!$A$1:$K$500,homeStats2!$L60,FALSE)</f>
        <v>2025-04-19</v>
      </c>
      <c r="D60" t="str">
        <f>HLOOKUP(homeStats2!D$1,homeStats2!$A$1:$K$500,homeStats2!$L60,FALSE)</f>
        <v>Brentford</v>
      </c>
      <c r="E60" t="str">
        <f>HLOOKUP(homeStats2!E$1,homeStats2!$A$1:$K$500,homeStats2!$L60,FALSE)</f>
        <v/>
      </c>
      <c r="F60" t="str">
        <f>HLOOKUP(homeStats2!F$1,homeStats2!$A$1:$K$500,homeStats2!$L60,FALSE)</f>
        <v/>
      </c>
      <c r="G60" t="str">
        <f>HLOOKUP(homeStats2!G$1,homeStats2!$A$1:$K$500,homeStats2!$L60,FALSE)</f>
        <v/>
      </c>
      <c r="H60" t="str">
        <f>HLOOKUP(homeStats2!H$1,homeStats2!$A$1:$K$500,homeStats2!$L60,FALSE)</f>
        <v>Brighton</v>
      </c>
      <c r="I60" t="str">
        <f>HLOOKUP(homeStats2!I$1,homeStats2!$A$1:$K$500,homeStats2!$L60,FALSE)</f>
        <v>Gtech Community Stadium</v>
      </c>
      <c r="J60" t="str">
        <f>HLOOKUP(homeStats2!J$1,homeStats2!$A$1:$K$500,homeStats2!$L60,FALSE)</f>
        <v/>
      </c>
      <c r="K60" t="str">
        <f>HLOOKUP(homeStats2!K$1,homeStats2!$A$1:$K$500,homeStats2!$L60,FALSE)</f>
        <v/>
      </c>
    </row>
    <row r="61" spans="1:11" x14ac:dyDescent="0.25">
      <c r="A61" t="str">
        <f>HLOOKUP(homeStats2!A$1,homeStats2!$A$1:$K$500,homeStats2!$L61,FALSE)</f>
        <v>31</v>
      </c>
      <c r="B61" t="str">
        <f>HLOOKUP(homeStats2!B$1,homeStats2!$A$1:$K$500,homeStats2!$L61,FALSE)</f>
        <v>Sat</v>
      </c>
      <c r="C61" t="str">
        <f>HLOOKUP(homeStats2!C$1,homeStats2!$A$1:$K$500,homeStats2!$L61,FALSE)</f>
        <v>2025-04-05</v>
      </c>
      <c r="D61" t="str">
        <f>HLOOKUP(homeStats2!D$1,homeStats2!$A$1:$K$500,homeStats2!$L61,FALSE)</f>
        <v>Brentford</v>
      </c>
      <c r="E61" t="str">
        <f>HLOOKUP(homeStats2!E$1,homeStats2!$A$1:$K$500,homeStats2!$L61,FALSE)</f>
        <v/>
      </c>
      <c r="F61" t="str">
        <f>HLOOKUP(homeStats2!F$1,homeStats2!$A$1:$K$500,homeStats2!$L61,FALSE)</f>
        <v/>
      </c>
      <c r="G61" t="str">
        <f>HLOOKUP(homeStats2!G$1,homeStats2!$A$1:$K$500,homeStats2!$L61,FALSE)</f>
        <v/>
      </c>
      <c r="H61" t="str">
        <f>HLOOKUP(homeStats2!H$1,homeStats2!$A$1:$K$500,homeStats2!$L61,FALSE)</f>
        <v>Chelsea</v>
      </c>
      <c r="I61" t="str">
        <f>HLOOKUP(homeStats2!I$1,homeStats2!$A$1:$K$500,homeStats2!$L61,FALSE)</f>
        <v>Gtech Community Stadium</v>
      </c>
      <c r="J61" t="str">
        <f>HLOOKUP(homeStats2!J$1,homeStats2!$A$1:$K$500,homeStats2!$L61,FALSE)</f>
        <v/>
      </c>
      <c r="K61" t="str">
        <f>HLOOKUP(homeStats2!K$1,homeStats2!$A$1:$K$500,homeStats2!$L61,FALSE)</f>
        <v/>
      </c>
    </row>
    <row r="62" spans="1:11" x14ac:dyDescent="0.25">
      <c r="A62" t="str">
        <f>HLOOKUP(homeStats2!A$1,homeStats2!$A$1:$K$500,homeStats2!$L62,FALSE)</f>
        <v>15</v>
      </c>
      <c r="B62" t="str">
        <f>HLOOKUP(homeStats2!B$1,homeStats2!$A$1:$K$500,homeStats2!$L62,FALSE)</f>
        <v>Sat</v>
      </c>
      <c r="C62" t="str">
        <f>HLOOKUP(homeStats2!C$1,homeStats2!$A$1:$K$500,homeStats2!$L62,FALSE)</f>
        <v>2024-12-07</v>
      </c>
      <c r="D62" t="str">
        <f>HLOOKUP(homeStats2!D$1,homeStats2!$A$1:$K$500,homeStats2!$L62,FALSE)</f>
        <v>Brentford</v>
      </c>
      <c r="E62" t="str">
        <f>HLOOKUP(homeStats2!E$1,homeStats2!$A$1:$K$500,homeStats2!$L62,FALSE)</f>
        <v/>
      </c>
      <c r="F62" t="str">
        <f>HLOOKUP(homeStats2!F$1,homeStats2!$A$1:$K$500,homeStats2!$L62,FALSE)</f>
        <v/>
      </c>
      <c r="G62" t="str">
        <f>HLOOKUP(homeStats2!G$1,homeStats2!$A$1:$K$500,homeStats2!$L62,FALSE)</f>
        <v/>
      </c>
      <c r="H62" t="str">
        <f>HLOOKUP(homeStats2!H$1,homeStats2!$A$1:$K$500,homeStats2!$L62,FALSE)</f>
        <v>Newcastle Utd</v>
      </c>
      <c r="I62" t="str">
        <f>HLOOKUP(homeStats2!I$1,homeStats2!$A$1:$K$500,homeStats2!$L62,FALSE)</f>
        <v>Gtech Community Stadium</v>
      </c>
      <c r="J62" t="str">
        <f>HLOOKUP(homeStats2!J$1,homeStats2!$A$1:$K$500,homeStats2!$L62,FALSE)</f>
        <v/>
      </c>
      <c r="K62" t="str">
        <f>HLOOKUP(homeStats2!K$1,homeStats2!$A$1:$K$500,homeStats2!$L62,FALSE)</f>
        <v/>
      </c>
    </row>
    <row r="63" spans="1:11" x14ac:dyDescent="0.25">
      <c r="A63" t="str">
        <f>HLOOKUP(homeStats2!A$1,homeStats2!$A$1:$K$500,homeStats2!$L63,FALSE)</f>
        <v>11</v>
      </c>
      <c r="B63" t="str">
        <f>HLOOKUP(homeStats2!B$1,homeStats2!$A$1:$K$500,homeStats2!$L63,FALSE)</f>
        <v>Sat</v>
      </c>
      <c r="C63" t="str">
        <f>HLOOKUP(homeStats2!C$1,homeStats2!$A$1:$K$500,homeStats2!$L63,FALSE)</f>
        <v>2024-11-09</v>
      </c>
      <c r="D63" t="str">
        <f>HLOOKUP(homeStats2!D$1,homeStats2!$A$1:$K$500,homeStats2!$L63,FALSE)</f>
        <v>Brentford</v>
      </c>
      <c r="E63" t="str">
        <f>HLOOKUP(homeStats2!E$1,homeStats2!$A$1:$K$500,homeStats2!$L63,FALSE)</f>
        <v>1.5</v>
      </c>
      <c r="F63" t="str">
        <f>HLOOKUP(homeStats2!F$1,homeStats2!$A$1:$K$500,homeStats2!$L63,FALSE)</f>
        <v>3–2</v>
      </c>
      <c r="G63" t="str">
        <f>HLOOKUP(homeStats2!G$1,homeStats2!$A$1:$K$500,homeStats2!$L63,FALSE)</f>
        <v>2.6</v>
      </c>
      <c r="H63" t="str">
        <f>HLOOKUP(homeStats2!H$1,homeStats2!$A$1:$K$500,homeStats2!$L63,FALSE)</f>
        <v>Bournemouth</v>
      </c>
      <c r="I63" t="str">
        <f>HLOOKUP(homeStats2!I$1,homeStats2!$A$1:$K$500,homeStats2!$L63,FALSE)</f>
        <v>Gtech Community Stadium</v>
      </c>
      <c r="J63">
        <f>HLOOKUP(homeStats2!J$1,homeStats2!$A$1:$K$500,homeStats2!$L63,FALSE)</f>
        <v>3</v>
      </c>
      <c r="K63">
        <f>HLOOKUP(homeStats2!K$1,homeStats2!$A$1:$K$500,homeStats2!$L63,FALSE)</f>
        <v>2</v>
      </c>
    </row>
    <row r="64" spans="1:11" x14ac:dyDescent="0.25">
      <c r="A64" t="str">
        <f>HLOOKUP(homeStats2!A$1,homeStats2!$A$1:$K$500,homeStats2!$L64,FALSE)</f>
        <v>35</v>
      </c>
      <c r="B64" t="str">
        <f>HLOOKUP(homeStats2!B$1,homeStats2!$A$1:$K$500,homeStats2!$L64,FALSE)</f>
        <v>Sat</v>
      </c>
      <c r="C64" t="str">
        <f>HLOOKUP(homeStats2!C$1,homeStats2!$A$1:$K$500,homeStats2!$L64,FALSE)</f>
        <v>2025-05-03</v>
      </c>
      <c r="D64" t="str">
        <f>HLOOKUP(homeStats2!D$1,homeStats2!$A$1:$K$500,homeStats2!$L64,FALSE)</f>
        <v>Brentford</v>
      </c>
      <c r="E64" t="str">
        <f>HLOOKUP(homeStats2!E$1,homeStats2!$A$1:$K$500,homeStats2!$L64,FALSE)</f>
        <v/>
      </c>
      <c r="F64" t="str">
        <f>HLOOKUP(homeStats2!F$1,homeStats2!$A$1:$K$500,homeStats2!$L64,FALSE)</f>
        <v/>
      </c>
      <c r="G64" t="str">
        <f>HLOOKUP(homeStats2!G$1,homeStats2!$A$1:$K$500,homeStats2!$L64,FALSE)</f>
        <v/>
      </c>
      <c r="H64" t="str">
        <f>HLOOKUP(homeStats2!H$1,homeStats2!$A$1:$K$500,homeStats2!$L64,FALSE)</f>
        <v>Manchester Utd</v>
      </c>
      <c r="I64" t="str">
        <f>HLOOKUP(homeStats2!I$1,homeStats2!$A$1:$K$500,homeStats2!$L64,FALSE)</f>
        <v>Gtech Community Stadium</v>
      </c>
      <c r="J64" t="str">
        <f>HLOOKUP(homeStats2!J$1,homeStats2!$A$1:$K$500,homeStats2!$L64,FALSE)</f>
        <v/>
      </c>
      <c r="K64" t="str">
        <f>HLOOKUP(homeStats2!K$1,homeStats2!$A$1:$K$500,homeStats2!$L64,FALSE)</f>
        <v/>
      </c>
    </row>
    <row r="65" spans="1:11" x14ac:dyDescent="0.25">
      <c r="A65" t="str">
        <f>HLOOKUP(homeStats2!A$1,homeStats2!$A$1:$K$500,homeStats2!$L65,FALSE)</f>
        <v>9</v>
      </c>
      <c r="B65" t="str">
        <f>HLOOKUP(homeStats2!B$1,homeStats2!$A$1:$K$500,homeStats2!$L65,FALSE)</f>
        <v>Sat</v>
      </c>
      <c r="C65" t="str">
        <f>HLOOKUP(homeStats2!C$1,homeStats2!$A$1:$K$500,homeStats2!$L65,FALSE)</f>
        <v>2024-10-26</v>
      </c>
      <c r="D65" t="str">
        <f>HLOOKUP(homeStats2!D$1,homeStats2!$A$1:$K$500,homeStats2!$L65,FALSE)</f>
        <v>Brentford</v>
      </c>
      <c r="E65" t="str">
        <f>HLOOKUP(homeStats2!E$1,homeStats2!$A$1:$K$500,homeStats2!$L65,FALSE)</f>
        <v>4.0</v>
      </c>
      <c r="F65" t="str">
        <f>HLOOKUP(homeStats2!F$1,homeStats2!$A$1:$K$500,homeStats2!$L65,FALSE)</f>
        <v>4–3</v>
      </c>
      <c r="G65" t="str">
        <f>HLOOKUP(homeStats2!G$1,homeStats2!$A$1:$K$500,homeStats2!$L65,FALSE)</f>
        <v>1.3</v>
      </c>
      <c r="H65" t="str">
        <f>HLOOKUP(homeStats2!H$1,homeStats2!$A$1:$K$500,homeStats2!$L65,FALSE)</f>
        <v>Ipswich Town</v>
      </c>
      <c r="I65" t="str">
        <f>HLOOKUP(homeStats2!I$1,homeStats2!$A$1:$K$500,homeStats2!$L65,FALSE)</f>
        <v>Gtech Community Stadium</v>
      </c>
      <c r="J65">
        <f>HLOOKUP(homeStats2!J$1,homeStats2!$A$1:$K$500,homeStats2!$L65,FALSE)</f>
        <v>4</v>
      </c>
      <c r="K65">
        <f>HLOOKUP(homeStats2!K$1,homeStats2!$A$1:$K$500,homeStats2!$L65,FALSE)</f>
        <v>3</v>
      </c>
    </row>
    <row r="66" spans="1:11" x14ac:dyDescent="0.25">
      <c r="A66" t="str">
        <f>HLOOKUP(homeStats2!A$1,homeStats2!$A$1:$K$500,homeStats2!$L66,FALSE)</f>
        <v>19</v>
      </c>
      <c r="B66" t="str">
        <f>HLOOKUP(homeStats2!B$1,homeStats2!$A$1:$K$500,homeStats2!$L66,FALSE)</f>
        <v>Wed</v>
      </c>
      <c r="C66" t="str">
        <f>HLOOKUP(homeStats2!C$1,homeStats2!$A$1:$K$500,homeStats2!$L66,FALSE)</f>
        <v>2025-01-01</v>
      </c>
      <c r="D66" t="str">
        <f>HLOOKUP(homeStats2!D$1,homeStats2!$A$1:$K$500,homeStats2!$L66,FALSE)</f>
        <v>Brentford</v>
      </c>
      <c r="E66" t="str">
        <f>HLOOKUP(homeStats2!E$1,homeStats2!$A$1:$K$500,homeStats2!$L66,FALSE)</f>
        <v/>
      </c>
      <c r="F66" t="str">
        <f>HLOOKUP(homeStats2!F$1,homeStats2!$A$1:$K$500,homeStats2!$L66,FALSE)</f>
        <v/>
      </c>
      <c r="G66" t="str">
        <f>HLOOKUP(homeStats2!G$1,homeStats2!$A$1:$K$500,homeStats2!$L66,FALSE)</f>
        <v/>
      </c>
      <c r="H66" t="str">
        <f>HLOOKUP(homeStats2!H$1,homeStats2!$A$1:$K$500,homeStats2!$L66,FALSE)</f>
        <v>Arsenal</v>
      </c>
      <c r="I66" t="str">
        <f>HLOOKUP(homeStats2!I$1,homeStats2!$A$1:$K$500,homeStats2!$L66,FALSE)</f>
        <v>Gtech Community Stadium</v>
      </c>
      <c r="J66" t="str">
        <f>HLOOKUP(homeStats2!J$1,homeStats2!$A$1:$K$500,homeStats2!$L66,FALSE)</f>
        <v/>
      </c>
      <c r="K66" t="str">
        <f>HLOOKUP(homeStats2!K$1,homeStats2!$A$1:$K$500,homeStats2!$L66,FALSE)</f>
        <v/>
      </c>
    </row>
    <row r="67" spans="1:11" x14ac:dyDescent="0.25">
      <c r="A67" t="str">
        <f>HLOOKUP(homeStats2!A$1,homeStats2!$A$1:$K$500,homeStats2!$L67,FALSE)</f>
        <v>7</v>
      </c>
      <c r="B67" t="str">
        <f>HLOOKUP(homeStats2!B$1,homeStats2!$A$1:$K$500,homeStats2!$L67,FALSE)</f>
        <v>Sat</v>
      </c>
      <c r="C67" t="str">
        <f>HLOOKUP(homeStats2!C$1,homeStats2!$A$1:$K$500,homeStats2!$L67,FALSE)</f>
        <v>2024-10-05</v>
      </c>
      <c r="D67" t="str">
        <f>HLOOKUP(homeStats2!D$1,homeStats2!$A$1:$K$500,homeStats2!$L67,FALSE)</f>
        <v>Brentford</v>
      </c>
      <c r="E67" t="str">
        <f>HLOOKUP(homeStats2!E$1,homeStats2!$A$1:$K$500,homeStats2!$L67,FALSE)</f>
        <v>4.2</v>
      </c>
      <c r="F67" t="str">
        <f>HLOOKUP(homeStats2!F$1,homeStats2!$A$1:$K$500,homeStats2!$L67,FALSE)</f>
        <v>5–3</v>
      </c>
      <c r="G67" t="str">
        <f>HLOOKUP(homeStats2!G$1,homeStats2!$A$1:$K$500,homeStats2!$L67,FALSE)</f>
        <v>1.0</v>
      </c>
      <c r="H67" t="str">
        <f>HLOOKUP(homeStats2!H$1,homeStats2!$A$1:$K$500,homeStats2!$L67,FALSE)</f>
        <v>Wolves</v>
      </c>
      <c r="I67" t="str">
        <f>HLOOKUP(homeStats2!I$1,homeStats2!$A$1:$K$500,homeStats2!$L67,FALSE)</f>
        <v>Gtech Community Stadium</v>
      </c>
      <c r="J67">
        <f>HLOOKUP(homeStats2!J$1,homeStats2!$A$1:$K$500,homeStats2!$L67,FALSE)</f>
        <v>5</v>
      </c>
      <c r="K67">
        <f>HLOOKUP(homeStats2!K$1,homeStats2!$A$1:$K$500,homeStats2!$L67,FALSE)</f>
        <v>3</v>
      </c>
    </row>
    <row r="68" spans="1:11" x14ac:dyDescent="0.25">
      <c r="A68" t="str">
        <f>HLOOKUP(homeStats2!A$1,homeStats2!$A$1:$K$500,homeStats2!$L68,FALSE)</f>
        <v>17</v>
      </c>
      <c r="B68" t="str">
        <f>HLOOKUP(homeStats2!B$1,homeStats2!$A$1:$K$500,homeStats2!$L68,FALSE)</f>
        <v>Sat</v>
      </c>
      <c r="C68" t="str">
        <f>HLOOKUP(homeStats2!C$1,homeStats2!$A$1:$K$500,homeStats2!$L68,FALSE)</f>
        <v>2024-12-21</v>
      </c>
      <c r="D68" t="str">
        <f>HLOOKUP(homeStats2!D$1,homeStats2!$A$1:$K$500,homeStats2!$L68,FALSE)</f>
        <v>Brentford</v>
      </c>
      <c r="E68" t="str">
        <f>HLOOKUP(homeStats2!E$1,homeStats2!$A$1:$K$500,homeStats2!$L68,FALSE)</f>
        <v/>
      </c>
      <c r="F68" t="str">
        <f>HLOOKUP(homeStats2!F$1,homeStats2!$A$1:$K$500,homeStats2!$L68,FALSE)</f>
        <v/>
      </c>
      <c r="G68" t="str">
        <f>HLOOKUP(homeStats2!G$1,homeStats2!$A$1:$K$500,homeStats2!$L68,FALSE)</f>
        <v/>
      </c>
      <c r="H68" t="str">
        <f>HLOOKUP(homeStats2!H$1,homeStats2!$A$1:$K$500,homeStats2!$L68,FALSE)</f>
        <v>Nott'ham Forest</v>
      </c>
      <c r="I68" t="str">
        <f>HLOOKUP(homeStats2!I$1,homeStats2!$A$1:$K$500,homeStats2!$L68,FALSE)</f>
        <v>Gtech Community Stadium</v>
      </c>
      <c r="J68" t="str">
        <f>HLOOKUP(homeStats2!J$1,homeStats2!$A$1:$K$500,homeStats2!$L68,FALSE)</f>
        <v/>
      </c>
      <c r="K68" t="str">
        <f>HLOOKUP(homeStats2!K$1,homeStats2!$A$1:$K$500,homeStats2!$L68,FALSE)</f>
        <v/>
      </c>
    </row>
    <row r="69" spans="1:11" x14ac:dyDescent="0.25">
      <c r="A69" t="str">
        <f>HLOOKUP(homeStats2!A$1,homeStats2!$A$1:$K$500,homeStats2!$L69,FALSE)</f>
        <v>28</v>
      </c>
      <c r="B69" t="str">
        <f>HLOOKUP(homeStats2!B$1,homeStats2!$A$1:$K$500,homeStats2!$L69,FALSE)</f>
        <v>Sat</v>
      </c>
      <c r="C69" t="str">
        <f>HLOOKUP(homeStats2!C$1,homeStats2!$A$1:$K$500,homeStats2!$L69,FALSE)</f>
        <v>2025-03-08</v>
      </c>
      <c r="D69" t="str">
        <f>HLOOKUP(homeStats2!D$1,homeStats2!$A$1:$K$500,homeStats2!$L69,FALSE)</f>
        <v>Brentford</v>
      </c>
      <c r="E69" t="str">
        <f>HLOOKUP(homeStats2!E$1,homeStats2!$A$1:$K$500,homeStats2!$L69,FALSE)</f>
        <v/>
      </c>
      <c r="F69" t="str">
        <f>HLOOKUP(homeStats2!F$1,homeStats2!$A$1:$K$500,homeStats2!$L69,FALSE)</f>
        <v/>
      </c>
      <c r="G69" t="str">
        <f>HLOOKUP(homeStats2!G$1,homeStats2!$A$1:$K$500,homeStats2!$L69,FALSE)</f>
        <v/>
      </c>
      <c r="H69" t="str">
        <f>HLOOKUP(homeStats2!H$1,homeStats2!$A$1:$K$500,homeStats2!$L69,FALSE)</f>
        <v>Aston Villa</v>
      </c>
      <c r="I69" t="str">
        <f>HLOOKUP(homeStats2!I$1,homeStats2!$A$1:$K$500,homeStats2!$L69,FALSE)</f>
        <v>Gtech Community Stadium</v>
      </c>
      <c r="J69" t="str">
        <f>HLOOKUP(homeStats2!J$1,homeStats2!$A$1:$K$500,homeStats2!$L69,FALSE)</f>
        <v/>
      </c>
      <c r="K69" t="str">
        <f>HLOOKUP(homeStats2!K$1,homeStats2!$A$1:$K$500,homeStats2!$L69,FALSE)</f>
        <v/>
      </c>
    </row>
    <row r="70" spans="1:11" x14ac:dyDescent="0.25">
      <c r="A70" t="str">
        <f>HLOOKUP(homeStats2!A$1,homeStats2!$A$1:$K$500,homeStats2!$L70,FALSE)</f>
        <v>1</v>
      </c>
      <c r="B70" t="str">
        <f>HLOOKUP(homeStats2!B$1,homeStats2!$A$1:$K$500,homeStats2!$L70,FALSE)</f>
        <v>Sun</v>
      </c>
      <c r="C70" t="str">
        <f>HLOOKUP(homeStats2!C$1,homeStats2!$A$1:$K$500,homeStats2!$L70,FALSE)</f>
        <v>2024-08-18</v>
      </c>
      <c r="D70" t="str">
        <f>HLOOKUP(homeStats2!D$1,homeStats2!$A$1:$K$500,homeStats2!$L70,FALSE)</f>
        <v>Brentford</v>
      </c>
      <c r="E70" t="str">
        <f>HLOOKUP(homeStats2!E$1,homeStats2!$A$1:$K$500,homeStats2!$L70,FALSE)</f>
        <v>1.6</v>
      </c>
      <c r="F70" t="str">
        <f>HLOOKUP(homeStats2!F$1,homeStats2!$A$1:$K$500,homeStats2!$L70,FALSE)</f>
        <v>2–1</v>
      </c>
      <c r="G70" t="str">
        <f>HLOOKUP(homeStats2!G$1,homeStats2!$A$1:$K$500,homeStats2!$L70,FALSE)</f>
        <v>1.2</v>
      </c>
      <c r="H70" t="str">
        <f>HLOOKUP(homeStats2!H$1,homeStats2!$A$1:$K$500,homeStats2!$L70,FALSE)</f>
        <v>Crystal Palace</v>
      </c>
      <c r="I70" t="str">
        <f>HLOOKUP(homeStats2!I$1,homeStats2!$A$1:$K$500,homeStats2!$L70,FALSE)</f>
        <v>Gtech Community Stadium</v>
      </c>
      <c r="J70">
        <f>HLOOKUP(homeStats2!J$1,homeStats2!$A$1:$K$500,homeStats2!$L70,FALSE)</f>
        <v>2</v>
      </c>
      <c r="K70">
        <f>HLOOKUP(homeStats2!K$1,homeStats2!$A$1:$K$500,homeStats2!$L70,FALSE)</f>
        <v>1</v>
      </c>
    </row>
    <row r="71" spans="1:11" x14ac:dyDescent="0.25">
      <c r="A71" t="str">
        <f>HLOOKUP(homeStats2!A$1,homeStats2!$A$1:$K$500,homeStats2!$L71,FALSE)</f>
        <v>3</v>
      </c>
      <c r="B71" t="str">
        <f>HLOOKUP(homeStats2!B$1,homeStats2!$A$1:$K$500,homeStats2!$L71,FALSE)</f>
        <v>Sat</v>
      </c>
      <c r="C71" t="str">
        <f>HLOOKUP(homeStats2!C$1,homeStats2!$A$1:$K$500,homeStats2!$L71,FALSE)</f>
        <v>2024-08-31</v>
      </c>
      <c r="D71" t="str">
        <f>HLOOKUP(homeStats2!D$1,homeStats2!$A$1:$K$500,homeStats2!$L71,FALSE)</f>
        <v>Brentford</v>
      </c>
      <c r="E71" t="str">
        <f>HLOOKUP(homeStats2!E$1,homeStats2!$A$1:$K$500,homeStats2!$L71,FALSE)</f>
        <v>2.8</v>
      </c>
      <c r="F71" t="str">
        <f>HLOOKUP(homeStats2!F$1,homeStats2!$A$1:$K$500,homeStats2!$L71,FALSE)</f>
        <v>3–1</v>
      </c>
      <c r="G71" t="str">
        <f>HLOOKUP(homeStats2!G$1,homeStats2!$A$1:$K$500,homeStats2!$L71,FALSE)</f>
        <v>1.5</v>
      </c>
      <c r="H71" t="str">
        <f>HLOOKUP(homeStats2!H$1,homeStats2!$A$1:$K$500,homeStats2!$L71,FALSE)</f>
        <v>Southampton</v>
      </c>
      <c r="I71" t="str">
        <f>HLOOKUP(homeStats2!I$1,homeStats2!$A$1:$K$500,homeStats2!$L71,FALSE)</f>
        <v>Gtech Community Stadium</v>
      </c>
      <c r="J71">
        <f>HLOOKUP(homeStats2!J$1,homeStats2!$A$1:$K$500,homeStats2!$L71,FALSE)</f>
        <v>3</v>
      </c>
      <c r="K71">
        <f>HLOOKUP(homeStats2!K$1,homeStats2!$A$1:$K$500,homeStats2!$L71,FALSE)</f>
        <v>1</v>
      </c>
    </row>
    <row r="72" spans="1:11" x14ac:dyDescent="0.25">
      <c r="A72" t="str">
        <f>HLOOKUP(homeStats2!A$1,homeStats2!$A$1:$K$500,homeStats2!$L72,FALSE)</f>
        <v>24</v>
      </c>
      <c r="B72" t="str">
        <f>HLOOKUP(homeStats2!B$1,homeStats2!$A$1:$K$500,homeStats2!$L72,FALSE)</f>
        <v>Sat</v>
      </c>
      <c r="C72" t="str">
        <f>HLOOKUP(homeStats2!C$1,homeStats2!$A$1:$K$500,homeStats2!$L72,FALSE)</f>
        <v>2025-02-01</v>
      </c>
      <c r="D72" t="str">
        <f>HLOOKUP(homeStats2!D$1,homeStats2!$A$1:$K$500,homeStats2!$L72,FALSE)</f>
        <v>Brentford</v>
      </c>
      <c r="E72" t="str">
        <f>HLOOKUP(homeStats2!E$1,homeStats2!$A$1:$K$500,homeStats2!$L72,FALSE)</f>
        <v/>
      </c>
      <c r="F72" t="str">
        <f>HLOOKUP(homeStats2!F$1,homeStats2!$A$1:$K$500,homeStats2!$L72,FALSE)</f>
        <v/>
      </c>
      <c r="G72" t="str">
        <f>HLOOKUP(homeStats2!G$1,homeStats2!$A$1:$K$500,homeStats2!$L72,FALSE)</f>
        <v/>
      </c>
      <c r="H72" t="str">
        <f>HLOOKUP(homeStats2!H$1,homeStats2!$A$1:$K$500,homeStats2!$L72,FALSE)</f>
        <v>Tottenham</v>
      </c>
      <c r="I72" t="str">
        <f>HLOOKUP(homeStats2!I$1,homeStats2!$A$1:$K$500,homeStats2!$L72,FALSE)</f>
        <v>Gtech Community Stadium</v>
      </c>
      <c r="J72" t="str">
        <f>HLOOKUP(homeStats2!J$1,homeStats2!$A$1:$K$500,homeStats2!$L72,FALSE)</f>
        <v/>
      </c>
      <c r="K72" t="str">
        <f>HLOOKUP(homeStats2!K$1,homeStats2!$A$1:$K$500,homeStats2!$L72,FALSE)</f>
        <v/>
      </c>
    </row>
    <row r="73" spans="1:11" x14ac:dyDescent="0.25">
      <c r="A73" t="str">
        <f>HLOOKUP(homeStats2!A$1,homeStats2!$A$1:$K$500,homeStats2!$L73,FALSE)</f>
        <v>21</v>
      </c>
      <c r="B73" t="str">
        <f>HLOOKUP(homeStats2!B$1,homeStats2!$A$1:$K$500,homeStats2!$L73,FALSE)</f>
        <v>Tue</v>
      </c>
      <c r="C73" t="str">
        <f>HLOOKUP(homeStats2!C$1,homeStats2!$A$1:$K$500,homeStats2!$L73,FALSE)</f>
        <v>2025-01-14</v>
      </c>
      <c r="D73" t="str">
        <f>HLOOKUP(homeStats2!D$1,homeStats2!$A$1:$K$500,homeStats2!$L73,FALSE)</f>
        <v>Brentford</v>
      </c>
      <c r="E73" t="str">
        <f>HLOOKUP(homeStats2!E$1,homeStats2!$A$1:$K$500,homeStats2!$L73,FALSE)</f>
        <v/>
      </c>
      <c r="F73" t="str">
        <f>HLOOKUP(homeStats2!F$1,homeStats2!$A$1:$K$500,homeStats2!$L73,FALSE)</f>
        <v/>
      </c>
      <c r="G73" t="str">
        <f>HLOOKUP(homeStats2!G$1,homeStats2!$A$1:$K$500,homeStats2!$L73,FALSE)</f>
        <v/>
      </c>
      <c r="H73" t="str">
        <f>HLOOKUP(homeStats2!H$1,homeStats2!$A$1:$K$500,homeStats2!$L73,FALSE)</f>
        <v>Manchester City</v>
      </c>
      <c r="I73" t="str">
        <f>HLOOKUP(homeStats2!I$1,homeStats2!$A$1:$K$500,homeStats2!$L73,FALSE)</f>
        <v>Gtech Community Stadium</v>
      </c>
      <c r="J73" t="str">
        <f>HLOOKUP(homeStats2!J$1,homeStats2!$A$1:$K$500,homeStats2!$L73,FALSE)</f>
        <v/>
      </c>
      <c r="K73" t="str">
        <f>HLOOKUP(homeStats2!K$1,homeStats2!$A$1:$K$500,homeStats2!$L73,FALSE)</f>
        <v/>
      </c>
    </row>
    <row r="74" spans="1:11" x14ac:dyDescent="0.25">
      <c r="A74" t="str">
        <f>HLOOKUP(homeStats2!A$1,homeStats2!$A$1:$K$500,homeStats2!$L74,FALSE)</f>
        <v>27</v>
      </c>
      <c r="B74" t="str">
        <f>HLOOKUP(homeStats2!B$1,homeStats2!$A$1:$K$500,homeStats2!$L74,FALSE)</f>
        <v>Tue</v>
      </c>
      <c r="C74" t="str">
        <f>HLOOKUP(homeStats2!C$1,homeStats2!$A$1:$K$500,homeStats2!$L74,FALSE)</f>
        <v>2025-02-25</v>
      </c>
      <c r="D74" t="str">
        <f>HLOOKUP(homeStats2!D$1,homeStats2!$A$1:$K$500,homeStats2!$L74,FALSE)</f>
        <v>Brentford</v>
      </c>
      <c r="E74" t="str">
        <f>HLOOKUP(homeStats2!E$1,homeStats2!$A$1:$K$500,homeStats2!$L74,FALSE)</f>
        <v/>
      </c>
      <c r="F74" t="str">
        <f>HLOOKUP(homeStats2!F$1,homeStats2!$A$1:$K$500,homeStats2!$L74,FALSE)</f>
        <v/>
      </c>
      <c r="G74" t="str">
        <f>HLOOKUP(homeStats2!G$1,homeStats2!$A$1:$K$500,homeStats2!$L74,FALSE)</f>
        <v/>
      </c>
      <c r="H74" t="str">
        <f>HLOOKUP(homeStats2!H$1,homeStats2!$A$1:$K$500,homeStats2!$L74,FALSE)</f>
        <v>Everton</v>
      </c>
      <c r="I74" t="str">
        <f>HLOOKUP(homeStats2!I$1,homeStats2!$A$1:$K$500,homeStats2!$L74,FALSE)</f>
        <v>Gtech Community Stadium</v>
      </c>
      <c r="J74" t="str">
        <f>HLOOKUP(homeStats2!J$1,homeStats2!$A$1:$K$500,homeStats2!$L74,FALSE)</f>
        <v/>
      </c>
      <c r="K74" t="str">
        <f>HLOOKUP(homeStats2!K$1,homeStats2!$A$1:$K$500,homeStats2!$L74,FALSE)</f>
        <v/>
      </c>
    </row>
    <row r="75" spans="1:11" x14ac:dyDescent="0.25">
      <c r="A75" t="str">
        <f>HLOOKUP(homeStats2!A$1,homeStats2!$A$1:$K$500,homeStats2!$L75,FALSE)</f>
        <v>6</v>
      </c>
      <c r="B75" t="str">
        <f>HLOOKUP(homeStats2!B$1,homeStats2!$A$1:$K$500,homeStats2!$L75,FALSE)</f>
        <v>Sat</v>
      </c>
      <c r="C75" t="str">
        <f>HLOOKUP(homeStats2!C$1,homeStats2!$A$1:$K$500,homeStats2!$L75,FALSE)</f>
        <v>2024-09-28</v>
      </c>
      <c r="D75" t="str">
        <f>HLOOKUP(homeStats2!D$1,homeStats2!$A$1:$K$500,homeStats2!$L75,FALSE)</f>
        <v>Brentford</v>
      </c>
      <c r="E75" t="str">
        <f>HLOOKUP(homeStats2!E$1,homeStats2!$A$1:$K$500,homeStats2!$L75,FALSE)</f>
        <v>0.4</v>
      </c>
      <c r="F75" t="str">
        <f>HLOOKUP(homeStats2!F$1,homeStats2!$A$1:$K$500,homeStats2!$L75,FALSE)</f>
        <v>1–1</v>
      </c>
      <c r="G75" t="str">
        <f>HLOOKUP(homeStats2!G$1,homeStats2!$A$1:$K$500,homeStats2!$L75,FALSE)</f>
        <v>1.0</v>
      </c>
      <c r="H75" t="str">
        <f>HLOOKUP(homeStats2!H$1,homeStats2!$A$1:$K$500,homeStats2!$L75,FALSE)</f>
        <v>West Ham</v>
      </c>
      <c r="I75" t="str">
        <f>HLOOKUP(homeStats2!I$1,homeStats2!$A$1:$K$500,homeStats2!$L75,FALSE)</f>
        <v>Gtech Community Stadium</v>
      </c>
      <c r="J75">
        <f>HLOOKUP(homeStats2!J$1,homeStats2!$A$1:$K$500,homeStats2!$L75,FALSE)</f>
        <v>1</v>
      </c>
      <c r="K75">
        <f>HLOOKUP(homeStats2!K$1,homeStats2!$A$1:$K$500,homeStats2!$L75,FALSE)</f>
        <v>1</v>
      </c>
    </row>
    <row r="76" spans="1:11" x14ac:dyDescent="0.25">
      <c r="A76" t="str">
        <f>HLOOKUP(homeStats2!A$1,homeStats2!$A$1:$K$500,homeStats2!$L76,FALSE)</f>
        <v>22</v>
      </c>
      <c r="B76" t="str">
        <f>HLOOKUP(homeStats2!B$1,homeStats2!$A$1:$K$500,homeStats2!$L76,FALSE)</f>
        <v>Sat</v>
      </c>
      <c r="C76" t="str">
        <f>HLOOKUP(homeStats2!C$1,homeStats2!$A$1:$K$500,homeStats2!$L76,FALSE)</f>
        <v>2025-01-18</v>
      </c>
      <c r="D76" t="str">
        <f>HLOOKUP(homeStats2!D$1,homeStats2!$A$1:$K$500,homeStats2!$L76,FALSE)</f>
        <v>Brentford</v>
      </c>
      <c r="E76" t="str">
        <f>HLOOKUP(homeStats2!E$1,homeStats2!$A$1:$K$500,homeStats2!$L76,FALSE)</f>
        <v/>
      </c>
      <c r="F76" t="str">
        <f>HLOOKUP(homeStats2!F$1,homeStats2!$A$1:$K$500,homeStats2!$L76,FALSE)</f>
        <v/>
      </c>
      <c r="G76" t="str">
        <f>HLOOKUP(homeStats2!G$1,homeStats2!$A$1:$K$500,homeStats2!$L76,FALSE)</f>
        <v/>
      </c>
      <c r="H76" t="str">
        <f>HLOOKUP(homeStats2!H$1,homeStats2!$A$1:$K$500,homeStats2!$L76,FALSE)</f>
        <v>Liverpool</v>
      </c>
      <c r="I76" t="str">
        <f>HLOOKUP(homeStats2!I$1,homeStats2!$A$1:$K$500,homeStats2!$L76,FALSE)</f>
        <v>Gtech Community Stadium</v>
      </c>
      <c r="J76" t="str">
        <f>HLOOKUP(homeStats2!J$1,homeStats2!$A$1:$K$500,homeStats2!$L76,FALSE)</f>
        <v/>
      </c>
      <c r="K76" t="str">
        <f>HLOOKUP(homeStats2!K$1,homeStats2!$A$1:$K$500,homeStats2!$L76,FALSE)</f>
        <v/>
      </c>
    </row>
    <row r="77" spans="1:11" x14ac:dyDescent="0.25">
      <c r="A77" t="str">
        <f>HLOOKUP(homeStats2!A$1,homeStats2!$A$1:$K$500,homeStats2!$L77,FALSE)</f>
        <v>37</v>
      </c>
      <c r="B77" t="str">
        <f>HLOOKUP(homeStats2!B$1,homeStats2!$A$1:$K$500,homeStats2!$L77,FALSE)</f>
        <v>Sun</v>
      </c>
      <c r="C77" t="str">
        <f>HLOOKUP(homeStats2!C$1,homeStats2!$A$1:$K$500,homeStats2!$L77,FALSE)</f>
        <v>2025-05-18</v>
      </c>
      <c r="D77" t="str">
        <f>HLOOKUP(homeStats2!D$1,homeStats2!$A$1:$K$500,homeStats2!$L77,FALSE)</f>
        <v>Brentford</v>
      </c>
      <c r="E77" t="str">
        <f>HLOOKUP(homeStats2!E$1,homeStats2!$A$1:$K$500,homeStats2!$L77,FALSE)</f>
        <v/>
      </c>
      <c r="F77" t="str">
        <f>HLOOKUP(homeStats2!F$1,homeStats2!$A$1:$K$500,homeStats2!$L77,FALSE)</f>
        <v/>
      </c>
      <c r="G77" t="str">
        <f>HLOOKUP(homeStats2!G$1,homeStats2!$A$1:$K$500,homeStats2!$L77,FALSE)</f>
        <v/>
      </c>
      <c r="H77" t="str">
        <f>HLOOKUP(homeStats2!H$1,homeStats2!$A$1:$K$500,homeStats2!$L77,FALSE)</f>
        <v>Fulham</v>
      </c>
      <c r="I77" t="str">
        <f>HLOOKUP(homeStats2!I$1,homeStats2!$A$1:$K$500,homeStats2!$L77,FALSE)</f>
        <v>Gtech Community Stadium</v>
      </c>
      <c r="J77" t="str">
        <f>HLOOKUP(homeStats2!J$1,homeStats2!$A$1:$K$500,homeStats2!$L77,FALSE)</f>
        <v/>
      </c>
      <c r="K77" t="str">
        <f>HLOOKUP(homeStats2!K$1,homeStats2!$A$1:$K$500,homeStats2!$L77,FALSE)</f>
        <v/>
      </c>
    </row>
    <row r="78" spans="1:11" x14ac:dyDescent="0.25">
      <c r="A78" t="str">
        <f>HLOOKUP(homeStats2!A$1,homeStats2!$A$1:$K$500,homeStats2!$L78,FALSE)</f>
        <v>32</v>
      </c>
      <c r="B78" t="str">
        <f>HLOOKUP(homeStats2!B$1,homeStats2!$A$1:$K$500,homeStats2!$L78,FALSE)</f>
        <v>Sat</v>
      </c>
      <c r="C78" t="str">
        <f>HLOOKUP(homeStats2!C$1,homeStats2!$A$1:$K$500,homeStats2!$L78,FALSE)</f>
        <v>2025-04-12</v>
      </c>
      <c r="D78" t="str">
        <f>HLOOKUP(homeStats2!D$1,homeStats2!$A$1:$K$500,homeStats2!$L78,FALSE)</f>
        <v>Brighton</v>
      </c>
      <c r="E78" t="str">
        <f>HLOOKUP(homeStats2!E$1,homeStats2!$A$1:$K$500,homeStats2!$L78,FALSE)</f>
        <v/>
      </c>
      <c r="F78" t="str">
        <f>HLOOKUP(homeStats2!F$1,homeStats2!$A$1:$K$500,homeStats2!$L78,FALSE)</f>
        <v/>
      </c>
      <c r="G78" t="str">
        <f>HLOOKUP(homeStats2!G$1,homeStats2!$A$1:$K$500,homeStats2!$L78,FALSE)</f>
        <v/>
      </c>
      <c r="H78" t="str">
        <f>HLOOKUP(homeStats2!H$1,homeStats2!$A$1:$K$500,homeStats2!$L78,FALSE)</f>
        <v>Leicester City</v>
      </c>
      <c r="I78" t="str">
        <f>HLOOKUP(homeStats2!I$1,homeStats2!$A$1:$K$500,homeStats2!$L78,FALSE)</f>
        <v>The American Express Stadium</v>
      </c>
      <c r="J78" t="str">
        <f>HLOOKUP(homeStats2!J$1,homeStats2!$A$1:$K$500,homeStats2!$L78,FALSE)</f>
        <v/>
      </c>
      <c r="K78" t="str">
        <f>HLOOKUP(homeStats2!K$1,homeStats2!$A$1:$K$500,homeStats2!$L78,FALSE)</f>
        <v/>
      </c>
    </row>
    <row r="79" spans="1:11" x14ac:dyDescent="0.25">
      <c r="A79" t="str">
        <f>HLOOKUP(homeStats2!A$1,homeStats2!$A$1:$K$500,homeStats2!$L79,FALSE)</f>
        <v>27</v>
      </c>
      <c r="B79" t="str">
        <f>HLOOKUP(homeStats2!B$1,homeStats2!$A$1:$K$500,homeStats2!$L79,FALSE)</f>
        <v>Tue</v>
      </c>
      <c r="C79" t="str">
        <f>HLOOKUP(homeStats2!C$1,homeStats2!$A$1:$K$500,homeStats2!$L79,FALSE)</f>
        <v>2025-02-25</v>
      </c>
      <c r="D79" t="str">
        <f>HLOOKUP(homeStats2!D$1,homeStats2!$A$1:$K$500,homeStats2!$L79,FALSE)</f>
        <v>Brighton</v>
      </c>
      <c r="E79" t="str">
        <f>HLOOKUP(homeStats2!E$1,homeStats2!$A$1:$K$500,homeStats2!$L79,FALSE)</f>
        <v/>
      </c>
      <c r="F79" t="str">
        <f>HLOOKUP(homeStats2!F$1,homeStats2!$A$1:$K$500,homeStats2!$L79,FALSE)</f>
        <v/>
      </c>
      <c r="G79" t="str">
        <f>HLOOKUP(homeStats2!G$1,homeStats2!$A$1:$K$500,homeStats2!$L79,FALSE)</f>
        <v/>
      </c>
      <c r="H79" t="str">
        <f>HLOOKUP(homeStats2!H$1,homeStats2!$A$1:$K$500,homeStats2!$L79,FALSE)</f>
        <v>Bournemouth</v>
      </c>
      <c r="I79" t="str">
        <f>HLOOKUP(homeStats2!I$1,homeStats2!$A$1:$K$500,homeStats2!$L79,FALSE)</f>
        <v>The American Express Stadium</v>
      </c>
      <c r="J79" t="str">
        <f>HLOOKUP(homeStats2!J$1,homeStats2!$A$1:$K$500,homeStats2!$L79,FALSE)</f>
        <v/>
      </c>
      <c r="K79" t="str">
        <f>HLOOKUP(homeStats2!K$1,homeStats2!$A$1:$K$500,homeStats2!$L79,FALSE)</f>
        <v/>
      </c>
    </row>
    <row r="80" spans="1:11" x14ac:dyDescent="0.25">
      <c r="A80" t="str">
        <f>HLOOKUP(homeStats2!A$1,homeStats2!$A$1:$K$500,homeStats2!$L80,FALSE)</f>
        <v>23</v>
      </c>
      <c r="B80" t="str">
        <f>HLOOKUP(homeStats2!B$1,homeStats2!$A$1:$K$500,homeStats2!$L80,FALSE)</f>
        <v>Sat</v>
      </c>
      <c r="C80" t="str">
        <f>HLOOKUP(homeStats2!C$1,homeStats2!$A$1:$K$500,homeStats2!$L80,FALSE)</f>
        <v>2025-01-25</v>
      </c>
      <c r="D80" t="str">
        <f>HLOOKUP(homeStats2!D$1,homeStats2!$A$1:$K$500,homeStats2!$L80,FALSE)</f>
        <v>Brighton</v>
      </c>
      <c r="E80" t="str">
        <f>HLOOKUP(homeStats2!E$1,homeStats2!$A$1:$K$500,homeStats2!$L80,FALSE)</f>
        <v/>
      </c>
      <c r="F80" t="str">
        <f>HLOOKUP(homeStats2!F$1,homeStats2!$A$1:$K$500,homeStats2!$L80,FALSE)</f>
        <v/>
      </c>
      <c r="G80" t="str">
        <f>HLOOKUP(homeStats2!G$1,homeStats2!$A$1:$K$500,homeStats2!$L80,FALSE)</f>
        <v/>
      </c>
      <c r="H80" t="str">
        <f>HLOOKUP(homeStats2!H$1,homeStats2!$A$1:$K$500,homeStats2!$L80,FALSE)</f>
        <v>Everton</v>
      </c>
      <c r="I80" t="str">
        <f>HLOOKUP(homeStats2!I$1,homeStats2!$A$1:$K$500,homeStats2!$L80,FALSE)</f>
        <v>The American Express Stadium</v>
      </c>
      <c r="J80" t="str">
        <f>HLOOKUP(homeStats2!J$1,homeStats2!$A$1:$K$500,homeStats2!$L80,FALSE)</f>
        <v/>
      </c>
      <c r="K80" t="str">
        <f>HLOOKUP(homeStats2!K$1,homeStats2!$A$1:$K$500,homeStats2!$L80,FALSE)</f>
        <v/>
      </c>
    </row>
    <row r="81" spans="1:11" x14ac:dyDescent="0.25">
      <c r="A81" t="str">
        <f>HLOOKUP(homeStats2!A$1,homeStats2!$A$1:$K$500,homeStats2!$L81,FALSE)</f>
        <v>13</v>
      </c>
      <c r="B81" t="str">
        <f>HLOOKUP(homeStats2!B$1,homeStats2!$A$1:$K$500,homeStats2!$L81,FALSE)</f>
        <v>Fri</v>
      </c>
      <c r="C81" t="str">
        <f>HLOOKUP(homeStats2!C$1,homeStats2!$A$1:$K$500,homeStats2!$L81,FALSE)</f>
        <v>2024-11-29</v>
      </c>
      <c r="D81" t="str">
        <f>HLOOKUP(homeStats2!D$1,homeStats2!$A$1:$K$500,homeStats2!$L81,FALSE)</f>
        <v>Brighton</v>
      </c>
      <c r="E81" t="str">
        <f>HLOOKUP(homeStats2!E$1,homeStats2!$A$1:$K$500,homeStats2!$L81,FALSE)</f>
        <v/>
      </c>
      <c r="F81" t="str">
        <f>HLOOKUP(homeStats2!F$1,homeStats2!$A$1:$K$500,homeStats2!$L81,FALSE)</f>
        <v/>
      </c>
      <c r="G81" t="str">
        <f>HLOOKUP(homeStats2!G$1,homeStats2!$A$1:$K$500,homeStats2!$L81,FALSE)</f>
        <v/>
      </c>
      <c r="H81" t="str">
        <f>HLOOKUP(homeStats2!H$1,homeStats2!$A$1:$K$500,homeStats2!$L81,FALSE)</f>
        <v>Southampton</v>
      </c>
      <c r="I81" t="str">
        <f>HLOOKUP(homeStats2!I$1,homeStats2!$A$1:$K$500,homeStats2!$L81,FALSE)</f>
        <v>The American Express Stadium</v>
      </c>
      <c r="J81" t="str">
        <f>HLOOKUP(homeStats2!J$1,homeStats2!$A$1:$K$500,homeStats2!$L81,FALSE)</f>
        <v/>
      </c>
      <c r="K81" t="str">
        <f>HLOOKUP(homeStats2!K$1,homeStats2!$A$1:$K$500,homeStats2!$L81,FALSE)</f>
        <v/>
      </c>
    </row>
    <row r="82" spans="1:11" x14ac:dyDescent="0.25">
      <c r="A82" t="str">
        <f>HLOOKUP(homeStats2!A$1,homeStats2!$A$1:$K$500,homeStats2!$L82,FALSE)</f>
        <v>2</v>
      </c>
      <c r="B82" t="str">
        <f>HLOOKUP(homeStats2!B$1,homeStats2!$A$1:$K$500,homeStats2!$L82,FALSE)</f>
        <v>Sat</v>
      </c>
      <c r="C82" t="str">
        <f>HLOOKUP(homeStats2!C$1,homeStats2!$A$1:$K$500,homeStats2!$L82,FALSE)</f>
        <v>2024-08-24</v>
      </c>
      <c r="D82" t="str">
        <f>HLOOKUP(homeStats2!D$1,homeStats2!$A$1:$K$500,homeStats2!$L82,FALSE)</f>
        <v>Brighton</v>
      </c>
      <c r="E82" t="str">
        <f>HLOOKUP(homeStats2!E$1,homeStats2!$A$1:$K$500,homeStats2!$L82,FALSE)</f>
        <v>2.1</v>
      </c>
      <c r="F82" t="str">
        <f>HLOOKUP(homeStats2!F$1,homeStats2!$A$1:$K$500,homeStats2!$L82,FALSE)</f>
        <v>2–1</v>
      </c>
      <c r="G82" t="str">
        <f>HLOOKUP(homeStats2!G$1,homeStats2!$A$1:$K$500,homeStats2!$L82,FALSE)</f>
        <v>1.4</v>
      </c>
      <c r="H82" t="str">
        <f>HLOOKUP(homeStats2!H$1,homeStats2!$A$1:$K$500,homeStats2!$L82,FALSE)</f>
        <v>Manchester Utd</v>
      </c>
      <c r="I82" t="str">
        <f>HLOOKUP(homeStats2!I$1,homeStats2!$A$1:$K$500,homeStats2!$L82,FALSE)</f>
        <v>The American Express Stadium</v>
      </c>
      <c r="J82">
        <f>HLOOKUP(homeStats2!J$1,homeStats2!$A$1:$K$500,homeStats2!$L82,FALSE)</f>
        <v>2</v>
      </c>
      <c r="K82">
        <f>HLOOKUP(homeStats2!K$1,homeStats2!$A$1:$K$500,homeStats2!$L82,FALSE)</f>
        <v>1</v>
      </c>
    </row>
    <row r="83" spans="1:11" x14ac:dyDescent="0.25">
      <c r="A83" t="str">
        <f>HLOOKUP(homeStats2!A$1,homeStats2!$A$1:$K$500,homeStats2!$L83,FALSE)</f>
        <v>25</v>
      </c>
      <c r="B83" t="str">
        <f>HLOOKUP(homeStats2!B$1,homeStats2!$A$1:$K$500,homeStats2!$L83,FALSE)</f>
        <v>Sat</v>
      </c>
      <c r="C83" t="str">
        <f>HLOOKUP(homeStats2!C$1,homeStats2!$A$1:$K$500,homeStats2!$L83,FALSE)</f>
        <v>2025-02-15</v>
      </c>
      <c r="D83" t="str">
        <f>HLOOKUP(homeStats2!D$1,homeStats2!$A$1:$K$500,homeStats2!$L83,FALSE)</f>
        <v>Brighton</v>
      </c>
      <c r="E83" t="str">
        <f>HLOOKUP(homeStats2!E$1,homeStats2!$A$1:$K$500,homeStats2!$L83,FALSE)</f>
        <v/>
      </c>
      <c r="F83" t="str">
        <f>HLOOKUP(homeStats2!F$1,homeStats2!$A$1:$K$500,homeStats2!$L83,FALSE)</f>
        <v/>
      </c>
      <c r="G83" t="str">
        <f>HLOOKUP(homeStats2!G$1,homeStats2!$A$1:$K$500,homeStats2!$L83,FALSE)</f>
        <v/>
      </c>
      <c r="H83" t="str">
        <f>HLOOKUP(homeStats2!H$1,homeStats2!$A$1:$K$500,homeStats2!$L83,FALSE)</f>
        <v>Chelsea</v>
      </c>
      <c r="I83" t="str">
        <f>HLOOKUP(homeStats2!I$1,homeStats2!$A$1:$K$500,homeStats2!$L83,FALSE)</f>
        <v>The American Express Stadium</v>
      </c>
      <c r="J83" t="str">
        <f>HLOOKUP(homeStats2!J$1,homeStats2!$A$1:$K$500,homeStats2!$L83,FALSE)</f>
        <v/>
      </c>
      <c r="K83" t="str">
        <f>HLOOKUP(homeStats2!K$1,homeStats2!$A$1:$K$500,homeStats2!$L83,FALSE)</f>
        <v/>
      </c>
    </row>
    <row r="84" spans="1:11" x14ac:dyDescent="0.25">
      <c r="A84" t="str">
        <f>HLOOKUP(homeStats2!A$1,homeStats2!$A$1:$K$500,homeStats2!$L84,FALSE)</f>
        <v>34</v>
      </c>
      <c r="B84" t="str">
        <f>HLOOKUP(homeStats2!B$1,homeStats2!$A$1:$K$500,homeStats2!$L84,FALSE)</f>
        <v>Sat</v>
      </c>
      <c r="C84" t="str">
        <f>HLOOKUP(homeStats2!C$1,homeStats2!$A$1:$K$500,homeStats2!$L84,FALSE)</f>
        <v>2025-04-26</v>
      </c>
      <c r="D84" t="str">
        <f>HLOOKUP(homeStats2!D$1,homeStats2!$A$1:$K$500,homeStats2!$L84,FALSE)</f>
        <v>Brighton</v>
      </c>
      <c r="E84" t="str">
        <f>HLOOKUP(homeStats2!E$1,homeStats2!$A$1:$K$500,homeStats2!$L84,FALSE)</f>
        <v/>
      </c>
      <c r="F84" t="str">
        <f>HLOOKUP(homeStats2!F$1,homeStats2!$A$1:$K$500,homeStats2!$L84,FALSE)</f>
        <v/>
      </c>
      <c r="G84" t="str">
        <f>HLOOKUP(homeStats2!G$1,homeStats2!$A$1:$K$500,homeStats2!$L84,FALSE)</f>
        <v/>
      </c>
      <c r="H84" t="str">
        <f>HLOOKUP(homeStats2!H$1,homeStats2!$A$1:$K$500,homeStats2!$L84,FALSE)</f>
        <v>West Ham</v>
      </c>
      <c r="I84" t="str">
        <f>HLOOKUP(homeStats2!I$1,homeStats2!$A$1:$K$500,homeStats2!$L84,FALSE)</f>
        <v>The American Express Stadium</v>
      </c>
      <c r="J84" t="str">
        <f>HLOOKUP(homeStats2!J$1,homeStats2!$A$1:$K$500,homeStats2!$L84,FALSE)</f>
        <v/>
      </c>
      <c r="K84" t="str">
        <f>HLOOKUP(homeStats2!K$1,homeStats2!$A$1:$K$500,homeStats2!$L84,FALSE)</f>
        <v/>
      </c>
    </row>
    <row r="85" spans="1:11" x14ac:dyDescent="0.25">
      <c r="A85" t="str">
        <f>HLOOKUP(homeStats2!A$1,homeStats2!$A$1:$K$500,homeStats2!$L85,FALSE)</f>
        <v>35</v>
      </c>
      <c r="B85" t="str">
        <f>HLOOKUP(homeStats2!B$1,homeStats2!$A$1:$K$500,homeStats2!$L85,FALSE)</f>
        <v>Sat</v>
      </c>
      <c r="C85" t="str">
        <f>HLOOKUP(homeStats2!C$1,homeStats2!$A$1:$K$500,homeStats2!$L85,FALSE)</f>
        <v>2025-05-03</v>
      </c>
      <c r="D85" t="str">
        <f>HLOOKUP(homeStats2!D$1,homeStats2!$A$1:$K$500,homeStats2!$L85,FALSE)</f>
        <v>Brighton</v>
      </c>
      <c r="E85" t="str">
        <f>HLOOKUP(homeStats2!E$1,homeStats2!$A$1:$K$500,homeStats2!$L85,FALSE)</f>
        <v/>
      </c>
      <c r="F85" t="str">
        <f>HLOOKUP(homeStats2!F$1,homeStats2!$A$1:$K$500,homeStats2!$L85,FALSE)</f>
        <v/>
      </c>
      <c r="G85" t="str">
        <f>HLOOKUP(homeStats2!G$1,homeStats2!$A$1:$K$500,homeStats2!$L85,FALSE)</f>
        <v/>
      </c>
      <c r="H85" t="str">
        <f>HLOOKUP(homeStats2!H$1,homeStats2!$A$1:$K$500,homeStats2!$L85,FALSE)</f>
        <v>Newcastle Utd</v>
      </c>
      <c r="I85" t="str">
        <f>HLOOKUP(homeStats2!I$1,homeStats2!$A$1:$K$500,homeStats2!$L85,FALSE)</f>
        <v>The American Express Stadium</v>
      </c>
      <c r="J85" t="str">
        <f>HLOOKUP(homeStats2!J$1,homeStats2!$A$1:$K$500,homeStats2!$L85,FALSE)</f>
        <v/>
      </c>
      <c r="K85" t="str">
        <f>HLOOKUP(homeStats2!K$1,homeStats2!$A$1:$K$500,homeStats2!$L85,FALSE)</f>
        <v/>
      </c>
    </row>
    <row r="86" spans="1:11" x14ac:dyDescent="0.25">
      <c r="A86" t="str">
        <f>HLOOKUP(homeStats2!A$1,homeStats2!$A$1:$K$500,homeStats2!$L86,FALSE)</f>
        <v>28</v>
      </c>
      <c r="B86" t="str">
        <f>HLOOKUP(homeStats2!B$1,homeStats2!$A$1:$K$500,homeStats2!$L86,FALSE)</f>
        <v>Sat</v>
      </c>
      <c r="C86" t="str">
        <f>HLOOKUP(homeStats2!C$1,homeStats2!$A$1:$K$500,homeStats2!$L86,FALSE)</f>
        <v>2025-03-08</v>
      </c>
      <c r="D86" t="str">
        <f>HLOOKUP(homeStats2!D$1,homeStats2!$A$1:$K$500,homeStats2!$L86,FALSE)</f>
        <v>Brighton</v>
      </c>
      <c r="E86" t="str">
        <f>HLOOKUP(homeStats2!E$1,homeStats2!$A$1:$K$500,homeStats2!$L86,FALSE)</f>
        <v/>
      </c>
      <c r="F86" t="str">
        <f>HLOOKUP(homeStats2!F$1,homeStats2!$A$1:$K$500,homeStats2!$L86,FALSE)</f>
        <v/>
      </c>
      <c r="G86" t="str">
        <f>HLOOKUP(homeStats2!G$1,homeStats2!$A$1:$K$500,homeStats2!$L86,FALSE)</f>
        <v/>
      </c>
      <c r="H86" t="str">
        <f>HLOOKUP(homeStats2!H$1,homeStats2!$A$1:$K$500,homeStats2!$L86,FALSE)</f>
        <v>Fulham</v>
      </c>
      <c r="I86" t="str">
        <f>HLOOKUP(homeStats2!I$1,homeStats2!$A$1:$K$500,homeStats2!$L86,FALSE)</f>
        <v>The American Express Stadium</v>
      </c>
      <c r="J86" t="str">
        <f>HLOOKUP(homeStats2!J$1,homeStats2!$A$1:$K$500,homeStats2!$L86,FALSE)</f>
        <v/>
      </c>
      <c r="K86" t="str">
        <f>HLOOKUP(homeStats2!K$1,homeStats2!$A$1:$K$500,homeStats2!$L86,FALSE)</f>
        <v/>
      </c>
    </row>
    <row r="87" spans="1:11" x14ac:dyDescent="0.25">
      <c r="A87" t="str">
        <f>HLOOKUP(homeStats2!A$1,homeStats2!$A$1:$K$500,homeStats2!$L87,FALSE)</f>
        <v>11</v>
      </c>
      <c r="B87" t="str">
        <f>HLOOKUP(homeStats2!B$1,homeStats2!$A$1:$K$500,homeStats2!$L87,FALSE)</f>
        <v>Sat</v>
      </c>
      <c r="C87" t="str">
        <f>HLOOKUP(homeStats2!C$1,homeStats2!$A$1:$K$500,homeStats2!$L87,FALSE)</f>
        <v>2024-11-09</v>
      </c>
      <c r="D87" t="str">
        <f>HLOOKUP(homeStats2!D$1,homeStats2!$A$1:$K$500,homeStats2!$L87,FALSE)</f>
        <v>Brighton</v>
      </c>
      <c r="E87" t="str">
        <f>HLOOKUP(homeStats2!E$1,homeStats2!$A$1:$K$500,homeStats2!$L87,FALSE)</f>
        <v>2.3</v>
      </c>
      <c r="F87" t="str">
        <f>HLOOKUP(homeStats2!F$1,homeStats2!$A$1:$K$500,homeStats2!$L87,FALSE)</f>
        <v>2–1</v>
      </c>
      <c r="G87" t="str">
        <f>HLOOKUP(homeStats2!G$1,homeStats2!$A$1:$K$500,homeStats2!$L87,FALSE)</f>
        <v>2.1</v>
      </c>
      <c r="H87" t="str">
        <f>HLOOKUP(homeStats2!H$1,homeStats2!$A$1:$K$500,homeStats2!$L87,FALSE)</f>
        <v>Manchester City</v>
      </c>
      <c r="I87" t="str">
        <f>HLOOKUP(homeStats2!I$1,homeStats2!$A$1:$K$500,homeStats2!$L87,FALSE)</f>
        <v>The American Express Stadium</v>
      </c>
      <c r="J87">
        <f>HLOOKUP(homeStats2!J$1,homeStats2!$A$1:$K$500,homeStats2!$L87,FALSE)</f>
        <v>2</v>
      </c>
      <c r="K87">
        <f>HLOOKUP(homeStats2!K$1,homeStats2!$A$1:$K$500,homeStats2!$L87,FALSE)</f>
        <v>1</v>
      </c>
    </row>
    <row r="88" spans="1:11" x14ac:dyDescent="0.25">
      <c r="A88" t="str">
        <f>HLOOKUP(homeStats2!A$1,homeStats2!$A$1:$K$500,homeStats2!$L88,FALSE)</f>
        <v>9</v>
      </c>
      <c r="B88" t="str">
        <f>HLOOKUP(homeStats2!B$1,homeStats2!$A$1:$K$500,homeStats2!$L88,FALSE)</f>
        <v>Sat</v>
      </c>
      <c r="C88" t="str">
        <f>HLOOKUP(homeStats2!C$1,homeStats2!$A$1:$K$500,homeStats2!$L88,FALSE)</f>
        <v>2024-10-26</v>
      </c>
      <c r="D88" t="str">
        <f>HLOOKUP(homeStats2!D$1,homeStats2!$A$1:$K$500,homeStats2!$L88,FALSE)</f>
        <v>Brighton</v>
      </c>
      <c r="E88" t="str">
        <f>HLOOKUP(homeStats2!E$1,homeStats2!$A$1:$K$500,homeStats2!$L88,FALSE)</f>
        <v>1.3</v>
      </c>
      <c r="F88" t="str">
        <f>HLOOKUP(homeStats2!F$1,homeStats2!$A$1:$K$500,homeStats2!$L88,FALSE)</f>
        <v>2–2</v>
      </c>
      <c r="G88" t="str">
        <f>HLOOKUP(homeStats2!G$1,homeStats2!$A$1:$K$500,homeStats2!$L88,FALSE)</f>
        <v>1.3</v>
      </c>
      <c r="H88" t="str">
        <f>HLOOKUP(homeStats2!H$1,homeStats2!$A$1:$K$500,homeStats2!$L88,FALSE)</f>
        <v>Wolves</v>
      </c>
      <c r="I88" t="str">
        <f>HLOOKUP(homeStats2!I$1,homeStats2!$A$1:$K$500,homeStats2!$L88,FALSE)</f>
        <v>The American Express Stadium</v>
      </c>
      <c r="J88">
        <f>HLOOKUP(homeStats2!J$1,homeStats2!$A$1:$K$500,homeStats2!$L88,FALSE)</f>
        <v>2</v>
      </c>
      <c r="K88">
        <f>HLOOKUP(homeStats2!K$1,homeStats2!$A$1:$K$500,homeStats2!$L88,FALSE)</f>
        <v>2</v>
      </c>
    </row>
    <row r="89" spans="1:11" x14ac:dyDescent="0.25">
      <c r="A89" t="str">
        <f>HLOOKUP(homeStats2!A$1,homeStats2!$A$1:$K$500,homeStats2!$L89,FALSE)</f>
        <v>37</v>
      </c>
      <c r="B89" t="str">
        <f>HLOOKUP(homeStats2!B$1,homeStats2!$A$1:$K$500,homeStats2!$L89,FALSE)</f>
        <v>Sun</v>
      </c>
      <c r="C89" t="str">
        <f>HLOOKUP(homeStats2!C$1,homeStats2!$A$1:$K$500,homeStats2!$L89,FALSE)</f>
        <v>2025-05-18</v>
      </c>
      <c r="D89" t="str">
        <f>HLOOKUP(homeStats2!D$1,homeStats2!$A$1:$K$500,homeStats2!$L89,FALSE)</f>
        <v>Brighton</v>
      </c>
      <c r="E89" t="str">
        <f>HLOOKUP(homeStats2!E$1,homeStats2!$A$1:$K$500,homeStats2!$L89,FALSE)</f>
        <v/>
      </c>
      <c r="F89" t="str">
        <f>HLOOKUP(homeStats2!F$1,homeStats2!$A$1:$K$500,homeStats2!$L89,FALSE)</f>
        <v/>
      </c>
      <c r="G89" t="str">
        <f>HLOOKUP(homeStats2!G$1,homeStats2!$A$1:$K$500,homeStats2!$L89,FALSE)</f>
        <v/>
      </c>
      <c r="H89" t="str">
        <f>HLOOKUP(homeStats2!H$1,homeStats2!$A$1:$K$500,homeStats2!$L89,FALSE)</f>
        <v>Liverpool</v>
      </c>
      <c r="I89" t="str">
        <f>HLOOKUP(homeStats2!I$1,homeStats2!$A$1:$K$500,homeStats2!$L89,FALSE)</f>
        <v>The American Express Stadium</v>
      </c>
      <c r="J89" t="str">
        <f>HLOOKUP(homeStats2!J$1,homeStats2!$A$1:$K$500,homeStats2!$L89,FALSE)</f>
        <v/>
      </c>
      <c r="K89" t="str">
        <f>HLOOKUP(homeStats2!K$1,homeStats2!$A$1:$K$500,homeStats2!$L89,FALSE)</f>
        <v/>
      </c>
    </row>
    <row r="90" spans="1:11" x14ac:dyDescent="0.25">
      <c r="A90" t="str">
        <f>HLOOKUP(homeStats2!A$1,homeStats2!$A$1:$K$500,homeStats2!$L90,FALSE)</f>
        <v>20</v>
      </c>
      <c r="B90" t="str">
        <f>HLOOKUP(homeStats2!B$1,homeStats2!$A$1:$K$500,homeStats2!$L90,FALSE)</f>
        <v>Sat</v>
      </c>
      <c r="C90" t="str">
        <f>HLOOKUP(homeStats2!C$1,homeStats2!$A$1:$K$500,homeStats2!$L90,FALSE)</f>
        <v>2025-01-04</v>
      </c>
      <c r="D90" t="str">
        <f>HLOOKUP(homeStats2!D$1,homeStats2!$A$1:$K$500,homeStats2!$L90,FALSE)</f>
        <v>Brighton</v>
      </c>
      <c r="E90" t="str">
        <f>HLOOKUP(homeStats2!E$1,homeStats2!$A$1:$K$500,homeStats2!$L90,FALSE)</f>
        <v/>
      </c>
      <c r="F90" t="str">
        <f>HLOOKUP(homeStats2!F$1,homeStats2!$A$1:$K$500,homeStats2!$L90,FALSE)</f>
        <v/>
      </c>
      <c r="G90" t="str">
        <f>HLOOKUP(homeStats2!G$1,homeStats2!$A$1:$K$500,homeStats2!$L90,FALSE)</f>
        <v/>
      </c>
      <c r="H90" t="str">
        <f>HLOOKUP(homeStats2!H$1,homeStats2!$A$1:$K$500,homeStats2!$L90,FALSE)</f>
        <v>Arsenal</v>
      </c>
      <c r="I90" t="str">
        <f>HLOOKUP(homeStats2!I$1,homeStats2!$A$1:$K$500,homeStats2!$L90,FALSE)</f>
        <v>The American Express Stadium</v>
      </c>
      <c r="J90" t="str">
        <f>HLOOKUP(homeStats2!J$1,homeStats2!$A$1:$K$500,homeStats2!$L90,FALSE)</f>
        <v/>
      </c>
      <c r="K90" t="str">
        <f>HLOOKUP(homeStats2!K$1,homeStats2!$A$1:$K$500,homeStats2!$L90,FALSE)</f>
        <v/>
      </c>
    </row>
    <row r="91" spans="1:11" x14ac:dyDescent="0.25">
      <c r="A91" t="str">
        <f>HLOOKUP(homeStats2!A$1,homeStats2!$A$1:$K$500,homeStats2!$L91,FALSE)</f>
        <v>5</v>
      </c>
      <c r="B91" t="str">
        <f>HLOOKUP(homeStats2!B$1,homeStats2!$A$1:$K$500,homeStats2!$L91,FALSE)</f>
        <v>Sun</v>
      </c>
      <c r="C91" t="str">
        <f>HLOOKUP(homeStats2!C$1,homeStats2!$A$1:$K$500,homeStats2!$L91,FALSE)</f>
        <v>2024-09-22</v>
      </c>
      <c r="D91" t="str">
        <f>HLOOKUP(homeStats2!D$1,homeStats2!$A$1:$K$500,homeStats2!$L91,FALSE)</f>
        <v>Brighton</v>
      </c>
      <c r="E91" t="str">
        <f>HLOOKUP(homeStats2!E$1,homeStats2!$A$1:$K$500,homeStats2!$L91,FALSE)</f>
        <v>1.0</v>
      </c>
      <c r="F91" t="str">
        <f>HLOOKUP(homeStats2!F$1,homeStats2!$A$1:$K$500,homeStats2!$L91,FALSE)</f>
        <v>2–2</v>
      </c>
      <c r="G91" t="str">
        <f>HLOOKUP(homeStats2!G$1,homeStats2!$A$1:$K$500,homeStats2!$L91,FALSE)</f>
        <v>1.4</v>
      </c>
      <c r="H91" t="str">
        <f>HLOOKUP(homeStats2!H$1,homeStats2!$A$1:$K$500,homeStats2!$L91,FALSE)</f>
        <v>Nott'ham Forest</v>
      </c>
      <c r="I91" t="str">
        <f>HLOOKUP(homeStats2!I$1,homeStats2!$A$1:$K$500,homeStats2!$L91,FALSE)</f>
        <v>The American Express Stadium</v>
      </c>
      <c r="J91">
        <f>HLOOKUP(homeStats2!J$1,homeStats2!$A$1:$K$500,homeStats2!$L91,FALSE)</f>
        <v>2</v>
      </c>
      <c r="K91">
        <f>HLOOKUP(homeStats2!K$1,homeStats2!$A$1:$K$500,homeStats2!$L91,FALSE)</f>
        <v>2</v>
      </c>
    </row>
    <row r="92" spans="1:11" x14ac:dyDescent="0.25">
      <c r="A92" t="str">
        <f>HLOOKUP(homeStats2!A$1,homeStats2!$A$1:$K$500,homeStats2!$L92,FALSE)</f>
        <v>18</v>
      </c>
      <c r="B92" t="str">
        <f>HLOOKUP(homeStats2!B$1,homeStats2!$A$1:$K$500,homeStats2!$L92,FALSE)</f>
        <v>Fri</v>
      </c>
      <c r="C92" t="str">
        <f>HLOOKUP(homeStats2!C$1,homeStats2!$A$1:$K$500,homeStats2!$L92,FALSE)</f>
        <v>2024-12-27</v>
      </c>
      <c r="D92" t="str">
        <f>HLOOKUP(homeStats2!D$1,homeStats2!$A$1:$K$500,homeStats2!$L92,FALSE)</f>
        <v>Brighton</v>
      </c>
      <c r="E92" t="str">
        <f>HLOOKUP(homeStats2!E$1,homeStats2!$A$1:$K$500,homeStats2!$L92,FALSE)</f>
        <v/>
      </c>
      <c r="F92" t="str">
        <f>HLOOKUP(homeStats2!F$1,homeStats2!$A$1:$K$500,homeStats2!$L92,FALSE)</f>
        <v/>
      </c>
      <c r="G92" t="str">
        <f>HLOOKUP(homeStats2!G$1,homeStats2!$A$1:$K$500,homeStats2!$L92,FALSE)</f>
        <v/>
      </c>
      <c r="H92" t="str">
        <f>HLOOKUP(homeStats2!H$1,homeStats2!$A$1:$K$500,homeStats2!$L92,FALSE)</f>
        <v>Brentford</v>
      </c>
      <c r="I92" t="str">
        <f>HLOOKUP(homeStats2!I$1,homeStats2!$A$1:$K$500,homeStats2!$L92,FALSE)</f>
        <v>The American Express Stadium</v>
      </c>
      <c r="J92" t="str">
        <f>HLOOKUP(homeStats2!J$1,homeStats2!$A$1:$K$500,homeStats2!$L92,FALSE)</f>
        <v/>
      </c>
      <c r="K92" t="str">
        <f>HLOOKUP(homeStats2!K$1,homeStats2!$A$1:$K$500,homeStats2!$L92,FALSE)</f>
        <v/>
      </c>
    </row>
    <row r="93" spans="1:11" x14ac:dyDescent="0.25">
      <c r="A93" t="str">
        <f>HLOOKUP(homeStats2!A$1,homeStats2!$A$1:$K$500,homeStats2!$L93,FALSE)</f>
        <v>4</v>
      </c>
      <c r="B93" t="str">
        <f>HLOOKUP(homeStats2!B$1,homeStats2!$A$1:$K$500,homeStats2!$L93,FALSE)</f>
        <v>Sat</v>
      </c>
      <c r="C93" t="str">
        <f>HLOOKUP(homeStats2!C$1,homeStats2!$A$1:$K$500,homeStats2!$L93,FALSE)</f>
        <v>2024-09-14</v>
      </c>
      <c r="D93" t="str">
        <f>HLOOKUP(homeStats2!D$1,homeStats2!$A$1:$K$500,homeStats2!$L93,FALSE)</f>
        <v>Brighton</v>
      </c>
      <c r="E93" t="str">
        <f>HLOOKUP(homeStats2!E$1,homeStats2!$A$1:$K$500,homeStats2!$L93,FALSE)</f>
        <v>1.6</v>
      </c>
      <c r="F93" t="str">
        <f>HLOOKUP(homeStats2!F$1,homeStats2!$A$1:$K$500,homeStats2!$L93,FALSE)</f>
        <v>0–0</v>
      </c>
      <c r="G93" t="str">
        <f>HLOOKUP(homeStats2!G$1,homeStats2!$A$1:$K$500,homeStats2!$L93,FALSE)</f>
        <v>0.3</v>
      </c>
      <c r="H93" t="str">
        <f>HLOOKUP(homeStats2!H$1,homeStats2!$A$1:$K$500,homeStats2!$L93,FALSE)</f>
        <v>Ipswich Town</v>
      </c>
      <c r="I93" t="str">
        <f>HLOOKUP(homeStats2!I$1,homeStats2!$A$1:$K$500,homeStats2!$L93,FALSE)</f>
        <v>The American Express Stadium</v>
      </c>
      <c r="J93">
        <f>HLOOKUP(homeStats2!J$1,homeStats2!$A$1:$K$500,homeStats2!$L93,FALSE)</f>
        <v>0</v>
      </c>
      <c r="K93">
        <f>HLOOKUP(homeStats2!K$1,homeStats2!$A$1:$K$500,homeStats2!$L93,FALSE)</f>
        <v>0</v>
      </c>
    </row>
    <row r="94" spans="1:11" x14ac:dyDescent="0.25">
      <c r="A94" t="str">
        <f>HLOOKUP(homeStats2!A$1,homeStats2!$A$1:$K$500,homeStats2!$L94,FALSE)</f>
        <v>16</v>
      </c>
      <c r="B94" t="str">
        <f>HLOOKUP(homeStats2!B$1,homeStats2!$A$1:$K$500,homeStats2!$L94,FALSE)</f>
        <v>Sun</v>
      </c>
      <c r="C94" t="str">
        <f>HLOOKUP(homeStats2!C$1,homeStats2!$A$1:$K$500,homeStats2!$L94,FALSE)</f>
        <v>2024-12-15</v>
      </c>
      <c r="D94" t="str">
        <f>HLOOKUP(homeStats2!D$1,homeStats2!$A$1:$K$500,homeStats2!$L94,FALSE)</f>
        <v>Brighton</v>
      </c>
      <c r="E94" t="str">
        <f>HLOOKUP(homeStats2!E$1,homeStats2!$A$1:$K$500,homeStats2!$L94,FALSE)</f>
        <v/>
      </c>
      <c r="F94" t="str">
        <f>HLOOKUP(homeStats2!F$1,homeStats2!$A$1:$K$500,homeStats2!$L94,FALSE)</f>
        <v/>
      </c>
      <c r="G94" t="str">
        <f>HLOOKUP(homeStats2!G$1,homeStats2!$A$1:$K$500,homeStats2!$L94,FALSE)</f>
        <v/>
      </c>
      <c r="H94" t="str">
        <f>HLOOKUP(homeStats2!H$1,homeStats2!$A$1:$K$500,homeStats2!$L94,FALSE)</f>
        <v>Crystal Palace</v>
      </c>
      <c r="I94" t="str">
        <f>HLOOKUP(homeStats2!I$1,homeStats2!$A$1:$K$500,homeStats2!$L94,FALSE)</f>
        <v>The American Express Stadium</v>
      </c>
      <c r="J94" t="str">
        <f>HLOOKUP(homeStats2!J$1,homeStats2!$A$1:$K$500,homeStats2!$L94,FALSE)</f>
        <v/>
      </c>
      <c r="K94" t="str">
        <f>HLOOKUP(homeStats2!K$1,homeStats2!$A$1:$K$500,homeStats2!$L94,FALSE)</f>
        <v/>
      </c>
    </row>
    <row r="95" spans="1:11" x14ac:dyDescent="0.25">
      <c r="A95" t="str">
        <f>HLOOKUP(homeStats2!A$1,homeStats2!$A$1:$K$500,homeStats2!$L95,FALSE)</f>
        <v>30</v>
      </c>
      <c r="B95" t="str">
        <f>HLOOKUP(homeStats2!B$1,homeStats2!$A$1:$K$500,homeStats2!$L95,FALSE)</f>
        <v>Tue</v>
      </c>
      <c r="C95" t="str">
        <f>HLOOKUP(homeStats2!C$1,homeStats2!$A$1:$K$500,homeStats2!$L95,FALSE)</f>
        <v>2025-04-01</v>
      </c>
      <c r="D95" t="str">
        <f>HLOOKUP(homeStats2!D$1,homeStats2!$A$1:$K$500,homeStats2!$L95,FALSE)</f>
        <v>Brighton</v>
      </c>
      <c r="E95" t="str">
        <f>HLOOKUP(homeStats2!E$1,homeStats2!$A$1:$K$500,homeStats2!$L95,FALSE)</f>
        <v/>
      </c>
      <c r="F95" t="str">
        <f>HLOOKUP(homeStats2!F$1,homeStats2!$A$1:$K$500,homeStats2!$L95,FALSE)</f>
        <v/>
      </c>
      <c r="G95" t="str">
        <f>HLOOKUP(homeStats2!G$1,homeStats2!$A$1:$K$500,homeStats2!$L95,FALSE)</f>
        <v/>
      </c>
      <c r="H95" t="str">
        <f>HLOOKUP(homeStats2!H$1,homeStats2!$A$1:$K$500,homeStats2!$L95,FALSE)</f>
        <v>Aston Villa</v>
      </c>
      <c r="I95" t="str">
        <f>HLOOKUP(homeStats2!I$1,homeStats2!$A$1:$K$500,homeStats2!$L95,FALSE)</f>
        <v>The American Express Stadium</v>
      </c>
      <c r="J95" t="str">
        <f>HLOOKUP(homeStats2!J$1,homeStats2!$A$1:$K$500,homeStats2!$L95,FALSE)</f>
        <v/>
      </c>
      <c r="K95" t="str">
        <f>HLOOKUP(homeStats2!K$1,homeStats2!$A$1:$K$500,homeStats2!$L95,FALSE)</f>
        <v/>
      </c>
    </row>
    <row r="96" spans="1:11" x14ac:dyDescent="0.25">
      <c r="A96" t="str">
        <f>HLOOKUP(homeStats2!A$1,homeStats2!$A$1:$K$500,homeStats2!$L96,FALSE)</f>
        <v>7</v>
      </c>
      <c r="B96" t="str">
        <f>HLOOKUP(homeStats2!B$1,homeStats2!$A$1:$K$500,homeStats2!$L96,FALSE)</f>
        <v>Sun</v>
      </c>
      <c r="C96" t="str">
        <f>HLOOKUP(homeStats2!C$1,homeStats2!$A$1:$K$500,homeStats2!$L96,FALSE)</f>
        <v>2024-10-06</v>
      </c>
      <c r="D96" t="str">
        <f>HLOOKUP(homeStats2!D$1,homeStats2!$A$1:$K$500,homeStats2!$L96,FALSE)</f>
        <v>Brighton</v>
      </c>
      <c r="E96" t="str">
        <f>HLOOKUP(homeStats2!E$1,homeStats2!$A$1:$K$500,homeStats2!$L96,FALSE)</f>
        <v>1.8</v>
      </c>
      <c r="F96" t="str">
        <f>HLOOKUP(homeStats2!F$1,homeStats2!$A$1:$K$500,homeStats2!$L96,FALSE)</f>
        <v>3–2</v>
      </c>
      <c r="G96" t="str">
        <f>HLOOKUP(homeStats2!G$1,homeStats2!$A$1:$K$500,homeStats2!$L96,FALSE)</f>
        <v>1.3</v>
      </c>
      <c r="H96" t="str">
        <f>HLOOKUP(homeStats2!H$1,homeStats2!$A$1:$K$500,homeStats2!$L96,FALSE)</f>
        <v>Tottenham</v>
      </c>
      <c r="I96" t="str">
        <f>HLOOKUP(homeStats2!I$1,homeStats2!$A$1:$K$500,homeStats2!$L96,FALSE)</f>
        <v>The American Express Stadium</v>
      </c>
      <c r="J96">
        <f>HLOOKUP(homeStats2!J$1,homeStats2!$A$1:$K$500,homeStats2!$L96,FALSE)</f>
        <v>3</v>
      </c>
      <c r="K96">
        <f>HLOOKUP(homeStats2!K$1,homeStats2!$A$1:$K$500,homeStats2!$L96,FALSE)</f>
        <v>2</v>
      </c>
    </row>
    <row r="97" spans="1:11" x14ac:dyDescent="0.25">
      <c r="A97" t="str">
        <f>HLOOKUP(homeStats2!A$1,homeStats2!$A$1:$K$500,homeStats2!$L97,FALSE)</f>
        <v>11</v>
      </c>
      <c r="B97" t="str">
        <f>HLOOKUP(homeStats2!B$1,homeStats2!$A$1:$K$500,homeStats2!$L97,FALSE)</f>
        <v>Sun</v>
      </c>
      <c r="C97" t="str">
        <f>HLOOKUP(homeStats2!C$1,homeStats2!$A$1:$K$500,homeStats2!$L97,FALSE)</f>
        <v>2024-11-10</v>
      </c>
      <c r="D97" t="str">
        <f>HLOOKUP(homeStats2!D$1,homeStats2!$A$1:$K$500,homeStats2!$L97,FALSE)</f>
        <v>Chelsea</v>
      </c>
      <c r="E97" t="str">
        <f>HLOOKUP(homeStats2!E$1,homeStats2!$A$1:$K$500,homeStats2!$L97,FALSE)</f>
        <v>1.5</v>
      </c>
      <c r="F97" t="str">
        <f>HLOOKUP(homeStats2!F$1,homeStats2!$A$1:$K$500,homeStats2!$L97,FALSE)</f>
        <v>1–1</v>
      </c>
      <c r="G97" t="str">
        <f>HLOOKUP(homeStats2!G$1,homeStats2!$A$1:$K$500,homeStats2!$L97,FALSE)</f>
        <v>1.5</v>
      </c>
      <c r="H97" t="str">
        <f>HLOOKUP(homeStats2!H$1,homeStats2!$A$1:$K$500,homeStats2!$L97,FALSE)</f>
        <v>Arsenal</v>
      </c>
      <c r="I97" t="str">
        <f>HLOOKUP(homeStats2!I$1,homeStats2!$A$1:$K$500,homeStats2!$L97,FALSE)</f>
        <v>Stamford Bridge</v>
      </c>
      <c r="J97">
        <f>HLOOKUP(homeStats2!J$1,homeStats2!$A$1:$K$500,homeStats2!$L97,FALSE)</f>
        <v>1</v>
      </c>
      <c r="K97">
        <f>HLOOKUP(homeStats2!K$1,homeStats2!$A$1:$K$500,homeStats2!$L97,FALSE)</f>
        <v>1</v>
      </c>
    </row>
    <row r="98" spans="1:11" x14ac:dyDescent="0.25">
      <c r="A98" t="str">
        <f>HLOOKUP(homeStats2!A$1,homeStats2!$A$1:$K$500,homeStats2!$L98,FALSE)</f>
        <v>18</v>
      </c>
      <c r="B98" t="str">
        <f>HLOOKUP(homeStats2!B$1,homeStats2!$A$1:$K$500,homeStats2!$L98,FALSE)</f>
        <v>Thu</v>
      </c>
      <c r="C98" t="str">
        <f>HLOOKUP(homeStats2!C$1,homeStats2!$A$1:$K$500,homeStats2!$L98,FALSE)</f>
        <v>2024-12-26</v>
      </c>
      <c r="D98" t="str">
        <f>HLOOKUP(homeStats2!D$1,homeStats2!$A$1:$K$500,homeStats2!$L98,FALSE)</f>
        <v>Chelsea</v>
      </c>
      <c r="E98" t="str">
        <f>HLOOKUP(homeStats2!E$1,homeStats2!$A$1:$K$500,homeStats2!$L98,FALSE)</f>
        <v/>
      </c>
      <c r="F98" t="str">
        <f>HLOOKUP(homeStats2!F$1,homeStats2!$A$1:$K$500,homeStats2!$L98,FALSE)</f>
        <v/>
      </c>
      <c r="G98" t="str">
        <f>HLOOKUP(homeStats2!G$1,homeStats2!$A$1:$K$500,homeStats2!$L98,FALSE)</f>
        <v/>
      </c>
      <c r="H98" t="str">
        <f>HLOOKUP(homeStats2!H$1,homeStats2!$A$1:$K$500,homeStats2!$L98,FALSE)</f>
        <v>Fulham</v>
      </c>
      <c r="I98" t="str">
        <f>HLOOKUP(homeStats2!I$1,homeStats2!$A$1:$K$500,homeStats2!$L98,FALSE)</f>
        <v>Stamford Bridge</v>
      </c>
      <c r="J98" t="str">
        <f>HLOOKUP(homeStats2!J$1,homeStats2!$A$1:$K$500,homeStats2!$L98,FALSE)</f>
        <v/>
      </c>
      <c r="K98" t="str">
        <f>HLOOKUP(homeStats2!K$1,homeStats2!$A$1:$K$500,homeStats2!$L98,FALSE)</f>
        <v/>
      </c>
    </row>
    <row r="99" spans="1:11" x14ac:dyDescent="0.25">
      <c r="A99" t="str">
        <f>HLOOKUP(homeStats2!A$1,homeStats2!$A$1:$K$500,homeStats2!$L99,FALSE)</f>
        <v>16</v>
      </c>
      <c r="B99" t="str">
        <f>HLOOKUP(homeStats2!B$1,homeStats2!$A$1:$K$500,homeStats2!$L99,FALSE)</f>
        <v>Sun</v>
      </c>
      <c r="C99" t="str">
        <f>HLOOKUP(homeStats2!C$1,homeStats2!$A$1:$K$500,homeStats2!$L99,FALSE)</f>
        <v>2024-12-15</v>
      </c>
      <c r="D99" t="str">
        <f>HLOOKUP(homeStats2!D$1,homeStats2!$A$1:$K$500,homeStats2!$L99,FALSE)</f>
        <v>Chelsea</v>
      </c>
      <c r="E99" t="str">
        <f>HLOOKUP(homeStats2!E$1,homeStats2!$A$1:$K$500,homeStats2!$L99,FALSE)</f>
        <v/>
      </c>
      <c r="F99" t="str">
        <f>HLOOKUP(homeStats2!F$1,homeStats2!$A$1:$K$500,homeStats2!$L99,FALSE)</f>
        <v/>
      </c>
      <c r="G99" t="str">
        <f>HLOOKUP(homeStats2!G$1,homeStats2!$A$1:$K$500,homeStats2!$L99,FALSE)</f>
        <v/>
      </c>
      <c r="H99" t="str">
        <f>HLOOKUP(homeStats2!H$1,homeStats2!$A$1:$K$500,homeStats2!$L99,FALSE)</f>
        <v>Brentford</v>
      </c>
      <c r="I99" t="str">
        <f>HLOOKUP(homeStats2!I$1,homeStats2!$A$1:$K$500,homeStats2!$L99,FALSE)</f>
        <v>Stamford Bridge</v>
      </c>
      <c r="J99" t="str">
        <f>HLOOKUP(homeStats2!J$1,homeStats2!$A$1:$K$500,homeStats2!$L99,FALSE)</f>
        <v/>
      </c>
      <c r="K99" t="str">
        <f>HLOOKUP(homeStats2!K$1,homeStats2!$A$1:$K$500,homeStats2!$L99,FALSE)</f>
        <v/>
      </c>
    </row>
    <row r="100" spans="1:11" x14ac:dyDescent="0.25">
      <c r="A100" t="str">
        <f>HLOOKUP(homeStats2!A$1,homeStats2!$A$1:$K$500,homeStats2!$L100,FALSE)</f>
        <v>24</v>
      </c>
      <c r="B100" t="str">
        <f>HLOOKUP(homeStats2!B$1,homeStats2!$A$1:$K$500,homeStats2!$L100,FALSE)</f>
        <v>Sat</v>
      </c>
      <c r="C100" t="str">
        <f>HLOOKUP(homeStats2!C$1,homeStats2!$A$1:$K$500,homeStats2!$L100,FALSE)</f>
        <v>2025-02-01</v>
      </c>
      <c r="D100" t="str">
        <f>HLOOKUP(homeStats2!D$1,homeStats2!$A$1:$K$500,homeStats2!$L100,FALSE)</f>
        <v>Chelsea</v>
      </c>
      <c r="E100" t="str">
        <f>HLOOKUP(homeStats2!E$1,homeStats2!$A$1:$K$500,homeStats2!$L100,FALSE)</f>
        <v/>
      </c>
      <c r="F100" t="str">
        <f>HLOOKUP(homeStats2!F$1,homeStats2!$A$1:$K$500,homeStats2!$L100,FALSE)</f>
        <v/>
      </c>
      <c r="G100" t="str">
        <f>HLOOKUP(homeStats2!G$1,homeStats2!$A$1:$K$500,homeStats2!$L100,FALSE)</f>
        <v/>
      </c>
      <c r="H100" t="str">
        <f>HLOOKUP(homeStats2!H$1,homeStats2!$A$1:$K$500,homeStats2!$L100,FALSE)</f>
        <v>West Ham</v>
      </c>
      <c r="I100" t="str">
        <f>HLOOKUP(homeStats2!I$1,homeStats2!$A$1:$K$500,homeStats2!$L100,FALSE)</f>
        <v>Stamford Bridge</v>
      </c>
      <c r="J100" t="str">
        <f>HLOOKUP(homeStats2!J$1,homeStats2!$A$1:$K$500,homeStats2!$L100,FALSE)</f>
        <v/>
      </c>
      <c r="K100" t="str">
        <f>HLOOKUP(homeStats2!K$1,homeStats2!$A$1:$K$500,homeStats2!$L100,FALSE)</f>
        <v/>
      </c>
    </row>
    <row r="101" spans="1:11" x14ac:dyDescent="0.25">
      <c r="A101" t="str">
        <f>HLOOKUP(homeStats2!A$1,homeStats2!$A$1:$K$500,homeStats2!$L101,FALSE)</f>
        <v>32</v>
      </c>
      <c r="B101" t="str">
        <f>HLOOKUP(homeStats2!B$1,homeStats2!$A$1:$K$500,homeStats2!$L101,FALSE)</f>
        <v>Sat</v>
      </c>
      <c r="C101" t="str">
        <f>HLOOKUP(homeStats2!C$1,homeStats2!$A$1:$K$500,homeStats2!$L101,FALSE)</f>
        <v>2025-04-12</v>
      </c>
      <c r="D101" t="str">
        <f>HLOOKUP(homeStats2!D$1,homeStats2!$A$1:$K$500,homeStats2!$L101,FALSE)</f>
        <v>Chelsea</v>
      </c>
      <c r="E101" t="str">
        <f>HLOOKUP(homeStats2!E$1,homeStats2!$A$1:$K$500,homeStats2!$L101,FALSE)</f>
        <v/>
      </c>
      <c r="F101" t="str">
        <f>HLOOKUP(homeStats2!F$1,homeStats2!$A$1:$K$500,homeStats2!$L101,FALSE)</f>
        <v/>
      </c>
      <c r="G101" t="str">
        <f>HLOOKUP(homeStats2!G$1,homeStats2!$A$1:$K$500,homeStats2!$L101,FALSE)</f>
        <v/>
      </c>
      <c r="H101" t="str">
        <f>HLOOKUP(homeStats2!H$1,homeStats2!$A$1:$K$500,homeStats2!$L101,FALSE)</f>
        <v>Ipswich Town</v>
      </c>
      <c r="I101" t="str">
        <f>HLOOKUP(homeStats2!I$1,homeStats2!$A$1:$K$500,homeStats2!$L101,FALSE)</f>
        <v>Stamford Bridge</v>
      </c>
      <c r="J101" t="str">
        <f>HLOOKUP(homeStats2!J$1,homeStats2!$A$1:$K$500,homeStats2!$L101,FALSE)</f>
        <v/>
      </c>
      <c r="K101" t="str">
        <f>HLOOKUP(homeStats2!K$1,homeStats2!$A$1:$K$500,homeStats2!$L101,FALSE)</f>
        <v/>
      </c>
    </row>
    <row r="102" spans="1:11" x14ac:dyDescent="0.25">
      <c r="A102" t="str">
        <f>HLOOKUP(homeStats2!A$1,homeStats2!$A$1:$K$500,homeStats2!$L102,FALSE)</f>
        <v>27</v>
      </c>
      <c r="B102" t="str">
        <f>HLOOKUP(homeStats2!B$1,homeStats2!$A$1:$K$500,homeStats2!$L102,FALSE)</f>
        <v>Wed</v>
      </c>
      <c r="C102" t="str">
        <f>HLOOKUP(homeStats2!C$1,homeStats2!$A$1:$K$500,homeStats2!$L102,FALSE)</f>
        <v>2025-02-26</v>
      </c>
      <c r="D102" t="str">
        <f>HLOOKUP(homeStats2!D$1,homeStats2!$A$1:$K$500,homeStats2!$L102,FALSE)</f>
        <v>Chelsea</v>
      </c>
      <c r="E102" t="str">
        <f>HLOOKUP(homeStats2!E$1,homeStats2!$A$1:$K$500,homeStats2!$L102,FALSE)</f>
        <v/>
      </c>
      <c r="F102" t="str">
        <f>HLOOKUP(homeStats2!F$1,homeStats2!$A$1:$K$500,homeStats2!$L102,FALSE)</f>
        <v/>
      </c>
      <c r="G102" t="str">
        <f>HLOOKUP(homeStats2!G$1,homeStats2!$A$1:$K$500,homeStats2!$L102,FALSE)</f>
        <v/>
      </c>
      <c r="H102" t="str">
        <f>HLOOKUP(homeStats2!H$1,homeStats2!$A$1:$K$500,homeStats2!$L102,FALSE)</f>
        <v>Southampton</v>
      </c>
      <c r="I102" t="str">
        <f>HLOOKUP(homeStats2!I$1,homeStats2!$A$1:$K$500,homeStats2!$L102,FALSE)</f>
        <v>Stamford Bridge</v>
      </c>
      <c r="J102" t="str">
        <f>HLOOKUP(homeStats2!J$1,homeStats2!$A$1:$K$500,homeStats2!$L102,FALSE)</f>
        <v/>
      </c>
      <c r="K102" t="str">
        <f>HLOOKUP(homeStats2!K$1,homeStats2!$A$1:$K$500,homeStats2!$L102,FALSE)</f>
        <v/>
      </c>
    </row>
    <row r="103" spans="1:11" x14ac:dyDescent="0.25">
      <c r="A103" t="str">
        <f>HLOOKUP(homeStats2!A$1,homeStats2!$A$1:$K$500,homeStats2!$L103,FALSE)</f>
        <v>22</v>
      </c>
      <c r="B103" t="str">
        <f>HLOOKUP(homeStats2!B$1,homeStats2!$A$1:$K$500,homeStats2!$L103,FALSE)</f>
        <v>Mon</v>
      </c>
      <c r="C103" t="str">
        <f>HLOOKUP(homeStats2!C$1,homeStats2!$A$1:$K$500,homeStats2!$L103,FALSE)</f>
        <v>2025-01-20</v>
      </c>
      <c r="D103" t="str">
        <f>HLOOKUP(homeStats2!D$1,homeStats2!$A$1:$K$500,homeStats2!$L103,FALSE)</f>
        <v>Chelsea</v>
      </c>
      <c r="E103" t="str">
        <f>HLOOKUP(homeStats2!E$1,homeStats2!$A$1:$K$500,homeStats2!$L103,FALSE)</f>
        <v/>
      </c>
      <c r="F103" t="str">
        <f>HLOOKUP(homeStats2!F$1,homeStats2!$A$1:$K$500,homeStats2!$L103,FALSE)</f>
        <v/>
      </c>
      <c r="G103" t="str">
        <f>HLOOKUP(homeStats2!G$1,homeStats2!$A$1:$K$500,homeStats2!$L103,FALSE)</f>
        <v/>
      </c>
      <c r="H103" t="str">
        <f>HLOOKUP(homeStats2!H$1,homeStats2!$A$1:$K$500,homeStats2!$L103,FALSE)</f>
        <v>Wolves</v>
      </c>
      <c r="I103" t="str">
        <f>HLOOKUP(homeStats2!I$1,homeStats2!$A$1:$K$500,homeStats2!$L103,FALSE)</f>
        <v>Stamford Bridge</v>
      </c>
      <c r="J103" t="str">
        <f>HLOOKUP(homeStats2!J$1,homeStats2!$A$1:$K$500,homeStats2!$L103,FALSE)</f>
        <v/>
      </c>
      <c r="K103" t="str">
        <f>HLOOKUP(homeStats2!K$1,homeStats2!$A$1:$K$500,homeStats2!$L103,FALSE)</f>
        <v/>
      </c>
    </row>
    <row r="104" spans="1:11" x14ac:dyDescent="0.25">
      <c r="A104" t="str">
        <f>HLOOKUP(homeStats2!A$1,homeStats2!$A$1:$K$500,homeStats2!$L104,FALSE)</f>
        <v>21</v>
      </c>
      <c r="B104" t="str">
        <f>HLOOKUP(homeStats2!B$1,homeStats2!$A$1:$K$500,homeStats2!$L104,FALSE)</f>
        <v>Tue</v>
      </c>
      <c r="C104" t="str">
        <f>HLOOKUP(homeStats2!C$1,homeStats2!$A$1:$K$500,homeStats2!$L104,FALSE)</f>
        <v>2025-01-14</v>
      </c>
      <c r="D104" t="str">
        <f>HLOOKUP(homeStats2!D$1,homeStats2!$A$1:$K$500,homeStats2!$L104,FALSE)</f>
        <v>Chelsea</v>
      </c>
      <c r="E104" t="str">
        <f>HLOOKUP(homeStats2!E$1,homeStats2!$A$1:$K$500,homeStats2!$L104,FALSE)</f>
        <v/>
      </c>
      <c r="F104" t="str">
        <f>HLOOKUP(homeStats2!F$1,homeStats2!$A$1:$K$500,homeStats2!$L104,FALSE)</f>
        <v/>
      </c>
      <c r="G104" t="str">
        <f>HLOOKUP(homeStats2!G$1,homeStats2!$A$1:$K$500,homeStats2!$L104,FALSE)</f>
        <v/>
      </c>
      <c r="H104" t="str">
        <f>HLOOKUP(homeStats2!H$1,homeStats2!$A$1:$K$500,homeStats2!$L104,FALSE)</f>
        <v>Bournemouth</v>
      </c>
      <c r="I104" t="str">
        <f>HLOOKUP(homeStats2!I$1,homeStats2!$A$1:$K$500,homeStats2!$L104,FALSE)</f>
        <v>Stamford Bridge</v>
      </c>
      <c r="J104" t="str">
        <f>HLOOKUP(homeStats2!J$1,homeStats2!$A$1:$K$500,homeStats2!$L104,FALSE)</f>
        <v/>
      </c>
      <c r="K104" t="str">
        <f>HLOOKUP(homeStats2!K$1,homeStats2!$A$1:$K$500,homeStats2!$L104,FALSE)</f>
        <v/>
      </c>
    </row>
    <row r="105" spans="1:11" x14ac:dyDescent="0.25">
      <c r="A105" t="str">
        <f>HLOOKUP(homeStats2!A$1,homeStats2!$A$1:$K$500,homeStats2!$L105,FALSE)</f>
        <v>30</v>
      </c>
      <c r="B105" t="str">
        <f>HLOOKUP(homeStats2!B$1,homeStats2!$A$1:$K$500,homeStats2!$L105,FALSE)</f>
        <v>Wed</v>
      </c>
      <c r="C105" t="str">
        <f>HLOOKUP(homeStats2!C$1,homeStats2!$A$1:$K$500,homeStats2!$L105,FALSE)</f>
        <v>2025-04-02</v>
      </c>
      <c r="D105" t="str">
        <f>HLOOKUP(homeStats2!D$1,homeStats2!$A$1:$K$500,homeStats2!$L105,FALSE)</f>
        <v>Chelsea</v>
      </c>
      <c r="E105" t="str">
        <f>HLOOKUP(homeStats2!E$1,homeStats2!$A$1:$K$500,homeStats2!$L105,FALSE)</f>
        <v/>
      </c>
      <c r="F105" t="str">
        <f>HLOOKUP(homeStats2!F$1,homeStats2!$A$1:$K$500,homeStats2!$L105,FALSE)</f>
        <v/>
      </c>
      <c r="G105" t="str">
        <f>HLOOKUP(homeStats2!G$1,homeStats2!$A$1:$K$500,homeStats2!$L105,FALSE)</f>
        <v/>
      </c>
      <c r="H105" t="str">
        <f>HLOOKUP(homeStats2!H$1,homeStats2!$A$1:$K$500,homeStats2!$L105,FALSE)</f>
        <v>Tottenham</v>
      </c>
      <c r="I105" t="str">
        <f>HLOOKUP(homeStats2!I$1,homeStats2!$A$1:$K$500,homeStats2!$L105,FALSE)</f>
        <v>Stamford Bridge</v>
      </c>
      <c r="J105" t="str">
        <f>HLOOKUP(homeStats2!J$1,homeStats2!$A$1:$K$500,homeStats2!$L105,FALSE)</f>
        <v/>
      </c>
      <c r="K105" t="str">
        <f>HLOOKUP(homeStats2!K$1,homeStats2!$A$1:$K$500,homeStats2!$L105,FALSE)</f>
        <v/>
      </c>
    </row>
    <row r="106" spans="1:11" x14ac:dyDescent="0.25">
      <c r="A106" t="str">
        <f>HLOOKUP(homeStats2!A$1,homeStats2!$A$1:$K$500,homeStats2!$L106,FALSE)</f>
        <v>28</v>
      </c>
      <c r="B106" t="str">
        <f>HLOOKUP(homeStats2!B$1,homeStats2!$A$1:$K$500,homeStats2!$L106,FALSE)</f>
        <v>Sat</v>
      </c>
      <c r="C106" t="str">
        <f>HLOOKUP(homeStats2!C$1,homeStats2!$A$1:$K$500,homeStats2!$L106,FALSE)</f>
        <v>2025-03-08</v>
      </c>
      <c r="D106" t="str">
        <f>HLOOKUP(homeStats2!D$1,homeStats2!$A$1:$K$500,homeStats2!$L106,FALSE)</f>
        <v>Chelsea</v>
      </c>
      <c r="E106" t="str">
        <f>HLOOKUP(homeStats2!E$1,homeStats2!$A$1:$K$500,homeStats2!$L106,FALSE)</f>
        <v/>
      </c>
      <c r="F106" t="str">
        <f>HLOOKUP(homeStats2!F$1,homeStats2!$A$1:$K$500,homeStats2!$L106,FALSE)</f>
        <v/>
      </c>
      <c r="G106" t="str">
        <f>HLOOKUP(homeStats2!G$1,homeStats2!$A$1:$K$500,homeStats2!$L106,FALSE)</f>
        <v/>
      </c>
      <c r="H106" t="str">
        <f>HLOOKUP(homeStats2!H$1,homeStats2!$A$1:$K$500,homeStats2!$L106,FALSE)</f>
        <v>Leicester City</v>
      </c>
      <c r="I106" t="str">
        <f>HLOOKUP(homeStats2!I$1,homeStats2!$A$1:$K$500,homeStats2!$L106,FALSE)</f>
        <v>Stamford Bridge</v>
      </c>
      <c r="J106" t="str">
        <f>HLOOKUP(homeStats2!J$1,homeStats2!$A$1:$K$500,homeStats2!$L106,FALSE)</f>
        <v/>
      </c>
      <c r="K106" t="str">
        <f>HLOOKUP(homeStats2!K$1,homeStats2!$A$1:$K$500,homeStats2!$L106,FALSE)</f>
        <v/>
      </c>
    </row>
    <row r="107" spans="1:11" x14ac:dyDescent="0.25">
      <c r="A107" t="str">
        <f>HLOOKUP(homeStats2!A$1,homeStats2!$A$1:$K$500,homeStats2!$L107,FALSE)</f>
        <v>13</v>
      </c>
      <c r="B107" t="str">
        <f>HLOOKUP(homeStats2!B$1,homeStats2!$A$1:$K$500,homeStats2!$L107,FALSE)</f>
        <v>Sun</v>
      </c>
      <c r="C107" t="str">
        <f>HLOOKUP(homeStats2!C$1,homeStats2!$A$1:$K$500,homeStats2!$L107,FALSE)</f>
        <v>2024-12-01</v>
      </c>
      <c r="D107" t="str">
        <f>HLOOKUP(homeStats2!D$1,homeStats2!$A$1:$K$500,homeStats2!$L107,FALSE)</f>
        <v>Chelsea</v>
      </c>
      <c r="E107" t="str">
        <f>HLOOKUP(homeStats2!E$1,homeStats2!$A$1:$K$500,homeStats2!$L107,FALSE)</f>
        <v/>
      </c>
      <c r="F107" t="str">
        <f>HLOOKUP(homeStats2!F$1,homeStats2!$A$1:$K$500,homeStats2!$L107,FALSE)</f>
        <v/>
      </c>
      <c r="G107" t="str">
        <f>HLOOKUP(homeStats2!G$1,homeStats2!$A$1:$K$500,homeStats2!$L107,FALSE)</f>
        <v/>
      </c>
      <c r="H107" t="str">
        <f>HLOOKUP(homeStats2!H$1,homeStats2!$A$1:$K$500,homeStats2!$L107,FALSE)</f>
        <v>Aston Villa</v>
      </c>
      <c r="I107" t="str">
        <f>HLOOKUP(homeStats2!I$1,homeStats2!$A$1:$K$500,homeStats2!$L107,FALSE)</f>
        <v>Stamford Bridge</v>
      </c>
      <c r="J107" t="str">
        <f>HLOOKUP(homeStats2!J$1,homeStats2!$A$1:$K$500,homeStats2!$L107,FALSE)</f>
        <v/>
      </c>
      <c r="K107" t="str">
        <f>HLOOKUP(homeStats2!K$1,homeStats2!$A$1:$K$500,homeStats2!$L107,FALSE)</f>
        <v/>
      </c>
    </row>
    <row r="108" spans="1:11" x14ac:dyDescent="0.25">
      <c r="A108" t="str">
        <f>HLOOKUP(homeStats2!A$1,homeStats2!$A$1:$K$500,homeStats2!$L108,FALSE)</f>
        <v>7</v>
      </c>
      <c r="B108" t="str">
        <f>HLOOKUP(homeStats2!B$1,homeStats2!$A$1:$K$500,homeStats2!$L108,FALSE)</f>
        <v>Sun</v>
      </c>
      <c r="C108" t="str">
        <f>HLOOKUP(homeStats2!C$1,homeStats2!$A$1:$K$500,homeStats2!$L108,FALSE)</f>
        <v>2024-10-06</v>
      </c>
      <c r="D108" t="str">
        <f>HLOOKUP(homeStats2!D$1,homeStats2!$A$1:$K$500,homeStats2!$L108,FALSE)</f>
        <v>Chelsea</v>
      </c>
      <c r="E108" t="str">
        <f>HLOOKUP(homeStats2!E$1,homeStats2!$A$1:$K$500,homeStats2!$L108,FALSE)</f>
        <v>2.3</v>
      </c>
      <c r="F108" t="str">
        <f>HLOOKUP(homeStats2!F$1,homeStats2!$A$1:$K$500,homeStats2!$L108,FALSE)</f>
        <v>1–1</v>
      </c>
      <c r="G108" t="str">
        <f>HLOOKUP(homeStats2!G$1,homeStats2!$A$1:$K$500,homeStats2!$L108,FALSE)</f>
        <v>0.9</v>
      </c>
      <c r="H108" t="str">
        <f>HLOOKUP(homeStats2!H$1,homeStats2!$A$1:$K$500,homeStats2!$L108,FALSE)</f>
        <v>Nott'ham Forest</v>
      </c>
      <c r="I108" t="str">
        <f>HLOOKUP(homeStats2!I$1,homeStats2!$A$1:$K$500,homeStats2!$L108,FALSE)</f>
        <v>Stamford Bridge</v>
      </c>
      <c r="J108">
        <f>HLOOKUP(homeStats2!J$1,homeStats2!$A$1:$K$500,homeStats2!$L108,FALSE)</f>
        <v>1</v>
      </c>
      <c r="K108">
        <f>HLOOKUP(homeStats2!K$1,homeStats2!$A$1:$K$500,homeStats2!$L108,FALSE)</f>
        <v>1</v>
      </c>
    </row>
    <row r="109" spans="1:11" x14ac:dyDescent="0.25">
      <c r="A109" t="str">
        <f>HLOOKUP(homeStats2!A$1,homeStats2!$A$1:$K$500,homeStats2!$L109,FALSE)</f>
        <v>37</v>
      </c>
      <c r="B109" t="str">
        <f>HLOOKUP(homeStats2!B$1,homeStats2!$A$1:$K$500,homeStats2!$L109,FALSE)</f>
        <v>Sun</v>
      </c>
      <c r="C109" t="str">
        <f>HLOOKUP(homeStats2!C$1,homeStats2!$A$1:$K$500,homeStats2!$L109,FALSE)</f>
        <v>2025-05-18</v>
      </c>
      <c r="D109" t="str">
        <f>HLOOKUP(homeStats2!D$1,homeStats2!$A$1:$K$500,homeStats2!$L109,FALSE)</f>
        <v>Chelsea</v>
      </c>
      <c r="E109" t="str">
        <f>HLOOKUP(homeStats2!E$1,homeStats2!$A$1:$K$500,homeStats2!$L109,FALSE)</f>
        <v/>
      </c>
      <c r="F109" t="str">
        <f>HLOOKUP(homeStats2!F$1,homeStats2!$A$1:$K$500,homeStats2!$L109,FALSE)</f>
        <v/>
      </c>
      <c r="G109" t="str">
        <f>HLOOKUP(homeStats2!G$1,homeStats2!$A$1:$K$500,homeStats2!$L109,FALSE)</f>
        <v/>
      </c>
      <c r="H109" t="str">
        <f>HLOOKUP(homeStats2!H$1,homeStats2!$A$1:$K$500,homeStats2!$L109,FALSE)</f>
        <v>Manchester Utd</v>
      </c>
      <c r="I109" t="str">
        <f>HLOOKUP(homeStats2!I$1,homeStats2!$A$1:$K$500,homeStats2!$L109,FALSE)</f>
        <v>Stamford Bridge</v>
      </c>
      <c r="J109" t="str">
        <f>HLOOKUP(homeStats2!J$1,homeStats2!$A$1:$K$500,homeStats2!$L109,FALSE)</f>
        <v/>
      </c>
      <c r="K109" t="str">
        <f>HLOOKUP(homeStats2!K$1,homeStats2!$A$1:$K$500,homeStats2!$L109,FALSE)</f>
        <v/>
      </c>
    </row>
    <row r="110" spans="1:11" x14ac:dyDescent="0.25">
      <c r="A110" t="str">
        <f>HLOOKUP(homeStats2!A$1,homeStats2!$A$1:$K$500,homeStats2!$L110,FALSE)</f>
        <v>3</v>
      </c>
      <c r="B110" t="str">
        <f>HLOOKUP(homeStats2!B$1,homeStats2!$A$1:$K$500,homeStats2!$L110,FALSE)</f>
        <v>Sun</v>
      </c>
      <c r="C110" t="str">
        <f>HLOOKUP(homeStats2!C$1,homeStats2!$A$1:$K$500,homeStats2!$L110,FALSE)</f>
        <v>2024-09-01</v>
      </c>
      <c r="D110" t="str">
        <f>HLOOKUP(homeStats2!D$1,homeStats2!$A$1:$K$500,homeStats2!$L110,FALSE)</f>
        <v>Chelsea</v>
      </c>
      <c r="E110" t="str">
        <f>HLOOKUP(homeStats2!E$1,homeStats2!$A$1:$K$500,homeStats2!$L110,FALSE)</f>
        <v>2.4</v>
      </c>
      <c r="F110" t="str">
        <f>HLOOKUP(homeStats2!F$1,homeStats2!$A$1:$K$500,homeStats2!$L110,FALSE)</f>
        <v>1–1</v>
      </c>
      <c r="G110" t="str">
        <f>HLOOKUP(homeStats2!G$1,homeStats2!$A$1:$K$500,homeStats2!$L110,FALSE)</f>
        <v>0.5</v>
      </c>
      <c r="H110" t="str">
        <f>HLOOKUP(homeStats2!H$1,homeStats2!$A$1:$K$500,homeStats2!$L110,FALSE)</f>
        <v>Crystal Palace</v>
      </c>
      <c r="I110" t="str">
        <f>HLOOKUP(homeStats2!I$1,homeStats2!$A$1:$K$500,homeStats2!$L110,FALSE)</f>
        <v>Stamford Bridge</v>
      </c>
      <c r="J110">
        <f>HLOOKUP(homeStats2!J$1,homeStats2!$A$1:$K$500,homeStats2!$L110,FALSE)</f>
        <v>1</v>
      </c>
      <c r="K110">
        <f>HLOOKUP(homeStats2!K$1,homeStats2!$A$1:$K$500,homeStats2!$L110,FALSE)</f>
        <v>1</v>
      </c>
    </row>
    <row r="111" spans="1:11" x14ac:dyDescent="0.25">
      <c r="A111" t="str">
        <f>HLOOKUP(homeStats2!A$1,homeStats2!$A$1:$K$500,homeStats2!$L111,FALSE)</f>
        <v>9</v>
      </c>
      <c r="B111" t="str">
        <f>HLOOKUP(homeStats2!B$1,homeStats2!$A$1:$K$500,homeStats2!$L111,FALSE)</f>
        <v>Sun</v>
      </c>
      <c r="C111" t="str">
        <f>HLOOKUP(homeStats2!C$1,homeStats2!$A$1:$K$500,homeStats2!$L111,FALSE)</f>
        <v>2024-10-27</v>
      </c>
      <c r="D111" t="str">
        <f>HLOOKUP(homeStats2!D$1,homeStats2!$A$1:$K$500,homeStats2!$L111,FALSE)</f>
        <v>Chelsea</v>
      </c>
      <c r="E111" t="str">
        <f>HLOOKUP(homeStats2!E$1,homeStats2!$A$1:$K$500,homeStats2!$L111,FALSE)</f>
        <v>1.6</v>
      </c>
      <c r="F111" t="str">
        <f>HLOOKUP(homeStats2!F$1,homeStats2!$A$1:$K$500,homeStats2!$L111,FALSE)</f>
        <v>2–1</v>
      </c>
      <c r="G111" t="str">
        <f>HLOOKUP(homeStats2!G$1,homeStats2!$A$1:$K$500,homeStats2!$L111,FALSE)</f>
        <v>1.8</v>
      </c>
      <c r="H111" t="str">
        <f>HLOOKUP(homeStats2!H$1,homeStats2!$A$1:$K$500,homeStats2!$L111,FALSE)</f>
        <v>Newcastle Utd</v>
      </c>
      <c r="I111" t="str">
        <f>HLOOKUP(homeStats2!I$1,homeStats2!$A$1:$K$500,homeStats2!$L111,FALSE)</f>
        <v>Stamford Bridge</v>
      </c>
      <c r="J111">
        <f>HLOOKUP(homeStats2!J$1,homeStats2!$A$1:$K$500,homeStats2!$L111,FALSE)</f>
        <v>2</v>
      </c>
      <c r="K111">
        <f>HLOOKUP(homeStats2!K$1,homeStats2!$A$1:$K$500,homeStats2!$L111,FALSE)</f>
        <v>1</v>
      </c>
    </row>
    <row r="112" spans="1:11" x14ac:dyDescent="0.25">
      <c r="A112" t="str">
        <f>HLOOKUP(homeStats2!A$1,homeStats2!$A$1:$K$500,homeStats2!$L112,FALSE)</f>
        <v>35</v>
      </c>
      <c r="B112" t="str">
        <f>HLOOKUP(homeStats2!B$1,homeStats2!$A$1:$K$500,homeStats2!$L112,FALSE)</f>
        <v>Sat</v>
      </c>
      <c r="C112" t="str">
        <f>HLOOKUP(homeStats2!C$1,homeStats2!$A$1:$K$500,homeStats2!$L112,FALSE)</f>
        <v>2025-05-03</v>
      </c>
      <c r="D112" t="str">
        <f>HLOOKUP(homeStats2!D$1,homeStats2!$A$1:$K$500,homeStats2!$L112,FALSE)</f>
        <v>Chelsea</v>
      </c>
      <c r="E112" t="str">
        <f>HLOOKUP(homeStats2!E$1,homeStats2!$A$1:$K$500,homeStats2!$L112,FALSE)</f>
        <v/>
      </c>
      <c r="F112" t="str">
        <f>HLOOKUP(homeStats2!F$1,homeStats2!$A$1:$K$500,homeStats2!$L112,FALSE)</f>
        <v/>
      </c>
      <c r="G112" t="str">
        <f>HLOOKUP(homeStats2!G$1,homeStats2!$A$1:$K$500,homeStats2!$L112,FALSE)</f>
        <v/>
      </c>
      <c r="H112" t="str">
        <f>HLOOKUP(homeStats2!H$1,homeStats2!$A$1:$K$500,homeStats2!$L112,FALSE)</f>
        <v>Liverpool</v>
      </c>
      <c r="I112" t="str">
        <f>HLOOKUP(homeStats2!I$1,homeStats2!$A$1:$K$500,homeStats2!$L112,FALSE)</f>
        <v>Stamford Bridge</v>
      </c>
      <c r="J112" t="str">
        <f>HLOOKUP(homeStats2!J$1,homeStats2!$A$1:$K$500,homeStats2!$L112,FALSE)</f>
        <v/>
      </c>
      <c r="K112" t="str">
        <f>HLOOKUP(homeStats2!K$1,homeStats2!$A$1:$K$500,homeStats2!$L112,FALSE)</f>
        <v/>
      </c>
    </row>
    <row r="113" spans="1:11" x14ac:dyDescent="0.25">
      <c r="A113" t="str">
        <f>HLOOKUP(homeStats2!A$1,homeStats2!$A$1:$K$500,homeStats2!$L113,FALSE)</f>
        <v>1</v>
      </c>
      <c r="B113" t="str">
        <f>HLOOKUP(homeStats2!B$1,homeStats2!$A$1:$K$500,homeStats2!$L113,FALSE)</f>
        <v>Sun</v>
      </c>
      <c r="C113" t="str">
        <f>HLOOKUP(homeStats2!C$1,homeStats2!$A$1:$K$500,homeStats2!$L113,FALSE)</f>
        <v>2024-08-18</v>
      </c>
      <c r="D113" t="str">
        <f>HLOOKUP(homeStats2!D$1,homeStats2!$A$1:$K$500,homeStats2!$L113,FALSE)</f>
        <v>Chelsea</v>
      </c>
      <c r="E113" t="str">
        <f>HLOOKUP(homeStats2!E$1,homeStats2!$A$1:$K$500,homeStats2!$L113,FALSE)</f>
        <v>1.0</v>
      </c>
      <c r="F113" t="str">
        <f>HLOOKUP(homeStats2!F$1,homeStats2!$A$1:$K$500,homeStats2!$L113,FALSE)</f>
        <v>0–2</v>
      </c>
      <c r="G113" t="str">
        <f>HLOOKUP(homeStats2!G$1,homeStats2!$A$1:$K$500,homeStats2!$L113,FALSE)</f>
        <v>0.8</v>
      </c>
      <c r="H113" t="str">
        <f>HLOOKUP(homeStats2!H$1,homeStats2!$A$1:$K$500,homeStats2!$L113,FALSE)</f>
        <v>Manchester City</v>
      </c>
      <c r="I113" t="str">
        <f>HLOOKUP(homeStats2!I$1,homeStats2!$A$1:$K$500,homeStats2!$L113,FALSE)</f>
        <v>Stamford Bridge</v>
      </c>
      <c r="J113">
        <f>HLOOKUP(homeStats2!J$1,homeStats2!$A$1:$K$500,homeStats2!$L113,FALSE)</f>
        <v>0</v>
      </c>
      <c r="K113">
        <f>HLOOKUP(homeStats2!K$1,homeStats2!$A$1:$K$500,homeStats2!$L113,FALSE)</f>
        <v>2</v>
      </c>
    </row>
    <row r="114" spans="1:11" x14ac:dyDescent="0.25">
      <c r="A114" t="str">
        <f>HLOOKUP(homeStats2!A$1,homeStats2!$A$1:$K$500,homeStats2!$L114,FALSE)</f>
        <v>34</v>
      </c>
      <c r="B114" t="str">
        <f>HLOOKUP(homeStats2!B$1,homeStats2!$A$1:$K$500,homeStats2!$L114,FALSE)</f>
        <v>Sat</v>
      </c>
      <c r="C114" t="str">
        <f>HLOOKUP(homeStats2!C$1,homeStats2!$A$1:$K$500,homeStats2!$L114,FALSE)</f>
        <v>2025-04-26</v>
      </c>
      <c r="D114" t="str">
        <f>HLOOKUP(homeStats2!D$1,homeStats2!$A$1:$K$500,homeStats2!$L114,FALSE)</f>
        <v>Chelsea</v>
      </c>
      <c r="E114" t="str">
        <f>HLOOKUP(homeStats2!E$1,homeStats2!$A$1:$K$500,homeStats2!$L114,FALSE)</f>
        <v/>
      </c>
      <c r="F114" t="str">
        <f>HLOOKUP(homeStats2!F$1,homeStats2!$A$1:$K$500,homeStats2!$L114,FALSE)</f>
        <v/>
      </c>
      <c r="G114" t="str">
        <f>HLOOKUP(homeStats2!G$1,homeStats2!$A$1:$K$500,homeStats2!$L114,FALSE)</f>
        <v/>
      </c>
      <c r="H114" t="str">
        <f>HLOOKUP(homeStats2!H$1,homeStats2!$A$1:$K$500,homeStats2!$L114,FALSE)</f>
        <v>Everton</v>
      </c>
      <c r="I114" t="str">
        <f>HLOOKUP(homeStats2!I$1,homeStats2!$A$1:$K$500,homeStats2!$L114,FALSE)</f>
        <v>Stamford Bridge</v>
      </c>
      <c r="J114" t="str">
        <f>HLOOKUP(homeStats2!J$1,homeStats2!$A$1:$K$500,homeStats2!$L114,FALSE)</f>
        <v/>
      </c>
      <c r="K114" t="str">
        <f>HLOOKUP(homeStats2!K$1,homeStats2!$A$1:$K$500,homeStats2!$L114,FALSE)</f>
        <v/>
      </c>
    </row>
    <row r="115" spans="1:11" x14ac:dyDescent="0.25">
      <c r="A115" t="str">
        <f>HLOOKUP(homeStats2!A$1,homeStats2!$A$1:$K$500,homeStats2!$L115,FALSE)</f>
        <v>6</v>
      </c>
      <c r="B115" t="str">
        <f>HLOOKUP(homeStats2!B$1,homeStats2!$A$1:$K$500,homeStats2!$L115,FALSE)</f>
        <v>Sat</v>
      </c>
      <c r="C115" t="str">
        <f>HLOOKUP(homeStats2!C$1,homeStats2!$A$1:$K$500,homeStats2!$L115,FALSE)</f>
        <v>2024-09-28</v>
      </c>
      <c r="D115" t="str">
        <f>HLOOKUP(homeStats2!D$1,homeStats2!$A$1:$K$500,homeStats2!$L115,FALSE)</f>
        <v>Chelsea</v>
      </c>
      <c r="E115" t="str">
        <f>HLOOKUP(homeStats2!E$1,homeStats2!$A$1:$K$500,homeStats2!$L115,FALSE)</f>
        <v>4.2</v>
      </c>
      <c r="F115" t="str">
        <f>HLOOKUP(homeStats2!F$1,homeStats2!$A$1:$K$500,homeStats2!$L115,FALSE)</f>
        <v>4–2</v>
      </c>
      <c r="G115" t="str">
        <f>HLOOKUP(homeStats2!G$1,homeStats2!$A$1:$K$500,homeStats2!$L115,FALSE)</f>
        <v>1.1</v>
      </c>
      <c r="H115" t="str">
        <f>HLOOKUP(homeStats2!H$1,homeStats2!$A$1:$K$500,homeStats2!$L115,FALSE)</f>
        <v>Brighton</v>
      </c>
      <c r="I115" t="str">
        <f>HLOOKUP(homeStats2!I$1,homeStats2!$A$1:$K$500,homeStats2!$L115,FALSE)</f>
        <v>Stamford Bridge</v>
      </c>
      <c r="J115">
        <f>HLOOKUP(homeStats2!J$1,homeStats2!$A$1:$K$500,homeStats2!$L115,FALSE)</f>
        <v>4</v>
      </c>
      <c r="K115">
        <f>HLOOKUP(homeStats2!K$1,homeStats2!$A$1:$K$500,homeStats2!$L115,FALSE)</f>
        <v>2</v>
      </c>
    </row>
    <row r="116" spans="1:11" x14ac:dyDescent="0.25">
      <c r="A116" t="str">
        <f>HLOOKUP(homeStats2!A$1,homeStats2!$A$1:$K$500,homeStats2!$L116,FALSE)</f>
        <v>5</v>
      </c>
      <c r="B116" t="str">
        <f>HLOOKUP(homeStats2!B$1,homeStats2!$A$1:$K$500,homeStats2!$L116,FALSE)</f>
        <v>Sat</v>
      </c>
      <c r="C116" t="str">
        <f>HLOOKUP(homeStats2!C$1,homeStats2!$A$1:$K$500,homeStats2!$L116,FALSE)</f>
        <v>2024-09-21</v>
      </c>
      <c r="D116" t="str">
        <f>HLOOKUP(homeStats2!D$1,homeStats2!$A$1:$K$500,homeStats2!$L116,FALSE)</f>
        <v>Crystal Palace</v>
      </c>
      <c r="E116" t="str">
        <f>HLOOKUP(homeStats2!E$1,homeStats2!$A$1:$K$500,homeStats2!$L116,FALSE)</f>
        <v>1.0</v>
      </c>
      <c r="F116" t="str">
        <f>HLOOKUP(homeStats2!F$1,homeStats2!$A$1:$K$500,homeStats2!$L116,FALSE)</f>
        <v>0–0</v>
      </c>
      <c r="G116" t="str">
        <f>HLOOKUP(homeStats2!G$1,homeStats2!$A$1:$K$500,homeStats2!$L116,FALSE)</f>
        <v>1.6</v>
      </c>
      <c r="H116" t="str">
        <f>HLOOKUP(homeStats2!H$1,homeStats2!$A$1:$K$500,homeStats2!$L116,FALSE)</f>
        <v>Manchester Utd</v>
      </c>
      <c r="I116" t="str">
        <f>HLOOKUP(homeStats2!I$1,homeStats2!$A$1:$K$500,homeStats2!$L116,FALSE)</f>
        <v>Selhurst Park</v>
      </c>
      <c r="J116">
        <f>HLOOKUP(homeStats2!J$1,homeStats2!$A$1:$K$500,homeStats2!$L116,FALSE)</f>
        <v>0</v>
      </c>
      <c r="K116">
        <f>HLOOKUP(homeStats2!K$1,homeStats2!$A$1:$K$500,homeStats2!$L116,FALSE)</f>
        <v>0</v>
      </c>
    </row>
    <row r="117" spans="1:11" x14ac:dyDescent="0.25">
      <c r="A117" t="str">
        <f>HLOOKUP(homeStats2!A$1,homeStats2!$A$1:$K$500,homeStats2!$L117,FALSE)</f>
        <v>33</v>
      </c>
      <c r="B117" t="str">
        <f>HLOOKUP(homeStats2!B$1,homeStats2!$A$1:$K$500,homeStats2!$L117,FALSE)</f>
        <v>Sat</v>
      </c>
      <c r="C117" t="str">
        <f>HLOOKUP(homeStats2!C$1,homeStats2!$A$1:$K$500,homeStats2!$L117,FALSE)</f>
        <v>2025-04-19</v>
      </c>
      <c r="D117" t="str">
        <f>HLOOKUP(homeStats2!D$1,homeStats2!$A$1:$K$500,homeStats2!$L117,FALSE)</f>
        <v>Crystal Palace</v>
      </c>
      <c r="E117" t="str">
        <f>HLOOKUP(homeStats2!E$1,homeStats2!$A$1:$K$500,homeStats2!$L117,FALSE)</f>
        <v/>
      </c>
      <c r="F117" t="str">
        <f>HLOOKUP(homeStats2!F$1,homeStats2!$A$1:$K$500,homeStats2!$L117,FALSE)</f>
        <v/>
      </c>
      <c r="G117" t="str">
        <f>HLOOKUP(homeStats2!G$1,homeStats2!$A$1:$K$500,homeStats2!$L117,FALSE)</f>
        <v/>
      </c>
      <c r="H117" t="str">
        <f>HLOOKUP(homeStats2!H$1,homeStats2!$A$1:$K$500,homeStats2!$L117,FALSE)</f>
        <v>Bournemouth</v>
      </c>
      <c r="I117" t="str">
        <f>HLOOKUP(homeStats2!I$1,homeStats2!$A$1:$K$500,homeStats2!$L117,FALSE)</f>
        <v>Selhurst Park</v>
      </c>
      <c r="J117" t="str">
        <f>HLOOKUP(homeStats2!J$1,homeStats2!$A$1:$K$500,homeStats2!$L117,FALSE)</f>
        <v/>
      </c>
      <c r="K117" t="str">
        <f>HLOOKUP(homeStats2!K$1,homeStats2!$A$1:$K$500,homeStats2!$L117,FALSE)</f>
        <v/>
      </c>
    </row>
    <row r="118" spans="1:11" x14ac:dyDescent="0.25">
      <c r="A118" t="str">
        <f>HLOOKUP(homeStats2!A$1,homeStats2!$A$1:$K$500,homeStats2!$L118,FALSE)</f>
        <v>28</v>
      </c>
      <c r="B118" t="str">
        <f>HLOOKUP(homeStats2!B$1,homeStats2!$A$1:$K$500,homeStats2!$L118,FALSE)</f>
        <v>Sat</v>
      </c>
      <c r="C118" t="str">
        <f>HLOOKUP(homeStats2!C$1,homeStats2!$A$1:$K$500,homeStats2!$L118,FALSE)</f>
        <v>2025-03-08</v>
      </c>
      <c r="D118" t="str">
        <f>HLOOKUP(homeStats2!D$1,homeStats2!$A$1:$K$500,homeStats2!$L118,FALSE)</f>
        <v>Crystal Palace</v>
      </c>
      <c r="E118" t="str">
        <f>HLOOKUP(homeStats2!E$1,homeStats2!$A$1:$K$500,homeStats2!$L118,FALSE)</f>
        <v/>
      </c>
      <c r="F118" t="str">
        <f>HLOOKUP(homeStats2!F$1,homeStats2!$A$1:$K$500,homeStats2!$L118,FALSE)</f>
        <v/>
      </c>
      <c r="G118" t="str">
        <f>HLOOKUP(homeStats2!G$1,homeStats2!$A$1:$K$500,homeStats2!$L118,FALSE)</f>
        <v/>
      </c>
      <c r="H118" t="str">
        <f>HLOOKUP(homeStats2!H$1,homeStats2!$A$1:$K$500,homeStats2!$L118,FALSE)</f>
        <v>Ipswich Town</v>
      </c>
      <c r="I118" t="str">
        <f>HLOOKUP(homeStats2!I$1,homeStats2!$A$1:$K$500,homeStats2!$L118,FALSE)</f>
        <v>Selhurst Park</v>
      </c>
      <c r="J118" t="str">
        <f>HLOOKUP(homeStats2!J$1,homeStats2!$A$1:$K$500,homeStats2!$L118,FALSE)</f>
        <v/>
      </c>
      <c r="K118" t="str">
        <f>HLOOKUP(homeStats2!K$1,homeStats2!$A$1:$K$500,homeStats2!$L118,FALSE)</f>
        <v/>
      </c>
    </row>
    <row r="119" spans="1:11" x14ac:dyDescent="0.25">
      <c r="A119" t="str">
        <f>HLOOKUP(homeStats2!A$1,homeStats2!$A$1:$K$500,homeStats2!$L119,FALSE)</f>
        <v>35</v>
      </c>
      <c r="B119" t="str">
        <f>HLOOKUP(homeStats2!B$1,homeStats2!$A$1:$K$500,homeStats2!$L119,FALSE)</f>
        <v>Sat</v>
      </c>
      <c r="C119" t="str">
        <f>HLOOKUP(homeStats2!C$1,homeStats2!$A$1:$K$500,homeStats2!$L119,FALSE)</f>
        <v>2025-05-03</v>
      </c>
      <c r="D119" t="str">
        <f>HLOOKUP(homeStats2!D$1,homeStats2!$A$1:$K$500,homeStats2!$L119,FALSE)</f>
        <v>Crystal Palace</v>
      </c>
      <c r="E119" t="str">
        <f>HLOOKUP(homeStats2!E$1,homeStats2!$A$1:$K$500,homeStats2!$L119,FALSE)</f>
        <v/>
      </c>
      <c r="F119" t="str">
        <f>HLOOKUP(homeStats2!F$1,homeStats2!$A$1:$K$500,homeStats2!$L119,FALSE)</f>
        <v/>
      </c>
      <c r="G119" t="str">
        <f>HLOOKUP(homeStats2!G$1,homeStats2!$A$1:$K$500,homeStats2!$L119,FALSE)</f>
        <v/>
      </c>
      <c r="H119" t="str">
        <f>HLOOKUP(homeStats2!H$1,homeStats2!$A$1:$K$500,homeStats2!$L119,FALSE)</f>
        <v>Nott'ham Forest</v>
      </c>
      <c r="I119" t="str">
        <f>HLOOKUP(homeStats2!I$1,homeStats2!$A$1:$K$500,homeStats2!$L119,FALSE)</f>
        <v>Selhurst Park</v>
      </c>
      <c r="J119" t="str">
        <f>HLOOKUP(homeStats2!J$1,homeStats2!$A$1:$K$500,homeStats2!$L119,FALSE)</f>
        <v/>
      </c>
      <c r="K119" t="str">
        <f>HLOOKUP(homeStats2!K$1,homeStats2!$A$1:$K$500,homeStats2!$L119,FALSE)</f>
        <v/>
      </c>
    </row>
    <row r="120" spans="1:11" x14ac:dyDescent="0.25">
      <c r="A120" t="str">
        <f>HLOOKUP(homeStats2!A$1,homeStats2!$A$1:$K$500,homeStats2!$L120,FALSE)</f>
        <v>11</v>
      </c>
      <c r="B120" t="str">
        <f>HLOOKUP(homeStats2!B$1,homeStats2!$A$1:$K$500,homeStats2!$L120,FALSE)</f>
        <v>Sat</v>
      </c>
      <c r="C120" t="str">
        <f>HLOOKUP(homeStats2!C$1,homeStats2!$A$1:$K$500,homeStats2!$L120,FALSE)</f>
        <v>2024-11-09</v>
      </c>
      <c r="D120" t="str">
        <f>HLOOKUP(homeStats2!D$1,homeStats2!$A$1:$K$500,homeStats2!$L120,FALSE)</f>
        <v>Crystal Palace</v>
      </c>
      <c r="E120" t="str">
        <f>HLOOKUP(homeStats2!E$1,homeStats2!$A$1:$K$500,homeStats2!$L120,FALSE)</f>
        <v>1.5</v>
      </c>
      <c r="F120" t="str">
        <f>HLOOKUP(homeStats2!F$1,homeStats2!$A$1:$K$500,homeStats2!$L120,FALSE)</f>
        <v>0–2</v>
      </c>
      <c r="G120" t="str">
        <f>HLOOKUP(homeStats2!G$1,homeStats2!$A$1:$K$500,homeStats2!$L120,FALSE)</f>
        <v>1.8</v>
      </c>
      <c r="H120" t="str">
        <f>HLOOKUP(homeStats2!H$1,homeStats2!$A$1:$K$500,homeStats2!$L120,FALSE)</f>
        <v>Fulham</v>
      </c>
      <c r="I120" t="str">
        <f>HLOOKUP(homeStats2!I$1,homeStats2!$A$1:$K$500,homeStats2!$L120,FALSE)</f>
        <v>Selhurst Park</v>
      </c>
      <c r="J120">
        <f>HLOOKUP(homeStats2!J$1,homeStats2!$A$1:$K$500,homeStats2!$L120,FALSE)</f>
        <v>0</v>
      </c>
      <c r="K120">
        <f>HLOOKUP(homeStats2!K$1,homeStats2!$A$1:$K$500,homeStats2!$L120,FALSE)</f>
        <v>2</v>
      </c>
    </row>
    <row r="121" spans="1:11" x14ac:dyDescent="0.25">
      <c r="A121" t="str">
        <f>HLOOKUP(homeStats2!A$1,homeStats2!$A$1:$K$500,homeStats2!$L121,FALSE)</f>
        <v>23</v>
      </c>
      <c r="B121" t="str">
        <f>HLOOKUP(homeStats2!B$1,homeStats2!$A$1:$K$500,homeStats2!$L121,FALSE)</f>
        <v>Sun</v>
      </c>
      <c r="C121" t="str">
        <f>HLOOKUP(homeStats2!C$1,homeStats2!$A$1:$K$500,homeStats2!$L121,FALSE)</f>
        <v>2025-01-26</v>
      </c>
      <c r="D121" t="str">
        <f>HLOOKUP(homeStats2!D$1,homeStats2!$A$1:$K$500,homeStats2!$L121,FALSE)</f>
        <v>Crystal Palace</v>
      </c>
      <c r="E121" t="str">
        <f>HLOOKUP(homeStats2!E$1,homeStats2!$A$1:$K$500,homeStats2!$L121,FALSE)</f>
        <v/>
      </c>
      <c r="F121" t="str">
        <f>HLOOKUP(homeStats2!F$1,homeStats2!$A$1:$K$500,homeStats2!$L121,FALSE)</f>
        <v/>
      </c>
      <c r="G121" t="str">
        <f>HLOOKUP(homeStats2!G$1,homeStats2!$A$1:$K$500,homeStats2!$L121,FALSE)</f>
        <v/>
      </c>
      <c r="H121" t="str">
        <f>HLOOKUP(homeStats2!H$1,homeStats2!$A$1:$K$500,homeStats2!$L121,FALSE)</f>
        <v>Brentford</v>
      </c>
      <c r="I121" t="str">
        <f>HLOOKUP(homeStats2!I$1,homeStats2!$A$1:$K$500,homeStats2!$L121,FALSE)</f>
        <v>Selhurst Park</v>
      </c>
      <c r="J121" t="str">
        <f>HLOOKUP(homeStats2!J$1,homeStats2!$A$1:$K$500,homeStats2!$L121,FALSE)</f>
        <v/>
      </c>
      <c r="K121" t="str">
        <f>HLOOKUP(homeStats2!K$1,homeStats2!$A$1:$K$500,homeStats2!$L121,FALSE)</f>
        <v/>
      </c>
    </row>
    <row r="122" spans="1:11" x14ac:dyDescent="0.25">
      <c r="A122" t="str">
        <f>HLOOKUP(homeStats2!A$1,homeStats2!$A$1:$K$500,homeStats2!$L122,FALSE)</f>
        <v>27</v>
      </c>
      <c r="B122" t="str">
        <f>HLOOKUP(homeStats2!B$1,homeStats2!$A$1:$K$500,homeStats2!$L122,FALSE)</f>
        <v>Tue</v>
      </c>
      <c r="C122" t="str">
        <f>HLOOKUP(homeStats2!C$1,homeStats2!$A$1:$K$500,homeStats2!$L122,FALSE)</f>
        <v>2025-02-25</v>
      </c>
      <c r="D122" t="str">
        <f>HLOOKUP(homeStats2!D$1,homeStats2!$A$1:$K$500,homeStats2!$L122,FALSE)</f>
        <v>Crystal Palace</v>
      </c>
      <c r="E122" t="str">
        <f>HLOOKUP(homeStats2!E$1,homeStats2!$A$1:$K$500,homeStats2!$L122,FALSE)</f>
        <v/>
      </c>
      <c r="F122" t="str">
        <f>HLOOKUP(homeStats2!F$1,homeStats2!$A$1:$K$500,homeStats2!$L122,FALSE)</f>
        <v/>
      </c>
      <c r="G122" t="str">
        <f>HLOOKUP(homeStats2!G$1,homeStats2!$A$1:$K$500,homeStats2!$L122,FALSE)</f>
        <v/>
      </c>
      <c r="H122" t="str">
        <f>HLOOKUP(homeStats2!H$1,homeStats2!$A$1:$K$500,homeStats2!$L122,FALSE)</f>
        <v>Aston Villa</v>
      </c>
      <c r="I122" t="str">
        <f>HLOOKUP(homeStats2!I$1,homeStats2!$A$1:$K$500,homeStats2!$L122,FALSE)</f>
        <v>Selhurst Park</v>
      </c>
      <c r="J122" t="str">
        <f>HLOOKUP(homeStats2!J$1,homeStats2!$A$1:$K$500,homeStats2!$L122,FALSE)</f>
        <v/>
      </c>
      <c r="K122" t="str">
        <f>HLOOKUP(homeStats2!K$1,homeStats2!$A$1:$K$500,homeStats2!$L122,FALSE)</f>
        <v/>
      </c>
    </row>
    <row r="123" spans="1:11" x14ac:dyDescent="0.25">
      <c r="A123" t="str">
        <f>HLOOKUP(homeStats2!A$1,homeStats2!$A$1:$K$500,homeStats2!$L123,FALSE)</f>
        <v>37</v>
      </c>
      <c r="B123" t="str">
        <f>HLOOKUP(homeStats2!B$1,homeStats2!$A$1:$K$500,homeStats2!$L123,FALSE)</f>
        <v>Sun</v>
      </c>
      <c r="C123" t="str">
        <f>HLOOKUP(homeStats2!C$1,homeStats2!$A$1:$K$500,homeStats2!$L123,FALSE)</f>
        <v>2025-05-18</v>
      </c>
      <c r="D123" t="str">
        <f>HLOOKUP(homeStats2!D$1,homeStats2!$A$1:$K$500,homeStats2!$L123,FALSE)</f>
        <v>Crystal Palace</v>
      </c>
      <c r="E123" t="str">
        <f>HLOOKUP(homeStats2!E$1,homeStats2!$A$1:$K$500,homeStats2!$L123,FALSE)</f>
        <v/>
      </c>
      <c r="F123" t="str">
        <f>HLOOKUP(homeStats2!F$1,homeStats2!$A$1:$K$500,homeStats2!$L123,FALSE)</f>
        <v/>
      </c>
      <c r="G123" t="str">
        <f>HLOOKUP(homeStats2!G$1,homeStats2!$A$1:$K$500,homeStats2!$L123,FALSE)</f>
        <v/>
      </c>
      <c r="H123" t="str">
        <f>HLOOKUP(homeStats2!H$1,homeStats2!$A$1:$K$500,homeStats2!$L123,FALSE)</f>
        <v>Wolves</v>
      </c>
      <c r="I123" t="str">
        <f>HLOOKUP(homeStats2!I$1,homeStats2!$A$1:$K$500,homeStats2!$L123,FALSE)</f>
        <v>Selhurst Park</v>
      </c>
      <c r="J123" t="str">
        <f>HLOOKUP(homeStats2!J$1,homeStats2!$A$1:$K$500,homeStats2!$L123,FALSE)</f>
        <v/>
      </c>
      <c r="K123" t="str">
        <f>HLOOKUP(homeStats2!K$1,homeStats2!$A$1:$K$500,homeStats2!$L123,FALSE)</f>
        <v/>
      </c>
    </row>
    <row r="124" spans="1:11" x14ac:dyDescent="0.25">
      <c r="A124" t="str">
        <f>HLOOKUP(homeStats2!A$1,homeStats2!$A$1:$K$500,homeStats2!$L124,FALSE)</f>
        <v>4</v>
      </c>
      <c r="B124" t="str">
        <f>HLOOKUP(homeStats2!B$1,homeStats2!$A$1:$K$500,homeStats2!$L124,FALSE)</f>
        <v>Sat</v>
      </c>
      <c r="C124" t="str">
        <f>HLOOKUP(homeStats2!C$1,homeStats2!$A$1:$K$500,homeStats2!$L124,FALSE)</f>
        <v>2024-09-14</v>
      </c>
      <c r="D124" t="str">
        <f>HLOOKUP(homeStats2!D$1,homeStats2!$A$1:$K$500,homeStats2!$L124,FALSE)</f>
        <v>Crystal Palace</v>
      </c>
      <c r="E124" t="str">
        <f>HLOOKUP(homeStats2!E$1,homeStats2!$A$1:$K$500,homeStats2!$L124,FALSE)</f>
        <v>2.5</v>
      </c>
      <c r="F124" t="str">
        <f>HLOOKUP(homeStats2!F$1,homeStats2!$A$1:$K$500,homeStats2!$L124,FALSE)</f>
        <v>2–2</v>
      </c>
      <c r="G124" t="str">
        <f>HLOOKUP(homeStats2!G$1,homeStats2!$A$1:$K$500,homeStats2!$L124,FALSE)</f>
        <v>1.2</v>
      </c>
      <c r="H124" t="str">
        <f>HLOOKUP(homeStats2!H$1,homeStats2!$A$1:$K$500,homeStats2!$L124,FALSE)</f>
        <v>Leicester City</v>
      </c>
      <c r="I124" t="str">
        <f>HLOOKUP(homeStats2!I$1,homeStats2!$A$1:$K$500,homeStats2!$L124,FALSE)</f>
        <v>Selhurst Park</v>
      </c>
      <c r="J124">
        <f>HLOOKUP(homeStats2!J$1,homeStats2!$A$1:$K$500,homeStats2!$L124,FALSE)</f>
        <v>2</v>
      </c>
      <c r="K124">
        <f>HLOOKUP(homeStats2!K$1,homeStats2!$A$1:$K$500,homeStats2!$L124,FALSE)</f>
        <v>2</v>
      </c>
    </row>
    <row r="125" spans="1:11" x14ac:dyDescent="0.25">
      <c r="A125" t="str">
        <f>HLOOKUP(homeStats2!A$1,homeStats2!$A$1:$K$500,homeStats2!$L125,FALSE)</f>
        <v>2</v>
      </c>
      <c r="B125" t="str">
        <f>HLOOKUP(homeStats2!B$1,homeStats2!$A$1:$K$500,homeStats2!$L125,FALSE)</f>
        <v>Sat</v>
      </c>
      <c r="C125" t="str">
        <f>HLOOKUP(homeStats2!C$1,homeStats2!$A$1:$K$500,homeStats2!$L125,FALSE)</f>
        <v>2024-08-24</v>
      </c>
      <c r="D125" t="str">
        <f>HLOOKUP(homeStats2!D$1,homeStats2!$A$1:$K$500,homeStats2!$L125,FALSE)</f>
        <v>Crystal Palace</v>
      </c>
      <c r="E125" t="str">
        <f>HLOOKUP(homeStats2!E$1,homeStats2!$A$1:$K$500,homeStats2!$L125,FALSE)</f>
        <v>1.3</v>
      </c>
      <c r="F125" t="str">
        <f>HLOOKUP(homeStats2!F$1,homeStats2!$A$1:$K$500,homeStats2!$L125,FALSE)</f>
        <v>0–2</v>
      </c>
      <c r="G125" t="str">
        <f>HLOOKUP(homeStats2!G$1,homeStats2!$A$1:$K$500,homeStats2!$L125,FALSE)</f>
        <v>1.4</v>
      </c>
      <c r="H125" t="str">
        <f>HLOOKUP(homeStats2!H$1,homeStats2!$A$1:$K$500,homeStats2!$L125,FALSE)</f>
        <v>West Ham</v>
      </c>
      <c r="I125" t="str">
        <f>HLOOKUP(homeStats2!I$1,homeStats2!$A$1:$K$500,homeStats2!$L125,FALSE)</f>
        <v>Selhurst Park</v>
      </c>
      <c r="J125">
        <f>HLOOKUP(homeStats2!J$1,homeStats2!$A$1:$K$500,homeStats2!$L125,FALSE)</f>
        <v>0</v>
      </c>
      <c r="K125">
        <f>HLOOKUP(homeStats2!K$1,homeStats2!$A$1:$K$500,homeStats2!$L125,FALSE)</f>
        <v>2</v>
      </c>
    </row>
    <row r="126" spans="1:11" x14ac:dyDescent="0.25">
      <c r="A126" t="str">
        <f>HLOOKUP(homeStats2!A$1,homeStats2!$A$1:$K$500,homeStats2!$L126,FALSE)</f>
        <v>9</v>
      </c>
      <c r="B126" t="str">
        <f>HLOOKUP(homeStats2!B$1,homeStats2!$A$1:$K$500,homeStats2!$L126,FALSE)</f>
        <v>Sun</v>
      </c>
      <c r="C126" t="str">
        <f>HLOOKUP(homeStats2!C$1,homeStats2!$A$1:$K$500,homeStats2!$L126,FALSE)</f>
        <v>2024-10-27</v>
      </c>
      <c r="D126" t="str">
        <f>HLOOKUP(homeStats2!D$1,homeStats2!$A$1:$K$500,homeStats2!$L126,FALSE)</f>
        <v>Crystal Palace</v>
      </c>
      <c r="E126" t="str">
        <f>HLOOKUP(homeStats2!E$1,homeStats2!$A$1:$K$500,homeStats2!$L126,FALSE)</f>
        <v>0.8</v>
      </c>
      <c r="F126" t="str">
        <f>HLOOKUP(homeStats2!F$1,homeStats2!$A$1:$K$500,homeStats2!$L126,FALSE)</f>
        <v>1–0</v>
      </c>
      <c r="G126" t="str">
        <f>HLOOKUP(homeStats2!G$1,homeStats2!$A$1:$K$500,homeStats2!$L126,FALSE)</f>
        <v>0.7</v>
      </c>
      <c r="H126" t="str">
        <f>HLOOKUP(homeStats2!H$1,homeStats2!$A$1:$K$500,homeStats2!$L126,FALSE)</f>
        <v>Tottenham</v>
      </c>
      <c r="I126" t="str">
        <f>HLOOKUP(homeStats2!I$1,homeStats2!$A$1:$K$500,homeStats2!$L126,FALSE)</f>
        <v>Selhurst Park</v>
      </c>
      <c r="J126">
        <f>HLOOKUP(homeStats2!J$1,homeStats2!$A$1:$K$500,homeStats2!$L126,FALSE)</f>
        <v>1</v>
      </c>
      <c r="K126">
        <f>HLOOKUP(homeStats2!K$1,homeStats2!$A$1:$K$500,homeStats2!$L126,FALSE)</f>
        <v>0</v>
      </c>
    </row>
    <row r="127" spans="1:11" x14ac:dyDescent="0.25">
      <c r="A127" t="str">
        <f>HLOOKUP(homeStats2!A$1,homeStats2!$A$1:$K$500,homeStats2!$L127,FALSE)</f>
        <v>15</v>
      </c>
      <c r="B127" t="str">
        <f>HLOOKUP(homeStats2!B$1,homeStats2!$A$1:$K$500,homeStats2!$L127,FALSE)</f>
        <v>Sat</v>
      </c>
      <c r="C127" t="str">
        <f>HLOOKUP(homeStats2!C$1,homeStats2!$A$1:$K$500,homeStats2!$L127,FALSE)</f>
        <v>2024-12-07</v>
      </c>
      <c r="D127" t="str">
        <f>HLOOKUP(homeStats2!D$1,homeStats2!$A$1:$K$500,homeStats2!$L127,FALSE)</f>
        <v>Crystal Palace</v>
      </c>
      <c r="E127" t="str">
        <f>HLOOKUP(homeStats2!E$1,homeStats2!$A$1:$K$500,homeStats2!$L127,FALSE)</f>
        <v/>
      </c>
      <c r="F127" t="str">
        <f>HLOOKUP(homeStats2!F$1,homeStats2!$A$1:$K$500,homeStats2!$L127,FALSE)</f>
        <v/>
      </c>
      <c r="G127" t="str">
        <f>HLOOKUP(homeStats2!G$1,homeStats2!$A$1:$K$500,homeStats2!$L127,FALSE)</f>
        <v/>
      </c>
      <c r="H127" t="str">
        <f>HLOOKUP(homeStats2!H$1,homeStats2!$A$1:$K$500,homeStats2!$L127,FALSE)</f>
        <v>Manchester City</v>
      </c>
      <c r="I127" t="str">
        <f>HLOOKUP(homeStats2!I$1,homeStats2!$A$1:$K$500,homeStats2!$L127,FALSE)</f>
        <v>Selhurst Park</v>
      </c>
      <c r="J127" t="str">
        <f>HLOOKUP(homeStats2!J$1,homeStats2!$A$1:$K$500,homeStats2!$L127,FALSE)</f>
        <v/>
      </c>
      <c r="K127" t="str">
        <f>HLOOKUP(homeStats2!K$1,homeStats2!$A$1:$K$500,homeStats2!$L127,FALSE)</f>
        <v/>
      </c>
    </row>
    <row r="128" spans="1:11" x14ac:dyDescent="0.25">
      <c r="A128" t="str">
        <f>HLOOKUP(homeStats2!A$1,homeStats2!$A$1:$K$500,homeStats2!$L128,FALSE)</f>
        <v>7</v>
      </c>
      <c r="B128" t="str">
        <f>HLOOKUP(homeStats2!B$1,homeStats2!$A$1:$K$500,homeStats2!$L128,FALSE)</f>
        <v>Sat</v>
      </c>
      <c r="C128" t="str">
        <f>HLOOKUP(homeStats2!C$1,homeStats2!$A$1:$K$500,homeStats2!$L128,FALSE)</f>
        <v>2024-10-05</v>
      </c>
      <c r="D128" t="str">
        <f>HLOOKUP(homeStats2!D$1,homeStats2!$A$1:$K$500,homeStats2!$L128,FALSE)</f>
        <v>Crystal Palace</v>
      </c>
      <c r="E128" t="str">
        <f>HLOOKUP(homeStats2!E$1,homeStats2!$A$1:$K$500,homeStats2!$L128,FALSE)</f>
        <v>0.6</v>
      </c>
      <c r="F128" t="str">
        <f>HLOOKUP(homeStats2!F$1,homeStats2!$A$1:$K$500,homeStats2!$L128,FALSE)</f>
        <v>0–1</v>
      </c>
      <c r="G128" t="str">
        <f>HLOOKUP(homeStats2!G$1,homeStats2!$A$1:$K$500,homeStats2!$L128,FALSE)</f>
        <v>1.4</v>
      </c>
      <c r="H128" t="str">
        <f>HLOOKUP(homeStats2!H$1,homeStats2!$A$1:$K$500,homeStats2!$L128,FALSE)</f>
        <v>Liverpool</v>
      </c>
      <c r="I128" t="str">
        <f>HLOOKUP(homeStats2!I$1,homeStats2!$A$1:$K$500,homeStats2!$L128,FALSE)</f>
        <v>Selhurst Park</v>
      </c>
      <c r="J128">
        <f>HLOOKUP(homeStats2!J$1,homeStats2!$A$1:$K$500,homeStats2!$L128,FALSE)</f>
        <v>0</v>
      </c>
      <c r="K128">
        <f>HLOOKUP(homeStats2!K$1,homeStats2!$A$1:$K$500,homeStats2!$L128,FALSE)</f>
        <v>1</v>
      </c>
    </row>
    <row r="129" spans="1:11" x14ac:dyDescent="0.25">
      <c r="A129" t="str">
        <f>HLOOKUP(homeStats2!A$1,homeStats2!$A$1:$K$500,homeStats2!$L129,FALSE)</f>
        <v>25</v>
      </c>
      <c r="B129" t="str">
        <f>HLOOKUP(homeStats2!B$1,homeStats2!$A$1:$K$500,homeStats2!$L129,FALSE)</f>
        <v>Sat</v>
      </c>
      <c r="C129" t="str">
        <f>HLOOKUP(homeStats2!C$1,homeStats2!$A$1:$K$500,homeStats2!$L129,FALSE)</f>
        <v>2025-02-15</v>
      </c>
      <c r="D129" t="str">
        <f>HLOOKUP(homeStats2!D$1,homeStats2!$A$1:$K$500,homeStats2!$L129,FALSE)</f>
        <v>Crystal Palace</v>
      </c>
      <c r="E129" t="str">
        <f>HLOOKUP(homeStats2!E$1,homeStats2!$A$1:$K$500,homeStats2!$L129,FALSE)</f>
        <v/>
      </c>
      <c r="F129" t="str">
        <f>HLOOKUP(homeStats2!F$1,homeStats2!$A$1:$K$500,homeStats2!$L129,FALSE)</f>
        <v/>
      </c>
      <c r="G129" t="str">
        <f>HLOOKUP(homeStats2!G$1,homeStats2!$A$1:$K$500,homeStats2!$L129,FALSE)</f>
        <v/>
      </c>
      <c r="H129" t="str">
        <f>HLOOKUP(homeStats2!H$1,homeStats2!$A$1:$K$500,homeStats2!$L129,FALSE)</f>
        <v>Everton</v>
      </c>
      <c r="I129" t="str">
        <f>HLOOKUP(homeStats2!I$1,homeStats2!$A$1:$K$500,homeStats2!$L129,FALSE)</f>
        <v>Selhurst Park</v>
      </c>
      <c r="J129" t="str">
        <f>HLOOKUP(homeStats2!J$1,homeStats2!$A$1:$K$500,homeStats2!$L129,FALSE)</f>
        <v/>
      </c>
      <c r="K129" t="str">
        <f>HLOOKUP(homeStats2!K$1,homeStats2!$A$1:$K$500,homeStats2!$L129,FALSE)</f>
        <v/>
      </c>
    </row>
    <row r="130" spans="1:11" x14ac:dyDescent="0.25">
      <c r="A130" t="str">
        <f>HLOOKUP(homeStats2!A$1,homeStats2!$A$1:$K$500,homeStats2!$L130,FALSE)</f>
        <v>13</v>
      </c>
      <c r="B130" t="str">
        <f>HLOOKUP(homeStats2!B$1,homeStats2!$A$1:$K$500,homeStats2!$L130,FALSE)</f>
        <v>Sat</v>
      </c>
      <c r="C130" t="str">
        <f>HLOOKUP(homeStats2!C$1,homeStats2!$A$1:$K$500,homeStats2!$L130,FALSE)</f>
        <v>2024-11-30</v>
      </c>
      <c r="D130" t="str">
        <f>HLOOKUP(homeStats2!D$1,homeStats2!$A$1:$K$500,homeStats2!$L130,FALSE)</f>
        <v>Crystal Palace</v>
      </c>
      <c r="E130" t="str">
        <f>HLOOKUP(homeStats2!E$1,homeStats2!$A$1:$K$500,homeStats2!$L130,FALSE)</f>
        <v/>
      </c>
      <c r="F130" t="str">
        <f>HLOOKUP(homeStats2!F$1,homeStats2!$A$1:$K$500,homeStats2!$L130,FALSE)</f>
        <v/>
      </c>
      <c r="G130" t="str">
        <f>HLOOKUP(homeStats2!G$1,homeStats2!$A$1:$K$500,homeStats2!$L130,FALSE)</f>
        <v/>
      </c>
      <c r="H130" t="str">
        <f>HLOOKUP(homeStats2!H$1,homeStats2!$A$1:$K$500,homeStats2!$L130,FALSE)</f>
        <v>Newcastle Utd</v>
      </c>
      <c r="I130" t="str">
        <f>HLOOKUP(homeStats2!I$1,homeStats2!$A$1:$K$500,homeStats2!$L130,FALSE)</f>
        <v>Selhurst Park</v>
      </c>
      <c r="J130" t="str">
        <f>HLOOKUP(homeStats2!J$1,homeStats2!$A$1:$K$500,homeStats2!$L130,FALSE)</f>
        <v/>
      </c>
      <c r="K130" t="str">
        <f>HLOOKUP(homeStats2!K$1,homeStats2!$A$1:$K$500,homeStats2!$L130,FALSE)</f>
        <v/>
      </c>
    </row>
    <row r="131" spans="1:11" x14ac:dyDescent="0.25">
      <c r="A131" t="str">
        <f>HLOOKUP(homeStats2!A$1,homeStats2!$A$1:$K$500,homeStats2!$L131,FALSE)</f>
        <v>20</v>
      </c>
      <c r="B131" t="str">
        <f>HLOOKUP(homeStats2!B$1,homeStats2!$A$1:$K$500,homeStats2!$L131,FALSE)</f>
        <v>Sat</v>
      </c>
      <c r="C131" t="str">
        <f>HLOOKUP(homeStats2!C$1,homeStats2!$A$1:$K$500,homeStats2!$L131,FALSE)</f>
        <v>2025-01-04</v>
      </c>
      <c r="D131" t="str">
        <f>HLOOKUP(homeStats2!D$1,homeStats2!$A$1:$K$500,homeStats2!$L131,FALSE)</f>
        <v>Crystal Palace</v>
      </c>
      <c r="E131" t="str">
        <f>HLOOKUP(homeStats2!E$1,homeStats2!$A$1:$K$500,homeStats2!$L131,FALSE)</f>
        <v/>
      </c>
      <c r="F131" t="str">
        <f>HLOOKUP(homeStats2!F$1,homeStats2!$A$1:$K$500,homeStats2!$L131,FALSE)</f>
        <v/>
      </c>
      <c r="G131" t="str">
        <f>HLOOKUP(homeStats2!G$1,homeStats2!$A$1:$K$500,homeStats2!$L131,FALSE)</f>
        <v/>
      </c>
      <c r="H131" t="str">
        <f>HLOOKUP(homeStats2!H$1,homeStats2!$A$1:$K$500,homeStats2!$L131,FALSE)</f>
        <v>Chelsea</v>
      </c>
      <c r="I131" t="str">
        <f>HLOOKUP(homeStats2!I$1,homeStats2!$A$1:$K$500,homeStats2!$L131,FALSE)</f>
        <v>Selhurst Park</v>
      </c>
      <c r="J131" t="str">
        <f>HLOOKUP(homeStats2!J$1,homeStats2!$A$1:$K$500,homeStats2!$L131,FALSE)</f>
        <v/>
      </c>
      <c r="K131" t="str">
        <f>HLOOKUP(homeStats2!K$1,homeStats2!$A$1:$K$500,homeStats2!$L131,FALSE)</f>
        <v/>
      </c>
    </row>
    <row r="132" spans="1:11" x14ac:dyDescent="0.25">
      <c r="A132" t="str">
        <f>HLOOKUP(homeStats2!A$1,homeStats2!$A$1:$K$500,homeStats2!$L132,FALSE)</f>
        <v>17</v>
      </c>
      <c r="B132" t="str">
        <f>HLOOKUP(homeStats2!B$1,homeStats2!$A$1:$K$500,homeStats2!$L132,FALSE)</f>
        <v>Sat</v>
      </c>
      <c r="C132" t="str">
        <f>HLOOKUP(homeStats2!C$1,homeStats2!$A$1:$K$500,homeStats2!$L132,FALSE)</f>
        <v>2024-12-21</v>
      </c>
      <c r="D132" t="str">
        <f>HLOOKUP(homeStats2!D$1,homeStats2!$A$1:$K$500,homeStats2!$L132,FALSE)</f>
        <v>Crystal Palace</v>
      </c>
      <c r="E132" t="str">
        <f>HLOOKUP(homeStats2!E$1,homeStats2!$A$1:$K$500,homeStats2!$L132,FALSE)</f>
        <v/>
      </c>
      <c r="F132" t="str">
        <f>HLOOKUP(homeStats2!F$1,homeStats2!$A$1:$K$500,homeStats2!$L132,FALSE)</f>
        <v/>
      </c>
      <c r="G132" t="str">
        <f>HLOOKUP(homeStats2!G$1,homeStats2!$A$1:$K$500,homeStats2!$L132,FALSE)</f>
        <v/>
      </c>
      <c r="H132" t="str">
        <f>HLOOKUP(homeStats2!H$1,homeStats2!$A$1:$K$500,homeStats2!$L132,FALSE)</f>
        <v>Arsenal</v>
      </c>
      <c r="I132" t="str">
        <f>HLOOKUP(homeStats2!I$1,homeStats2!$A$1:$K$500,homeStats2!$L132,FALSE)</f>
        <v>Selhurst Park</v>
      </c>
      <c r="J132" t="str">
        <f>HLOOKUP(homeStats2!J$1,homeStats2!$A$1:$K$500,homeStats2!$L132,FALSE)</f>
        <v/>
      </c>
      <c r="K132" t="str">
        <f>HLOOKUP(homeStats2!K$1,homeStats2!$A$1:$K$500,homeStats2!$L132,FALSE)</f>
        <v/>
      </c>
    </row>
    <row r="133" spans="1:11" x14ac:dyDescent="0.25">
      <c r="A133" t="str">
        <f>HLOOKUP(homeStats2!A$1,homeStats2!$A$1:$K$500,homeStats2!$L133,FALSE)</f>
        <v>31</v>
      </c>
      <c r="B133" t="str">
        <f>HLOOKUP(homeStats2!B$1,homeStats2!$A$1:$K$500,homeStats2!$L133,FALSE)</f>
        <v>Sat</v>
      </c>
      <c r="C133" t="str">
        <f>HLOOKUP(homeStats2!C$1,homeStats2!$A$1:$K$500,homeStats2!$L133,FALSE)</f>
        <v>2025-04-05</v>
      </c>
      <c r="D133" t="str">
        <f>HLOOKUP(homeStats2!D$1,homeStats2!$A$1:$K$500,homeStats2!$L133,FALSE)</f>
        <v>Crystal Palace</v>
      </c>
      <c r="E133" t="str">
        <f>HLOOKUP(homeStats2!E$1,homeStats2!$A$1:$K$500,homeStats2!$L133,FALSE)</f>
        <v/>
      </c>
      <c r="F133" t="str">
        <f>HLOOKUP(homeStats2!F$1,homeStats2!$A$1:$K$500,homeStats2!$L133,FALSE)</f>
        <v/>
      </c>
      <c r="G133" t="str">
        <f>HLOOKUP(homeStats2!G$1,homeStats2!$A$1:$K$500,homeStats2!$L133,FALSE)</f>
        <v/>
      </c>
      <c r="H133" t="str">
        <f>HLOOKUP(homeStats2!H$1,homeStats2!$A$1:$K$500,homeStats2!$L133,FALSE)</f>
        <v>Brighton</v>
      </c>
      <c r="I133" t="str">
        <f>HLOOKUP(homeStats2!I$1,homeStats2!$A$1:$K$500,homeStats2!$L133,FALSE)</f>
        <v>Selhurst Park</v>
      </c>
      <c r="J133" t="str">
        <f>HLOOKUP(homeStats2!J$1,homeStats2!$A$1:$K$500,homeStats2!$L133,FALSE)</f>
        <v/>
      </c>
      <c r="K133" t="str">
        <f>HLOOKUP(homeStats2!K$1,homeStats2!$A$1:$K$500,homeStats2!$L133,FALSE)</f>
        <v/>
      </c>
    </row>
    <row r="134" spans="1:11" x14ac:dyDescent="0.25">
      <c r="A134" t="str">
        <f>HLOOKUP(homeStats2!A$1,homeStats2!$A$1:$K$500,homeStats2!$L134,FALSE)</f>
        <v>19</v>
      </c>
      <c r="B134" t="str">
        <f>HLOOKUP(homeStats2!B$1,homeStats2!$A$1:$K$500,homeStats2!$L134,FALSE)</f>
        <v>Sun</v>
      </c>
      <c r="C134" t="str">
        <f>HLOOKUP(homeStats2!C$1,homeStats2!$A$1:$K$500,homeStats2!$L134,FALSE)</f>
        <v>2024-12-29</v>
      </c>
      <c r="D134" t="str">
        <f>HLOOKUP(homeStats2!D$1,homeStats2!$A$1:$K$500,homeStats2!$L134,FALSE)</f>
        <v>Crystal Palace</v>
      </c>
      <c r="E134" t="str">
        <f>HLOOKUP(homeStats2!E$1,homeStats2!$A$1:$K$500,homeStats2!$L134,FALSE)</f>
        <v/>
      </c>
      <c r="F134" t="str">
        <f>HLOOKUP(homeStats2!F$1,homeStats2!$A$1:$K$500,homeStats2!$L134,FALSE)</f>
        <v/>
      </c>
      <c r="G134" t="str">
        <f>HLOOKUP(homeStats2!G$1,homeStats2!$A$1:$K$500,homeStats2!$L134,FALSE)</f>
        <v/>
      </c>
      <c r="H134" t="str">
        <f>HLOOKUP(homeStats2!H$1,homeStats2!$A$1:$K$500,homeStats2!$L134,FALSE)</f>
        <v>Southampton</v>
      </c>
      <c r="I134" t="str">
        <f>HLOOKUP(homeStats2!I$1,homeStats2!$A$1:$K$500,homeStats2!$L134,FALSE)</f>
        <v>Selhurst Park</v>
      </c>
      <c r="J134" t="str">
        <f>HLOOKUP(homeStats2!J$1,homeStats2!$A$1:$K$500,homeStats2!$L134,FALSE)</f>
        <v/>
      </c>
      <c r="K134" t="str">
        <f>HLOOKUP(homeStats2!K$1,homeStats2!$A$1:$K$500,homeStats2!$L134,FALSE)</f>
        <v/>
      </c>
    </row>
    <row r="135" spans="1:11" x14ac:dyDescent="0.25">
      <c r="A135" t="str">
        <f>HLOOKUP(homeStats2!A$1,homeStats2!$A$1:$K$500,homeStats2!$L135,FALSE)</f>
        <v>19</v>
      </c>
      <c r="B135" t="str">
        <f>HLOOKUP(homeStats2!B$1,homeStats2!$A$1:$K$500,homeStats2!$L135,FALSE)</f>
        <v>Sun</v>
      </c>
      <c r="C135" t="str">
        <f>HLOOKUP(homeStats2!C$1,homeStats2!$A$1:$K$500,homeStats2!$L135,FALSE)</f>
        <v>2024-12-29</v>
      </c>
      <c r="D135" t="str">
        <f>HLOOKUP(homeStats2!D$1,homeStats2!$A$1:$K$500,homeStats2!$L135,FALSE)</f>
        <v>Everton</v>
      </c>
      <c r="E135" t="str">
        <f>HLOOKUP(homeStats2!E$1,homeStats2!$A$1:$K$500,homeStats2!$L135,FALSE)</f>
        <v/>
      </c>
      <c r="F135" t="str">
        <f>HLOOKUP(homeStats2!F$1,homeStats2!$A$1:$K$500,homeStats2!$L135,FALSE)</f>
        <v/>
      </c>
      <c r="G135" t="str">
        <f>HLOOKUP(homeStats2!G$1,homeStats2!$A$1:$K$500,homeStats2!$L135,FALSE)</f>
        <v/>
      </c>
      <c r="H135" t="str">
        <f>HLOOKUP(homeStats2!H$1,homeStats2!$A$1:$K$500,homeStats2!$L135,FALSE)</f>
        <v>Nott'ham Forest</v>
      </c>
      <c r="I135" t="str">
        <f>HLOOKUP(homeStats2!I$1,homeStats2!$A$1:$K$500,homeStats2!$L135,FALSE)</f>
        <v>Goodison Park</v>
      </c>
      <c r="J135" t="str">
        <f>HLOOKUP(homeStats2!J$1,homeStats2!$A$1:$K$500,homeStats2!$L135,FALSE)</f>
        <v/>
      </c>
      <c r="K135" t="str">
        <f>HLOOKUP(homeStats2!K$1,homeStats2!$A$1:$K$500,homeStats2!$L135,FALSE)</f>
        <v/>
      </c>
    </row>
    <row r="136" spans="1:11" x14ac:dyDescent="0.25">
      <c r="A136" t="str">
        <f>HLOOKUP(homeStats2!A$1,homeStats2!$A$1:$K$500,homeStats2!$L136,FALSE)</f>
        <v>17</v>
      </c>
      <c r="B136" t="str">
        <f>HLOOKUP(homeStats2!B$1,homeStats2!$A$1:$K$500,homeStats2!$L136,FALSE)</f>
        <v>Sun</v>
      </c>
      <c r="C136" t="str">
        <f>HLOOKUP(homeStats2!C$1,homeStats2!$A$1:$K$500,homeStats2!$L136,FALSE)</f>
        <v>2024-12-22</v>
      </c>
      <c r="D136" t="str">
        <f>HLOOKUP(homeStats2!D$1,homeStats2!$A$1:$K$500,homeStats2!$L136,FALSE)</f>
        <v>Everton</v>
      </c>
      <c r="E136" t="str">
        <f>HLOOKUP(homeStats2!E$1,homeStats2!$A$1:$K$500,homeStats2!$L136,FALSE)</f>
        <v/>
      </c>
      <c r="F136" t="str">
        <f>HLOOKUP(homeStats2!F$1,homeStats2!$A$1:$K$500,homeStats2!$L136,FALSE)</f>
        <v/>
      </c>
      <c r="G136" t="str">
        <f>HLOOKUP(homeStats2!G$1,homeStats2!$A$1:$K$500,homeStats2!$L136,FALSE)</f>
        <v/>
      </c>
      <c r="H136" t="str">
        <f>HLOOKUP(homeStats2!H$1,homeStats2!$A$1:$K$500,homeStats2!$L136,FALSE)</f>
        <v>Chelsea</v>
      </c>
      <c r="I136" t="str">
        <f>HLOOKUP(homeStats2!I$1,homeStats2!$A$1:$K$500,homeStats2!$L136,FALSE)</f>
        <v>Goodison Park</v>
      </c>
      <c r="J136" t="str">
        <f>HLOOKUP(homeStats2!J$1,homeStats2!$A$1:$K$500,homeStats2!$L136,FALSE)</f>
        <v/>
      </c>
      <c r="K136" t="str">
        <f>HLOOKUP(homeStats2!K$1,homeStats2!$A$1:$K$500,homeStats2!$L136,FALSE)</f>
        <v/>
      </c>
    </row>
    <row r="137" spans="1:11" x14ac:dyDescent="0.25">
      <c r="A137" t="str">
        <f>HLOOKUP(homeStats2!A$1,homeStats2!$A$1:$K$500,homeStats2!$L137,FALSE)</f>
        <v>6</v>
      </c>
      <c r="B137" t="str">
        <f>HLOOKUP(homeStats2!B$1,homeStats2!$A$1:$K$500,homeStats2!$L137,FALSE)</f>
        <v>Sat</v>
      </c>
      <c r="C137" t="str">
        <f>HLOOKUP(homeStats2!C$1,homeStats2!$A$1:$K$500,homeStats2!$L137,FALSE)</f>
        <v>2024-09-28</v>
      </c>
      <c r="D137" t="str">
        <f>HLOOKUP(homeStats2!D$1,homeStats2!$A$1:$K$500,homeStats2!$L137,FALSE)</f>
        <v>Everton</v>
      </c>
      <c r="E137" t="str">
        <f>HLOOKUP(homeStats2!E$1,homeStats2!$A$1:$K$500,homeStats2!$L137,FALSE)</f>
        <v>0.9</v>
      </c>
      <c r="F137" t="str">
        <f>HLOOKUP(homeStats2!F$1,homeStats2!$A$1:$K$500,homeStats2!$L137,FALSE)</f>
        <v>2–1</v>
      </c>
      <c r="G137" t="str">
        <f>HLOOKUP(homeStats2!G$1,homeStats2!$A$1:$K$500,homeStats2!$L137,FALSE)</f>
        <v>0.9</v>
      </c>
      <c r="H137" t="str">
        <f>HLOOKUP(homeStats2!H$1,homeStats2!$A$1:$K$500,homeStats2!$L137,FALSE)</f>
        <v>Crystal Palace</v>
      </c>
      <c r="I137" t="str">
        <f>HLOOKUP(homeStats2!I$1,homeStats2!$A$1:$K$500,homeStats2!$L137,FALSE)</f>
        <v>Goodison Park</v>
      </c>
      <c r="J137">
        <f>HLOOKUP(homeStats2!J$1,homeStats2!$A$1:$K$500,homeStats2!$L137,FALSE)</f>
        <v>2</v>
      </c>
      <c r="K137">
        <f>HLOOKUP(homeStats2!K$1,homeStats2!$A$1:$K$500,homeStats2!$L137,FALSE)</f>
        <v>1</v>
      </c>
    </row>
    <row r="138" spans="1:11" x14ac:dyDescent="0.25">
      <c r="A138" t="str">
        <f>HLOOKUP(homeStats2!A$1,homeStats2!$A$1:$K$500,homeStats2!$L138,FALSE)</f>
        <v>37</v>
      </c>
      <c r="B138" t="str">
        <f>HLOOKUP(homeStats2!B$1,homeStats2!$A$1:$K$500,homeStats2!$L138,FALSE)</f>
        <v>Sun</v>
      </c>
      <c r="C138" t="str">
        <f>HLOOKUP(homeStats2!C$1,homeStats2!$A$1:$K$500,homeStats2!$L138,FALSE)</f>
        <v>2025-05-18</v>
      </c>
      <c r="D138" t="str">
        <f>HLOOKUP(homeStats2!D$1,homeStats2!$A$1:$K$500,homeStats2!$L138,FALSE)</f>
        <v>Everton</v>
      </c>
      <c r="E138" t="str">
        <f>HLOOKUP(homeStats2!E$1,homeStats2!$A$1:$K$500,homeStats2!$L138,FALSE)</f>
        <v/>
      </c>
      <c r="F138" t="str">
        <f>HLOOKUP(homeStats2!F$1,homeStats2!$A$1:$K$500,homeStats2!$L138,FALSE)</f>
        <v/>
      </c>
      <c r="G138" t="str">
        <f>HLOOKUP(homeStats2!G$1,homeStats2!$A$1:$K$500,homeStats2!$L138,FALSE)</f>
        <v/>
      </c>
      <c r="H138" t="str">
        <f>HLOOKUP(homeStats2!H$1,homeStats2!$A$1:$K$500,homeStats2!$L138,FALSE)</f>
        <v>Southampton</v>
      </c>
      <c r="I138" t="str">
        <f>HLOOKUP(homeStats2!I$1,homeStats2!$A$1:$K$500,homeStats2!$L138,FALSE)</f>
        <v>Goodison Park</v>
      </c>
      <c r="J138" t="str">
        <f>HLOOKUP(homeStats2!J$1,homeStats2!$A$1:$K$500,homeStats2!$L138,FALSE)</f>
        <v/>
      </c>
      <c r="K138" t="str">
        <f>HLOOKUP(homeStats2!K$1,homeStats2!$A$1:$K$500,homeStats2!$L138,FALSE)</f>
        <v/>
      </c>
    </row>
    <row r="139" spans="1:11" x14ac:dyDescent="0.25">
      <c r="A139" t="str">
        <f>HLOOKUP(homeStats2!A$1,homeStats2!$A$1:$K$500,homeStats2!$L139,FALSE)</f>
        <v>21</v>
      </c>
      <c r="B139" t="str">
        <f>HLOOKUP(homeStats2!B$1,homeStats2!$A$1:$K$500,homeStats2!$L139,FALSE)</f>
        <v>Wed</v>
      </c>
      <c r="C139" t="str">
        <f>HLOOKUP(homeStats2!C$1,homeStats2!$A$1:$K$500,homeStats2!$L139,FALSE)</f>
        <v>2025-01-15</v>
      </c>
      <c r="D139" t="str">
        <f>HLOOKUP(homeStats2!D$1,homeStats2!$A$1:$K$500,homeStats2!$L139,FALSE)</f>
        <v>Everton</v>
      </c>
      <c r="E139" t="str">
        <f>HLOOKUP(homeStats2!E$1,homeStats2!$A$1:$K$500,homeStats2!$L139,FALSE)</f>
        <v/>
      </c>
      <c r="F139" t="str">
        <f>HLOOKUP(homeStats2!F$1,homeStats2!$A$1:$K$500,homeStats2!$L139,FALSE)</f>
        <v/>
      </c>
      <c r="G139" t="str">
        <f>HLOOKUP(homeStats2!G$1,homeStats2!$A$1:$K$500,homeStats2!$L139,FALSE)</f>
        <v/>
      </c>
      <c r="H139" t="str">
        <f>HLOOKUP(homeStats2!H$1,homeStats2!$A$1:$K$500,homeStats2!$L139,FALSE)</f>
        <v>Aston Villa</v>
      </c>
      <c r="I139" t="str">
        <f>HLOOKUP(homeStats2!I$1,homeStats2!$A$1:$K$500,homeStats2!$L139,FALSE)</f>
        <v>Goodison Park</v>
      </c>
      <c r="J139" t="str">
        <f>HLOOKUP(homeStats2!J$1,homeStats2!$A$1:$K$500,homeStats2!$L139,FALSE)</f>
        <v/>
      </c>
      <c r="K139" t="str">
        <f>HLOOKUP(homeStats2!K$1,homeStats2!$A$1:$K$500,homeStats2!$L139,FALSE)</f>
        <v/>
      </c>
    </row>
    <row r="140" spans="1:11" x14ac:dyDescent="0.25">
      <c r="A140" t="str">
        <f>HLOOKUP(homeStats2!A$1,homeStats2!$A$1:$K$500,homeStats2!$L140,FALSE)</f>
        <v>29</v>
      </c>
      <c r="B140" t="str">
        <f>HLOOKUP(homeStats2!B$1,homeStats2!$A$1:$K$500,homeStats2!$L140,FALSE)</f>
        <v>Sat</v>
      </c>
      <c r="C140" t="str">
        <f>HLOOKUP(homeStats2!C$1,homeStats2!$A$1:$K$500,homeStats2!$L140,FALSE)</f>
        <v>2025-03-15</v>
      </c>
      <c r="D140" t="str">
        <f>HLOOKUP(homeStats2!D$1,homeStats2!$A$1:$K$500,homeStats2!$L140,FALSE)</f>
        <v>Everton</v>
      </c>
      <c r="E140" t="str">
        <f>HLOOKUP(homeStats2!E$1,homeStats2!$A$1:$K$500,homeStats2!$L140,FALSE)</f>
        <v/>
      </c>
      <c r="F140" t="str">
        <f>HLOOKUP(homeStats2!F$1,homeStats2!$A$1:$K$500,homeStats2!$L140,FALSE)</f>
        <v/>
      </c>
      <c r="G140" t="str">
        <f>HLOOKUP(homeStats2!G$1,homeStats2!$A$1:$K$500,homeStats2!$L140,FALSE)</f>
        <v/>
      </c>
      <c r="H140" t="str">
        <f>HLOOKUP(homeStats2!H$1,homeStats2!$A$1:$K$500,homeStats2!$L140,FALSE)</f>
        <v>West Ham</v>
      </c>
      <c r="I140" t="str">
        <f>HLOOKUP(homeStats2!I$1,homeStats2!$A$1:$K$500,homeStats2!$L140,FALSE)</f>
        <v>Goodison Park</v>
      </c>
      <c r="J140" t="str">
        <f>HLOOKUP(homeStats2!J$1,homeStats2!$A$1:$K$500,homeStats2!$L140,FALSE)</f>
        <v/>
      </c>
      <c r="K140" t="str">
        <f>HLOOKUP(homeStats2!K$1,homeStats2!$A$1:$K$500,homeStats2!$L140,FALSE)</f>
        <v/>
      </c>
    </row>
    <row r="141" spans="1:11" x14ac:dyDescent="0.25">
      <c r="A141" t="str">
        <f>HLOOKUP(homeStats2!A$1,homeStats2!$A$1:$K$500,homeStats2!$L141,FALSE)</f>
        <v>7</v>
      </c>
      <c r="B141" t="str">
        <f>HLOOKUP(homeStats2!B$1,homeStats2!$A$1:$K$500,homeStats2!$L141,FALSE)</f>
        <v>Sat</v>
      </c>
      <c r="C141" t="str">
        <f>HLOOKUP(homeStats2!C$1,homeStats2!$A$1:$K$500,homeStats2!$L141,FALSE)</f>
        <v>2024-10-05</v>
      </c>
      <c r="D141" t="str">
        <f>HLOOKUP(homeStats2!D$1,homeStats2!$A$1:$K$500,homeStats2!$L141,FALSE)</f>
        <v>Everton</v>
      </c>
      <c r="E141" t="str">
        <f>HLOOKUP(homeStats2!E$1,homeStats2!$A$1:$K$500,homeStats2!$L141,FALSE)</f>
        <v>0.7</v>
      </c>
      <c r="F141" t="str">
        <f>HLOOKUP(homeStats2!F$1,homeStats2!$A$1:$K$500,homeStats2!$L141,FALSE)</f>
        <v>0–0</v>
      </c>
      <c r="G141" t="str">
        <f>HLOOKUP(homeStats2!G$1,homeStats2!$A$1:$K$500,homeStats2!$L141,FALSE)</f>
        <v>2.1</v>
      </c>
      <c r="H141" t="str">
        <f>HLOOKUP(homeStats2!H$1,homeStats2!$A$1:$K$500,homeStats2!$L141,FALSE)</f>
        <v>Newcastle Utd</v>
      </c>
      <c r="I141" t="str">
        <f>HLOOKUP(homeStats2!I$1,homeStats2!$A$1:$K$500,homeStats2!$L141,FALSE)</f>
        <v>Goodison Park</v>
      </c>
      <c r="J141">
        <f>HLOOKUP(homeStats2!J$1,homeStats2!$A$1:$K$500,homeStats2!$L141,FALSE)</f>
        <v>0</v>
      </c>
      <c r="K141">
        <f>HLOOKUP(homeStats2!K$1,homeStats2!$A$1:$K$500,homeStats2!$L141,FALSE)</f>
        <v>0</v>
      </c>
    </row>
    <row r="142" spans="1:11" x14ac:dyDescent="0.25">
      <c r="A142" t="str">
        <f>HLOOKUP(homeStats2!A$1,homeStats2!$A$1:$K$500,homeStats2!$L142,FALSE)</f>
        <v>31</v>
      </c>
      <c r="B142" t="str">
        <f>HLOOKUP(homeStats2!B$1,homeStats2!$A$1:$K$500,homeStats2!$L142,FALSE)</f>
        <v>Sat</v>
      </c>
      <c r="C142" t="str">
        <f>HLOOKUP(homeStats2!C$1,homeStats2!$A$1:$K$500,homeStats2!$L142,FALSE)</f>
        <v>2025-04-05</v>
      </c>
      <c r="D142" t="str">
        <f>HLOOKUP(homeStats2!D$1,homeStats2!$A$1:$K$500,homeStats2!$L142,FALSE)</f>
        <v>Everton</v>
      </c>
      <c r="E142" t="str">
        <f>HLOOKUP(homeStats2!E$1,homeStats2!$A$1:$K$500,homeStats2!$L142,FALSE)</f>
        <v/>
      </c>
      <c r="F142" t="str">
        <f>HLOOKUP(homeStats2!F$1,homeStats2!$A$1:$K$500,homeStats2!$L142,FALSE)</f>
        <v/>
      </c>
      <c r="G142" t="str">
        <f>HLOOKUP(homeStats2!G$1,homeStats2!$A$1:$K$500,homeStats2!$L142,FALSE)</f>
        <v/>
      </c>
      <c r="H142" t="str">
        <f>HLOOKUP(homeStats2!H$1,homeStats2!$A$1:$K$500,homeStats2!$L142,FALSE)</f>
        <v>Arsenal</v>
      </c>
      <c r="I142" t="str">
        <f>HLOOKUP(homeStats2!I$1,homeStats2!$A$1:$K$500,homeStats2!$L142,FALSE)</f>
        <v>Goodison Park</v>
      </c>
      <c r="J142" t="str">
        <f>HLOOKUP(homeStats2!J$1,homeStats2!$A$1:$K$500,homeStats2!$L142,FALSE)</f>
        <v/>
      </c>
      <c r="K142" t="str">
        <f>HLOOKUP(homeStats2!K$1,homeStats2!$A$1:$K$500,homeStats2!$L142,FALSE)</f>
        <v/>
      </c>
    </row>
    <row r="143" spans="1:11" x14ac:dyDescent="0.25">
      <c r="A143" t="str">
        <f>HLOOKUP(homeStats2!A$1,homeStats2!$A$1:$K$500,homeStats2!$L143,FALSE)</f>
        <v>35</v>
      </c>
      <c r="B143" t="str">
        <f>HLOOKUP(homeStats2!B$1,homeStats2!$A$1:$K$500,homeStats2!$L143,FALSE)</f>
        <v>Sat</v>
      </c>
      <c r="C143" t="str">
        <f>HLOOKUP(homeStats2!C$1,homeStats2!$A$1:$K$500,homeStats2!$L143,FALSE)</f>
        <v>2025-05-03</v>
      </c>
      <c r="D143" t="str">
        <f>HLOOKUP(homeStats2!D$1,homeStats2!$A$1:$K$500,homeStats2!$L143,FALSE)</f>
        <v>Everton</v>
      </c>
      <c r="E143" t="str">
        <f>HLOOKUP(homeStats2!E$1,homeStats2!$A$1:$K$500,homeStats2!$L143,FALSE)</f>
        <v/>
      </c>
      <c r="F143" t="str">
        <f>HLOOKUP(homeStats2!F$1,homeStats2!$A$1:$K$500,homeStats2!$L143,FALSE)</f>
        <v/>
      </c>
      <c r="G143" t="str">
        <f>HLOOKUP(homeStats2!G$1,homeStats2!$A$1:$K$500,homeStats2!$L143,FALSE)</f>
        <v/>
      </c>
      <c r="H143" t="str">
        <f>HLOOKUP(homeStats2!H$1,homeStats2!$A$1:$K$500,homeStats2!$L143,FALSE)</f>
        <v>Ipswich Town</v>
      </c>
      <c r="I143" t="str">
        <f>HLOOKUP(homeStats2!I$1,homeStats2!$A$1:$K$500,homeStats2!$L143,FALSE)</f>
        <v>Goodison Park</v>
      </c>
      <c r="J143" t="str">
        <f>HLOOKUP(homeStats2!J$1,homeStats2!$A$1:$K$500,homeStats2!$L143,FALSE)</f>
        <v/>
      </c>
      <c r="K143" t="str">
        <f>HLOOKUP(homeStats2!K$1,homeStats2!$A$1:$K$500,homeStats2!$L143,FALSE)</f>
        <v/>
      </c>
    </row>
    <row r="144" spans="1:11" x14ac:dyDescent="0.25">
      <c r="A144" t="str">
        <f>HLOOKUP(homeStats2!A$1,homeStats2!$A$1:$K$500,homeStats2!$L144,FALSE)</f>
        <v>33</v>
      </c>
      <c r="B144" t="str">
        <f>HLOOKUP(homeStats2!B$1,homeStats2!$A$1:$K$500,homeStats2!$L144,FALSE)</f>
        <v>Sat</v>
      </c>
      <c r="C144" t="str">
        <f>HLOOKUP(homeStats2!C$1,homeStats2!$A$1:$K$500,homeStats2!$L144,FALSE)</f>
        <v>2025-04-19</v>
      </c>
      <c r="D144" t="str">
        <f>HLOOKUP(homeStats2!D$1,homeStats2!$A$1:$K$500,homeStats2!$L144,FALSE)</f>
        <v>Everton</v>
      </c>
      <c r="E144" t="str">
        <f>HLOOKUP(homeStats2!E$1,homeStats2!$A$1:$K$500,homeStats2!$L144,FALSE)</f>
        <v/>
      </c>
      <c r="F144" t="str">
        <f>HLOOKUP(homeStats2!F$1,homeStats2!$A$1:$K$500,homeStats2!$L144,FALSE)</f>
        <v/>
      </c>
      <c r="G144" t="str">
        <f>HLOOKUP(homeStats2!G$1,homeStats2!$A$1:$K$500,homeStats2!$L144,FALSE)</f>
        <v/>
      </c>
      <c r="H144" t="str">
        <f>HLOOKUP(homeStats2!H$1,homeStats2!$A$1:$K$500,homeStats2!$L144,FALSE)</f>
        <v>Manchester City</v>
      </c>
      <c r="I144" t="str">
        <f>HLOOKUP(homeStats2!I$1,homeStats2!$A$1:$K$500,homeStats2!$L144,FALSE)</f>
        <v>Goodison Park</v>
      </c>
      <c r="J144" t="str">
        <f>HLOOKUP(homeStats2!J$1,homeStats2!$A$1:$K$500,homeStats2!$L144,FALSE)</f>
        <v/>
      </c>
      <c r="K144" t="str">
        <f>HLOOKUP(homeStats2!K$1,homeStats2!$A$1:$K$500,homeStats2!$L144,FALSE)</f>
        <v/>
      </c>
    </row>
    <row r="145" spans="1:11" x14ac:dyDescent="0.25">
      <c r="A145" t="str">
        <f>HLOOKUP(homeStats2!A$1,homeStats2!$A$1:$K$500,homeStats2!$L145,FALSE)</f>
        <v>14</v>
      </c>
      <c r="B145" t="str">
        <f>HLOOKUP(homeStats2!B$1,homeStats2!$A$1:$K$500,homeStats2!$L145,FALSE)</f>
        <v>Wed</v>
      </c>
      <c r="C145" t="str">
        <f>HLOOKUP(homeStats2!C$1,homeStats2!$A$1:$K$500,homeStats2!$L145,FALSE)</f>
        <v>2024-12-04</v>
      </c>
      <c r="D145" t="str">
        <f>HLOOKUP(homeStats2!D$1,homeStats2!$A$1:$K$500,homeStats2!$L145,FALSE)</f>
        <v>Everton</v>
      </c>
      <c r="E145" t="str">
        <f>HLOOKUP(homeStats2!E$1,homeStats2!$A$1:$K$500,homeStats2!$L145,FALSE)</f>
        <v/>
      </c>
      <c r="F145" t="str">
        <f>HLOOKUP(homeStats2!F$1,homeStats2!$A$1:$K$500,homeStats2!$L145,FALSE)</f>
        <v/>
      </c>
      <c r="G145" t="str">
        <f>HLOOKUP(homeStats2!G$1,homeStats2!$A$1:$K$500,homeStats2!$L145,FALSE)</f>
        <v/>
      </c>
      <c r="H145" t="str">
        <f>HLOOKUP(homeStats2!H$1,homeStats2!$A$1:$K$500,homeStats2!$L145,FALSE)</f>
        <v>Wolves</v>
      </c>
      <c r="I145" t="str">
        <f>HLOOKUP(homeStats2!I$1,homeStats2!$A$1:$K$500,homeStats2!$L145,FALSE)</f>
        <v>Goodison Park</v>
      </c>
      <c r="J145" t="str">
        <f>HLOOKUP(homeStats2!J$1,homeStats2!$A$1:$K$500,homeStats2!$L145,FALSE)</f>
        <v/>
      </c>
      <c r="K145" t="str">
        <f>HLOOKUP(homeStats2!K$1,homeStats2!$A$1:$K$500,homeStats2!$L145,FALSE)</f>
        <v/>
      </c>
    </row>
    <row r="146" spans="1:11" x14ac:dyDescent="0.25">
      <c r="A146" t="str">
        <f>HLOOKUP(homeStats2!A$1,homeStats2!$A$1:$K$500,homeStats2!$L146,FALSE)</f>
        <v>26</v>
      </c>
      <c r="B146" t="str">
        <f>HLOOKUP(homeStats2!B$1,homeStats2!$A$1:$K$500,homeStats2!$L146,FALSE)</f>
        <v>Sat</v>
      </c>
      <c r="C146" t="str">
        <f>HLOOKUP(homeStats2!C$1,homeStats2!$A$1:$K$500,homeStats2!$L146,FALSE)</f>
        <v>2025-02-22</v>
      </c>
      <c r="D146" t="str">
        <f>HLOOKUP(homeStats2!D$1,homeStats2!$A$1:$K$500,homeStats2!$L146,FALSE)</f>
        <v>Everton</v>
      </c>
      <c r="E146" t="str">
        <f>HLOOKUP(homeStats2!E$1,homeStats2!$A$1:$K$500,homeStats2!$L146,FALSE)</f>
        <v/>
      </c>
      <c r="F146" t="str">
        <f>HLOOKUP(homeStats2!F$1,homeStats2!$A$1:$K$500,homeStats2!$L146,FALSE)</f>
        <v/>
      </c>
      <c r="G146" t="str">
        <f>HLOOKUP(homeStats2!G$1,homeStats2!$A$1:$K$500,homeStats2!$L146,FALSE)</f>
        <v/>
      </c>
      <c r="H146" t="str">
        <f>HLOOKUP(homeStats2!H$1,homeStats2!$A$1:$K$500,homeStats2!$L146,FALSE)</f>
        <v>Manchester Utd</v>
      </c>
      <c r="I146" t="str">
        <f>HLOOKUP(homeStats2!I$1,homeStats2!$A$1:$K$500,homeStats2!$L146,FALSE)</f>
        <v>Goodison Park</v>
      </c>
      <c r="J146" t="str">
        <f>HLOOKUP(homeStats2!J$1,homeStats2!$A$1:$K$500,homeStats2!$L146,FALSE)</f>
        <v/>
      </c>
      <c r="K146" t="str">
        <f>HLOOKUP(homeStats2!K$1,homeStats2!$A$1:$K$500,homeStats2!$L146,FALSE)</f>
        <v/>
      </c>
    </row>
    <row r="147" spans="1:11" x14ac:dyDescent="0.25">
      <c r="A147" t="str">
        <f>HLOOKUP(homeStats2!A$1,homeStats2!$A$1:$K$500,homeStats2!$L147,FALSE)</f>
        <v>24</v>
      </c>
      <c r="B147" t="str">
        <f>HLOOKUP(homeStats2!B$1,homeStats2!$A$1:$K$500,homeStats2!$L147,FALSE)</f>
        <v>Sat</v>
      </c>
      <c r="C147" t="str">
        <f>HLOOKUP(homeStats2!C$1,homeStats2!$A$1:$K$500,homeStats2!$L147,FALSE)</f>
        <v>2025-02-01</v>
      </c>
      <c r="D147" t="str">
        <f>HLOOKUP(homeStats2!D$1,homeStats2!$A$1:$K$500,homeStats2!$L147,FALSE)</f>
        <v>Everton</v>
      </c>
      <c r="E147" t="str">
        <f>HLOOKUP(homeStats2!E$1,homeStats2!$A$1:$K$500,homeStats2!$L147,FALSE)</f>
        <v/>
      </c>
      <c r="F147" t="str">
        <f>HLOOKUP(homeStats2!F$1,homeStats2!$A$1:$K$500,homeStats2!$L147,FALSE)</f>
        <v/>
      </c>
      <c r="G147" t="str">
        <f>HLOOKUP(homeStats2!G$1,homeStats2!$A$1:$K$500,homeStats2!$L147,FALSE)</f>
        <v/>
      </c>
      <c r="H147" t="str">
        <f>HLOOKUP(homeStats2!H$1,homeStats2!$A$1:$K$500,homeStats2!$L147,FALSE)</f>
        <v>Leicester City</v>
      </c>
      <c r="I147" t="str">
        <f>HLOOKUP(homeStats2!I$1,homeStats2!$A$1:$K$500,homeStats2!$L147,FALSE)</f>
        <v>Goodison Park</v>
      </c>
      <c r="J147" t="str">
        <f>HLOOKUP(homeStats2!J$1,homeStats2!$A$1:$K$500,homeStats2!$L147,FALSE)</f>
        <v/>
      </c>
      <c r="K147" t="str">
        <f>HLOOKUP(homeStats2!K$1,homeStats2!$A$1:$K$500,homeStats2!$L147,FALSE)</f>
        <v/>
      </c>
    </row>
    <row r="148" spans="1:11" x14ac:dyDescent="0.25">
      <c r="A148" t="str">
        <f>HLOOKUP(homeStats2!A$1,homeStats2!$A$1:$K$500,homeStats2!$L148,FALSE)</f>
        <v>1</v>
      </c>
      <c r="B148" t="str">
        <f>HLOOKUP(homeStats2!B$1,homeStats2!$A$1:$K$500,homeStats2!$L148,FALSE)</f>
        <v>Sat</v>
      </c>
      <c r="C148" t="str">
        <f>HLOOKUP(homeStats2!C$1,homeStats2!$A$1:$K$500,homeStats2!$L148,FALSE)</f>
        <v>2024-08-17</v>
      </c>
      <c r="D148" t="str">
        <f>HLOOKUP(homeStats2!D$1,homeStats2!$A$1:$K$500,homeStats2!$L148,FALSE)</f>
        <v>Everton</v>
      </c>
      <c r="E148" t="str">
        <f>HLOOKUP(homeStats2!E$1,homeStats2!$A$1:$K$500,homeStats2!$L148,FALSE)</f>
        <v>0.5</v>
      </c>
      <c r="F148" t="str">
        <f>HLOOKUP(homeStats2!F$1,homeStats2!$A$1:$K$500,homeStats2!$L148,FALSE)</f>
        <v>0–3</v>
      </c>
      <c r="G148" t="str">
        <f>HLOOKUP(homeStats2!G$1,homeStats2!$A$1:$K$500,homeStats2!$L148,FALSE)</f>
        <v>1.4</v>
      </c>
      <c r="H148" t="str">
        <f>HLOOKUP(homeStats2!H$1,homeStats2!$A$1:$K$500,homeStats2!$L148,FALSE)</f>
        <v>Brighton</v>
      </c>
      <c r="I148" t="str">
        <f>HLOOKUP(homeStats2!I$1,homeStats2!$A$1:$K$500,homeStats2!$L148,FALSE)</f>
        <v>Goodison Park</v>
      </c>
      <c r="J148">
        <f>HLOOKUP(homeStats2!J$1,homeStats2!$A$1:$K$500,homeStats2!$L148,FALSE)</f>
        <v>0</v>
      </c>
      <c r="K148">
        <f>HLOOKUP(homeStats2!K$1,homeStats2!$A$1:$K$500,homeStats2!$L148,FALSE)</f>
        <v>3</v>
      </c>
    </row>
    <row r="149" spans="1:11" x14ac:dyDescent="0.25">
      <c r="A149" t="str">
        <f>HLOOKUP(homeStats2!A$1,homeStats2!$A$1:$K$500,homeStats2!$L149,FALSE)</f>
        <v>9</v>
      </c>
      <c r="B149" t="str">
        <f>HLOOKUP(homeStats2!B$1,homeStats2!$A$1:$K$500,homeStats2!$L149,FALSE)</f>
        <v>Sat</v>
      </c>
      <c r="C149" t="str">
        <f>HLOOKUP(homeStats2!C$1,homeStats2!$A$1:$K$500,homeStats2!$L149,FALSE)</f>
        <v>2024-10-26</v>
      </c>
      <c r="D149" t="str">
        <f>HLOOKUP(homeStats2!D$1,homeStats2!$A$1:$K$500,homeStats2!$L149,FALSE)</f>
        <v>Everton</v>
      </c>
      <c r="E149" t="str">
        <f>HLOOKUP(homeStats2!E$1,homeStats2!$A$1:$K$500,homeStats2!$L149,FALSE)</f>
        <v>0.8</v>
      </c>
      <c r="F149" t="str">
        <f>HLOOKUP(homeStats2!F$1,homeStats2!$A$1:$K$500,homeStats2!$L149,FALSE)</f>
        <v>1–1</v>
      </c>
      <c r="G149" t="str">
        <f>HLOOKUP(homeStats2!G$1,homeStats2!$A$1:$K$500,homeStats2!$L149,FALSE)</f>
        <v>1.2</v>
      </c>
      <c r="H149" t="str">
        <f>HLOOKUP(homeStats2!H$1,homeStats2!$A$1:$K$500,homeStats2!$L149,FALSE)</f>
        <v>Fulham</v>
      </c>
      <c r="I149" t="str">
        <f>HLOOKUP(homeStats2!I$1,homeStats2!$A$1:$K$500,homeStats2!$L149,FALSE)</f>
        <v>Goodison Park</v>
      </c>
      <c r="J149">
        <f>HLOOKUP(homeStats2!J$1,homeStats2!$A$1:$K$500,homeStats2!$L149,FALSE)</f>
        <v>1</v>
      </c>
      <c r="K149">
        <f>HLOOKUP(homeStats2!K$1,homeStats2!$A$1:$K$500,homeStats2!$L149,FALSE)</f>
        <v>1</v>
      </c>
    </row>
    <row r="150" spans="1:11" x14ac:dyDescent="0.25">
      <c r="A150" t="str">
        <f>HLOOKUP(homeStats2!A$1,homeStats2!$A$1:$K$500,homeStats2!$L150,FALSE)</f>
        <v>12</v>
      </c>
      <c r="B150" t="str">
        <f>HLOOKUP(homeStats2!B$1,homeStats2!$A$1:$K$500,homeStats2!$L150,FALSE)</f>
        <v>Sat</v>
      </c>
      <c r="C150" t="str">
        <f>HLOOKUP(homeStats2!C$1,homeStats2!$A$1:$K$500,homeStats2!$L150,FALSE)</f>
        <v>2024-11-23</v>
      </c>
      <c r="D150" t="str">
        <f>HLOOKUP(homeStats2!D$1,homeStats2!$A$1:$K$500,homeStats2!$L150,FALSE)</f>
        <v>Everton</v>
      </c>
      <c r="E150" t="str">
        <f>HLOOKUP(homeStats2!E$1,homeStats2!$A$1:$K$500,homeStats2!$L150,FALSE)</f>
        <v/>
      </c>
      <c r="F150" t="str">
        <f>HLOOKUP(homeStats2!F$1,homeStats2!$A$1:$K$500,homeStats2!$L150,FALSE)</f>
        <v/>
      </c>
      <c r="G150" t="str">
        <f>HLOOKUP(homeStats2!G$1,homeStats2!$A$1:$K$500,homeStats2!$L150,FALSE)</f>
        <v/>
      </c>
      <c r="H150" t="str">
        <f>HLOOKUP(homeStats2!H$1,homeStats2!$A$1:$K$500,homeStats2!$L150,FALSE)</f>
        <v>Brentford</v>
      </c>
      <c r="I150" t="str">
        <f>HLOOKUP(homeStats2!I$1,homeStats2!$A$1:$K$500,homeStats2!$L150,FALSE)</f>
        <v>Goodison Park</v>
      </c>
      <c r="J150" t="str">
        <f>HLOOKUP(homeStats2!J$1,homeStats2!$A$1:$K$500,homeStats2!$L150,FALSE)</f>
        <v/>
      </c>
      <c r="K150" t="str">
        <f>HLOOKUP(homeStats2!K$1,homeStats2!$A$1:$K$500,homeStats2!$L150,FALSE)</f>
        <v/>
      </c>
    </row>
    <row r="151" spans="1:11" x14ac:dyDescent="0.25">
      <c r="A151" t="str">
        <f>HLOOKUP(homeStats2!A$1,homeStats2!$A$1:$K$500,homeStats2!$L151,FALSE)</f>
        <v>22</v>
      </c>
      <c r="B151" t="str">
        <f>HLOOKUP(homeStats2!B$1,homeStats2!$A$1:$K$500,homeStats2!$L151,FALSE)</f>
        <v>Sun</v>
      </c>
      <c r="C151" t="str">
        <f>HLOOKUP(homeStats2!C$1,homeStats2!$A$1:$K$500,homeStats2!$L151,FALSE)</f>
        <v>2025-01-19</v>
      </c>
      <c r="D151" t="str">
        <f>HLOOKUP(homeStats2!D$1,homeStats2!$A$1:$K$500,homeStats2!$L151,FALSE)</f>
        <v>Everton</v>
      </c>
      <c r="E151" t="str">
        <f>HLOOKUP(homeStats2!E$1,homeStats2!$A$1:$K$500,homeStats2!$L151,FALSE)</f>
        <v/>
      </c>
      <c r="F151" t="str">
        <f>HLOOKUP(homeStats2!F$1,homeStats2!$A$1:$K$500,homeStats2!$L151,FALSE)</f>
        <v/>
      </c>
      <c r="G151" t="str">
        <f>HLOOKUP(homeStats2!G$1,homeStats2!$A$1:$K$500,homeStats2!$L151,FALSE)</f>
        <v/>
      </c>
      <c r="H151" t="str">
        <f>HLOOKUP(homeStats2!H$1,homeStats2!$A$1:$K$500,homeStats2!$L151,FALSE)</f>
        <v>Tottenham</v>
      </c>
      <c r="I151" t="str">
        <f>HLOOKUP(homeStats2!I$1,homeStats2!$A$1:$K$500,homeStats2!$L151,FALSE)</f>
        <v>Goodison Park</v>
      </c>
      <c r="J151" t="str">
        <f>HLOOKUP(homeStats2!J$1,homeStats2!$A$1:$K$500,homeStats2!$L151,FALSE)</f>
        <v/>
      </c>
      <c r="K151" t="str">
        <f>HLOOKUP(homeStats2!K$1,homeStats2!$A$1:$K$500,homeStats2!$L151,FALSE)</f>
        <v/>
      </c>
    </row>
    <row r="152" spans="1:11" x14ac:dyDescent="0.25">
      <c r="A152" t="str">
        <f>HLOOKUP(homeStats2!A$1,homeStats2!$A$1:$K$500,homeStats2!$L152,FALSE)</f>
        <v>3</v>
      </c>
      <c r="B152" t="str">
        <f>HLOOKUP(homeStats2!B$1,homeStats2!$A$1:$K$500,homeStats2!$L152,FALSE)</f>
        <v>Sat</v>
      </c>
      <c r="C152" t="str">
        <f>HLOOKUP(homeStats2!C$1,homeStats2!$A$1:$K$500,homeStats2!$L152,FALSE)</f>
        <v>2024-08-31</v>
      </c>
      <c r="D152" t="str">
        <f>HLOOKUP(homeStats2!D$1,homeStats2!$A$1:$K$500,homeStats2!$L152,FALSE)</f>
        <v>Everton</v>
      </c>
      <c r="E152" t="str">
        <f>HLOOKUP(homeStats2!E$1,homeStats2!$A$1:$K$500,homeStats2!$L152,FALSE)</f>
        <v>1.8</v>
      </c>
      <c r="F152" t="str">
        <f>HLOOKUP(homeStats2!F$1,homeStats2!$A$1:$K$500,homeStats2!$L152,FALSE)</f>
        <v>2–3</v>
      </c>
      <c r="G152" t="str">
        <f>HLOOKUP(homeStats2!G$1,homeStats2!$A$1:$K$500,homeStats2!$L152,FALSE)</f>
        <v>2.4</v>
      </c>
      <c r="H152" t="str">
        <f>HLOOKUP(homeStats2!H$1,homeStats2!$A$1:$K$500,homeStats2!$L152,FALSE)</f>
        <v>Bournemouth</v>
      </c>
      <c r="I152" t="str">
        <f>HLOOKUP(homeStats2!I$1,homeStats2!$A$1:$K$500,homeStats2!$L152,FALSE)</f>
        <v>Goodison Park</v>
      </c>
      <c r="J152">
        <f>HLOOKUP(homeStats2!J$1,homeStats2!$A$1:$K$500,homeStats2!$L152,FALSE)</f>
        <v>2</v>
      </c>
      <c r="K152">
        <f>HLOOKUP(homeStats2!K$1,homeStats2!$A$1:$K$500,homeStats2!$L152,FALSE)</f>
        <v>3</v>
      </c>
    </row>
    <row r="153" spans="1:11" x14ac:dyDescent="0.25">
      <c r="A153" t="str">
        <f>HLOOKUP(homeStats2!A$1,homeStats2!$A$1:$K$500,homeStats2!$L153,FALSE)</f>
        <v>15</v>
      </c>
      <c r="B153" t="str">
        <f>HLOOKUP(homeStats2!B$1,homeStats2!$A$1:$K$500,homeStats2!$L153,FALSE)</f>
        <v>Sat</v>
      </c>
      <c r="C153" t="str">
        <f>HLOOKUP(homeStats2!C$1,homeStats2!$A$1:$K$500,homeStats2!$L153,FALSE)</f>
        <v>2024-12-07</v>
      </c>
      <c r="D153" t="str">
        <f>HLOOKUP(homeStats2!D$1,homeStats2!$A$1:$K$500,homeStats2!$L153,FALSE)</f>
        <v>Everton</v>
      </c>
      <c r="E153" t="str">
        <f>HLOOKUP(homeStats2!E$1,homeStats2!$A$1:$K$500,homeStats2!$L153,FALSE)</f>
        <v/>
      </c>
      <c r="F153" t="str">
        <f>HLOOKUP(homeStats2!F$1,homeStats2!$A$1:$K$500,homeStats2!$L153,FALSE)</f>
        <v/>
      </c>
      <c r="G153" t="str">
        <f>HLOOKUP(homeStats2!G$1,homeStats2!$A$1:$K$500,homeStats2!$L153,FALSE)</f>
        <v/>
      </c>
      <c r="H153" t="str">
        <f>HLOOKUP(homeStats2!H$1,homeStats2!$A$1:$K$500,homeStats2!$L153,FALSE)</f>
        <v>Liverpool</v>
      </c>
      <c r="I153" t="str">
        <f>HLOOKUP(homeStats2!I$1,homeStats2!$A$1:$K$500,homeStats2!$L153,FALSE)</f>
        <v>Goodison Park</v>
      </c>
      <c r="J153" t="str">
        <f>HLOOKUP(homeStats2!J$1,homeStats2!$A$1:$K$500,homeStats2!$L153,FALSE)</f>
        <v/>
      </c>
      <c r="K153" t="str">
        <f>HLOOKUP(homeStats2!K$1,homeStats2!$A$1:$K$500,homeStats2!$L153,FALSE)</f>
        <v/>
      </c>
    </row>
    <row r="154" spans="1:11" x14ac:dyDescent="0.25">
      <c r="A154" t="str">
        <f>HLOOKUP(homeStats2!A$1,homeStats2!$A$1:$K$500,homeStats2!$L154,FALSE)</f>
        <v>38</v>
      </c>
      <c r="B154" t="str">
        <f>HLOOKUP(homeStats2!B$1,homeStats2!$A$1:$K$500,homeStats2!$L154,FALSE)</f>
        <v>Sun</v>
      </c>
      <c r="C154" t="str">
        <f>HLOOKUP(homeStats2!C$1,homeStats2!$A$1:$K$500,homeStats2!$L154,FALSE)</f>
        <v>2025-05-25</v>
      </c>
      <c r="D154" t="str">
        <f>HLOOKUP(homeStats2!D$1,homeStats2!$A$1:$K$500,homeStats2!$L154,FALSE)</f>
        <v>Fulham</v>
      </c>
      <c r="E154" t="str">
        <f>HLOOKUP(homeStats2!E$1,homeStats2!$A$1:$K$500,homeStats2!$L154,FALSE)</f>
        <v/>
      </c>
      <c r="F154" t="str">
        <f>HLOOKUP(homeStats2!F$1,homeStats2!$A$1:$K$500,homeStats2!$L154,FALSE)</f>
        <v/>
      </c>
      <c r="G154" t="str">
        <f>HLOOKUP(homeStats2!G$1,homeStats2!$A$1:$K$500,homeStats2!$L154,FALSE)</f>
        <v/>
      </c>
      <c r="H154" t="str">
        <f>HLOOKUP(homeStats2!H$1,homeStats2!$A$1:$K$500,homeStats2!$L154,FALSE)</f>
        <v>Manchester City</v>
      </c>
      <c r="I154" t="str">
        <f>HLOOKUP(homeStats2!I$1,homeStats2!$A$1:$K$500,homeStats2!$L154,FALSE)</f>
        <v>Craven Cottage</v>
      </c>
      <c r="J154" t="str">
        <f>HLOOKUP(homeStats2!J$1,homeStats2!$A$1:$K$500,homeStats2!$L154,FALSE)</f>
        <v/>
      </c>
      <c r="K154" t="str">
        <f>HLOOKUP(homeStats2!K$1,homeStats2!$A$1:$K$500,homeStats2!$L154,FALSE)</f>
        <v/>
      </c>
    </row>
    <row r="155" spans="1:11" x14ac:dyDescent="0.25">
      <c r="A155" t="str">
        <f>HLOOKUP(homeStats2!A$1,homeStats2!$A$1:$K$500,homeStats2!$L155,FALSE)</f>
        <v>36</v>
      </c>
      <c r="B155" t="str">
        <f>HLOOKUP(homeStats2!B$1,homeStats2!$A$1:$K$500,homeStats2!$L155,FALSE)</f>
        <v>Sat</v>
      </c>
      <c r="C155" t="str">
        <f>HLOOKUP(homeStats2!C$1,homeStats2!$A$1:$K$500,homeStats2!$L155,FALSE)</f>
        <v>2025-05-10</v>
      </c>
      <c r="D155" t="str">
        <f>HLOOKUP(homeStats2!D$1,homeStats2!$A$1:$K$500,homeStats2!$L155,FALSE)</f>
        <v>Fulham</v>
      </c>
      <c r="E155" t="str">
        <f>HLOOKUP(homeStats2!E$1,homeStats2!$A$1:$K$500,homeStats2!$L155,FALSE)</f>
        <v/>
      </c>
      <c r="F155" t="str">
        <f>HLOOKUP(homeStats2!F$1,homeStats2!$A$1:$K$500,homeStats2!$L155,FALSE)</f>
        <v/>
      </c>
      <c r="G155" t="str">
        <f>HLOOKUP(homeStats2!G$1,homeStats2!$A$1:$K$500,homeStats2!$L155,FALSE)</f>
        <v/>
      </c>
      <c r="H155" t="str">
        <f>HLOOKUP(homeStats2!H$1,homeStats2!$A$1:$K$500,homeStats2!$L155,FALSE)</f>
        <v>Everton</v>
      </c>
      <c r="I155" t="str">
        <f>HLOOKUP(homeStats2!I$1,homeStats2!$A$1:$K$500,homeStats2!$L155,FALSE)</f>
        <v>Craven Cottage</v>
      </c>
      <c r="J155" t="str">
        <f>HLOOKUP(homeStats2!J$1,homeStats2!$A$1:$K$500,homeStats2!$L155,FALSE)</f>
        <v/>
      </c>
      <c r="K155" t="str">
        <f>HLOOKUP(homeStats2!K$1,homeStats2!$A$1:$K$500,homeStats2!$L155,FALSE)</f>
        <v/>
      </c>
    </row>
    <row r="156" spans="1:11" x14ac:dyDescent="0.25">
      <c r="A156" t="str">
        <f>HLOOKUP(homeStats2!A$1,homeStats2!$A$1:$K$500,homeStats2!$L156,FALSE)</f>
        <v>12</v>
      </c>
      <c r="B156" t="str">
        <f>HLOOKUP(homeStats2!B$1,homeStats2!$A$1:$K$500,homeStats2!$L156,FALSE)</f>
        <v>Sat</v>
      </c>
      <c r="C156" t="str">
        <f>HLOOKUP(homeStats2!C$1,homeStats2!$A$1:$K$500,homeStats2!$L156,FALSE)</f>
        <v>2024-11-23</v>
      </c>
      <c r="D156" t="str">
        <f>HLOOKUP(homeStats2!D$1,homeStats2!$A$1:$K$500,homeStats2!$L156,FALSE)</f>
        <v>Fulham</v>
      </c>
      <c r="E156" t="str">
        <f>HLOOKUP(homeStats2!E$1,homeStats2!$A$1:$K$500,homeStats2!$L156,FALSE)</f>
        <v/>
      </c>
      <c r="F156" t="str">
        <f>HLOOKUP(homeStats2!F$1,homeStats2!$A$1:$K$500,homeStats2!$L156,FALSE)</f>
        <v/>
      </c>
      <c r="G156" t="str">
        <f>HLOOKUP(homeStats2!G$1,homeStats2!$A$1:$K$500,homeStats2!$L156,FALSE)</f>
        <v/>
      </c>
      <c r="H156" t="str">
        <f>HLOOKUP(homeStats2!H$1,homeStats2!$A$1:$K$500,homeStats2!$L156,FALSE)</f>
        <v>Wolves</v>
      </c>
      <c r="I156" t="str">
        <f>HLOOKUP(homeStats2!I$1,homeStats2!$A$1:$K$500,homeStats2!$L156,FALSE)</f>
        <v>Craven Cottage</v>
      </c>
      <c r="J156" t="str">
        <f>HLOOKUP(homeStats2!J$1,homeStats2!$A$1:$K$500,homeStats2!$L156,FALSE)</f>
        <v/>
      </c>
      <c r="K156" t="str">
        <f>HLOOKUP(homeStats2!K$1,homeStats2!$A$1:$K$500,homeStats2!$L156,FALSE)</f>
        <v/>
      </c>
    </row>
    <row r="157" spans="1:11" x14ac:dyDescent="0.25">
      <c r="A157" t="str">
        <f>HLOOKUP(homeStats2!A$1,homeStats2!$A$1:$K$500,homeStats2!$L157,FALSE)</f>
        <v>29</v>
      </c>
      <c r="B157" t="str">
        <f>HLOOKUP(homeStats2!B$1,homeStats2!$A$1:$K$500,homeStats2!$L157,FALSE)</f>
        <v>Sat</v>
      </c>
      <c r="C157" t="str">
        <f>HLOOKUP(homeStats2!C$1,homeStats2!$A$1:$K$500,homeStats2!$L157,FALSE)</f>
        <v>2025-03-15</v>
      </c>
      <c r="D157" t="str">
        <f>HLOOKUP(homeStats2!D$1,homeStats2!$A$1:$K$500,homeStats2!$L157,FALSE)</f>
        <v>Fulham</v>
      </c>
      <c r="E157" t="str">
        <f>HLOOKUP(homeStats2!E$1,homeStats2!$A$1:$K$500,homeStats2!$L157,FALSE)</f>
        <v/>
      </c>
      <c r="F157" t="str">
        <f>HLOOKUP(homeStats2!F$1,homeStats2!$A$1:$K$500,homeStats2!$L157,FALSE)</f>
        <v/>
      </c>
      <c r="G157" t="str">
        <f>HLOOKUP(homeStats2!G$1,homeStats2!$A$1:$K$500,homeStats2!$L157,FALSE)</f>
        <v/>
      </c>
      <c r="H157" t="str">
        <f>HLOOKUP(homeStats2!H$1,homeStats2!$A$1:$K$500,homeStats2!$L157,FALSE)</f>
        <v>Tottenham</v>
      </c>
      <c r="I157" t="str">
        <f>HLOOKUP(homeStats2!I$1,homeStats2!$A$1:$K$500,homeStats2!$L157,FALSE)</f>
        <v>Craven Cottage</v>
      </c>
      <c r="J157" t="str">
        <f>HLOOKUP(homeStats2!J$1,homeStats2!$A$1:$K$500,homeStats2!$L157,FALSE)</f>
        <v/>
      </c>
      <c r="K157" t="str">
        <f>HLOOKUP(homeStats2!K$1,homeStats2!$A$1:$K$500,homeStats2!$L157,FALSE)</f>
        <v/>
      </c>
    </row>
    <row r="158" spans="1:11" x14ac:dyDescent="0.25">
      <c r="A158" t="str">
        <f>HLOOKUP(homeStats2!A$1,homeStats2!$A$1:$K$500,homeStats2!$L158,FALSE)</f>
        <v>25</v>
      </c>
      <c r="B158" t="str">
        <f>HLOOKUP(homeStats2!B$1,homeStats2!$A$1:$K$500,homeStats2!$L158,FALSE)</f>
        <v>Sat</v>
      </c>
      <c r="C158" t="str">
        <f>HLOOKUP(homeStats2!C$1,homeStats2!$A$1:$K$500,homeStats2!$L158,FALSE)</f>
        <v>2025-02-15</v>
      </c>
      <c r="D158" t="str">
        <f>HLOOKUP(homeStats2!D$1,homeStats2!$A$1:$K$500,homeStats2!$L158,FALSE)</f>
        <v>Fulham</v>
      </c>
      <c r="E158" t="str">
        <f>HLOOKUP(homeStats2!E$1,homeStats2!$A$1:$K$500,homeStats2!$L158,FALSE)</f>
        <v/>
      </c>
      <c r="F158" t="str">
        <f>HLOOKUP(homeStats2!F$1,homeStats2!$A$1:$K$500,homeStats2!$L158,FALSE)</f>
        <v/>
      </c>
      <c r="G158" t="str">
        <f>HLOOKUP(homeStats2!G$1,homeStats2!$A$1:$K$500,homeStats2!$L158,FALSE)</f>
        <v/>
      </c>
      <c r="H158" t="str">
        <f>HLOOKUP(homeStats2!H$1,homeStats2!$A$1:$K$500,homeStats2!$L158,FALSE)</f>
        <v>Nott'ham Forest</v>
      </c>
      <c r="I158" t="str">
        <f>HLOOKUP(homeStats2!I$1,homeStats2!$A$1:$K$500,homeStats2!$L158,FALSE)</f>
        <v>Craven Cottage</v>
      </c>
      <c r="J158" t="str">
        <f>HLOOKUP(homeStats2!J$1,homeStats2!$A$1:$K$500,homeStats2!$L158,FALSE)</f>
        <v/>
      </c>
      <c r="K158" t="str">
        <f>HLOOKUP(homeStats2!K$1,homeStats2!$A$1:$K$500,homeStats2!$L158,FALSE)</f>
        <v/>
      </c>
    </row>
    <row r="159" spans="1:11" x14ac:dyDescent="0.25">
      <c r="A159" t="str">
        <f>HLOOKUP(homeStats2!A$1,homeStats2!$A$1:$K$500,homeStats2!$L159,FALSE)</f>
        <v>17</v>
      </c>
      <c r="B159" t="str">
        <f>HLOOKUP(homeStats2!B$1,homeStats2!$A$1:$K$500,homeStats2!$L159,FALSE)</f>
        <v>Sun</v>
      </c>
      <c r="C159" t="str">
        <f>HLOOKUP(homeStats2!C$1,homeStats2!$A$1:$K$500,homeStats2!$L159,FALSE)</f>
        <v>2024-12-22</v>
      </c>
      <c r="D159" t="str">
        <f>HLOOKUP(homeStats2!D$1,homeStats2!$A$1:$K$500,homeStats2!$L159,FALSE)</f>
        <v>Fulham</v>
      </c>
      <c r="E159" t="str">
        <f>HLOOKUP(homeStats2!E$1,homeStats2!$A$1:$K$500,homeStats2!$L159,FALSE)</f>
        <v/>
      </c>
      <c r="F159" t="str">
        <f>HLOOKUP(homeStats2!F$1,homeStats2!$A$1:$K$500,homeStats2!$L159,FALSE)</f>
        <v/>
      </c>
      <c r="G159" t="str">
        <f>HLOOKUP(homeStats2!G$1,homeStats2!$A$1:$K$500,homeStats2!$L159,FALSE)</f>
        <v/>
      </c>
      <c r="H159" t="str">
        <f>HLOOKUP(homeStats2!H$1,homeStats2!$A$1:$K$500,homeStats2!$L159,FALSE)</f>
        <v>Southampton</v>
      </c>
      <c r="I159" t="str">
        <f>HLOOKUP(homeStats2!I$1,homeStats2!$A$1:$K$500,homeStats2!$L159,FALSE)</f>
        <v>Craven Cottage</v>
      </c>
      <c r="J159" t="str">
        <f>HLOOKUP(homeStats2!J$1,homeStats2!$A$1:$K$500,homeStats2!$L159,FALSE)</f>
        <v/>
      </c>
      <c r="K159" t="str">
        <f>HLOOKUP(homeStats2!K$1,homeStats2!$A$1:$K$500,homeStats2!$L159,FALSE)</f>
        <v/>
      </c>
    </row>
    <row r="160" spans="1:11" x14ac:dyDescent="0.25">
      <c r="A160" t="str">
        <f>HLOOKUP(homeStats2!A$1,homeStats2!$A$1:$K$500,homeStats2!$L160,FALSE)</f>
        <v>33</v>
      </c>
      <c r="B160" t="str">
        <f>HLOOKUP(homeStats2!B$1,homeStats2!$A$1:$K$500,homeStats2!$L160,FALSE)</f>
        <v>Sat</v>
      </c>
      <c r="C160" t="str">
        <f>HLOOKUP(homeStats2!C$1,homeStats2!$A$1:$K$500,homeStats2!$L160,FALSE)</f>
        <v>2025-04-19</v>
      </c>
      <c r="D160" t="str">
        <f>HLOOKUP(homeStats2!D$1,homeStats2!$A$1:$K$500,homeStats2!$L160,FALSE)</f>
        <v>Fulham</v>
      </c>
      <c r="E160" t="str">
        <f>HLOOKUP(homeStats2!E$1,homeStats2!$A$1:$K$500,homeStats2!$L160,FALSE)</f>
        <v/>
      </c>
      <c r="F160" t="str">
        <f>HLOOKUP(homeStats2!F$1,homeStats2!$A$1:$K$500,homeStats2!$L160,FALSE)</f>
        <v/>
      </c>
      <c r="G160" t="str">
        <f>HLOOKUP(homeStats2!G$1,homeStats2!$A$1:$K$500,homeStats2!$L160,FALSE)</f>
        <v/>
      </c>
      <c r="H160" t="str">
        <f>HLOOKUP(homeStats2!H$1,homeStats2!$A$1:$K$500,homeStats2!$L160,FALSE)</f>
        <v>Chelsea</v>
      </c>
      <c r="I160" t="str">
        <f>HLOOKUP(homeStats2!I$1,homeStats2!$A$1:$K$500,homeStats2!$L160,FALSE)</f>
        <v>Craven Cottage</v>
      </c>
      <c r="J160" t="str">
        <f>HLOOKUP(homeStats2!J$1,homeStats2!$A$1:$K$500,homeStats2!$L160,FALSE)</f>
        <v/>
      </c>
      <c r="K160" t="str">
        <f>HLOOKUP(homeStats2!K$1,homeStats2!$A$1:$K$500,homeStats2!$L160,FALSE)</f>
        <v/>
      </c>
    </row>
    <row r="161" spans="1:11" x14ac:dyDescent="0.25">
      <c r="A161" t="str">
        <f>HLOOKUP(homeStats2!A$1,homeStats2!$A$1:$K$500,homeStats2!$L161,FALSE)</f>
        <v>5</v>
      </c>
      <c r="B161" t="str">
        <f>HLOOKUP(homeStats2!B$1,homeStats2!$A$1:$K$500,homeStats2!$L161,FALSE)</f>
        <v>Sat</v>
      </c>
      <c r="C161" t="str">
        <f>HLOOKUP(homeStats2!C$1,homeStats2!$A$1:$K$500,homeStats2!$L161,FALSE)</f>
        <v>2024-09-21</v>
      </c>
      <c r="D161" t="str">
        <f>HLOOKUP(homeStats2!D$1,homeStats2!$A$1:$K$500,homeStats2!$L161,FALSE)</f>
        <v>Fulham</v>
      </c>
      <c r="E161" t="str">
        <f>HLOOKUP(homeStats2!E$1,homeStats2!$A$1:$K$500,homeStats2!$L161,FALSE)</f>
        <v>2.2</v>
      </c>
      <c r="F161" t="str">
        <f>HLOOKUP(homeStats2!F$1,homeStats2!$A$1:$K$500,homeStats2!$L161,FALSE)</f>
        <v>3–1</v>
      </c>
      <c r="G161" t="str">
        <f>HLOOKUP(homeStats2!G$1,homeStats2!$A$1:$K$500,homeStats2!$L161,FALSE)</f>
        <v>1.5</v>
      </c>
      <c r="H161" t="str">
        <f>HLOOKUP(homeStats2!H$1,homeStats2!$A$1:$K$500,homeStats2!$L161,FALSE)</f>
        <v>Newcastle Utd</v>
      </c>
      <c r="I161" t="str">
        <f>HLOOKUP(homeStats2!I$1,homeStats2!$A$1:$K$500,homeStats2!$L161,FALSE)</f>
        <v>Craven Cottage</v>
      </c>
      <c r="J161">
        <f>HLOOKUP(homeStats2!J$1,homeStats2!$A$1:$K$500,homeStats2!$L161,FALSE)</f>
        <v>3</v>
      </c>
      <c r="K161">
        <f>HLOOKUP(homeStats2!K$1,homeStats2!$A$1:$K$500,homeStats2!$L161,FALSE)</f>
        <v>1</v>
      </c>
    </row>
    <row r="162" spans="1:11" x14ac:dyDescent="0.25">
      <c r="A162" t="str">
        <f>HLOOKUP(homeStats2!A$1,homeStats2!$A$1:$K$500,homeStats2!$L162,FALSE)</f>
        <v>10</v>
      </c>
      <c r="B162" t="str">
        <f>HLOOKUP(homeStats2!B$1,homeStats2!$A$1:$K$500,homeStats2!$L162,FALSE)</f>
        <v>Mon</v>
      </c>
      <c r="C162" t="str">
        <f>HLOOKUP(homeStats2!C$1,homeStats2!$A$1:$K$500,homeStats2!$L162,FALSE)</f>
        <v>2024-11-04</v>
      </c>
      <c r="D162" t="str">
        <f>HLOOKUP(homeStats2!D$1,homeStats2!$A$1:$K$500,homeStats2!$L162,FALSE)</f>
        <v>Fulham</v>
      </c>
      <c r="E162" t="str">
        <f>HLOOKUP(homeStats2!E$1,homeStats2!$A$1:$K$500,homeStats2!$L162,FALSE)</f>
        <v>1.3</v>
      </c>
      <c r="F162" t="str">
        <f>HLOOKUP(homeStats2!F$1,homeStats2!$A$1:$K$500,homeStats2!$L162,FALSE)</f>
        <v>2–1</v>
      </c>
      <c r="G162" t="str">
        <f>HLOOKUP(homeStats2!G$1,homeStats2!$A$1:$K$500,homeStats2!$L162,FALSE)</f>
        <v>0.6</v>
      </c>
      <c r="H162" t="str">
        <f>HLOOKUP(homeStats2!H$1,homeStats2!$A$1:$K$500,homeStats2!$L162,FALSE)</f>
        <v>Brentford</v>
      </c>
      <c r="I162" t="str">
        <f>HLOOKUP(homeStats2!I$1,homeStats2!$A$1:$K$500,homeStats2!$L162,FALSE)</f>
        <v>Craven Cottage</v>
      </c>
      <c r="J162">
        <f>HLOOKUP(homeStats2!J$1,homeStats2!$A$1:$K$500,homeStats2!$L162,FALSE)</f>
        <v>2</v>
      </c>
      <c r="K162">
        <f>HLOOKUP(homeStats2!K$1,homeStats2!$A$1:$K$500,homeStats2!$L162,FALSE)</f>
        <v>1</v>
      </c>
    </row>
    <row r="163" spans="1:11" x14ac:dyDescent="0.25">
      <c r="A163" t="str">
        <f>HLOOKUP(homeStats2!A$1,homeStats2!$A$1:$K$500,homeStats2!$L163,FALSE)</f>
        <v>20</v>
      </c>
      <c r="B163" t="str">
        <f>HLOOKUP(homeStats2!B$1,homeStats2!$A$1:$K$500,homeStats2!$L163,FALSE)</f>
        <v>Sun</v>
      </c>
      <c r="C163" t="str">
        <f>HLOOKUP(homeStats2!C$1,homeStats2!$A$1:$K$500,homeStats2!$L163,FALSE)</f>
        <v>2025-01-05</v>
      </c>
      <c r="D163" t="str">
        <f>HLOOKUP(homeStats2!D$1,homeStats2!$A$1:$K$500,homeStats2!$L163,FALSE)</f>
        <v>Fulham</v>
      </c>
      <c r="E163" t="str">
        <f>HLOOKUP(homeStats2!E$1,homeStats2!$A$1:$K$500,homeStats2!$L163,FALSE)</f>
        <v/>
      </c>
      <c r="F163" t="str">
        <f>HLOOKUP(homeStats2!F$1,homeStats2!$A$1:$K$500,homeStats2!$L163,FALSE)</f>
        <v/>
      </c>
      <c r="G163" t="str">
        <f>HLOOKUP(homeStats2!G$1,homeStats2!$A$1:$K$500,homeStats2!$L163,FALSE)</f>
        <v/>
      </c>
      <c r="H163" t="str">
        <f>HLOOKUP(homeStats2!H$1,homeStats2!$A$1:$K$500,homeStats2!$L163,FALSE)</f>
        <v>Ipswich Town</v>
      </c>
      <c r="I163" t="str">
        <f>HLOOKUP(homeStats2!I$1,homeStats2!$A$1:$K$500,homeStats2!$L163,FALSE)</f>
        <v>Craven Cottage</v>
      </c>
      <c r="J163" t="str">
        <f>HLOOKUP(homeStats2!J$1,homeStats2!$A$1:$K$500,homeStats2!$L163,FALSE)</f>
        <v/>
      </c>
      <c r="K163" t="str">
        <f>HLOOKUP(homeStats2!K$1,homeStats2!$A$1:$K$500,homeStats2!$L163,FALSE)</f>
        <v/>
      </c>
    </row>
    <row r="164" spans="1:11" x14ac:dyDescent="0.25">
      <c r="A164" t="str">
        <f>HLOOKUP(homeStats2!A$1,homeStats2!$A$1:$K$500,homeStats2!$L164,FALSE)</f>
        <v>19</v>
      </c>
      <c r="B164" t="str">
        <f>HLOOKUP(homeStats2!B$1,homeStats2!$A$1:$K$500,homeStats2!$L164,FALSE)</f>
        <v>Sun</v>
      </c>
      <c r="C164" t="str">
        <f>HLOOKUP(homeStats2!C$1,homeStats2!$A$1:$K$500,homeStats2!$L164,FALSE)</f>
        <v>2024-12-29</v>
      </c>
      <c r="D164" t="str">
        <f>HLOOKUP(homeStats2!D$1,homeStats2!$A$1:$K$500,homeStats2!$L164,FALSE)</f>
        <v>Fulham</v>
      </c>
      <c r="E164" t="str">
        <f>HLOOKUP(homeStats2!E$1,homeStats2!$A$1:$K$500,homeStats2!$L164,FALSE)</f>
        <v/>
      </c>
      <c r="F164" t="str">
        <f>HLOOKUP(homeStats2!F$1,homeStats2!$A$1:$K$500,homeStats2!$L164,FALSE)</f>
        <v/>
      </c>
      <c r="G164" t="str">
        <f>HLOOKUP(homeStats2!G$1,homeStats2!$A$1:$K$500,homeStats2!$L164,FALSE)</f>
        <v/>
      </c>
      <c r="H164" t="str">
        <f>HLOOKUP(homeStats2!H$1,homeStats2!$A$1:$K$500,homeStats2!$L164,FALSE)</f>
        <v>Bournemouth</v>
      </c>
      <c r="I164" t="str">
        <f>HLOOKUP(homeStats2!I$1,homeStats2!$A$1:$K$500,homeStats2!$L164,FALSE)</f>
        <v>Craven Cottage</v>
      </c>
      <c r="J164" t="str">
        <f>HLOOKUP(homeStats2!J$1,homeStats2!$A$1:$K$500,homeStats2!$L164,FALSE)</f>
        <v/>
      </c>
      <c r="K164" t="str">
        <f>HLOOKUP(homeStats2!K$1,homeStats2!$A$1:$K$500,homeStats2!$L164,FALSE)</f>
        <v/>
      </c>
    </row>
    <row r="165" spans="1:11" x14ac:dyDescent="0.25">
      <c r="A165" t="str">
        <f>HLOOKUP(homeStats2!A$1,homeStats2!$A$1:$K$500,homeStats2!$L165,FALSE)</f>
        <v>23</v>
      </c>
      <c r="B165" t="str">
        <f>HLOOKUP(homeStats2!B$1,homeStats2!$A$1:$K$500,homeStats2!$L165,FALSE)</f>
        <v>Sun</v>
      </c>
      <c r="C165" t="str">
        <f>HLOOKUP(homeStats2!C$1,homeStats2!$A$1:$K$500,homeStats2!$L165,FALSE)</f>
        <v>2025-01-26</v>
      </c>
      <c r="D165" t="str">
        <f>HLOOKUP(homeStats2!D$1,homeStats2!$A$1:$K$500,homeStats2!$L165,FALSE)</f>
        <v>Fulham</v>
      </c>
      <c r="E165" t="str">
        <f>HLOOKUP(homeStats2!E$1,homeStats2!$A$1:$K$500,homeStats2!$L165,FALSE)</f>
        <v/>
      </c>
      <c r="F165" t="str">
        <f>HLOOKUP(homeStats2!F$1,homeStats2!$A$1:$K$500,homeStats2!$L165,FALSE)</f>
        <v/>
      </c>
      <c r="G165" t="str">
        <f>HLOOKUP(homeStats2!G$1,homeStats2!$A$1:$K$500,homeStats2!$L165,FALSE)</f>
        <v/>
      </c>
      <c r="H165" t="str">
        <f>HLOOKUP(homeStats2!H$1,homeStats2!$A$1:$K$500,homeStats2!$L165,FALSE)</f>
        <v>Manchester Utd</v>
      </c>
      <c r="I165" t="str">
        <f>HLOOKUP(homeStats2!I$1,homeStats2!$A$1:$K$500,homeStats2!$L165,FALSE)</f>
        <v>Craven Cottage</v>
      </c>
      <c r="J165" t="str">
        <f>HLOOKUP(homeStats2!J$1,homeStats2!$A$1:$K$500,homeStats2!$L165,FALSE)</f>
        <v/>
      </c>
      <c r="K165" t="str">
        <f>HLOOKUP(homeStats2!K$1,homeStats2!$A$1:$K$500,homeStats2!$L165,FALSE)</f>
        <v/>
      </c>
    </row>
    <row r="166" spans="1:11" x14ac:dyDescent="0.25">
      <c r="A166" t="str">
        <f>HLOOKUP(homeStats2!A$1,homeStats2!$A$1:$K$500,homeStats2!$L166,FALSE)</f>
        <v>4</v>
      </c>
      <c r="B166" t="str">
        <f>HLOOKUP(homeStats2!B$1,homeStats2!$A$1:$K$500,homeStats2!$L166,FALSE)</f>
        <v>Sat</v>
      </c>
      <c r="C166" t="str">
        <f>HLOOKUP(homeStats2!C$1,homeStats2!$A$1:$K$500,homeStats2!$L166,FALSE)</f>
        <v>2024-09-14</v>
      </c>
      <c r="D166" t="str">
        <f>HLOOKUP(homeStats2!D$1,homeStats2!$A$1:$K$500,homeStats2!$L166,FALSE)</f>
        <v>Fulham</v>
      </c>
      <c r="E166" t="str">
        <f>HLOOKUP(homeStats2!E$1,homeStats2!$A$1:$K$500,homeStats2!$L166,FALSE)</f>
        <v>1.5</v>
      </c>
      <c r="F166" t="str">
        <f>HLOOKUP(homeStats2!F$1,homeStats2!$A$1:$K$500,homeStats2!$L166,FALSE)</f>
        <v>1–1</v>
      </c>
      <c r="G166" t="str">
        <f>HLOOKUP(homeStats2!G$1,homeStats2!$A$1:$K$500,homeStats2!$L166,FALSE)</f>
        <v>0.8</v>
      </c>
      <c r="H166" t="str">
        <f>HLOOKUP(homeStats2!H$1,homeStats2!$A$1:$K$500,homeStats2!$L166,FALSE)</f>
        <v>West Ham</v>
      </c>
      <c r="I166" t="str">
        <f>HLOOKUP(homeStats2!I$1,homeStats2!$A$1:$K$500,homeStats2!$L166,FALSE)</f>
        <v>Craven Cottage</v>
      </c>
      <c r="J166">
        <f>HLOOKUP(homeStats2!J$1,homeStats2!$A$1:$K$500,homeStats2!$L166,FALSE)</f>
        <v>1</v>
      </c>
      <c r="K166">
        <f>HLOOKUP(homeStats2!K$1,homeStats2!$A$1:$K$500,homeStats2!$L166,FALSE)</f>
        <v>1</v>
      </c>
    </row>
    <row r="167" spans="1:11" x14ac:dyDescent="0.25">
      <c r="A167" t="str">
        <f>HLOOKUP(homeStats2!A$1,homeStats2!$A$1:$K$500,homeStats2!$L167,FALSE)</f>
        <v>2</v>
      </c>
      <c r="B167" t="str">
        <f>HLOOKUP(homeStats2!B$1,homeStats2!$A$1:$K$500,homeStats2!$L167,FALSE)</f>
        <v>Sat</v>
      </c>
      <c r="C167" t="str">
        <f>HLOOKUP(homeStats2!C$1,homeStats2!$A$1:$K$500,homeStats2!$L167,FALSE)</f>
        <v>2024-08-24</v>
      </c>
      <c r="D167" t="str">
        <f>HLOOKUP(homeStats2!D$1,homeStats2!$A$1:$K$500,homeStats2!$L167,FALSE)</f>
        <v>Fulham</v>
      </c>
      <c r="E167" t="str">
        <f>HLOOKUP(homeStats2!E$1,homeStats2!$A$1:$K$500,homeStats2!$L167,FALSE)</f>
        <v>1.8</v>
      </c>
      <c r="F167" t="str">
        <f>HLOOKUP(homeStats2!F$1,homeStats2!$A$1:$K$500,homeStats2!$L167,FALSE)</f>
        <v>2–1</v>
      </c>
      <c r="G167" t="str">
        <f>HLOOKUP(homeStats2!G$1,homeStats2!$A$1:$K$500,homeStats2!$L167,FALSE)</f>
        <v>0.6</v>
      </c>
      <c r="H167" t="str">
        <f>HLOOKUP(homeStats2!H$1,homeStats2!$A$1:$K$500,homeStats2!$L167,FALSE)</f>
        <v>Leicester City</v>
      </c>
      <c r="I167" t="str">
        <f>HLOOKUP(homeStats2!I$1,homeStats2!$A$1:$K$500,homeStats2!$L167,FALSE)</f>
        <v>Craven Cottage</v>
      </c>
      <c r="J167">
        <f>HLOOKUP(homeStats2!J$1,homeStats2!$A$1:$K$500,homeStats2!$L167,FALSE)</f>
        <v>2</v>
      </c>
      <c r="K167">
        <f>HLOOKUP(homeStats2!K$1,homeStats2!$A$1:$K$500,homeStats2!$L167,FALSE)</f>
        <v>1</v>
      </c>
    </row>
    <row r="168" spans="1:11" x14ac:dyDescent="0.25">
      <c r="A168" t="str">
        <f>HLOOKUP(homeStats2!A$1,homeStats2!$A$1:$K$500,homeStats2!$L168,FALSE)</f>
        <v>26</v>
      </c>
      <c r="B168" t="str">
        <f>HLOOKUP(homeStats2!B$1,homeStats2!$A$1:$K$500,homeStats2!$L168,FALSE)</f>
        <v>Sat</v>
      </c>
      <c r="C168" t="str">
        <f>HLOOKUP(homeStats2!C$1,homeStats2!$A$1:$K$500,homeStats2!$L168,FALSE)</f>
        <v>2025-02-22</v>
      </c>
      <c r="D168" t="str">
        <f>HLOOKUP(homeStats2!D$1,homeStats2!$A$1:$K$500,homeStats2!$L168,FALSE)</f>
        <v>Fulham</v>
      </c>
      <c r="E168" t="str">
        <f>HLOOKUP(homeStats2!E$1,homeStats2!$A$1:$K$500,homeStats2!$L168,FALSE)</f>
        <v/>
      </c>
      <c r="F168" t="str">
        <f>HLOOKUP(homeStats2!F$1,homeStats2!$A$1:$K$500,homeStats2!$L168,FALSE)</f>
        <v/>
      </c>
      <c r="G168" t="str">
        <f>HLOOKUP(homeStats2!G$1,homeStats2!$A$1:$K$500,homeStats2!$L168,FALSE)</f>
        <v/>
      </c>
      <c r="H168" t="str">
        <f>HLOOKUP(homeStats2!H$1,homeStats2!$A$1:$K$500,homeStats2!$L168,FALSE)</f>
        <v>Crystal Palace</v>
      </c>
      <c r="I168" t="str">
        <f>HLOOKUP(homeStats2!I$1,homeStats2!$A$1:$K$500,homeStats2!$L168,FALSE)</f>
        <v>Craven Cottage</v>
      </c>
      <c r="J168" t="str">
        <f>HLOOKUP(homeStats2!J$1,homeStats2!$A$1:$K$500,homeStats2!$L168,FALSE)</f>
        <v/>
      </c>
      <c r="K168" t="str">
        <f>HLOOKUP(homeStats2!K$1,homeStats2!$A$1:$K$500,homeStats2!$L168,FALSE)</f>
        <v/>
      </c>
    </row>
    <row r="169" spans="1:11" x14ac:dyDescent="0.25">
      <c r="A169" t="str">
        <f>HLOOKUP(homeStats2!A$1,homeStats2!$A$1:$K$500,homeStats2!$L169,FALSE)</f>
        <v>15</v>
      </c>
      <c r="B169" t="str">
        <f>HLOOKUP(homeStats2!B$1,homeStats2!$A$1:$K$500,homeStats2!$L169,FALSE)</f>
        <v>Sun</v>
      </c>
      <c r="C169" t="str">
        <f>HLOOKUP(homeStats2!C$1,homeStats2!$A$1:$K$500,homeStats2!$L169,FALSE)</f>
        <v>2024-12-08</v>
      </c>
      <c r="D169" t="str">
        <f>HLOOKUP(homeStats2!D$1,homeStats2!$A$1:$K$500,homeStats2!$L169,FALSE)</f>
        <v>Fulham</v>
      </c>
      <c r="E169" t="str">
        <f>HLOOKUP(homeStats2!E$1,homeStats2!$A$1:$K$500,homeStats2!$L169,FALSE)</f>
        <v/>
      </c>
      <c r="F169" t="str">
        <f>HLOOKUP(homeStats2!F$1,homeStats2!$A$1:$K$500,homeStats2!$L169,FALSE)</f>
        <v/>
      </c>
      <c r="G169" t="str">
        <f>HLOOKUP(homeStats2!G$1,homeStats2!$A$1:$K$500,homeStats2!$L169,FALSE)</f>
        <v/>
      </c>
      <c r="H169" t="str">
        <f>HLOOKUP(homeStats2!H$1,homeStats2!$A$1:$K$500,homeStats2!$L169,FALSE)</f>
        <v>Arsenal</v>
      </c>
      <c r="I169" t="str">
        <f>HLOOKUP(homeStats2!I$1,homeStats2!$A$1:$K$500,homeStats2!$L169,FALSE)</f>
        <v>Craven Cottage</v>
      </c>
      <c r="J169" t="str">
        <f>HLOOKUP(homeStats2!J$1,homeStats2!$A$1:$K$500,homeStats2!$L169,FALSE)</f>
        <v/>
      </c>
      <c r="K169" t="str">
        <f>HLOOKUP(homeStats2!K$1,homeStats2!$A$1:$K$500,homeStats2!$L169,FALSE)</f>
        <v/>
      </c>
    </row>
    <row r="170" spans="1:11" x14ac:dyDescent="0.25">
      <c r="A170" t="str">
        <f>HLOOKUP(homeStats2!A$1,homeStats2!$A$1:$K$500,homeStats2!$L170,FALSE)</f>
        <v>8</v>
      </c>
      <c r="B170" t="str">
        <f>HLOOKUP(homeStats2!B$1,homeStats2!$A$1:$K$500,homeStats2!$L170,FALSE)</f>
        <v>Sat</v>
      </c>
      <c r="C170" t="str">
        <f>HLOOKUP(homeStats2!C$1,homeStats2!$A$1:$K$500,homeStats2!$L170,FALSE)</f>
        <v>2024-10-19</v>
      </c>
      <c r="D170" t="str">
        <f>HLOOKUP(homeStats2!D$1,homeStats2!$A$1:$K$500,homeStats2!$L170,FALSE)</f>
        <v>Fulham</v>
      </c>
      <c r="E170" t="str">
        <f>HLOOKUP(homeStats2!E$1,homeStats2!$A$1:$K$500,homeStats2!$L170,FALSE)</f>
        <v>1.8</v>
      </c>
      <c r="F170" t="str">
        <f>HLOOKUP(homeStats2!F$1,homeStats2!$A$1:$K$500,homeStats2!$L170,FALSE)</f>
        <v>1–3</v>
      </c>
      <c r="G170" t="str">
        <f>HLOOKUP(homeStats2!G$1,homeStats2!$A$1:$K$500,homeStats2!$L170,FALSE)</f>
        <v>1.6</v>
      </c>
      <c r="H170" t="str">
        <f>HLOOKUP(homeStats2!H$1,homeStats2!$A$1:$K$500,homeStats2!$L170,FALSE)</f>
        <v>Aston Villa</v>
      </c>
      <c r="I170" t="str">
        <f>HLOOKUP(homeStats2!I$1,homeStats2!$A$1:$K$500,homeStats2!$L170,FALSE)</f>
        <v>Craven Cottage</v>
      </c>
      <c r="J170">
        <f>HLOOKUP(homeStats2!J$1,homeStats2!$A$1:$K$500,homeStats2!$L170,FALSE)</f>
        <v>1</v>
      </c>
      <c r="K170">
        <f>HLOOKUP(homeStats2!K$1,homeStats2!$A$1:$K$500,homeStats2!$L170,FALSE)</f>
        <v>3</v>
      </c>
    </row>
    <row r="171" spans="1:11" x14ac:dyDescent="0.25">
      <c r="A171" t="str">
        <f>HLOOKUP(homeStats2!A$1,homeStats2!$A$1:$K$500,homeStats2!$L171,FALSE)</f>
        <v>14</v>
      </c>
      <c r="B171" t="str">
        <f>HLOOKUP(homeStats2!B$1,homeStats2!$A$1:$K$500,homeStats2!$L171,FALSE)</f>
        <v>Thu</v>
      </c>
      <c r="C171" t="str">
        <f>HLOOKUP(homeStats2!C$1,homeStats2!$A$1:$K$500,homeStats2!$L171,FALSE)</f>
        <v>2024-12-05</v>
      </c>
      <c r="D171" t="str">
        <f>HLOOKUP(homeStats2!D$1,homeStats2!$A$1:$K$500,homeStats2!$L171,FALSE)</f>
        <v>Fulham</v>
      </c>
      <c r="E171" t="str">
        <f>HLOOKUP(homeStats2!E$1,homeStats2!$A$1:$K$500,homeStats2!$L171,FALSE)</f>
        <v/>
      </c>
      <c r="F171" t="str">
        <f>HLOOKUP(homeStats2!F$1,homeStats2!$A$1:$K$500,homeStats2!$L171,FALSE)</f>
        <v/>
      </c>
      <c r="G171" t="str">
        <f>HLOOKUP(homeStats2!G$1,homeStats2!$A$1:$K$500,homeStats2!$L171,FALSE)</f>
        <v/>
      </c>
      <c r="H171" t="str">
        <f>HLOOKUP(homeStats2!H$1,homeStats2!$A$1:$K$500,homeStats2!$L171,FALSE)</f>
        <v>Brighton</v>
      </c>
      <c r="I171" t="str">
        <f>HLOOKUP(homeStats2!I$1,homeStats2!$A$1:$K$500,homeStats2!$L171,FALSE)</f>
        <v>Craven Cottage</v>
      </c>
      <c r="J171" t="str">
        <f>HLOOKUP(homeStats2!J$1,homeStats2!$A$1:$K$500,homeStats2!$L171,FALSE)</f>
        <v/>
      </c>
      <c r="K171" t="str">
        <f>HLOOKUP(homeStats2!K$1,homeStats2!$A$1:$K$500,homeStats2!$L171,FALSE)</f>
        <v/>
      </c>
    </row>
    <row r="172" spans="1:11" x14ac:dyDescent="0.25">
      <c r="A172" t="str">
        <f>HLOOKUP(homeStats2!A$1,homeStats2!$A$1:$K$500,homeStats2!$L172,FALSE)</f>
        <v>31</v>
      </c>
      <c r="B172" t="str">
        <f>HLOOKUP(homeStats2!B$1,homeStats2!$A$1:$K$500,homeStats2!$L172,FALSE)</f>
        <v>Sat</v>
      </c>
      <c r="C172" t="str">
        <f>HLOOKUP(homeStats2!C$1,homeStats2!$A$1:$K$500,homeStats2!$L172,FALSE)</f>
        <v>2025-04-05</v>
      </c>
      <c r="D172" t="str">
        <f>HLOOKUP(homeStats2!D$1,homeStats2!$A$1:$K$500,homeStats2!$L172,FALSE)</f>
        <v>Fulham</v>
      </c>
      <c r="E172" t="str">
        <f>HLOOKUP(homeStats2!E$1,homeStats2!$A$1:$K$500,homeStats2!$L172,FALSE)</f>
        <v/>
      </c>
      <c r="F172" t="str">
        <f>HLOOKUP(homeStats2!F$1,homeStats2!$A$1:$K$500,homeStats2!$L172,FALSE)</f>
        <v/>
      </c>
      <c r="G172" t="str">
        <f>HLOOKUP(homeStats2!G$1,homeStats2!$A$1:$K$500,homeStats2!$L172,FALSE)</f>
        <v/>
      </c>
      <c r="H172" t="str">
        <f>HLOOKUP(homeStats2!H$1,homeStats2!$A$1:$K$500,homeStats2!$L172,FALSE)</f>
        <v>Liverpool</v>
      </c>
      <c r="I172" t="str">
        <f>HLOOKUP(homeStats2!I$1,homeStats2!$A$1:$K$500,homeStats2!$L172,FALSE)</f>
        <v>Craven Cottage</v>
      </c>
      <c r="J172" t="str">
        <f>HLOOKUP(homeStats2!J$1,homeStats2!$A$1:$K$500,homeStats2!$L172,FALSE)</f>
        <v/>
      </c>
      <c r="K172" t="str">
        <f>HLOOKUP(homeStats2!K$1,homeStats2!$A$1:$K$500,homeStats2!$L172,FALSE)</f>
        <v/>
      </c>
    </row>
    <row r="173" spans="1:11" x14ac:dyDescent="0.25">
      <c r="A173" t="str">
        <f>HLOOKUP(homeStats2!A$1,homeStats2!$A$1:$K$500,homeStats2!$L173,FALSE)</f>
        <v>1</v>
      </c>
      <c r="B173" t="str">
        <f>HLOOKUP(homeStats2!B$1,homeStats2!$A$1:$K$500,homeStats2!$L173,FALSE)</f>
        <v>Sat</v>
      </c>
      <c r="C173" t="str">
        <f>HLOOKUP(homeStats2!C$1,homeStats2!$A$1:$K$500,homeStats2!$L173,FALSE)</f>
        <v>2024-08-17</v>
      </c>
      <c r="D173" t="str">
        <f>HLOOKUP(homeStats2!D$1,homeStats2!$A$1:$K$500,homeStats2!$L173,FALSE)</f>
        <v>Ipswich Town</v>
      </c>
      <c r="E173" t="str">
        <f>HLOOKUP(homeStats2!E$1,homeStats2!$A$1:$K$500,homeStats2!$L173,FALSE)</f>
        <v>0.5</v>
      </c>
      <c r="F173" t="str">
        <f>HLOOKUP(homeStats2!F$1,homeStats2!$A$1:$K$500,homeStats2!$L173,FALSE)</f>
        <v>0–2</v>
      </c>
      <c r="G173" t="str">
        <f>HLOOKUP(homeStats2!G$1,homeStats2!$A$1:$K$500,homeStats2!$L173,FALSE)</f>
        <v>2.6</v>
      </c>
      <c r="H173" t="str">
        <f>HLOOKUP(homeStats2!H$1,homeStats2!$A$1:$K$500,homeStats2!$L173,FALSE)</f>
        <v>Liverpool</v>
      </c>
      <c r="I173" t="str">
        <f>HLOOKUP(homeStats2!I$1,homeStats2!$A$1:$K$500,homeStats2!$L173,FALSE)</f>
        <v>Portman Road Stadium</v>
      </c>
      <c r="J173">
        <f>HLOOKUP(homeStats2!J$1,homeStats2!$A$1:$K$500,homeStats2!$L173,FALSE)</f>
        <v>0</v>
      </c>
      <c r="K173">
        <f>HLOOKUP(homeStats2!K$1,homeStats2!$A$1:$K$500,homeStats2!$L173,FALSE)</f>
        <v>2</v>
      </c>
    </row>
    <row r="174" spans="1:11" x14ac:dyDescent="0.25">
      <c r="A174" t="str">
        <f>HLOOKUP(homeStats2!A$1,homeStats2!$A$1:$K$500,homeStats2!$L174,FALSE)</f>
        <v>22</v>
      </c>
      <c r="B174" t="str">
        <f>HLOOKUP(homeStats2!B$1,homeStats2!$A$1:$K$500,homeStats2!$L174,FALSE)</f>
        <v>Sun</v>
      </c>
      <c r="C174" t="str">
        <f>HLOOKUP(homeStats2!C$1,homeStats2!$A$1:$K$500,homeStats2!$L174,FALSE)</f>
        <v>2025-01-19</v>
      </c>
      <c r="D174" t="str">
        <f>HLOOKUP(homeStats2!D$1,homeStats2!$A$1:$K$500,homeStats2!$L174,FALSE)</f>
        <v>Ipswich Town</v>
      </c>
      <c r="E174" t="str">
        <f>HLOOKUP(homeStats2!E$1,homeStats2!$A$1:$K$500,homeStats2!$L174,FALSE)</f>
        <v/>
      </c>
      <c r="F174" t="str">
        <f>HLOOKUP(homeStats2!F$1,homeStats2!$A$1:$K$500,homeStats2!$L174,FALSE)</f>
        <v/>
      </c>
      <c r="G174" t="str">
        <f>HLOOKUP(homeStats2!G$1,homeStats2!$A$1:$K$500,homeStats2!$L174,FALSE)</f>
        <v/>
      </c>
      <c r="H174" t="str">
        <f>HLOOKUP(homeStats2!H$1,homeStats2!$A$1:$K$500,homeStats2!$L174,FALSE)</f>
        <v>Manchester City</v>
      </c>
      <c r="I174" t="str">
        <f>HLOOKUP(homeStats2!I$1,homeStats2!$A$1:$K$500,homeStats2!$L174,FALSE)</f>
        <v>Portman Road Stadium</v>
      </c>
      <c r="J174" t="str">
        <f>HLOOKUP(homeStats2!J$1,homeStats2!$A$1:$K$500,homeStats2!$L174,FALSE)</f>
        <v/>
      </c>
      <c r="K174" t="str">
        <f>HLOOKUP(homeStats2!K$1,homeStats2!$A$1:$K$500,homeStats2!$L174,FALSE)</f>
        <v/>
      </c>
    </row>
    <row r="175" spans="1:11" x14ac:dyDescent="0.25">
      <c r="A175" t="str">
        <f>HLOOKUP(homeStats2!A$1,homeStats2!$A$1:$K$500,homeStats2!$L175,FALSE)</f>
        <v>38</v>
      </c>
      <c r="B175" t="str">
        <f>HLOOKUP(homeStats2!B$1,homeStats2!$A$1:$K$500,homeStats2!$L175,FALSE)</f>
        <v>Sun</v>
      </c>
      <c r="C175" t="str">
        <f>HLOOKUP(homeStats2!C$1,homeStats2!$A$1:$K$500,homeStats2!$L175,FALSE)</f>
        <v>2025-05-25</v>
      </c>
      <c r="D175" t="str">
        <f>HLOOKUP(homeStats2!D$1,homeStats2!$A$1:$K$500,homeStats2!$L175,FALSE)</f>
        <v>Ipswich Town</v>
      </c>
      <c r="E175" t="str">
        <f>HLOOKUP(homeStats2!E$1,homeStats2!$A$1:$K$500,homeStats2!$L175,FALSE)</f>
        <v/>
      </c>
      <c r="F175" t="str">
        <f>HLOOKUP(homeStats2!F$1,homeStats2!$A$1:$K$500,homeStats2!$L175,FALSE)</f>
        <v/>
      </c>
      <c r="G175" t="str">
        <f>HLOOKUP(homeStats2!G$1,homeStats2!$A$1:$K$500,homeStats2!$L175,FALSE)</f>
        <v/>
      </c>
      <c r="H175" t="str">
        <f>HLOOKUP(homeStats2!H$1,homeStats2!$A$1:$K$500,homeStats2!$L175,FALSE)</f>
        <v>West Ham</v>
      </c>
      <c r="I175" t="str">
        <f>HLOOKUP(homeStats2!I$1,homeStats2!$A$1:$K$500,homeStats2!$L175,FALSE)</f>
        <v>Portman Road Stadium</v>
      </c>
      <c r="J175" t="str">
        <f>HLOOKUP(homeStats2!J$1,homeStats2!$A$1:$K$500,homeStats2!$L175,FALSE)</f>
        <v/>
      </c>
      <c r="K175" t="str">
        <f>HLOOKUP(homeStats2!K$1,homeStats2!$A$1:$K$500,homeStats2!$L175,FALSE)</f>
        <v/>
      </c>
    </row>
    <row r="176" spans="1:11" x14ac:dyDescent="0.25">
      <c r="A176" t="str">
        <f>HLOOKUP(homeStats2!A$1,homeStats2!$A$1:$K$500,homeStats2!$L176,FALSE)</f>
        <v>36</v>
      </c>
      <c r="B176" t="str">
        <f>HLOOKUP(homeStats2!B$1,homeStats2!$A$1:$K$500,homeStats2!$L176,FALSE)</f>
        <v>Sat</v>
      </c>
      <c r="C176" t="str">
        <f>HLOOKUP(homeStats2!C$1,homeStats2!$A$1:$K$500,homeStats2!$L176,FALSE)</f>
        <v>2025-05-10</v>
      </c>
      <c r="D176" t="str">
        <f>HLOOKUP(homeStats2!D$1,homeStats2!$A$1:$K$500,homeStats2!$L176,FALSE)</f>
        <v>Ipswich Town</v>
      </c>
      <c r="E176" t="str">
        <f>HLOOKUP(homeStats2!E$1,homeStats2!$A$1:$K$500,homeStats2!$L176,FALSE)</f>
        <v/>
      </c>
      <c r="F176" t="str">
        <f>HLOOKUP(homeStats2!F$1,homeStats2!$A$1:$K$500,homeStats2!$L176,FALSE)</f>
        <v/>
      </c>
      <c r="G176" t="str">
        <f>HLOOKUP(homeStats2!G$1,homeStats2!$A$1:$K$500,homeStats2!$L176,FALSE)</f>
        <v/>
      </c>
      <c r="H176" t="str">
        <f>HLOOKUP(homeStats2!H$1,homeStats2!$A$1:$K$500,homeStats2!$L176,FALSE)</f>
        <v>Brentford</v>
      </c>
      <c r="I176" t="str">
        <f>HLOOKUP(homeStats2!I$1,homeStats2!$A$1:$K$500,homeStats2!$L176,FALSE)</f>
        <v>Portman Road Stadium</v>
      </c>
      <c r="J176" t="str">
        <f>HLOOKUP(homeStats2!J$1,homeStats2!$A$1:$K$500,homeStats2!$L176,FALSE)</f>
        <v/>
      </c>
      <c r="K176" t="str">
        <f>HLOOKUP(homeStats2!K$1,homeStats2!$A$1:$K$500,homeStats2!$L176,FALSE)</f>
        <v/>
      </c>
    </row>
    <row r="177" spans="1:11" x14ac:dyDescent="0.25">
      <c r="A177" t="str">
        <f>HLOOKUP(homeStats2!A$1,homeStats2!$A$1:$K$500,homeStats2!$L177,FALSE)</f>
        <v>19</v>
      </c>
      <c r="B177" t="str">
        <f>HLOOKUP(homeStats2!B$1,homeStats2!$A$1:$K$500,homeStats2!$L177,FALSE)</f>
        <v>Mon</v>
      </c>
      <c r="C177" t="str">
        <f>HLOOKUP(homeStats2!C$1,homeStats2!$A$1:$K$500,homeStats2!$L177,FALSE)</f>
        <v>2024-12-30</v>
      </c>
      <c r="D177" t="str">
        <f>HLOOKUP(homeStats2!D$1,homeStats2!$A$1:$K$500,homeStats2!$L177,FALSE)</f>
        <v>Ipswich Town</v>
      </c>
      <c r="E177" t="str">
        <f>HLOOKUP(homeStats2!E$1,homeStats2!$A$1:$K$500,homeStats2!$L177,FALSE)</f>
        <v/>
      </c>
      <c r="F177" t="str">
        <f>HLOOKUP(homeStats2!F$1,homeStats2!$A$1:$K$500,homeStats2!$L177,FALSE)</f>
        <v/>
      </c>
      <c r="G177" t="str">
        <f>HLOOKUP(homeStats2!G$1,homeStats2!$A$1:$K$500,homeStats2!$L177,FALSE)</f>
        <v/>
      </c>
      <c r="H177" t="str">
        <f>HLOOKUP(homeStats2!H$1,homeStats2!$A$1:$K$500,homeStats2!$L177,FALSE)</f>
        <v>Chelsea</v>
      </c>
      <c r="I177" t="str">
        <f>HLOOKUP(homeStats2!I$1,homeStats2!$A$1:$K$500,homeStats2!$L177,FALSE)</f>
        <v>Portman Road Stadium</v>
      </c>
      <c r="J177" t="str">
        <f>HLOOKUP(homeStats2!J$1,homeStats2!$A$1:$K$500,homeStats2!$L177,FALSE)</f>
        <v/>
      </c>
      <c r="K177" t="str">
        <f>HLOOKUP(homeStats2!K$1,homeStats2!$A$1:$K$500,homeStats2!$L177,FALSE)</f>
        <v/>
      </c>
    </row>
    <row r="178" spans="1:11" x14ac:dyDescent="0.25">
      <c r="A178" t="str">
        <f>HLOOKUP(homeStats2!A$1,homeStats2!$A$1:$K$500,homeStats2!$L178,FALSE)</f>
        <v>29</v>
      </c>
      <c r="B178" t="str">
        <f>HLOOKUP(homeStats2!B$1,homeStats2!$A$1:$K$500,homeStats2!$L178,FALSE)</f>
        <v>Sat</v>
      </c>
      <c r="C178" t="str">
        <f>HLOOKUP(homeStats2!C$1,homeStats2!$A$1:$K$500,homeStats2!$L178,FALSE)</f>
        <v>2025-03-15</v>
      </c>
      <c r="D178" t="str">
        <f>HLOOKUP(homeStats2!D$1,homeStats2!$A$1:$K$500,homeStats2!$L178,FALSE)</f>
        <v>Ipswich Town</v>
      </c>
      <c r="E178" t="str">
        <f>HLOOKUP(homeStats2!E$1,homeStats2!$A$1:$K$500,homeStats2!$L178,FALSE)</f>
        <v/>
      </c>
      <c r="F178" t="str">
        <f>HLOOKUP(homeStats2!F$1,homeStats2!$A$1:$K$500,homeStats2!$L178,FALSE)</f>
        <v/>
      </c>
      <c r="G178" t="str">
        <f>HLOOKUP(homeStats2!G$1,homeStats2!$A$1:$K$500,homeStats2!$L178,FALSE)</f>
        <v/>
      </c>
      <c r="H178" t="str">
        <f>HLOOKUP(homeStats2!H$1,homeStats2!$A$1:$K$500,homeStats2!$L178,FALSE)</f>
        <v>Nott'ham Forest</v>
      </c>
      <c r="I178" t="str">
        <f>HLOOKUP(homeStats2!I$1,homeStats2!$A$1:$K$500,homeStats2!$L178,FALSE)</f>
        <v>Portman Road Stadium</v>
      </c>
      <c r="J178" t="str">
        <f>HLOOKUP(homeStats2!J$1,homeStats2!$A$1:$K$500,homeStats2!$L178,FALSE)</f>
        <v/>
      </c>
      <c r="K178" t="str">
        <f>HLOOKUP(homeStats2!K$1,homeStats2!$A$1:$K$500,homeStats2!$L178,FALSE)</f>
        <v/>
      </c>
    </row>
    <row r="179" spans="1:11" x14ac:dyDescent="0.25">
      <c r="A179" t="str">
        <f>HLOOKUP(homeStats2!A$1,homeStats2!$A$1:$K$500,homeStats2!$L179,FALSE)</f>
        <v>24</v>
      </c>
      <c r="B179" t="str">
        <f>HLOOKUP(homeStats2!B$1,homeStats2!$A$1:$K$500,homeStats2!$L179,FALSE)</f>
        <v>Sat</v>
      </c>
      <c r="C179" t="str">
        <f>HLOOKUP(homeStats2!C$1,homeStats2!$A$1:$K$500,homeStats2!$L179,FALSE)</f>
        <v>2025-02-01</v>
      </c>
      <c r="D179" t="str">
        <f>HLOOKUP(homeStats2!D$1,homeStats2!$A$1:$K$500,homeStats2!$L179,FALSE)</f>
        <v>Ipswich Town</v>
      </c>
      <c r="E179" t="str">
        <f>HLOOKUP(homeStats2!E$1,homeStats2!$A$1:$K$500,homeStats2!$L179,FALSE)</f>
        <v/>
      </c>
      <c r="F179" t="str">
        <f>HLOOKUP(homeStats2!F$1,homeStats2!$A$1:$K$500,homeStats2!$L179,FALSE)</f>
        <v/>
      </c>
      <c r="G179" t="str">
        <f>HLOOKUP(homeStats2!G$1,homeStats2!$A$1:$K$500,homeStats2!$L179,FALSE)</f>
        <v/>
      </c>
      <c r="H179" t="str">
        <f>HLOOKUP(homeStats2!H$1,homeStats2!$A$1:$K$500,homeStats2!$L179,FALSE)</f>
        <v>Southampton</v>
      </c>
      <c r="I179" t="str">
        <f>HLOOKUP(homeStats2!I$1,homeStats2!$A$1:$K$500,homeStats2!$L179,FALSE)</f>
        <v>Portman Road Stadium</v>
      </c>
      <c r="J179" t="str">
        <f>HLOOKUP(homeStats2!J$1,homeStats2!$A$1:$K$500,homeStats2!$L179,FALSE)</f>
        <v/>
      </c>
      <c r="K179" t="str">
        <f>HLOOKUP(homeStats2!K$1,homeStats2!$A$1:$K$500,homeStats2!$L179,FALSE)</f>
        <v/>
      </c>
    </row>
    <row r="180" spans="1:11" x14ac:dyDescent="0.25">
      <c r="A180" t="str">
        <f>HLOOKUP(homeStats2!A$1,homeStats2!$A$1:$K$500,homeStats2!$L180,FALSE)</f>
        <v>21</v>
      </c>
      <c r="B180" t="str">
        <f>HLOOKUP(homeStats2!B$1,homeStats2!$A$1:$K$500,homeStats2!$L180,FALSE)</f>
        <v>Thu</v>
      </c>
      <c r="C180" t="str">
        <f>HLOOKUP(homeStats2!C$1,homeStats2!$A$1:$K$500,homeStats2!$L180,FALSE)</f>
        <v>2025-01-16</v>
      </c>
      <c r="D180" t="str">
        <f>HLOOKUP(homeStats2!D$1,homeStats2!$A$1:$K$500,homeStats2!$L180,FALSE)</f>
        <v>Ipswich Town</v>
      </c>
      <c r="E180" t="str">
        <f>HLOOKUP(homeStats2!E$1,homeStats2!$A$1:$K$500,homeStats2!$L180,FALSE)</f>
        <v/>
      </c>
      <c r="F180" t="str">
        <f>HLOOKUP(homeStats2!F$1,homeStats2!$A$1:$K$500,homeStats2!$L180,FALSE)</f>
        <v/>
      </c>
      <c r="G180" t="str">
        <f>HLOOKUP(homeStats2!G$1,homeStats2!$A$1:$K$500,homeStats2!$L180,FALSE)</f>
        <v/>
      </c>
      <c r="H180" t="str">
        <f>HLOOKUP(homeStats2!H$1,homeStats2!$A$1:$K$500,homeStats2!$L180,FALSE)</f>
        <v>Brighton</v>
      </c>
      <c r="I180" t="str">
        <f>HLOOKUP(homeStats2!I$1,homeStats2!$A$1:$K$500,homeStats2!$L180,FALSE)</f>
        <v>Portman Road Stadium</v>
      </c>
      <c r="J180" t="str">
        <f>HLOOKUP(homeStats2!J$1,homeStats2!$A$1:$K$500,homeStats2!$L180,FALSE)</f>
        <v/>
      </c>
      <c r="K180" t="str">
        <f>HLOOKUP(homeStats2!K$1,homeStats2!$A$1:$K$500,homeStats2!$L180,FALSE)</f>
        <v/>
      </c>
    </row>
    <row r="181" spans="1:11" x14ac:dyDescent="0.25">
      <c r="A181" t="str">
        <f>HLOOKUP(homeStats2!A$1,homeStats2!$A$1:$K$500,homeStats2!$L181,FALSE)</f>
        <v>3</v>
      </c>
      <c r="B181" t="str">
        <f>HLOOKUP(homeStats2!B$1,homeStats2!$A$1:$K$500,homeStats2!$L181,FALSE)</f>
        <v>Sat</v>
      </c>
      <c r="C181" t="str">
        <f>HLOOKUP(homeStats2!C$1,homeStats2!$A$1:$K$500,homeStats2!$L181,FALSE)</f>
        <v>2024-08-31</v>
      </c>
      <c r="D181" t="str">
        <f>HLOOKUP(homeStats2!D$1,homeStats2!$A$1:$K$500,homeStats2!$L181,FALSE)</f>
        <v>Ipswich Town</v>
      </c>
      <c r="E181" t="str">
        <f>HLOOKUP(homeStats2!E$1,homeStats2!$A$1:$K$500,homeStats2!$L181,FALSE)</f>
        <v>0.4</v>
      </c>
      <c r="F181" t="str">
        <f>HLOOKUP(homeStats2!F$1,homeStats2!$A$1:$K$500,homeStats2!$L181,FALSE)</f>
        <v>1–1</v>
      </c>
      <c r="G181" t="str">
        <f>HLOOKUP(homeStats2!G$1,homeStats2!$A$1:$K$500,homeStats2!$L181,FALSE)</f>
        <v>0.9</v>
      </c>
      <c r="H181" t="str">
        <f>HLOOKUP(homeStats2!H$1,homeStats2!$A$1:$K$500,homeStats2!$L181,FALSE)</f>
        <v>Fulham</v>
      </c>
      <c r="I181" t="str">
        <f>HLOOKUP(homeStats2!I$1,homeStats2!$A$1:$K$500,homeStats2!$L181,FALSE)</f>
        <v>Portman Road Stadium</v>
      </c>
      <c r="J181">
        <f>HLOOKUP(homeStats2!J$1,homeStats2!$A$1:$K$500,homeStats2!$L181,FALSE)</f>
        <v>1</v>
      </c>
      <c r="K181">
        <f>HLOOKUP(homeStats2!K$1,homeStats2!$A$1:$K$500,homeStats2!$L181,FALSE)</f>
        <v>1</v>
      </c>
    </row>
    <row r="182" spans="1:11" x14ac:dyDescent="0.25">
      <c r="A182" t="str">
        <f>HLOOKUP(homeStats2!A$1,homeStats2!$A$1:$K$500,homeStats2!$L182,FALSE)</f>
        <v>26</v>
      </c>
      <c r="B182" t="str">
        <f>HLOOKUP(homeStats2!B$1,homeStats2!$A$1:$K$500,homeStats2!$L182,FALSE)</f>
        <v>Sat</v>
      </c>
      <c r="C182" t="str">
        <f>HLOOKUP(homeStats2!C$1,homeStats2!$A$1:$K$500,homeStats2!$L182,FALSE)</f>
        <v>2025-02-22</v>
      </c>
      <c r="D182" t="str">
        <f>HLOOKUP(homeStats2!D$1,homeStats2!$A$1:$K$500,homeStats2!$L182,FALSE)</f>
        <v>Ipswich Town</v>
      </c>
      <c r="E182" t="str">
        <f>HLOOKUP(homeStats2!E$1,homeStats2!$A$1:$K$500,homeStats2!$L182,FALSE)</f>
        <v/>
      </c>
      <c r="F182" t="str">
        <f>HLOOKUP(homeStats2!F$1,homeStats2!$A$1:$K$500,homeStats2!$L182,FALSE)</f>
        <v/>
      </c>
      <c r="G182" t="str">
        <f>HLOOKUP(homeStats2!G$1,homeStats2!$A$1:$K$500,homeStats2!$L182,FALSE)</f>
        <v/>
      </c>
      <c r="H182" t="str">
        <f>HLOOKUP(homeStats2!H$1,homeStats2!$A$1:$K$500,homeStats2!$L182,FALSE)</f>
        <v>Tottenham</v>
      </c>
      <c r="I182" t="str">
        <f>HLOOKUP(homeStats2!I$1,homeStats2!$A$1:$K$500,homeStats2!$L182,FALSE)</f>
        <v>Portman Road Stadium</v>
      </c>
      <c r="J182" t="str">
        <f>HLOOKUP(homeStats2!J$1,homeStats2!$A$1:$K$500,homeStats2!$L182,FALSE)</f>
        <v/>
      </c>
      <c r="K182" t="str">
        <f>HLOOKUP(homeStats2!K$1,homeStats2!$A$1:$K$500,homeStats2!$L182,FALSE)</f>
        <v/>
      </c>
    </row>
    <row r="183" spans="1:11" x14ac:dyDescent="0.25">
      <c r="A183" t="str">
        <f>HLOOKUP(homeStats2!A$1,homeStats2!$A$1:$K$500,homeStats2!$L183,FALSE)</f>
        <v>33</v>
      </c>
      <c r="B183" t="str">
        <f>HLOOKUP(homeStats2!B$1,homeStats2!$A$1:$K$500,homeStats2!$L183,FALSE)</f>
        <v>Sat</v>
      </c>
      <c r="C183" t="str">
        <f>HLOOKUP(homeStats2!C$1,homeStats2!$A$1:$K$500,homeStats2!$L183,FALSE)</f>
        <v>2025-04-19</v>
      </c>
      <c r="D183" t="str">
        <f>HLOOKUP(homeStats2!D$1,homeStats2!$A$1:$K$500,homeStats2!$L183,FALSE)</f>
        <v>Ipswich Town</v>
      </c>
      <c r="E183" t="str">
        <f>HLOOKUP(homeStats2!E$1,homeStats2!$A$1:$K$500,homeStats2!$L183,FALSE)</f>
        <v/>
      </c>
      <c r="F183" t="str">
        <f>HLOOKUP(homeStats2!F$1,homeStats2!$A$1:$K$500,homeStats2!$L183,FALSE)</f>
        <v/>
      </c>
      <c r="G183" t="str">
        <f>HLOOKUP(homeStats2!G$1,homeStats2!$A$1:$K$500,homeStats2!$L183,FALSE)</f>
        <v/>
      </c>
      <c r="H183" t="str">
        <f>HLOOKUP(homeStats2!H$1,homeStats2!$A$1:$K$500,homeStats2!$L183,FALSE)</f>
        <v>Arsenal</v>
      </c>
      <c r="I183" t="str">
        <f>HLOOKUP(homeStats2!I$1,homeStats2!$A$1:$K$500,homeStats2!$L183,FALSE)</f>
        <v>Portman Road Stadium</v>
      </c>
      <c r="J183" t="str">
        <f>HLOOKUP(homeStats2!J$1,homeStats2!$A$1:$K$500,homeStats2!$L183,FALSE)</f>
        <v/>
      </c>
      <c r="K183" t="str">
        <f>HLOOKUP(homeStats2!K$1,homeStats2!$A$1:$K$500,homeStats2!$L183,FALSE)</f>
        <v/>
      </c>
    </row>
    <row r="184" spans="1:11" x14ac:dyDescent="0.25">
      <c r="A184" t="str">
        <f>HLOOKUP(homeStats2!A$1,homeStats2!$A$1:$K$500,homeStats2!$L184,FALSE)</f>
        <v>14</v>
      </c>
      <c r="B184" t="str">
        <f>HLOOKUP(homeStats2!B$1,homeStats2!$A$1:$K$500,homeStats2!$L184,FALSE)</f>
        <v>Tue</v>
      </c>
      <c r="C184" t="str">
        <f>HLOOKUP(homeStats2!C$1,homeStats2!$A$1:$K$500,homeStats2!$L184,FALSE)</f>
        <v>2024-12-03</v>
      </c>
      <c r="D184" t="str">
        <f>HLOOKUP(homeStats2!D$1,homeStats2!$A$1:$K$500,homeStats2!$L184,FALSE)</f>
        <v>Ipswich Town</v>
      </c>
      <c r="E184" t="str">
        <f>HLOOKUP(homeStats2!E$1,homeStats2!$A$1:$K$500,homeStats2!$L184,FALSE)</f>
        <v/>
      </c>
      <c r="F184" t="str">
        <f>HLOOKUP(homeStats2!F$1,homeStats2!$A$1:$K$500,homeStats2!$L184,FALSE)</f>
        <v/>
      </c>
      <c r="G184" t="str">
        <f>HLOOKUP(homeStats2!G$1,homeStats2!$A$1:$K$500,homeStats2!$L184,FALSE)</f>
        <v/>
      </c>
      <c r="H184" t="str">
        <f>HLOOKUP(homeStats2!H$1,homeStats2!$A$1:$K$500,homeStats2!$L184,FALSE)</f>
        <v>Crystal Palace</v>
      </c>
      <c r="I184" t="str">
        <f>HLOOKUP(homeStats2!I$1,homeStats2!$A$1:$K$500,homeStats2!$L184,FALSE)</f>
        <v>Portman Road Stadium</v>
      </c>
      <c r="J184" t="str">
        <f>HLOOKUP(homeStats2!J$1,homeStats2!$A$1:$K$500,homeStats2!$L184,FALSE)</f>
        <v/>
      </c>
      <c r="K184" t="str">
        <f>HLOOKUP(homeStats2!K$1,homeStats2!$A$1:$K$500,homeStats2!$L184,FALSE)</f>
        <v/>
      </c>
    </row>
    <row r="185" spans="1:11" x14ac:dyDescent="0.25">
      <c r="A185" t="str">
        <f>HLOOKUP(homeStats2!A$1,homeStats2!$A$1:$K$500,homeStats2!$L185,FALSE)</f>
        <v>8</v>
      </c>
      <c r="B185" t="str">
        <f>HLOOKUP(homeStats2!B$1,homeStats2!$A$1:$K$500,homeStats2!$L185,FALSE)</f>
        <v>Sat</v>
      </c>
      <c r="C185" t="str">
        <f>HLOOKUP(homeStats2!C$1,homeStats2!$A$1:$K$500,homeStats2!$L185,FALSE)</f>
        <v>2024-10-19</v>
      </c>
      <c r="D185" t="str">
        <f>HLOOKUP(homeStats2!D$1,homeStats2!$A$1:$K$500,homeStats2!$L185,FALSE)</f>
        <v>Ipswich Town</v>
      </c>
      <c r="E185" t="str">
        <f>HLOOKUP(homeStats2!E$1,homeStats2!$A$1:$K$500,homeStats2!$L185,FALSE)</f>
        <v>1.3</v>
      </c>
      <c r="F185" t="str">
        <f>HLOOKUP(homeStats2!F$1,homeStats2!$A$1:$K$500,homeStats2!$L185,FALSE)</f>
        <v>0–2</v>
      </c>
      <c r="G185" t="str">
        <f>HLOOKUP(homeStats2!G$1,homeStats2!$A$1:$K$500,homeStats2!$L185,FALSE)</f>
        <v>1.7</v>
      </c>
      <c r="H185" t="str">
        <f>HLOOKUP(homeStats2!H$1,homeStats2!$A$1:$K$500,homeStats2!$L185,FALSE)</f>
        <v>Everton</v>
      </c>
      <c r="I185" t="str">
        <f>HLOOKUP(homeStats2!I$1,homeStats2!$A$1:$K$500,homeStats2!$L185,FALSE)</f>
        <v>Portman Road Stadium</v>
      </c>
      <c r="J185">
        <f>HLOOKUP(homeStats2!J$1,homeStats2!$A$1:$K$500,homeStats2!$L185,FALSE)</f>
        <v>0</v>
      </c>
      <c r="K185">
        <f>HLOOKUP(homeStats2!K$1,homeStats2!$A$1:$K$500,homeStats2!$L185,FALSE)</f>
        <v>2</v>
      </c>
    </row>
    <row r="186" spans="1:11" x14ac:dyDescent="0.25">
      <c r="A186" t="str">
        <f>HLOOKUP(homeStats2!A$1,homeStats2!$A$1:$K$500,homeStats2!$L186,FALSE)</f>
        <v>10</v>
      </c>
      <c r="B186" t="str">
        <f>HLOOKUP(homeStats2!B$1,homeStats2!$A$1:$K$500,homeStats2!$L186,FALSE)</f>
        <v>Sat</v>
      </c>
      <c r="C186" t="str">
        <f>HLOOKUP(homeStats2!C$1,homeStats2!$A$1:$K$500,homeStats2!$L186,FALSE)</f>
        <v>2024-11-02</v>
      </c>
      <c r="D186" t="str">
        <f>HLOOKUP(homeStats2!D$1,homeStats2!$A$1:$K$500,homeStats2!$L186,FALSE)</f>
        <v>Ipswich Town</v>
      </c>
      <c r="E186" t="str">
        <f>HLOOKUP(homeStats2!E$1,homeStats2!$A$1:$K$500,homeStats2!$L186,FALSE)</f>
        <v>1.0</v>
      </c>
      <c r="F186" t="str">
        <f>HLOOKUP(homeStats2!F$1,homeStats2!$A$1:$K$500,homeStats2!$L186,FALSE)</f>
        <v>1–1</v>
      </c>
      <c r="G186" t="str">
        <f>HLOOKUP(homeStats2!G$1,homeStats2!$A$1:$K$500,homeStats2!$L186,FALSE)</f>
        <v>1.5</v>
      </c>
      <c r="H186" t="str">
        <f>HLOOKUP(homeStats2!H$1,homeStats2!$A$1:$K$500,homeStats2!$L186,FALSE)</f>
        <v>Leicester City</v>
      </c>
      <c r="I186" t="str">
        <f>HLOOKUP(homeStats2!I$1,homeStats2!$A$1:$K$500,homeStats2!$L186,FALSE)</f>
        <v>Portman Road Stadium</v>
      </c>
      <c r="J186">
        <f>HLOOKUP(homeStats2!J$1,homeStats2!$A$1:$K$500,homeStats2!$L186,FALSE)</f>
        <v>1</v>
      </c>
      <c r="K186">
        <f>HLOOKUP(homeStats2!K$1,homeStats2!$A$1:$K$500,homeStats2!$L186,FALSE)</f>
        <v>1</v>
      </c>
    </row>
    <row r="187" spans="1:11" x14ac:dyDescent="0.25">
      <c r="A187" t="str">
        <f>HLOOKUP(homeStats2!A$1,homeStats2!$A$1:$K$500,homeStats2!$L187,FALSE)</f>
        <v>6</v>
      </c>
      <c r="B187" t="str">
        <f>HLOOKUP(homeStats2!B$1,homeStats2!$A$1:$K$500,homeStats2!$L187,FALSE)</f>
        <v>Sun</v>
      </c>
      <c r="C187" t="str">
        <f>HLOOKUP(homeStats2!C$1,homeStats2!$A$1:$K$500,homeStats2!$L187,FALSE)</f>
        <v>2024-09-29</v>
      </c>
      <c r="D187" t="str">
        <f>HLOOKUP(homeStats2!D$1,homeStats2!$A$1:$K$500,homeStats2!$L187,FALSE)</f>
        <v>Ipswich Town</v>
      </c>
      <c r="E187" t="str">
        <f>HLOOKUP(homeStats2!E$1,homeStats2!$A$1:$K$500,homeStats2!$L187,FALSE)</f>
        <v>1.2</v>
      </c>
      <c r="F187" t="str">
        <f>HLOOKUP(homeStats2!F$1,homeStats2!$A$1:$K$500,homeStats2!$L187,FALSE)</f>
        <v>2–2</v>
      </c>
      <c r="G187" t="str">
        <f>HLOOKUP(homeStats2!G$1,homeStats2!$A$1:$K$500,homeStats2!$L187,FALSE)</f>
        <v>0.8</v>
      </c>
      <c r="H187" t="str">
        <f>HLOOKUP(homeStats2!H$1,homeStats2!$A$1:$K$500,homeStats2!$L187,FALSE)</f>
        <v>Aston Villa</v>
      </c>
      <c r="I187" t="str">
        <f>HLOOKUP(homeStats2!I$1,homeStats2!$A$1:$K$500,homeStats2!$L187,FALSE)</f>
        <v>Portman Road Stadium</v>
      </c>
      <c r="J187">
        <f>HLOOKUP(homeStats2!J$1,homeStats2!$A$1:$K$500,homeStats2!$L187,FALSE)</f>
        <v>2</v>
      </c>
      <c r="K187">
        <f>HLOOKUP(homeStats2!K$1,homeStats2!$A$1:$K$500,homeStats2!$L187,FALSE)</f>
        <v>2</v>
      </c>
    </row>
    <row r="188" spans="1:11" x14ac:dyDescent="0.25">
      <c r="A188" t="str">
        <f>HLOOKUP(homeStats2!A$1,homeStats2!$A$1:$K$500,homeStats2!$L188,FALSE)</f>
        <v>31</v>
      </c>
      <c r="B188" t="str">
        <f>HLOOKUP(homeStats2!B$1,homeStats2!$A$1:$K$500,homeStats2!$L188,FALSE)</f>
        <v>Sat</v>
      </c>
      <c r="C188" t="str">
        <f>HLOOKUP(homeStats2!C$1,homeStats2!$A$1:$K$500,homeStats2!$L188,FALSE)</f>
        <v>2025-04-05</v>
      </c>
      <c r="D188" t="str">
        <f>HLOOKUP(homeStats2!D$1,homeStats2!$A$1:$K$500,homeStats2!$L188,FALSE)</f>
        <v>Ipswich Town</v>
      </c>
      <c r="E188" t="str">
        <f>HLOOKUP(homeStats2!E$1,homeStats2!$A$1:$K$500,homeStats2!$L188,FALSE)</f>
        <v/>
      </c>
      <c r="F188" t="str">
        <f>HLOOKUP(homeStats2!F$1,homeStats2!$A$1:$K$500,homeStats2!$L188,FALSE)</f>
        <v/>
      </c>
      <c r="G188" t="str">
        <f>HLOOKUP(homeStats2!G$1,homeStats2!$A$1:$K$500,homeStats2!$L188,FALSE)</f>
        <v/>
      </c>
      <c r="H188" t="str">
        <f>HLOOKUP(homeStats2!H$1,homeStats2!$A$1:$K$500,homeStats2!$L188,FALSE)</f>
        <v>Wolves</v>
      </c>
      <c r="I188" t="str">
        <f>HLOOKUP(homeStats2!I$1,homeStats2!$A$1:$K$500,homeStats2!$L188,FALSE)</f>
        <v>Portman Road Stadium</v>
      </c>
      <c r="J188" t="str">
        <f>HLOOKUP(homeStats2!J$1,homeStats2!$A$1:$K$500,homeStats2!$L188,FALSE)</f>
        <v/>
      </c>
      <c r="K188" t="str">
        <f>HLOOKUP(homeStats2!K$1,homeStats2!$A$1:$K$500,homeStats2!$L188,FALSE)</f>
        <v/>
      </c>
    </row>
    <row r="189" spans="1:11" x14ac:dyDescent="0.25">
      <c r="A189" t="str">
        <f>HLOOKUP(homeStats2!A$1,homeStats2!$A$1:$K$500,homeStats2!$L189,FALSE)</f>
        <v>12</v>
      </c>
      <c r="B189" t="str">
        <f>HLOOKUP(homeStats2!B$1,homeStats2!$A$1:$K$500,homeStats2!$L189,FALSE)</f>
        <v>Sun</v>
      </c>
      <c r="C189" t="str">
        <f>HLOOKUP(homeStats2!C$1,homeStats2!$A$1:$K$500,homeStats2!$L189,FALSE)</f>
        <v>2024-11-24</v>
      </c>
      <c r="D189" t="str">
        <f>HLOOKUP(homeStats2!D$1,homeStats2!$A$1:$K$500,homeStats2!$L189,FALSE)</f>
        <v>Ipswich Town</v>
      </c>
      <c r="E189" t="str">
        <f>HLOOKUP(homeStats2!E$1,homeStats2!$A$1:$K$500,homeStats2!$L189,FALSE)</f>
        <v/>
      </c>
      <c r="F189" t="str">
        <f>HLOOKUP(homeStats2!F$1,homeStats2!$A$1:$K$500,homeStats2!$L189,FALSE)</f>
        <v/>
      </c>
      <c r="G189" t="str">
        <f>HLOOKUP(homeStats2!G$1,homeStats2!$A$1:$K$500,homeStats2!$L189,FALSE)</f>
        <v/>
      </c>
      <c r="H189" t="str">
        <f>HLOOKUP(homeStats2!H$1,homeStats2!$A$1:$K$500,homeStats2!$L189,FALSE)</f>
        <v>Manchester Utd</v>
      </c>
      <c r="I189" t="str">
        <f>HLOOKUP(homeStats2!I$1,homeStats2!$A$1:$K$500,homeStats2!$L189,FALSE)</f>
        <v>Portman Road Stadium</v>
      </c>
      <c r="J189" t="str">
        <f>HLOOKUP(homeStats2!J$1,homeStats2!$A$1:$K$500,homeStats2!$L189,FALSE)</f>
        <v/>
      </c>
      <c r="K189" t="str">
        <f>HLOOKUP(homeStats2!K$1,homeStats2!$A$1:$K$500,homeStats2!$L189,FALSE)</f>
        <v/>
      </c>
    </row>
    <row r="190" spans="1:11" x14ac:dyDescent="0.25">
      <c r="A190" t="str">
        <f>HLOOKUP(homeStats2!A$1,homeStats2!$A$1:$K$500,homeStats2!$L190,FALSE)</f>
        <v>17</v>
      </c>
      <c r="B190" t="str">
        <f>HLOOKUP(homeStats2!B$1,homeStats2!$A$1:$K$500,homeStats2!$L190,FALSE)</f>
        <v>Sat</v>
      </c>
      <c r="C190" t="str">
        <f>HLOOKUP(homeStats2!C$1,homeStats2!$A$1:$K$500,homeStats2!$L190,FALSE)</f>
        <v>2024-12-21</v>
      </c>
      <c r="D190" t="str">
        <f>HLOOKUP(homeStats2!D$1,homeStats2!$A$1:$K$500,homeStats2!$L190,FALSE)</f>
        <v>Ipswich Town</v>
      </c>
      <c r="E190" t="str">
        <f>HLOOKUP(homeStats2!E$1,homeStats2!$A$1:$K$500,homeStats2!$L190,FALSE)</f>
        <v/>
      </c>
      <c r="F190" t="str">
        <f>HLOOKUP(homeStats2!F$1,homeStats2!$A$1:$K$500,homeStats2!$L190,FALSE)</f>
        <v/>
      </c>
      <c r="G190" t="str">
        <f>HLOOKUP(homeStats2!G$1,homeStats2!$A$1:$K$500,homeStats2!$L190,FALSE)</f>
        <v/>
      </c>
      <c r="H190" t="str">
        <f>HLOOKUP(homeStats2!H$1,homeStats2!$A$1:$K$500,homeStats2!$L190,FALSE)</f>
        <v>Newcastle Utd</v>
      </c>
      <c r="I190" t="str">
        <f>HLOOKUP(homeStats2!I$1,homeStats2!$A$1:$K$500,homeStats2!$L190,FALSE)</f>
        <v>Portman Road Stadium</v>
      </c>
      <c r="J190" t="str">
        <f>HLOOKUP(homeStats2!J$1,homeStats2!$A$1:$K$500,homeStats2!$L190,FALSE)</f>
        <v/>
      </c>
      <c r="K190" t="str">
        <f>HLOOKUP(homeStats2!K$1,homeStats2!$A$1:$K$500,homeStats2!$L190,FALSE)</f>
        <v/>
      </c>
    </row>
    <row r="191" spans="1:11" x14ac:dyDescent="0.25">
      <c r="A191" t="str">
        <f>HLOOKUP(homeStats2!A$1,homeStats2!$A$1:$K$500,homeStats2!$L191,FALSE)</f>
        <v>15</v>
      </c>
      <c r="B191" t="str">
        <f>HLOOKUP(homeStats2!B$1,homeStats2!$A$1:$K$500,homeStats2!$L191,FALSE)</f>
        <v>Sun</v>
      </c>
      <c r="C191" t="str">
        <f>HLOOKUP(homeStats2!C$1,homeStats2!$A$1:$K$500,homeStats2!$L191,FALSE)</f>
        <v>2024-12-08</v>
      </c>
      <c r="D191" t="str">
        <f>HLOOKUP(homeStats2!D$1,homeStats2!$A$1:$K$500,homeStats2!$L191,FALSE)</f>
        <v>Ipswich Town</v>
      </c>
      <c r="E191" t="str">
        <f>HLOOKUP(homeStats2!E$1,homeStats2!$A$1:$K$500,homeStats2!$L191,FALSE)</f>
        <v/>
      </c>
      <c r="F191" t="str">
        <f>HLOOKUP(homeStats2!F$1,homeStats2!$A$1:$K$500,homeStats2!$L191,FALSE)</f>
        <v/>
      </c>
      <c r="G191" t="str">
        <f>HLOOKUP(homeStats2!G$1,homeStats2!$A$1:$K$500,homeStats2!$L191,FALSE)</f>
        <v/>
      </c>
      <c r="H191" t="str">
        <f>HLOOKUP(homeStats2!H$1,homeStats2!$A$1:$K$500,homeStats2!$L191,FALSE)</f>
        <v>Bournemouth</v>
      </c>
      <c r="I191" t="str">
        <f>HLOOKUP(homeStats2!I$1,homeStats2!$A$1:$K$500,homeStats2!$L191,FALSE)</f>
        <v>Portman Road Stadium</v>
      </c>
      <c r="J191" t="str">
        <f>HLOOKUP(homeStats2!J$1,homeStats2!$A$1:$K$500,homeStats2!$L191,FALSE)</f>
        <v/>
      </c>
      <c r="K191" t="str">
        <f>HLOOKUP(homeStats2!K$1,homeStats2!$A$1:$K$500,homeStats2!$L191,FALSE)</f>
        <v/>
      </c>
    </row>
    <row r="192" spans="1:11" x14ac:dyDescent="0.25">
      <c r="A192" t="str">
        <f>HLOOKUP(homeStats2!A$1,homeStats2!$A$1:$K$500,homeStats2!$L192,FALSE)</f>
        <v>37</v>
      </c>
      <c r="B192" t="str">
        <f>HLOOKUP(homeStats2!B$1,homeStats2!$A$1:$K$500,homeStats2!$L192,FALSE)</f>
        <v>Sun</v>
      </c>
      <c r="C192" t="str">
        <f>HLOOKUP(homeStats2!C$1,homeStats2!$A$1:$K$500,homeStats2!$L192,FALSE)</f>
        <v>2025-05-18</v>
      </c>
      <c r="D192" t="str">
        <f>HLOOKUP(homeStats2!D$1,homeStats2!$A$1:$K$500,homeStats2!$L192,FALSE)</f>
        <v>Leicester City</v>
      </c>
      <c r="E192" t="str">
        <f>HLOOKUP(homeStats2!E$1,homeStats2!$A$1:$K$500,homeStats2!$L192,FALSE)</f>
        <v/>
      </c>
      <c r="F192" t="str">
        <f>HLOOKUP(homeStats2!F$1,homeStats2!$A$1:$K$500,homeStats2!$L192,FALSE)</f>
        <v/>
      </c>
      <c r="G192" t="str">
        <f>HLOOKUP(homeStats2!G$1,homeStats2!$A$1:$K$500,homeStats2!$L192,FALSE)</f>
        <v/>
      </c>
      <c r="H192" t="str">
        <f>HLOOKUP(homeStats2!H$1,homeStats2!$A$1:$K$500,homeStats2!$L192,FALSE)</f>
        <v>Ipswich Town</v>
      </c>
      <c r="I192" t="str">
        <f>HLOOKUP(homeStats2!I$1,homeStats2!$A$1:$K$500,homeStats2!$L192,FALSE)</f>
        <v>King Power Stadium</v>
      </c>
      <c r="J192" t="str">
        <f>HLOOKUP(homeStats2!J$1,homeStats2!$A$1:$K$500,homeStats2!$L192,FALSE)</f>
        <v/>
      </c>
      <c r="K192" t="str">
        <f>HLOOKUP(homeStats2!K$1,homeStats2!$A$1:$K$500,homeStats2!$L192,FALSE)</f>
        <v/>
      </c>
    </row>
    <row r="193" spans="1:11" x14ac:dyDescent="0.25">
      <c r="A193" t="str">
        <f>HLOOKUP(homeStats2!A$1,homeStats2!$A$1:$K$500,homeStats2!$L193,FALSE)</f>
        <v>31</v>
      </c>
      <c r="B193" t="str">
        <f>HLOOKUP(homeStats2!B$1,homeStats2!$A$1:$K$500,homeStats2!$L193,FALSE)</f>
        <v>Sat</v>
      </c>
      <c r="C193" t="str">
        <f>HLOOKUP(homeStats2!C$1,homeStats2!$A$1:$K$500,homeStats2!$L193,FALSE)</f>
        <v>2025-04-05</v>
      </c>
      <c r="D193" t="str">
        <f>HLOOKUP(homeStats2!D$1,homeStats2!$A$1:$K$500,homeStats2!$L193,FALSE)</f>
        <v>Leicester City</v>
      </c>
      <c r="E193" t="str">
        <f>HLOOKUP(homeStats2!E$1,homeStats2!$A$1:$K$500,homeStats2!$L193,FALSE)</f>
        <v/>
      </c>
      <c r="F193" t="str">
        <f>HLOOKUP(homeStats2!F$1,homeStats2!$A$1:$K$500,homeStats2!$L193,FALSE)</f>
        <v/>
      </c>
      <c r="G193" t="str">
        <f>HLOOKUP(homeStats2!G$1,homeStats2!$A$1:$K$500,homeStats2!$L193,FALSE)</f>
        <v/>
      </c>
      <c r="H193" t="str">
        <f>HLOOKUP(homeStats2!H$1,homeStats2!$A$1:$K$500,homeStats2!$L193,FALSE)</f>
        <v>Newcastle Utd</v>
      </c>
      <c r="I193" t="str">
        <f>HLOOKUP(homeStats2!I$1,homeStats2!$A$1:$K$500,homeStats2!$L193,FALSE)</f>
        <v>King Power Stadium</v>
      </c>
      <c r="J193" t="str">
        <f>HLOOKUP(homeStats2!J$1,homeStats2!$A$1:$K$500,homeStats2!$L193,FALSE)</f>
        <v/>
      </c>
      <c r="K193" t="str">
        <f>HLOOKUP(homeStats2!K$1,homeStats2!$A$1:$K$500,homeStats2!$L193,FALSE)</f>
        <v/>
      </c>
    </row>
    <row r="194" spans="1:11" x14ac:dyDescent="0.25">
      <c r="A194" t="str">
        <f>HLOOKUP(homeStats2!A$1,homeStats2!$A$1:$K$500,homeStats2!$L194,FALSE)</f>
        <v>22</v>
      </c>
      <c r="B194" t="str">
        <f>HLOOKUP(homeStats2!B$1,homeStats2!$A$1:$K$500,homeStats2!$L194,FALSE)</f>
        <v>Sat</v>
      </c>
      <c r="C194" t="str">
        <f>HLOOKUP(homeStats2!C$1,homeStats2!$A$1:$K$500,homeStats2!$L194,FALSE)</f>
        <v>2025-01-18</v>
      </c>
      <c r="D194" t="str">
        <f>HLOOKUP(homeStats2!D$1,homeStats2!$A$1:$K$500,homeStats2!$L194,FALSE)</f>
        <v>Leicester City</v>
      </c>
      <c r="E194" t="str">
        <f>HLOOKUP(homeStats2!E$1,homeStats2!$A$1:$K$500,homeStats2!$L194,FALSE)</f>
        <v/>
      </c>
      <c r="F194" t="str">
        <f>HLOOKUP(homeStats2!F$1,homeStats2!$A$1:$K$500,homeStats2!$L194,FALSE)</f>
        <v/>
      </c>
      <c r="G194" t="str">
        <f>HLOOKUP(homeStats2!G$1,homeStats2!$A$1:$K$500,homeStats2!$L194,FALSE)</f>
        <v/>
      </c>
      <c r="H194" t="str">
        <f>HLOOKUP(homeStats2!H$1,homeStats2!$A$1:$K$500,homeStats2!$L194,FALSE)</f>
        <v>Fulham</v>
      </c>
      <c r="I194" t="str">
        <f>HLOOKUP(homeStats2!I$1,homeStats2!$A$1:$K$500,homeStats2!$L194,FALSE)</f>
        <v>King Power Stadium</v>
      </c>
      <c r="J194" t="str">
        <f>HLOOKUP(homeStats2!J$1,homeStats2!$A$1:$K$500,homeStats2!$L194,FALSE)</f>
        <v/>
      </c>
      <c r="K194" t="str">
        <f>HLOOKUP(homeStats2!K$1,homeStats2!$A$1:$K$500,homeStats2!$L194,FALSE)</f>
        <v/>
      </c>
    </row>
    <row r="195" spans="1:11" x14ac:dyDescent="0.25">
      <c r="A195" t="str">
        <f>HLOOKUP(homeStats2!A$1,homeStats2!$A$1:$K$500,homeStats2!$L195,FALSE)</f>
        <v>1</v>
      </c>
      <c r="B195" t="str">
        <f>HLOOKUP(homeStats2!B$1,homeStats2!$A$1:$K$500,homeStats2!$L195,FALSE)</f>
        <v>Mon</v>
      </c>
      <c r="C195" t="str">
        <f>HLOOKUP(homeStats2!C$1,homeStats2!$A$1:$K$500,homeStats2!$L195,FALSE)</f>
        <v>2024-08-19</v>
      </c>
      <c r="D195" t="str">
        <f>HLOOKUP(homeStats2!D$1,homeStats2!$A$1:$K$500,homeStats2!$L195,FALSE)</f>
        <v>Leicester City</v>
      </c>
      <c r="E195" t="str">
        <f>HLOOKUP(homeStats2!E$1,homeStats2!$A$1:$K$500,homeStats2!$L195,FALSE)</f>
        <v>1.0</v>
      </c>
      <c r="F195" t="str">
        <f>HLOOKUP(homeStats2!F$1,homeStats2!$A$1:$K$500,homeStats2!$L195,FALSE)</f>
        <v>1–1</v>
      </c>
      <c r="G195" t="str">
        <f>HLOOKUP(homeStats2!G$1,homeStats2!$A$1:$K$500,homeStats2!$L195,FALSE)</f>
        <v>1.2</v>
      </c>
      <c r="H195" t="str">
        <f>HLOOKUP(homeStats2!H$1,homeStats2!$A$1:$K$500,homeStats2!$L195,FALSE)</f>
        <v>Tottenham</v>
      </c>
      <c r="I195" t="str">
        <f>HLOOKUP(homeStats2!I$1,homeStats2!$A$1:$K$500,homeStats2!$L195,FALSE)</f>
        <v>King Power Stadium</v>
      </c>
      <c r="J195">
        <f>HLOOKUP(homeStats2!J$1,homeStats2!$A$1:$K$500,homeStats2!$L195,FALSE)</f>
        <v>1</v>
      </c>
      <c r="K195">
        <f>HLOOKUP(homeStats2!K$1,homeStats2!$A$1:$K$500,homeStats2!$L195,FALSE)</f>
        <v>1</v>
      </c>
    </row>
    <row r="196" spans="1:11" x14ac:dyDescent="0.25">
      <c r="A196" t="str">
        <f>HLOOKUP(homeStats2!A$1,homeStats2!$A$1:$K$500,homeStats2!$L196,FALSE)</f>
        <v>19</v>
      </c>
      <c r="B196" t="str">
        <f>HLOOKUP(homeStats2!B$1,homeStats2!$A$1:$K$500,homeStats2!$L196,FALSE)</f>
        <v>Sun</v>
      </c>
      <c r="C196" t="str">
        <f>HLOOKUP(homeStats2!C$1,homeStats2!$A$1:$K$500,homeStats2!$L196,FALSE)</f>
        <v>2024-12-29</v>
      </c>
      <c r="D196" t="str">
        <f>HLOOKUP(homeStats2!D$1,homeStats2!$A$1:$K$500,homeStats2!$L196,FALSE)</f>
        <v>Leicester City</v>
      </c>
      <c r="E196" t="str">
        <f>HLOOKUP(homeStats2!E$1,homeStats2!$A$1:$K$500,homeStats2!$L196,FALSE)</f>
        <v/>
      </c>
      <c r="F196" t="str">
        <f>HLOOKUP(homeStats2!F$1,homeStats2!$A$1:$K$500,homeStats2!$L196,FALSE)</f>
        <v/>
      </c>
      <c r="G196" t="str">
        <f>HLOOKUP(homeStats2!G$1,homeStats2!$A$1:$K$500,homeStats2!$L196,FALSE)</f>
        <v/>
      </c>
      <c r="H196" t="str">
        <f>HLOOKUP(homeStats2!H$1,homeStats2!$A$1:$K$500,homeStats2!$L196,FALSE)</f>
        <v>Manchester City</v>
      </c>
      <c r="I196" t="str">
        <f>HLOOKUP(homeStats2!I$1,homeStats2!$A$1:$K$500,homeStats2!$L196,FALSE)</f>
        <v>King Power Stadium</v>
      </c>
      <c r="J196" t="str">
        <f>HLOOKUP(homeStats2!J$1,homeStats2!$A$1:$K$500,homeStats2!$L196,FALSE)</f>
        <v/>
      </c>
      <c r="K196" t="str">
        <f>HLOOKUP(homeStats2!K$1,homeStats2!$A$1:$K$500,homeStats2!$L196,FALSE)</f>
        <v/>
      </c>
    </row>
    <row r="197" spans="1:11" x14ac:dyDescent="0.25">
      <c r="A197" t="str">
        <f>HLOOKUP(homeStats2!A$1,homeStats2!$A$1:$K$500,homeStats2!$L197,FALSE)</f>
        <v>9</v>
      </c>
      <c r="B197" t="str">
        <f>HLOOKUP(homeStats2!B$1,homeStats2!$A$1:$K$500,homeStats2!$L197,FALSE)</f>
        <v>Fri</v>
      </c>
      <c r="C197" t="str">
        <f>HLOOKUP(homeStats2!C$1,homeStats2!$A$1:$K$500,homeStats2!$L197,FALSE)</f>
        <v>2024-10-25</v>
      </c>
      <c r="D197" t="str">
        <f>HLOOKUP(homeStats2!D$1,homeStats2!$A$1:$K$500,homeStats2!$L197,FALSE)</f>
        <v>Leicester City</v>
      </c>
      <c r="E197" t="str">
        <f>HLOOKUP(homeStats2!E$1,homeStats2!$A$1:$K$500,homeStats2!$L197,FALSE)</f>
        <v>0.8</v>
      </c>
      <c r="F197" t="str">
        <f>HLOOKUP(homeStats2!F$1,homeStats2!$A$1:$K$500,homeStats2!$L197,FALSE)</f>
        <v>1–3</v>
      </c>
      <c r="G197" t="str">
        <f>HLOOKUP(homeStats2!G$1,homeStats2!$A$1:$K$500,homeStats2!$L197,FALSE)</f>
        <v>1.7</v>
      </c>
      <c r="H197" t="str">
        <f>HLOOKUP(homeStats2!H$1,homeStats2!$A$1:$K$500,homeStats2!$L197,FALSE)</f>
        <v>Nott'ham Forest</v>
      </c>
      <c r="I197" t="str">
        <f>HLOOKUP(homeStats2!I$1,homeStats2!$A$1:$K$500,homeStats2!$L197,FALSE)</f>
        <v>King Power Stadium</v>
      </c>
      <c r="J197">
        <f>HLOOKUP(homeStats2!J$1,homeStats2!$A$1:$K$500,homeStats2!$L197,FALSE)</f>
        <v>1</v>
      </c>
      <c r="K197">
        <f>HLOOKUP(homeStats2!K$1,homeStats2!$A$1:$K$500,homeStats2!$L197,FALSE)</f>
        <v>3</v>
      </c>
    </row>
    <row r="198" spans="1:11" x14ac:dyDescent="0.25">
      <c r="A198" t="str">
        <f>HLOOKUP(homeStats2!A$1,homeStats2!$A$1:$K$500,homeStats2!$L198,FALSE)</f>
        <v>33</v>
      </c>
      <c r="B198" t="str">
        <f>HLOOKUP(homeStats2!B$1,homeStats2!$A$1:$K$500,homeStats2!$L198,FALSE)</f>
        <v>Sat</v>
      </c>
      <c r="C198" t="str">
        <f>HLOOKUP(homeStats2!C$1,homeStats2!$A$1:$K$500,homeStats2!$L198,FALSE)</f>
        <v>2025-04-19</v>
      </c>
      <c r="D198" t="str">
        <f>HLOOKUP(homeStats2!D$1,homeStats2!$A$1:$K$500,homeStats2!$L198,FALSE)</f>
        <v>Leicester City</v>
      </c>
      <c r="E198" t="str">
        <f>HLOOKUP(homeStats2!E$1,homeStats2!$A$1:$K$500,homeStats2!$L198,FALSE)</f>
        <v/>
      </c>
      <c r="F198" t="str">
        <f>HLOOKUP(homeStats2!F$1,homeStats2!$A$1:$K$500,homeStats2!$L198,FALSE)</f>
        <v/>
      </c>
      <c r="G198" t="str">
        <f>HLOOKUP(homeStats2!G$1,homeStats2!$A$1:$K$500,homeStats2!$L198,FALSE)</f>
        <v/>
      </c>
      <c r="H198" t="str">
        <f>HLOOKUP(homeStats2!H$1,homeStats2!$A$1:$K$500,homeStats2!$L198,FALSE)</f>
        <v>Liverpool</v>
      </c>
      <c r="I198" t="str">
        <f>HLOOKUP(homeStats2!I$1,homeStats2!$A$1:$K$500,homeStats2!$L198,FALSE)</f>
        <v>King Power Stadium</v>
      </c>
      <c r="J198" t="str">
        <f>HLOOKUP(homeStats2!J$1,homeStats2!$A$1:$K$500,homeStats2!$L198,FALSE)</f>
        <v/>
      </c>
      <c r="K198" t="str">
        <f>HLOOKUP(homeStats2!K$1,homeStats2!$A$1:$K$500,homeStats2!$L198,FALSE)</f>
        <v/>
      </c>
    </row>
    <row r="199" spans="1:11" x14ac:dyDescent="0.25">
      <c r="A199" t="str">
        <f>HLOOKUP(homeStats2!A$1,homeStats2!$A$1:$K$500,homeStats2!$L199,FALSE)</f>
        <v>3</v>
      </c>
      <c r="B199" t="str">
        <f>HLOOKUP(homeStats2!B$1,homeStats2!$A$1:$K$500,homeStats2!$L199,FALSE)</f>
        <v>Sat</v>
      </c>
      <c r="C199" t="str">
        <f>HLOOKUP(homeStats2!C$1,homeStats2!$A$1:$K$500,homeStats2!$L199,FALSE)</f>
        <v>2024-08-31</v>
      </c>
      <c r="D199" t="str">
        <f>HLOOKUP(homeStats2!D$1,homeStats2!$A$1:$K$500,homeStats2!$L199,FALSE)</f>
        <v>Leicester City</v>
      </c>
      <c r="E199" t="str">
        <f>HLOOKUP(homeStats2!E$1,homeStats2!$A$1:$K$500,homeStats2!$L199,FALSE)</f>
        <v>0.4</v>
      </c>
      <c r="F199" t="str">
        <f>HLOOKUP(homeStats2!F$1,homeStats2!$A$1:$K$500,homeStats2!$L199,FALSE)</f>
        <v>1–2</v>
      </c>
      <c r="G199" t="str">
        <f>HLOOKUP(homeStats2!G$1,homeStats2!$A$1:$K$500,homeStats2!$L199,FALSE)</f>
        <v>1.4</v>
      </c>
      <c r="H199" t="str">
        <f>HLOOKUP(homeStats2!H$1,homeStats2!$A$1:$K$500,homeStats2!$L199,FALSE)</f>
        <v>Aston Villa</v>
      </c>
      <c r="I199" t="str">
        <f>HLOOKUP(homeStats2!I$1,homeStats2!$A$1:$K$500,homeStats2!$L199,FALSE)</f>
        <v>King Power Stadium</v>
      </c>
      <c r="J199">
        <f>HLOOKUP(homeStats2!J$1,homeStats2!$A$1:$K$500,homeStats2!$L199,FALSE)</f>
        <v>1</v>
      </c>
      <c r="K199">
        <f>HLOOKUP(homeStats2!K$1,homeStats2!$A$1:$K$500,homeStats2!$L199,FALSE)</f>
        <v>2</v>
      </c>
    </row>
    <row r="200" spans="1:11" x14ac:dyDescent="0.25">
      <c r="A200" t="str">
        <f>HLOOKUP(homeStats2!A$1,homeStats2!$A$1:$K$500,homeStats2!$L200,FALSE)</f>
        <v>14</v>
      </c>
      <c r="B200" t="str">
        <f>HLOOKUP(homeStats2!B$1,homeStats2!$A$1:$K$500,homeStats2!$L200,FALSE)</f>
        <v>Tue</v>
      </c>
      <c r="C200" t="str">
        <f>HLOOKUP(homeStats2!C$1,homeStats2!$A$1:$K$500,homeStats2!$L200,FALSE)</f>
        <v>2024-12-03</v>
      </c>
      <c r="D200" t="str">
        <f>HLOOKUP(homeStats2!D$1,homeStats2!$A$1:$K$500,homeStats2!$L200,FALSE)</f>
        <v>Leicester City</v>
      </c>
      <c r="E200" t="str">
        <f>HLOOKUP(homeStats2!E$1,homeStats2!$A$1:$K$500,homeStats2!$L200,FALSE)</f>
        <v/>
      </c>
      <c r="F200" t="str">
        <f>HLOOKUP(homeStats2!F$1,homeStats2!$A$1:$K$500,homeStats2!$L200,FALSE)</f>
        <v/>
      </c>
      <c r="G200" t="str">
        <f>HLOOKUP(homeStats2!G$1,homeStats2!$A$1:$K$500,homeStats2!$L200,FALSE)</f>
        <v/>
      </c>
      <c r="H200" t="str">
        <f>HLOOKUP(homeStats2!H$1,homeStats2!$A$1:$K$500,homeStats2!$L200,FALSE)</f>
        <v>West Ham</v>
      </c>
      <c r="I200" t="str">
        <f>HLOOKUP(homeStats2!I$1,homeStats2!$A$1:$K$500,homeStats2!$L200,FALSE)</f>
        <v>King Power Stadium</v>
      </c>
      <c r="J200" t="str">
        <f>HLOOKUP(homeStats2!J$1,homeStats2!$A$1:$K$500,homeStats2!$L200,FALSE)</f>
        <v/>
      </c>
      <c r="K200" t="str">
        <f>HLOOKUP(homeStats2!K$1,homeStats2!$A$1:$K$500,homeStats2!$L200,FALSE)</f>
        <v/>
      </c>
    </row>
    <row r="201" spans="1:11" x14ac:dyDescent="0.25">
      <c r="A201" t="str">
        <f>HLOOKUP(homeStats2!A$1,homeStats2!$A$1:$K$500,homeStats2!$L201,FALSE)</f>
        <v>15</v>
      </c>
      <c r="B201" t="str">
        <f>HLOOKUP(homeStats2!B$1,homeStats2!$A$1:$K$500,homeStats2!$L201,FALSE)</f>
        <v>Sun</v>
      </c>
      <c r="C201" t="str">
        <f>HLOOKUP(homeStats2!C$1,homeStats2!$A$1:$K$500,homeStats2!$L201,FALSE)</f>
        <v>2024-12-08</v>
      </c>
      <c r="D201" t="str">
        <f>HLOOKUP(homeStats2!D$1,homeStats2!$A$1:$K$500,homeStats2!$L201,FALSE)</f>
        <v>Leicester City</v>
      </c>
      <c r="E201" t="str">
        <f>HLOOKUP(homeStats2!E$1,homeStats2!$A$1:$K$500,homeStats2!$L201,FALSE)</f>
        <v/>
      </c>
      <c r="F201" t="str">
        <f>HLOOKUP(homeStats2!F$1,homeStats2!$A$1:$K$500,homeStats2!$L201,FALSE)</f>
        <v/>
      </c>
      <c r="G201" t="str">
        <f>HLOOKUP(homeStats2!G$1,homeStats2!$A$1:$K$500,homeStats2!$L201,FALSE)</f>
        <v/>
      </c>
      <c r="H201" t="str">
        <f>HLOOKUP(homeStats2!H$1,homeStats2!$A$1:$K$500,homeStats2!$L201,FALSE)</f>
        <v>Brighton</v>
      </c>
      <c r="I201" t="str">
        <f>HLOOKUP(homeStats2!I$1,homeStats2!$A$1:$K$500,homeStats2!$L201,FALSE)</f>
        <v>King Power Stadium</v>
      </c>
      <c r="J201" t="str">
        <f>HLOOKUP(homeStats2!J$1,homeStats2!$A$1:$K$500,homeStats2!$L201,FALSE)</f>
        <v/>
      </c>
      <c r="K201" t="str">
        <f>HLOOKUP(homeStats2!K$1,homeStats2!$A$1:$K$500,homeStats2!$L201,FALSE)</f>
        <v/>
      </c>
    </row>
    <row r="202" spans="1:11" x14ac:dyDescent="0.25">
      <c r="A202" t="str">
        <f>HLOOKUP(homeStats2!A$1,homeStats2!$A$1:$K$500,homeStats2!$L202,FALSE)</f>
        <v>25</v>
      </c>
      <c r="B202" t="str">
        <f>HLOOKUP(homeStats2!B$1,homeStats2!$A$1:$K$500,homeStats2!$L202,FALSE)</f>
        <v>Sat</v>
      </c>
      <c r="C202" t="str">
        <f>HLOOKUP(homeStats2!C$1,homeStats2!$A$1:$K$500,homeStats2!$L202,FALSE)</f>
        <v>2025-02-15</v>
      </c>
      <c r="D202" t="str">
        <f>HLOOKUP(homeStats2!D$1,homeStats2!$A$1:$K$500,homeStats2!$L202,FALSE)</f>
        <v>Leicester City</v>
      </c>
      <c r="E202" t="str">
        <f>HLOOKUP(homeStats2!E$1,homeStats2!$A$1:$K$500,homeStats2!$L202,FALSE)</f>
        <v/>
      </c>
      <c r="F202" t="str">
        <f>HLOOKUP(homeStats2!F$1,homeStats2!$A$1:$K$500,homeStats2!$L202,FALSE)</f>
        <v/>
      </c>
      <c r="G202" t="str">
        <f>HLOOKUP(homeStats2!G$1,homeStats2!$A$1:$K$500,homeStats2!$L202,FALSE)</f>
        <v/>
      </c>
      <c r="H202" t="str">
        <f>HLOOKUP(homeStats2!H$1,homeStats2!$A$1:$K$500,homeStats2!$L202,FALSE)</f>
        <v>Arsenal</v>
      </c>
      <c r="I202" t="str">
        <f>HLOOKUP(homeStats2!I$1,homeStats2!$A$1:$K$500,homeStats2!$L202,FALSE)</f>
        <v>King Power Stadium</v>
      </c>
      <c r="J202" t="str">
        <f>HLOOKUP(homeStats2!J$1,homeStats2!$A$1:$K$500,homeStats2!$L202,FALSE)</f>
        <v/>
      </c>
      <c r="K202" t="str">
        <f>HLOOKUP(homeStats2!K$1,homeStats2!$A$1:$K$500,homeStats2!$L202,FALSE)</f>
        <v/>
      </c>
    </row>
    <row r="203" spans="1:11" x14ac:dyDescent="0.25">
      <c r="A203" t="str">
        <f>HLOOKUP(homeStats2!A$1,homeStats2!$A$1:$K$500,homeStats2!$L203,FALSE)</f>
        <v>21</v>
      </c>
      <c r="B203" t="str">
        <f>HLOOKUP(homeStats2!B$1,homeStats2!$A$1:$K$500,homeStats2!$L203,FALSE)</f>
        <v>Wed</v>
      </c>
      <c r="C203" t="str">
        <f>HLOOKUP(homeStats2!C$1,homeStats2!$A$1:$K$500,homeStats2!$L203,FALSE)</f>
        <v>2025-01-15</v>
      </c>
      <c r="D203" t="str">
        <f>HLOOKUP(homeStats2!D$1,homeStats2!$A$1:$K$500,homeStats2!$L203,FALSE)</f>
        <v>Leicester City</v>
      </c>
      <c r="E203" t="str">
        <f>HLOOKUP(homeStats2!E$1,homeStats2!$A$1:$K$500,homeStats2!$L203,FALSE)</f>
        <v/>
      </c>
      <c r="F203" t="str">
        <f>HLOOKUP(homeStats2!F$1,homeStats2!$A$1:$K$500,homeStats2!$L203,FALSE)</f>
        <v/>
      </c>
      <c r="G203" t="str">
        <f>HLOOKUP(homeStats2!G$1,homeStats2!$A$1:$K$500,homeStats2!$L203,FALSE)</f>
        <v/>
      </c>
      <c r="H203" t="str">
        <f>HLOOKUP(homeStats2!H$1,homeStats2!$A$1:$K$500,homeStats2!$L203,FALSE)</f>
        <v>Crystal Palace</v>
      </c>
      <c r="I203" t="str">
        <f>HLOOKUP(homeStats2!I$1,homeStats2!$A$1:$K$500,homeStats2!$L203,FALSE)</f>
        <v>King Power Stadium</v>
      </c>
      <c r="J203" t="str">
        <f>HLOOKUP(homeStats2!J$1,homeStats2!$A$1:$K$500,homeStats2!$L203,FALSE)</f>
        <v/>
      </c>
      <c r="K203" t="str">
        <f>HLOOKUP(homeStats2!K$1,homeStats2!$A$1:$K$500,homeStats2!$L203,FALSE)</f>
        <v/>
      </c>
    </row>
    <row r="204" spans="1:11" x14ac:dyDescent="0.25">
      <c r="A204" t="str">
        <f>HLOOKUP(homeStats2!A$1,homeStats2!$A$1:$K$500,homeStats2!$L204,FALSE)</f>
        <v>7</v>
      </c>
      <c r="B204" t="str">
        <f>HLOOKUP(homeStats2!B$1,homeStats2!$A$1:$K$500,homeStats2!$L204,FALSE)</f>
        <v>Sat</v>
      </c>
      <c r="C204" t="str">
        <f>HLOOKUP(homeStats2!C$1,homeStats2!$A$1:$K$500,homeStats2!$L204,FALSE)</f>
        <v>2024-10-05</v>
      </c>
      <c r="D204" t="str">
        <f>HLOOKUP(homeStats2!D$1,homeStats2!$A$1:$K$500,homeStats2!$L204,FALSE)</f>
        <v>Leicester City</v>
      </c>
      <c r="E204" t="str">
        <f>HLOOKUP(homeStats2!E$1,homeStats2!$A$1:$K$500,homeStats2!$L204,FALSE)</f>
        <v>0.8</v>
      </c>
      <c r="F204" t="str">
        <f>HLOOKUP(homeStats2!F$1,homeStats2!$A$1:$K$500,homeStats2!$L204,FALSE)</f>
        <v>1–0</v>
      </c>
      <c r="G204" t="str">
        <f>HLOOKUP(homeStats2!G$1,homeStats2!$A$1:$K$500,homeStats2!$L204,FALSE)</f>
        <v>2.1</v>
      </c>
      <c r="H204" t="str">
        <f>HLOOKUP(homeStats2!H$1,homeStats2!$A$1:$K$500,homeStats2!$L204,FALSE)</f>
        <v>Bournemouth</v>
      </c>
      <c r="I204" t="str">
        <f>HLOOKUP(homeStats2!I$1,homeStats2!$A$1:$K$500,homeStats2!$L204,FALSE)</f>
        <v>King Power Stadium</v>
      </c>
      <c r="J204">
        <f>HLOOKUP(homeStats2!J$1,homeStats2!$A$1:$K$500,homeStats2!$L204,FALSE)</f>
        <v>1</v>
      </c>
      <c r="K204">
        <f>HLOOKUP(homeStats2!K$1,homeStats2!$A$1:$K$500,homeStats2!$L204,FALSE)</f>
        <v>0</v>
      </c>
    </row>
    <row r="205" spans="1:11" x14ac:dyDescent="0.25">
      <c r="A205" t="str">
        <f>HLOOKUP(homeStats2!A$1,homeStats2!$A$1:$K$500,homeStats2!$L205,FALSE)</f>
        <v>12</v>
      </c>
      <c r="B205" t="str">
        <f>HLOOKUP(homeStats2!B$1,homeStats2!$A$1:$K$500,homeStats2!$L205,FALSE)</f>
        <v>Sat</v>
      </c>
      <c r="C205" t="str">
        <f>HLOOKUP(homeStats2!C$1,homeStats2!$A$1:$K$500,homeStats2!$L205,FALSE)</f>
        <v>2024-11-23</v>
      </c>
      <c r="D205" t="str">
        <f>HLOOKUP(homeStats2!D$1,homeStats2!$A$1:$K$500,homeStats2!$L205,FALSE)</f>
        <v>Leicester City</v>
      </c>
      <c r="E205" t="str">
        <f>HLOOKUP(homeStats2!E$1,homeStats2!$A$1:$K$500,homeStats2!$L205,FALSE)</f>
        <v/>
      </c>
      <c r="F205" t="str">
        <f>HLOOKUP(homeStats2!F$1,homeStats2!$A$1:$K$500,homeStats2!$L205,FALSE)</f>
        <v/>
      </c>
      <c r="G205" t="str">
        <f>HLOOKUP(homeStats2!G$1,homeStats2!$A$1:$K$500,homeStats2!$L205,FALSE)</f>
        <v/>
      </c>
      <c r="H205" t="str">
        <f>HLOOKUP(homeStats2!H$1,homeStats2!$A$1:$K$500,homeStats2!$L205,FALSE)</f>
        <v>Chelsea</v>
      </c>
      <c r="I205" t="str">
        <f>HLOOKUP(homeStats2!I$1,homeStats2!$A$1:$K$500,homeStats2!$L205,FALSE)</f>
        <v>King Power Stadium</v>
      </c>
      <c r="J205" t="str">
        <f>HLOOKUP(homeStats2!J$1,homeStats2!$A$1:$K$500,homeStats2!$L205,FALSE)</f>
        <v/>
      </c>
      <c r="K205" t="str">
        <f>HLOOKUP(homeStats2!K$1,homeStats2!$A$1:$K$500,homeStats2!$L205,FALSE)</f>
        <v/>
      </c>
    </row>
    <row r="206" spans="1:11" x14ac:dyDescent="0.25">
      <c r="A206" t="str">
        <f>HLOOKUP(homeStats2!A$1,homeStats2!$A$1:$K$500,homeStats2!$L206,FALSE)</f>
        <v>5</v>
      </c>
      <c r="B206" t="str">
        <f>HLOOKUP(homeStats2!B$1,homeStats2!$A$1:$K$500,homeStats2!$L206,FALSE)</f>
        <v>Sat</v>
      </c>
      <c r="C206" t="str">
        <f>HLOOKUP(homeStats2!C$1,homeStats2!$A$1:$K$500,homeStats2!$L206,FALSE)</f>
        <v>2024-09-21</v>
      </c>
      <c r="D206" t="str">
        <f>HLOOKUP(homeStats2!D$1,homeStats2!$A$1:$K$500,homeStats2!$L206,FALSE)</f>
        <v>Leicester City</v>
      </c>
      <c r="E206" t="str">
        <f>HLOOKUP(homeStats2!E$1,homeStats2!$A$1:$K$500,homeStats2!$L206,FALSE)</f>
        <v>0.7</v>
      </c>
      <c r="F206" t="str">
        <f>HLOOKUP(homeStats2!F$1,homeStats2!$A$1:$K$500,homeStats2!$L206,FALSE)</f>
        <v>1–1</v>
      </c>
      <c r="G206" t="str">
        <f>HLOOKUP(homeStats2!G$1,homeStats2!$A$1:$K$500,homeStats2!$L206,FALSE)</f>
        <v>1.1</v>
      </c>
      <c r="H206" t="str">
        <f>HLOOKUP(homeStats2!H$1,homeStats2!$A$1:$K$500,homeStats2!$L206,FALSE)</f>
        <v>Everton</v>
      </c>
      <c r="I206" t="str">
        <f>HLOOKUP(homeStats2!I$1,homeStats2!$A$1:$K$500,homeStats2!$L206,FALSE)</f>
        <v>King Power Stadium</v>
      </c>
      <c r="J206">
        <f>HLOOKUP(homeStats2!J$1,homeStats2!$A$1:$K$500,homeStats2!$L206,FALSE)</f>
        <v>1</v>
      </c>
      <c r="K206">
        <f>HLOOKUP(homeStats2!K$1,homeStats2!$A$1:$K$500,homeStats2!$L206,FALSE)</f>
        <v>1</v>
      </c>
    </row>
    <row r="207" spans="1:11" x14ac:dyDescent="0.25">
      <c r="A207" t="str">
        <f>HLOOKUP(homeStats2!A$1,homeStats2!$A$1:$K$500,homeStats2!$L207,FALSE)</f>
        <v>17</v>
      </c>
      <c r="B207" t="str">
        <f>HLOOKUP(homeStats2!B$1,homeStats2!$A$1:$K$500,homeStats2!$L207,FALSE)</f>
        <v>Sun</v>
      </c>
      <c r="C207" t="str">
        <f>HLOOKUP(homeStats2!C$1,homeStats2!$A$1:$K$500,homeStats2!$L207,FALSE)</f>
        <v>2024-12-22</v>
      </c>
      <c r="D207" t="str">
        <f>HLOOKUP(homeStats2!D$1,homeStats2!$A$1:$K$500,homeStats2!$L207,FALSE)</f>
        <v>Leicester City</v>
      </c>
      <c r="E207" t="str">
        <f>HLOOKUP(homeStats2!E$1,homeStats2!$A$1:$K$500,homeStats2!$L207,FALSE)</f>
        <v/>
      </c>
      <c r="F207" t="str">
        <f>HLOOKUP(homeStats2!F$1,homeStats2!$A$1:$K$500,homeStats2!$L207,FALSE)</f>
        <v/>
      </c>
      <c r="G207" t="str">
        <f>HLOOKUP(homeStats2!G$1,homeStats2!$A$1:$K$500,homeStats2!$L207,FALSE)</f>
        <v/>
      </c>
      <c r="H207" t="str">
        <f>HLOOKUP(homeStats2!H$1,homeStats2!$A$1:$K$500,homeStats2!$L207,FALSE)</f>
        <v>Wolves</v>
      </c>
      <c r="I207" t="str">
        <f>HLOOKUP(homeStats2!I$1,homeStats2!$A$1:$K$500,homeStats2!$L207,FALSE)</f>
        <v>King Power Stadium</v>
      </c>
      <c r="J207" t="str">
        <f>HLOOKUP(homeStats2!J$1,homeStats2!$A$1:$K$500,homeStats2!$L207,FALSE)</f>
        <v/>
      </c>
      <c r="K207" t="str">
        <f>HLOOKUP(homeStats2!K$1,homeStats2!$A$1:$K$500,homeStats2!$L207,FALSE)</f>
        <v/>
      </c>
    </row>
    <row r="208" spans="1:11" x14ac:dyDescent="0.25">
      <c r="A208" t="str">
        <f>HLOOKUP(homeStats2!A$1,homeStats2!$A$1:$K$500,homeStats2!$L208,FALSE)</f>
        <v>29</v>
      </c>
      <c r="B208" t="str">
        <f>HLOOKUP(homeStats2!B$1,homeStats2!$A$1:$K$500,homeStats2!$L208,FALSE)</f>
        <v>Sat</v>
      </c>
      <c r="C208" t="str">
        <f>HLOOKUP(homeStats2!C$1,homeStats2!$A$1:$K$500,homeStats2!$L208,FALSE)</f>
        <v>2025-03-15</v>
      </c>
      <c r="D208" t="str">
        <f>HLOOKUP(homeStats2!D$1,homeStats2!$A$1:$K$500,homeStats2!$L208,FALSE)</f>
        <v>Leicester City</v>
      </c>
      <c r="E208" t="str">
        <f>HLOOKUP(homeStats2!E$1,homeStats2!$A$1:$K$500,homeStats2!$L208,FALSE)</f>
        <v/>
      </c>
      <c r="F208" t="str">
        <f>HLOOKUP(homeStats2!F$1,homeStats2!$A$1:$K$500,homeStats2!$L208,FALSE)</f>
        <v/>
      </c>
      <c r="G208" t="str">
        <f>HLOOKUP(homeStats2!G$1,homeStats2!$A$1:$K$500,homeStats2!$L208,FALSE)</f>
        <v/>
      </c>
      <c r="H208" t="str">
        <f>HLOOKUP(homeStats2!H$1,homeStats2!$A$1:$K$500,homeStats2!$L208,FALSE)</f>
        <v>Manchester Utd</v>
      </c>
      <c r="I208" t="str">
        <f>HLOOKUP(homeStats2!I$1,homeStats2!$A$1:$K$500,homeStats2!$L208,FALSE)</f>
        <v>King Power Stadium</v>
      </c>
      <c r="J208" t="str">
        <f>HLOOKUP(homeStats2!J$1,homeStats2!$A$1:$K$500,homeStats2!$L208,FALSE)</f>
        <v/>
      </c>
      <c r="K208" t="str">
        <f>HLOOKUP(homeStats2!K$1,homeStats2!$A$1:$K$500,homeStats2!$L208,FALSE)</f>
        <v/>
      </c>
    </row>
    <row r="209" spans="1:11" x14ac:dyDescent="0.25">
      <c r="A209" t="str">
        <f>HLOOKUP(homeStats2!A$1,homeStats2!$A$1:$K$500,homeStats2!$L209,FALSE)</f>
        <v>35</v>
      </c>
      <c r="B209" t="str">
        <f>HLOOKUP(homeStats2!B$1,homeStats2!$A$1:$K$500,homeStats2!$L209,FALSE)</f>
        <v>Sat</v>
      </c>
      <c r="C209" t="str">
        <f>HLOOKUP(homeStats2!C$1,homeStats2!$A$1:$K$500,homeStats2!$L209,FALSE)</f>
        <v>2025-05-03</v>
      </c>
      <c r="D209" t="str">
        <f>HLOOKUP(homeStats2!D$1,homeStats2!$A$1:$K$500,homeStats2!$L209,FALSE)</f>
        <v>Leicester City</v>
      </c>
      <c r="E209" t="str">
        <f>HLOOKUP(homeStats2!E$1,homeStats2!$A$1:$K$500,homeStats2!$L209,FALSE)</f>
        <v/>
      </c>
      <c r="F209" t="str">
        <f>HLOOKUP(homeStats2!F$1,homeStats2!$A$1:$K$500,homeStats2!$L209,FALSE)</f>
        <v/>
      </c>
      <c r="G209" t="str">
        <f>HLOOKUP(homeStats2!G$1,homeStats2!$A$1:$K$500,homeStats2!$L209,FALSE)</f>
        <v/>
      </c>
      <c r="H209" t="str">
        <f>HLOOKUP(homeStats2!H$1,homeStats2!$A$1:$K$500,homeStats2!$L209,FALSE)</f>
        <v>Southampton</v>
      </c>
      <c r="I209" t="str">
        <f>HLOOKUP(homeStats2!I$1,homeStats2!$A$1:$K$500,homeStats2!$L209,FALSE)</f>
        <v>King Power Stadium</v>
      </c>
      <c r="J209" t="str">
        <f>HLOOKUP(homeStats2!J$1,homeStats2!$A$1:$K$500,homeStats2!$L209,FALSE)</f>
        <v/>
      </c>
      <c r="K209" t="str">
        <f>HLOOKUP(homeStats2!K$1,homeStats2!$A$1:$K$500,homeStats2!$L209,FALSE)</f>
        <v/>
      </c>
    </row>
    <row r="210" spans="1:11" x14ac:dyDescent="0.25">
      <c r="A210" t="str">
        <f>HLOOKUP(homeStats2!A$1,homeStats2!$A$1:$K$500,homeStats2!$L210,FALSE)</f>
        <v>26</v>
      </c>
      <c r="B210" t="str">
        <f>HLOOKUP(homeStats2!B$1,homeStats2!$A$1:$K$500,homeStats2!$L210,FALSE)</f>
        <v>Sat</v>
      </c>
      <c r="C210" t="str">
        <f>HLOOKUP(homeStats2!C$1,homeStats2!$A$1:$K$500,homeStats2!$L210,FALSE)</f>
        <v>2025-02-22</v>
      </c>
      <c r="D210" t="str">
        <f>HLOOKUP(homeStats2!D$1,homeStats2!$A$1:$K$500,homeStats2!$L210,FALSE)</f>
        <v>Leicester City</v>
      </c>
      <c r="E210" t="str">
        <f>HLOOKUP(homeStats2!E$1,homeStats2!$A$1:$K$500,homeStats2!$L210,FALSE)</f>
        <v/>
      </c>
      <c r="F210" t="str">
        <f>HLOOKUP(homeStats2!F$1,homeStats2!$A$1:$K$500,homeStats2!$L210,FALSE)</f>
        <v/>
      </c>
      <c r="G210" t="str">
        <f>HLOOKUP(homeStats2!G$1,homeStats2!$A$1:$K$500,homeStats2!$L210,FALSE)</f>
        <v/>
      </c>
      <c r="H210" t="str">
        <f>HLOOKUP(homeStats2!H$1,homeStats2!$A$1:$K$500,homeStats2!$L210,FALSE)</f>
        <v>Brentford</v>
      </c>
      <c r="I210" t="str">
        <f>HLOOKUP(homeStats2!I$1,homeStats2!$A$1:$K$500,homeStats2!$L210,FALSE)</f>
        <v>King Power Stadium</v>
      </c>
      <c r="J210" t="str">
        <f>HLOOKUP(homeStats2!J$1,homeStats2!$A$1:$K$500,homeStats2!$L210,FALSE)</f>
        <v/>
      </c>
      <c r="K210" t="str">
        <f>HLOOKUP(homeStats2!K$1,homeStats2!$A$1:$K$500,homeStats2!$L210,FALSE)</f>
        <v/>
      </c>
    </row>
    <row r="211" spans="1:11" x14ac:dyDescent="0.25">
      <c r="A211" t="str">
        <f>HLOOKUP(homeStats2!A$1,homeStats2!$A$1:$K$500,homeStats2!$L211,FALSE)</f>
        <v>13</v>
      </c>
      <c r="B211" t="str">
        <f>HLOOKUP(homeStats2!B$1,homeStats2!$A$1:$K$500,homeStats2!$L211,FALSE)</f>
        <v>Sun</v>
      </c>
      <c r="C211" t="str">
        <f>HLOOKUP(homeStats2!C$1,homeStats2!$A$1:$K$500,homeStats2!$L211,FALSE)</f>
        <v>2024-12-01</v>
      </c>
      <c r="D211" t="str">
        <f>HLOOKUP(homeStats2!D$1,homeStats2!$A$1:$K$500,homeStats2!$L211,FALSE)</f>
        <v>Liverpool</v>
      </c>
      <c r="E211" t="str">
        <f>HLOOKUP(homeStats2!E$1,homeStats2!$A$1:$K$500,homeStats2!$L211,FALSE)</f>
        <v/>
      </c>
      <c r="F211" t="str">
        <f>HLOOKUP(homeStats2!F$1,homeStats2!$A$1:$K$500,homeStats2!$L211,FALSE)</f>
        <v/>
      </c>
      <c r="G211" t="str">
        <f>HLOOKUP(homeStats2!G$1,homeStats2!$A$1:$K$500,homeStats2!$L211,FALSE)</f>
        <v/>
      </c>
      <c r="H211" t="str">
        <f>HLOOKUP(homeStats2!H$1,homeStats2!$A$1:$K$500,homeStats2!$L211,FALSE)</f>
        <v>Manchester City</v>
      </c>
      <c r="I211" t="str">
        <f>HLOOKUP(homeStats2!I$1,homeStats2!$A$1:$K$500,homeStats2!$L211,FALSE)</f>
        <v>Anfield</v>
      </c>
      <c r="J211" t="str">
        <f>HLOOKUP(homeStats2!J$1,homeStats2!$A$1:$K$500,homeStats2!$L211,FALSE)</f>
        <v/>
      </c>
      <c r="K211" t="str">
        <f>HLOOKUP(homeStats2!K$1,homeStats2!$A$1:$K$500,homeStats2!$L211,FALSE)</f>
        <v/>
      </c>
    </row>
    <row r="212" spans="1:11" x14ac:dyDescent="0.25">
      <c r="A212" t="str">
        <f>HLOOKUP(homeStats2!A$1,homeStats2!$A$1:$K$500,homeStats2!$L212,FALSE)</f>
        <v>11</v>
      </c>
      <c r="B212" t="str">
        <f>HLOOKUP(homeStats2!B$1,homeStats2!$A$1:$K$500,homeStats2!$L212,FALSE)</f>
        <v>Sat</v>
      </c>
      <c r="C212" t="str">
        <f>HLOOKUP(homeStats2!C$1,homeStats2!$A$1:$K$500,homeStats2!$L212,FALSE)</f>
        <v>2024-11-09</v>
      </c>
      <c r="D212" t="str">
        <f>HLOOKUP(homeStats2!D$1,homeStats2!$A$1:$K$500,homeStats2!$L212,FALSE)</f>
        <v>Liverpool</v>
      </c>
      <c r="E212" t="str">
        <f>HLOOKUP(homeStats2!E$1,homeStats2!$A$1:$K$500,homeStats2!$L212,FALSE)</f>
        <v>2.0</v>
      </c>
      <c r="F212" t="str">
        <f>HLOOKUP(homeStats2!F$1,homeStats2!$A$1:$K$500,homeStats2!$L212,FALSE)</f>
        <v>2–0</v>
      </c>
      <c r="G212" t="str">
        <f>HLOOKUP(homeStats2!G$1,homeStats2!$A$1:$K$500,homeStats2!$L212,FALSE)</f>
        <v>1.2</v>
      </c>
      <c r="H212" t="str">
        <f>HLOOKUP(homeStats2!H$1,homeStats2!$A$1:$K$500,homeStats2!$L212,FALSE)</f>
        <v>Aston Villa</v>
      </c>
      <c r="I212" t="str">
        <f>HLOOKUP(homeStats2!I$1,homeStats2!$A$1:$K$500,homeStats2!$L212,FALSE)</f>
        <v>Anfield</v>
      </c>
      <c r="J212">
        <f>HLOOKUP(homeStats2!J$1,homeStats2!$A$1:$K$500,homeStats2!$L212,FALSE)</f>
        <v>2</v>
      </c>
      <c r="K212">
        <f>HLOOKUP(homeStats2!K$1,homeStats2!$A$1:$K$500,homeStats2!$L212,FALSE)</f>
        <v>0</v>
      </c>
    </row>
    <row r="213" spans="1:11" x14ac:dyDescent="0.25">
      <c r="A213" t="str">
        <f>HLOOKUP(homeStats2!A$1,homeStats2!$A$1:$K$500,homeStats2!$L213,FALSE)</f>
        <v>18</v>
      </c>
      <c r="B213" t="str">
        <f>HLOOKUP(homeStats2!B$1,homeStats2!$A$1:$K$500,homeStats2!$L213,FALSE)</f>
        <v>Thu</v>
      </c>
      <c r="C213" t="str">
        <f>HLOOKUP(homeStats2!C$1,homeStats2!$A$1:$K$500,homeStats2!$L213,FALSE)</f>
        <v>2024-12-26</v>
      </c>
      <c r="D213" t="str">
        <f>HLOOKUP(homeStats2!D$1,homeStats2!$A$1:$K$500,homeStats2!$L213,FALSE)</f>
        <v>Liverpool</v>
      </c>
      <c r="E213" t="str">
        <f>HLOOKUP(homeStats2!E$1,homeStats2!$A$1:$K$500,homeStats2!$L213,FALSE)</f>
        <v/>
      </c>
      <c r="F213" t="str">
        <f>HLOOKUP(homeStats2!F$1,homeStats2!$A$1:$K$500,homeStats2!$L213,FALSE)</f>
        <v/>
      </c>
      <c r="G213" t="str">
        <f>HLOOKUP(homeStats2!G$1,homeStats2!$A$1:$K$500,homeStats2!$L213,FALSE)</f>
        <v/>
      </c>
      <c r="H213" t="str">
        <f>HLOOKUP(homeStats2!H$1,homeStats2!$A$1:$K$500,homeStats2!$L213,FALSE)</f>
        <v>Leicester City</v>
      </c>
      <c r="I213" t="str">
        <f>HLOOKUP(homeStats2!I$1,homeStats2!$A$1:$K$500,homeStats2!$L213,FALSE)</f>
        <v>Anfield</v>
      </c>
      <c r="J213" t="str">
        <f>HLOOKUP(homeStats2!J$1,homeStats2!$A$1:$K$500,homeStats2!$L213,FALSE)</f>
        <v/>
      </c>
      <c r="K213" t="str">
        <f>HLOOKUP(homeStats2!K$1,homeStats2!$A$1:$K$500,homeStats2!$L213,FALSE)</f>
        <v/>
      </c>
    </row>
    <row r="214" spans="1:11" x14ac:dyDescent="0.25">
      <c r="A214" t="str">
        <f>HLOOKUP(homeStats2!A$1,homeStats2!$A$1:$K$500,homeStats2!$L214,FALSE)</f>
        <v>10</v>
      </c>
      <c r="B214" t="str">
        <f>HLOOKUP(homeStats2!B$1,homeStats2!$A$1:$K$500,homeStats2!$L214,FALSE)</f>
        <v>Sat</v>
      </c>
      <c r="C214" t="str">
        <f>HLOOKUP(homeStats2!C$1,homeStats2!$A$1:$K$500,homeStats2!$L214,FALSE)</f>
        <v>2024-11-02</v>
      </c>
      <c r="D214" t="str">
        <f>HLOOKUP(homeStats2!D$1,homeStats2!$A$1:$K$500,homeStats2!$L214,FALSE)</f>
        <v>Liverpool</v>
      </c>
      <c r="E214" t="str">
        <f>HLOOKUP(homeStats2!E$1,homeStats2!$A$1:$K$500,homeStats2!$L214,FALSE)</f>
        <v>1.6</v>
      </c>
      <c r="F214" t="str">
        <f>HLOOKUP(homeStats2!F$1,homeStats2!$A$1:$K$500,homeStats2!$L214,FALSE)</f>
        <v>2–1</v>
      </c>
      <c r="G214" t="str">
        <f>HLOOKUP(homeStats2!G$1,homeStats2!$A$1:$K$500,homeStats2!$L214,FALSE)</f>
        <v>1.0</v>
      </c>
      <c r="H214" t="str">
        <f>HLOOKUP(homeStats2!H$1,homeStats2!$A$1:$K$500,homeStats2!$L214,FALSE)</f>
        <v>Brighton</v>
      </c>
      <c r="I214" t="str">
        <f>HLOOKUP(homeStats2!I$1,homeStats2!$A$1:$K$500,homeStats2!$L214,FALSE)</f>
        <v>Anfield</v>
      </c>
      <c r="J214">
        <f>HLOOKUP(homeStats2!J$1,homeStats2!$A$1:$K$500,homeStats2!$L214,FALSE)</f>
        <v>2</v>
      </c>
      <c r="K214">
        <f>HLOOKUP(homeStats2!K$1,homeStats2!$A$1:$K$500,homeStats2!$L214,FALSE)</f>
        <v>1</v>
      </c>
    </row>
    <row r="215" spans="1:11" x14ac:dyDescent="0.25">
      <c r="A215" t="str">
        <f>HLOOKUP(homeStats2!A$1,homeStats2!$A$1:$K$500,homeStats2!$L215,FALSE)</f>
        <v>2</v>
      </c>
      <c r="B215" t="str">
        <f>HLOOKUP(homeStats2!B$1,homeStats2!$A$1:$K$500,homeStats2!$L215,FALSE)</f>
        <v>Sun</v>
      </c>
      <c r="C215" t="str">
        <f>HLOOKUP(homeStats2!C$1,homeStats2!$A$1:$K$500,homeStats2!$L215,FALSE)</f>
        <v>2024-08-25</v>
      </c>
      <c r="D215" t="str">
        <f>HLOOKUP(homeStats2!D$1,homeStats2!$A$1:$K$500,homeStats2!$L215,FALSE)</f>
        <v>Liverpool</v>
      </c>
      <c r="E215" t="str">
        <f>HLOOKUP(homeStats2!E$1,homeStats2!$A$1:$K$500,homeStats2!$L215,FALSE)</f>
        <v>2.5</v>
      </c>
      <c r="F215" t="str">
        <f>HLOOKUP(homeStats2!F$1,homeStats2!$A$1:$K$500,homeStats2!$L215,FALSE)</f>
        <v>2–0</v>
      </c>
      <c r="G215" t="str">
        <f>HLOOKUP(homeStats2!G$1,homeStats2!$A$1:$K$500,homeStats2!$L215,FALSE)</f>
        <v>0.5</v>
      </c>
      <c r="H215" t="str">
        <f>HLOOKUP(homeStats2!H$1,homeStats2!$A$1:$K$500,homeStats2!$L215,FALSE)</f>
        <v>Brentford</v>
      </c>
      <c r="I215" t="str">
        <f>HLOOKUP(homeStats2!I$1,homeStats2!$A$1:$K$500,homeStats2!$L215,FALSE)</f>
        <v>Anfield</v>
      </c>
      <c r="J215">
        <f>HLOOKUP(homeStats2!J$1,homeStats2!$A$1:$K$500,homeStats2!$L215,FALSE)</f>
        <v>2</v>
      </c>
      <c r="K215">
        <f>HLOOKUP(homeStats2!K$1,homeStats2!$A$1:$K$500,homeStats2!$L215,FALSE)</f>
        <v>0</v>
      </c>
    </row>
    <row r="216" spans="1:11" x14ac:dyDescent="0.25">
      <c r="A216" t="str">
        <f>HLOOKUP(homeStats2!A$1,homeStats2!$A$1:$K$500,homeStats2!$L216,FALSE)</f>
        <v>23</v>
      </c>
      <c r="B216" t="str">
        <f>HLOOKUP(homeStats2!B$1,homeStats2!$A$1:$K$500,homeStats2!$L216,FALSE)</f>
        <v>Sat</v>
      </c>
      <c r="C216" t="str">
        <f>HLOOKUP(homeStats2!C$1,homeStats2!$A$1:$K$500,homeStats2!$L216,FALSE)</f>
        <v>2025-01-25</v>
      </c>
      <c r="D216" t="str">
        <f>HLOOKUP(homeStats2!D$1,homeStats2!$A$1:$K$500,homeStats2!$L216,FALSE)</f>
        <v>Liverpool</v>
      </c>
      <c r="E216" t="str">
        <f>HLOOKUP(homeStats2!E$1,homeStats2!$A$1:$K$500,homeStats2!$L216,FALSE)</f>
        <v/>
      </c>
      <c r="F216" t="str">
        <f>HLOOKUP(homeStats2!F$1,homeStats2!$A$1:$K$500,homeStats2!$L216,FALSE)</f>
        <v/>
      </c>
      <c r="G216" t="str">
        <f>HLOOKUP(homeStats2!G$1,homeStats2!$A$1:$K$500,homeStats2!$L216,FALSE)</f>
        <v/>
      </c>
      <c r="H216" t="str">
        <f>HLOOKUP(homeStats2!H$1,homeStats2!$A$1:$K$500,homeStats2!$L216,FALSE)</f>
        <v>Ipswich Town</v>
      </c>
      <c r="I216" t="str">
        <f>HLOOKUP(homeStats2!I$1,homeStats2!$A$1:$K$500,homeStats2!$L216,FALSE)</f>
        <v>Anfield</v>
      </c>
      <c r="J216" t="str">
        <f>HLOOKUP(homeStats2!J$1,homeStats2!$A$1:$K$500,homeStats2!$L216,FALSE)</f>
        <v/>
      </c>
      <c r="K216" t="str">
        <f>HLOOKUP(homeStats2!K$1,homeStats2!$A$1:$K$500,homeStats2!$L216,FALSE)</f>
        <v/>
      </c>
    </row>
    <row r="217" spans="1:11" x14ac:dyDescent="0.25">
      <c r="A217" t="str">
        <f>HLOOKUP(homeStats2!A$1,homeStats2!$A$1:$K$500,homeStats2!$L217,FALSE)</f>
        <v>36</v>
      </c>
      <c r="B217" t="str">
        <f>HLOOKUP(homeStats2!B$1,homeStats2!$A$1:$K$500,homeStats2!$L217,FALSE)</f>
        <v>Sat</v>
      </c>
      <c r="C217" t="str">
        <f>HLOOKUP(homeStats2!C$1,homeStats2!$A$1:$K$500,homeStats2!$L217,FALSE)</f>
        <v>2025-05-10</v>
      </c>
      <c r="D217" t="str">
        <f>HLOOKUP(homeStats2!D$1,homeStats2!$A$1:$K$500,homeStats2!$L217,FALSE)</f>
        <v>Liverpool</v>
      </c>
      <c r="E217" t="str">
        <f>HLOOKUP(homeStats2!E$1,homeStats2!$A$1:$K$500,homeStats2!$L217,FALSE)</f>
        <v/>
      </c>
      <c r="F217" t="str">
        <f>HLOOKUP(homeStats2!F$1,homeStats2!$A$1:$K$500,homeStats2!$L217,FALSE)</f>
        <v/>
      </c>
      <c r="G217" t="str">
        <f>HLOOKUP(homeStats2!G$1,homeStats2!$A$1:$K$500,homeStats2!$L217,FALSE)</f>
        <v/>
      </c>
      <c r="H217" t="str">
        <f>HLOOKUP(homeStats2!H$1,homeStats2!$A$1:$K$500,homeStats2!$L217,FALSE)</f>
        <v>Arsenal</v>
      </c>
      <c r="I217" t="str">
        <f>HLOOKUP(homeStats2!I$1,homeStats2!$A$1:$K$500,homeStats2!$L217,FALSE)</f>
        <v>Anfield</v>
      </c>
      <c r="J217" t="str">
        <f>HLOOKUP(homeStats2!J$1,homeStats2!$A$1:$K$500,homeStats2!$L217,FALSE)</f>
        <v/>
      </c>
      <c r="K217" t="str">
        <f>HLOOKUP(homeStats2!K$1,homeStats2!$A$1:$K$500,homeStats2!$L217,FALSE)</f>
        <v/>
      </c>
    </row>
    <row r="218" spans="1:11" x14ac:dyDescent="0.25">
      <c r="A218" t="str">
        <f>HLOOKUP(homeStats2!A$1,homeStats2!$A$1:$K$500,homeStats2!$L218,FALSE)</f>
        <v>27</v>
      </c>
      <c r="B218" t="str">
        <f>HLOOKUP(homeStats2!B$1,homeStats2!$A$1:$K$500,homeStats2!$L218,FALSE)</f>
        <v>Wed</v>
      </c>
      <c r="C218" t="str">
        <f>HLOOKUP(homeStats2!C$1,homeStats2!$A$1:$K$500,homeStats2!$L218,FALSE)</f>
        <v>2025-02-26</v>
      </c>
      <c r="D218" t="str">
        <f>HLOOKUP(homeStats2!D$1,homeStats2!$A$1:$K$500,homeStats2!$L218,FALSE)</f>
        <v>Liverpool</v>
      </c>
      <c r="E218" t="str">
        <f>HLOOKUP(homeStats2!E$1,homeStats2!$A$1:$K$500,homeStats2!$L218,FALSE)</f>
        <v/>
      </c>
      <c r="F218" t="str">
        <f>HLOOKUP(homeStats2!F$1,homeStats2!$A$1:$K$500,homeStats2!$L218,FALSE)</f>
        <v/>
      </c>
      <c r="G218" t="str">
        <f>HLOOKUP(homeStats2!G$1,homeStats2!$A$1:$K$500,homeStats2!$L218,FALSE)</f>
        <v/>
      </c>
      <c r="H218" t="str">
        <f>HLOOKUP(homeStats2!H$1,homeStats2!$A$1:$K$500,homeStats2!$L218,FALSE)</f>
        <v>Newcastle Utd</v>
      </c>
      <c r="I218" t="str">
        <f>HLOOKUP(homeStats2!I$1,homeStats2!$A$1:$K$500,homeStats2!$L218,FALSE)</f>
        <v>Anfield</v>
      </c>
      <c r="J218" t="str">
        <f>HLOOKUP(homeStats2!J$1,homeStats2!$A$1:$K$500,homeStats2!$L218,FALSE)</f>
        <v/>
      </c>
      <c r="K218" t="str">
        <f>HLOOKUP(homeStats2!K$1,homeStats2!$A$1:$K$500,homeStats2!$L218,FALSE)</f>
        <v/>
      </c>
    </row>
    <row r="219" spans="1:11" x14ac:dyDescent="0.25">
      <c r="A219" t="str">
        <f>HLOOKUP(homeStats2!A$1,homeStats2!$A$1:$K$500,homeStats2!$L219,FALSE)</f>
        <v>25</v>
      </c>
      <c r="B219" t="str">
        <f>HLOOKUP(homeStats2!B$1,homeStats2!$A$1:$K$500,homeStats2!$L219,FALSE)</f>
        <v>Sat</v>
      </c>
      <c r="C219" t="str">
        <f>HLOOKUP(homeStats2!C$1,homeStats2!$A$1:$K$500,homeStats2!$L219,FALSE)</f>
        <v>2025-02-15</v>
      </c>
      <c r="D219" t="str">
        <f>HLOOKUP(homeStats2!D$1,homeStats2!$A$1:$K$500,homeStats2!$L219,FALSE)</f>
        <v>Liverpool</v>
      </c>
      <c r="E219" t="str">
        <f>HLOOKUP(homeStats2!E$1,homeStats2!$A$1:$K$500,homeStats2!$L219,FALSE)</f>
        <v/>
      </c>
      <c r="F219" t="str">
        <f>HLOOKUP(homeStats2!F$1,homeStats2!$A$1:$K$500,homeStats2!$L219,FALSE)</f>
        <v/>
      </c>
      <c r="G219" t="str">
        <f>HLOOKUP(homeStats2!G$1,homeStats2!$A$1:$K$500,homeStats2!$L219,FALSE)</f>
        <v/>
      </c>
      <c r="H219" t="str">
        <f>HLOOKUP(homeStats2!H$1,homeStats2!$A$1:$K$500,homeStats2!$L219,FALSE)</f>
        <v>Wolves</v>
      </c>
      <c r="I219" t="str">
        <f>HLOOKUP(homeStats2!I$1,homeStats2!$A$1:$K$500,homeStats2!$L219,FALSE)</f>
        <v>Anfield</v>
      </c>
      <c r="J219" t="str">
        <f>HLOOKUP(homeStats2!J$1,homeStats2!$A$1:$K$500,homeStats2!$L219,FALSE)</f>
        <v/>
      </c>
      <c r="K219" t="str">
        <f>HLOOKUP(homeStats2!K$1,homeStats2!$A$1:$K$500,homeStats2!$L219,FALSE)</f>
        <v/>
      </c>
    </row>
    <row r="220" spans="1:11" x14ac:dyDescent="0.25">
      <c r="A220" t="str">
        <f>HLOOKUP(homeStats2!A$1,homeStats2!$A$1:$K$500,homeStats2!$L220,FALSE)</f>
        <v>38</v>
      </c>
      <c r="B220" t="str">
        <f>HLOOKUP(homeStats2!B$1,homeStats2!$A$1:$K$500,homeStats2!$L220,FALSE)</f>
        <v>Sun</v>
      </c>
      <c r="C220" t="str">
        <f>HLOOKUP(homeStats2!C$1,homeStats2!$A$1:$K$500,homeStats2!$L220,FALSE)</f>
        <v>2025-05-25</v>
      </c>
      <c r="D220" t="str">
        <f>HLOOKUP(homeStats2!D$1,homeStats2!$A$1:$K$500,homeStats2!$L220,FALSE)</f>
        <v>Liverpool</v>
      </c>
      <c r="E220" t="str">
        <f>HLOOKUP(homeStats2!E$1,homeStats2!$A$1:$K$500,homeStats2!$L220,FALSE)</f>
        <v/>
      </c>
      <c r="F220" t="str">
        <f>HLOOKUP(homeStats2!F$1,homeStats2!$A$1:$K$500,homeStats2!$L220,FALSE)</f>
        <v/>
      </c>
      <c r="G220" t="str">
        <f>HLOOKUP(homeStats2!G$1,homeStats2!$A$1:$K$500,homeStats2!$L220,FALSE)</f>
        <v/>
      </c>
      <c r="H220" t="str">
        <f>HLOOKUP(homeStats2!H$1,homeStats2!$A$1:$K$500,homeStats2!$L220,FALSE)</f>
        <v>Crystal Palace</v>
      </c>
      <c r="I220" t="str">
        <f>HLOOKUP(homeStats2!I$1,homeStats2!$A$1:$K$500,homeStats2!$L220,FALSE)</f>
        <v>Anfield</v>
      </c>
      <c r="J220" t="str">
        <f>HLOOKUP(homeStats2!J$1,homeStats2!$A$1:$K$500,homeStats2!$L220,FALSE)</f>
        <v/>
      </c>
      <c r="K220" t="str">
        <f>HLOOKUP(homeStats2!K$1,homeStats2!$A$1:$K$500,homeStats2!$L220,FALSE)</f>
        <v/>
      </c>
    </row>
    <row r="221" spans="1:11" x14ac:dyDescent="0.25">
      <c r="A221" t="str">
        <f>HLOOKUP(homeStats2!A$1,homeStats2!$A$1:$K$500,homeStats2!$L221,FALSE)</f>
        <v>4</v>
      </c>
      <c r="B221" t="str">
        <f>HLOOKUP(homeStats2!B$1,homeStats2!$A$1:$K$500,homeStats2!$L221,FALSE)</f>
        <v>Sat</v>
      </c>
      <c r="C221" t="str">
        <f>HLOOKUP(homeStats2!C$1,homeStats2!$A$1:$K$500,homeStats2!$L221,FALSE)</f>
        <v>2024-09-14</v>
      </c>
      <c r="D221" t="str">
        <f>HLOOKUP(homeStats2!D$1,homeStats2!$A$1:$K$500,homeStats2!$L221,FALSE)</f>
        <v>Liverpool</v>
      </c>
      <c r="E221" t="str">
        <f>HLOOKUP(homeStats2!E$1,homeStats2!$A$1:$K$500,homeStats2!$L221,FALSE)</f>
        <v>0.9</v>
      </c>
      <c r="F221" t="str">
        <f>HLOOKUP(homeStats2!F$1,homeStats2!$A$1:$K$500,homeStats2!$L221,FALSE)</f>
        <v>0–1</v>
      </c>
      <c r="G221" t="str">
        <f>HLOOKUP(homeStats2!G$1,homeStats2!$A$1:$K$500,homeStats2!$L221,FALSE)</f>
        <v>0.4</v>
      </c>
      <c r="H221" t="str">
        <f>HLOOKUP(homeStats2!H$1,homeStats2!$A$1:$K$500,homeStats2!$L221,FALSE)</f>
        <v>Nott'ham Forest</v>
      </c>
      <c r="I221" t="str">
        <f>HLOOKUP(homeStats2!I$1,homeStats2!$A$1:$K$500,homeStats2!$L221,FALSE)</f>
        <v>Anfield</v>
      </c>
      <c r="J221">
        <f>HLOOKUP(homeStats2!J$1,homeStats2!$A$1:$K$500,homeStats2!$L221,FALSE)</f>
        <v>0</v>
      </c>
      <c r="K221">
        <f>HLOOKUP(homeStats2!K$1,homeStats2!$A$1:$K$500,homeStats2!$L221,FALSE)</f>
        <v>1</v>
      </c>
    </row>
    <row r="222" spans="1:11" x14ac:dyDescent="0.25">
      <c r="A222" t="str">
        <f>HLOOKUP(homeStats2!A$1,homeStats2!$A$1:$K$500,homeStats2!$L222,FALSE)</f>
        <v>28</v>
      </c>
      <c r="B222" t="str">
        <f>HLOOKUP(homeStats2!B$1,homeStats2!$A$1:$K$500,homeStats2!$L222,FALSE)</f>
        <v>Sat</v>
      </c>
      <c r="C222" t="str">
        <f>HLOOKUP(homeStats2!C$1,homeStats2!$A$1:$K$500,homeStats2!$L222,FALSE)</f>
        <v>2025-03-08</v>
      </c>
      <c r="D222" t="str">
        <f>HLOOKUP(homeStats2!D$1,homeStats2!$A$1:$K$500,homeStats2!$L222,FALSE)</f>
        <v>Liverpool</v>
      </c>
      <c r="E222" t="str">
        <f>HLOOKUP(homeStats2!E$1,homeStats2!$A$1:$K$500,homeStats2!$L222,FALSE)</f>
        <v/>
      </c>
      <c r="F222" t="str">
        <f>HLOOKUP(homeStats2!F$1,homeStats2!$A$1:$K$500,homeStats2!$L222,FALSE)</f>
        <v/>
      </c>
      <c r="G222" t="str">
        <f>HLOOKUP(homeStats2!G$1,homeStats2!$A$1:$K$500,homeStats2!$L222,FALSE)</f>
        <v/>
      </c>
      <c r="H222" t="str">
        <f>HLOOKUP(homeStats2!H$1,homeStats2!$A$1:$K$500,homeStats2!$L222,FALSE)</f>
        <v>Southampton</v>
      </c>
      <c r="I222" t="str">
        <f>HLOOKUP(homeStats2!I$1,homeStats2!$A$1:$K$500,homeStats2!$L222,FALSE)</f>
        <v>Anfield</v>
      </c>
      <c r="J222" t="str">
        <f>HLOOKUP(homeStats2!J$1,homeStats2!$A$1:$K$500,homeStats2!$L222,FALSE)</f>
        <v/>
      </c>
      <c r="K222" t="str">
        <f>HLOOKUP(homeStats2!K$1,homeStats2!$A$1:$K$500,homeStats2!$L222,FALSE)</f>
        <v/>
      </c>
    </row>
    <row r="223" spans="1:11" x14ac:dyDescent="0.25">
      <c r="A223" t="str">
        <f>HLOOKUP(homeStats2!A$1,homeStats2!$A$1:$K$500,homeStats2!$L223,FALSE)</f>
        <v>34</v>
      </c>
      <c r="B223" t="str">
        <f>HLOOKUP(homeStats2!B$1,homeStats2!$A$1:$K$500,homeStats2!$L223,FALSE)</f>
        <v>Sat</v>
      </c>
      <c r="C223" t="str">
        <f>HLOOKUP(homeStats2!C$1,homeStats2!$A$1:$K$500,homeStats2!$L223,FALSE)</f>
        <v>2025-04-26</v>
      </c>
      <c r="D223" t="str">
        <f>HLOOKUP(homeStats2!D$1,homeStats2!$A$1:$K$500,homeStats2!$L223,FALSE)</f>
        <v>Liverpool</v>
      </c>
      <c r="E223" t="str">
        <f>HLOOKUP(homeStats2!E$1,homeStats2!$A$1:$K$500,homeStats2!$L223,FALSE)</f>
        <v/>
      </c>
      <c r="F223" t="str">
        <f>HLOOKUP(homeStats2!F$1,homeStats2!$A$1:$K$500,homeStats2!$L223,FALSE)</f>
        <v/>
      </c>
      <c r="G223" t="str">
        <f>HLOOKUP(homeStats2!G$1,homeStats2!$A$1:$K$500,homeStats2!$L223,FALSE)</f>
        <v/>
      </c>
      <c r="H223" t="str">
        <f>HLOOKUP(homeStats2!H$1,homeStats2!$A$1:$K$500,homeStats2!$L223,FALSE)</f>
        <v>Tottenham</v>
      </c>
      <c r="I223" t="str">
        <f>HLOOKUP(homeStats2!I$1,homeStats2!$A$1:$K$500,homeStats2!$L223,FALSE)</f>
        <v>Anfield</v>
      </c>
      <c r="J223" t="str">
        <f>HLOOKUP(homeStats2!J$1,homeStats2!$A$1:$K$500,homeStats2!$L223,FALSE)</f>
        <v/>
      </c>
      <c r="K223" t="str">
        <f>HLOOKUP(homeStats2!K$1,homeStats2!$A$1:$K$500,homeStats2!$L223,FALSE)</f>
        <v/>
      </c>
    </row>
    <row r="224" spans="1:11" x14ac:dyDescent="0.25">
      <c r="A224" t="str">
        <f>HLOOKUP(homeStats2!A$1,homeStats2!$A$1:$K$500,homeStats2!$L224,FALSE)</f>
        <v>30</v>
      </c>
      <c r="B224" t="str">
        <f>HLOOKUP(homeStats2!B$1,homeStats2!$A$1:$K$500,homeStats2!$L224,FALSE)</f>
        <v>Wed</v>
      </c>
      <c r="C224" t="str">
        <f>HLOOKUP(homeStats2!C$1,homeStats2!$A$1:$K$500,homeStats2!$L224,FALSE)</f>
        <v>2025-04-02</v>
      </c>
      <c r="D224" t="str">
        <f>HLOOKUP(homeStats2!D$1,homeStats2!$A$1:$K$500,homeStats2!$L224,FALSE)</f>
        <v>Liverpool</v>
      </c>
      <c r="E224" t="str">
        <f>HLOOKUP(homeStats2!E$1,homeStats2!$A$1:$K$500,homeStats2!$L224,FALSE)</f>
        <v/>
      </c>
      <c r="F224" t="str">
        <f>HLOOKUP(homeStats2!F$1,homeStats2!$A$1:$K$500,homeStats2!$L224,FALSE)</f>
        <v/>
      </c>
      <c r="G224" t="str">
        <f>HLOOKUP(homeStats2!G$1,homeStats2!$A$1:$K$500,homeStats2!$L224,FALSE)</f>
        <v/>
      </c>
      <c r="H224" t="str">
        <f>HLOOKUP(homeStats2!H$1,homeStats2!$A$1:$K$500,homeStats2!$L224,FALSE)</f>
        <v>Everton</v>
      </c>
      <c r="I224" t="str">
        <f>HLOOKUP(homeStats2!I$1,homeStats2!$A$1:$K$500,homeStats2!$L224,FALSE)</f>
        <v>Anfield</v>
      </c>
      <c r="J224" t="str">
        <f>HLOOKUP(homeStats2!J$1,homeStats2!$A$1:$K$500,homeStats2!$L224,FALSE)</f>
        <v/>
      </c>
      <c r="K224" t="str">
        <f>HLOOKUP(homeStats2!K$1,homeStats2!$A$1:$K$500,homeStats2!$L224,FALSE)</f>
        <v/>
      </c>
    </row>
    <row r="225" spans="1:11" x14ac:dyDescent="0.25">
      <c r="A225" t="str">
        <f>HLOOKUP(homeStats2!A$1,homeStats2!$A$1:$K$500,homeStats2!$L225,FALSE)</f>
        <v>16</v>
      </c>
      <c r="B225" t="str">
        <f>HLOOKUP(homeStats2!B$1,homeStats2!$A$1:$K$500,homeStats2!$L225,FALSE)</f>
        <v>Sat</v>
      </c>
      <c r="C225" t="str">
        <f>HLOOKUP(homeStats2!C$1,homeStats2!$A$1:$K$500,homeStats2!$L225,FALSE)</f>
        <v>2024-12-14</v>
      </c>
      <c r="D225" t="str">
        <f>HLOOKUP(homeStats2!D$1,homeStats2!$A$1:$K$500,homeStats2!$L225,FALSE)</f>
        <v>Liverpool</v>
      </c>
      <c r="E225" t="str">
        <f>HLOOKUP(homeStats2!E$1,homeStats2!$A$1:$K$500,homeStats2!$L225,FALSE)</f>
        <v/>
      </c>
      <c r="F225" t="str">
        <f>HLOOKUP(homeStats2!F$1,homeStats2!$A$1:$K$500,homeStats2!$L225,FALSE)</f>
        <v/>
      </c>
      <c r="G225" t="str">
        <f>HLOOKUP(homeStats2!G$1,homeStats2!$A$1:$K$500,homeStats2!$L225,FALSE)</f>
        <v/>
      </c>
      <c r="H225" t="str">
        <f>HLOOKUP(homeStats2!H$1,homeStats2!$A$1:$K$500,homeStats2!$L225,FALSE)</f>
        <v>Fulham</v>
      </c>
      <c r="I225" t="str">
        <f>HLOOKUP(homeStats2!I$1,homeStats2!$A$1:$K$500,homeStats2!$L225,FALSE)</f>
        <v>Anfield</v>
      </c>
      <c r="J225" t="str">
        <f>HLOOKUP(homeStats2!J$1,homeStats2!$A$1:$K$500,homeStats2!$L225,FALSE)</f>
        <v/>
      </c>
      <c r="K225" t="str">
        <f>HLOOKUP(homeStats2!K$1,homeStats2!$A$1:$K$500,homeStats2!$L225,FALSE)</f>
        <v/>
      </c>
    </row>
    <row r="226" spans="1:11" x14ac:dyDescent="0.25">
      <c r="A226" t="str">
        <f>HLOOKUP(homeStats2!A$1,homeStats2!$A$1:$K$500,homeStats2!$L226,FALSE)</f>
        <v>32</v>
      </c>
      <c r="B226" t="str">
        <f>HLOOKUP(homeStats2!B$1,homeStats2!$A$1:$K$500,homeStats2!$L226,FALSE)</f>
        <v>Sat</v>
      </c>
      <c r="C226" t="str">
        <f>HLOOKUP(homeStats2!C$1,homeStats2!$A$1:$K$500,homeStats2!$L226,FALSE)</f>
        <v>2025-04-12</v>
      </c>
      <c r="D226" t="str">
        <f>HLOOKUP(homeStats2!D$1,homeStats2!$A$1:$K$500,homeStats2!$L226,FALSE)</f>
        <v>Liverpool</v>
      </c>
      <c r="E226" t="str">
        <f>HLOOKUP(homeStats2!E$1,homeStats2!$A$1:$K$500,homeStats2!$L226,FALSE)</f>
        <v/>
      </c>
      <c r="F226" t="str">
        <f>HLOOKUP(homeStats2!F$1,homeStats2!$A$1:$K$500,homeStats2!$L226,FALSE)</f>
        <v/>
      </c>
      <c r="G226" t="str">
        <f>HLOOKUP(homeStats2!G$1,homeStats2!$A$1:$K$500,homeStats2!$L226,FALSE)</f>
        <v/>
      </c>
      <c r="H226" t="str">
        <f>HLOOKUP(homeStats2!H$1,homeStats2!$A$1:$K$500,homeStats2!$L226,FALSE)</f>
        <v>West Ham</v>
      </c>
      <c r="I226" t="str">
        <f>HLOOKUP(homeStats2!I$1,homeStats2!$A$1:$K$500,homeStats2!$L226,FALSE)</f>
        <v>Anfield</v>
      </c>
      <c r="J226" t="str">
        <f>HLOOKUP(homeStats2!J$1,homeStats2!$A$1:$K$500,homeStats2!$L226,FALSE)</f>
        <v/>
      </c>
      <c r="K226" t="str">
        <f>HLOOKUP(homeStats2!K$1,homeStats2!$A$1:$K$500,homeStats2!$L226,FALSE)</f>
        <v/>
      </c>
    </row>
    <row r="227" spans="1:11" x14ac:dyDescent="0.25">
      <c r="A227" t="str">
        <f>HLOOKUP(homeStats2!A$1,homeStats2!$A$1:$K$500,homeStats2!$L227,FALSE)</f>
        <v>20</v>
      </c>
      <c r="B227" t="str">
        <f>HLOOKUP(homeStats2!B$1,homeStats2!$A$1:$K$500,homeStats2!$L227,FALSE)</f>
        <v>Sun</v>
      </c>
      <c r="C227" t="str">
        <f>HLOOKUP(homeStats2!C$1,homeStats2!$A$1:$K$500,homeStats2!$L227,FALSE)</f>
        <v>2025-01-05</v>
      </c>
      <c r="D227" t="str">
        <f>HLOOKUP(homeStats2!D$1,homeStats2!$A$1:$K$500,homeStats2!$L227,FALSE)</f>
        <v>Liverpool</v>
      </c>
      <c r="E227" t="str">
        <f>HLOOKUP(homeStats2!E$1,homeStats2!$A$1:$K$500,homeStats2!$L227,FALSE)</f>
        <v/>
      </c>
      <c r="F227" t="str">
        <f>HLOOKUP(homeStats2!F$1,homeStats2!$A$1:$K$500,homeStats2!$L227,FALSE)</f>
        <v/>
      </c>
      <c r="G227" t="str">
        <f>HLOOKUP(homeStats2!G$1,homeStats2!$A$1:$K$500,homeStats2!$L227,FALSE)</f>
        <v/>
      </c>
      <c r="H227" t="str">
        <f>HLOOKUP(homeStats2!H$1,homeStats2!$A$1:$K$500,homeStats2!$L227,FALSE)</f>
        <v>Manchester Utd</v>
      </c>
      <c r="I227" t="str">
        <f>HLOOKUP(homeStats2!I$1,homeStats2!$A$1:$K$500,homeStats2!$L227,FALSE)</f>
        <v>Anfield</v>
      </c>
      <c r="J227" t="str">
        <f>HLOOKUP(homeStats2!J$1,homeStats2!$A$1:$K$500,homeStats2!$L227,FALSE)</f>
        <v/>
      </c>
      <c r="K227" t="str">
        <f>HLOOKUP(homeStats2!K$1,homeStats2!$A$1:$K$500,homeStats2!$L227,FALSE)</f>
        <v/>
      </c>
    </row>
    <row r="228" spans="1:11" x14ac:dyDescent="0.25">
      <c r="A228" t="str">
        <f>HLOOKUP(homeStats2!A$1,homeStats2!$A$1:$K$500,homeStats2!$L228,FALSE)</f>
        <v>5</v>
      </c>
      <c r="B228" t="str">
        <f>HLOOKUP(homeStats2!B$1,homeStats2!$A$1:$K$500,homeStats2!$L228,FALSE)</f>
        <v>Sat</v>
      </c>
      <c r="C228" t="str">
        <f>HLOOKUP(homeStats2!C$1,homeStats2!$A$1:$K$500,homeStats2!$L228,FALSE)</f>
        <v>2024-09-21</v>
      </c>
      <c r="D228" t="str">
        <f>HLOOKUP(homeStats2!D$1,homeStats2!$A$1:$K$500,homeStats2!$L228,FALSE)</f>
        <v>Liverpool</v>
      </c>
      <c r="E228" t="str">
        <f>HLOOKUP(homeStats2!E$1,homeStats2!$A$1:$K$500,homeStats2!$L228,FALSE)</f>
        <v>2.0</v>
      </c>
      <c r="F228" t="str">
        <f>HLOOKUP(homeStats2!F$1,homeStats2!$A$1:$K$500,homeStats2!$L228,FALSE)</f>
        <v>3–0</v>
      </c>
      <c r="G228" t="str">
        <f>HLOOKUP(homeStats2!G$1,homeStats2!$A$1:$K$500,homeStats2!$L228,FALSE)</f>
        <v>1.1</v>
      </c>
      <c r="H228" t="str">
        <f>HLOOKUP(homeStats2!H$1,homeStats2!$A$1:$K$500,homeStats2!$L228,FALSE)</f>
        <v>Bournemouth</v>
      </c>
      <c r="I228" t="str">
        <f>HLOOKUP(homeStats2!I$1,homeStats2!$A$1:$K$500,homeStats2!$L228,FALSE)</f>
        <v>Anfield</v>
      </c>
      <c r="J228">
        <f>HLOOKUP(homeStats2!J$1,homeStats2!$A$1:$K$500,homeStats2!$L228,FALSE)</f>
        <v>3</v>
      </c>
      <c r="K228">
        <f>HLOOKUP(homeStats2!K$1,homeStats2!$A$1:$K$500,homeStats2!$L228,FALSE)</f>
        <v>0</v>
      </c>
    </row>
    <row r="229" spans="1:11" x14ac:dyDescent="0.25">
      <c r="A229" t="str">
        <f>HLOOKUP(homeStats2!A$1,homeStats2!$A$1:$K$500,homeStats2!$L229,FALSE)</f>
        <v>8</v>
      </c>
      <c r="B229" t="str">
        <f>HLOOKUP(homeStats2!B$1,homeStats2!$A$1:$K$500,homeStats2!$L229,FALSE)</f>
        <v>Sun</v>
      </c>
      <c r="C229" t="str">
        <f>HLOOKUP(homeStats2!C$1,homeStats2!$A$1:$K$500,homeStats2!$L229,FALSE)</f>
        <v>2024-10-20</v>
      </c>
      <c r="D229" t="str">
        <f>HLOOKUP(homeStats2!D$1,homeStats2!$A$1:$K$500,homeStats2!$L229,FALSE)</f>
        <v>Liverpool</v>
      </c>
      <c r="E229" t="str">
        <f>HLOOKUP(homeStats2!E$1,homeStats2!$A$1:$K$500,homeStats2!$L229,FALSE)</f>
        <v>1.9</v>
      </c>
      <c r="F229" t="str">
        <f>HLOOKUP(homeStats2!F$1,homeStats2!$A$1:$K$500,homeStats2!$L229,FALSE)</f>
        <v>2–1</v>
      </c>
      <c r="G229" t="str">
        <f>HLOOKUP(homeStats2!G$1,homeStats2!$A$1:$K$500,homeStats2!$L229,FALSE)</f>
        <v>1.0</v>
      </c>
      <c r="H229" t="str">
        <f>HLOOKUP(homeStats2!H$1,homeStats2!$A$1:$K$500,homeStats2!$L229,FALSE)</f>
        <v>Chelsea</v>
      </c>
      <c r="I229" t="str">
        <f>HLOOKUP(homeStats2!I$1,homeStats2!$A$1:$K$500,homeStats2!$L229,FALSE)</f>
        <v>Anfield</v>
      </c>
      <c r="J229">
        <f>HLOOKUP(homeStats2!J$1,homeStats2!$A$1:$K$500,homeStats2!$L229,FALSE)</f>
        <v>2</v>
      </c>
      <c r="K229">
        <f>HLOOKUP(homeStats2!K$1,homeStats2!$A$1:$K$500,homeStats2!$L229,FALSE)</f>
        <v>1</v>
      </c>
    </row>
    <row r="230" spans="1:11" x14ac:dyDescent="0.25">
      <c r="A230" t="str">
        <f>HLOOKUP(homeStats2!A$1,homeStats2!$A$1:$K$500,homeStats2!$L230,FALSE)</f>
        <v>26</v>
      </c>
      <c r="B230" t="str">
        <f>HLOOKUP(homeStats2!B$1,homeStats2!$A$1:$K$500,homeStats2!$L230,FALSE)</f>
        <v>Sat</v>
      </c>
      <c r="C230" t="str">
        <f>HLOOKUP(homeStats2!C$1,homeStats2!$A$1:$K$500,homeStats2!$L230,FALSE)</f>
        <v>2025-02-22</v>
      </c>
      <c r="D230" t="str">
        <f>HLOOKUP(homeStats2!D$1,homeStats2!$A$1:$K$500,homeStats2!$L230,FALSE)</f>
        <v>Manchester City</v>
      </c>
      <c r="E230" t="str">
        <f>HLOOKUP(homeStats2!E$1,homeStats2!$A$1:$K$500,homeStats2!$L230,FALSE)</f>
        <v/>
      </c>
      <c r="F230" t="str">
        <f>HLOOKUP(homeStats2!F$1,homeStats2!$A$1:$K$500,homeStats2!$L230,FALSE)</f>
        <v/>
      </c>
      <c r="G230" t="str">
        <f>HLOOKUP(homeStats2!G$1,homeStats2!$A$1:$K$500,homeStats2!$L230,FALSE)</f>
        <v/>
      </c>
      <c r="H230" t="str">
        <f>HLOOKUP(homeStats2!H$1,homeStats2!$A$1:$K$500,homeStats2!$L230,FALSE)</f>
        <v>Liverpool</v>
      </c>
      <c r="I230" t="str">
        <f>HLOOKUP(homeStats2!I$1,homeStats2!$A$1:$K$500,homeStats2!$L230,FALSE)</f>
        <v>Etihad Stadium</v>
      </c>
      <c r="J230" t="str">
        <f>HLOOKUP(homeStats2!J$1,homeStats2!$A$1:$K$500,homeStats2!$L230,FALSE)</f>
        <v/>
      </c>
      <c r="K230" t="str">
        <f>HLOOKUP(homeStats2!K$1,homeStats2!$A$1:$K$500,homeStats2!$L230,FALSE)</f>
        <v/>
      </c>
    </row>
    <row r="231" spans="1:11" x14ac:dyDescent="0.25">
      <c r="A231" t="str">
        <f>HLOOKUP(homeStats2!A$1,homeStats2!$A$1:$K$500,homeStats2!$L231,FALSE)</f>
        <v>34</v>
      </c>
      <c r="B231" t="str">
        <f>HLOOKUP(homeStats2!B$1,homeStats2!$A$1:$K$500,homeStats2!$L231,FALSE)</f>
        <v>Sat</v>
      </c>
      <c r="C231" t="str">
        <f>HLOOKUP(homeStats2!C$1,homeStats2!$A$1:$K$500,homeStats2!$L231,FALSE)</f>
        <v>2025-04-26</v>
      </c>
      <c r="D231" t="str">
        <f>HLOOKUP(homeStats2!D$1,homeStats2!$A$1:$K$500,homeStats2!$L231,FALSE)</f>
        <v>Manchester City</v>
      </c>
      <c r="E231" t="str">
        <f>HLOOKUP(homeStats2!E$1,homeStats2!$A$1:$K$500,homeStats2!$L231,FALSE)</f>
        <v/>
      </c>
      <c r="F231" t="str">
        <f>HLOOKUP(homeStats2!F$1,homeStats2!$A$1:$K$500,homeStats2!$L231,FALSE)</f>
        <v/>
      </c>
      <c r="G231" t="str">
        <f>HLOOKUP(homeStats2!G$1,homeStats2!$A$1:$K$500,homeStats2!$L231,FALSE)</f>
        <v/>
      </c>
      <c r="H231" t="str">
        <f>HLOOKUP(homeStats2!H$1,homeStats2!$A$1:$K$500,homeStats2!$L231,FALSE)</f>
        <v>Aston Villa</v>
      </c>
      <c r="I231" t="str">
        <f>HLOOKUP(homeStats2!I$1,homeStats2!$A$1:$K$500,homeStats2!$L231,FALSE)</f>
        <v>Etihad Stadium</v>
      </c>
      <c r="J231" t="str">
        <f>HLOOKUP(homeStats2!J$1,homeStats2!$A$1:$K$500,homeStats2!$L231,FALSE)</f>
        <v/>
      </c>
      <c r="K231" t="str">
        <f>HLOOKUP(homeStats2!K$1,homeStats2!$A$1:$K$500,homeStats2!$L231,FALSE)</f>
        <v/>
      </c>
    </row>
    <row r="232" spans="1:11" x14ac:dyDescent="0.25">
      <c r="A232" t="str">
        <f>HLOOKUP(homeStats2!A$1,homeStats2!$A$1:$K$500,homeStats2!$L232,FALSE)</f>
        <v>2</v>
      </c>
      <c r="B232" t="str">
        <f>HLOOKUP(homeStats2!B$1,homeStats2!$A$1:$K$500,homeStats2!$L232,FALSE)</f>
        <v>Sat</v>
      </c>
      <c r="C232" t="str">
        <f>HLOOKUP(homeStats2!C$1,homeStats2!$A$1:$K$500,homeStats2!$L232,FALSE)</f>
        <v>2024-08-24</v>
      </c>
      <c r="D232" t="str">
        <f>HLOOKUP(homeStats2!D$1,homeStats2!$A$1:$K$500,homeStats2!$L232,FALSE)</f>
        <v>Manchester City</v>
      </c>
      <c r="E232" t="str">
        <f>HLOOKUP(homeStats2!E$1,homeStats2!$A$1:$K$500,homeStats2!$L232,FALSE)</f>
        <v>3.3</v>
      </c>
      <c r="F232" t="str">
        <f>HLOOKUP(homeStats2!F$1,homeStats2!$A$1:$K$500,homeStats2!$L232,FALSE)</f>
        <v>4–1</v>
      </c>
      <c r="G232" t="str">
        <f>HLOOKUP(homeStats2!G$1,homeStats2!$A$1:$K$500,homeStats2!$L232,FALSE)</f>
        <v>0.3</v>
      </c>
      <c r="H232" t="str">
        <f>HLOOKUP(homeStats2!H$1,homeStats2!$A$1:$K$500,homeStats2!$L232,FALSE)</f>
        <v>Ipswich Town</v>
      </c>
      <c r="I232" t="str">
        <f>HLOOKUP(homeStats2!I$1,homeStats2!$A$1:$K$500,homeStats2!$L232,FALSE)</f>
        <v>Etihad Stadium</v>
      </c>
      <c r="J232">
        <f>HLOOKUP(homeStats2!J$1,homeStats2!$A$1:$K$500,homeStats2!$L232,FALSE)</f>
        <v>4</v>
      </c>
      <c r="K232">
        <f>HLOOKUP(homeStats2!K$1,homeStats2!$A$1:$K$500,homeStats2!$L232,FALSE)</f>
        <v>1</v>
      </c>
    </row>
    <row r="233" spans="1:11" x14ac:dyDescent="0.25">
      <c r="A233" t="str">
        <f>HLOOKUP(homeStats2!A$1,homeStats2!$A$1:$K$500,homeStats2!$L233,FALSE)</f>
        <v>12</v>
      </c>
      <c r="B233" t="str">
        <f>HLOOKUP(homeStats2!B$1,homeStats2!$A$1:$K$500,homeStats2!$L233,FALSE)</f>
        <v>Sat</v>
      </c>
      <c r="C233" t="str">
        <f>HLOOKUP(homeStats2!C$1,homeStats2!$A$1:$K$500,homeStats2!$L233,FALSE)</f>
        <v>2024-11-23</v>
      </c>
      <c r="D233" t="str">
        <f>HLOOKUP(homeStats2!D$1,homeStats2!$A$1:$K$500,homeStats2!$L233,FALSE)</f>
        <v>Manchester City</v>
      </c>
      <c r="E233" t="str">
        <f>HLOOKUP(homeStats2!E$1,homeStats2!$A$1:$K$500,homeStats2!$L233,FALSE)</f>
        <v/>
      </c>
      <c r="F233" t="str">
        <f>HLOOKUP(homeStats2!F$1,homeStats2!$A$1:$K$500,homeStats2!$L233,FALSE)</f>
        <v/>
      </c>
      <c r="G233" t="str">
        <f>HLOOKUP(homeStats2!G$1,homeStats2!$A$1:$K$500,homeStats2!$L233,FALSE)</f>
        <v/>
      </c>
      <c r="H233" t="str">
        <f>HLOOKUP(homeStats2!H$1,homeStats2!$A$1:$K$500,homeStats2!$L233,FALSE)</f>
        <v>Tottenham</v>
      </c>
      <c r="I233" t="str">
        <f>HLOOKUP(homeStats2!I$1,homeStats2!$A$1:$K$500,homeStats2!$L233,FALSE)</f>
        <v>Etihad Stadium</v>
      </c>
      <c r="J233" t="str">
        <f>HLOOKUP(homeStats2!J$1,homeStats2!$A$1:$K$500,homeStats2!$L233,FALSE)</f>
        <v/>
      </c>
      <c r="K233" t="str">
        <f>HLOOKUP(homeStats2!K$1,homeStats2!$A$1:$K$500,homeStats2!$L233,FALSE)</f>
        <v/>
      </c>
    </row>
    <row r="234" spans="1:11" x14ac:dyDescent="0.25">
      <c r="A234" t="str">
        <f>HLOOKUP(homeStats2!A$1,homeStats2!$A$1:$K$500,homeStats2!$L234,FALSE)</f>
        <v>35</v>
      </c>
      <c r="B234" t="str">
        <f>HLOOKUP(homeStats2!B$1,homeStats2!$A$1:$K$500,homeStats2!$L234,FALSE)</f>
        <v>Sat</v>
      </c>
      <c r="C234" t="str">
        <f>HLOOKUP(homeStats2!C$1,homeStats2!$A$1:$K$500,homeStats2!$L234,FALSE)</f>
        <v>2025-05-03</v>
      </c>
      <c r="D234" t="str">
        <f>HLOOKUP(homeStats2!D$1,homeStats2!$A$1:$K$500,homeStats2!$L234,FALSE)</f>
        <v>Manchester City</v>
      </c>
      <c r="E234" t="str">
        <f>HLOOKUP(homeStats2!E$1,homeStats2!$A$1:$K$500,homeStats2!$L234,FALSE)</f>
        <v/>
      </c>
      <c r="F234" t="str">
        <f>HLOOKUP(homeStats2!F$1,homeStats2!$A$1:$K$500,homeStats2!$L234,FALSE)</f>
        <v/>
      </c>
      <c r="G234" t="str">
        <f>HLOOKUP(homeStats2!G$1,homeStats2!$A$1:$K$500,homeStats2!$L234,FALSE)</f>
        <v/>
      </c>
      <c r="H234" t="str">
        <f>HLOOKUP(homeStats2!H$1,homeStats2!$A$1:$K$500,homeStats2!$L234,FALSE)</f>
        <v>Wolves</v>
      </c>
      <c r="I234" t="str">
        <f>HLOOKUP(homeStats2!I$1,homeStats2!$A$1:$K$500,homeStats2!$L234,FALSE)</f>
        <v>Etihad Stadium</v>
      </c>
      <c r="J234" t="str">
        <f>HLOOKUP(homeStats2!J$1,homeStats2!$A$1:$K$500,homeStats2!$L234,FALSE)</f>
        <v/>
      </c>
      <c r="K234" t="str">
        <f>HLOOKUP(homeStats2!K$1,homeStats2!$A$1:$K$500,homeStats2!$L234,FALSE)</f>
        <v/>
      </c>
    </row>
    <row r="235" spans="1:11" x14ac:dyDescent="0.25">
      <c r="A235" t="str">
        <f>HLOOKUP(homeStats2!A$1,homeStats2!$A$1:$K$500,homeStats2!$L235,FALSE)</f>
        <v>14</v>
      </c>
      <c r="B235" t="str">
        <f>HLOOKUP(homeStats2!B$1,homeStats2!$A$1:$K$500,homeStats2!$L235,FALSE)</f>
        <v>Wed</v>
      </c>
      <c r="C235" t="str">
        <f>HLOOKUP(homeStats2!C$1,homeStats2!$A$1:$K$500,homeStats2!$L235,FALSE)</f>
        <v>2024-12-04</v>
      </c>
      <c r="D235" t="str">
        <f>HLOOKUP(homeStats2!D$1,homeStats2!$A$1:$K$500,homeStats2!$L235,FALSE)</f>
        <v>Manchester City</v>
      </c>
      <c r="E235" t="str">
        <f>HLOOKUP(homeStats2!E$1,homeStats2!$A$1:$K$500,homeStats2!$L235,FALSE)</f>
        <v/>
      </c>
      <c r="F235" t="str">
        <f>HLOOKUP(homeStats2!F$1,homeStats2!$A$1:$K$500,homeStats2!$L235,FALSE)</f>
        <v/>
      </c>
      <c r="G235" t="str">
        <f>HLOOKUP(homeStats2!G$1,homeStats2!$A$1:$K$500,homeStats2!$L235,FALSE)</f>
        <v/>
      </c>
      <c r="H235" t="str">
        <f>HLOOKUP(homeStats2!H$1,homeStats2!$A$1:$K$500,homeStats2!$L235,FALSE)</f>
        <v>Nott'ham Forest</v>
      </c>
      <c r="I235" t="str">
        <f>HLOOKUP(homeStats2!I$1,homeStats2!$A$1:$K$500,homeStats2!$L235,FALSE)</f>
        <v>Etihad Stadium</v>
      </c>
      <c r="J235" t="str">
        <f>HLOOKUP(homeStats2!J$1,homeStats2!$A$1:$K$500,homeStats2!$L235,FALSE)</f>
        <v/>
      </c>
      <c r="K235" t="str">
        <f>HLOOKUP(homeStats2!K$1,homeStats2!$A$1:$K$500,homeStats2!$L235,FALSE)</f>
        <v/>
      </c>
    </row>
    <row r="236" spans="1:11" x14ac:dyDescent="0.25">
      <c r="A236" t="str">
        <f>HLOOKUP(homeStats2!A$1,homeStats2!$A$1:$K$500,homeStats2!$L236,FALSE)</f>
        <v>23</v>
      </c>
      <c r="B236" t="str">
        <f>HLOOKUP(homeStats2!B$1,homeStats2!$A$1:$K$500,homeStats2!$L236,FALSE)</f>
        <v>Sat</v>
      </c>
      <c r="C236" t="str">
        <f>HLOOKUP(homeStats2!C$1,homeStats2!$A$1:$K$500,homeStats2!$L236,FALSE)</f>
        <v>2025-01-25</v>
      </c>
      <c r="D236" t="str">
        <f>HLOOKUP(homeStats2!D$1,homeStats2!$A$1:$K$500,homeStats2!$L236,FALSE)</f>
        <v>Manchester City</v>
      </c>
      <c r="E236" t="str">
        <f>HLOOKUP(homeStats2!E$1,homeStats2!$A$1:$K$500,homeStats2!$L236,FALSE)</f>
        <v/>
      </c>
      <c r="F236" t="str">
        <f>HLOOKUP(homeStats2!F$1,homeStats2!$A$1:$K$500,homeStats2!$L236,FALSE)</f>
        <v/>
      </c>
      <c r="G236" t="str">
        <f>HLOOKUP(homeStats2!G$1,homeStats2!$A$1:$K$500,homeStats2!$L236,FALSE)</f>
        <v/>
      </c>
      <c r="H236" t="str">
        <f>HLOOKUP(homeStats2!H$1,homeStats2!$A$1:$K$500,homeStats2!$L236,FALSE)</f>
        <v>Chelsea</v>
      </c>
      <c r="I236" t="str">
        <f>HLOOKUP(homeStats2!I$1,homeStats2!$A$1:$K$500,homeStats2!$L236,FALSE)</f>
        <v>Etihad Stadium</v>
      </c>
      <c r="J236" t="str">
        <f>HLOOKUP(homeStats2!J$1,homeStats2!$A$1:$K$500,homeStats2!$L236,FALSE)</f>
        <v/>
      </c>
      <c r="K236" t="str">
        <f>HLOOKUP(homeStats2!K$1,homeStats2!$A$1:$K$500,homeStats2!$L236,FALSE)</f>
        <v/>
      </c>
    </row>
    <row r="237" spans="1:11" x14ac:dyDescent="0.25">
      <c r="A237" t="str">
        <f>HLOOKUP(homeStats2!A$1,homeStats2!$A$1:$K$500,homeStats2!$L237,FALSE)</f>
        <v>9</v>
      </c>
      <c r="B237" t="str">
        <f>HLOOKUP(homeStats2!B$1,homeStats2!$A$1:$K$500,homeStats2!$L237,FALSE)</f>
        <v>Sat</v>
      </c>
      <c r="C237" t="str">
        <f>HLOOKUP(homeStats2!C$1,homeStats2!$A$1:$K$500,homeStats2!$L237,FALSE)</f>
        <v>2024-10-26</v>
      </c>
      <c r="D237" t="str">
        <f>HLOOKUP(homeStats2!D$1,homeStats2!$A$1:$K$500,homeStats2!$L237,FALSE)</f>
        <v>Manchester City</v>
      </c>
      <c r="E237" t="str">
        <f>HLOOKUP(homeStats2!E$1,homeStats2!$A$1:$K$500,homeStats2!$L237,FALSE)</f>
        <v>2.9</v>
      </c>
      <c r="F237" t="str">
        <f>HLOOKUP(homeStats2!F$1,homeStats2!$A$1:$K$500,homeStats2!$L237,FALSE)</f>
        <v>1–0</v>
      </c>
      <c r="G237" t="str">
        <f>HLOOKUP(homeStats2!G$1,homeStats2!$A$1:$K$500,homeStats2!$L237,FALSE)</f>
        <v>0.2</v>
      </c>
      <c r="H237" t="str">
        <f>HLOOKUP(homeStats2!H$1,homeStats2!$A$1:$K$500,homeStats2!$L237,FALSE)</f>
        <v>Southampton</v>
      </c>
      <c r="I237" t="str">
        <f>HLOOKUP(homeStats2!I$1,homeStats2!$A$1:$K$500,homeStats2!$L237,FALSE)</f>
        <v>Etihad Stadium</v>
      </c>
      <c r="J237">
        <f>HLOOKUP(homeStats2!J$1,homeStats2!$A$1:$K$500,homeStats2!$L237,FALSE)</f>
        <v>1</v>
      </c>
      <c r="K237">
        <f>HLOOKUP(homeStats2!K$1,homeStats2!$A$1:$K$500,homeStats2!$L237,FALSE)</f>
        <v>0</v>
      </c>
    </row>
    <row r="238" spans="1:11" x14ac:dyDescent="0.25">
      <c r="A238" t="str">
        <f>HLOOKUP(homeStats2!A$1,homeStats2!$A$1:$K$500,homeStats2!$L238,FALSE)</f>
        <v>37</v>
      </c>
      <c r="B238" t="str">
        <f>HLOOKUP(homeStats2!B$1,homeStats2!$A$1:$K$500,homeStats2!$L238,FALSE)</f>
        <v>Sun</v>
      </c>
      <c r="C238" t="str">
        <f>HLOOKUP(homeStats2!C$1,homeStats2!$A$1:$K$500,homeStats2!$L238,FALSE)</f>
        <v>2025-05-18</v>
      </c>
      <c r="D238" t="str">
        <f>HLOOKUP(homeStats2!D$1,homeStats2!$A$1:$K$500,homeStats2!$L238,FALSE)</f>
        <v>Manchester City</v>
      </c>
      <c r="E238" t="str">
        <f>HLOOKUP(homeStats2!E$1,homeStats2!$A$1:$K$500,homeStats2!$L238,FALSE)</f>
        <v/>
      </c>
      <c r="F238" t="str">
        <f>HLOOKUP(homeStats2!F$1,homeStats2!$A$1:$K$500,homeStats2!$L238,FALSE)</f>
        <v/>
      </c>
      <c r="G238" t="str">
        <f>HLOOKUP(homeStats2!G$1,homeStats2!$A$1:$K$500,homeStats2!$L238,FALSE)</f>
        <v/>
      </c>
      <c r="H238" t="str">
        <f>HLOOKUP(homeStats2!H$1,homeStats2!$A$1:$K$500,homeStats2!$L238,FALSE)</f>
        <v>Bournemouth</v>
      </c>
      <c r="I238" t="str">
        <f>HLOOKUP(homeStats2!I$1,homeStats2!$A$1:$K$500,homeStats2!$L238,FALSE)</f>
        <v>Etihad Stadium</v>
      </c>
      <c r="J238" t="str">
        <f>HLOOKUP(homeStats2!J$1,homeStats2!$A$1:$K$500,homeStats2!$L238,FALSE)</f>
        <v/>
      </c>
      <c r="K238" t="str">
        <f>HLOOKUP(homeStats2!K$1,homeStats2!$A$1:$K$500,homeStats2!$L238,FALSE)</f>
        <v/>
      </c>
    </row>
    <row r="239" spans="1:11" x14ac:dyDescent="0.25">
      <c r="A239" t="str">
        <f>HLOOKUP(homeStats2!A$1,homeStats2!$A$1:$K$500,homeStats2!$L239,FALSE)</f>
        <v>25</v>
      </c>
      <c r="B239" t="str">
        <f>HLOOKUP(homeStats2!B$1,homeStats2!$A$1:$K$500,homeStats2!$L239,FALSE)</f>
        <v>Sat</v>
      </c>
      <c r="C239" t="str">
        <f>HLOOKUP(homeStats2!C$1,homeStats2!$A$1:$K$500,homeStats2!$L239,FALSE)</f>
        <v>2025-02-15</v>
      </c>
      <c r="D239" t="str">
        <f>HLOOKUP(homeStats2!D$1,homeStats2!$A$1:$K$500,homeStats2!$L239,FALSE)</f>
        <v>Manchester City</v>
      </c>
      <c r="E239" t="str">
        <f>HLOOKUP(homeStats2!E$1,homeStats2!$A$1:$K$500,homeStats2!$L239,FALSE)</f>
        <v/>
      </c>
      <c r="F239" t="str">
        <f>HLOOKUP(homeStats2!F$1,homeStats2!$A$1:$K$500,homeStats2!$L239,FALSE)</f>
        <v/>
      </c>
      <c r="G239" t="str">
        <f>HLOOKUP(homeStats2!G$1,homeStats2!$A$1:$K$500,homeStats2!$L239,FALSE)</f>
        <v/>
      </c>
      <c r="H239" t="str">
        <f>HLOOKUP(homeStats2!H$1,homeStats2!$A$1:$K$500,homeStats2!$L239,FALSE)</f>
        <v>Newcastle Utd</v>
      </c>
      <c r="I239" t="str">
        <f>HLOOKUP(homeStats2!I$1,homeStats2!$A$1:$K$500,homeStats2!$L239,FALSE)</f>
        <v>Etihad Stadium</v>
      </c>
      <c r="J239" t="str">
        <f>HLOOKUP(homeStats2!J$1,homeStats2!$A$1:$K$500,homeStats2!$L239,FALSE)</f>
        <v/>
      </c>
      <c r="K239" t="str">
        <f>HLOOKUP(homeStats2!K$1,homeStats2!$A$1:$K$500,homeStats2!$L239,FALSE)</f>
        <v/>
      </c>
    </row>
    <row r="240" spans="1:11" x14ac:dyDescent="0.25">
      <c r="A240" t="str">
        <f>HLOOKUP(homeStats2!A$1,homeStats2!$A$1:$K$500,homeStats2!$L240,FALSE)</f>
        <v>16</v>
      </c>
      <c r="B240" t="str">
        <f>HLOOKUP(homeStats2!B$1,homeStats2!$A$1:$K$500,homeStats2!$L240,FALSE)</f>
        <v>Sun</v>
      </c>
      <c r="C240" t="str">
        <f>HLOOKUP(homeStats2!C$1,homeStats2!$A$1:$K$500,homeStats2!$L240,FALSE)</f>
        <v>2024-12-15</v>
      </c>
      <c r="D240" t="str">
        <f>HLOOKUP(homeStats2!D$1,homeStats2!$A$1:$K$500,homeStats2!$L240,FALSE)</f>
        <v>Manchester City</v>
      </c>
      <c r="E240" t="str">
        <f>HLOOKUP(homeStats2!E$1,homeStats2!$A$1:$K$500,homeStats2!$L240,FALSE)</f>
        <v/>
      </c>
      <c r="F240" t="str">
        <f>HLOOKUP(homeStats2!F$1,homeStats2!$A$1:$K$500,homeStats2!$L240,FALSE)</f>
        <v/>
      </c>
      <c r="G240" t="str">
        <f>HLOOKUP(homeStats2!G$1,homeStats2!$A$1:$K$500,homeStats2!$L240,FALSE)</f>
        <v/>
      </c>
      <c r="H240" t="str">
        <f>HLOOKUP(homeStats2!H$1,homeStats2!$A$1:$K$500,homeStats2!$L240,FALSE)</f>
        <v>Manchester Utd</v>
      </c>
      <c r="I240" t="str">
        <f>HLOOKUP(homeStats2!I$1,homeStats2!$A$1:$K$500,homeStats2!$L240,FALSE)</f>
        <v>Etihad Stadium</v>
      </c>
      <c r="J240" t="str">
        <f>HLOOKUP(homeStats2!J$1,homeStats2!$A$1:$K$500,homeStats2!$L240,FALSE)</f>
        <v/>
      </c>
      <c r="K240" t="str">
        <f>HLOOKUP(homeStats2!K$1,homeStats2!$A$1:$K$500,homeStats2!$L240,FALSE)</f>
        <v/>
      </c>
    </row>
    <row r="241" spans="1:11" x14ac:dyDescent="0.25">
      <c r="A241" t="str">
        <f>HLOOKUP(homeStats2!A$1,homeStats2!$A$1:$K$500,homeStats2!$L241,FALSE)</f>
        <v>4</v>
      </c>
      <c r="B241" t="str">
        <f>HLOOKUP(homeStats2!B$1,homeStats2!$A$1:$K$500,homeStats2!$L241,FALSE)</f>
        <v>Sat</v>
      </c>
      <c r="C241" t="str">
        <f>HLOOKUP(homeStats2!C$1,homeStats2!$A$1:$K$500,homeStats2!$L241,FALSE)</f>
        <v>2024-09-14</v>
      </c>
      <c r="D241" t="str">
        <f>HLOOKUP(homeStats2!D$1,homeStats2!$A$1:$K$500,homeStats2!$L241,FALSE)</f>
        <v>Manchester City</v>
      </c>
      <c r="E241" t="str">
        <f>HLOOKUP(homeStats2!E$1,homeStats2!$A$1:$K$500,homeStats2!$L241,FALSE)</f>
        <v>2.1</v>
      </c>
      <c r="F241" t="str">
        <f>HLOOKUP(homeStats2!F$1,homeStats2!$A$1:$K$500,homeStats2!$L241,FALSE)</f>
        <v>2–1</v>
      </c>
      <c r="G241" t="str">
        <f>HLOOKUP(homeStats2!G$1,homeStats2!$A$1:$K$500,homeStats2!$L241,FALSE)</f>
        <v>1.0</v>
      </c>
      <c r="H241" t="str">
        <f>HLOOKUP(homeStats2!H$1,homeStats2!$A$1:$K$500,homeStats2!$L241,FALSE)</f>
        <v>Brentford</v>
      </c>
      <c r="I241" t="str">
        <f>HLOOKUP(homeStats2!I$1,homeStats2!$A$1:$K$500,homeStats2!$L241,FALSE)</f>
        <v>Etihad Stadium</v>
      </c>
      <c r="J241">
        <f>HLOOKUP(homeStats2!J$1,homeStats2!$A$1:$K$500,homeStats2!$L241,FALSE)</f>
        <v>2</v>
      </c>
      <c r="K241">
        <f>HLOOKUP(homeStats2!K$1,homeStats2!$A$1:$K$500,homeStats2!$L241,FALSE)</f>
        <v>1</v>
      </c>
    </row>
    <row r="242" spans="1:11" x14ac:dyDescent="0.25">
      <c r="A242" t="str">
        <f>HLOOKUP(homeStats2!A$1,homeStats2!$A$1:$K$500,homeStats2!$L242,FALSE)</f>
        <v>7</v>
      </c>
      <c r="B242" t="str">
        <f>HLOOKUP(homeStats2!B$1,homeStats2!$A$1:$K$500,homeStats2!$L242,FALSE)</f>
        <v>Sat</v>
      </c>
      <c r="C242" t="str">
        <f>HLOOKUP(homeStats2!C$1,homeStats2!$A$1:$K$500,homeStats2!$L242,FALSE)</f>
        <v>2024-10-05</v>
      </c>
      <c r="D242" t="str">
        <f>HLOOKUP(homeStats2!D$1,homeStats2!$A$1:$K$500,homeStats2!$L242,FALSE)</f>
        <v>Manchester City</v>
      </c>
      <c r="E242" t="str">
        <f>HLOOKUP(homeStats2!E$1,homeStats2!$A$1:$K$500,homeStats2!$L242,FALSE)</f>
        <v>1.6</v>
      </c>
      <c r="F242" t="str">
        <f>HLOOKUP(homeStats2!F$1,homeStats2!$A$1:$K$500,homeStats2!$L242,FALSE)</f>
        <v>3–2</v>
      </c>
      <c r="G242" t="str">
        <f>HLOOKUP(homeStats2!G$1,homeStats2!$A$1:$K$500,homeStats2!$L242,FALSE)</f>
        <v>2.6</v>
      </c>
      <c r="H242" t="str">
        <f>HLOOKUP(homeStats2!H$1,homeStats2!$A$1:$K$500,homeStats2!$L242,FALSE)</f>
        <v>Fulham</v>
      </c>
      <c r="I242" t="str">
        <f>HLOOKUP(homeStats2!I$1,homeStats2!$A$1:$K$500,homeStats2!$L242,FALSE)</f>
        <v>Etihad Stadium</v>
      </c>
      <c r="J242">
        <f>HLOOKUP(homeStats2!J$1,homeStats2!$A$1:$K$500,homeStats2!$L242,FALSE)</f>
        <v>3</v>
      </c>
      <c r="K242">
        <f>HLOOKUP(homeStats2!K$1,homeStats2!$A$1:$K$500,homeStats2!$L242,FALSE)</f>
        <v>2</v>
      </c>
    </row>
    <row r="243" spans="1:11" x14ac:dyDescent="0.25">
      <c r="A243" t="str">
        <f>HLOOKUP(homeStats2!A$1,homeStats2!$A$1:$K$500,homeStats2!$L243,FALSE)</f>
        <v>20</v>
      </c>
      <c r="B243" t="str">
        <f>HLOOKUP(homeStats2!B$1,homeStats2!$A$1:$K$500,homeStats2!$L243,FALSE)</f>
        <v>Sat</v>
      </c>
      <c r="C243" t="str">
        <f>HLOOKUP(homeStats2!C$1,homeStats2!$A$1:$K$500,homeStats2!$L243,FALSE)</f>
        <v>2025-01-04</v>
      </c>
      <c r="D243" t="str">
        <f>HLOOKUP(homeStats2!D$1,homeStats2!$A$1:$K$500,homeStats2!$L243,FALSE)</f>
        <v>Manchester City</v>
      </c>
      <c r="E243" t="str">
        <f>HLOOKUP(homeStats2!E$1,homeStats2!$A$1:$K$500,homeStats2!$L243,FALSE)</f>
        <v/>
      </c>
      <c r="F243" t="str">
        <f>HLOOKUP(homeStats2!F$1,homeStats2!$A$1:$K$500,homeStats2!$L243,FALSE)</f>
        <v/>
      </c>
      <c r="G243" t="str">
        <f>HLOOKUP(homeStats2!G$1,homeStats2!$A$1:$K$500,homeStats2!$L243,FALSE)</f>
        <v/>
      </c>
      <c r="H243" t="str">
        <f>HLOOKUP(homeStats2!H$1,homeStats2!$A$1:$K$500,homeStats2!$L243,FALSE)</f>
        <v>West Ham</v>
      </c>
      <c r="I243" t="str">
        <f>HLOOKUP(homeStats2!I$1,homeStats2!$A$1:$K$500,homeStats2!$L243,FALSE)</f>
        <v>Etihad Stadium</v>
      </c>
      <c r="J243" t="str">
        <f>HLOOKUP(homeStats2!J$1,homeStats2!$A$1:$K$500,homeStats2!$L243,FALSE)</f>
        <v/>
      </c>
      <c r="K243" t="str">
        <f>HLOOKUP(homeStats2!K$1,homeStats2!$A$1:$K$500,homeStats2!$L243,FALSE)</f>
        <v/>
      </c>
    </row>
    <row r="244" spans="1:11" x14ac:dyDescent="0.25">
      <c r="A244" t="str">
        <f>HLOOKUP(homeStats2!A$1,homeStats2!$A$1:$K$500,homeStats2!$L244,FALSE)</f>
        <v>29</v>
      </c>
      <c r="B244" t="str">
        <f>HLOOKUP(homeStats2!B$1,homeStats2!$A$1:$K$500,homeStats2!$L244,FALSE)</f>
        <v>Sat</v>
      </c>
      <c r="C244" t="str">
        <f>HLOOKUP(homeStats2!C$1,homeStats2!$A$1:$K$500,homeStats2!$L244,FALSE)</f>
        <v>2025-03-15</v>
      </c>
      <c r="D244" t="str">
        <f>HLOOKUP(homeStats2!D$1,homeStats2!$A$1:$K$500,homeStats2!$L244,FALSE)</f>
        <v>Manchester City</v>
      </c>
      <c r="E244" t="str">
        <f>HLOOKUP(homeStats2!E$1,homeStats2!$A$1:$K$500,homeStats2!$L244,FALSE)</f>
        <v/>
      </c>
      <c r="F244" t="str">
        <f>HLOOKUP(homeStats2!F$1,homeStats2!$A$1:$K$500,homeStats2!$L244,FALSE)</f>
        <v/>
      </c>
      <c r="G244" t="str">
        <f>HLOOKUP(homeStats2!G$1,homeStats2!$A$1:$K$500,homeStats2!$L244,FALSE)</f>
        <v/>
      </c>
      <c r="H244" t="str">
        <f>HLOOKUP(homeStats2!H$1,homeStats2!$A$1:$K$500,homeStats2!$L244,FALSE)</f>
        <v>Brighton</v>
      </c>
      <c r="I244" t="str">
        <f>HLOOKUP(homeStats2!I$1,homeStats2!$A$1:$K$500,homeStats2!$L244,FALSE)</f>
        <v>Etihad Stadium</v>
      </c>
      <c r="J244" t="str">
        <f>HLOOKUP(homeStats2!J$1,homeStats2!$A$1:$K$500,homeStats2!$L244,FALSE)</f>
        <v/>
      </c>
      <c r="K244" t="str">
        <f>HLOOKUP(homeStats2!K$1,homeStats2!$A$1:$K$500,homeStats2!$L244,FALSE)</f>
        <v/>
      </c>
    </row>
    <row r="245" spans="1:11" x14ac:dyDescent="0.25">
      <c r="A245" t="str">
        <f>HLOOKUP(homeStats2!A$1,homeStats2!$A$1:$K$500,homeStats2!$L245,FALSE)</f>
        <v>30</v>
      </c>
      <c r="B245" t="str">
        <f>HLOOKUP(homeStats2!B$1,homeStats2!$A$1:$K$500,homeStats2!$L245,FALSE)</f>
        <v>Wed</v>
      </c>
      <c r="C245" t="str">
        <f>HLOOKUP(homeStats2!C$1,homeStats2!$A$1:$K$500,homeStats2!$L245,FALSE)</f>
        <v>2025-04-02</v>
      </c>
      <c r="D245" t="str">
        <f>HLOOKUP(homeStats2!D$1,homeStats2!$A$1:$K$500,homeStats2!$L245,FALSE)</f>
        <v>Manchester City</v>
      </c>
      <c r="E245" t="str">
        <f>HLOOKUP(homeStats2!E$1,homeStats2!$A$1:$K$500,homeStats2!$L245,FALSE)</f>
        <v/>
      </c>
      <c r="F245" t="str">
        <f>HLOOKUP(homeStats2!F$1,homeStats2!$A$1:$K$500,homeStats2!$L245,FALSE)</f>
        <v/>
      </c>
      <c r="G245" t="str">
        <f>HLOOKUP(homeStats2!G$1,homeStats2!$A$1:$K$500,homeStats2!$L245,FALSE)</f>
        <v/>
      </c>
      <c r="H245" t="str">
        <f>HLOOKUP(homeStats2!H$1,homeStats2!$A$1:$K$500,homeStats2!$L245,FALSE)</f>
        <v>Leicester City</v>
      </c>
      <c r="I245" t="str">
        <f>HLOOKUP(homeStats2!I$1,homeStats2!$A$1:$K$500,homeStats2!$L245,FALSE)</f>
        <v>Etihad Stadium</v>
      </c>
      <c r="J245" t="str">
        <f>HLOOKUP(homeStats2!J$1,homeStats2!$A$1:$K$500,homeStats2!$L245,FALSE)</f>
        <v/>
      </c>
      <c r="K245" t="str">
        <f>HLOOKUP(homeStats2!K$1,homeStats2!$A$1:$K$500,homeStats2!$L245,FALSE)</f>
        <v/>
      </c>
    </row>
    <row r="246" spans="1:11" x14ac:dyDescent="0.25">
      <c r="A246" t="str">
        <f>HLOOKUP(homeStats2!A$1,homeStats2!$A$1:$K$500,homeStats2!$L246,FALSE)</f>
        <v>18</v>
      </c>
      <c r="B246" t="str">
        <f>HLOOKUP(homeStats2!B$1,homeStats2!$A$1:$K$500,homeStats2!$L246,FALSE)</f>
        <v>Thu</v>
      </c>
      <c r="C246" t="str">
        <f>HLOOKUP(homeStats2!C$1,homeStats2!$A$1:$K$500,homeStats2!$L246,FALSE)</f>
        <v>2024-12-26</v>
      </c>
      <c r="D246" t="str">
        <f>HLOOKUP(homeStats2!D$1,homeStats2!$A$1:$K$500,homeStats2!$L246,FALSE)</f>
        <v>Manchester City</v>
      </c>
      <c r="E246" t="str">
        <f>HLOOKUP(homeStats2!E$1,homeStats2!$A$1:$K$500,homeStats2!$L246,FALSE)</f>
        <v/>
      </c>
      <c r="F246" t="str">
        <f>HLOOKUP(homeStats2!F$1,homeStats2!$A$1:$K$500,homeStats2!$L246,FALSE)</f>
        <v/>
      </c>
      <c r="G246" t="str">
        <f>HLOOKUP(homeStats2!G$1,homeStats2!$A$1:$K$500,homeStats2!$L246,FALSE)</f>
        <v/>
      </c>
      <c r="H246" t="str">
        <f>HLOOKUP(homeStats2!H$1,homeStats2!$A$1:$K$500,homeStats2!$L246,FALSE)</f>
        <v>Everton</v>
      </c>
      <c r="I246" t="str">
        <f>HLOOKUP(homeStats2!I$1,homeStats2!$A$1:$K$500,homeStats2!$L246,FALSE)</f>
        <v>Etihad Stadium</v>
      </c>
      <c r="J246" t="str">
        <f>HLOOKUP(homeStats2!J$1,homeStats2!$A$1:$K$500,homeStats2!$L246,FALSE)</f>
        <v/>
      </c>
      <c r="K246" t="str">
        <f>HLOOKUP(homeStats2!K$1,homeStats2!$A$1:$K$500,homeStats2!$L246,FALSE)</f>
        <v/>
      </c>
    </row>
    <row r="247" spans="1:11" x14ac:dyDescent="0.25">
      <c r="A247" t="str">
        <f>HLOOKUP(homeStats2!A$1,homeStats2!$A$1:$K$500,homeStats2!$L247,FALSE)</f>
        <v>32</v>
      </c>
      <c r="B247" t="str">
        <f>HLOOKUP(homeStats2!B$1,homeStats2!$A$1:$K$500,homeStats2!$L247,FALSE)</f>
        <v>Sat</v>
      </c>
      <c r="C247" t="str">
        <f>HLOOKUP(homeStats2!C$1,homeStats2!$A$1:$K$500,homeStats2!$L247,FALSE)</f>
        <v>2025-04-12</v>
      </c>
      <c r="D247" t="str">
        <f>HLOOKUP(homeStats2!D$1,homeStats2!$A$1:$K$500,homeStats2!$L247,FALSE)</f>
        <v>Manchester City</v>
      </c>
      <c r="E247" t="str">
        <f>HLOOKUP(homeStats2!E$1,homeStats2!$A$1:$K$500,homeStats2!$L247,FALSE)</f>
        <v/>
      </c>
      <c r="F247" t="str">
        <f>HLOOKUP(homeStats2!F$1,homeStats2!$A$1:$K$500,homeStats2!$L247,FALSE)</f>
        <v/>
      </c>
      <c r="G247" t="str">
        <f>HLOOKUP(homeStats2!G$1,homeStats2!$A$1:$K$500,homeStats2!$L247,FALSE)</f>
        <v/>
      </c>
      <c r="H247" t="str">
        <f>HLOOKUP(homeStats2!H$1,homeStats2!$A$1:$K$500,homeStats2!$L247,FALSE)</f>
        <v>Crystal Palace</v>
      </c>
      <c r="I247" t="str">
        <f>HLOOKUP(homeStats2!I$1,homeStats2!$A$1:$K$500,homeStats2!$L247,FALSE)</f>
        <v>Etihad Stadium</v>
      </c>
      <c r="J247" t="str">
        <f>HLOOKUP(homeStats2!J$1,homeStats2!$A$1:$K$500,homeStats2!$L247,FALSE)</f>
        <v/>
      </c>
      <c r="K247" t="str">
        <f>HLOOKUP(homeStats2!K$1,homeStats2!$A$1:$K$500,homeStats2!$L247,FALSE)</f>
        <v/>
      </c>
    </row>
    <row r="248" spans="1:11" x14ac:dyDescent="0.25">
      <c r="A248" t="str">
        <f>HLOOKUP(homeStats2!A$1,homeStats2!$A$1:$K$500,homeStats2!$L248,FALSE)</f>
        <v>5</v>
      </c>
      <c r="B248" t="str">
        <f>HLOOKUP(homeStats2!B$1,homeStats2!$A$1:$K$500,homeStats2!$L248,FALSE)</f>
        <v>Sun</v>
      </c>
      <c r="C248" t="str">
        <f>HLOOKUP(homeStats2!C$1,homeStats2!$A$1:$K$500,homeStats2!$L248,FALSE)</f>
        <v>2024-09-22</v>
      </c>
      <c r="D248" t="str">
        <f>HLOOKUP(homeStats2!D$1,homeStats2!$A$1:$K$500,homeStats2!$L248,FALSE)</f>
        <v>Manchester City</v>
      </c>
      <c r="E248" t="str">
        <f>HLOOKUP(homeStats2!E$1,homeStats2!$A$1:$K$500,homeStats2!$L248,FALSE)</f>
        <v>2.1</v>
      </c>
      <c r="F248" t="str">
        <f>HLOOKUP(homeStats2!F$1,homeStats2!$A$1:$K$500,homeStats2!$L248,FALSE)</f>
        <v>2–2</v>
      </c>
      <c r="G248" t="str">
        <f>HLOOKUP(homeStats2!G$1,homeStats2!$A$1:$K$500,homeStats2!$L248,FALSE)</f>
        <v>0.7</v>
      </c>
      <c r="H248" t="str">
        <f>HLOOKUP(homeStats2!H$1,homeStats2!$A$1:$K$500,homeStats2!$L248,FALSE)</f>
        <v>Arsenal</v>
      </c>
      <c r="I248" t="str">
        <f>HLOOKUP(homeStats2!I$1,homeStats2!$A$1:$K$500,homeStats2!$L248,FALSE)</f>
        <v>Etihad Stadium</v>
      </c>
      <c r="J248">
        <f>HLOOKUP(homeStats2!J$1,homeStats2!$A$1:$K$500,homeStats2!$L248,FALSE)</f>
        <v>2</v>
      </c>
      <c r="K248">
        <f>HLOOKUP(homeStats2!K$1,homeStats2!$A$1:$K$500,homeStats2!$L248,FALSE)</f>
        <v>2</v>
      </c>
    </row>
    <row r="249" spans="1:11" x14ac:dyDescent="0.25">
      <c r="A249" t="str">
        <f>HLOOKUP(homeStats2!A$1,homeStats2!$A$1:$K$500,homeStats2!$L249,FALSE)</f>
        <v>38</v>
      </c>
      <c r="B249" t="str">
        <f>HLOOKUP(homeStats2!B$1,homeStats2!$A$1:$K$500,homeStats2!$L249,FALSE)</f>
        <v>Sun</v>
      </c>
      <c r="C249" t="str">
        <f>HLOOKUP(homeStats2!C$1,homeStats2!$A$1:$K$500,homeStats2!$L249,FALSE)</f>
        <v>2025-05-25</v>
      </c>
      <c r="D249" t="str">
        <f>HLOOKUP(homeStats2!D$1,homeStats2!$A$1:$K$500,homeStats2!$L249,FALSE)</f>
        <v>Manchester Utd</v>
      </c>
      <c r="E249" t="str">
        <f>HLOOKUP(homeStats2!E$1,homeStats2!$A$1:$K$500,homeStats2!$L249,FALSE)</f>
        <v/>
      </c>
      <c r="F249" t="str">
        <f>HLOOKUP(homeStats2!F$1,homeStats2!$A$1:$K$500,homeStats2!$L249,FALSE)</f>
        <v/>
      </c>
      <c r="G249" t="str">
        <f>HLOOKUP(homeStats2!G$1,homeStats2!$A$1:$K$500,homeStats2!$L249,FALSE)</f>
        <v/>
      </c>
      <c r="H249" t="str">
        <f>HLOOKUP(homeStats2!H$1,homeStats2!$A$1:$K$500,homeStats2!$L249,FALSE)</f>
        <v>Aston Villa</v>
      </c>
      <c r="I249" t="str">
        <f>HLOOKUP(homeStats2!I$1,homeStats2!$A$1:$K$500,homeStats2!$L249,FALSE)</f>
        <v>Old Trafford</v>
      </c>
      <c r="J249" t="str">
        <f>HLOOKUP(homeStats2!J$1,homeStats2!$A$1:$K$500,homeStats2!$L249,FALSE)</f>
        <v/>
      </c>
      <c r="K249" t="str">
        <f>HLOOKUP(homeStats2!K$1,homeStats2!$A$1:$K$500,homeStats2!$L249,FALSE)</f>
        <v/>
      </c>
    </row>
    <row r="250" spans="1:11" x14ac:dyDescent="0.25">
      <c r="A250" t="str">
        <f>HLOOKUP(homeStats2!A$1,homeStats2!$A$1:$K$500,homeStats2!$L250,FALSE)</f>
        <v>27</v>
      </c>
      <c r="B250" t="str">
        <f>HLOOKUP(homeStats2!B$1,homeStats2!$A$1:$K$500,homeStats2!$L250,FALSE)</f>
        <v>Wed</v>
      </c>
      <c r="C250" t="str">
        <f>HLOOKUP(homeStats2!C$1,homeStats2!$A$1:$K$500,homeStats2!$L250,FALSE)</f>
        <v>2025-02-26</v>
      </c>
      <c r="D250" t="str">
        <f>HLOOKUP(homeStats2!D$1,homeStats2!$A$1:$K$500,homeStats2!$L250,FALSE)</f>
        <v>Manchester Utd</v>
      </c>
      <c r="E250" t="str">
        <f>HLOOKUP(homeStats2!E$1,homeStats2!$A$1:$K$500,homeStats2!$L250,FALSE)</f>
        <v/>
      </c>
      <c r="F250" t="str">
        <f>HLOOKUP(homeStats2!F$1,homeStats2!$A$1:$K$500,homeStats2!$L250,FALSE)</f>
        <v/>
      </c>
      <c r="G250" t="str">
        <f>HLOOKUP(homeStats2!G$1,homeStats2!$A$1:$K$500,homeStats2!$L250,FALSE)</f>
        <v/>
      </c>
      <c r="H250" t="str">
        <f>HLOOKUP(homeStats2!H$1,homeStats2!$A$1:$K$500,homeStats2!$L250,FALSE)</f>
        <v>Ipswich Town</v>
      </c>
      <c r="I250" t="str">
        <f>HLOOKUP(homeStats2!I$1,homeStats2!$A$1:$K$500,homeStats2!$L250,FALSE)</f>
        <v>Old Trafford</v>
      </c>
      <c r="J250" t="str">
        <f>HLOOKUP(homeStats2!J$1,homeStats2!$A$1:$K$500,homeStats2!$L250,FALSE)</f>
        <v/>
      </c>
      <c r="K250" t="str">
        <f>HLOOKUP(homeStats2!K$1,homeStats2!$A$1:$K$500,homeStats2!$L250,FALSE)</f>
        <v/>
      </c>
    </row>
    <row r="251" spans="1:11" x14ac:dyDescent="0.25">
      <c r="A251" t="str">
        <f>HLOOKUP(homeStats2!A$1,homeStats2!$A$1:$K$500,homeStats2!$L251,FALSE)</f>
        <v>28</v>
      </c>
      <c r="B251" t="str">
        <f>HLOOKUP(homeStats2!B$1,homeStats2!$A$1:$K$500,homeStats2!$L251,FALSE)</f>
        <v>Sat</v>
      </c>
      <c r="C251" t="str">
        <f>HLOOKUP(homeStats2!C$1,homeStats2!$A$1:$K$500,homeStats2!$L251,FALSE)</f>
        <v>2025-03-08</v>
      </c>
      <c r="D251" t="str">
        <f>HLOOKUP(homeStats2!D$1,homeStats2!$A$1:$K$500,homeStats2!$L251,FALSE)</f>
        <v>Manchester Utd</v>
      </c>
      <c r="E251" t="str">
        <f>HLOOKUP(homeStats2!E$1,homeStats2!$A$1:$K$500,homeStats2!$L251,FALSE)</f>
        <v/>
      </c>
      <c r="F251" t="str">
        <f>HLOOKUP(homeStats2!F$1,homeStats2!$A$1:$K$500,homeStats2!$L251,FALSE)</f>
        <v/>
      </c>
      <c r="G251" t="str">
        <f>HLOOKUP(homeStats2!G$1,homeStats2!$A$1:$K$500,homeStats2!$L251,FALSE)</f>
        <v/>
      </c>
      <c r="H251" t="str">
        <f>HLOOKUP(homeStats2!H$1,homeStats2!$A$1:$K$500,homeStats2!$L251,FALSE)</f>
        <v>Arsenal</v>
      </c>
      <c r="I251" t="str">
        <f>HLOOKUP(homeStats2!I$1,homeStats2!$A$1:$K$500,homeStats2!$L251,FALSE)</f>
        <v>Old Trafford</v>
      </c>
      <c r="J251" t="str">
        <f>HLOOKUP(homeStats2!J$1,homeStats2!$A$1:$K$500,homeStats2!$L251,FALSE)</f>
        <v/>
      </c>
      <c r="K251" t="str">
        <f>HLOOKUP(homeStats2!K$1,homeStats2!$A$1:$K$500,homeStats2!$L251,FALSE)</f>
        <v/>
      </c>
    </row>
    <row r="252" spans="1:11" x14ac:dyDescent="0.25">
      <c r="A252" t="str">
        <f>HLOOKUP(homeStats2!A$1,homeStats2!$A$1:$K$500,homeStats2!$L252,FALSE)</f>
        <v>31</v>
      </c>
      <c r="B252" t="str">
        <f>HLOOKUP(homeStats2!B$1,homeStats2!$A$1:$K$500,homeStats2!$L252,FALSE)</f>
        <v>Sat</v>
      </c>
      <c r="C252" t="str">
        <f>HLOOKUP(homeStats2!C$1,homeStats2!$A$1:$K$500,homeStats2!$L252,FALSE)</f>
        <v>2025-04-05</v>
      </c>
      <c r="D252" t="str">
        <f>HLOOKUP(homeStats2!D$1,homeStats2!$A$1:$K$500,homeStats2!$L252,FALSE)</f>
        <v>Manchester Utd</v>
      </c>
      <c r="E252" t="str">
        <f>HLOOKUP(homeStats2!E$1,homeStats2!$A$1:$K$500,homeStats2!$L252,FALSE)</f>
        <v/>
      </c>
      <c r="F252" t="str">
        <f>HLOOKUP(homeStats2!F$1,homeStats2!$A$1:$K$500,homeStats2!$L252,FALSE)</f>
        <v/>
      </c>
      <c r="G252" t="str">
        <f>HLOOKUP(homeStats2!G$1,homeStats2!$A$1:$K$500,homeStats2!$L252,FALSE)</f>
        <v/>
      </c>
      <c r="H252" t="str">
        <f>HLOOKUP(homeStats2!H$1,homeStats2!$A$1:$K$500,homeStats2!$L252,FALSE)</f>
        <v>Manchester City</v>
      </c>
      <c r="I252" t="str">
        <f>HLOOKUP(homeStats2!I$1,homeStats2!$A$1:$K$500,homeStats2!$L252,FALSE)</f>
        <v>Old Trafford</v>
      </c>
      <c r="J252" t="str">
        <f>HLOOKUP(homeStats2!J$1,homeStats2!$A$1:$K$500,homeStats2!$L252,FALSE)</f>
        <v/>
      </c>
      <c r="K252" t="str">
        <f>HLOOKUP(homeStats2!K$1,homeStats2!$A$1:$K$500,homeStats2!$L252,FALSE)</f>
        <v/>
      </c>
    </row>
    <row r="253" spans="1:11" x14ac:dyDescent="0.25">
      <c r="A253" t="str">
        <f>HLOOKUP(homeStats2!A$1,homeStats2!$A$1:$K$500,homeStats2!$L253,FALSE)</f>
        <v>33</v>
      </c>
      <c r="B253" t="str">
        <f>HLOOKUP(homeStats2!B$1,homeStats2!$A$1:$K$500,homeStats2!$L253,FALSE)</f>
        <v>Sat</v>
      </c>
      <c r="C253" t="str">
        <f>HLOOKUP(homeStats2!C$1,homeStats2!$A$1:$K$500,homeStats2!$L253,FALSE)</f>
        <v>2025-04-19</v>
      </c>
      <c r="D253" t="str">
        <f>HLOOKUP(homeStats2!D$1,homeStats2!$A$1:$K$500,homeStats2!$L253,FALSE)</f>
        <v>Manchester Utd</v>
      </c>
      <c r="E253" t="str">
        <f>HLOOKUP(homeStats2!E$1,homeStats2!$A$1:$K$500,homeStats2!$L253,FALSE)</f>
        <v/>
      </c>
      <c r="F253" t="str">
        <f>HLOOKUP(homeStats2!F$1,homeStats2!$A$1:$K$500,homeStats2!$L253,FALSE)</f>
        <v/>
      </c>
      <c r="G253" t="str">
        <f>HLOOKUP(homeStats2!G$1,homeStats2!$A$1:$K$500,homeStats2!$L253,FALSE)</f>
        <v/>
      </c>
      <c r="H253" t="str">
        <f>HLOOKUP(homeStats2!H$1,homeStats2!$A$1:$K$500,homeStats2!$L253,FALSE)</f>
        <v>Wolves</v>
      </c>
      <c r="I253" t="str">
        <f>HLOOKUP(homeStats2!I$1,homeStats2!$A$1:$K$500,homeStats2!$L253,FALSE)</f>
        <v>Old Trafford</v>
      </c>
      <c r="J253" t="str">
        <f>HLOOKUP(homeStats2!J$1,homeStats2!$A$1:$K$500,homeStats2!$L253,FALSE)</f>
        <v/>
      </c>
      <c r="K253" t="str">
        <f>HLOOKUP(homeStats2!K$1,homeStats2!$A$1:$K$500,homeStats2!$L253,FALSE)</f>
        <v/>
      </c>
    </row>
    <row r="254" spans="1:11" x14ac:dyDescent="0.25">
      <c r="A254" t="str">
        <f>HLOOKUP(homeStats2!A$1,homeStats2!$A$1:$K$500,homeStats2!$L254,FALSE)</f>
        <v>36</v>
      </c>
      <c r="B254" t="str">
        <f>HLOOKUP(homeStats2!B$1,homeStats2!$A$1:$K$500,homeStats2!$L254,FALSE)</f>
        <v>Sat</v>
      </c>
      <c r="C254" t="str">
        <f>HLOOKUP(homeStats2!C$1,homeStats2!$A$1:$K$500,homeStats2!$L254,FALSE)</f>
        <v>2025-05-10</v>
      </c>
      <c r="D254" t="str">
        <f>HLOOKUP(homeStats2!D$1,homeStats2!$A$1:$K$500,homeStats2!$L254,FALSE)</f>
        <v>Manchester Utd</v>
      </c>
      <c r="E254" t="str">
        <f>HLOOKUP(homeStats2!E$1,homeStats2!$A$1:$K$500,homeStats2!$L254,FALSE)</f>
        <v/>
      </c>
      <c r="F254" t="str">
        <f>HLOOKUP(homeStats2!F$1,homeStats2!$A$1:$K$500,homeStats2!$L254,FALSE)</f>
        <v/>
      </c>
      <c r="G254" t="str">
        <f>HLOOKUP(homeStats2!G$1,homeStats2!$A$1:$K$500,homeStats2!$L254,FALSE)</f>
        <v/>
      </c>
      <c r="H254" t="str">
        <f>HLOOKUP(homeStats2!H$1,homeStats2!$A$1:$K$500,homeStats2!$L254,FALSE)</f>
        <v>West Ham</v>
      </c>
      <c r="I254" t="str">
        <f>HLOOKUP(homeStats2!I$1,homeStats2!$A$1:$K$500,homeStats2!$L254,FALSE)</f>
        <v>Old Trafford</v>
      </c>
      <c r="J254" t="str">
        <f>HLOOKUP(homeStats2!J$1,homeStats2!$A$1:$K$500,homeStats2!$L254,FALSE)</f>
        <v/>
      </c>
      <c r="K254" t="str">
        <f>HLOOKUP(homeStats2!K$1,homeStats2!$A$1:$K$500,homeStats2!$L254,FALSE)</f>
        <v/>
      </c>
    </row>
    <row r="255" spans="1:11" x14ac:dyDescent="0.25">
      <c r="A255" t="str">
        <f>HLOOKUP(homeStats2!A$1,homeStats2!$A$1:$K$500,homeStats2!$L255,FALSE)</f>
        <v>1</v>
      </c>
      <c r="B255" t="str">
        <f>HLOOKUP(homeStats2!B$1,homeStats2!$A$1:$K$500,homeStats2!$L255,FALSE)</f>
        <v>Fri</v>
      </c>
      <c r="C255" t="str">
        <f>HLOOKUP(homeStats2!C$1,homeStats2!$A$1:$K$500,homeStats2!$L255,FALSE)</f>
        <v>2024-08-16</v>
      </c>
      <c r="D255" t="str">
        <f>HLOOKUP(homeStats2!D$1,homeStats2!$A$1:$K$500,homeStats2!$L255,FALSE)</f>
        <v>Manchester Utd</v>
      </c>
      <c r="E255" t="str">
        <f>HLOOKUP(homeStats2!E$1,homeStats2!$A$1:$K$500,homeStats2!$L255,FALSE)</f>
        <v>2.4</v>
      </c>
      <c r="F255" t="str">
        <f>HLOOKUP(homeStats2!F$1,homeStats2!$A$1:$K$500,homeStats2!$L255,FALSE)</f>
        <v>1–0</v>
      </c>
      <c r="G255" t="str">
        <f>HLOOKUP(homeStats2!G$1,homeStats2!$A$1:$K$500,homeStats2!$L255,FALSE)</f>
        <v>0.4</v>
      </c>
      <c r="H255" t="str">
        <f>HLOOKUP(homeStats2!H$1,homeStats2!$A$1:$K$500,homeStats2!$L255,FALSE)</f>
        <v>Fulham</v>
      </c>
      <c r="I255" t="str">
        <f>HLOOKUP(homeStats2!I$1,homeStats2!$A$1:$K$500,homeStats2!$L255,FALSE)</f>
        <v>Old Trafford</v>
      </c>
      <c r="J255">
        <f>HLOOKUP(homeStats2!J$1,homeStats2!$A$1:$K$500,homeStats2!$L255,FALSE)</f>
        <v>1</v>
      </c>
      <c r="K255">
        <f>HLOOKUP(homeStats2!K$1,homeStats2!$A$1:$K$500,homeStats2!$L255,FALSE)</f>
        <v>0</v>
      </c>
    </row>
    <row r="256" spans="1:11" x14ac:dyDescent="0.25">
      <c r="A256" t="str">
        <f>HLOOKUP(homeStats2!A$1,homeStats2!$A$1:$K$500,homeStats2!$L256,FALSE)</f>
        <v>10</v>
      </c>
      <c r="B256" t="str">
        <f>HLOOKUP(homeStats2!B$1,homeStats2!$A$1:$K$500,homeStats2!$L256,FALSE)</f>
        <v>Sun</v>
      </c>
      <c r="C256" t="str">
        <f>HLOOKUP(homeStats2!C$1,homeStats2!$A$1:$K$500,homeStats2!$L256,FALSE)</f>
        <v>2024-11-03</v>
      </c>
      <c r="D256" t="str">
        <f>HLOOKUP(homeStats2!D$1,homeStats2!$A$1:$K$500,homeStats2!$L256,FALSE)</f>
        <v>Manchester Utd</v>
      </c>
      <c r="E256" t="str">
        <f>HLOOKUP(homeStats2!E$1,homeStats2!$A$1:$K$500,homeStats2!$L256,FALSE)</f>
        <v>2.0</v>
      </c>
      <c r="F256" t="str">
        <f>HLOOKUP(homeStats2!F$1,homeStats2!$A$1:$K$500,homeStats2!$L256,FALSE)</f>
        <v>1–1</v>
      </c>
      <c r="G256" t="str">
        <f>HLOOKUP(homeStats2!G$1,homeStats2!$A$1:$K$500,homeStats2!$L256,FALSE)</f>
        <v>1.1</v>
      </c>
      <c r="H256" t="str">
        <f>HLOOKUP(homeStats2!H$1,homeStats2!$A$1:$K$500,homeStats2!$L256,FALSE)</f>
        <v>Chelsea</v>
      </c>
      <c r="I256" t="str">
        <f>HLOOKUP(homeStats2!I$1,homeStats2!$A$1:$K$500,homeStats2!$L256,FALSE)</f>
        <v>Old Trafford</v>
      </c>
      <c r="J256">
        <f>HLOOKUP(homeStats2!J$1,homeStats2!$A$1:$K$500,homeStats2!$L256,FALSE)</f>
        <v>1</v>
      </c>
      <c r="K256">
        <f>HLOOKUP(homeStats2!K$1,homeStats2!$A$1:$K$500,homeStats2!$L256,FALSE)</f>
        <v>1</v>
      </c>
    </row>
    <row r="257" spans="1:11" x14ac:dyDescent="0.25">
      <c r="A257" t="str">
        <f>HLOOKUP(homeStats2!A$1,homeStats2!$A$1:$K$500,homeStats2!$L257,FALSE)</f>
        <v>15</v>
      </c>
      <c r="B257" t="str">
        <f>HLOOKUP(homeStats2!B$1,homeStats2!$A$1:$K$500,homeStats2!$L257,FALSE)</f>
        <v>Sat</v>
      </c>
      <c r="C257" t="str">
        <f>HLOOKUP(homeStats2!C$1,homeStats2!$A$1:$K$500,homeStats2!$L257,FALSE)</f>
        <v>2024-12-07</v>
      </c>
      <c r="D257" t="str">
        <f>HLOOKUP(homeStats2!D$1,homeStats2!$A$1:$K$500,homeStats2!$L257,FALSE)</f>
        <v>Manchester Utd</v>
      </c>
      <c r="E257" t="str">
        <f>HLOOKUP(homeStats2!E$1,homeStats2!$A$1:$K$500,homeStats2!$L257,FALSE)</f>
        <v/>
      </c>
      <c r="F257" t="str">
        <f>HLOOKUP(homeStats2!F$1,homeStats2!$A$1:$K$500,homeStats2!$L257,FALSE)</f>
        <v/>
      </c>
      <c r="G257" t="str">
        <f>HLOOKUP(homeStats2!G$1,homeStats2!$A$1:$K$500,homeStats2!$L257,FALSE)</f>
        <v/>
      </c>
      <c r="H257" t="str">
        <f>HLOOKUP(homeStats2!H$1,homeStats2!$A$1:$K$500,homeStats2!$L257,FALSE)</f>
        <v>Nott'ham Forest</v>
      </c>
      <c r="I257" t="str">
        <f>HLOOKUP(homeStats2!I$1,homeStats2!$A$1:$K$500,homeStats2!$L257,FALSE)</f>
        <v>Old Trafford</v>
      </c>
      <c r="J257" t="str">
        <f>HLOOKUP(homeStats2!J$1,homeStats2!$A$1:$K$500,homeStats2!$L257,FALSE)</f>
        <v/>
      </c>
      <c r="K257" t="str">
        <f>HLOOKUP(homeStats2!K$1,homeStats2!$A$1:$K$500,homeStats2!$L257,FALSE)</f>
        <v/>
      </c>
    </row>
    <row r="258" spans="1:11" x14ac:dyDescent="0.25">
      <c r="A258" t="str">
        <f>HLOOKUP(homeStats2!A$1,homeStats2!$A$1:$K$500,homeStats2!$L258,FALSE)</f>
        <v>22</v>
      </c>
      <c r="B258" t="str">
        <f>HLOOKUP(homeStats2!B$1,homeStats2!$A$1:$K$500,homeStats2!$L258,FALSE)</f>
        <v>Sun</v>
      </c>
      <c r="C258" t="str">
        <f>HLOOKUP(homeStats2!C$1,homeStats2!$A$1:$K$500,homeStats2!$L258,FALSE)</f>
        <v>2025-01-19</v>
      </c>
      <c r="D258" t="str">
        <f>HLOOKUP(homeStats2!D$1,homeStats2!$A$1:$K$500,homeStats2!$L258,FALSE)</f>
        <v>Manchester Utd</v>
      </c>
      <c r="E258" t="str">
        <f>HLOOKUP(homeStats2!E$1,homeStats2!$A$1:$K$500,homeStats2!$L258,FALSE)</f>
        <v/>
      </c>
      <c r="F258" t="str">
        <f>HLOOKUP(homeStats2!F$1,homeStats2!$A$1:$K$500,homeStats2!$L258,FALSE)</f>
        <v/>
      </c>
      <c r="G258" t="str">
        <f>HLOOKUP(homeStats2!G$1,homeStats2!$A$1:$K$500,homeStats2!$L258,FALSE)</f>
        <v/>
      </c>
      <c r="H258" t="str">
        <f>HLOOKUP(homeStats2!H$1,homeStats2!$A$1:$K$500,homeStats2!$L258,FALSE)</f>
        <v>Brighton</v>
      </c>
      <c r="I258" t="str">
        <f>HLOOKUP(homeStats2!I$1,homeStats2!$A$1:$K$500,homeStats2!$L258,FALSE)</f>
        <v>Old Trafford</v>
      </c>
      <c r="J258" t="str">
        <f>HLOOKUP(homeStats2!J$1,homeStats2!$A$1:$K$500,homeStats2!$L258,FALSE)</f>
        <v/>
      </c>
      <c r="K258" t="str">
        <f>HLOOKUP(homeStats2!K$1,homeStats2!$A$1:$K$500,homeStats2!$L258,FALSE)</f>
        <v/>
      </c>
    </row>
    <row r="259" spans="1:11" x14ac:dyDescent="0.25">
      <c r="A259" t="str">
        <f>HLOOKUP(homeStats2!A$1,homeStats2!$A$1:$K$500,homeStats2!$L259,FALSE)</f>
        <v>21</v>
      </c>
      <c r="B259" t="str">
        <f>HLOOKUP(homeStats2!B$1,homeStats2!$A$1:$K$500,homeStats2!$L259,FALSE)</f>
        <v>Thu</v>
      </c>
      <c r="C259" t="str">
        <f>HLOOKUP(homeStats2!C$1,homeStats2!$A$1:$K$500,homeStats2!$L259,FALSE)</f>
        <v>2025-01-16</v>
      </c>
      <c r="D259" t="str">
        <f>HLOOKUP(homeStats2!D$1,homeStats2!$A$1:$K$500,homeStats2!$L259,FALSE)</f>
        <v>Manchester Utd</v>
      </c>
      <c r="E259" t="str">
        <f>HLOOKUP(homeStats2!E$1,homeStats2!$A$1:$K$500,homeStats2!$L259,FALSE)</f>
        <v/>
      </c>
      <c r="F259" t="str">
        <f>HLOOKUP(homeStats2!F$1,homeStats2!$A$1:$K$500,homeStats2!$L259,FALSE)</f>
        <v/>
      </c>
      <c r="G259" t="str">
        <f>HLOOKUP(homeStats2!G$1,homeStats2!$A$1:$K$500,homeStats2!$L259,FALSE)</f>
        <v/>
      </c>
      <c r="H259" t="str">
        <f>HLOOKUP(homeStats2!H$1,homeStats2!$A$1:$K$500,homeStats2!$L259,FALSE)</f>
        <v>Southampton</v>
      </c>
      <c r="I259" t="str">
        <f>HLOOKUP(homeStats2!I$1,homeStats2!$A$1:$K$500,homeStats2!$L259,FALSE)</f>
        <v>Old Trafford</v>
      </c>
      <c r="J259" t="str">
        <f>HLOOKUP(homeStats2!J$1,homeStats2!$A$1:$K$500,homeStats2!$L259,FALSE)</f>
        <v/>
      </c>
      <c r="K259" t="str">
        <f>HLOOKUP(homeStats2!K$1,homeStats2!$A$1:$K$500,homeStats2!$L259,FALSE)</f>
        <v/>
      </c>
    </row>
    <row r="260" spans="1:11" x14ac:dyDescent="0.25">
      <c r="A260" t="str">
        <f>HLOOKUP(homeStats2!A$1,homeStats2!$A$1:$K$500,homeStats2!$L260,FALSE)</f>
        <v>13</v>
      </c>
      <c r="B260" t="str">
        <f>HLOOKUP(homeStats2!B$1,homeStats2!$A$1:$K$500,homeStats2!$L260,FALSE)</f>
        <v>Sun</v>
      </c>
      <c r="C260" t="str">
        <f>HLOOKUP(homeStats2!C$1,homeStats2!$A$1:$K$500,homeStats2!$L260,FALSE)</f>
        <v>2024-12-01</v>
      </c>
      <c r="D260" t="str">
        <f>HLOOKUP(homeStats2!D$1,homeStats2!$A$1:$K$500,homeStats2!$L260,FALSE)</f>
        <v>Manchester Utd</v>
      </c>
      <c r="E260" t="str">
        <f>HLOOKUP(homeStats2!E$1,homeStats2!$A$1:$K$500,homeStats2!$L260,FALSE)</f>
        <v/>
      </c>
      <c r="F260" t="str">
        <f>HLOOKUP(homeStats2!F$1,homeStats2!$A$1:$K$500,homeStats2!$L260,FALSE)</f>
        <v/>
      </c>
      <c r="G260" t="str">
        <f>HLOOKUP(homeStats2!G$1,homeStats2!$A$1:$K$500,homeStats2!$L260,FALSE)</f>
        <v/>
      </c>
      <c r="H260" t="str">
        <f>HLOOKUP(homeStats2!H$1,homeStats2!$A$1:$K$500,homeStats2!$L260,FALSE)</f>
        <v>Everton</v>
      </c>
      <c r="I260" t="str">
        <f>HLOOKUP(homeStats2!I$1,homeStats2!$A$1:$K$500,homeStats2!$L260,FALSE)</f>
        <v>Old Trafford</v>
      </c>
      <c r="J260" t="str">
        <f>HLOOKUP(homeStats2!J$1,homeStats2!$A$1:$K$500,homeStats2!$L260,FALSE)</f>
        <v/>
      </c>
      <c r="K260" t="str">
        <f>HLOOKUP(homeStats2!K$1,homeStats2!$A$1:$K$500,homeStats2!$L260,FALSE)</f>
        <v/>
      </c>
    </row>
    <row r="261" spans="1:11" x14ac:dyDescent="0.25">
      <c r="A261" t="str">
        <f>HLOOKUP(homeStats2!A$1,homeStats2!$A$1:$K$500,homeStats2!$L261,FALSE)</f>
        <v>8</v>
      </c>
      <c r="B261" t="str">
        <f>HLOOKUP(homeStats2!B$1,homeStats2!$A$1:$K$500,homeStats2!$L261,FALSE)</f>
        <v>Sat</v>
      </c>
      <c r="C261" t="str">
        <f>HLOOKUP(homeStats2!C$1,homeStats2!$A$1:$K$500,homeStats2!$L261,FALSE)</f>
        <v>2024-10-19</v>
      </c>
      <c r="D261" t="str">
        <f>HLOOKUP(homeStats2!D$1,homeStats2!$A$1:$K$500,homeStats2!$L261,FALSE)</f>
        <v>Manchester Utd</v>
      </c>
      <c r="E261" t="str">
        <f>HLOOKUP(homeStats2!E$1,homeStats2!$A$1:$K$500,homeStats2!$L261,FALSE)</f>
        <v>1.3</v>
      </c>
      <c r="F261" t="str">
        <f>HLOOKUP(homeStats2!F$1,homeStats2!$A$1:$K$500,homeStats2!$L261,FALSE)</f>
        <v>2–1</v>
      </c>
      <c r="G261" t="str">
        <f>HLOOKUP(homeStats2!G$1,homeStats2!$A$1:$K$500,homeStats2!$L261,FALSE)</f>
        <v>0.9</v>
      </c>
      <c r="H261" t="str">
        <f>HLOOKUP(homeStats2!H$1,homeStats2!$A$1:$K$500,homeStats2!$L261,FALSE)</f>
        <v>Brentford</v>
      </c>
      <c r="I261" t="str">
        <f>HLOOKUP(homeStats2!I$1,homeStats2!$A$1:$K$500,homeStats2!$L261,FALSE)</f>
        <v>Old Trafford</v>
      </c>
      <c r="J261">
        <f>HLOOKUP(homeStats2!J$1,homeStats2!$A$1:$K$500,homeStats2!$L261,FALSE)</f>
        <v>2</v>
      </c>
      <c r="K261">
        <f>HLOOKUP(homeStats2!K$1,homeStats2!$A$1:$K$500,homeStats2!$L261,FALSE)</f>
        <v>1</v>
      </c>
    </row>
    <row r="262" spans="1:11" x14ac:dyDescent="0.25">
      <c r="A262" t="str">
        <f>HLOOKUP(homeStats2!A$1,homeStats2!$A$1:$K$500,homeStats2!$L262,FALSE)</f>
        <v>3</v>
      </c>
      <c r="B262" t="str">
        <f>HLOOKUP(homeStats2!B$1,homeStats2!$A$1:$K$500,homeStats2!$L262,FALSE)</f>
        <v>Sun</v>
      </c>
      <c r="C262" t="str">
        <f>HLOOKUP(homeStats2!C$1,homeStats2!$A$1:$K$500,homeStats2!$L262,FALSE)</f>
        <v>2024-09-01</v>
      </c>
      <c r="D262" t="str">
        <f>HLOOKUP(homeStats2!D$1,homeStats2!$A$1:$K$500,homeStats2!$L262,FALSE)</f>
        <v>Manchester Utd</v>
      </c>
      <c r="E262" t="str">
        <f>HLOOKUP(homeStats2!E$1,homeStats2!$A$1:$K$500,homeStats2!$L262,FALSE)</f>
        <v>1.4</v>
      </c>
      <c r="F262" t="str">
        <f>HLOOKUP(homeStats2!F$1,homeStats2!$A$1:$K$500,homeStats2!$L262,FALSE)</f>
        <v>0–3</v>
      </c>
      <c r="G262" t="str">
        <f>HLOOKUP(homeStats2!G$1,homeStats2!$A$1:$K$500,homeStats2!$L262,FALSE)</f>
        <v>1.8</v>
      </c>
      <c r="H262" t="str">
        <f>HLOOKUP(homeStats2!H$1,homeStats2!$A$1:$K$500,homeStats2!$L262,FALSE)</f>
        <v>Liverpool</v>
      </c>
      <c r="I262" t="str">
        <f>HLOOKUP(homeStats2!I$1,homeStats2!$A$1:$K$500,homeStats2!$L262,FALSE)</f>
        <v>Old Trafford</v>
      </c>
      <c r="J262">
        <f>HLOOKUP(homeStats2!J$1,homeStats2!$A$1:$K$500,homeStats2!$L262,FALSE)</f>
        <v>0</v>
      </c>
      <c r="K262">
        <f>HLOOKUP(homeStats2!K$1,homeStats2!$A$1:$K$500,homeStats2!$L262,FALSE)</f>
        <v>3</v>
      </c>
    </row>
    <row r="263" spans="1:11" x14ac:dyDescent="0.25">
      <c r="A263" t="str">
        <f>HLOOKUP(homeStats2!A$1,homeStats2!$A$1:$K$500,homeStats2!$L263,FALSE)</f>
        <v>11</v>
      </c>
      <c r="B263" t="str">
        <f>HLOOKUP(homeStats2!B$1,homeStats2!$A$1:$K$500,homeStats2!$L263,FALSE)</f>
        <v>Sun</v>
      </c>
      <c r="C263" t="str">
        <f>HLOOKUP(homeStats2!C$1,homeStats2!$A$1:$K$500,homeStats2!$L263,FALSE)</f>
        <v>2024-11-10</v>
      </c>
      <c r="D263" t="str">
        <f>HLOOKUP(homeStats2!D$1,homeStats2!$A$1:$K$500,homeStats2!$L263,FALSE)</f>
        <v>Manchester Utd</v>
      </c>
      <c r="E263" t="str">
        <f>HLOOKUP(homeStats2!E$1,homeStats2!$A$1:$K$500,homeStats2!$L263,FALSE)</f>
        <v>0.8</v>
      </c>
      <c r="F263" t="str">
        <f>HLOOKUP(homeStats2!F$1,homeStats2!$A$1:$K$500,homeStats2!$L263,FALSE)</f>
        <v>3–0</v>
      </c>
      <c r="G263" t="str">
        <f>HLOOKUP(homeStats2!G$1,homeStats2!$A$1:$K$500,homeStats2!$L263,FALSE)</f>
        <v>0.6</v>
      </c>
      <c r="H263" t="str">
        <f>HLOOKUP(homeStats2!H$1,homeStats2!$A$1:$K$500,homeStats2!$L263,FALSE)</f>
        <v>Leicester City</v>
      </c>
      <c r="I263" t="str">
        <f>HLOOKUP(homeStats2!I$1,homeStats2!$A$1:$K$500,homeStats2!$L263,FALSE)</f>
        <v>Old Trafford</v>
      </c>
      <c r="J263">
        <f>HLOOKUP(homeStats2!J$1,homeStats2!$A$1:$K$500,homeStats2!$L263,FALSE)</f>
        <v>3</v>
      </c>
      <c r="K263">
        <f>HLOOKUP(homeStats2!K$1,homeStats2!$A$1:$K$500,homeStats2!$L263,FALSE)</f>
        <v>0</v>
      </c>
    </row>
    <row r="264" spans="1:11" x14ac:dyDescent="0.25">
      <c r="A264" t="str">
        <f>HLOOKUP(homeStats2!A$1,homeStats2!$A$1:$K$500,homeStats2!$L264,FALSE)</f>
        <v>17</v>
      </c>
      <c r="B264" t="str">
        <f>HLOOKUP(homeStats2!B$1,homeStats2!$A$1:$K$500,homeStats2!$L264,FALSE)</f>
        <v>Sun</v>
      </c>
      <c r="C264" t="str">
        <f>HLOOKUP(homeStats2!C$1,homeStats2!$A$1:$K$500,homeStats2!$L264,FALSE)</f>
        <v>2024-12-22</v>
      </c>
      <c r="D264" t="str">
        <f>HLOOKUP(homeStats2!D$1,homeStats2!$A$1:$K$500,homeStats2!$L264,FALSE)</f>
        <v>Manchester Utd</v>
      </c>
      <c r="E264" t="str">
        <f>HLOOKUP(homeStats2!E$1,homeStats2!$A$1:$K$500,homeStats2!$L264,FALSE)</f>
        <v/>
      </c>
      <c r="F264" t="str">
        <f>HLOOKUP(homeStats2!F$1,homeStats2!$A$1:$K$500,homeStats2!$L264,FALSE)</f>
        <v/>
      </c>
      <c r="G264" t="str">
        <f>HLOOKUP(homeStats2!G$1,homeStats2!$A$1:$K$500,homeStats2!$L264,FALSE)</f>
        <v/>
      </c>
      <c r="H264" t="str">
        <f>HLOOKUP(homeStats2!H$1,homeStats2!$A$1:$K$500,homeStats2!$L264,FALSE)</f>
        <v>Bournemouth</v>
      </c>
      <c r="I264" t="str">
        <f>HLOOKUP(homeStats2!I$1,homeStats2!$A$1:$K$500,homeStats2!$L264,FALSE)</f>
        <v>Old Trafford</v>
      </c>
      <c r="J264" t="str">
        <f>HLOOKUP(homeStats2!J$1,homeStats2!$A$1:$K$500,homeStats2!$L264,FALSE)</f>
        <v/>
      </c>
      <c r="K264" t="str">
        <f>HLOOKUP(homeStats2!K$1,homeStats2!$A$1:$K$500,homeStats2!$L264,FALSE)</f>
        <v/>
      </c>
    </row>
    <row r="265" spans="1:11" x14ac:dyDescent="0.25">
      <c r="A265" t="str">
        <f>HLOOKUP(homeStats2!A$1,homeStats2!$A$1:$K$500,homeStats2!$L265,FALSE)</f>
        <v>19</v>
      </c>
      <c r="B265" t="str">
        <f>HLOOKUP(homeStats2!B$1,homeStats2!$A$1:$K$500,homeStats2!$L265,FALSE)</f>
        <v>Mon</v>
      </c>
      <c r="C265" t="str">
        <f>HLOOKUP(homeStats2!C$1,homeStats2!$A$1:$K$500,homeStats2!$L265,FALSE)</f>
        <v>2024-12-30</v>
      </c>
      <c r="D265" t="str">
        <f>HLOOKUP(homeStats2!D$1,homeStats2!$A$1:$K$500,homeStats2!$L265,FALSE)</f>
        <v>Manchester Utd</v>
      </c>
      <c r="E265" t="str">
        <f>HLOOKUP(homeStats2!E$1,homeStats2!$A$1:$K$500,homeStats2!$L265,FALSE)</f>
        <v/>
      </c>
      <c r="F265" t="str">
        <f>HLOOKUP(homeStats2!F$1,homeStats2!$A$1:$K$500,homeStats2!$L265,FALSE)</f>
        <v/>
      </c>
      <c r="G265" t="str">
        <f>HLOOKUP(homeStats2!G$1,homeStats2!$A$1:$K$500,homeStats2!$L265,FALSE)</f>
        <v/>
      </c>
      <c r="H265" t="str">
        <f>HLOOKUP(homeStats2!H$1,homeStats2!$A$1:$K$500,homeStats2!$L265,FALSE)</f>
        <v>Newcastle Utd</v>
      </c>
      <c r="I265" t="str">
        <f>HLOOKUP(homeStats2!I$1,homeStats2!$A$1:$K$500,homeStats2!$L265,FALSE)</f>
        <v>Old Trafford</v>
      </c>
      <c r="J265" t="str">
        <f>HLOOKUP(homeStats2!J$1,homeStats2!$A$1:$K$500,homeStats2!$L265,FALSE)</f>
        <v/>
      </c>
      <c r="K265" t="str">
        <f>HLOOKUP(homeStats2!K$1,homeStats2!$A$1:$K$500,homeStats2!$L265,FALSE)</f>
        <v/>
      </c>
    </row>
    <row r="266" spans="1:11" x14ac:dyDescent="0.25">
      <c r="A266" t="str">
        <f>HLOOKUP(homeStats2!A$1,homeStats2!$A$1:$K$500,homeStats2!$L266,FALSE)</f>
        <v>24</v>
      </c>
      <c r="B266" t="str">
        <f>HLOOKUP(homeStats2!B$1,homeStats2!$A$1:$K$500,homeStats2!$L266,FALSE)</f>
        <v>Sat</v>
      </c>
      <c r="C266" t="str">
        <f>HLOOKUP(homeStats2!C$1,homeStats2!$A$1:$K$500,homeStats2!$L266,FALSE)</f>
        <v>2025-02-01</v>
      </c>
      <c r="D266" t="str">
        <f>HLOOKUP(homeStats2!D$1,homeStats2!$A$1:$K$500,homeStats2!$L266,FALSE)</f>
        <v>Manchester Utd</v>
      </c>
      <c r="E266" t="str">
        <f>HLOOKUP(homeStats2!E$1,homeStats2!$A$1:$K$500,homeStats2!$L266,FALSE)</f>
        <v/>
      </c>
      <c r="F266" t="str">
        <f>HLOOKUP(homeStats2!F$1,homeStats2!$A$1:$K$500,homeStats2!$L266,FALSE)</f>
        <v/>
      </c>
      <c r="G266" t="str">
        <f>HLOOKUP(homeStats2!G$1,homeStats2!$A$1:$K$500,homeStats2!$L266,FALSE)</f>
        <v/>
      </c>
      <c r="H266" t="str">
        <f>HLOOKUP(homeStats2!H$1,homeStats2!$A$1:$K$500,homeStats2!$L266,FALSE)</f>
        <v>Crystal Palace</v>
      </c>
      <c r="I266" t="str">
        <f>HLOOKUP(homeStats2!I$1,homeStats2!$A$1:$K$500,homeStats2!$L266,FALSE)</f>
        <v>Old Trafford</v>
      </c>
      <c r="J266" t="str">
        <f>HLOOKUP(homeStats2!J$1,homeStats2!$A$1:$K$500,homeStats2!$L266,FALSE)</f>
        <v/>
      </c>
      <c r="K266" t="str">
        <f>HLOOKUP(homeStats2!K$1,homeStats2!$A$1:$K$500,homeStats2!$L266,FALSE)</f>
        <v/>
      </c>
    </row>
    <row r="267" spans="1:11" x14ac:dyDescent="0.25">
      <c r="A267" t="str">
        <f>HLOOKUP(homeStats2!A$1,homeStats2!$A$1:$K$500,homeStats2!$L267,FALSE)</f>
        <v>6</v>
      </c>
      <c r="B267" t="str">
        <f>HLOOKUP(homeStats2!B$1,homeStats2!$A$1:$K$500,homeStats2!$L267,FALSE)</f>
        <v>Sun</v>
      </c>
      <c r="C267" t="str">
        <f>HLOOKUP(homeStats2!C$1,homeStats2!$A$1:$K$500,homeStats2!$L267,FALSE)</f>
        <v>2024-09-29</v>
      </c>
      <c r="D267" t="str">
        <f>HLOOKUP(homeStats2!D$1,homeStats2!$A$1:$K$500,homeStats2!$L267,FALSE)</f>
        <v>Manchester Utd</v>
      </c>
      <c r="E267" t="str">
        <f>HLOOKUP(homeStats2!E$1,homeStats2!$A$1:$K$500,homeStats2!$L267,FALSE)</f>
        <v>1.0</v>
      </c>
      <c r="F267" t="str">
        <f>HLOOKUP(homeStats2!F$1,homeStats2!$A$1:$K$500,homeStats2!$L267,FALSE)</f>
        <v>0–3</v>
      </c>
      <c r="G267" t="str">
        <f>HLOOKUP(homeStats2!G$1,homeStats2!$A$1:$K$500,homeStats2!$L267,FALSE)</f>
        <v>4.4</v>
      </c>
      <c r="H267" t="str">
        <f>HLOOKUP(homeStats2!H$1,homeStats2!$A$1:$K$500,homeStats2!$L267,FALSE)</f>
        <v>Tottenham</v>
      </c>
      <c r="I267" t="str">
        <f>HLOOKUP(homeStats2!I$1,homeStats2!$A$1:$K$500,homeStats2!$L267,FALSE)</f>
        <v>Old Trafford</v>
      </c>
      <c r="J267">
        <f>HLOOKUP(homeStats2!J$1,homeStats2!$A$1:$K$500,homeStats2!$L267,FALSE)</f>
        <v>0</v>
      </c>
      <c r="K267">
        <f>HLOOKUP(homeStats2!K$1,homeStats2!$A$1:$K$500,homeStats2!$L267,FALSE)</f>
        <v>3</v>
      </c>
    </row>
    <row r="268" spans="1:11" x14ac:dyDescent="0.25">
      <c r="A268" t="str">
        <f>HLOOKUP(homeStats2!A$1,homeStats2!$A$1:$K$500,homeStats2!$L268,FALSE)</f>
        <v>29</v>
      </c>
      <c r="B268" t="str">
        <f>HLOOKUP(homeStats2!B$1,homeStats2!$A$1:$K$500,homeStats2!$L268,FALSE)</f>
        <v>Sat</v>
      </c>
      <c r="C268" t="str">
        <f>HLOOKUP(homeStats2!C$1,homeStats2!$A$1:$K$500,homeStats2!$L268,FALSE)</f>
        <v>2025-03-15</v>
      </c>
      <c r="D268" t="str">
        <f>HLOOKUP(homeStats2!D$1,homeStats2!$A$1:$K$500,homeStats2!$L268,FALSE)</f>
        <v>Newcastle Utd</v>
      </c>
      <c r="E268" t="str">
        <f>HLOOKUP(homeStats2!E$1,homeStats2!$A$1:$K$500,homeStats2!$L268,FALSE)</f>
        <v/>
      </c>
      <c r="F268" t="str">
        <f>HLOOKUP(homeStats2!F$1,homeStats2!$A$1:$K$500,homeStats2!$L268,FALSE)</f>
        <v/>
      </c>
      <c r="G268" t="str">
        <f>HLOOKUP(homeStats2!G$1,homeStats2!$A$1:$K$500,homeStats2!$L268,FALSE)</f>
        <v/>
      </c>
      <c r="H268" t="str">
        <f>HLOOKUP(homeStats2!H$1,homeStats2!$A$1:$K$500,homeStats2!$L268,FALSE)</f>
        <v>Crystal Palace</v>
      </c>
      <c r="I268" t="str">
        <f>HLOOKUP(homeStats2!I$1,homeStats2!$A$1:$K$500,homeStats2!$L268,FALSE)</f>
        <v>St James' Park</v>
      </c>
      <c r="J268" t="str">
        <f>HLOOKUP(homeStats2!J$1,homeStats2!$A$1:$K$500,homeStats2!$L268,FALSE)</f>
        <v/>
      </c>
      <c r="K268" t="str">
        <f>HLOOKUP(homeStats2!K$1,homeStats2!$A$1:$K$500,homeStats2!$L268,FALSE)</f>
        <v/>
      </c>
    </row>
    <row r="269" spans="1:11" x14ac:dyDescent="0.25">
      <c r="A269" t="str">
        <f>HLOOKUP(homeStats2!A$1,homeStats2!$A$1:$K$500,homeStats2!$L269,FALSE)</f>
        <v>16</v>
      </c>
      <c r="B269" t="str">
        <f>HLOOKUP(homeStats2!B$1,homeStats2!$A$1:$K$500,homeStats2!$L269,FALSE)</f>
        <v>Sat</v>
      </c>
      <c r="C269" t="str">
        <f>HLOOKUP(homeStats2!C$1,homeStats2!$A$1:$K$500,homeStats2!$L269,FALSE)</f>
        <v>2024-12-14</v>
      </c>
      <c r="D269" t="str">
        <f>HLOOKUP(homeStats2!D$1,homeStats2!$A$1:$K$500,homeStats2!$L269,FALSE)</f>
        <v>Newcastle Utd</v>
      </c>
      <c r="E269" t="str">
        <f>HLOOKUP(homeStats2!E$1,homeStats2!$A$1:$K$500,homeStats2!$L269,FALSE)</f>
        <v/>
      </c>
      <c r="F269" t="str">
        <f>HLOOKUP(homeStats2!F$1,homeStats2!$A$1:$K$500,homeStats2!$L269,FALSE)</f>
        <v/>
      </c>
      <c r="G269" t="str">
        <f>HLOOKUP(homeStats2!G$1,homeStats2!$A$1:$K$500,homeStats2!$L269,FALSE)</f>
        <v/>
      </c>
      <c r="H269" t="str">
        <f>HLOOKUP(homeStats2!H$1,homeStats2!$A$1:$K$500,homeStats2!$L269,FALSE)</f>
        <v>Leicester City</v>
      </c>
      <c r="I269" t="str">
        <f>HLOOKUP(homeStats2!I$1,homeStats2!$A$1:$K$500,homeStats2!$L269,FALSE)</f>
        <v>St James' Park</v>
      </c>
      <c r="J269" t="str">
        <f>HLOOKUP(homeStats2!J$1,homeStats2!$A$1:$K$500,homeStats2!$L269,FALSE)</f>
        <v/>
      </c>
      <c r="K269" t="str">
        <f>HLOOKUP(homeStats2!K$1,homeStats2!$A$1:$K$500,homeStats2!$L269,FALSE)</f>
        <v/>
      </c>
    </row>
    <row r="270" spans="1:11" x14ac:dyDescent="0.25">
      <c r="A270" t="str">
        <f>HLOOKUP(homeStats2!A$1,homeStats2!$A$1:$K$500,homeStats2!$L270,FALSE)</f>
        <v>21</v>
      </c>
      <c r="B270" t="str">
        <f>HLOOKUP(homeStats2!B$1,homeStats2!$A$1:$K$500,homeStats2!$L270,FALSE)</f>
        <v>Wed</v>
      </c>
      <c r="C270" t="str">
        <f>HLOOKUP(homeStats2!C$1,homeStats2!$A$1:$K$500,homeStats2!$L270,FALSE)</f>
        <v>2025-01-15</v>
      </c>
      <c r="D270" t="str">
        <f>HLOOKUP(homeStats2!D$1,homeStats2!$A$1:$K$500,homeStats2!$L270,FALSE)</f>
        <v>Newcastle Utd</v>
      </c>
      <c r="E270" t="str">
        <f>HLOOKUP(homeStats2!E$1,homeStats2!$A$1:$K$500,homeStats2!$L270,FALSE)</f>
        <v/>
      </c>
      <c r="F270" t="str">
        <f>HLOOKUP(homeStats2!F$1,homeStats2!$A$1:$K$500,homeStats2!$L270,FALSE)</f>
        <v/>
      </c>
      <c r="G270" t="str">
        <f>HLOOKUP(homeStats2!G$1,homeStats2!$A$1:$K$500,homeStats2!$L270,FALSE)</f>
        <v/>
      </c>
      <c r="H270" t="str">
        <f>HLOOKUP(homeStats2!H$1,homeStats2!$A$1:$K$500,homeStats2!$L270,FALSE)</f>
        <v>Wolves</v>
      </c>
      <c r="I270" t="str">
        <f>HLOOKUP(homeStats2!I$1,homeStats2!$A$1:$K$500,homeStats2!$L270,FALSE)</f>
        <v>St James' Park</v>
      </c>
      <c r="J270" t="str">
        <f>HLOOKUP(homeStats2!J$1,homeStats2!$A$1:$K$500,homeStats2!$L270,FALSE)</f>
        <v/>
      </c>
      <c r="K270" t="str">
        <f>HLOOKUP(homeStats2!K$1,homeStats2!$A$1:$K$500,homeStats2!$L270,FALSE)</f>
        <v/>
      </c>
    </row>
    <row r="271" spans="1:11" x14ac:dyDescent="0.25">
      <c r="A271" t="str">
        <f>HLOOKUP(homeStats2!A$1,homeStats2!$A$1:$K$500,homeStats2!$L271,FALSE)</f>
        <v>36</v>
      </c>
      <c r="B271" t="str">
        <f>HLOOKUP(homeStats2!B$1,homeStats2!$A$1:$K$500,homeStats2!$L271,FALSE)</f>
        <v>Sat</v>
      </c>
      <c r="C271" t="str">
        <f>HLOOKUP(homeStats2!C$1,homeStats2!$A$1:$K$500,homeStats2!$L271,FALSE)</f>
        <v>2025-05-10</v>
      </c>
      <c r="D271" t="str">
        <f>HLOOKUP(homeStats2!D$1,homeStats2!$A$1:$K$500,homeStats2!$L271,FALSE)</f>
        <v>Newcastle Utd</v>
      </c>
      <c r="E271" t="str">
        <f>HLOOKUP(homeStats2!E$1,homeStats2!$A$1:$K$500,homeStats2!$L271,FALSE)</f>
        <v/>
      </c>
      <c r="F271" t="str">
        <f>HLOOKUP(homeStats2!F$1,homeStats2!$A$1:$K$500,homeStats2!$L271,FALSE)</f>
        <v/>
      </c>
      <c r="G271" t="str">
        <f>HLOOKUP(homeStats2!G$1,homeStats2!$A$1:$K$500,homeStats2!$L271,FALSE)</f>
        <v/>
      </c>
      <c r="H271" t="str">
        <f>HLOOKUP(homeStats2!H$1,homeStats2!$A$1:$K$500,homeStats2!$L271,FALSE)</f>
        <v>Chelsea</v>
      </c>
      <c r="I271" t="str">
        <f>HLOOKUP(homeStats2!I$1,homeStats2!$A$1:$K$500,homeStats2!$L271,FALSE)</f>
        <v>St James' Park</v>
      </c>
      <c r="J271" t="str">
        <f>HLOOKUP(homeStats2!J$1,homeStats2!$A$1:$K$500,homeStats2!$L271,FALSE)</f>
        <v/>
      </c>
      <c r="K271" t="str">
        <f>HLOOKUP(homeStats2!K$1,homeStats2!$A$1:$K$500,homeStats2!$L271,FALSE)</f>
        <v/>
      </c>
    </row>
    <row r="272" spans="1:11" x14ac:dyDescent="0.25">
      <c r="A272" t="str">
        <f>HLOOKUP(homeStats2!A$1,homeStats2!$A$1:$K$500,homeStats2!$L272,FALSE)</f>
        <v>22</v>
      </c>
      <c r="B272" t="str">
        <f>HLOOKUP(homeStats2!B$1,homeStats2!$A$1:$K$500,homeStats2!$L272,FALSE)</f>
        <v>Sat</v>
      </c>
      <c r="C272" t="str">
        <f>HLOOKUP(homeStats2!C$1,homeStats2!$A$1:$K$500,homeStats2!$L272,FALSE)</f>
        <v>2025-01-18</v>
      </c>
      <c r="D272" t="str">
        <f>HLOOKUP(homeStats2!D$1,homeStats2!$A$1:$K$500,homeStats2!$L272,FALSE)</f>
        <v>Newcastle Utd</v>
      </c>
      <c r="E272" t="str">
        <f>HLOOKUP(homeStats2!E$1,homeStats2!$A$1:$K$500,homeStats2!$L272,FALSE)</f>
        <v/>
      </c>
      <c r="F272" t="str">
        <f>HLOOKUP(homeStats2!F$1,homeStats2!$A$1:$K$500,homeStats2!$L272,FALSE)</f>
        <v/>
      </c>
      <c r="G272" t="str">
        <f>HLOOKUP(homeStats2!G$1,homeStats2!$A$1:$K$500,homeStats2!$L272,FALSE)</f>
        <v/>
      </c>
      <c r="H272" t="str">
        <f>HLOOKUP(homeStats2!H$1,homeStats2!$A$1:$K$500,homeStats2!$L272,FALSE)</f>
        <v>Bournemouth</v>
      </c>
      <c r="I272" t="str">
        <f>HLOOKUP(homeStats2!I$1,homeStats2!$A$1:$K$500,homeStats2!$L272,FALSE)</f>
        <v>St James' Park</v>
      </c>
      <c r="J272" t="str">
        <f>HLOOKUP(homeStats2!J$1,homeStats2!$A$1:$K$500,homeStats2!$L272,FALSE)</f>
        <v/>
      </c>
      <c r="K272" t="str">
        <f>HLOOKUP(homeStats2!K$1,homeStats2!$A$1:$K$500,homeStats2!$L272,FALSE)</f>
        <v/>
      </c>
    </row>
    <row r="273" spans="1:11" x14ac:dyDescent="0.25">
      <c r="A273" t="str">
        <f>HLOOKUP(homeStats2!A$1,homeStats2!$A$1:$K$500,homeStats2!$L273,FALSE)</f>
        <v>30</v>
      </c>
      <c r="B273" t="str">
        <f>HLOOKUP(homeStats2!B$1,homeStats2!$A$1:$K$500,homeStats2!$L273,FALSE)</f>
        <v>Wed</v>
      </c>
      <c r="C273" t="str">
        <f>HLOOKUP(homeStats2!C$1,homeStats2!$A$1:$K$500,homeStats2!$L273,FALSE)</f>
        <v>2025-04-02</v>
      </c>
      <c r="D273" t="str">
        <f>HLOOKUP(homeStats2!D$1,homeStats2!$A$1:$K$500,homeStats2!$L273,FALSE)</f>
        <v>Newcastle Utd</v>
      </c>
      <c r="E273" t="str">
        <f>HLOOKUP(homeStats2!E$1,homeStats2!$A$1:$K$500,homeStats2!$L273,FALSE)</f>
        <v/>
      </c>
      <c r="F273" t="str">
        <f>HLOOKUP(homeStats2!F$1,homeStats2!$A$1:$K$500,homeStats2!$L273,FALSE)</f>
        <v/>
      </c>
      <c r="G273" t="str">
        <f>HLOOKUP(homeStats2!G$1,homeStats2!$A$1:$K$500,homeStats2!$L273,FALSE)</f>
        <v/>
      </c>
      <c r="H273" t="str">
        <f>HLOOKUP(homeStats2!H$1,homeStats2!$A$1:$K$500,homeStats2!$L273,FALSE)</f>
        <v>Brentford</v>
      </c>
      <c r="I273" t="str">
        <f>HLOOKUP(homeStats2!I$1,homeStats2!$A$1:$K$500,homeStats2!$L273,FALSE)</f>
        <v>St James' Park</v>
      </c>
      <c r="J273" t="str">
        <f>HLOOKUP(homeStats2!J$1,homeStats2!$A$1:$K$500,homeStats2!$L273,FALSE)</f>
        <v/>
      </c>
      <c r="K273" t="str">
        <f>HLOOKUP(homeStats2!K$1,homeStats2!$A$1:$K$500,homeStats2!$L273,FALSE)</f>
        <v/>
      </c>
    </row>
    <row r="274" spans="1:11" x14ac:dyDescent="0.25">
      <c r="A274" t="str">
        <f>HLOOKUP(homeStats2!A$1,homeStats2!$A$1:$K$500,homeStats2!$L274,FALSE)</f>
        <v>6</v>
      </c>
      <c r="B274" t="str">
        <f>HLOOKUP(homeStats2!B$1,homeStats2!$A$1:$K$500,homeStats2!$L274,FALSE)</f>
        <v>Sat</v>
      </c>
      <c r="C274" t="str">
        <f>HLOOKUP(homeStats2!C$1,homeStats2!$A$1:$K$500,homeStats2!$L274,FALSE)</f>
        <v>2024-09-28</v>
      </c>
      <c r="D274" t="str">
        <f>HLOOKUP(homeStats2!D$1,homeStats2!$A$1:$K$500,homeStats2!$L274,FALSE)</f>
        <v>Newcastle Utd</v>
      </c>
      <c r="E274" t="str">
        <f>HLOOKUP(homeStats2!E$1,homeStats2!$A$1:$K$500,homeStats2!$L274,FALSE)</f>
        <v>1.6</v>
      </c>
      <c r="F274" t="str">
        <f>HLOOKUP(homeStats2!F$1,homeStats2!$A$1:$K$500,homeStats2!$L274,FALSE)</f>
        <v>1–1</v>
      </c>
      <c r="G274" t="str">
        <f>HLOOKUP(homeStats2!G$1,homeStats2!$A$1:$K$500,homeStats2!$L274,FALSE)</f>
        <v>0.9</v>
      </c>
      <c r="H274" t="str">
        <f>HLOOKUP(homeStats2!H$1,homeStats2!$A$1:$K$500,homeStats2!$L274,FALSE)</f>
        <v>Manchester City</v>
      </c>
      <c r="I274" t="str">
        <f>HLOOKUP(homeStats2!I$1,homeStats2!$A$1:$K$500,homeStats2!$L274,FALSE)</f>
        <v>St James' Park</v>
      </c>
      <c r="J274">
        <f>HLOOKUP(homeStats2!J$1,homeStats2!$A$1:$K$500,homeStats2!$L274,FALSE)</f>
        <v>1</v>
      </c>
      <c r="K274">
        <f>HLOOKUP(homeStats2!K$1,homeStats2!$A$1:$K$500,homeStats2!$L274,FALSE)</f>
        <v>1</v>
      </c>
    </row>
    <row r="275" spans="1:11" x14ac:dyDescent="0.25">
      <c r="A275" t="str">
        <f>HLOOKUP(homeStats2!A$1,homeStats2!$A$1:$K$500,homeStats2!$L275,FALSE)</f>
        <v>8</v>
      </c>
      <c r="B275" t="str">
        <f>HLOOKUP(homeStats2!B$1,homeStats2!$A$1:$K$500,homeStats2!$L275,FALSE)</f>
        <v>Sat</v>
      </c>
      <c r="C275" t="str">
        <f>HLOOKUP(homeStats2!C$1,homeStats2!$A$1:$K$500,homeStats2!$L275,FALSE)</f>
        <v>2024-10-19</v>
      </c>
      <c r="D275" t="str">
        <f>HLOOKUP(homeStats2!D$1,homeStats2!$A$1:$K$500,homeStats2!$L275,FALSE)</f>
        <v>Newcastle Utd</v>
      </c>
      <c r="E275" t="str">
        <f>HLOOKUP(homeStats2!E$1,homeStats2!$A$1:$K$500,homeStats2!$L275,FALSE)</f>
        <v>2.0</v>
      </c>
      <c r="F275" t="str">
        <f>HLOOKUP(homeStats2!F$1,homeStats2!$A$1:$K$500,homeStats2!$L275,FALSE)</f>
        <v>0–1</v>
      </c>
      <c r="G275" t="str">
        <f>HLOOKUP(homeStats2!G$1,homeStats2!$A$1:$K$500,homeStats2!$L275,FALSE)</f>
        <v>1.1</v>
      </c>
      <c r="H275" t="str">
        <f>HLOOKUP(homeStats2!H$1,homeStats2!$A$1:$K$500,homeStats2!$L275,FALSE)</f>
        <v>Brighton</v>
      </c>
      <c r="I275" t="str">
        <f>HLOOKUP(homeStats2!I$1,homeStats2!$A$1:$K$500,homeStats2!$L275,FALSE)</f>
        <v>St James' Park</v>
      </c>
      <c r="J275">
        <f>HLOOKUP(homeStats2!J$1,homeStats2!$A$1:$K$500,homeStats2!$L275,FALSE)</f>
        <v>0</v>
      </c>
      <c r="K275">
        <f>HLOOKUP(homeStats2!K$1,homeStats2!$A$1:$K$500,homeStats2!$L275,FALSE)</f>
        <v>1</v>
      </c>
    </row>
    <row r="276" spans="1:11" x14ac:dyDescent="0.25">
      <c r="A276" t="str">
        <f>HLOOKUP(homeStats2!A$1,homeStats2!$A$1:$K$500,homeStats2!$L276,FALSE)</f>
        <v>10</v>
      </c>
      <c r="B276" t="str">
        <f>HLOOKUP(homeStats2!B$1,homeStats2!$A$1:$K$500,homeStats2!$L276,FALSE)</f>
        <v>Sat</v>
      </c>
      <c r="C276" t="str">
        <f>HLOOKUP(homeStats2!C$1,homeStats2!$A$1:$K$500,homeStats2!$L276,FALSE)</f>
        <v>2024-11-02</v>
      </c>
      <c r="D276" t="str">
        <f>HLOOKUP(homeStats2!D$1,homeStats2!$A$1:$K$500,homeStats2!$L276,FALSE)</f>
        <v>Newcastle Utd</v>
      </c>
      <c r="E276" t="str">
        <f>HLOOKUP(homeStats2!E$1,homeStats2!$A$1:$K$500,homeStats2!$L276,FALSE)</f>
        <v>0.5</v>
      </c>
      <c r="F276" t="str">
        <f>HLOOKUP(homeStats2!F$1,homeStats2!$A$1:$K$500,homeStats2!$L276,FALSE)</f>
        <v>1–0</v>
      </c>
      <c r="G276" t="str">
        <f>HLOOKUP(homeStats2!G$1,homeStats2!$A$1:$K$500,homeStats2!$L276,FALSE)</f>
        <v>1.1</v>
      </c>
      <c r="H276" t="str">
        <f>HLOOKUP(homeStats2!H$1,homeStats2!$A$1:$K$500,homeStats2!$L276,FALSE)</f>
        <v>Arsenal</v>
      </c>
      <c r="I276" t="str">
        <f>HLOOKUP(homeStats2!I$1,homeStats2!$A$1:$K$500,homeStats2!$L276,FALSE)</f>
        <v>St James' Park</v>
      </c>
      <c r="J276">
        <f>HLOOKUP(homeStats2!J$1,homeStats2!$A$1:$K$500,homeStats2!$L276,FALSE)</f>
        <v>1</v>
      </c>
      <c r="K276">
        <f>HLOOKUP(homeStats2!K$1,homeStats2!$A$1:$K$500,homeStats2!$L276,FALSE)</f>
        <v>0</v>
      </c>
    </row>
    <row r="277" spans="1:11" x14ac:dyDescent="0.25">
      <c r="A277" t="str">
        <f>HLOOKUP(homeStats2!A$1,homeStats2!$A$1:$K$500,homeStats2!$L277,FALSE)</f>
        <v>32</v>
      </c>
      <c r="B277" t="str">
        <f>HLOOKUP(homeStats2!B$1,homeStats2!$A$1:$K$500,homeStats2!$L277,FALSE)</f>
        <v>Sat</v>
      </c>
      <c r="C277" t="str">
        <f>HLOOKUP(homeStats2!C$1,homeStats2!$A$1:$K$500,homeStats2!$L277,FALSE)</f>
        <v>2025-04-12</v>
      </c>
      <c r="D277" t="str">
        <f>HLOOKUP(homeStats2!D$1,homeStats2!$A$1:$K$500,homeStats2!$L277,FALSE)</f>
        <v>Newcastle Utd</v>
      </c>
      <c r="E277" t="str">
        <f>HLOOKUP(homeStats2!E$1,homeStats2!$A$1:$K$500,homeStats2!$L277,FALSE)</f>
        <v/>
      </c>
      <c r="F277" t="str">
        <f>HLOOKUP(homeStats2!F$1,homeStats2!$A$1:$K$500,homeStats2!$L277,FALSE)</f>
        <v/>
      </c>
      <c r="G277" t="str">
        <f>HLOOKUP(homeStats2!G$1,homeStats2!$A$1:$K$500,homeStats2!$L277,FALSE)</f>
        <v/>
      </c>
      <c r="H277" t="str">
        <f>HLOOKUP(homeStats2!H$1,homeStats2!$A$1:$K$500,homeStats2!$L277,FALSE)</f>
        <v>Manchester Utd</v>
      </c>
      <c r="I277" t="str">
        <f>HLOOKUP(homeStats2!I$1,homeStats2!$A$1:$K$500,homeStats2!$L277,FALSE)</f>
        <v>St James' Park</v>
      </c>
      <c r="J277" t="str">
        <f>HLOOKUP(homeStats2!J$1,homeStats2!$A$1:$K$500,homeStats2!$L277,FALSE)</f>
        <v/>
      </c>
      <c r="K277" t="str">
        <f>HLOOKUP(homeStats2!K$1,homeStats2!$A$1:$K$500,homeStats2!$L277,FALSE)</f>
        <v/>
      </c>
    </row>
    <row r="278" spans="1:11" x14ac:dyDescent="0.25">
      <c r="A278" t="str">
        <f>HLOOKUP(homeStats2!A$1,homeStats2!$A$1:$K$500,homeStats2!$L278,FALSE)</f>
        <v>1</v>
      </c>
      <c r="B278" t="str">
        <f>HLOOKUP(homeStats2!B$1,homeStats2!$A$1:$K$500,homeStats2!$L278,FALSE)</f>
        <v>Sat</v>
      </c>
      <c r="C278" t="str">
        <f>HLOOKUP(homeStats2!C$1,homeStats2!$A$1:$K$500,homeStats2!$L278,FALSE)</f>
        <v>2024-08-17</v>
      </c>
      <c r="D278" t="str">
        <f>HLOOKUP(homeStats2!D$1,homeStats2!$A$1:$K$500,homeStats2!$L278,FALSE)</f>
        <v>Newcastle Utd</v>
      </c>
      <c r="E278" t="str">
        <f>HLOOKUP(homeStats2!E$1,homeStats2!$A$1:$K$500,homeStats2!$L278,FALSE)</f>
        <v>0.3</v>
      </c>
      <c r="F278" t="str">
        <f>HLOOKUP(homeStats2!F$1,homeStats2!$A$1:$K$500,homeStats2!$L278,FALSE)</f>
        <v>1–0</v>
      </c>
      <c r="G278" t="str">
        <f>HLOOKUP(homeStats2!G$1,homeStats2!$A$1:$K$500,homeStats2!$L278,FALSE)</f>
        <v>1.8</v>
      </c>
      <c r="H278" t="str">
        <f>HLOOKUP(homeStats2!H$1,homeStats2!$A$1:$K$500,homeStats2!$L278,FALSE)</f>
        <v>Southampton</v>
      </c>
      <c r="I278" t="str">
        <f>HLOOKUP(homeStats2!I$1,homeStats2!$A$1:$K$500,homeStats2!$L278,FALSE)</f>
        <v>St James' Park</v>
      </c>
      <c r="J278">
        <f>HLOOKUP(homeStats2!J$1,homeStats2!$A$1:$K$500,homeStats2!$L278,FALSE)</f>
        <v>1</v>
      </c>
      <c r="K278">
        <f>HLOOKUP(homeStats2!K$1,homeStats2!$A$1:$K$500,homeStats2!$L278,FALSE)</f>
        <v>0</v>
      </c>
    </row>
    <row r="279" spans="1:11" x14ac:dyDescent="0.25">
      <c r="A279" t="str">
        <f>HLOOKUP(homeStats2!A$1,homeStats2!$A$1:$K$500,homeStats2!$L279,FALSE)</f>
        <v>34</v>
      </c>
      <c r="B279" t="str">
        <f>HLOOKUP(homeStats2!B$1,homeStats2!$A$1:$K$500,homeStats2!$L279,FALSE)</f>
        <v>Sat</v>
      </c>
      <c r="C279" t="str">
        <f>HLOOKUP(homeStats2!C$1,homeStats2!$A$1:$K$500,homeStats2!$L279,FALSE)</f>
        <v>2025-04-26</v>
      </c>
      <c r="D279" t="str">
        <f>HLOOKUP(homeStats2!D$1,homeStats2!$A$1:$K$500,homeStats2!$L279,FALSE)</f>
        <v>Newcastle Utd</v>
      </c>
      <c r="E279" t="str">
        <f>HLOOKUP(homeStats2!E$1,homeStats2!$A$1:$K$500,homeStats2!$L279,FALSE)</f>
        <v/>
      </c>
      <c r="F279" t="str">
        <f>HLOOKUP(homeStats2!F$1,homeStats2!$A$1:$K$500,homeStats2!$L279,FALSE)</f>
        <v/>
      </c>
      <c r="G279" t="str">
        <f>HLOOKUP(homeStats2!G$1,homeStats2!$A$1:$K$500,homeStats2!$L279,FALSE)</f>
        <v/>
      </c>
      <c r="H279" t="str">
        <f>HLOOKUP(homeStats2!H$1,homeStats2!$A$1:$K$500,homeStats2!$L279,FALSE)</f>
        <v>Ipswich Town</v>
      </c>
      <c r="I279" t="str">
        <f>HLOOKUP(homeStats2!I$1,homeStats2!$A$1:$K$500,homeStats2!$L279,FALSE)</f>
        <v>St James' Park</v>
      </c>
      <c r="J279" t="str">
        <f>HLOOKUP(homeStats2!J$1,homeStats2!$A$1:$K$500,homeStats2!$L279,FALSE)</f>
        <v/>
      </c>
      <c r="K279" t="str">
        <f>HLOOKUP(homeStats2!K$1,homeStats2!$A$1:$K$500,homeStats2!$L279,FALSE)</f>
        <v/>
      </c>
    </row>
    <row r="280" spans="1:11" x14ac:dyDescent="0.25">
      <c r="A280" t="str">
        <f>HLOOKUP(homeStats2!A$1,homeStats2!$A$1:$K$500,homeStats2!$L280,FALSE)</f>
        <v>12</v>
      </c>
      <c r="B280" t="str">
        <f>HLOOKUP(homeStats2!B$1,homeStats2!$A$1:$K$500,homeStats2!$L280,FALSE)</f>
        <v>Mon</v>
      </c>
      <c r="C280" t="str">
        <f>HLOOKUP(homeStats2!C$1,homeStats2!$A$1:$K$500,homeStats2!$L280,FALSE)</f>
        <v>2024-11-25</v>
      </c>
      <c r="D280" t="str">
        <f>HLOOKUP(homeStats2!D$1,homeStats2!$A$1:$K$500,homeStats2!$L280,FALSE)</f>
        <v>Newcastle Utd</v>
      </c>
      <c r="E280" t="str">
        <f>HLOOKUP(homeStats2!E$1,homeStats2!$A$1:$K$500,homeStats2!$L280,FALSE)</f>
        <v/>
      </c>
      <c r="F280" t="str">
        <f>HLOOKUP(homeStats2!F$1,homeStats2!$A$1:$K$500,homeStats2!$L280,FALSE)</f>
        <v/>
      </c>
      <c r="G280" t="str">
        <f>HLOOKUP(homeStats2!G$1,homeStats2!$A$1:$K$500,homeStats2!$L280,FALSE)</f>
        <v/>
      </c>
      <c r="H280" t="str">
        <f>HLOOKUP(homeStats2!H$1,homeStats2!$A$1:$K$500,homeStats2!$L280,FALSE)</f>
        <v>West Ham</v>
      </c>
      <c r="I280" t="str">
        <f>HLOOKUP(homeStats2!I$1,homeStats2!$A$1:$K$500,homeStats2!$L280,FALSE)</f>
        <v>St James' Park</v>
      </c>
      <c r="J280" t="str">
        <f>HLOOKUP(homeStats2!J$1,homeStats2!$A$1:$K$500,homeStats2!$L280,FALSE)</f>
        <v/>
      </c>
      <c r="K280" t="str">
        <f>HLOOKUP(homeStats2!K$1,homeStats2!$A$1:$K$500,homeStats2!$L280,FALSE)</f>
        <v/>
      </c>
    </row>
    <row r="281" spans="1:11" x14ac:dyDescent="0.25">
      <c r="A281" t="str">
        <f>HLOOKUP(homeStats2!A$1,homeStats2!$A$1:$K$500,homeStats2!$L281,FALSE)</f>
        <v>38</v>
      </c>
      <c r="B281" t="str">
        <f>HLOOKUP(homeStats2!B$1,homeStats2!$A$1:$K$500,homeStats2!$L281,FALSE)</f>
        <v>Sun</v>
      </c>
      <c r="C281" t="str">
        <f>HLOOKUP(homeStats2!C$1,homeStats2!$A$1:$K$500,homeStats2!$L281,FALSE)</f>
        <v>2025-05-25</v>
      </c>
      <c r="D281" t="str">
        <f>HLOOKUP(homeStats2!D$1,homeStats2!$A$1:$K$500,homeStats2!$L281,FALSE)</f>
        <v>Newcastle Utd</v>
      </c>
      <c r="E281" t="str">
        <f>HLOOKUP(homeStats2!E$1,homeStats2!$A$1:$K$500,homeStats2!$L281,FALSE)</f>
        <v/>
      </c>
      <c r="F281" t="str">
        <f>HLOOKUP(homeStats2!F$1,homeStats2!$A$1:$K$500,homeStats2!$L281,FALSE)</f>
        <v/>
      </c>
      <c r="G281" t="str">
        <f>HLOOKUP(homeStats2!G$1,homeStats2!$A$1:$K$500,homeStats2!$L281,FALSE)</f>
        <v/>
      </c>
      <c r="H281" t="str">
        <f>HLOOKUP(homeStats2!H$1,homeStats2!$A$1:$K$500,homeStats2!$L281,FALSE)</f>
        <v>Everton</v>
      </c>
      <c r="I281" t="str">
        <f>HLOOKUP(homeStats2!I$1,homeStats2!$A$1:$K$500,homeStats2!$L281,FALSE)</f>
        <v>St James' Park</v>
      </c>
      <c r="J281" t="str">
        <f>HLOOKUP(homeStats2!J$1,homeStats2!$A$1:$K$500,homeStats2!$L281,FALSE)</f>
        <v/>
      </c>
      <c r="K281" t="str">
        <f>HLOOKUP(homeStats2!K$1,homeStats2!$A$1:$K$500,homeStats2!$L281,FALSE)</f>
        <v/>
      </c>
    </row>
    <row r="282" spans="1:11" x14ac:dyDescent="0.25">
      <c r="A282" t="str">
        <f>HLOOKUP(homeStats2!A$1,homeStats2!$A$1:$K$500,homeStats2!$L282,FALSE)</f>
        <v>3</v>
      </c>
      <c r="B282" t="str">
        <f>HLOOKUP(homeStats2!B$1,homeStats2!$A$1:$K$500,homeStats2!$L282,FALSE)</f>
        <v>Sun</v>
      </c>
      <c r="C282" t="str">
        <f>HLOOKUP(homeStats2!C$1,homeStats2!$A$1:$K$500,homeStats2!$L282,FALSE)</f>
        <v>2024-09-01</v>
      </c>
      <c r="D282" t="str">
        <f>HLOOKUP(homeStats2!D$1,homeStats2!$A$1:$K$500,homeStats2!$L282,FALSE)</f>
        <v>Newcastle Utd</v>
      </c>
      <c r="E282" t="str">
        <f>HLOOKUP(homeStats2!E$1,homeStats2!$A$1:$K$500,homeStats2!$L282,FALSE)</f>
        <v>1.8</v>
      </c>
      <c r="F282" t="str">
        <f>HLOOKUP(homeStats2!F$1,homeStats2!$A$1:$K$500,homeStats2!$L282,FALSE)</f>
        <v>2–1</v>
      </c>
      <c r="G282" t="str">
        <f>HLOOKUP(homeStats2!G$1,homeStats2!$A$1:$K$500,homeStats2!$L282,FALSE)</f>
        <v>1.2</v>
      </c>
      <c r="H282" t="str">
        <f>HLOOKUP(homeStats2!H$1,homeStats2!$A$1:$K$500,homeStats2!$L282,FALSE)</f>
        <v>Tottenham</v>
      </c>
      <c r="I282" t="str">
        <f>HLOOKUP(homeStats2!I$1,homeStats2!$A$1:$K$500,homeStats2!$L282,FALSE)</f>
        <v>St James' Park</v>
      </c>
      <c r="J282">
        <f>HLOOKUP(homeStats2!J$1,homeStats2!$A$1:$K$500,homeStats2!$L282,FALSE)</f>
        <v>2</v>
      </c>
      <c r="K282">
        <f>HLOOKUP(homeStats2!K$1,homeStats2!$A$1:$K$500,homeStats2!$L282,FALSE)</f>
        <v>1</v>
      </c>
    </row>
    <row r="283" spans="1:11" x14ac:dyDescent="0.25">
      <c r="A283" t="str">
        <f>HLOOKUP(homeStats2!A$1,homeStats2!$A$1:$K$500,homeStats2!$L283,FALSE)</f>
        <v>18</v>
      </c>
      <c r="B283" t="str">
        <f>HLOOKUP(homeStats2!B$1,homeStats2!$A$1:$K$500,homeStats2!$L283,FALSE)</f>
        <v>Thu</v>
      </c>
      <c r="C283" t="str">
        <f>HLOOKUP(homeStats2!C$1,homeStats2!$A$1:$K$500,homeStats2!$L283,FALSE)</f>
        <v>2024-12-26</v>
      </c>
      <c r="D283" t="str">
        <f>HLOOKUP(homeStats2!D$1,homeStats2!$A$1:$K$500,homeStats2!$L283,FALSE)</f>
        <v>Newcastle Utd</v>
      </c>
      <c r="E283" t="str">
        <f>HLOOKUP(homeStats2!E$1,homeStats2!$A$1:$K$500,homeStats2!$L283,FALSE)</f>
        <v/>
      </c>
      <c r="F283" t="str">
        <f>HLOOKUP(homeStats2!F$1,homeStats2!$A$1:$K$500,homeStats2!$L283,FALSE)</f>
        <v/>
      </c>
      <c r="G283" t="str">
        <f>HLOOKUP(homeStats2!G$1,homeStats2!$A$1:$K$500,homeStats2!$L283,FALSE)</f>
        <v/>
      </c>
      <c r="H283" t="str">
        <f>HLOOKUP(homeStats2!H$1,homeStats2!$A$1:$K$500,homeStats2!$L283,FALSE)</f>
        <v>Aston Villa</v>
      </c>
      <c r="I283" t="str">
        <f>HLOOKUP(homeStats2!I$1,homeStats2!$A$1:$K$500,homeStats2!$L283,FALSE)</f>
        <v>St James' Park</v>
      </c>
      <c r="J283" t="str">
        <f>HLOOKUP(homeStats2!J$1,homeStats2!$A$1:$K$500,homeStats2!$L283,FALSE)</f>
        <v/>
      </c>
      <c r="K283" t="str">
        <f>HLOOKUP(homeStats2!K$1,homeStats2!$A$1:$K$500,homeStats2!$L283,FALSE)</f>
        <v/>
      </c>
    </row>
    <row r="284" spans="1:11" x14ac:dyDescent="0.25">
      <c r="A284" t="str">
        <f>HLOOKUP(homeStats2!A$1,homeStats2!$A$1:$K$500,homeStats2!$L284,FALSE)</f>
        <v>26</v>
      </c>
      <c r="B284" t="str">
        <f>HLOOKUP(homeStats2!B$1,homeStats2!$A$1:$K$500,homeStats2!$L284,FALSE)</f>
        <v>Sat</v>
      </c>
      <c r="C284" t="str">
        <f>HLOOKUP(homeStats2!C$1,homeStats2!$A$1:$K$500,homeStats2!$L284,FALSE)</f>
        <v>2025-02-22</v>
      </c>
      <c r="D284" t="str">
        <f>HLOOKUP(homeStats2!D$1,homeStats2!$A$1:$K$500,homeStats2!$L284,FALSE)</f>
        <v>Newcastle Utd</v>
      </c>
      <c r="E284" t="str">
        <f>HLOOKUP(homeStats2!E$1,homeStats2!$A$1:$K$500,homeStats2!$L284,FALSE)</f>
        <v/>
      </c>
      <c r="F284" t="str">
        <f>HLOOKUP(homeStats2!F$1,homeStats2!$A$1:$K$500,homeStats2!$L284,FALSE)</f>
        <v/>
      </c>
      <c r="G284" t="str">
        <f>HLOOKUP(homeStats2!G$1,homeStats2!$A$1:$K$500,homeStats2!$L284,FALSE)</f>
        <v/>
      </c>
      <c r="H284" t="str">
        <f>HLOOKUP(homeStats2!H$1,homeStats2!$A$1:$K$500,homeStats2!$L284,FALSE)</f>
        <v>Nott'ham Forest</v>
      </c>
      <c r="I284" t="str">
        <f>HLOOKUP(homeStats2!I$1,homeStats2!$A$1:$K$500,homeStats2!$L284,FALSE)</f>
        <v>St James' Park</v>
      </c>
      <c r="J284" t="str">
        <f>HLOOKUP(homeStats2!J$1,homeStats2!$A$1:$K$500,homeStats2!$L284,FALSE)</f>
        <v/>
      </c>
      <c r="K284" t="str">
        <f>HLOOKUP(homeStats2!K$1,homeStats2!$A$1:$K$500,homeStats2!$L284,FALSE)</f>
        <v/>
      </c>
    </row>
    <row r="285" spans="1:11" x14ac:dyDescent="0.25">
      <c r="A285" t="str">
        <f>HLOOKUP(homeStats2!A$1,homeStats2!$A$1:$K$500,homeStats2!$L285,FALSE)</f>
        <v>24</v>
      </c>
      <c r="B285" t="str">
        <f>HLOOKUP(homeStats2!B$1,homeStats2!$A$1:$K$500,homeStats2!$L285,FALSE)</f>
        <v>Sat</v>
      </c>
      <c r="C285" t="str">
        <f>HLOOKUP(homeStats2!C$1,homeStats2!$A$1:$K$500,homeStats2!$L285,FALSE)</f>
        <v>2025-02-01</v>
      </c>
      <c r="D285" t="str">
        <f>HLOOKUP(homeStats2!D$1,homeStats2!$A$1:$K$500,homeStats2!$L285,FALSE)</f>
        <v>Newcastle Utd</v>
      </c>
      <c r="E285" t="str">
        <f>HLOOKUP(homeStats2!E$1,homeStats2!$A$1:$K$500,homeStats2!$L285,FALSE)</f>
        <v/>
      </c>
      <c r="F285" t="str">
        <f>HLOOKUP(homeStats2!F$1,homeStats2!$A$1:$K$500,homeStats2!$L285,FALSE)</f>
        <v/>
      </c>
      <c r="G285" t="str">
        <f>HLOOKUP(homeStats2!G$1,homeStats2!$A$1:$K$500,homeStats2!$L285,FALSE)</f>
        <v/>
      </c>
      <c r="H285" t="str">
        <f>HLOOKUP(homeStats2!H$1,homeStats2!$A$1:$K$500,homeStats2!$L285,FALSE)</f>
        <v>Fulham</v>
      </c>
      <c r="I285" t="str">
        <f>HLOOKUP(homeStats2!I$1,homeStats2!$A$1:$K$500,homeStats2!$L285,FALSE)</f>
        <v>St James' Park</v>
      </c>
      <c r="J285" t="str">
        <f>HLOOKUP(homeStats2!J$1,homeStats2!$A$1:$K$500,homeStats2!$L285,FALSE)</f>
        <v/>
      </c>
      <c r="K285" t="str">
        <f>HLOOKUP(homeStats2!K$1,homeStats2!$A$1:$K$500,homeStats2!$L285,FALSE)</f>
        <v/>
      </c>
    </row>
    <row r="286" spans="1:11" x14ac:dyDescent="0.25">
      <c r="A286" t="str">
        <f>HLOOKUP(homeStats2!A$1,homeStats2!$A$1:$K$500,homeStats2!$L286,FALSE)</f>
        <v>14</v>
      </c>
      <c r="B286" t="str">
        <f>HLOOKUP(homeStats2!B$1,homeStats2!$A$1:$K$500,homeStats2!$L286,FALSE)</f>
        <v>Wed</v>
      </c>
      <c r="C286" t="str">
        <f>HLOOKUP(homeStats2!C$1,homeStats2!$A$1:$K$500,homeStats2!$L286,FALSE)</f>
        <v>2024-12-04</v>
      </c>
      <c r="D286" t="str">
        <f>HLOOKUP(homeStats2!D$1,homeStats2!$A$1:$K$500,homeStats2!$L286,FALSE)</f>
        <v>Newcastle Utd</v>
      </c>
      <c r="E286" t="str">
        <f>HLOOKUP(homeStats2!E$1,homeStats2!$A$1:$K$500,homeStats2!$L286,FALSE)</f>
        <v/>
      </c>
      <c r="F286" t="str">
        <f>HLOOKUP(homeStats2!F$1,homeStats2!$A$1:$K$500,homeStats2!$L286,FALSE)</f>
        <v/>
      </c>
      <c r="G286" t="str">
        <f>HLOOKUP(homeStats2!G$1,homeStats2!$A$1:$K$500,homeStats2!$L286,FALSE)</f>
        <v/>
      </c>
      <c r="H286" t="str">
        <f>HLOOKUP(homeStats2!H$1,homeStats2!$A$1:$K$500,homeStats2!$L286,FALSE)</f>
        <v>Liverpool</v>
      </c>
      <c r="I286" t="str">
        <f>HLOOKUP(homeStats2!I$1,homeStats2!$A$1:$K$500,homeStats2!$L286,FALSE)</f>
        <v>St James' Park</v>
      </c>
      <c r="J286" t="str">
        <f>HLOOKUP(homeStats2!J$1,homeStats2!$A$1:$K$500,homeStats2!$L286,FALSE)</f>
        <v/>
      </c>
      <c r="K286" t="str">
        <f>HLOOKUP(homeStats2!K$1,homeStats2!$A$1:$K$500,homeStats2!$L286,FALSE)</f>
        <v/>
      </c>
    </row>
    <row r="287" spans="1:11" x14ac:dyDescent="0.25">
      <c r="A287" t="str">
        <f>HLOOKUP(homeStats2!A$1,homeStats2!$A$1:$K$500,homeStats2!$L287,FALSE)</f>
        <v>16</v>
      </c>
      <c r="B287" t="str">
        <f>HLOOKUP(homeStats2!B$1,homeStats2!$A$1:$K$500,homeStats2!$L287,FALSE)</f>
        <v>Sat</v>
      </c>
      <c r="C287" t="str">
        <f>HLOOKUP(homeStats2!C$1,homeStats2!$A$1:$K$500,homeStats2!$L287,FALSE)</f>
        <v>2024-12-14</v>
      </c>
      <c r="D287" t="str">
        <f>HLOOKUP(homeStats2!D$1,homeStats2!$A$1:$K$500,homeStats2!$L287,FALSE)</f>
        <v>Nott'ham Forest</v>
      </c>
      <c r="E287" t="str">
        <f>HLOOKUP(homeStats2!E$1,homeStats2!$A$1:$K$500,homeStats2!$L287,FALSE)</f>
        <v/>
      </c>
      <c r="F287" t="str">
        <f>HLOOKUP(homeStats2!F$1,homeStats2!$A$1:$K$500,homeStats2!$L287,FALSE)</f>
        <v/>
      </c>
      <c r="G287" t="str">
        <f>HLOOKUP(homeStats2!G$1,homeStats2!$A$1:$K$500,homeStats2!$L287,FALSE)</f>
        <v/>
      </c>
      <c r="H287" t="str">
        <f>HLOOKUP(homeStats2!H$1,homeStats2!$A$1:$K$500,homeStats2!$L287,FALSE)</f>
        <v>Aston Villa</v>
      </c>
      <c r="I287" t="str">
        <f>HLOOKUP(homeStats2!I$1,homeStats2!$A$1:$K$500,homeStats2!$L287,FALSE)</f>
        <v>The City Ground</v>
      </c>
      <c r="J287" t="str">
        <f>HLOOKUP(homeStats2!J$1,homeStats2!$A$1:$K$500,homeStats2!$L287,FALSE)</f>
        <v/>
      </c>
      <c r="K287" t="str">
        <f>HLOOKUP(homeStats2!K$1,homeStats2!$A$1:$K$500,homeStats2!$L287,FALSE)</f>
        <v/>
      </c>
    </row>
    <row r="288" spans="1:11" x14ac:dyDescent="0.25">
      <c r="A288" t="str">
        <f>HLOOKUP(homeStats2!A$1,homeStats2!$A$1:$K$500,homeStats2!$L288,FALSE)</f>
        <v>34</v>
      </c>
      <c r="B288" t="str">
        <f>HLOOKUP(homeStats2!B$1,homeStats2!$A$1:$K$500,homeStats2!$L288,FALSE)</f>
        <v>Sat</v>
      </c>
      <c r="C288" t="str">
        <f>HLOOKUP(homeStats2!C$1,homeStats2!$A$1:$K$500,homeStats2!$L288,FALSE)</f>
        <v>2025-04-26</v>
      </c>
      <c r="D288" t="str">
        <f>HLOOKUP(homeStats2!D$1,homeStats2!$A$1:$K$500,homeStats2!$L288,FALSE)</f>
        <v>Nott'ham Forest</v>
      </c>
      <c r="E288" t="str">
        <f>HLOOKUP(homeStats2!E$1,homeStats2!$A$1:$K$500,homeStats2!$L288,FALSE)</f>
        <v/>
      </c>
      <c r="F288" t="str">
        <f>HLOOKUP(homeStats2!F$1,homeStats2!$A$1:$K$500,homeStats2!$L288,FALSE)</f>
        <v/>
      </c>
      <c r="G288" t="str">
        <f>HLOOKUP(homeStats2!G$1,homeStats2!$A$1:$K$500,homeStats2!$L288,FALSE)</f>
        <v/>
      </c>
      <c r="H288" t="str">
        <f>HLOOKUP(homeStats2!H$1,homeStats2!$A$1:$K$500,homeStats2!$L288,FALSE)</f>
        <v>Brentford</v>
      </c>
      <c r="I288" t="str">
        <f>HLOOKUP(homeStats2!I$1,homeStats2!$A$1:$K$500,homeStats2!$L288,FALSE)</f>
        <v>The City Ground</v>
      </c>
      <c r="J288" t="str">
        <f>HLOOKUP(homeStats2!J$1,homeStats2!$A$1:$K$500,homeStats2!$L288,FALSE)</f>
        <v/>
      </c>
      <c r="K288" t="str">
        <f>HLOOKUP(homeStats2!K$1,homeStats2!$A$1:$K$500,homeStats2!$L288,FALSE)</f>
        <v/>
      </c>
    </row>
    <row r="289" spans="1:11" x14ac:dyDescent="0.25">
      <c r="A289" t="str">
        <f>HLOOKUP(homeStats2!A$1,homeStats2!$A$1:$K$500,homeStats2!$L289,FALSE)</f>
        <v>10</v>
      </c>
      <c r="B289" t="str">
        <f>HLOOKUP(homeStats2!B$1,homeStats2!$A$1:$K$500,homeStats2!$L289,FALSE)</f>
        <v>Sat</v>
      </c>
      <c r="C289" t="str">
        <f>HLOOKUP(homeStats2!C$1,homeStats2!$A$1:$K$500,homeStats2!$L289,FALSE)</f>
        <v>2024-11-02</v>
      </c>
      <c r="D289" t="str">
        <f>HLOOKUP(homeStats2!D$1,homeStats2!$A$1:$K$500,homeStats2!$L289,FALSE)</f>
        <v>Nott'ham Forest</v>
      </c>
      <c r="E289" t="str">
        <f>HLOOKUP(homeStats2!E$1,homeStats2!$A$1:$K$500,homeStats2!$L289,FALSE)</f>
        <v>2.2</v>
      </c>
      <c r="F289" t="str">
        <f>HLOOKUP(homeStats2!F$1,homeStats2!$A$1:$K$500,homeStats2!$L289,FALSE)</f>
        <v>3–0</v>
      </c>
      <c r="G289" t="str">
        <f>HLOOKUP(homeStats2!G$1,homeStats2!$A$1:$K$500,homeStats2!$L289,FALSE)</f>
        <v>0.1</v>
      </c>
      <c r="H289" t="str">
        <f>HLOOKUP(homeStats2!H$1,homeStats2!$A$1:$K$500,homeStats2!$L289,FALSE)</f>
        <v>West Ham</v>
      </c>
      <c r="I289" t="str">
        <f>HLOOKUP(homeStats2!I$1,homeStats2!$A$1:$K$500,homeStats2!$L289,FALSE)</f>
        <v>The City Ground</v>
      </c>
      <c r="J289">
        <f>HLOOKUP(homeStats2!J$1,homeStats2!$A$1:$K$500,homeStats2!$L289,FALSE)</f>
        <v>3</v>
      </c>
      <c r="K289">
        <f>HLOOKUP(homeStats2!K$1,homeStats2!$A$1:$K$500,homeStats2!$L289,FALSE)</f>
        <v>0</v>
      </c>
    </row>
    <row r="290" spans="1:11" x14ac:dyDescent="0.25">
      <c r="A290" t="str">
        <f>HLOOKUP(homeStats2!A$1,homeStats2!$A$1:$K$500,homeStats2!$L290,FALSE)</f>
        <v>8</v>
      </c>
      <c r="B290" t="str">
        <f>HLOOKUP(homeStats2!B$1,homeStats2!$A$1:$K$500,homeStats2!$L290,FALSE)</f>
        <v>Mon</v>
      </c>
      <c r="C290" t="str">
        <f>HLOOKUP(homeStats2!C$1,homeStats2!$A$1:$K$500,homeStats2!$L290,FALSE)</f>
        <v>2024-10-21</v>
      </c>
      <c r="D290" t="str">
        <f>HLOOKUP(homeStats2!D$1,homeStats2!$A$1:$K$500,homeStats2!$L290,FALSE)</f>
        <v>Nott'ham Forest</v>
      </c>
      <c r="E290" t="str">
        <f>HLOOKUP(homeStats2!E$1,homeStats2!$A$1:$K$500,homeStats2!$L290,FALSE)</f>
        <v>1.7</v>
      </c>
      <c r="F290" t="str">
        <f>HLOOKUP(homeStats2!F$1,homeStats2!$A$1:$K$500,homeStats2!$L290,FALSE)</f>
        <v>1–0</v>
      </c>
      <c r="G290" t="str">
        <f>HLOOKUP(homeStats2!G$1,homeStats2!$A$1:$K$500,homeStats2!$L290,FALSE)</f>
        <v>1.0</v>
      </c>
      <c r="H290" t="str">
        <f>HLOOKUP(homeStats2!H$1,homeStats2!$A$1:$K$500,homeStats2!$L290,FALSE)</f>
        <v>Crystal Palace</v>
      </c>
      <c r="I290" t="str">
        <f>HLOOKUP(homeStats2!I$1,homeStats2!$A$1:$K$500,homeStats2!$L290,FALSE)</f>
        <v>The City Ground</v>
      </c>
      <c r="J290">
        <f>HLOOKUP(homeStats2!J$1,homeStats2!$A$1:$K$500,homeStats2!$L290,FALSE)</f>
        <v>1</v>
      </c>
      <c r="K290">
        <f>HLOOKUP(homeStats2!K$1,homeStats2!$A$1:$K$500,homeStats2!$L290,FALSE)</f>
        <v>0</v>
      </c>
    </row>
    <row r="291" spans="1:11" x14ac:dyDescent="0.25">
      <c r="A291" t="str">
        <f>HLOOKUP(homeStats2!A$1,homeStats2!$A$1:$K$500,homeStats2!$L291,FALSE)</f>
        <v>11</v>
      </c>
      <c r="B291" t="str">
        <f>HLOOKUP(homeStats2!B$1,homeStats2!$A$1:$K$500,homeStats2!$L291,FALSE)</f>
        <v>Sun</v>
      </c>
      <c r="C291" t="str">
        <f>HLOOKUP(homeStats2!C$1,homeStats2!$A$1:$K$500,homeStats2!$L291,FALSE)</f>
        <v>2024-11-10</v>
      </c>
      <c r="D291" t="str">
        <f>HLOOKUP(homeStats2!D$1,homeStats2!$A$1:$K$500,homeStats2!$L291,FALSE)</f>
        <v>Nott'ham Forest</v>
      </c>
      <c r="E291" t="str">
        <f>HLOOKUP(homeStats2!E$1,homeStats2!$A$1:$K$500,homeStats2!$L291,FALSE)</f>
        <v>0.6</v>
      </c>
      <c r="F291" t="str">
        <f>HLOOKUP(homeStats2!F$1,homeStats2!$A$1:$K$500,homeStats2!$L291,FALSE)</f>
        <v>1–3</v>
      </c>
      <c r="G291" t="str">
        <f>HLOOKUP(homeStats2!G$1,homeStats2!$A$1:$K$500,homeStats2!$L291,FALSE)</f>
        <v>1.6</v>
      </c>
      <c r="H291" t="str">
        <f>HLOOKUP(homeStats2!H$1,homeStats2!$A$1:$K$500,homeStats2!$L291,FALSE)</f>
        <v>Newcastle Utd</v>
      </c>
      <c r="I291" t="str">
        <f>HLOOKUP(homeStats2!I$1,homeStats2!$A$1:$K$500,homeStats2!$L291,FALSE)</f>
        <v>The City Ground</v>
      </c>
      <c r="J291">
        <f>HLOOKUP(homeStats2!J$1,homeStats2!$A$1:$K$500,homeStats2!$L291,FALSE)</f>
        <v>1</v>
      </c>
      <c r="K291">
        <f>HLOOKUP(homeStats2!K$1,homeStats2!$A$1:$K$500,homeStats2!$L291,FALSE)</f>
        <v>3</v>
      </c>
    </row>
    <row r="292" spans="1:11" x14ac:dyDescent="0.25">
      <c r="A292" t="str">
        <f>HLOOKUP(homeStats2!A$1,homeStats2!$A$1:$K$500,homeStats2!$L292,FALSE)</f>
        <v>30</v>
      </c>
      <c r="B292" t="str">
        <f>HLOOKUP(homeStats2!B$1,homeStats2!$A$1:$K$500,homeStats2!$L292,FALSE)</f>
        <v>Tue</v>
      </c>
      <c r="C292" t="str">
        <f>HLOOKUP(homeStats2!C$1,homeStats2!$A$1:$K$500,homeStats2!$L292,FALSE)</f>
        <v>2025-04-01</v>
      </c>
      <c r="D292" t="str">
        <f>HLOOKUP(homeStats2!D$1,homeStats2!$A$1:$K$500,homeStats2!$L292,FALSE)</f>
        <v>Nott'ham Forest</v>
      </c>
      <c r="E292" t="str">
        <f>HLOOKUP(homeStats2!E$1,homeStats2!$A$1:$K$500,homeStats2!$L292,FALSE)</f>
        <v/>
      </c>
      <c r="F292" t="str">
        <f>HLOOKUP(homeStats2!F$1,homeStats2!$A$1:$K$500,homeStats2!$L292,FALSE)</f>
        <v/>
      </c>
      <c r="G292" t="str">
        <f>HLOOKUP(homeStats2!G$1,homeStats2!$A$1:$K$500,homeStats2!$L292,FALSE)</f>
        <v/>
      </c>
      <c r="H292" t="str">
        <f>HLOOKUP(homeStats2!H$1,homeStats2!$A$1:$K$500,homeStats2!$L292,FALSE)</f>
        <v>Manchester Utd</v>
      </c>
      <c r="I292" t="str">
        <f>HLOOKUP(homeStats2!I$1,homeStats2!$A$1:$K$500,homeStats2!$L292,FALSE)</f>
        <v>The City Ground</v>
      </c>
      <c r="J292" t="str">
        <f>HLOOKUP(homeStats2!J$1,homeStats2!$A$1:$K$500,homeStats2!$L292,FALSE)</f>
        <v/>
      </c>
      <c r="K292" t="str">
        <f>HLOOKUP(homeStats2!K$1,homeStats2!$A$1:$K$500,homeStats2!$L292,FALSE)</f>
        <v/>
      </c>
    </row>
    <row r="293" spans="1:11" x14ac:dyDescent="0.25">
      <c r="A293" t="str">
        <f>HLOOKUP(homeStats2!A$1,homeStats2!$A$1:$K$500,homeStats2!$L293,FALSE)</f>
        <v>32</v>
      </c>
      <c r="B293" t="str">
        <f>HLOOKUP(homeStats2!B$1,homeStats2!$A$1:$K$500,homeStats2!$L293,FALSE)</f>
        <v>Sat</v>
      </c>
      <c r="C293" t="str">
        <f>HLOOKUP(homeStats2!C$1,homeStats2!$A$1:$K$500,homeStats2!$L293,FALSE)</f>
        <v>2025-04-12</v>
      </c>
      <c r="D293" t="str">
        <f>HLOOKUP(homeStats2!D$1,homeStats2!$A$1:$K$500,homeStats2!$L293,FALSE)</f>
        <v>Nott'ham Forest</v>
      </c>
      <c r="E293" t="str">
        <f>HLOOKUP(homeStats2!E$1,homeStats2!$A$1:$K$500,homeStats2!$L293,FALSE)</f>
        <v/>
      </c>
      <c r="F293" t="str">
        <f>HLOOKUP(homeStats2!F$1,homeStats2!$A$1:$K$500,homeStats2!$L293,FALSE)</f>
        <v/>
      </c>
      <c r="G293" t="str">
        <f>HLOOKUP(homeStats2!G$1,homeStats2!$A$1:$K$500,homeStats2!$L293,FALSE)</f>
        <v/>
      </c>
      <c r="H293" t="str">
        <f>HLOOKUP(homeStats2!H$1,homeStats2!$A$1:$K$500,homeStats2!$L293,FALSE)</f>
        <v>Everton</v>
      </c>
      <c r="I293" t="str">
        <f>HLOOKUP(homeStats2!I$1,homeStats2!$A$1:$K$500,homeStats2!$L293,FALSE)</f>
        <v>The City Ground</v>
      </c>
      <c r="J293" t="str">
        <f>HLOOKUP(homeStats2!J$1,homeStats2!$A$1:$K$500,homeStats2!$L293,FALSE)</f>
        <v/>
      </c>
      <c r="K293" t="str">
        <f>HLOOKUP(homeStats2!K$1,homeStats2!$A$1:$K$500,homeStats2!$L293,FALSE)</f>
        <v/>
      </c>
    </row>
    <row r="294" spans="1:11" x14ac:dyDescent="0.25">
      <c r="A294" t="str">
        <f>HLOOKUP(homeStats2!A$1,homeStats2!$A$1:$K$500,homeStats2!$L294,FALSE)</f>
        <v>13</v>
      </c>
      <c r="B294" t="str">
        <f>HLOOKUP(homeStats2!B$1,homeStats2!$A$1:$K$500,homeStats2!$L294,FALSE)</f>
        <v>Sat</v>
      </c>
      <c r="C294" t="str">
        <f>HLOOKUP(homeStats2!C$1,homeStats2!$A$1:$K$500,homeStats2!$L294,FALSE)</f>
        <v>2024-11-30</v>
      </c>
      <c r="D294" t="str">
        <f>HLOOKUP(homeStats2!D$1,homeStats2!$A$1:$K$500,homeStats2!$L294,FALSE)</f>
        <v>Nott'ham Forest</v>
      </c>
      <c r="E294" t="str">
        <f>HLOOKUP(homeStats2!E$1,homeStats2!$A$1:$K$500,homeStats2!$L294,FALSE)</f>
        <v/>
      </c>
      <c r="F294" t="str">
        <f>HLOOKUP(homeStats2!F$1,homeStats2!$A$1:$K$500,homeStats2!$L294,FALSE)</f>
        <v/>
      </c>
      <c r="G294" t="str">
        <f>HLOOKUP(homeStats2!G$1,homeStats2!$A$1:$K$500,homeStats2!$L294,FALSE)</f>
        <v/>
      </c>
      <c r="H294" t="str">
        <f>HLOOKUP(homeStats2!H$1,homeStats2!$A$1:$K$500,homeStats2!$L294,FALSE)</f>
        <v>Ipswich Town</v>
      </c>
      <c r="I294" t="str">
        <f>HLOOKUP(homeStats2!I$1,homeStats2!$A$1:$K$500,homeStats2!$L294,FALSE)</f>
        <v>The City Ground</v>
      </c>
      <c r="J294" t="str">
        <f>HLOOKUP(homeStats2!J$1,homeStats2!$A$1:$K$500,homeStats2!$L294,FALSE)</f>
        <v/>
      </c>
      <c r="K294" t="str">
        <f>HLOOKUP(homeStats2!K$1,homeStats2!$A$1:$K$500,homeStats2!$L294,FALSE)</f>
        <v/>
      </c>
    </row>
    <row r="295" spans="1:11" x14ac:dyDescent="0.25">
      <c r="A295" t="str">
        <f>HLOOKUP(homeStats2!A$1,homeStats2!$A$1:$K$500,homeStats2!$L295,FALSE)</f>
        <v>18</v>
      </c>
      <c r="B295" t="str">
        <f>HLOOKUP(homeStats2!B$1,homeStats2!$A$1:$K$500,homeStats2!$L295,FALSE)</f>
        <v>Thu</v>
      </c>
      <c r="C295" t="str">
        <f>HLOOKUP(homeStats2!C$1,homeStats2!$A$1:$K$500,homeStats2!$L295,FALSE)</f>
        <v>2024-12-26</v>
      </c>
      <c r="D295" t="str">
        <f>HLOOKUP(homeStats2!D$1,homeStats2!$A$1:$K$500,homeStats2!$L295,FALSE)</f>
        <v>Nott'ham Forest</v>
      </c>
      <c r="E295" t="str">
        <f>HLOOKUP(homeStats2!E$1,homeStats2!$A$1:$K$500,homeStats2!$L295,FALSE)</f>
        <v/>
      </c>
      <c r="F295" t="str">
        <f>HLOOKUP(homeStats2!F$1,homeStats2!$A$1:$K$500,homeStats2!$L295,FALSE)</f>
        <v/>
      </c>
      <c r="G295" t="str">
        <f>HLOOKUP(homeStats2!G$1,homeStats2!$A$1:$K$500,homeStats2!$L295,FALSE)</f>
        <v/>
      </c>
      <c r="H295" t="str">
        <f>HLOOKUP(homeStats2!H$1,homeStats2!$A$1:$K$500,homeStats2!$L295,FALSE)</f>
        <v>Tottenham</v>
      </c>
      <c r="I295" t="str">
        <f>HLOOKUP(homeStats2!I$1,homeStats2!$A$1:$K$500,homeStats2!$L295,FALSE)</f>
        <v>The City Ground</v>
      </c>
      <c r="J295" t="str">
        <f>HLOOKUP(homeStats2!J$1,homeStats2!$A$1:$K$500,homeStats2!$L295,FALSE)</f>
        <v/>
      </c>
      <c r="K295" t="str">
        <f>HLOOKUP(homeStats2!K$1,homeStats2!$A$1:$K$500,homeStats2!$L295,FALSE)</f>
        <v/>
      </c>
    </row>
    <row r="296" spans="1:11" x14ac:dyDescent="0.25">
      <c r="A296" t="str">
        <f>HLOOKUP(homeStats2!A$1,homeStats2!$A$1:$K$500,homeStats2!$L296,FALSE)</f>
        <v>22</v>
      </c>
      <c r="B296" t="str">
        <f>HLOOKUP(homeStats2!B$1,homeStats2!$A$1:$K$500,homeStats2!$L296,FALSE)</f>
        <v>Sun</v>
      </c>
      <c r="C296" t="str">
        <f>HLOOKUP(homeStats2!C$1,homeStats2!$A$1:$K$500,homeStats2!$L296,FALSE)</f>
        <v>2025-01-19</v>
      </c>
      <c r="D296" t="str">
        <f>HLOOKUP(homeStats2!D$1,homeStats2!$A$1:$K$500,homeStats2!$L296,FALSE)</f>
        <v>Nott'ham Forest</v>
      </c>
      <c r="E296" t="str">
        <f>HLOOKUP(homeStats2!E$1,homeStats2!$A$1:$K$500,homeStats2!$L296,FALSE)</f>
        <v/>
      </c>
      <c r="F296" t="str">
        <f>HLOOKUP(homeStats2!F$1,homeStats2!$A$1:$K$500,homeStats2!$L296,FALSE)</f>
        <v/>
      </c>
      <c r="G296" t="str">
        <f>HLOOKUP(homeStats2!G$1,homeStats2!$A$1:$K$500,homeStats2!$L296,FALSE)</f>
        <v/>
      </c>
      <c r="H296" t="str">
        <f>HLOOKUP(homeStats2!H$1,homeStats2!$A$1:$K$500,homeStats2!$L296,FALSE)</f>
        <v>Southampton</v>
      </c>
      <c r="I296" t="str">
        <f>HLOOKUP(homeStats2!I$1,homeStats2!$A$1:$K$500,homeStats2!$L296,FALSE)</f>
        <v>The City Ground</v>
      </c>
      <c r="J296" t="str">
        <f>HLOOKUP(homeStats2!J$1,homeStats2!$A$1:$K$500,homeStats2!$L296,FALSE)</f>
        <v/>
      </c>
      <c r="K296" t="str">
        <f>HLOOKUP(homeStats2!K$1,homeStats2!$A$1:$K$500,homeStats2!$L296,FALSE)</f>
        <v/>
      </c>
    </row>
    <row r="297" spans="1:11" x14ac:dyDescent="0.25">
      <c r="A297" t="str">
        <f>HLOOKUP(homeStats2!A$1,homeStats2!$A$1:$K$500,homeStats2!$L297,FALSE)</f>
        <v>28</v>
      </c>
      <c r="B297" t="str">
        <f>HLOOKUP(homeStats2!B$1,homeStats2!$A$1:$K$500,homeStats2!$L297,FALSE)</f>
        <v>Sat</v>
      </c>
      <c r="C297" t="str">
        <f>HLOOKUP(homeStats2!C$1,homeStats2!$A$1:$K$500,homeStats2!$L297,FALSE)</f>
        <v>2025-03-08</v>
      </c>
      <c r="D297" t="str">
        <f>HLOOKUP(homeStats2!D$1,homeStats2!$A$1:$K$500,homeStats2!$L297,FALSE)</f>
        <v>Nott'ham Forest</v>
      </c>
      <c r="E297" t="str">
        <f>HLOOKUP(homeStats2!E$1,homeStats2!$A$1:$K$500,homeStats2!$L297,FALSE)</f>
        <v/>
      </c>
      <c r="F297" t="str">
        <f>HLOOKUP(homeStats2!F$1,homeStats2!$A$1:$K$500,homeStats2!$L297,FALSE)</f>
        <v/>
      </c>
      <c r="G297" t="str">
        <f>HLOOKUP(homeStats2!G$1,homeStats2!$A$1:$K$500,homeStats2!$L297,FALSE)</f>
        <v/>
      </c>
      <c r="H297" t="str">
        <f>HLOOKUP(homeStats2!H$1,homeStats2!$A$1:$K$500,homeStats2!$L297,FALSE)</f>
        <v>Manchester City</v>
      </c>
      <c r="I297" t="str">
        <f>HLOOKUP(homeStats2!I$1,homeStats2!$A$1:$K$500,homeStats2!$L297,FALSE)</f>
        <v>The City Ground</v>
      </c>
      <c r="J297" t="str">
        <f>HLOOKUP(homeStats2!J$1,homeStats2!$A$1:$K$500,homeStats2!$L297,FALSE)</f>
        <v/>
      </c>
      <c r="K297" t="str">
        <f>HLOOKUP(homeStats2!K$1,homeStats2!$A$1:$K$500,homeStats2!$L297,FALSE)</f>
        <v/>
      </c>
    </row>
    <row r="298" spans="1:11" x14ac:dyDescent="0.25">
      <c r="A298" t="str">
        <f>HLOOKUP(homeStats2!A$1,homeStats2!$A$1:$K$500,homeStats2!$L298,FALSE)</f>
        <v>21</v>
      </c>
      <c r="B298" t="str">
        <f>HLOOKUP(homeStats2!B$1,homeStats2!$A$1:$K$500,homeStats2!$L298,FALSE)</f>
        <v>Tue</v>
      </c>
      <c r="C298" t="str">
        <f>HLOOKUP(homeStats2!C$1,homeStats2!$A$1:$K$500,homeStats2!$L298,FALSE)</f>
        <v>2025-01-14</v>
      </c>
      <c r="D298" t="str">
        <f>HLOOKUP(homeStats2!D$1,homeStats2!$A$1:$K$500,homeStats2!$L298,FALSE)</f>
        <v>Nott'ham Forest</v>
      </c>
      <c r="E298" t="str">
        <f>HLOOKUP(homeStats2!E$1,homeStats2!$A$1:$K$500,homeStats2!$L298,FALSE)</f>
        <v/>
      </c>
      <c r="F298" t="str">
        <f>HLOOKUP(homeStats2!F$1,homeStats2!$A$1:$K$500,homeStats2!$L298,FALSE)</f>
        <v/>
      </c>
      <c r="G298" t="str">
        <f>HLOOKUP(homeStats2!G$1,homeStats2!$A$1:$K$500,homeStats2!$L298,FALSE)</f>
        <v/>
      </c>
      <c r="H298" t="str">
        <f>HLOOKUP(homeStats2!H$1,homeStats2!$A$1:$K$500,homeStats2!$L298,FALSE)</f>
        <v>Liverpool</v>
      </c>
      <c r="I298" t="str">
        <f>HLOOKUP(homeStats2!I$1,homeStats2!$A$1:$K$500,homeStats2!$L298,FALSE)</f>
        <v>The City Ground</v>
      </c>
      <c r="J298" t="str">
        <f>HLOOKUP(homeStats2!J$1,homeStats2!$A$1:$K$500,homeStats2!$L298,FALSE)</f>
        <v/>
      </c>
      <c r="K298" t="str">
        <f>HLOOKUP(homeStats2!K$1,homeStats2!$A$1:$K$500,homeStats2!$L298,FALSE)</f>
        <v/>
      </c>
    </row>
    <row r="299" spans="1:11" x14ac:dyDescent="0.25">
      <c r="A299" t="str">
        <f>HLOOKUP(homeStats2!A$1,homeStats2!$A$1:$K$500,homeStats2!$L299,FALSE)</f>
        <v>27</v>
      </c>
      <c r="B299" t="str">
        <f>HLOOKUP(homeStats2!B$1,homeStats2!$A$1:$K$500,homeStats2!$L299,FALSE)</f>
        <v>Tue</v>
      </c>
      <c r="C299" t="str">
        <f>HLOOKUP(homeStats2!C$1,homeStats2!$A$1:$K$500,homeStats2!$L299,FALSE)</f>
        <v>2025-02-25</v>
      </c>
      <c r="D299" t="str">
        <f>HLOOKUP(homeStats2!D$1,homeStats2!$A$1:$K$500,homeStats2!$L299,FALSE)</f>
        <v>Nott'ham Forest</v>
      </c>
      <c r="E299" t="str">
        <f>HLOOKUP(homeStats2!E$1,homeStats2!$A$1:$K$500,homeStats2!$L299,FALSE)</f>
        <v/>
      </c>
      <c r="F299" t="str">
        <f>HLOOKUP(homeStats2!F$1,homeStats2!$A$1:$K$500,homeStats2!$L299,FALSE)</f>
        <v/>
      </c>
      <c r="G299" t="str">
        <f>HLOOKUP(homeStats2!G$1,homeStats2!$A$1:$K$500,homeStats2!$L299,FALSE)</f>
        <v/>
      </c>
      <c r="H299" t="str">
        <f>HLOOKUP(homeStats2!H$1,homeStats2!$A$1:$K$500,homeStats2!$L299,FALSE)</f>
        <v>Arsenal</v>
      </c>
      <c r="I299" t="str">
        <f>HLOOKUP(homeStats2!I$1,homeStats2!$A$1:$K$500,homeStats2!$L299,FALSE)</f>
        <v>The City Ground</v>
      </c>
      <c r="J299" t="str">
        <f>HLOOKUP(homeStats2!J$1,homeStats2!$A$1:$K$500,homeStats2!$L299,FALSE)</f>
        <v/>
      </c>
      <c r="K299" t="str">
        <f>HLOOKUP(homeStats2!K$1,homeStats2!$A$1:$K$500,homeStats2!$L299,FALSE)</f>
        <v/>
      </c>
    </row>
    <row r="300" spans="1:11" x14ac:dyDescent="0.25">
      <c r="A300" t="str">
        <f>HLOOKUP(homeStats2!A$1,homeStats2!$A$1:$K$500,homeStats2!$L300,FALSE)</f>
        <v>1</v>
      </c>
      <c r="B300" t="str">
        <f>HLOOKUP(homeStats2!B$1,homeStats2!$A$1:$K$500,homeStats2!$L300,FALSE)</f>
        <v>Sat</v>
      </c>
      <c r="C300" t="str">
        <f>HLOOKUP(homeStats2!C$1,homeStats2!$A$1:$K$500,homeStats2!$L300,FALSE)</f>
        <v>2024-08-17</v>
      </c>
      <c r="D300" t="str">
        <f>HLOOKUP(homeStats2!D$1,homeStats2!$A$1:$K$500,homeStats2!$L300,FALSE)</f>
        <v>Nott'ham Forest</v>
      </c>
      <c r="E300" t="str">
        <f>HLOOKUP(homeStats2!E$1,homeStats2!$A$1:$K$500,homeStats2!$L300,FALSE)</f>
        <v>1.3</v>
      </c>
      <c r="F300" t="str">
        <f>HLOOKUP(homeStats2!F$1,homeStats2!$A$1:$K$500,homeStats2!$L300,FALSE)</f>
        <v>1–1</v>
      </c>
      <c r="G300" t="str">
        <f>HLOOKUP(homeStats2!G$1,homeStats2!$A$1:$K$500,homeStats2!$L300,FALSE)</f>
        <v>1.2</v>
      </c>
      <c r="H300" t="str">
        <f>HLOOKUP(homeStats2!H$1,homeStats2!$A$1:$K$500,homeStats2!$L300,FALSE)</f>
        <v>Bournemouth</v>
      </c>
      <c r="I300" t="str">
        <f>HLOOKUP(homeStats2!I$1,homeStats2!$A$1:$K$500,homeStats2!$L300,FALSE)</f>
        <v>The City Ground</v>
      </c>
      <c r="J300">
        <f>HLOOKUP(homeStats2!J$1,homeStats2!$A$1:$K$500,homeStats2!$L300,FALSE)</f>
        <v>1</v>
      </c>
      <c r="K300">
        <f>HLOOKUP(homeStats2!K$1,homeStats2!$A$1:$K$500,homeStats2!$L300,FALSE)</f>
        <v>1</v>
      </c>
    </row>
    <row r="301" spans="1:11" x14ac:dyDescent="0.25">
      <c r="A301" t="str">
        <f>HLOOKUP(homeStats2!A$1,homeStats2!$A$1:$K$500,homeStats2!$L301,FALSE)</f>
        <v>3</v>
      </c>
      <c r="B301" t="str">
        <f>HLOOKUP(homeStats2!B$1,homeStats2!$A$1:$K$500,homeStats2!$L301,FALSE)</f>
        <v>Sat</v>
      </c>
      <c r="C301" t="str">
        <f>HLOOKUP(homeStats2!C$1,homeStats2!$A$1:$K$500,homeStats2!$L301,FALSE)</f>
        <v>2024-08-31</v>
      </c>
      <c r="D301" t="str">
        <f>HLOOKUP(homeStats2!D$1,homeStats2!$A$1:$K$500,homeStats2!$L301,FALSE)</f>
        <v>Nott'ham Forest</v>
      </c>
      <c r="E301" t="str">
        <f>HLOOKUP(homeStats2!E$1,homeStats2!$A$1:$K$500,homeStats2!$L301,FALSE)</f>
        <v>1.0</v>
      </c>
      <c r="F301" t="str">
        <f>HLOOKUP(homeStats2!F$1,homeStats2!$A$1:$K$500,homeStats2!$L301,FALSE)</f>
        <v>1–1</v>
      </c>
      <c r="G301" t="str">
        <f>HLOOKUP(homeStats2!G$1,homeStats2!$A$1:$K$500,homeStats2!$L301,FALSE)</f>
        <v>0.7</v>
      </c>
      <c r="H301" t="str">
        <f>HLOOKUP(homeStats2!H$1,homeStats2!$A$1:$K$500,homeStats2!$L301,FALSE)</f>
        <v>Wolves</v>
      </c>
      <c r="I301" t="str">
        <f>HLOOKUP(homeStats2!I$1,homeStats2!$A$1:$K$500,homeStats2!$L301,FALSE)</f>
        <v>The City Ground</v>
      </c>
      <c r="J301">
        <f>HLOOKUP(homeStats2!J$1,homeStats2!$A$1:$K$500,homeStats2!$L301,FALSE)</f>
        <v>1</v>
      </c>
      <c r="K301">
        <f>HLOOKUP(homeStats2!K$1,homeStats2!$A$1:$K$500,homeStats2!$L301,FALSE)</f>
        <v>1</v>
      </c>
    </row>
    <row r="302" spans="1:11" x14ac:dyDescent="0.25">
      <c r="A302" t="str">
        <f>HLOOKUP(homeStats2!A$1,homeStats2!$A$1:$K$500,homeStats2!$L302,FALSE)</f>
        <v>6</v>
      </c>
      <c r="B302" t="str">
        <f>HLOOKUP(homeStats2!B$1,homeStats2!$A$1:$K$500,homeStats2!$L302,FALSE)</f>
        <v>Sat</v>
      </c>
      <c r="C302" t="str">
        <f>HLOOKUP(homeStats2!C$1,homeStats2!$A$1:$K$500,homeStats2!$L302,FALSE)</f>
        <v>2024-09-28</v>
      </c>
      <c r="D302" t="str">
        <f>HLOOKUP(homeStats2!D$1,homeStats2!$A$1:$K$500,homeStats2!$L302,FALSE)</f>
        <v>Nott'ham Forest</v>
      </c>
      <c r="E302" t="str">
        <f>HLOOKUP(homeStats2!E$1,homeStats2!$A$1:$K$500,homeStats2!$L302,FALSE)</f>
        <v>0.8</v>
      </c>
      <c r="F302" t="str">
        <f>HLOOKUP(homeStats2!F$1,homeStats2!$A$1:$K$500,homeStats2!$L302,FALSE)</f>
        <v>0–1</v>
      </c>
      <c r="G302" t="str">
        <f>HLOOKUP(homeStats2!G$1,homeStats2!$A$1:$K$500,homeStats2!$L302,FALSE)</f>
        <v>1.3</v>
      </c>
      <c r="H302" t="str">
        <f>HLOOKUP(homeStats2!H$1,homeStats2!$A$1:$K$500,homeStats2!$L302,FALSE)</f>
        <v>Fulham</v>
      </c>
      <c r="I302" t="str">
        <f>HLOOKUP(homeStats2!I$1,homeStats2!$A$1:$K$500,homeStats2!$L302,FALSE)</f>
        <v>The City Ground</v>
      </c>
      <c r="J302">
        <f>HLOOKUP(homeStats2!J$1,homeStats2!$A$1:$K$500,homeStats2!$L302,FALSE)</f>
        <v>0</v>
      </c>
      <c r="K302">
        <f>HLOOKUP(homeStats2!K$1,homeStats2!$A$1:$K$500,homeStats2!$L302,FALSE)</f>
        <v>1</v>
      </c>
    </row>
    <row r="303" spans="1:11" x14ac:dyDescent="0.25">
      <c r="A303" t="str">
        <f>HLOOKUP(homeStats2!A$1,homeStats2!$A$1:$K$500,homeStats2!$L303,FALSE)</f>
        <v>24</v>
      </c>
      <c r="B303" t="str">
        <f>HLOOKUP(homeStats2!B$1,homeStats2!$A$1:$K$500,homeStats2!$L303,FALSE)</f>
        <v>Sat</v>
      </c>
      <c r="C303" t="str">
        <f>HLOOKUP(homeStats2!C$1,homeStats2!$A$1:$K$500,homeStats2!$L303,FALSE)</f>
        <v>2025-02-01</v>
      </c>
      <c r="D303" t="str">
        <f>HLOOKUP(homeStats2!D$1,homeStats2!$A$1:$K$500,homeStats2!$L303,FALSE)</f>
        <v>Nott'ham Forest</v>
      </c>
      <c r="E303" t="str">
        <f>HLOOKUP(homeStats2!E$1,homeStats2!$A$1:$K$500,homeStats2!$L303,FALSE)</f>
        <v/>
      </c>
      <c r="F303" t="str">
        <f>HLOOKUP(homeStats2!F$1,homeStats2!$A$1:$K$500,homeStats2!$L303,FALSE)</f>
        <v/>
      </c>
      <c r="G303" t="str">
        <f>HLOOKUP(homeStats2!G$1,homeStats2!$A$1:$K$500,homeStats2!$L303,FALSE)</f>
        <v/>
      </c>
      <c r="H303" t="str">
        <f>HLOOKUP(homeStats2!H$1,homeStats2!$A$1:$K$500,homeStats2!$L303,FALSE)</f>
        <v>Brighton</v>
      </c>
      <c r="I303" t="str">
        <f>HLOOKUP(homeStats2!I$1,homeStats2!$A$1:$K$500,homeStats2!$L303,FALSE)</f>
        <v>The City Ground</v>
      </c>
      <c r="J303" t="str">
        <f>HLOOKUP(homeStats2!J$1,homeStats2!$A$1:$K$500,homeStats2!$L303,FALSE)</f>
        <v/>
      </c>
      <c r="K303" t="str">
        <f>HLOOKUP(homeStats2!K$1,homeStats2!$A$1:$K$500,homeStats2!$L303,FALSE)</f>
        <v/>
      </c>
    </row>
    <row r="304" spans="1:11" x14ac:dyDescent="0.25">
      <c r="A304" t="str">
        <f>HLOOKUP(homeStats2!A$1,homeStats2!$A$1:$K$500,homeStats2!$L304,FALSE)</f>
        <v>38</v>
      </c>
      <c r="B304" t="str">
        <f>HLOOKUP(homeStats2!B$1,homeStats2!$A$1:$K$500,homeStats2!$L304,FALSE)</f>
        <v>Sun</v>
      </c>
      <c r="C304" t="str">
        <f>HLOOKUP(homeStats2!C$1,homeStats2!$A$1:$K$500,homeStats2!$L304,FALSE)</f>
        <v>2025-05-25</v>
      </c>
      <c r="D304" t="str">
        <f>HLOOKUP(homeStats2!D$1,homeStats2!$A$1:$K$500,homeStats2!$L304,FALSE)</f>
        <v>Nott'ham Forest</v>
      </c>
      <c r="E304" t="str">
        <f>HLOOKUP(homeStats2!E$1,homeStats2!$A$1:$K$500,homeStats2!$L304,FALSE)</f>
        <v/>
      </c>
      <c r="F304" t="str">
        <f>HLOOKUP(homeStats2!F$1,homeStats2!$A$1:$K$500,homeStats2!$L304,FALSE)</f>
        <v/>
      </c>
      <c r="G304" t="str">
        <f>HLOOKUP(homeStats2!G$1,homeStats2!$A$1:$K$500,homeStats2!$L304,FALSE)</f>
        <v/>
      </c>
      <c r="H304" t="str">
        <f>HLOOKUP(homeStats2!H$1,homeStats2!$A$1:$K$500,homeStats2!$L304,FALSE)</f>
        <v>Chelsea</v>
      </c>
      <c r="I304" t="str">
        <f>HLOOKUP(homeStats2!I$1,homeStats2!$A$1:$K$500,homeStats2!$L304,FALSE)</f>
        <v>The City Ground</v>
      </c>
      <c r="J304" t="str">
        <f>HLOOKUP(homeStats2!J$1,homeStats2!$A$1:$K$500,homeStats2!$L304,FALSE)</f>
        <v/>
      </c>
      <c r="K304" t="str">
        <f>HLOOKUP(homeStats2!K$1,homeStats2!$A$1:$K$500,homeStats2!$L304,FALSE)</f>
        <v/>
      </c>
    </row>
    <row r="305" spans="1:11" x14ac:dyDescent="0.25">
      <c r="A305" t="str">
        <f>HLOOKUP(homeStats2!A$1,homeStats2!$A$1:$K$500,homeStats2!$L305,FALSE)</f>
        <v>36</v>
      </c>
      <c r="B305" t="str">
        <f>HLOOKUP(homeStats2!B$1,homeStats2!$A$1:$K$500,homeStats2!$L305,FALSE)</f>
        <v>Sat</v>
      </c>
      <c r="C305" t="str">
        <f>HLOOKUP(homeStats2!C$1,homeStats2!$A$1:$K$500,homeStats2!$L305,FALSE)</f>
        <v>2025-05-10</v>
      </c>
      <c r="D305" t="str">
        <f>HLOOKUP(homeStats2!D$1,homeStats2!$A$1:$K$500,homeStats2!$L305,FALSE)</f>
        <v>Nott'ham Forest</v>
      </c>
      <c r="E305" t="str">
        <f>HLOOKUP(homeStats2!E$1,homeStats2!$A$1:$K$500,homeStats2!$L305,FALSE)</f>
        <v/>
      </c>
      <c r="F305" t="str">
        <f>HLOOKUP(homeStats2!F$1,homeStats2!$A$1:$K$500,homeStats2!$L305,FALSE)</f>
        <v/>
      </c>
      <c r="G305" t="str">
        <f>HLOOKUP(homeStats2!G$1,homeStats2!$A$1:$K$500,homeStats2!$L305,FALSE)</f>
        <v/>
      </c>
      <c r="H305" t="str">
        <f>HLOOKUP(homeStats2!H$1,homeStats2!$A$1:$K$500,homeStats2!$L305,FALSE)</f>
        <v>Leicester City</v>
      </c>
      <c r="I305" t="str">
        <f>HLOOKUP(homeStats2!I$1,homeStats2!$A$1:$K$500,homeStats2!$L305,FALSE)</f>
        <v>The City Ground</v>
      </c>
      <c r="J305" t="str">
        <f>HLOOKUP(homeStats2!J$1,homeStats2!$A$1:$K$500,homeStats2!$L305,FALSE)</f>
        <v/>
      </c>
      <c r="K305" t="str">
        <f>HLOOKUP(homeStats2!K$1,homeStats2!$A$1:$K$500,homeStats2!$L305,FALSE)</f>
        <v/>
      </c>
    </row>
    <row r="306" spans="1:11" x14ac:dyDescent="0.25">
      <c r="A306" t="str">
        <f>HLOOKUP(homeStats2!A$1,homeStats2!$A$1:$K$500,homeStats2!$L306,FALSE)</f>
        <v>12</v>
      </c>
      <c r="B306" t="str">
        <f>HLOOKUP(homeStats2!B$1,homeStats2!$A$1:$K$500,homeStats2!$L306,FALSE)</f>
        <v>Sun</v>
      </c>
      <c r="C306" t="str">
        <f>HLOOKUP(homeStats2!C$1,homeStats2!$A$1:$K$500,homeStats2!$L306,FALSE)</f>
        <v>2024-11-24</v>
      </c>
      <c r="D306" t="str">
        <f>HLOOKUP(homeStats2!D$1,homeStats2!$A$1:$K$500,homeStats2!$L306,FALSE)</f>
        <v>Southampton</v>
      </c>
      <c r="E306" t="str">
        <f>HLOOKUP(homeStats2!E$1,homeStats2!$A$1:$K$500,homeStats2!$L306,FALSE)</f>
        <v/>
      </c>
      <c r="F306" t="str">
        <f>HLOOKUP(homeStats2!F$1,homeStats2!$A$1:$K$500,homeStats2!$L306,FALSE)</f>
        <v/>
      </c>
      <c r="G306" t="str">
        <f>HLOOKUP(homeStats2!G$1,homeStats2!$A$1:$K$500,homeStats2!$L306,FALSE)</f>
        <v/>
      </c>
      <c r="H306" t="str">
        <f>HLOOKUP(homeStats2!H$1,homeStats2!$A$1:$K$500,homeStats2!$L306,FALSE)</f>
        <v>Liverpool</v>
      </c>
      <c r="I306" t="str">
        <f>HLOOKUP(homeStats2!I$1,homeStats2!$A$1:$K$500,homeStats2!$L306,FALSE)</f>
        <v>St Mary's Stadium</v>
      </c>
      <c r="J306" t="str">
        <f>HLOOKUP(homeStats2!J$1,homeStats2!$A$1:$K$500,homeStats2!$L306,FALSE)</f>
        <v/>
      </c>
      <c r="K306" t="str">
        <f>HLOOKUP(homeStats2!K$1,homeStats2!$A$1:$K$500,homeStats2!$L306,FALSE)</f>
        <v/>
      </c>
    </row>
    <row r="307" spans="1:11" x14ac:dyDescent="0.25">
      <c r="A307" t="str">
        <f>HLOOKUP(homeStats2!A$1,homeStats2!$A$1:$K$500,homeStats2!$L307,FALSE)</f>
        <v>26</v>
      </c>
      <c r="B307" t="str">
        <f>HLOOKUP(homeStats2!B$1,homeStats2!$A$1:$K$500,homeStats2!$L307,FALSE)</f>
        <v>Sat</v>
      </c>
      <c r="C307" t="str">
        <f>HLOOKUP(homeStats2!C$1,homeStats2!$A$1:$K$500,homeStats2!$L307,FALSE)</f>
        <v>2025-02-22</v>
      </c>
      <c r="D307" t="str">
        <f>HLOOKUP(homeStats2!D$1,homeStats2!$A$1:$K$500,homeStats2!$L307,FALSE)</f>
        <v>Southampton</v>
      </c>
      <c r="E307" t="str">
        <f>HLOOKUP(homeStats2!E$1,homeStats2!$A$1:$K$500,homeStats2!$L307,FALSE)</f>
        <v/>
      </c>
      <c r="F307" t="str">
        <f>HLOOKUP(homeStats2!F$1,homeStats2!$A$1:$K$500,homeStats2!$L307,FALSE)</f>
        <v/>
      </c>
      <c r="G307" t="str">
        <f>HLOOKUP(homeStats2!G$1,homeStats2!$A$1:$K$500,homeStats2!$L307,FALSE)</f>
        <v/>
      </c>
      <c r="H307" t="str">
        <f>HLOOKUP(homeStats2!H$1,homeStats2!$A$1:$K$500,homeStats2!$L307,FALSE)</f>
        <v>Brighton</v>
      </c>
      <c r="I307" t="str">
        <f>HLOOKUP(homeStats2!I$1,homeStats2!$A$1:$K$500,homeStats2!$L307,FALSE)</f>
        <v>St Mary's Stadium</v>
      </c>
      <c r="J307" t="str">
        <f>HLOOKUP(homeStats2!J$1,homeStats2!$A$1:$K$500,homeStats2!$L307,FALSE)</f>
        <v/>
      </c>
      <c r="K307" t="str">
        <f>HLOOKUP(homeStats2!K$1,homeStats2!$A$1:$K$500,homeStats2!$L307,FALSE)</f>
        <v/>
      </c>
    </row>
    <row r="308" spans="1:11" x14ac:dyDescent="0.25">
      <c r="A308" t="str">
        <f>HLOOKUP(homeStats2!A$1,homeStats2!$A$1:$K$500,homeStats2!$L308,FALSE)</f>
        <v>23</v>
      </c>
      <c r="B308" t="str">
        <f>HLOOKUP(homeStats2!B$1,homeStats2!$A$1:$K$500,homeStats2!$L308,FALSE)</f>
        <v>Sat</v>
      </c>
      <c r="C308" t="str">
        <f>HLOOKUP(homeStats2!C$1,homeStats2!$A$1:$K$500,homeStats2!$L308,FALSE)</f>
        <v>2025-01-25</v>
      </c>
      <c r="D308" t="str">
        <f>HLOOKUP(homeStats2!D$1,homeStats2!$A$1:$K$500,homeStats2!$L308,FALSE)</f>
        <v>Southampton</v>
      </c>
      <c r="E308" t="str">
        <f>HLOOKUP(homeStats2!E$1,homeStats2!$A$1:$K$500,homeStats2!$L308,FALSE)</f>
        <v/>
      </c>
      <c r="F308" t="str">
        <f>HLOOKUP(homeStats2!F$1,homeStats2!$A$1:$K$500,homeStats2!$L308,FALSE)</f>
        <v/>
      </c>
      <c r="G308" t="str">
        <f>HLOOKUP(homeStats2!G$1,homeStats2!$A$1:$K$500,homeStats2!$L308,FALSE)</f>
        <v/>
      </c>
      <c r="H308" t="str">
        <f>HLOOKUP(homeStats2!H$1,homeStats2!$A$1:$K$500,homeStats2!$L308,FALSE)</f>
        <v>Newcastle Utd</v>
      </c>
      <c r="I308" t="str">
        <f>HLOOKUP(homeStats2!I$1,homeStats2!$A$1:$K$500,homeStats2!$L308,FALSE)</f>
        <v>St Mary's Stadium</v>
      </c>
      <c r="J308" t="str">
        <f>HLOOKUP(homeStats2!J$1,homeStats2!$A$1:$K$500,homeStats2!$L308,FALSE)</f>
        <v/>
      </c>
      <c r="K308" t="str">
        <f>HLOOKUP(homeStats2!K$1,homeStats2!$A$1:$K$500,homeStats2!$L308,FALSE)</f>
        <v/>
      </c>
    </row>
    <row r="309" spans="1:11" x14ac:dyDescent="0.25">
      <c r="A309" t="str">
        <f>HLOOKUP(homeStats2!A$1,homeStats2!$A$1:$K$500,homeStats2!$L309,FALSE)</f>
        <v>32</v>
      </c>
      <c r="B309" t="str">
        <f>HLOOKUP(homeStats2!B$1,homeStats2!$A$1:$K$500,homeStats2!$L309,FALSE)</f>
        <v>Sat</v>
      </c>
      <c r="C309" t="str">
        <f>HLOOKUP(homeStats2!C$1,homeStats2!$A$1:$K$500,homeStats2!$L309,FALSE)</f>
        <v>2025-04-12</v>
      </c>
      <c r="D309" t="str">
        <f>HLOOKUP(homeStats2!D$1,homeStats2!$A$1:$K$500,homeStats2!$L309,FALSE)</f>
        <v>Southampton</v>
      </c>
      <c r="E309" t="str">
        <f>HLOOKUP(homeStats2!E$1,homeStats2!$A$1:$K$500,homeStats2!$L309,FALSE)</f>
        <v/>
      </c>
      <c r="F309" t="str">
        <f>HLOOKUP(homeStats2!F$1,homeStats2!$A$1:$K$500,homeStats2!$L309,FALSE)</f>
        <v/>
      </c>
      <c r="G309" t="str">
        <f>HLOOKUP(homeStats2!G$1,homeStats2!$A$1:$K$500,homeStats2!$L309,FALSE)</f>
        <v/>
      </c>
      <c r="H309" t="str">
        <f>HLOOKUP(homeStats2!H$1,homeStats2!$A$1:$K$500,homeStats2!$L309,FALSE)</f>
        <v>Aston Villa</v>
      </c>
      <c r="I309" t="str">
        <f>HLOOKUP(homeStats2!I$1,homeStats2!$A$1:$K$500,homeStats2!$L309,FALSE)</f>
        <v>St Mary's Stadium</v>
      </c>
      <c r="J309" t="str">
        <f>HLOOKUP(homeStats2!J$1,homeStats2!$A$1:$K$500,homeStats2!$L309,FALSE)</f>
        <v/>
      </c>
      <c r="K309" t="str">
        <f>HLOOKUP(homeStats2!K$1,homeStats2!$A$1:$K$500,homeStats2!$L309,FALSE)</f>
        <v/>
      </c>
    </row>
    <row r="310" spans="1:11" x14ac:dyDescent="0.25">
      <c r="A310" t="str">
        <f>HLOOKUP(homeStats2!A$1,homeStats2!$A$1:$K$500,homeStats2!$L310,FALSE)</f>
        <v>2</v>
      </c>
      <c r="B310" t="str">
        <f>HLOOKUP(homeStats2!B$1,homeStats2!$A$1:$K$500,homeStats2!$L310,FALSE)</f>
        <v>Sat</v>
      </c>
      <c r="C310" t="str">
        <f>HLOOKUP(homeStats2!C$1,homeStats2!$A$1:$K$500,homeStats2!$L310,FALSE)</f>
        <v>2024-08-24</v>
      </c>
      <c r="D310" t="str">
        <f>HLOOKUP(homeStats2!D$1,homeStats2!$A$1:$K$500,homeStats2!$L310,FALSE)</f>
        <v>Southampton</v>
      </c>
      <c r="E310" t="str">
        <f>HLOOKUP(homeStats2!E$1,homeStats2!$A$1:$K$500,homeStats2!$L310,FALSE)</f>
        <v>0.1</v>
      </c>
      <c r="F310" t="str">
        <f>HLOOKUP(homeStats2!F$1,homeStats2!$A$1:$K$500,homeStats2!$L310,FALSE)</f>
        <v>0–1</v>
      </c>
      <c r="G310" t="str">
        <f>HLOOKUP(homeStats2!G$1,homeStats2!$A$1:$K$500,homeStats2!$L310,FALSE)</f>
        <v>2.2</v>
      </c>
      <c r="H310" t="str">
        <f>HLOOKUP(homeStats2!H$1,homeStats2!$A$1:$K$500,homeStats2!$L310,FALSE)</f>
        <v>Nott'ham Forest</v>
      </c>
      <c r="I310" t="str">
        <f>HLOOKUP(homeStats2!I$1,homeStats2!$A$1:$K$500,homeStats2!$L310,FALSE)</f>
        <v>St Mary's Stadium</v>
      </c>
      <c r="J310">
        <f>HLOOKUP(homeStats2!J$1,homeStats2!$A$1:$K$500,homeStats2!$L310,FALSE)</f>
        <v>0</v>
      </c>
      <c r="K310">
        <f>HLOOKUP(homeStats2!K$1,homeStats2!$A$1:$K$500,homeStats2!$L310,FALSE)</f>
        <v>1</v>
      </c>
    </row>
    <row r="311" spans="1:11" x14ac:dyDescent="0.25">
      <c r="A311" t="str">
        <f>HLOOKUP(homeStats2!A$1,homeStats2!$A$1:$K$500,homeStats2!$L311,FALSE)</f>
        <v>34</v>
      </c>
      <c r="B311" t="str">
        <f>HLOOKUP(homeStats2!B$1,homeStats2!$A$1:$K$500,homeStats2!$L311,FALSE)</f>
        <v>Sat</v>
      </c>
      <c r="C311" t="str">
        <f>HLOOKUP(homeStats2!C$1,homeStats2!$A$1:$K$500,homeStats2!$L311,FALSE)</f>
        <v>2025-04-26</v>
      </c>
      <c r="D311" t="str">
        <f>HLOOKUP(homeStats2!D$1,homeStats2!$A$1:$K$500,homeStats2!$L311,FALSE)</f>
        <v>Southampton</v>
      </c>
      <c r="E311" t="str">
        <f>HLOOKUP(homeStats2!E$1,homeStats2!$A$1:$K$500,homeStats2!$L311,FALSE)</f>
        <v/>
      </c>
      <c r="F311" t="str">
        <f>HLOOKUP(homeStats2!F$1,homeStats2!$A$1:$K$500,homeStats2!$L311,FALSE)</f>
        <v/>
      </c>
      <c r="G311" t="str">
        <f>HLOOKUP(homeStats2!G$1,homeStats2!$A$1:$K$500,homeStats2!$L311,FALSE)</f>
        <v/>
      </c>
      <c r="H311" t="str">
        <f>HLOOKUP(homeStats2!H$1,homeStats2!$A$1:$K$500,homeStats2!$L311,FALSE)</f>
        <v>Fulham</v>
      </c>
      <c r="I311" t="str">
        <f>HLOOKUP(homeStats2!I$1,homeStats2!$A$1:$K$500,homeStats2!$L311,FALSE)</f>
        <v>St Mary's Stadium</v>
      </c>
      <c r="J311" t="str">
        <f>HLOOKUP(homeStats2!J$1,homeStats2!$A$1:$K$500,homeStats2!$L311,FALSE)</f>
        <v/>
      </c>
      <c r="K311" t="str">
        <f>HLOOKUP(homeStats2!K$1,homeStats2!$A$1:$K$500,homeStats2!$L311,FALSE)</f>
        <v/>
      </c>
    </row>
    <row r="312" spans="1:11" x14ac:dyDescent="0.25">
      <c r="A312" t="str">
        <f>HLOOKUP(homeStats2!A$1,homeStats2!$A$1:$K$500,homeStats2!$L312,FALSE)</f>
        <v>38</v>
      </c>
      <c r="B312" t="str">
        <f>HLOOKUP(homeStats2!B$1,homeStats2!$A$1:$K$500,homeStats2!$L312,FALSE)</f>
        <v>Sun</v>
      </c>
      <c r="C312" t="str">
        <f>HLOOKUP(homeStats2!C$1,homeStats2!$A$1:$K$500,homeStats2!$L312,FALSE)</f>
        <v>2025-05-25</v>
      </c>
      <c r="D312" t="str">
        <f>HLOOKUP(homeStats2!D$1,homeStats2!$A$1:$K$500,homeStats2!$L312,FALSE)</f>
        <v>Southampton</v>
      </c>
      <c r="E312" t="str">
        <f>HLOOKUP(homeStats2!E$1,homeStats2!$A$1:$K$500,homeStats2!$L312,FALSE)</f>
        <v/>
      </c>
      <c r="F312" t="str">
        <f>HLOOKUP(homeStats2!F$1,homeStats2!$A$1:$K$500,homeStats2!$L312,FALSE)</f>
        <v/>
      </c>
      <c r="G312" t="str">
        <f>HLOOKUP(homeStats2!G$1,homeStats2!$A$1:$K$500,homeStats2!$L312,FALSE)</f>
        <v/>
      </c>
      <c r="H312" t="str">
        <f>HLOOKUP(homeStats2!H$1,homeStats2!$A$1:$K$500,homeStats2!$L312,FALSE)</f>
        <v>Arsenal</v>
      </c>
      <c r="I312" t="str">
        <f>HLOOKUP(homeStats2!I$1,homeStats2!$A$1:$K$500,homeStats2!$L312,FALSE)</f>
        <v>St Mary's Stadium</v>
      </c>
      <c r="J312" t="str">
        <f>HLOOKUP(homeStats2!J$1,homeStats2!$A$1:$K$500,homeStats2!$L312,FALSE)</f>
        <v/>
      </c>
      <c r="K312" t="str">
        <f>HLOOKUP(homeStats2!K$1,homeStats2!$A$1:$K$500,homeStats2!$L312,FALSE)</f>
        <v/>
      </c>
    </row>
    <row r="313" spans="1:11" x14ac:dyDescent="0.25">
      <c r="A313" t="str">
        <f>HLOOKUP(homeStats2!A$1,homeStats2!$A$1:$K$500,homeStats2!$L313,FALSE)</f>
        <v>10</v>
      </c>
      <c r="B313" t="str">
        <f>HLOOKUP(homeStats2!B$1,homeStats2!$A$1:$K$500,homeStats2!$L313,FALSE)</f>
        <v>Sat</v>
      </c>
      <c r="C313" t="str">
        <f>HLOOKUP(homeStats2!C$1,homeStats2!$A$1:$K$500,homeStats2!$L313,FALSE)</f>
        <v>2024-11-02</v>
      </c>
      <c r="D313" t="str">
        <f>HLOOKUP(homeStats2!D$1,homeStats2!$A$1:$K$500,homeStats2!$L313,FALSE)</f>
        <v>Southampton</v>
      </c>
      <c r="E313" t="str">
        <f>HLOOKUP(homeStats2!E$1,homeStats2!$A$1:$K$500,homeStats2!$L313,FALSE)</f>
        <v>0.7</v>
      </c>
      <c r="F313" t="str">
        <f>HLOOKUP(homeStats2!F$1,homeStats2!$A$1:$K$500,homeStats2!$L313,FALSE)</f>
        <v>1–0</v>
      </c>
      <c r="G313" t="str">
        <f>HLOOKUP(homeStats2!G$1,homeStats2!$A$1:$K$500,homeStats2!$L313,FALSE)</f>
        <v>1.6</v>
      </c>
      <c r="H313" t="str">
        <f>HLOOKUP(homeStats2!H$1,homeStats2!$A$1:$K$500,homeStats2!$L313,FALSE)</f>
        <v>Everton</v>
      </c>
      <c r="I313" t="str">
        <f>HLOOKUP(homeStats2!I$1,homeStats2!$A$1:$K$500,homeStats2!$L313,FALSE)</f>
        <v>St Mary's Stadium</v>
      </c>
      <c r="J313">
        <f>HLOOKUP(homeStats2!J$1,homeStats2!$A$1:$K$500,homeStats2!$L313,FALSE)</f>
        <v>1</v>
      </c>
      <c r="K313">
        <f>HLOOKUP(homeStats2!K$1,homeStats2!$A$1:$K$500,homeStats2!$L313,FALSE)</f>
        <v>0</v>
      </c>
    </row>
    <row r="314" spans="1:11" x14ac:dyDescent="0.25">
      <c r="A314" t="str">
        <f>HLOOKUP(homeStats2!A$1,homeStats2!$A$1:$K$500,homeStats2!$L314,FALSE)</f>
        <v>25</v>
      </c>
      <c r="B314" t="str">
        <f>HLOOKUP(homeStats2!B$1,homeStats2!$A$1:$K$500,homeStats2!$L314,FALSE)</f>
        <v>Sat</v>
      </c>
      <c r="C314" t="str">
        <f>HLOOKUP(homeStats2!C$1,homeStats2!$A$1:$K$500,homeStats2!$L314,FALSE)</f>
        <v>2025-02-15</v>
      </c>
      <c r="D314" t="str">
        <f>HLOOKUP(homeStats2!D$1,homeStats2!$A$1:$K$500,homeStats2!$L314,FALSE)</f>
        <v>Southampton</v>
      </c>
      <c r="E314" t="str">
        <f>HLOOKUP(homeStats2!E$1,homeStats2!$A$1:$K$500,homeStats2!$L314,FALSE)</f>
        <v/>
      </c>
      <c r="F314" t="str">
        <f>HLOOKUP(homeStats2!F$1,homeStats2!$A$1:$K$500,homeStats2!$L314,FALSE)</f>
        <v/>
      </c>
      <c r="G314" t="str">
        <f>HLOOKUP(homeStats2!G$1,homeStats2!$A$1:$K$500,homeStats2!$L314,FALSE)</f>
        <v/>
      </c>
      <c r="H314" t="str">
        <f>HLOOKUP(homeStats2!H$1,homeStats2!$A$1:$K$500,homeStats2!$L314,FALSE)</f>
        <v>Bournemouth</v>
      </c>
      <c r="I314" t="str">
        <f>HLOOKUP(homeStats2!I$1,homeStats2!$A$1:$K$500,homeStats2!$L314,FALSE)</f>
        <v>St Mary's Stadium</v>
      </c>
      <c r="J314" t="str">
        <f>HLOOKUP(homeStats2!J$1,homeStats2!$A$1:$K$500,homeStats2!$L314,FALSE)</f>
        <v/>
      </c>
      <c r="K314" t="str">
        <f>HLOOKUP(homeStats2!K$1,homeStats2!$A$1:$K$500,homeStats2!$L314,FALSE)</f>
        <v/>
      </c>
    </row>
    <row r="315" spans="1:11" x14ac:dyDescent="0.25">
      <c r="A315" t="str">
        <f>HLOOKUP(homeStats2!A$1,homeStats2!$A$1:$K$500,homeStats2!$L315,FALSE)</f>
        <v>14</v>
      </c>
      <c r="B315" t="str">
        <f>HLOOKUP(homeStats2!B$1,homeStats2!$A$1:$K$500,homeStats2!$L315,FALSE)</f>
        <v>Wed</v>
      </c>
      <c r="C315" t="str">
        <f>HLOOKUP(homeStats2!C$1,homeStats2!$A$1:$K$500,homeStats2!$L315,FALSE)</f>
        <v>2024-12-04</v>
      </c>
      <c r="D315" t="str">
        <f>HLOOKUP(homeStats2!D$1,homeStats2!$A$1:$K$500,homeStats2!$L315,FALSE)</f>
        <v>Southampton</v>
      </c>
      <c r="E315" t="str">
        <f>HLOOKUP(homeStats2!E$1,homeStats2!$A$1:$K$500,homeStats2!$L315,FALSE)</f>
        <v/>
      </c>
      <c r="F315" t="str">
        <f>HLOOKUP(homeStats2!F$1,homeStats2!$A$1:$K$500,homeStats2!$L315,FALSE)</f>
        <v/>
      </c>
      <c r="G315" t="str">
        <f>HLOOKUP(homeStats2!G$1,homeStats2!$A$1:$K$500,homeStats2!$L315,FALSE)</f>
        <v/>
      </c>
      <c r="H315" t="str">
        <f>HLOOKUP(homeStats2!H$1,homeStats2!$A$1:$K$500,homeStats2!$L315,FALSE)</f>
        <v>Chelsea</v>
      </c>
      <c r="I315" t="str">
        <f>HLOOKUP(homeStats2!I$1,homeStats2!$A$1:$K$500,homeStats2!$L315,FALSE)</f>
        <v>St Mary's Stadium</v>
      </c>
      <c r="J315" t="str">
        <f>HLOOKUP(homeStats2!J$1,homeStats2!$A$1:$K$500,homeStats2!$L315,FALSE)</f>
        <v/>
      </c>
      <c r="K315" t="str">
        <f>HLOOKUP(homeStats2!K$1,homeStats2!$A$1:$K$500,homeStats2!$L315,FALSE)</f>
        <v/>
      </c>
    </row>
    <row r="316" spans="1:11" x14ac:dyDescent="0.25">
      <c r="A316" t="str">
        <f>HLOOKUP(homeStats2!A$1,homeStats2!$A$1:$K$500,homeStats2!$L316,FALSE)</f>
        <v>4</v>
      </c>
      <c r="B316" t="str">
        <f>HLOOKUP(homeStats2!B$1,homeStats2!$A$1:$K$500,homeStats2!$L316,FALSE)</f>
        <v>Sat</v>
      </c>
      <c r="C316" t="str">
        <f>HLOOKUP(homeStats2!C$1,homeStats2!$A$1:$K$500,homeStats2!$L316,FALSE)</f>
        <v>2024-09-14</v>
      </c>
      <c r="D316" t="str">
        <f>HLOOKUP(homeStats2!D$1,homeStats2!$A$1:$K$500,homeStats2!$L316,FALSE)</f>
        <v>Southampton</v>
      </c>
      <c r="E316" t="str">
        <f>HLOOKUP(homeStats2!E$1,homeStats2!$A$1:$K$500,homeStats2!$L316,FALSE)</f>
        <v>1.1</v>
      </c>
      <c r="F316" t="str">
        <f>HLOOKUP(homeStats2!F$1,homeStats2!$A$1:$K$500,homeStats2!$L316,FALSE)</f>
        <v>0–3</v>
      </c>
      <c r="G316" t="str">
        <f>HLOOKUP(homeStats2!G$1,homeStats2!$A$1:$K$500,homeStats2!$L316,FALSE)</f>
        <v>2.6</v>
      </c>
      <c r="H316" t="str">
        <f>HLOOKUP(homeStats2!H$1,homeStats2!$A$1:$K$500,homeStats2!$L316,FALSE)</f>
        <v>Manchester Utd</v>
      </c>
      <c r="I316" t="str">
        <f>HLOOKUP(homeStats2!I$1,homeStats2!$A$1:$K$500,homeStats2!$L316,FALSE)</f>
        <v>St Mary's Stadium</v>
      </c>
      <c r="J316">
        <f>HLOOKUP(homeStats2!J$1,homeStats2!$A$1:$K$500,homeStats2!$L316,FALSE)</f>
        <v>0</v>
      </c>
      <c r="K316">
        <f>HLOOKUP(homeStats2!K$1,homeStats2!$A$1:$K$500,homeStats2!$L316,FALSE)</f>
        <v>3</v>
      </c>
    </row>
    <row r="317" spans="1:11" x14ac:dyDescent="0.25">
      <c r="A317" t="str">
        <f>HLOOKUP(homeStats2!A$1,homeStats2!$A$1:$K$500,homeStats2!$L317,FALSE)</f>
        <v>5</v>
      </c>
      <c r="B317" t="str">
        <f>HLOOKUP(homeStats2!B$1,homeStats2!$A$1:$K$500,homeStats2!$L317,FALSE)</f>
        <v>Sat</v>
      </c>
      <c r="C317" t="str">
        <f>HLOOKUP(homeStats2!C$1,homeStats2!$A$1:$K$500,homeStats2!$L317,FALSE)</f>
        <v>2024-09-21</v>
      </c>
      <c r="D317" t="str">
        <f>HLOOKUP(homeStats2!D$1,homeStats2!$A$1:$K$500,homeStats2!$L317,FALSE)</f>
        <v>Southampton</v>
      </c>
      <c r="E317" t="str">
        <f>HLOOKUP(homeStats2!E$1,homeStats2!$A$1:$K$500,homeStats2!$L317,FALSE)</f>
        <v>2.4</v>
      </c>
      <c r="F317" t="str">
        <f>HLOOKUP(homeStats2!F$1,homeStats2!$A$1:$K$500,homeStats2!$L317,FALSE)</f>
        <v>1–1</v>
      </c>
      <c r="G317" t="str">
        <f>HLOOKUP(homeStats2!G$1,homeStats2!$A$1:$K$500,homeStats2!$L317,FALSE)</f>
        <v>1.6</v>
      </c>
      <c r="H317" t="str">
        <f>HLOOKUP(homeStats2!H$1,homeStats2!$A$1:$K$500,homeStats2!$L317,FALSE)</f>
        <v>Ipswich Town</v>
      </c>
      <c r="I317" t="str">
        <f>HLOOKUP(homeStats2!I$1,homeStats2!$A$1:$K$500,homeStats2!$L317,FALSE)</f>
        <v>St Mary's Stadium</v>
      </c>
      <c r="J317">
        <f>HLOOKUP(homeStats2!J$1,homeStats2!$A$1:$K$500,homeStats2!$L317,FALSE)</f>
        <v>1</v>
      </c>
      <c r="K317">
        <f>HLOOKUP(homeStats2!K$1,homeStats2!$A$1:$K$500,homeStats2!$L317,FALSE)</f>
        <v>1</v>
      </c>
    </row>
    <row r="318" spans="1:11" x14ac:dyDescent="0.25">
      <c r="A318" t="str">
        <f>HLOOKUP(homeStats2!A$1,homeStats2!$A$1:$K$500,homeStats2!$L318,FALSE)</f>
        <v>20</v>
      </c>
      <c r="B318" t="str">
        <f>HLOOKUP(homeStats2!B$1,homeStats2!$A$1:$K$500,homeStats2!$L318,FALSE)</f>
        <v>Sat</v>
      </c>
      <c r="C318" t="str">
        <f>HLOOKUP(homeStats2!C$1,homeStats2!$A$1:$K$500,homeStats2!$L318,FALSE)</f>
        <v>2025-01-04</v>
      </c>
      <c r="D318" t="str">
        <f>HLOOKUP(homeStats2!D$1,homeStats2!$A$1:$K$500,homeStats2!$L318,FALSE)</f>
        <v>Southampton</v>
      </c>
      <c r="E318" t="str">
        <f>HLOOKUP(homeStats2!E$1,homeStats2!$A$1:$K$500,homeStats2!$L318,FALSE)</f>
        <v/>
      </c>
      <c r="F318" t="str">
        <f>HLOOKUP(homeStats2!F$1,homeStats2!$A$1:$K$500,homeStats2!$L318,FALSE)</f>
        <v/>
      </c>
      <c r="G318" t="str">
        <f>HLOOKUP(homeStats2!G$1,homeStats2!$A$1:$K$500,homeStats2!$L318,FALSE)</f>
        <v/>
      </c>
      <c r="H318" t="str">
        <f>HLOOKUP(homeStats2!H$1,homeStats2!$A$1:$K$500,homeStats2!$L318,FALSE)</f>
        <v>Brentford</v>
      </c>
      <c r="I318" t="str">
        <f>HLOOKUP(homeStats2!I$1,homeStats2!$A$1:$K$500,homeStats2!$L318,FALSE)</f>
        <v>St Mary's Stadium</v>
      </c>
      <c r="J318" t="str">
        <f>HLOOKUP(homeStats2!J$1,homeStats2!$A$1:$K$500,homeStats2!$L318,FALSE)</f>
        <v/>
      </c>
      <c r="K318" t="str">
        <f>HLOOKUP(homeStats2!K$1,homeStats2!$A$1:$K$500,homeStats2!$L318,FALSE)</f>
        <v/>
      </c>
    </row>
    <row r="319" spans="1:11" x14ac:dyDescent="0.25">
      <c r="A319" t="str">
        <f>HLOOKUP(homeStats2!A$1,homeStats2!$A$1:$K$500,homeStats2!$L319,FALSE)</f>
        <v>16</v>
      </c>
      <c r="B319" t="str">
        <f>HLOOKUP(homeStats2!B$1,homeStats2!$A$1:$K$500,homeStats2!$L319,FALSE)</f>
        <v>Sun</v>
      </c>
      <c r="C319" t="str">
        <f>HLOOKUP(homeStats2!C$1,homeStats2!$A$1:$K$500,homeStats2!$L319,FALSE)</f>
        <v>2024-12-15</v>
      </c>
      <c r="D319" t="str">
        <f>HLOOKUP(homeStats2!D$1,homeStats2!$A$1:$K$500,homeStats2!$L319,FALSE)</f>
        <v>Southampton</v>
      </c>
      <c r="E319" t="str">
        <f>HLOOKUP(homeStats2!E$1,homeStats2!$A$1:$K$500,homeStats2!$L319,FALSE)</f>
        <v/>
      </c>
      <c r="F319" t="str">
        <f>HLOOKUP(homeStats2!F$1,homeStats2!$A$1:$K$500,homeStats2!$L319,FALSE)</f>
        <v/>
      </c>
      <c r="G319" t="str">
        <f>HLOOKUP(homeStats2!G$1,homeStats2!$A$1:$K$500,homeStats2!$L319,FALSE)</f>
        <v/>
      </c>
      <c r="H319" t="str">
        <f>HLOOKUP(homeStats2!H$1,homeStats2!$A$1:$K$500,homeStats2!$L319,FALSE)</f>
        <v>Tottenham</v>
      </c>
      <c r="I319" t="str">
        <f>HLOOKUP(homeStats2!I$1,homeStats2!$A$1:$K$500,homeStats2!$L319,FALSE)</f>
        <v>St Mary's Stadium</v>
      </c>
      <c r="J319" t="str">
        <f>HLOOKUP(homeStats2!J$1,homeStats2!$A$1:$K$500,homeStats2!$L319,FALSE)</f>
        <v/>
      </c>
      <c r="K319" t="str">
        <f>HLOOKUP(homeStats2!K$1,homeStats2!$A$1:$K$500,homeStats2!$L319,FALSE)</f>
        <v/>
      </c>
    </row>
    <row r="320" spans="1:11" x14ac:dyDescent="0.25">
      <c r="A320" t="str">
        <f>HLOOKUP(homeStats2!A$1,homeStats2!$A$1:$K$500,homeStats2!$L320,FALSE)</f>
        <v>8</v>
      </c>
      <c r="B320" t="str">
        <f>HLOOKUP(homeStats2!B$1,homeStats2!$A$1:$K$500,homeStats2!$L320,FALSE)</f>
        <v>Sat</v>
      </c>
      <c r="C320" t="str">
        <f>HLOOKUP(homeStats2!C$1,homeStats2!$A$1:$K$500,homeStats2!$L320,FALSE)</f>
        <v>2024-10-19</v>
      </c>
      <c r="D320" t="str">
        <f>HLOOKUP(homeStats2!D$1,homeStats2!$A$1:$K$500,homeStats2!$L320,FALSE)</f>
        <v>Southampton</v>
      </c>
      <c r="E320" t="str">
        <f>HLOOKUP(homeStats2!E$1,homeStats2!$A$1:$K$500,homeStats2!$L320,FALSE)</f>
        <v>2.1</v>
      </c>
      <c r="F320" t="str">
        <f>HLOOKUP(homeStats2!F$1,homeStats2!$A$1:$K$500,homeStats2!$L320,FALSE)</f>
        <v>2–3</v>
      </c>
      <c r="G320" t="str">
        <f>HLOOKUP(homeStats2!G$1,homeStats2!$A$1:$K$500,homeStats2!$L320,FALSE)</f>
        <v>3.1</v>
      </c>
      <c r="H320" t="str">
        <f>HLOOKUP(homeStats2!H$1,homeStats2!$A$1:$K$500,homeStats2!$L320,FALSE)</f>
        <v>Leicester City</v>
      </c>
      <c r="I320" t="str">
        <f>HLOOKUP(homeStats2!I$1,homeStats2!$A$1:$K$500,homeStats2!$L320,FALSE)</f>
        <v>St Mary's Stadium</v>
      </c>
      <c r="J320">
        <f>HLOOKUP(homeStats2!J$1,homeStats2!$A$1:$K$500,homeStats2!$L320,FALSE)</f>
        <v>2</v>
      </c>
      <c r="K320">
        <f>HLOOKUP(homeStats2!K$1,homeStats2!$A$1:$K$500,homeStats2!$L320,FALSE)</f>
        <v>3</v>
      </c>
    </row>
    <row r="321" spans="1:11" x14ac:dyDescent="0.25">
      <c r="A321" t="str">
        <f>HLOOKUP(homeStats2!A$1,homeStats2!$A$1:$K$500,homeStats2!$L321,FALSE)</f>
        <v>29</v>
      </c>
      <c r="B321" t="str">
        <f>HLOOKUP(homeStats2!B$1,homeStats2!$A$1:$K$500,homeStats2!$L321,FALSE)</f>
        <v>Sat</v>
      </c>
      <c r="C321" t="str">
        <f>HLOOKUP(homeStats2!C$1,homeStats2!$A$1:$K$500,homeStats2!$L321,FALSE)</f>
        <v>2025-03-15</v>
      </c>
      <c r="D321" t="str">
        <f>HLOOKUP(homeStats2!D$1,homeStats2!$A$1:$K$500,homeStats2!$L321,FALSE)</f>
        <v>Southampton</v>
      </c>
      <c r="E321" t="str">
        <f>HLOOKUP(homeStats2!E$1,homeStats2!$A$1:$K$500,homeStats2!$L321,FALSE)</f>
        <v/>
      </c>
      <c r="F321" t="str">
        <f>HLOOKUP(homeStats2!F$1,homeStats2!$A$1:$K$500,homeStats2!$L321,FALSE)</f>
        <v/>
      </c>
      <c r="G321" t="str">
        <f>HLOOKUP(homeStats2!G$1,homeStats2!$A$1:$K$500,homeStats2!$L321,FALSE)</f>
        <v/>
      </c>
      <c r="H321" t="str">
        <f>HLOOKUP(homeStats2!H$1,homeStats2!$A$1:$K$500,homeStats2!$L321,FALSE)</f>
        <v>Wolves</v>
      </c>
      <c r="I321" t="str">
        <f>HLOOKUP(homeStats2!I$1,homeStats2!$A$1:$K$500,homeStats2!$L321,FALSE)</f>
        <v>St Mary's Stadium</v>
      </c>
      <c r="J321" t="str">
        <f>HLOOKUP(homeStats2!J$1,homeStats2!$A$1:$K$500,homeStats2!$L321,FALSE)</f>
        <v/>
      </c>
      <c r="K321" t="str">
        <f>HLOOKUP(homeStats2!K$1,homeStats2!$A$1:$K$500,homeStats2!$L321,FALSE)</f>
        <v/>
      </c>
    </row>
    <row r="322" spans="1:11" x14ac:dyDescent="0.25">
      <c r="A322" t="str">
        <f>HLOOKUP(homeStats2!A$1,homeStats2!$A$1:$K$500,homeStats2!$L322,FALSE)</f>
        <v>18</v>
      </c>
      <c r="B322" t="str">
        <f>HLOOKUP(homeStats2!B$1,homeStats2!$A$1:$K$500,homeStats2!$L322,FALSE)</f>
        <v>Thu</v>
      </c>
      <c r="C322" t="str">
        <f>HLOOKUP(homeStats2!C$1,homeStats2!$A$1:$K$500,homeStats2!$L322,FALSE)</f>
        <v>2024-12-26</v>
      </c>
      <c r="D322" t="str">
        <f>HLOOKUP(homeStats2!D$1,homeStats2!$A$1:$K$500,homeStats2!$L322,FALSE)</f>
        <v>Southampton</v>
      </c>
      <c r="E322" t="str">
        <f>HLOOKUP(homeStats2!E$1,homeStats2!$A$1:$K$500,homeStats2!$L322,FALSE)</f>
        <v/>
      </c>
      <c r="F322" t="str">
        <f>HLOOKUP(homeStats2!F$1,homeStats2!$A$1:$K$500,homeStats2!$L322,FALSE)</f>
        <v/>
      </c>
      <c r="G322" t="str">
        <f>HLOOKUP(homeStats2!G$1,homeStats2!$A$1:$K$500,homeStats2!$L322,FALSE)</f>
        <v/>
      </c>
      <c r="H322" t="str">
        <f>HLOOKUP(homeStats2!H$1,homeStats2!$A$1:$K$500,homeStats2!$L322,FALSE)</f>
        <v>West Ham</v>
      </c>
      <c r="I322" t="str">
        <f>HLOOKUP(homeStats2!I$1,homeStats2!$A$1:$K$500,homeStats2!$L322,FALSE)</f>
        <v>St Mary's Stadium</v>
      </c>
      <c r="J322" t="str">
        <f>HLOOKUP(homeStats2!J$1,homeStats2!$A$1:$K$500,homeStats2!$L322,FALSE)</f>
        <v/>
      </c>
      <c r="K322" t="str">
        <f>HLOOKUP(homeStats2!K$1,homeStats2!$A$1:$K$500,homeStats2!$L322,FALSE)</f>
        <v/>
      </c>
    </row>
    <row r="323" spans="1:11" x14ac:dyDescent="0.25">
      <c r="A323" t="str">
        <f>HLOOKUP(homeStats2!A$1,homeStats2!$A$1:$K$500,homeStats2!$L323,FALSE)</f>
        <v>30</v>
      </c>
      <c r="B323" t="str">
        <f>HLOOKUP(homeStats2!B$1,homeStats2!$A$1:$K$500,homeStats2!$L323,FALSE)</f>
        <v>Wed</v>
      </c>
      <c r="C323" t="str">
        <f>HLOOKUP(homeStats2!C$1,homeStats2!$A$1:$K$500,homeStats2!$L323,FALSE)</f>
        <v>2025-04-02</v>
      </c>
      <c r="D323" t="str">
        <f>HLOOKUP(homeStats2!D$1,homeStats2!$A$1:$K$500,homeStats2!$L323,FALSE)</f>
        <v>Southampton</v>
      </c>
      <c r="E323" t="str">
        <f>HLOOKUP(homeStats2!E$1,homeStats2!$A$1:$K$500,homeStats2!$L323,FALSE)</f>
        <v/>
      </c>
      <c r="F323" t="str">
        <f>HLOOKUP(homeStats2!F$1,homeStats2!$A$1:$K$500,homeStats2!$L323,FALSE)</f>
        <v/>
      </c>
      <c r="G323" t="str">
        <f>HLOOKUP(homeStats2!G$1,homeStats2!$A$1:$K$500,homeStats2!$L323,FALSE)</f>
        <v/>
      </c>
      <c r="H323" t="str">
        <f>HLOOKUP(homeStats2!H$1,homeStats2!$A$1:$K$500,homeStats2!$L323,FALSE)</f>
        <v>Crystal Palace</v>
      </c>
      <c r="I323" t="str">
        <f>HLOOKUP(homeStats2!I$1,homeStats2!$A$1:$K$500,homeStats2!$L323,FALSE)</f>
        <v>St Mary's Stadium</v>
      </c>
      <c r="J323" t="str">
        <f>HLOOKUP(homeStats2!J$1,homeStats2!$A$1:$K$500,homeStats2!$L323,FALSE)</f>
        <v/>
      </c>
      <c r="K323" t="str">
        <f>HLOOKUP(homeStats2!K$1,homeStats2!$A$1:$K$500,homeStats2!$L323,FALSE)</f>
        <v/>
      </c>
    </row>
    <row r="324" spans="1:11" x14ac:dyDescent="0.25">
      <c r="A324" t="str">
        <f>HLOOKUP(homeStats2!A$1,homeStats2!$A$1:$K$500,homeStats2!$L324,FALSE)</f>
        <v>36</v>
      </c>
      <c r="B324" t="str">
        <f>HLOOKUP(homeStats2!B$1,homeStats2!$A$1:$K$500,homeStats2!$L324,FALSE)</f>
        <v>Sat</v>
      </c>
      <c r="C324" t="str">
        <f>HLOOKUP(homeStats2!C$1,homeStats2!$A$1:$K$500,homeStats2!$L324,FALSE)</f>
        <v>2025-05-10</v>
      </c>
      <c r="D324" t="str">
        <f>HLOOKUP(homeStats2!D$1,homeStats2!$A$1:$K$500,homeStats2!$L324,FALSE)</f>
        <v>Southampton</v>
      </c>
      <c r="E324" t="str">
        <f>HLOOKUP(homeStats2!E$1,homeStats2!$A$1:$K$500,homeStats2!$L324,FALSE)</f>
        <v/>
      </c>
      <c r="F324" t="str">
        <f>HLOOKUP(homeStats2!F$1,homeStats2!$A$1:$K$500,homeStats2!$L324,FALSE)</f>
        <v/>
      </c>
      <c r="G324" t="str">
        <f>HLOOKUP(homeStats2!G$1,homeStats2!$A$1:$K$500,homeStats2!$L324,FALSE)</f>
        <v/>
      </c>
      <c r="H324" t="str">
        <f>HLOOKUP(homeStats2!H$1,homeStats2!$A$1:$K$500,homeStats2!$L324,FALSE)</f>
        <v>Manchester City</v>
      </c>
      <c r="I324" t="str">
        <f>HLOOKUP(homeStats2!I$1,homeStats2!$A$1:$K$500,homeStats2!$L324,FALSE)</f>
        <v>St Mary's Stadium</v>
      </c>
      <c r="J324" t="str">
        <f>HLOOKUP(homeStats2!J$1,homeStats2!$A$1:$K$500,homeStats2!$L324,FALSE)</f>
        <v/>
      </c>
      <c r="K324" t="str">
        <f>HLOOKUP(homeStats2!K$1,homeStats2!$A$1:$K$500,homeStats2!$L324,FALSE)</f>
        <v/>
      </c>
    </row>
    <row r="325" spans="1:11" x14ac:dyDescent="0.25">
      <c r="A325" t="str">
        <f>HLOOKUP(homeStats2!A$1,homeStats2!$A$1:$K$500,homeStats2!$L325,FALSE)</f>
        <v>4</v>
      </c>
      <c r="B325" t="str">
        <f>HLOOKUP(homeStats2!B$1,homeStats2!$A$1:$K$500,homeStats2!$L325,FALSE)</f>
        <v>Sun</v>
      </c>
      <c r="C325" t="str">
        <f>HLOOKUP(homeStats2!C$1,homeStats2!$A$1:$K$500,homeStats2!$L325,FALSE)</f>
        <v>2024-09-15</v>
      </c>
      <c r="D325" t="str">
        <f>HLOOKUP(homeStats2!D$1,homeStats2!$A$1:$K$500,homeStats2!$L325,FALSE)</f>
        <v>Tottenham</v>
      </c>
      <c r="E325" t="str">
        <f>HLOOKUP(homeStats2!E$1,homeStats2!$A$1:$K$500,homeStats2!$L325,FALSE)</f>
        <v>0.7</v>
      </c>
      <c r="F325" t="str">
        <f>HLOOKUP(homeStats2!F$1,homeStats2!$A$1:$K$500,homeStats2!$L325,FALSE)</f>
        <v>0–1</v>
      </c>
      <c r="G325" t="str">
        <f>HLOOKUP(homeStats2!G$1,homeStats2!$A$1:$K$500,homeStats2!$L325,FALSE)</f>
        <v>0.7</v>
      </c>
      <c r="H325" t="str">
        <f>HLOOKUP(homeStats2!H$1,homeStats2!$A$1:$K$500,homeStats2!$L325,FALSE)</f>
        <v>Arsenal</v>
      </c>
      <c r="I325" t="str">
        <f>HLOOKUP(homeStats2!I$1,homeStats2!$A$1:$K$500,homeStats2!$L325,FALSE)</f>
        <v>Tottenham Hotspur Stadium</v>
      </c>
      <c r="J325">
        <f>HLOOKUP(homeStats2!J$1,homeStats2!$A$1:$K$500,homeStats2!$L325,FALSE)</f>
        <v>0</v>
      </c>
      <c r="K325">
        <f>HLOOKUP(homeStats2!K$1,homeStats2!$A$1:$K$500,homeStats2!$L325,FALSE)</f>
        <v>1</v>
      </c>
    </row>
    <row r="326" spans="1:11" x14ac:dyDescent="0.25">
      <c r="A326" t="str">
        <f>HLOOKUP(homeStats2!A$1,homeStats2!$A$1:$K$500,homeStats2!$L326,FALSE)</f>
        <v>5</v>
      </c>
      <c r="B326" t="str">
        <f>HLOOKUP(homeStats2!B$1,homeStats2!$A$1:$K$500,homeStats2!$L326,FALSE)</f>
        <v>Sat</v>
      </c>
      <c r="C326" t="str">
        <f>HLOOKUP(homeStats2!C$1,homeStats2!$A$1:$K$500,homeStats2!$L326,FALSE)</f>
        <v>2024-09-21</v>
      </c>
      <c r="D326" t="str">
        <f>HLOOKUP(homeStats2!D$1,homeStats2!$A$1:$K$500,homeStats2!$L326,FALSE)</f>
        <v>Tottenham</v>
      </c>
      <c r="E326" t="str">
        <f>HLOOKUP(homeStats2!E$1,homeStats2!$A$1:$K$500,homeStats2!$L326,FALSE)</f>
        <v>3.5</v>
      </c>
      <c r="F326" t="str">
        <f>HLOOKUP(homeStats2!F$1,homeStats2!$A$1:$K$500,homeStats2!$L326,FALSE)</f>
        <v>3–1</v>
      </c>
      <c r="G326" t="str">
        <f>HLOOKUP(homeStats2!G$1,homeStats2!$A$1:$K$500,homeStats2!$L326,FALSE)</f>
        <v>0.8</v>
      </c>
      <c r="H326" t="str">
        <f>HLOOKUP(homeStats2!H$1,homeStats2!$A$1:$K$500,homeStats2!$L326,FALSE)</f>
        <v>Brentford</v>
      </c>
      <c r="I326" t="str">
        <f>HLOOKUP(homeStats2!I$1,homeStats2!$A$1:$K$500,homeStats2!$L326,FALSE)</f>
        <v>Tottenham Hotspur Stadium</v>
      </c>
      <c r="J326">
        <f>HLOOKUP(homeStats2!J$1,homeStats2!$A$1:$K$500,homeStats2!$L326,FALSE)</f>
        <v>3</v>
      </c>
      <c r="K326">
        <f>HLOOKUP(homeStats2!K$1,homeStats2!$A$1:$K$500,homeStats2!$L326,FALSE)</f>
        <v>1</v>
      </c>
    </row>
    <row r="327" spans="1:11" x14ac:dyDescent="0.25">
      <c r="A327" t="str">
        <f>HLOOKUP(homeStats2!A$1,homeStats2!$A$1:$K$500,homeStats2!$L327,FALSE)</f>
        <v>2</v>
      </c>
      <c r="B327" t="str">
        <f>HLOOKUP(homeStats2!B$1,homeStats2!$A$1:$K$500,homeStats2!$L327,FALSE)</f>
        <v>Sat</v>
      </c>
      <c r="C327" t="str">
        <f>HLOOKUP(homeStats2!C$1,homeStats2!$A$1:$K$500,homeStats2!$L327,FALSE)</f>
        <v>2024-08-24</v>
      </c>
      <c r="D327" t="str">
        <f>HLOOKUP(homeStats2!D$1,homeStats2!$A$1:$K$500,homeStats2!$L327,FALSE)</f>
        <v>Tottenham</v>
      </c>
      <c r="E327" t="str">
        <f>HLOOKUP(homeStats2!E$1,homeStats2!$A$1:$K$500,homeStats2!$L327,FALSE)</f>
        <v>2.4</v>
      </c>
      <c r="F327" t="str">
        <f>HLOOKUP(homeStats2!F$1,homeStats2!$A$1:$K$500,homeStats2!$L327,FALSE)</f>
        <v>4–0</v>
      </c>
      <c r="G327" t="str">
        <f>HLOOKUP(homeStats2!G$1,homeStats2!$A$1:$K$500,homeStats2!$L327,FALSE)</f>
        <v>1.0</v>
      </c>
      <c r="H327" t="str">
        <f>HLOOKUP(homeStats2!H$1,homeStats2!$A$1:$K$500,homeStats2!$L327,FALSE)</f>
        <v>Everton</v>
      </c>
      <c r="I327" t="str">
        <f>HLOOKUP(homeStats2!I$1,homeStats2!$A$1:$K$500,homeStats2!$L327,FALSE)</f>
        <v>Tottenham Hotspur Stadium</v>
      </c>
      <c r="J327">
        <f>HLOOKUP(homeStats2!J$1,homeStats2!$A$1:$K$500,homeStats2!$L327,FALSE)</f>
        <v>4</v>
      </c>
      <c r="K327">
        <f>HLOOKUP(homeStats2!K$1,homeStats2!$A$1:$K$500,homeStats2!$L327,FALSE)</f>
        <v>0</v>
      </c>
    </row>
    <row r="328" spans="1:11" x14ac:dyDescent="0.25">
      <c r="A328" t="str">
        <f>HLOOKUP(homeStats2!A$1,homeStats2!$A$1:$K$500,homeStats2!$L328,FALSE)</f>
        <v>8</v>
      </c>
      <c r="B328" t="str">
        <f>HLOOKUP(homeStats2!B$1,homeStats2!$A$1:$K$500,homeStats2!$L328,FALSE)</f>
        <v>Sat</v>
      </c>
      <c r="C328" t="str">
        <f>HLOOKUP(homeStats2!C$1,homeStats2!$A$1:$K$500,homeStats2!$L328,FALSE)</f>
        <v>2024-10-19</v>
      </c>
      <c r="D328" t="str">
        <f>HLOOKUP(homeStats2!D$1,homeStats2!$A$1:$K$500,homeStats2!$L328,FALSE)</f>
        <v>Tottenham</v>
      </c>
      <c r="E328" t="str">
        <f>HLOOKUP(homeStats2!E$1,homeStats2!$A$1:$K$500,homeStats2!$L328,FALSE)</f>
        <v>1.9</v>
      </c>
      <c r="F328" t="str">
        <f>HLOOKUP(homeStats2!F$1,homeStats2!$A$1:$K$500,homeStats2!$L328,FALSE)</f>
        <v>4–1</v>
      </c>
      <c r="G328" t="str">
        <f>HLOOKUP(homeStats2!G$1,homeStats2!$A$1:$K$500,homeStats2!$L328,FALSE)</f>
        <v>0.8</v>
      </c>
      <c r="H328" t="str">
        <f>HLOOKUP(homeStats2!H$1,homeStats2!$A$1:$K$500,homeStats2!$L328,FALSE)</f>
        <v>West Ham</v>
      </c>
      <c r="I328" t="str">
        <f>HLOOKUP(homeStats2!I$1,homeStats2!$A$1:$K$500,homeStats2!$L328,FALSE)</f>
        <v>Tottenham Hotspur Stadium</v>
      </c>
      <c r="J328">
        <f>HLOOKUP(homeStats2!J$1,homeStats2!$A$1:$K$500,homeStats2!$L328,FALSE)</f>
        <v>4</v>
      </c>
      <c r="K328">
        <f>HLOOKUP(homeStats2!K$1,homeStats2!$A$1:$K$500,homeStats2!$L328,FALSE)</f>
        <v>1</v>
      </c>
    </row>
    <row r="329" spans="1:11" x14ac:dyDescent="0.25">
      <c r="A329" t="str">
        <f>HLOOKUP(homeStats2!A$1,homeStats2!$A$1:$K$500,homeStats2!$L329,FALSE)</f>
        <v>10</v>
      </c>
      <c r="B329" t="str">
        <f>HLOOKUP(homeStats2!B$1,homeStats2!$A$1:$K$500,homeStats2!$L329,FALSE)</f>
        <v>Sun</v>
      </c>
      <c r="C329" t="str">
        <f>HLOOKUP(homeStats2!C$1,homeStats2!$A$1:$K$500,homeStats2!$L329,FALSE)</f>
        <v>2024-11-03</v>
      </c>
      <c r="D329" t="str">
        <f>HLOOKUP(homeStats2!D$1,homeStats2!$A$1:$K$500,homeStats2!$L329,FALSE)</f>
        <v>Tottenham</v>
      </c>
      <c r="E329" t="str">
        <f>HLOOKUP(homeStats2!E$1,homeStats2!$A$1:$K$500,homeStats2!$L329,FALSE)</f>
        <v>2.4</v>
      </c>
      <c r="F329" t="str">
        <f>HLOOKUP(homeStats2!F$1,homeStats2!$A$1:$K$500,homeStats2!$L329,FALSE)</f>
        <v>4–1</v>
      </c>
      <c r="G329" t="str">
        <f>HLOOKUP(homeStats2!G$1,homeStats2!$A$1:$K$500,homeStats2!$L329,FALSE)</f>
        <v>1.8</v>
      </c>
      <c r="H329" t="str">
        <f>HLOOKUP(homeStats2!H$1,homeStats2!$A$1:$K$500,homeStats2!$L329,FALSE)</f>
        <v>Aston Villa</v>
      </c>
      <c r="I329" t="str">
        <f>HLOOKUP(homeStats2!I$1,homeStats2!$A$1:$K$500,homeStats2!$L329,FALSE)</f>
        <v>Tottenham Hotspur Stadium</v>
      </c>
      <c r="J329">
        <f>HLOOKUP(homeStats2!J$1,homeStats2!$A$1:$K$500,homeStats2!$L329,FALSE)</f>
        <v>4</v>
      </c>
      <c r="K329">
        <f>HLOOKUP(homeStats2!K$1,homeStats2!$A$1:$K$500,homeStats2!$L329,FALSE)</f>
        <v>1</v>
      </c>
    </row>
    <row r="330" spans="1:11" x14ac:dyDescent="0.25">
      <c r="A330" t="str">
        <f>HLOOKUP(homeStats2!A$1,homeStats2!$A$1:$K$500,homeStats2!$L330,FALSE)</f>
        <v>36</v>
      </c>
      <c r="B330" t="str">
        <f>HLOOKUP(homeStats2!B$1,homeStats2!$A$1:$K$500,homeStats2!$L330,FALSE)</f>
        <v>Sat</v>
      </c>
      <c r="C330" t="str">
        <f>HLOOKUP(homeStats2!C$1,homeStats2!$A$1:$K$500,homeStats2!$L330,FALSE)</f>
        <v>2025-05-10</v>
      </c>
      <c r="D330" t="str">
        <f>HLOOKUP(homeStats2!D$1,homeStats2!$A$1:$K$500,homeStats2!$L330,FALSE)</f>
        <v>Tottenham</v>
      </c>
      <c r="E330" t="str">
        <f>HLOOKUP(homeStats2!E$1,homeStats2!$A$1:$K$500,homeStats2!$L330,FALSE)</f>
        <v/>
      </c>
      <c r="F330" t="str">
        <f>HLOOKUP(homeStats2!F$1,homeStats2!$A$1:$K$500,homeStats2!$L330,FALSE)</f>
        <v/>
      </c>
      <c r="G330" t="str">
        <f>HLOOKUP(homeStats2!G$1,homeStats2!$A$1:$K$500,homeStats2!$L330,FALSE)</f>
        <v/>
      </c>
      <c r="H330" t="str">
        <f>HLOOKUP(homeStats2!H$1,homeStats2!$A$1:$K$500,homeStats2!$L330,FALSE)</f>
        <v>Crystal Palace</v>
      </c>
      <c r="I330" t="str">
        <f>HLOOKUP(homeStats2!I$1,homeStats2!$A$1:$K$500,homeStats2!$L330,FALSE)</f>
        <v>Tottenham Hotspur Stadium</v>
      </c>
      <c r="J330" t="str">
        <f>HLOOKUP(homeStats2!J$1,homeStats2!$A$1:$K$500,homeStats2!$L330,FALSE)</f>
        <v/>
      </c>
      <c r="K330" t="str">
        <f>HLOOKUP(homeStats2!K$1,homeStats2!$A$1:$K$500,homeStats2!$L330,FALSE)</f>
        <v/>
      </c>
    </row>
    <row r="331" spans="1:11" x14ac:dyDescent="0.25">
      <c r="A331" t="str">
        <f>HLOOKUP(homeStats2!A$1,homeStats2!$A$1:$K$500,homeStats2!$L331,FALSE)</f>
        <v>38</v>
      </c>
      <c r="B331" t="str">
        <f>HLOOKUP(homeStats2!B$1,homeStats2!$A$1:$K$500,homeStats2!$L331,FALSE)</f>
        <v>Sun</v>
      </c>
      <c r="C331" t="str">
        <f>HLOOKUP(homeStats2!C$1,homeStats2!$A$1:$K$500,homeStats2!$L331,FALSE)</f>
        <v>2025-05-25</v>
      </c>
      <c r="D331" t="str">
        <f>HLOOKUP(homeStats2!D$1,homeStats2!$A$1:$K$500,homeStats2!$L331,FALSE)</f>
        <v>Tottenham</v>
      </c>
      <c r="E331" t="str">
        <f>HLOOKUP(homeStats2!E$1,homeStats2!$A$1:$K$500,homeStats2!$L331,FALSE)</f>
        <v/>
      </c>
      <c r="F331" t="str">
        <f>HLOOKUP(homeStats2!F$1,homeStats2!$A$1:$K$500,homeStats2!$L331,FALSE)</f>
        <v/>
      </c>
      <c r="G331" t="str">
        <f>HLOOKUP(homeStats2!G$1,homeStats2!$A$1:$K$500,homeStats2!$L331,FALSE)</f>
        <v/>
      </c>
      <c r="H331" t="str">
        <f>HLOOKUP(homeStats2!H$1,homeStats2!$A$1:$K$500,homeStats2!$L331,FALSE)</f>
        <v>Brighton</v>
      </c>
      <c r="I331" t="str">
        <f>HLOOKUP(homeStats2!I$1,homeStats2!$A$1:$K$500,homeStats2!$L331,FALSE)</f>
        <v>Tottenham Hotspur Stadium</v>
      </c>
      <c r="J331" t="str">
        <f>HLOOKUP(homeStats2!J$1,homeStats2!$A$1:$K$500,homeStats2!$L331,FALSE)</f>
        <v/>
      </c>
      <c r="K331" t="str">
        <f>HLOOKUP(homeStats2!K$1,homeStats2!$A$1:$K$500,homeStats2!$L331,FALSE)</f>
        <v/>
      </c>
    </row>
    <row r="332" spans="1:11" x14ac:dyDescent="0.25">
      <c r="A332" t="str">
        <f>HLOOKUP(homeStats2!A$1,homeStats2!$A$1:$K$500,homeStats2!$L332,FALSE)</f>
        <v>15</v>
      </c>
      <c r="B332" t="str">
        <f>HLOOKUP(homeStats2!B$1,homeStats2!$A$1:$K$500,homeStats2!$L332,FALSE)</f>
        <v>Sun</v>
      </c>
      <c r="C332" t="str">
        <f>HLOOKUP(homeStats2!C$1,homeStats2!$A$1:$K$500,homeStats2!$L332,FALSE)</f>
        <v>2024-12-08</v>
      </c>
      <c r="D332" t="str">
        <f>HLOOKUP(homeStats2!D$1,homeStats2!$A$1:$K$500,homeStats2!$L332,FALSE)</f>
        <v>Tottenham</v>
      </c>
      <c r="E332" t="str">
        <f>HLOOKUP(homeStats2!E$1,homeStats2!$A$1:$K$500,homeStats2!$L332,FALSE)</f>
        <v/>
      </c>
      <c r="F332" t="str">
        <f>HLOOKUP(homeStats2!F$1,homeStats2!$A$1:$K$500,homeStats2!$L332,FALSE)</f>
        <v/>
      </c>
      <c r="G332" t="str">
        <f>HLOOKUP(homeStats2!G$1,homeStats2!$A$1:$K$500,homeStats2!$L332,FALSE)</f>
        <v/>
      </c>
      <c r="H332" t="str">
        <f>HLOOKUP(homeStats2!H$1,homeStats2!$A$1:$K$500,homeStats2!$L332,FALSE)</f>
        <v>Chelsea</v>
      </c>
      <c r="I332" t="str">
        <f>HLOOKUP(homeStats2!I$1,homeStats2!$A$1:$K$500,homeStats2!$L332,FALSE)</f>
        <v>Tottenham Hotspur Stadium</v>
      </c>
      <c r="J332" t="str">
        <f>HLOOKUP(homeStats2!J$1,homeStats2!$A$1:$K$500,homeStats2!$L332,FALSE)</f>
        <v/>
      </c>
      <c r="K332" t="str">
        <f>HLOOKUP(homeStats2!K$1,homeStats2!$A$1:$K$500,homeStats2!$L332,FALSE)</f>
        <v/>
      </c>
    </row>
    <row r="333" spans="1:11" x14ac:dyDescent="0.25">
      <c r="A333" t="str">
        <f>HLOOKUP(homeStats2!A$1,homeStats2!$A$1:$K$500,homeStats2!$L333,FALSE)</f>
        <v>20</v>
      </c>
      <c r="B333" t="str">
        <f>HLOOKUP(homeStats2!B$1,homeStats2!$A$1:$K$500,homeStats2!$L333,FALSE)</f>
        <v>Sat</v>
      </c>
      <c r="C333" t="str">
        <f>HLOOKUP(homeStats2!C$1,homeStats2!$A$1:$K$500,homeStats2!$L333,FALSE)</f>
        <v>2025-01-04</v>
      </c>
      <c r="D333" t="str">
        <f>HLOOKUP(homeStats2!D$1,homeStats2!$A$1:$K$500,homeStats2!$L333,FALSE)</f>
        <v>Tottenham</v>
      </c>
      <c r="E333" t="str">
        <f>HLOOKUP(homeStats2!E$1,homeStats2!$A$1:$K$500,homeStats2!$L333,FALSE)</f>
        <v/>
      </c>
      <c r="F333" t="str">
        <f>HLOOKUP(homeStats2!F$1,homeStats2!$A$1:$K$500,homeStats2!$L333,FALSE)</f>
        <v/>
      </c>
      <c r="G333" t="str">
        <f>HLOOKUP(homeStats2!G$1,homeStats2!$A$1:$K$500,homeStats2!$L333,FALSE)</f>
        <v/>
      </c>
      <c r="H333" t="str">
        <f>HLOOKUP(homeStats2!H$1,homeStats2!$A$1:$K$500,homeStats2!$L333,FALSE)</f>
        <v>Newcastle Utd</v>
      </c>
      <c r="I333" t="str">
        <f>HLOOKUP(homeStats2!I$1,homeStats2!$A$1:$K$500,homeStats2!$L333,FALSE)</f>
        <v>Tottenham Hotspur Stadium</v>
      </c>
      <c r="J333" t="str">
        <f>HLOOKUP(homeStats2!J$1,homeStats2!$A$1:$K$500,homeStats2!$L333,FALSE)</f>
        <v/>
      </c>
      <c r="K333" t="str">
        <f>HLOOKUP(homeStats2!K$1,homeStats2!$A$1:$K$500,homeStats2!$L333,FALSE)</f>
        <v/>
      </c>
    </row>
    <row r="334" spans="1:11" x14ac:dyDescent="0.25">
      <c r="A334" t="str">
        <f>HLOOKUP(homeStats2!A$1,homeStats2!$A$1:$K$500,homeStats2!$L334,FALSE)</f>
        <v>17</v>
      </c>
      <c r="B334" t="str">
        <f>HLOOKUP(homeStats2!B$1,homeStats2!$A$1:$K$500,homeStats2!$L334,FALSE)</f>
        <v>Sun</v>
      </c>
      <c r="C334" t="str">
        <f>HLOOKUP(homeStats2!C$1,homeStats2!$A$1:$K$500,homeStats2!$L334,FALSE)</f>
        <v>2024-12-22</v>
      </c>
      <c r="D334" t="str">
        <f>HLOOKUP(homeStats2!D$1,homeStats2!$A$1:$K$500,homeStats2!$L334,FALSE)</f>
        <v>Tottenham</v>
      </c>
      <c r="E334" t="str">
        <f>HLOOKUP(homeStats2!E$1,homeStats2!$A$1:$K$500,homeStats2!$L334,FALSE)</f>
        <v/>
      </c>
      <c r="F334" t="str">
        <f>HLOOKUP(homeStats2!F$1,homeStats2!$A$1:$K$500,homeStats2!$L334,FALSE)</f>
        <v/>
      </c>
      <c r="G334" t="str">
        <f>HLOOKUP(homeStats2!G$1,homeStats2!$A$1:$K$500,homeStats2!$L334,FALSE)</f>
        <v/>
      </c>
      <c r="H334" t="str">
        <f>HLOOKUP(homeStats2!H$1,homeStats2!$A$1:$K$500,homeStats2!$L334,FALSE)</f>
        <v>Liverpool</v>
      </c>
      <c r="I334" t="str">
        <f>HLOOKUP(homeStats2!I$1,homeStats2!$A$1:$K$500,homeStats2!$L334,FALSE)</f>
        <v>Tottenham Hotspur Stadium</v>
      </c>
      <c r="J334" t="str">
        <f>HLOOKUP(homeStats2!J$1,homeStats2!$A$1:$K$500,homeStats2!$L334,FALSE)</f>
        <v/>
      </c>
      <c r="K334" t="str">
        <f>HLOOKUP(homeStats2!K$1,homeStats2!$A$1:$K$500,homeStats2!$L334,FALSE)</f>
        <v/>
      </c>
    </row>
    <row r="335" spans="1:11" x14ac:dyDescent="0.25">
      <c r="A335" t="str">
        <f>HLOOKUP(homeStats2!A$1,homeStats2!$A$1:$K$500,homeStats2!$L335,FALSE)</f>
        <v>28</v>
      </c>
      <c r="B335" t="str">
        <f>HLOOKUP(homeStats2!B$1,homeStats2!$A$1:$K$500,homeStats2!$L335,FALSE)</f>
        <v>Sat</v>
      </c>
      <c r="C335" t="str">
        <f>HLOOKUP(homeStats2!C$1,homeStats2!$A$1:$K$500,homeStats2!$L335,FALSE)</f>
        <v>2025-03-08</v>
      </c>
      <c r="D335" t="str">
        <f>HLOOKUP(homeStats2!D$1,homeStats2!$A$1:$K$500,homeStats2!$L335,FALSE)</f>
        <v>Tottenham</v>
      </c>
      <c r="E335" t="str">
        <f>HLOOKUP(homeStats2!E$1,homeStats2!$A$1:$K$500,homeStats2!$L335,FALSE)</f>
        <v/>
      </c>
      <c r="F335" t="str">
        <f>HLOOKUP(homeStats2!F$1,homeStats2!$A$1:$K$500,homeStats2!$L335,FALSE)</f>
        <v/>
      </c>
      <c r="G335" t="str">
        <f>HLOOKUP(homeStats2!G$1,homeStats2!$A$1:$K$500,homeStats2!$L335,FALSE)</f>
        <v/>
      </c>
      <c r="H335" t="str">
        <f>HLOOKUP(homeStats2!H$1,homeStats2!$A$1:$K$500,homeStats2!$L335,FALSE)</f>
        <v>Bournemouth</v>
      </c>
      <c r="I335" t="str">
        <f>HLOOKUP(homeStats2!I$1,homeStats2!$A$1:$K$500,homeStats2!$L335,FALSE)</f>
        <v>Tottenham Hotspur Stadium</v>
      </c>
      <c r="J335" t="str">
        <f>HLOOKUP(homeStats2!J$1,homeStats2!$A$1:$K$500,homeStats2!$L335,FALSE)</f>
        <v/>
      </c>
      <c r="K335" t="str">
        <f>HLOOKUP(homeStats2!K$1,homeStats2!$A$1:$K$500,homeStats2!$L335,FALSE)</f>
        <v/>
      </c>
    </row>
    <row r="336" spans="1:11" x14ac:dyDescent="0.25">
      <c r="A336" t="str">
        <f>HLOOKUP(homeStats2!A$1,homeStats2!$A$1:$K$500,homeStats2!$L336,FALSE)</f>
        <v>23</v>
      </c>
      <c r="B336" t="str">
        <f>HLOOKUP(homeStats2!B$1,homeStats2!$A$1:$K$500,homeStats2!$L336,FALSE)</f>
        <v>Sun</v>
      </c>
      <c r="C336" t="str">
        <f>HLOOKUP(homeStats2!C$1,homeStats2!$A$1:$K$500,homeStats2!$L336,FALSE)</f>
        <v>2025-01-26</v>
      </c>
      <c r="D336" t="str">
        <f>HLOOKUP(homeStats2!D$1,homeStats2!$A$1:$K$500,homeStats2!$L336,FALSE)</f>
        <v>Tottenham</v>
      </c>
      <c r="E336" t="str">
        <f>HLOOKUP(homeStats2!E$1,homeStats2!$A$1:$K$500,homeStats2!$L336,FALSE)</f>
        <v/>
      </c>
      <c r="F336" t="str">
        <f>HLOOKUP(homeStats2!F$1,homeStats2!$A$1:$K$500,homeStats2!$L336,FALSE)</f>
        <v/>
      </c>
      <c r="G336" t="str">
        <f>HLOOKUP(homeStats2!G$1,homeStats2!$A$1:$K$500,homeStats2!$L336,FALSE)</f>
        <v/>
      </c>
      <c r="H336" t="str">
        <f>HLOOKUP(homeStats2!H$1,homeStats2!$A$1:$K$500,homeStats2!$L336,FALSE)</f>
        <v>Leicester City</v>
      </c>
      <c r="I336" t="str">
        <f>HLOOKUP(homeStats2!I$1,homeStats2!$A$1:$K$500,homeStats2!$L336,FALSE)</f>
        <v>Tottenham Hotspur Stadium</v>
      </c>
      <c r="J336" t="str">
        <f>HLOOKUP(homeStats2!J$1,homeStats2!$A$1:$K$500,homeStats2!$L336,FALSE)</f>
        <v/>
      </c>
      <c r="K336" t="str">
        <f>HLOOKUP(homeStats2!K$1,homeStats2!$A$1:$K$500,homeStats2!$L336,FALSE)</f>
        <v/>
      </c>
    </row>
    <row r="337" spans="1:11" x14ac:dyDescent="0.25">
      <c r="A337" t="str">
        <f>HLOOKUP(homeStats2!A$1,homeStats2!$A$1:$K$500,homeStats2!$L337,FALSE)</f>
        <v>31</v>
      </c>
      <c r="B337" t="str">
        <f>HLOOKUP(homeStats2!B$1,homeStats2!$A$1:$K$500,homeStats2!$L337,FALSE)</f>
        <v>Sat</v>
      </c>
      <c r="C337" t="str">
        <f>HLOOKUP(homeStats2!C$1,homeStats2!$A$1:$K$500,homeStats2!$L337,FALSE)</f>
        <v>2025-04-05</v>
      </c>
      <c r="D337" t="str">
        <f>HLOOKUP(homeStats2!D$1,homeStats2!$A$1:$K$500,homeStats2!$L337,FALSE)</f>
        <v>Tottenham</v>
      </c>
      <c r="E337" t="str">
        <f>HLOOKUP(homeStats2!E$1,homeStats2!$A$1:$K$500,homeStats2!$L337,FALSE)</f>
        <v/>
      </c>
      <c r="F337" t="str">
        <f>HLOOKUP(homeStats2!F$1,homeStats2!$A$1:$K$500,homeStats2!$L337,FALSE)</f>
        <v/>
      </c>
      <c r="G337" t="str">
        <f>HLOOKUP(homeStats2!G$1,homeStats2!$A$1:$K$500,homeStats2!$L337,FALSE)</f>
        <v/>
      </c>
      <c r="H337" t="str">
        <f>HLOOKUP(homeStats2!H$1,homeStats2!$A$1:$K$500,homeStats2!$L337,FALSE)</f>
        <v>Southampton</v>
      </c>
      <c r="I337" t="str">
        <f>HLOOKUP(homeStats2!I$1,homeStats2!$A$1:$K$500,homeStats2!$L337,FALSE)</f>
        <v>Tottenham Hotspur Stadium</v>
      </c>
      <c r="J337" t="str">
        <f>HLOOKUP(homeStats2!J$1,homeStats2!$A$1:$K$500,homeStats2!$L337,FALSE)</f>
        <v/>
      </c>
      <c r="K337" t="str">
        <f>HLOOKUP(homeStats2!K$1,homeStats2!$A$1:$K$500,homeStats2!$L337,FALSE)</f>
        <v/>
      </c>
    </row>
    <row r="338" spans="1:11" x14ac:dyDescent="0.25">
      <c r="A338" t="str">
        <f>HLOOKUP(homeStats2!A$1,homeStats2!$A$1:$K$500,homeStats2!$L338,FALSE)</f>
        <v>27</v>
      </c>
      <c r="B338" t="str">
        <f>HLOOKUP(homeStats2!B$1,homeStats2!$A$1:$K$500,homeStats2!$L338,FALSE)</f>
        <v>Tue</v>
      </c>
      <c r="C338" t="str">
        <f>HLOOKUP(homeStats2!C$1,homeStats2!$A$1:$K$500,homeStats2!$L338,FALSE)</f>
        <v>2025-02-25</v>
      </c>
      <c r="D338" t="str">
        <f>HLOOKUP(homeStats2!D$1,homeStats2!$A$1:$K$500,homeStats2!$L338,FALSE)</f>
        <v>Tottenham</v>
      </c>
      <c r="E338" t="str">
        <f>HLOOKUP(homeStats2!E$1,homeStats2!$A$1:$K$500,homeStats2!$L338,FALSE)</f>
        <v/>
      </c>
      <c r="F338" t="str">
        <f>HLOOKUP(homeStats2!F$1,homeStats2!$A$1:$K$500,homeStats2!$L338,FALSE)</f>
        <v/>
      </c>
      <c r="G338" t="str">
        <f>HLOOKUP(homeStats2!G$1,homeStats2!$A$1:$K$500,homeStats2!$L338,FALSE)</f>
        <v/>
      </c>
      <c r="H338" t="str">
        <f>HLOOKUP(homeStats2!H$1,homeStats2!$A$1:$K$500,homeStats2!$L338,FALSE)</f>
        <v>Manchester City</v>
      </c>
      <c r="I338" t="str">
        <f>HLOOKUP(homeStats2!I$1,homeStats2!$A$1:$K$500,homeStats2!$L338,FALSE)</f>
        <v>Tottenham Hotspur Stadium</v>
      </c>
      <c r="J338" t="str">
        <f>HLOOKUP(homeStats2!J$1,homeStats2!$A$1:$K$500,homeStats2!$L338,FALSE)</f>
        <v/>
      </c>
      <c r="K338" t="str">
        <f>HLOOKUP(homeStats2!K$1,homeStats2!$A$1:$K$500,homeStats2!$L338,FALSE)</f>
        <v/>
      </c>
    </row>
    <row r="339" spans="1:11" x14ac:dyDescent="0.25">
      <c r="A339" t="str">
        <f>HLOOKUP(homeStats2!A$1,homeStats2!$A$1:$K$500,homeStats2!$L339,FALSE)</f>
        <v>19</v>
      </c>
      <c r="B339" t="str">
        <f>HLOOKUP(homeStats2!B$1,homeStats2!$A$1:$K$500,homeStats2!$L339,FALSE)</f>
        <v>Sun</v>
      </c>
      <c r="C339" t="str">
        <f>HLOOKUP(homeStats2!C$1,homeStats2!$A$1:$K$500,homeStats2!$L339,FALSE)</f>
        <v>2024-12-29</v>
      </c>
      <c r="D339" t="str">
        <f>HLOOKUP(homeStats2!D$1,homeStats2!$A$1:$K$500,homeStats2!$L339,FALSE)</f>
        <v>Tottenham</v>
      </c>
      <c r="E339" t="str">
        <f>HLOOKUP(homeStats2!E$1,homeStats2!$A$1:$K$500,homeStats2!$L339,FALSE)</f>
        <v/>
      </c>
      <c r="F339" t="str">
        <f>HLOOKUP(homeStats2!F$1,homeStats2!$A$1:$K$500,homeStats2!$L339,FALSE)</f>
        <v/>
      </c>
      <c r="G339" t="str">
        <f>HLOOKUP(homeStats2!G$1,homeStats2!$A$1:$K$500,homeStats2!$L339,FALSE)</f>
        <v/>
      </c>
      <c r="H339" t="str">
        <f>HLOOKUP(homeStats2!H$1,homeStats2!$A$1:$K$500,homeStats2!$L339,FALSE)</f>
        <v>Wolves</v>
      </c>
      <c r="I339" t="str">
        <f>HLOOKUP(homeStats2!I$1,homeStats2!$A$1:$K$500,homeStats2!$L339,FALSE)</f>
        <v>Tottenham Hotspur Stadium</v>
      </c>
      <c r="J339" t="str">
        <f>HLOOKUP(homeStats2!J$1,homeStats2!$A$1:$K$500,homeStats2!$L339,FALSE)</f>
        <v/>
      </c>
      <c r="K339" t="str">
        <f>HLOOKUP(homeStats2!K$1,homeStats2!$A$1:$K$500,homeStats2!$L339,FALSE)</f>
        <v/>
      </c>
    </row>
    <row r="340" spans="1:11" x14ac:dyDescent="0.25">
      <c r="A340" t="str">
        <f>HLOOKUP(homeStats2!A$1,homeStats2!$A$1:$K$500,homeStats2!$L340,FALSE)</f>
        <v>11</v>
      </c>
      <c r="B340" t="str">
        <f>HLOOKUP(homeStats2!B$1,homeStats2!$A$1:$K$500,homeStats2!$L340,FALSE)</f>
        <v>Sun</v>
      </c>
      <c r="C340" t="str">
        <f>HLOOKUP(homeStats2!C$1,homeStats2!$A$1:$K$500,homeStats2!$L340,FALSE)</f>
        <v>2024-11-10</v>
      </c>
      <c r="D340" t="str">
        <f>HLOOKUP(homeStats2!D$1,homeStats2!$A$1:$K$500,homeStats2!$L340,FALSE)</f>
        <v>Tottenham</v>
      </c>
      <c r="E340" t="str">
        <f>HLOOKUP(homeStats2!E$1,homeStats2!$A$1:$K$500,homeStats2!$L340,FALSE)</f>
        <v>1.5</v>
      </c>
      <c r="F340" t="str">
        <f>HLOOKUP(homeStats2!F$1,homeStats2!$A$1:$K$500,homeStats2!$L340,FALSE)</f>
        <v>1–2</v>
      </c>
      <c r="G340" t="str">
        <f>HLOOKUP(homeStats2!G$1,homeStats2!$A$1:$K$500,homeStats2!$L340,FALSE)</f>
        <v>1.6</v>
      </c>
      <c r="H340" t="str">
        <f>HLOOKUP(homeStats2!H$1,homeStats2!$A$1:$K$500,homeStats2!$L340,FALSE)</f>
        <v>Ipswich Town</v>
      </c>
      <c r="I340" t="str">
        <f>HLOOKUP(homeStats2!I$1,homeStats2!$A$1:$K$500,homeStats2!$L340,FALSE)</f>
        <v>Tottenham Hotspur Stadium</v>
      </c>
      <c r="J340">
        <f>HLOOKUP(homeStats2!J$1,homeStats2!$A$1:$K$500,homeStats2!$L340,FALSE)</f>
        <v>1</v>
      </c>
      <c r="K340">
        <f>HLOOKUP(homeStats2!K$1,homeStats2!$A$1:$K$500,homeStats2!$L340,FALSE)</f>
        <v>2</v>
      </c>
    </row>
    <row r="341" spans="1:11" x14ac:dyDescent="0.25">
      <c r="A341" t="str">
        <f>HLOOKUP(homeStats2!A$1,homeStats2!$A$1:$K$500,homeStats2!$L341,FALSE)</f>
        <v>33</v>
      </c>
      <c r="B341" t="str">
        <f>HLOOKUP(homeStats2!B$1,homeStats2!$A$1:$K$500,homeStats2!$L341,FALSE)</f>
        <v>Sat</v>
      </c>
      <c r="C341" t="str">
        <f>HLOOKUP(homeStats2!C$1,homeStats2!$A$1:$K$500,homeStats2!$L341,FALSE)</f>
        <v>2025-04-19</v>
      </c>
      <c r="D341" t="str">
        <f>HLOOKUP(homeStats2!D$1,homeStats2!$A$1:$K$500,homeStats2!$L341,FALSE)</f>
        <v>Tottenham</v>
      </c>
      <c r="E341" t="str">
        <f>HLOOKUP(homeStats2!E$1,homeStats2!$A$1:$K$500,homeStats2!$L341,FALSE)</f>
        <v/>
      </c>
      <c r="F341" t="str">
        <f>HLOOKUP(homeStats2!F$1,homeStats2!$A$1:$K$500,homeStats2!$L341,FALSE)</f>
        <v/>
      </c>
      <c r="G341" t="str">
        <f>HLOOKUP(homeStats2!G$1,homeStats2!$A$1:$K$500,homeStats2!$L341,FALSE)</f>
        <v/>
      </c>
      <c r="H341" t="str">
        <f>HLOOKUP(homeStats2!H$1,homeStats2!$A$1:$K$500,homeStats2!$L341,FALSE)</f>
        <v>Nott'ham Forest</v>
      </c>
      <c r="I341" t="str">
        <f>HLOOKUP(homeStats2!I$1,homeStats2!$A$1:$K$500,homeStats2!$L341,FALSE)</f>
        <v>Tottenham Hotspur Stadium</v>
      </c>
      <c r="J341" t="str">
        <f>HLOOKUP(homeStats2!J$1,homeStats2!$A$1:$K$500,homeStats2!$L341,FALSE)</f>
        <v/>
      </c>
      <c r="K341" t="str">
        <f>HLOOKUP(homeStats2!K$1,homeStats2!$A$1:$K$500,homeStats2!$L341,FALSE)</f>
        <v/>
      </c>
    </row>
    <row r="342" spans="1:11" x14ac:dyDescent="0.25">
      <c r="A342" t="str">
        <f>HLOOKUP(homeStats2!A$1,homeStats2!$A$1:$K$500,homeStats2!$L342,FALSE)</f>
        <v>25</v>
      </c>
      <c r="B342" t="str">
        <f>HLOOKUP(homeStats2!B$1,homeStats2!$A$1:$K$500,homeStats2!$L342,FALSE)</f>
        <v>Sat</v>
      </c>
      <c r="C342" t="str">
        <f>HLOOKUP(homeStats2!C$1,homeStats2!$A$1:$K$500,homeStats2!$L342,FALSE)</f>
        <v>2025-02-15</v>
      </c>
      <c r="D342" t="str">
        <f>HLOOKUP(homeStats2!D$1,homeStats2!$A$1:$K$500,homeStats2!$L342,FALSE)</f>
        <v>Tottenham</v>
      </c>
      <c r="E342" t="str">
        <f>HLOOKUP(homeStats2!E$1,homeStats2!$A$1:$K$500,homeStats2!$L342,FALSE)</f>
        <v/>
      </c>
      <c r="F342" t="str">
        <f>HLOOKUP(homeStats2!F$1,homeStats2!$A$1:$K$500,homeStats2!$L342,FALSE)</f>
        <v/>
      </c>
      <c r="G342" t="str">
        <f>HLOOKUP(homeStats2!G$1,homeStats2!$A$1:$K$500,homeStats2!$L342,FALSE)</f>
        <v/>
      </c>
      <c r="H342" t="str">
        <f>HLOOKUP(homeStats2!H$1,homeStats2!$A$1:$K$500,homeStats2!$L342,FALSE)</f>
        <v>Manchester Utd</v>
      </c>
      <c r="I342" t="str">
        <f>HLOOKUP(homeStats2!I$1,homeStats2!$A$1:$K$500,homeStats2!$L342,FALSE)</f>
        <v>Tottenham Hotspur Stadium</v>
      </c>
      <c r="J342" t="str">
        <f>HLOOKUP(homeStats2!J$1,homeStats2!$A$1:$K$500,homeStats2!$L342,FALSE)</f>
        <v/>
      </c>
      <c r="K342" t="str">
        <f>HLOOKUP(homeStats2!K$1,homeStats2!$A$1:$K$500,homeStats2!$L342,FALSE)</f>
        <v/>
      </c>
    </row>
    <row r="343" spans="1:11" x14ac:dyDescent="0.25">
      <c r="A343" t="str">
        <f>HLOOKUP(homeStats2!A$1,homeStats2!$A$1:$K$500,homeStats2!$L343,FALSE)</f>
        <v>13</v>
      </c>
      <c r="B343" t="str">
        <f>HLOOKUP(homeStats2!B$1,homeStats2!$A$1:$K$500,homeStats2!$L343,FALSE)</f>
        <v>Sun</v>
      </c>
      <c r="C343" t="str">
        <f>HLOOKUP(homeStats2!C$1,homeStats2!$A$1:$K$500,homeStats2!$L343,FALSE)</f>
        <v>2024-12-01</v>
      </c>
      <c r="D343" t="str">
        <f>HLOOKUP(homeStats2!D$1,homeStats2!$A$1:$K$500,homeStats2!$L343,FALSE)</f>
        <v>Tottenham</v>
      </c>
      <c r="E343" t="str">
        <f>HLOOKUP(homeStats2!E$1,homeStats2!$A$1:$K$500,homeStats2!$L343,FALSE)</f>
        <v/>
      </c>
      <c r="F343" t="str">
        <f>HLOOKUP(homeStats2!F$1,homeStats2!$A$1:$K$500,homeStats2!$L343,FALSE)</f>
        <v/>
      </c>
      <c r="G343" t="str">
        <f>HLOOKUP(homeStats2!G$1,homeStats2!$A$1:$K$500,homeStats2!$L343,FALSE)</f>
        <v/>
      </c>
      <c r="H343" t="str">
        <f>HLOOKUP(homeStats2!H$1,homeStats2!$A$1:$K$500,homeStats2!$L343,FALSE)</f>
        <v>Fulham</v>
      </c>
      <c r="I343" t="str">
        <f>HLOOKUP(homeStats2!I$1,homeStats2!$A$1:$K$500,homeStats2!$L343,FALSE)</f>
        <v>Tottenham Hotspur Stadium</v>
      </c>
      <c r="J343" t="str">
        <f>HLOOKUP(homeStats2!J$1,homeStats2!$A$1:$K$500,homeStats2!$L343,FALSE)</f>
        <v/>
      </c>
      <c r="K343" t="str">
        <f>HLOOKUP(homeStats2!K$1,homeStats2!$A$1:$K$500,homeStats2!$L343,FALSE)</f>
        <v/>
      </c>
    </row>
    <row r="344" spans="1:11" x14ac:dyDescent="0.25">
      <c r="A344" t="str">
        <f>HLOOKUP(homeStats2!A$1,homeStats2!$A$1:$K$500,homeStats2!$L344,FALSE)</f>
        <v>1</v>
      </c>
      <c r="B344" t="str">
        <f>HLOOKUP(homeStats2!B$1,homeStats2!$A$1:$K$500,homeStats2!$L344,FALSE)</f>
        <v>Sat</v>
      </c>
      <c r="C344" t="str">
        <f>HLOOKUP(homeStats2!C$1,homeStats2!$A$1:$K$500,homeStats2!$L344,FALSE)</f>
        <v>2024-08-17</v>
      </c>
      <c r="D344" t="str">
        <f>HLOOKUP(homeStats2!D$1,homeStats2!$A$1:$K$500,homeStats2!$L344,FALSE)</f>
        <v>West Ham</v>
      </c>
      <c r="E344" t="str">
        <f>HLOOKUP(homeStats2!E$1,homeStats2!$A$1:$K$500,homeStats2!$L344,FALSE)</f>
        <v>2.3</v>
      </c>
      <c r="F344" t="str">
        <f>HLOOKUP(homeStats2!F$1,homeStats2!$A$1:$K$500,homeStats2!$L344,FALSE)</f>
        <v>1–2</v>
      </c>
      <c r="G344" t="str">
        <f>HLOOKUP(homeStats2!G$1,homeStats2!$A$1:$K$500,homeStats2!$L344,FALSE)</f>
        <v>2.0</v>
      </c>
      <c r="H344" t="str">
        <f>HLOOKUP(homeStats2!H$1,homeStats2!$A$1:$K$500,homeStats2!$L344,FALSE)</f>
        <v>Aston Villa</v>
      </c>
      <c r="I344" t="str">
        <f>HLOOKUP(homeStats2!I$1,homeStats2!$A$1:$K$500,homeStats2!$L344,FALSE)</f>
        <v>London Stadium</v>
      </c>
      <c r="J344">
        <f>HLOOKUP(homeStats2!J$1,homeStats2!$A$1:$K$500,homeStats2!$L344,FALSE)</f>
        <v>1</v>
      </c>
      <c r="K344">
        <f>HLOOKUP(homeStats2!K$1,homeStats2!$A$1:$K$500,homeStats2!$L344,FALSE)</f>
        <v>2</v>
      </c>
    </row>
    <row r="345" spans="1:11" x14ac:dyDescent="0.25">
      <c r="A345" t="str">
        <f>HLOOKUP(homeStats2!A$1,homeStats2!$A$1:$K$500,homeStats2!$L345,FALSE)</f>
        <v>27</v>
      </c>
      <c r="B345" t="str">
        <f>HLOOKUP(homeStats2!B$1,homeStats2!$A$1:$K$500,homeStats2!$L345,FALSE)</f>
        <v>Tue</v>
      </c>
      <c r="C345" t="str">
        <f>HLOOKUP(homeStats2!C$1,homeStats2!$A$1:$K$500,homeStats2!$L345,FALSE)</f>
        <v>2025-02-25</v>
      </c>
      <c r="D345" t="str">
        <f>HLOOKUP(homeStats2!D$1,homeStats2!$A$1:$K$500,homeStats2!$L345,FALSE)</f>
        <v>West Ham</v>
      </c>
      <c r="E345" t="str">
        <f>HLOOKUP(homeStats2!E$1,homeStats2!$A$1:$K$500,homeStats2!$L345,FALSE)</f>
        <v/>
      </c>
      <c r="F345" t="str">
        <f>HLOOKUP(homeStats2!F$1,homeStats2!$A$1:$K$500,homeStats2!$L345,FALSE)</f>
        <v/>
      </c>
      <c r="G345" t="str">
        <f>HLOOKUP(homeStats2!G$1,homeStats2!$A$1:$K$500,homeStats2!$L345,FALSE)</f>
        <v/>
      </c>
      <c r="H345" t="str">
        <f>HLOOKUP(homeStats2!H$1,homeStats2!$A$1:$K$500,homeStats2!$L345,FALSE)</f>
        <v>Leicester City</v>
      </c>
      <c r="I345" t="str">
        <f>HLOOKUP(homeStats2!I$1,homeStats2!$A$1:$K$500,homeStats2!$L345,FALSE)</f>
        <v>London Stadium</v>
      </c>
      <c r="J345" t="str">
        <f>HLOOKUP(homeStats2!J$1,homeStats2!$A$1:$K$500,homeStats2!$L345,FALSE)</f>
        <v/>
      </c>
      <c r="K345" t="str">
        <f>HLOOKUP(homeStats2!K$1,homeStats2!$A$1:$K$500,homeStats2!$L345,FALSE)</f>
        <v/>
      </c>
    </row>
    <row r="346" spans="1:11" x14ac:dyDescent="0.25">
      <c r="A346" t="str">
        <f>HLOOKUP(homeStats2!A$1,homeStats2!$A$1:$K$500,homeStats2!$L346,FALSE)</f>
        <v>11</v>
      </c>
      <c r="B346" t="str">
        <f>HLOOKUP(homeStats2!B$1,homeStats2!$A$1:$K$500,homeStats2!$L346,FALSE)</f>
        <v>Sat</v>
      </c>
      <c r="C346" t="str">
        <f>HLOOKUP(homeStats2!C$1,homeStats2!$A$1:$K$500,homeStats2!$L346,FALSE)</f>
        <v>2024-11-09</v>
      </c>
      <c r="D346" t="str">
        <f>HLOOKUP(homeStats2!D$1,homeStats2!$A$1:$K$500,homeStats2!$L346,FALSE)</f>
        <v>West Ham</v>
      </c>
      <c r="E346" t="str">
        <f>HLOOKUP(homeStats2!E$1,homeStats2!$A$1:$K$500,homeStats2!$L346,FALSE)</f>
        <v>0.8</v>
      </c>
      <c r="F346" t="str">
        <f>HLOOKUP(homeStats2!F$1,homeStats2!$A$1:$K$500,homeStats2!$L346,FALSE)</f>
        <v>0–0</v>
      </c>
      <c r="G346" t="str">
        <f>HLOOKUP(homeStats2!G$1,homeStats2!$A$1:$K$500,homeStats2!$L346,FALSE)</f>
        <v>1.1</v>
      </c>
      <c r="H346" t="str">
        <f>HLOOKUP(homeStats2!H$1,homeStats2!$A$1:$K$500,homeStats2!$L346,FALSE)</f>
        <v>Everton</v>
      </c>
      <c r="I346" t="str">
        <f>HLOOKUP(homeStats2!I$1,homeStats2!$A$1:$K$500,homeStats2!$L346,FALSE)</f>
        <v>London Stadium</v>
      </c>
      <c r="J346">
        <f>HLOOKUP(homeStats2!J$1,homeStats2!$A$1:$K$500,homeStats2!$L346,FALSE)</f>
        <v>0</v>
      </c>
      <c r="K346">
        <f>HLOOKUP(homeStats2!K$1,homeStats2!$A$1:$K$500,homeStats2!$L346,FALSE)</f>
        <v>0</v>
      </c>
    </row>
    <row r="347" spans="1:11" x14ac:dyDescent="0.25">
      <c r="A347" t="str">
        <f>HLOOKUP(homeStats2!A$1,homeStats2!$A$1:$K$500,homeStats2!$L347,FALSE)</f>
        <v>3</v>
      </c>
      <c r="B347" t="str">
        <f>HLOOKUP(homeStats2!B$1,homeStats2!$A$1:$K$500,homeStats2!$L347,FALSE)</f>
        <v>Sat</v>
      </c>
      <c r="C347" t="str">
        <f>HLOOKUP(homeStats2!C$1,homeStats2!$A$1:$K$500,homeStats2!$L347,FALSE)</f>
        <v>2024-08-31</v>
      </c>
      <c r="D347" t="str">
        <f>HLOOKUP(homeStats2!D$1,homeStats2!$A$1:$K$500,homeStats2!$L347,FALSE)</f>
        <v>West Ham</v>
      </c>
      <c r="E347" t="str">
        <f>HLOOKUP(homeStats2!E$1,homeStats2!$A$1:$K$500,homeStats2!$L347,FALSE)</f>
        <v>0.7</v>
      </c>
      <c r="F347" t="str">
        <f>HLOOKUP(homeStats2!F$1,homeStats2!$A$1:$K$500,homeStats2!$L347,FALSE)</f>
        <v>1–3</v>
      </c>
      <c r="G347" t="str">
        <f>HLOOKUP(homeStats2!G$1,homeStats2!$A$1:$K$500,homeStats2!$L347,FALSE)</f>
        <v>3.0</v>
      </c>
      <c r="H347" t="str">
        <f>HLOOKUP(homeStats2!H$1,homeStats2!$A$1:$K$500,homeStats2!$L347,FALSE)</f>
        <v>Manchester City</v>
      </c>
      <c r="I347" t="str">
        <f>HLOOKUP(homeStats2!I$1,homeStats2!$A$1:$K$500,homeStats2!$L347,FALSE)</f>
        <v>London Stadium</v>
      </c>
      <c r="J347">
        <f>HLOOKUP(homeStats2!J$1,homeStats2!$A$1:$K$500,homeStats2!$L347,FALSE)</f>
        <v>1</v>
      </c>
      <c r="K347">
        <f>HLOOKUP(homeStats2!K$1,homeStats2!$A$1:$K$500,homeStats2!$L347,FALSE)</f>
        <v>3</v>
      </c>
    </row>
    <row r="348" spans="1:11" x14ac:dyDescent="0.25">
      <c r="A348" t="str">
        <f>HLOOKUP(homeStats2!A$1,homeStats2!$A$1:$K$500,homeStats2!$L348,FALSE)</f>
        <v>22</v>
      </c>
      <c r="B348" t="str">
        <f>HLOOKUP(homeStats2!B$1,homeStats2!$A$1:$K$500,homeStats2!$L348,FALSE)</f>
        <v>Sat</v>
      </c>
      <c r="C348" t="str">
        <f>HLOOKUP(homeStats2!C$1,homeStats2!$A$1:$K$500,homeStats2!$L348,FALSE)</f>
        <v>2025-01-18</v>
      </c>
      <c r="D348" t="str">
        <f>HLOOKUP(homeStats2!D$1,homeStats2!$A$1:$K$500,homeStats2!$L348,FALSE)</f>
        <v>West Ham</v>
      </c>
      <c r="E348" t="str">
        <f>HLOOKUP(homeStats2!E$1,homeStats2!$A$1:$K$500,homeStats2!$L348,FALSE)</f>
        <v/>
      </c>
      <c r="F348" t="str">
        <f>HLOOKUP(homeStats2!F$1,homeStats2!$A$1:$K$500,homeStats2!$L348,FALSE)</f>
        <v/>
      </c>
      <c r="G348" t="str">
        <f>HLOOKUP(homeStats2!G$1,homeStats2!$A$1:$K$500,homeStats2!$L348,FALSE)</f>
        <v/>
      </c>
      <c r="H348" t="str">
        <f>HLOOKUP(homeStats2!H$1,homeStats2!$A$1:$K$500,homeStats2!$L348,FALSE)</f>
        <v>Crystal Palace</v>
      </c>
      <c r="I348" t="str">
        <f>HLOOKUP(homeStats2!I$1,homeStats2!$A$1:$K$500,homeStats2!$L348,FALSE)</f>
        <v>London Stadium</v>
      </c>
      <c r="J348" t="str">
        <f>HLOOKUP(homeStats2!J$1,homeStats2!$A$1:$K$500,homeStats2!$L348,FALSE)</f>
        <v/>
      </c>
      <c r="K348" t="str">
        <f>HLOOKUP(homeStats2!K$1,homeStats2!$A$1:$K$500,homeStats2!$L348,FALSE)</f>
        <v/>
      </c>
    </row>
    <row r="349" spans="1:11" x14ac:dyDescent="0.25">
      <c r="A349" t="str">
        <f>HLOOKUP(homeStats2!A$1,homeStats2!$A$1:$K$500,homeStats2!$L349,FALSE)</f>
        <v>37</v>
      </c>
      <c r="B349" t="str">
        <f>HLOOKUP(homeStats2!B$1,homeStats2!$A$1:$K$500,homeStats2!$L349,FALSE)</f>
        <v>Sun</v>
      </c>
      <c r="C349" t="str">
        <f>HLOOKUP(homeStats2!C$1,homeStats2!$A$1:$K$500,homeStats2!$L349,FALSE)</f>
        <v>2025-05-18</v>
      </c>
      <c r="D349" t="str">
        <f>HLOOKUP(homeStats2!D$1,homeStats2!$A$1:$K$500,homeStats2!$L349,FALSE)</f>
        <v>West Ham</v>
      </c>
      <c r="E349" t="str">
        <f>HLOOKUP(homeStats2!E$1,homeStats2!$A$1:$K$500,homeStats2!$L349,FALSE)</f>
        <v/>
      </c>
      <c r="F349" t="str">
        <f>HLOOKUP(homeStats2!F$1,homeStats2!$A$1:$K$500,homeStats2!$L349,FALSE)</f>
        <v/>
      </c>
      <c r="G349" t="str">
        <f>HLOOKUP(homeStats2!G$1,homeStats2!$A$1:$K$500,homeStats2!$L349,FALSE)</f>
        <v/>
      </c>
      <c r="H349" t="str">
        <f>HLOOKUP(homeStats2!H$1,homeStats2!$A$1:$K$500,homeStats2!$L349,FALSE)</f>
        <v>Nott'ham Forest</v>
      </c>
      <c r="I349" t="str">
        <f>HLOOKUP(homeStats2!I$1,homeStats2!$A$1:$K$500,homeStats2!$L349,FALSE)</f>
        <v>London Stadium</v>
      </c>
      <c r="J349" t="str">
        <f>HLOOKUP(homeStats2!J$1,homeStats2!$A$1:$K$500,homeStats2!$L349,FALSE)</f>
        <v/>
      </c>
      <c r="K349" t="str">
        <f>HLOOKUP(homeStats2!K$1,homeStats2!$A$1:$K$500,homeStats2!$L349,FALSE)</f>
        <v/>
      </c>
    </row>
    <row r="350" spans="1:11" x14ac:dyDescent="0.25">
      <c r="A350" t="str">
        <f>HLOOKUP(homeStats2!A$1,homeStats2!$A$1:$K$500,homeStats2!$L350,FALSE)</f>
        <v>28</v>
      </c>
      <c r="B350" t="str">
        <f>HLOOKUP(homeStats2!B$1,homeStats2!$A$1:$K$500,homeStats2!$L350,FALSE)</f>
        <v>Sat</v>
      </c>
      <c r="C350" t="str">
        <f>HLOOKUP(homeStats2!C$1,homeStats2!$A$1:$K$500,homeStats2!$L350,FALSE)</f>
        <v>2025-03-08</v>
      </c>
      <c r="D350" t="str">
        <f>HLOOKUP(homeStats2!D$1,homeStats2!$A$1:$K$500,homeStats2!$L350,FALSE)</f>
        <v>West Ham</v>
      </c>
      <c r="E350" t="str">
        <f>HLOOKUP(homeStats2!E$1,homeStats2!$A$1:$K$500,homeStats2!$L350,FALSE)</f>
        <v/>
      </c>
      <c r="F350" t="str">
        <f>HLOOKUP(homeStats2!F$1,homeStats2!$A$1:$K$500,homeStats2!$L350,FALSE)</f>
        <v/>
      </c>
      <c r="G350" t="str">
        <f>HLOOKUP(homeStats2!G$1,homeStats2!$A$1:$K$500,homeStats2!$L350,FALSE)</f>
        <v/>
      </c>
      <c r="H350" t="str">
        <f>HLOOKUP(homeStats2!H$1,homeStats2!$A$1:$K$500,homeStats2!$L350,FALSE)</f>
        <v>Newcastle Utd</v>
      </c>
      <c r="I350" t="str">
        <f>HLOOKUP(homeStats2!I$1,homeStats2!$A$1:$K$500,homeStats2!$L350,FALSE)</f>
        <v>London Stadium</v>
      </c>
      <c r="J350" t="str">
        <f>HLOOKUP(homeStats2!J$1,homeStats2!$A$1:$K$500,homeStats2!$L350,FALSE)</f>
        <v/>
      </c>
      <c r="K350" t="str">
        <f>HLOOKUP(homeStats2!K$1,homeStats2!$A$1:$K$500,homeStats2!$L350,FALSE)</f>
        <v/>
      </c>
    </row>
    <row r="351" spans="1:11" x14ac:dyDescent="0.25">
      <c r="A351" t="str">
        <f>HLOOKUP(homeStats2!A$1,homeStats2!$A$1:$K$500,homeStats2!$L351,FALSE)</f>
        <v>5</v>
      </c>
      <c r="B351" t="str">
        <f>HLOOKUP(homeStats2!B$1,homeStats2!$A$1:$K$500,homeStats2!$L351,FALSE)</f>
        <v>Sat</v>
      </c>
      <c r="C351" t="str">
        <f>HLOOKUP(homeStats2!C$1,homeStats2!$A$1:$K$500,homeStats2!$L351,FALSE)</f>
        <v>2024-09-21</v>
      </c>
      <c r="D351" t="str">
        <f>HLOOKUP(homeStats2!D$1,homeStats2!$A$1:$K$500,homeStats2!$L351,FALSE)</f>
        <v>West Ham</v>
      </c>
      <c r="E351" t="str">
        <f>HLOOKUP(homeStats2!E$1,homeStats2!$A$1:$K$500,homeStats2!$L351,FALSE)</f>
        <v>0.9</v>
      </c>
      <c r="F351" t="str">
        <f>HLOOKUP(homeStats2!F$1,homeStats2!$A$1:$K$500,homeStats2!$L351,FALSE)</f>
        <v>0–3</v>
      </c>
      <c r="G351" t="str">
        <f>HLOOKUP(homeStats2!G$1,homeStats2!$A$1:$K$500,homeStats2!$L351,FALSE)</f>
        <v>2.2</v>
      </c>
      <c r="H351" t="str">
        <f>HLOOKUP(homeStats2!H$1,homeStats2!$A$1:$K$500,homeStats2!$L351,FALSE)</f>
        <v>Chelsea</v>
      </c>
      <c r="I351" t="str">
        <f>HLOOKUP(homeStats2!I$1,homeStats2!$A$1:$K$500,homeStats2!$L351,FALSE)</f>
        <v>London Stadium</v>
      </c>
      <c r="J351">
        <f>HLOOKUP(homeStats2!J$1,homeStats2!$A$1:$K$500,homeStats2!$L351,FALSE)</f>
        <v>0</v>
      </c>
      <c r="K351">
        <f>HLOOKUP(homeStats2!K$1,homeStats2!$A$1:$K$500,homeStats2!$L351,FALSE)</f>
        <v>3</v>
      </c>
    </row>
    <row r="352" spans="1:11" x14ac:dyDescent="0.25">
      <c r="A352" t="str">
        <f>HLOOKUP(homeStats2!A$1,homeStats2!$A$1:$K$500,homeStats2!$L352,FALSE)</f>
        <v>21</v>
      </c>
      <c r="B352" t="str">
        <f>HLOOKUP(homeStats2!B$1,homeStats2!$A$1:$K$500,homeStats2!$L352,FALSE)</f>
        <v>Tue</v>
      </c>
      <c r="C352" t="str">
        <f>HLOOKUP(homeStats2!C$1,homeStats2!$A$1:$K$500,homeStats2!$L352,FALSE)</f>
        <v>2025-01-14</v>
      </c>
      <c r="D352" t="str">
        <f>HLOOKUP(homeStats2!D$1,homeStats2!$A$1:$K$500,homeStats2!$L352,FALSE)</f>
        <v>West Ham</v>
      </c>
      <c r="E352" t="str">
        <f>HLOOKUP(homeStats2!E$1,homeStats2!$A$1:$K$500,homeStats2!$L352,FALSE)</f>
        <v/>
      </c>
      <c r="F352" t="str">
        <f>HLOOKUP(homeStats2!F$1,homeStats2!$A$1:$K$500,homeStats2!$L352,FALSE)</f>
        <v/>
      </c>
      <c r="G352" t="str">
        <f>HLOOKUP(homeStats2!G$1,homeStats2!$A$1:$K$500,homeStats2!$L352,FALSE)</f>
        <v/>
      </c>
      <c r="H352" t="str">
        <f>HLOOKUP(homeStats2!H$1,homeStats2!$A$1:$K$500,homeStats2!$L352,FALSE)</f>
        <v>Fulham</v>
      </c>
      <c r="I352" t="str">
        <f>HLOOKUP(homeStats2!I$1,homeStats2!$A$1:$K$500,homeStats2!$L352,FALSE)</f>
        <v>London Stadium</v>
      </c>
      <c r="J352" t="str">
        <f>HLOOKUP(homeStats2!J$1,homeStats2!$A$1:$K$500,homeStats2!$L352,FALSE)</f>
        <v/>
      </c>
      <c r="K352" t="str">
        <f>HLOOKUP(homeStats2!K$1,homeStats2!$A$1:$K$500,homeStats2!$L352,FALSE)</f>
        <v/>
      </c>
    </row>
    <row r="353" spans="1:11" x14ac:dyDescent="0.25">
      <c r="A353" t="str">
        <f>HLOOKUP(homeStats2!A$1,homeStats2!$A$1:$K$500,homeStats2!$L353,FALSE)</f>
        <v>25</v>
      </c>
      <c r="B353" t="str">
        <f>HLOOKUP(homeStats2!B$1,homeStats2!$A$1:$K$500,homeStats2!$L353,FALSE)</f>
        <v>Sat</v>
      </c>
      <c r="C353" t="str">
        <f>HLOOKUP(homeStats2!C$1,homeStats2!$A$1:$K$500,homeStats2!$L353,FALSE)</f>
        <v>2025-02-15</v>
      </c>
      <c r="D353" t="str">
        <f>HLOOKUP(homeStats2!D$1,homeStats2!$A$1:$K$500,homeStats2!$L353,FALSE)</f>
        <v>West Ham</v>
      </c>
      <c r="E353" t="str">
        <f>HLOOKUP(homeStats2!E$1,homeStats2!$A$1:$K$500,homeStats2!$L353,FALSE)</f>
        <v/>
      </c>
      <c r="F353" t="str">
        <f>HLOOKUP(homeStats2!F$1,homeStats2!$A$1:$K$500,homeStats2!$L353,FALSE)</f>
        <v/>
      </c>
      <c r="G353" t="str">
        <f>HLOOKUP(homeStats2!G$1,homeStats2!$A$1:$K$500,homeStats2!$L353,FALSE)</f>
        <v/>
      </c>
      <c r="H353" t="str">
        <f>HLOOKUP(homeStats2!H$1,homeStats2!$A$1:$K$500,homeStats2!$L353,FALSE)</f>
        <v>Brentford</v>
      </c>
      <c r="I353" t="str">
        <f>HLOOKUP(homeStats2!I$1,homeStats2!$A$1:$K$500,homeStats2!$L353,FALSE)</f>
        <v>London Stadium</v>
      </c>
      <c r="J353" t="str">
        <f>HLOOKUP(homeStats2!J$1,homeStats2!$A$1:$K$500,homeStats2!$L353,FALSE)</f>
        <v/>
      </c>
      <c r="K353" t="str">
        <f>HLOOKUP(homeStats2!K$1,homeStats2!$A$1:$K$500,homeStats2!$L353,FALSE)</f>
        <v/>
      </c>
    </row>
    <row r="354" spans="1:11" x14ac:dyDescent="0.25">
      <c r="A354" t="str">
        <f>HLOOKUP(homeStats2!A$1,homeStats2!$A$1:$K$500,homeStats2!$L354,FALSE)</f>
        <v>19</v>
      </c>
      <c r="B354" t="str">
        <f>HLOOKUP(homeStats2!B$1,homeStats2!$A$1:$K$500,homeStats2!$L354,FALSE)</f>
        <v>Sun</v>
      </c>
      <c r="C354" t="str">
        <f>HLOOKUP(homeStats2!C$1,homeStats2!$A$1:$K$500,homeStats2!$L354,FALSE)</f>
        <v>2024-12-29</v>
      </c>
      <c r="D354" t="str">
        <f>HLOOKUP(homeStats2!D$1,homeStats2!$A$1:$K$500,homeStats2!$L354,FALSE)</f>
        <v>West Ham</v>
      </c>
      <c r="E354" t="str">
        <f>HLOOKUP(homeStats2!E$1,homeStats2!$A$1:$K$500,homeStats2!$L354,FALSE)</f>
        <v/>
      </c>
      <c r="F354" t="str">
        <f>HLOOKUP(homeStats2!F$1,homeStats2!$A$1:$K$500,homeStats2!$L354,FALSE)</f>
        <v/>
      </c>
      <c r="G354" t="str">
        <f>HLOOKUP(homeStats2!G$1,homeStats2!$A$1:$K$500,homeStats2!$L354,FALSE)</f>
        <v/>
      </c>
      <c r="H354" t="str">
        <f>HLOOKUP(homeStats2!H$1,homeStats2!$A$1:$K$500,homeStats2!$L354,FALSE)</f>
        <v>Liverpool</v>
      </c>
      <c r="I354" t="str">
        <f>HLOOKUP(homeStats2!I$1,homeStats2!$A$1:$K$500,homeStats2!$L354,FALSE)</f>
        <v>London Stadium</v>
      </c>
      <c r="J354" t="str">
        <f>HLOOKUP(homeStats2!J$1,homeStats2!$A$1:$K$500,homeStats2!$L354,FALSE)</f>
        <v/>
      </c>
      <c r="K354" t="str">
        <f>HLOOKUP(homeStats2!K$1,homeStats2!$A$1:$K$500,homeStats2!$L354,FALSE)</f>
        <v/>
      </c>
    </row>
    <row r="355" spans="1:11" x14ac:dyDescent="0.25">
      <c r="A355" t="str">
        <f>HLOOKUP(homeStats2!A$1,homeStats2!$A$1:$K$500,homeStats2!$L355,FALSE)</f>
        <v>13</v>
      </c>
      <c r="B355" t="str">
        <f>HLOOKUP(homeStats2!B$1,homeStats2!$A$1:$K$500,homeStats2!$L355,FALSE)</f>
        <v>Sat</v>
      </c>
      <c r="C355" t="str">
        <f>HLOOKUP(homeStats2!C$1,homeStats2!$A$1:$K$500,homeStats2!$L355,FALSE)</f>
        <v>2024-11-30</v>
      </c>
      <c r="D355" t="str">
        <f>HLOOKUP(homeStats2!D$1,homeStats2!$A$1:$K$500,homeStats2!$L355,FALSE)</f>
        <v>West Ham</v>
      </c>
      <c r="E355" t="str">
        <f>HLOOKUP(homeStats2!E$1,homeStats2!$A$1:$K$500,homeStats2!$L355,FALSE)</f>
        <v/>
      </c>
      <c r="F355" t="str">
        <f>HLOOKUP(homeStats2!F$1,homeStats2!$A$1:$K$500,homeStats2!$L355,FALSE)</f>
        <v/>
      </c>
      <c r="G355" t="str">
        <f>HLOOKUP(homeStats2!G$1,homeStats2!$A$1:$K$500,homeStats2!$L355,FALSE)</f>
        <v/>
      </c>
      <c r="H355" t="str">
        <f>HLOOKUP(homeStats2!H$1,homeStats2!$A$1:$K$500,homeStats2!$L355,FALSE)</f>
        <v>Arsenal</v>
      </c>
      <c r="I355" t="str">
        <f>HLOOKUP(homeStats2!I$1,homeStats2!$A$1:$K$500,homeStats2!$L355,FALSE)</f>
        <v>London Stadium</v>
      </c>
      <c r="J355" t="str">
        <f>HLOOKUP(homeStats2!J$1,homeStats2!$A$1:$K$500,homeStats2!$L355,FALSE)</f>
        <v/>
      </c>
      <c r="K355" t="str">
        <f>HLOOKUP(homeStats2!K$1,homeStats2!$A$1:$K$500,homeStats2!$L355,FALSE)</f>
        <v/>
      </c>
    </row>
    <row r="356" spans="1:11" x14ac:dyDescent="0.25">
      <c r="A356" t="str">
        <f>HLOOKUP(homeStats2!A$1,homeStats2!$A$1:$K$500,homeStats2!$L356,FALSE)</f>
        <v>35</v>
      </c>
      <c r="B356" t="str">
        <f>HLOOKUP(homeStats2!B$1,homeStats2!$A$1:$K$500,homeStats2!$L356,FALSE)</f>
        <v>Sat</v>
      </c>
      <c r="C356" t="str">
        <f>HLOOKUP(homeStats2!C$1,homeStats2!$A$1:$K$500,homeStats2!$L356,FALSE)</f>
        <v>2025-05-03</v>
      </c>
      <c r="D356" t="str">
        <f>HLOOKUP(homeStats2!D$1,homeStats2!$A$1:$K$500,homeStats2!$L356,FALSE)</f>
        <v>West Ham</v>
      </c>
      <c r="E356" t="str">
        <f>HLOOKUP(homeStats2!E$1,homeStats2!$A$1:$K$500,homeStats2!$L356,FALSE)</f>
        <v/>
      </c>
      <c r="F356" t="str">
        <f>HLOOKUP(homeStats2!F$1,homeStats2!$A$1:$K$500,homeStats2!$L356,FALSE)</f>
        <v/>
      </c>
      <c r="G356" t="str">
        <f>HLOOKUP(homeStats2!G$1,homeStats2!$A$1:$K$500,homeStats2!$L356,FALSE)</f>
        <v/>
      </c>
      <c r="H356" t="str">
        <f>HLOOKUP(homeStats2!H$1,homeStats2!$A$1:$K$500,homeStats2!$L356,FALSE)</f>
        <v>Tottenham</v>
      </c>
      <c r="I356" t="str">
        <f>HLOOKUP(homeStats2!I$1,homeStats2!$A$1:$K$500,homeStats2!$L356,FALSE)</f>
        <v>London Stadium</v>
      </c>
      <c r="J356" t="str">
        <f>HLOOKUP(homeStats2!J$1,homeStats2!$A$1:$K$500,homeStats2!$L356,FALSE)</f>
        <v/>
      </c>
      <c r="K356" t="str">
        <f>HLOOKUP(homeStats2!K$1,homeStats2!$A$1:$K$500,homeStats2!$L356,FALSE)</f>
        <v/>
      </c>
    </row>
    <row r="357" spans="1:11" x14ac:dyDescent="0.25">
      <c r="A357" t="str">
        <f>HLOOKUP(homeStats2!A$1,homeStats2!$A$1:$K$500,homeStats2!$L357,FALSE)</f>
        <v>33</v>
      </c>
      <c r="B357" t="str">
        <f>HLOOKUP(homeStats2!B$1,homeStats2!$A$1:$K$500,homeStats2!$L357,FALSE)</f>
        <v>Sat</v>
      </c>
      <c r="C357" t="str">
        <f>HLOOKUP(homeStats2!C$1,homeStats2!$A$1:$K$500,homeStats2!$L357,FALSE)</f>
        <v>2025-04-19</v>
      </c>
      <c r="D357" t="str">
        <f>HLOOKUP(homeStats2!D$1,homeStats2!$A$1:$K$500,homeStats2!$L357,FALSE)</f>
        <v>West Ham</v>
      </c>
      <c r="E357" t="str">
        <f>HLOOKUP(homeStats2!E$1,homeStats2!$A$1:$K$500,homeStats2!$L357,FALSE)</f>
        <v/>
      </c>
      <c r="F357" t="str">
        <f>HLOOKUP(homeStats2!F$1,homeStats2!$A$1:$K$500,homeStats2!$L357,FALSE)</f>
        <v/>
      </c>
      <c r="G357" t="str">
        <f>HLOOKUP(homeStats2!G$1,homeStats2!$A$1:$K$500,homeStats2!$L357,FALSE)</f>
        <v/>
      </c>
      <c r="H357" t="str">
        <f>HLOOKUP(homeStats2!H$1,homeStats2!$A$1:$K$500,homeStats2!$L357,FALSE)</f>
        <v>Southampton</v>
      </c>
      <c r="I357" t="str">
        <f>HLOOKUP(homeStats2!I$1,homeStats2!$A$1:$K$500,homeStats2!$L357,FALSE)</f>
        <v>London Stadium</v>
      </c>
      <c r="J357" t="str">
        <f>HLOOKUP(homeStats2!J$1,homeStats2!$A$1:$K$500,homeStats2!$L357,FALSE)</f>
        <v/>
      </c>
      <c r="K357" t="str">
        <f>HLOOKUP(homeStats2!K$1,homeStats2!$A$1:$K$500,homeStats2!$L357,FALSE)</f>
        <v/>
      </c>
    </row>
    <row r="358" spans="1:11" x14ac:dyDescent="0.25">
      <c r="A358" t="str">
        <f>HLOOKUP(homeStats2!A$1,homeStats2!$A$1:$K$500,homeStats2!$L358,FALSE)</f>
        <v>7</v>
      </c>
      <c r="B358" t="str">
        <f>HLOOKUP(homeStats2!B$1,homeStats2!$A$1:$K$500,homeStats2!$L358,FALSE)</f>
        <v>Sat</v>
      </c>
      <c r="C358" t="str">
        <f>HLOOKUP(homeStats2!C$1,homeStats2!$A$1:$K$500,homeStats2!$L358,FALSE)</f>
        <v>2024-10-05</v>
      </c>
      <c r="D358" t="str">
        <f>HLOOKUP(homeStats2!D$1,homeStats2!$A$1:$K$500,homeStats2!$L358,FALSE)</f>
        <v>West Ham</v>
      </c>
      <c r="E358" t="str">
        <f>HLOOKUP(homeStats2!E$1,homeStats2!$A$1:$K$500,homeStats2!$L358,FALSE)</f>
        <v>3.6</v>
      </c>
      <c r="F358" t="str">
        <f>HLOOKUP(homeStats2!F$1,homeStats2!$A$1:$K$500,homeStats2!$L358,FALSE)</f>
        <v>4–1</v>
      </c>
      <c r="G358" t="str">
        <f>HLOOKUP(homeStats2!G$1,homeStats2!$A$1:$K$500,homeStats2!$L358,FALSE)</f>
        <v>0.6</v>
      </c>
      <c r="H358" t="str">
        <f>HLOOKUP(homeStats2!H$1,homeStats2!$A$1:$K$500,homeStats2!$L358,FALSE)</f>
        <v>Ipswich Town</v>
      </c>
      <c r="I358" t="str">
        <f>HLOOKUP(homeStats2!I$1,homeStats2!$A$1:$K$500,homeStats2!$L358,FALSE)</f>
        <v>London Stadium</v>
      </c>
      <c r="J358">
        <f>HLOOKUP(homeStats2!J$1,homeStats2!$A$1:$K$500,homeStats2!$L358,FALSE)</f>
        <v>4</v>
      </c>
      <c r="K358">
        <f>HLOOKUP(homeStats2!K$1,homeStats2!$A$1:$K$500,homeStats2!$L358,FALSE)</f>
        <v>1</v>
      </c>
    </row>
    <row r="359" spans="1:11" x14ac:dyDescent="0.25">
      <c r="A359" t="str">
        <f>HLOOKUP(homeStats2!A$1,homeStats2!$A$1:$K$500,homeStats2!$L359,FALSE)</f>
        <v>31</v>
      </c>
      <c r="B359" t="str">
        <f>HLOOKUP(homeStats2!B$1,homeStats2!$A$1:$K$500,homeStats2!$L359,FALSE)</f>
        <v>Sat</v>
      </c>
      <c r="C359" t="str">
        <f>HLOOKUP(homeStats2!C$1,homeStats2!$A$1:$K$500,homeStats2!$L359,FALSE)</f>
        <v>2025-04-05</v>
      </c>
      <c r="D359" t="str">
        <f>HLOOKUP(homeStats2!D$1,homeStats2!$A$1:$K$500,homeStats2!$L359,FALSE)</f>
        <v>West Ham</v>
      </c>
      <c r="E359" t="str">
        <f>HLOOKUP(homeStats2!E$1,homeStats2!$A$1:$K$500,homeStats2!$L359,FALSE)</f>
        <v/>
      </c>
      <c r="F359" t="str">
        <f>HLOOKUP(homeStats2!F$1,homeStats2!$A$1:$K$500,homeStats2!$L359,FALSE)</f>
        <v/>
      </c>
      <c r="G359" t="str">
        <f>HLOOKUP(homeStats2!G$1,homeStats2!$A$1:$K$500,homeStats2!$L359,FALSE)</f>
        <v/>
      </c>
      <c r="H359" t="str">
        <f>HLOOKUP(homeStats2!H$1,homeStats2!$A$1:$K$500,homeStats2!$L359,FALSE)</f>
        <v>Bournemouth</v>
      </c>
      <c r="I359" t="str">
        <f>HLOOKUP(homeStats2!I$1,homeStats2!$A$1:$K$500,homeStats2!$L359,FALSE)</f>
        <v>London Stadium</v>
      </c>
      <c r="J359" t="str">
        <f>HLOOKUP(homeStats2!J$1,homeStats2!$A$1:$K$500,homeStats2!$L359,FALSE)</f>
        <v/>
      </c>
      <c r="K359" t="str">
        <f>HLOOKUP(homeStats2!K$1,homeStats2!$A$1:$K$500,homeStats2!$L359,FALSE)</f>
        <v/>
      </c>
    </row>
    <row r="360" spans="1:11" x14ac:dyDescent="0.25">
      <c r="A360" t="str">
        <f>HLOOKUP(homeStats2!A$1,homeStats2!$A$1:$K$500,homeStats2!$L360,FALSE)</f>
        <v>17</v>
      </c>
      <c r="B360" t="str">
        <f>HLOOKUP(homeStats2!B$1,homeStats2!$A$1:$K$500,homeStats2!$L360,FALSE)</f>
        <v>Sat</v>
      </c>
      <c r="C360" t="str">
        <f>HLOOKUP(homeStats2!C$1,homeStats2!$A$1:$K$500,homeStats2!$L360,FALSE)</f>
        <v>2024-12-21</v>
      </c>
      <c r="D360" t="str">
        <f>HLOOKUP(homeStats2!D$1,homeStats2!$A$1:$K$500,homeStats2!$L360,FALSE)</f>
        <v>West Ham</v>
      </c>
      <c r="E360" t="str">
        <f>HLOOKUP(homeStats2!E$1,homeStats2!$A$1:$K$500,homeStats2!$L360,FALSE)</f>
        <v/>
      </c>
      <c r="F360" t="str">
        <f>HLOOKUP(homeStats2!F$1,homeStats2!$A$1:$K$500,homeStats2!$L360,FALSE)</f>
        <v/>
      </c>
      <c r="G360" t="str">
        <f>HLOOKUP(homeStats2!G$1,homeStats2!$A$1:$K$500,homeStats2!$L360,FALSE)</f>
        <v/>
      </c>
      <c r="H360" t="str">
        <f>HLOOKUP(homeStats2!H$1,homeStats2!$A$1:$K$500,homeStats2!$L360,FALSE)</f>
        <v>Brighton</v>
      </c>
      <c r="I360" t="str">
        <f>HLOOKUP(homeStats2!I$1,homeStats2!$A$1:$K$500,homeStats2!$L360,FALSE)</f>
        <v>London Stadium</v>
      </c>
      <c r="J360" t="str">
        <f>HLOOKUP(homeStats2!J$1,homeStats2!$A$1:$K$500,homeStats2!$L360,FALSE)</f>
        <v/>
      </c>
      <c r="K360" t="str">
        <f>HLOOKUP(homeStats2!K$1,homeStats2!$A$1:$K$500,homeStats2!$L360,FALSE)</f>
        <v/>
      </c>
    </row>
    <row r="361" spans="1:11" x14ac:dyDescent="0.25">
      <c r="A361" t="str">
        <f>HLOOKUP(homeStats2!A$1,homeStats2!$A$1:$K$500,homeStats2!$L361,FALSE)</f>
        <v>15</v>
      </c>
      <c r="B361" t="str">
        <f>HLOOKUP(homeStats2!B$1,homeStats2!$A$1:$K$500,homeStats2!$L361,FALSE)</f>
        <v>Mon</v>
      </c>
      <c r="C361" t="str">
        <f>HLOOKUP(homeStats2!C$1,homeStats2!$A$1:$K$500,homeStats2!$L361,FALSE)</f>
        <v>2024-12-09</v>
      </c>
      <c r="D361" t="str">
        <f>HLOOKUP(homeStats2!D$1,homeStats2!$A$1:$K$500,homeStats2!$L361,FALSE)</f>
        <v>West Ham</v>
      </c>
      <c r="E361" t="str">
        <f>HLOOKUP(homeStats2!E$1,homeStats2!$A$1:$K$500,homeStats2!$L361,FALSE)</f>
        <v/>
      </c>
      <c r="F361" t="str">
        <f>HLOOKUP(homeStats2!F$1,homeStats2!$A$1:$K$500,homeStats2!$L361,FALSE)</f>
        <v/>
      </c>
      <c r="G361" t="str">
        <f>HLOOKUP(homeStats2!G$1,homeStats2!$A$1:$K$500,homeStats2!$L361,FALSE)</f>
        <v/>
      </c>
      <c r="H361" t="str">
        <f>HLOOKUP(homeStats2!H$1,homeStats2!$A$1:$K$500,homeStats2!$L361,FALSE)</f>
        <v>Wolves</v>
      </c>
      <c r="I361" t="str">
        <f>HLOOKUP(homeStats2!I$1,homeStats2!$A$1:$K$500,homeStats2!$L361,FALSE)</f>
        <v>London Stadium</v>
      </c>
      <c r="J361" t="str">
        <f>HLOOKUP(homeStats2!J$1,homeStats2!$A$1:$K$500,homeStats2!$L361,FALSE)</f>
        <v/>
      </c>
      <c r="K361" t="str">
        <f>HLOOKUP(homeStats2!K$1,homeStats2!$A$1:$K$500,homeStats2!$L361,FALSE)</f>
        <v/>
      </c>
    </row>
    <row r="362" spans="1:11" x14ac:dyDescent="0.25">
      <c r="A362" t="str">
        <f>HLOOKUP(homeStats2!A$1,homeStats2!$A$1:$K$500,homeStats2!$L362,FALSE)</f>
        <v>9</v>
      </c>
      <c r="B362" t="str">
        <f>HLOOKUP(homeStats2!B$1,homeStats2!$A$1:$K$500,homeStats2!$L362,FALSE)</f>
        <v>Sun</v>
      </c>
      <c r="C362" t="str">
        <f>HLOOKUP(homeStats2!C$1,homeStats2!$A$1:$K$500,homeStats2!$L362,FALSE)</f>
        <v>2024-10-27</v>
      </c>
      <c r="D362" t="str">
        <f>HLOOKUP(homeStats2!D$1,homeStats2!$A$1:$K$500,homeStats2!$L362,FALSE)</f>
        <v>West Ham</v>
      </c>
      <c r="E362" t="str">
        <f>HLOOKUP(homeStats2!E$1,homeStats2!$A$1:$K$500,homeStats2!$L362,FALSE)</f>
        <v>2.8</v>
      </c>
      <c r="F362" t="str">
        <f>HLOOKUP(homeStats2!F$1,homeStats2!$A$1:$K$500,homeStats2!$L362,FALSE)</f>
        <v>2–1</v>
      </c>
      <c r="G362" t="str">
        <f>HLOOKUP(homeStats2!G$1,homeStats2!$A$1:$K$500,homeStats2!$L362,FALSE)</f>
        <v>2.3</v>
      </c>
      <c r="H362" t="str">
        <f>HLOOKUP(homeStats2!H$1,homeStats2!$A$1:$K$500,homeStats2!$L362,FALSE)</f>
        <v>Manchester Utd</v>
      </c>
      <c r="I362" t="str">
        <f>HLOOKUP(homeStats2!I$1,homeStats2!$A$1:$K$500,homeStats2!$L362,FALSE)</f>
        <v>London Stadium</v>
      </c>
      <c r="J362">
        <f>HLOOKUP(homeStats2!J$1,homeStats2!$A$1:$K$500,homeStats2!$L362,FALSE)</f>
        <v>2</v>
      </c>
      <c r="K362">
        <f>HLOOKUP(homeStats2!K$1,homeStats2!$A$1:$K$500,homeStats2!$L362,FALSE)</f>
        <v>1</v>
      </c>
    </row>
    <row r="363" spans="1:11" x14ac:dyDescent="0.25">
      <c r="A363" t="str">
        <f>HLOOKUP(homeStats2!A$1,homeStats2!$A$1:$K$500,homeStats2!$L363,FALSE)</f>
        <v>34</v>
      </c>
      <c r="B363" t="str">
        <f>HLOOKUP(homeStats2!B$1,homeStats2!$A$1:$K$500,homeStats2!$L363,FALSE)</f>
        <v>Sat</v>
      </c>
      <c r="C363" t="str">
        <f>HLOOKUP(homeStats2!C$1,homeStats2!$A$1:$K$500,homeStats2!$L363,FALSE)</f>
        <v>2025-04-26</v>
      </c>
      <c r="D363" t="str">
        <f>HLOOKUP(homeStats2!D$1,homeStats2!$A$1:$K$500,homeStats2!$L363,FALSE)</f>
        <v>Wolves</v>
      </c>
      <c r="E363" t="str">
        <f>HLOOKUP(homeStats2!E$1,homeStats2!$A$1:$K$500,homeStats2!$L363,FALSE)</f>
        <v/>
      </c>
      <c r="F363" t="str">
        <f>HLOOKUP(homeStats2!F$1,homeStats2!$A$1:$K$500,homeStats2!$L363,FALSE)</f>
        <v/>
      </c>
      <c r="G363" t="str">
        <f>HLOOKUP(homeStats2!G$1,homeStats2!$A$1:$K$500,homeStats2!$L363,FALSE)</f>
        <v/>
      </c>
      <c r="H363" t="str">
        <f>HLOOKUP(homeStats2!H$1,homeStats2!$A$1:$K$500,homeStats2!$L363,FALSE)</f>
        <v>Leicester City</v>
      </c>
      <c r="I363" t="str">
        <f>HLOOKUP(homeStats2!I$1,homeStats2!$A$1:$K$500,homeStats2!$L363,FALSE)</f>
        <v>Molineux Stadium</v>
      </c>
      <c r="J363" t="str">
        <f>HLOOKUP(homeStats2!J$1,homeStats2!$A$1:$K$500,homeStats2!$L363,FALSE)</f>
        <v/>
      </c>
      <c r="K363" t="str">
        <f>HLOOKUP(homeStats2!K$1,homeStats2!$A$1:$K$500,homeStats2!$L363,FALSE)</f>
        <v/>
      </c>
    </row>
    <row r="364" spans="1:11" x14ac:dyDescent="0.25">
      <c r="A364" t="str">
        <f>HLOOKUP(homeStats2!A$1,homeStats2!$A$1:$K$500,homeStats2!$L364,FALSE)</f>
        <v>10</v>
      </c>
      <c r="B364" t="str">
        <f>HLOOKUP(homeStats2!B$1,homeStats2!$A$1:$K$500,homeStats2!$L364,FALSE)</f>
        <v>Sat</v>
      </c>
      <c r="C364" t="str">
        <f>HLOOKUP(homeStats2!C$1,homeStats2!$A$1:$K$500,homeStats2!$L364,FALSE)</f>
        <v>2024-11-02</v>
      </c>
      <c r="D364" t="str">
        <f>HLOOKUP(homeStats2!D$1,homeStats2!$A$1:$K$500,homeStats2!$L364,FALSE)</f>
        <v>Wolves</v>
      </c>
      <c r="E364" t="str">
        <f>HLOOKUP(homeStats2!E$1,homeStats2!$A$1:$K$500,homeStats2!$L364,FALSE)</f>
        <v>1.5</v>
      </c>
      <c r="F364" t="str">
        <f>HLOOKUP(homeStats2!F$1,homeStats2!$A$1:$K$500,homeStats2!$L364,FALSE)</f>
        <v>2–2</v>
      </c>
      <c r="G364" t="str">
        <f>HLOOKUP(homeStats2!G$1,homeStats2!$A$1:$K$500,homeStats2!$L364,FALSE)</f>
        <v>2.4</v>
      </c>
      <c r="H364" t="str">
        <f>HLOOKUP(homeStats2!H$1,homeStats2!$A$1:$K$500,homeStats2!$L364,FALSE)</f>
        <v>Crystal Palace</v>
      </c>
      <c r="I364" t="str">
        <f>HLOOKUP(homeStats2!I$1,homeStats2!$A$1:$K$500,homeStats2!$L364,FALSE)</f>
        <v>Molineux Stadium</v>
      </c>
      <c r="J364">
        <f>HLOOKUP(homeStats2!J$1,homeStats2!$A$1:$K$500,homeStats2!$L364,FALSE)</f>
        <v>2</v>
      </c>
      <c r="K364">
        <f>HLOOKUP(homeStats2!K$1,homeStats2!$A$1:$K$500,homeStats2!$L364,FALSE)</f>
        <v>2</v>
      </c>
    </row>
    <row r="365" spans="1:11" x14ac:dyDescent="0.25">
      <c r="A365" t="str">
        <f>HLOOKUP(homeStats2!A$1,homeStats2!$A$1:$K$500,homeStats2!$L365,FALSE)</f>
        <v>24</v>
      </c>
      <c r="B365" t="str">
        <f>HLOOKUP(homeStats2!B$1,homeStats2!$A$1:$K$500,homeStats2!$L365,FALSE)</f>
        <v>Sat</v>
      </c>
      <c r="C365" t="str">
        <f>HLOOKUP(homeStats2!C$1,homeStats2!$A$1:$K$500,homeStats2!$L365,FALSE)</f>
        <v>2025-02-01</v>
      </c>
      <c r="D365" t="str">
        <f>HLOOKUP(homeStats2!D$1,homeStats2!$A$1:$K$500,homeStats2!$L365,FALSE)</f>
        <v>Wolves</v>
      </c>
      <c r="E365" t="str">
        <f>HLOOKUP(homeStats2!E$1,homeStats2!$A$1:$K$500,homeStats2!$L365,FALSE)</f>
        <v/>
      </c>
      <c r="F365" t="str">
        <f>HLOOKUP(homeStats2!F$1,homeStats2!$A$1:$K$500,homeStats2!$L365,FALSE)</f>
        <v/>
      </c>
      <c r="G365" t="str">
        <f>HLOOKUP(homeStats2!G$1,homeStats2!$A$1:$K$500,homeStats2!$L365,FALSE)</f>
        <v/>
      </c>
      <c r="H365" t="str">
        <f>HLOOKUP(homeStats2!H$1,homeStats2!$A$1:$K$500,homeStats2!$L365,FALSE)</f>
        <v>Aston Villa</v>
      </c>
      <c r="I365" t="str">
        <f>HLOOKUP(homeStats2!I$1,homeStats2!$A$1:$K$500,homeStats2!$L365,FALSE)</f>
        <v>Molineux Stadium</v>
      </c>
      <c r="J365" t="str">
        <f>HLOOKUP(homeStats2!J$1,homeStats2!$A$1:$K$500,homeStats2!$L365,FALSE)</f>
        <v/>
      </c>
      <c r="K365" t="str">
        <f>HLOOKUP(homeStats2!K$1,homeStats2!$A$1:$K$500,homeStats2!$L365,FALSE)</f>
        <v/>
      </c>
    </row>
    <row r="366" spans="1:11" x14ac:dyDescent="0.25">
      <c r="A366" t="str">
        <f>HLOOKUP(homeStats2!A$1,homeStats2!$A$1:$K$500,homeStats2!$L366,FALSE)</f>
        <v>13</v>
      </c>
      <c r="B366" t="str">
        <f>HLOOKUP(homeStats2!B$1,homeStats2!$A$1:$K$500,homeStats2!$L366,FALSE)</f>
        <v>Sat</v>
      </c>
      <c r="C366" t="str">
        <f>HLOOKUP(homeStats2!C$1,homeStats2!$A$1:$K$500,homeStats2!$L366,FALSE)</f>
        <v>2024-11-30</v>
      </c>
      <c r="D366" t="str">
        <f>HLOOKUP(homeStats2!D$1,homeStats2!$A$1:$K$500,homeStats2!$L366,FALSE)</f>
        <v>Wolves</v>
      </c>
      <c r="E366" t="str">
        <f>HLOOKUP(homeStats2!E$1,homeStats2!$A$1:$K$500,homeStats2!$L366,FALSE)</f>
        <v/>
      </c>
      <c r="F366" t="str">
        <f>HLOOKUP(homeStats2!F$1,homeStats2!$A$1:$K$500,homeStats2!$L366,FALSE)</f>
        <v/>
      </c>
      <c r="G366" t="str">
        <f>HLOOKUP(homeStats2!G$1,homeStats2!$A$1:$K$500,homeStats2!$L366,FALSE)</f>
        <v/>
      </c>
      <c r="H366" t="str">
        <f>HLOOKUP(homeStats2!H$1,homeStats2!$A$1:$K$500,homeStats2!$L366,FALSE)</f>
        <v>Bournemouth</v>
      </c>
      <c r="I366" t="str">
        <f>HLOOKUP(homeStats2!I$1,homeStats2!$A$1:$K$500,homeStats2!$L366,FALSE)</f>
        <v>Molineux Stadium</v>
      </c>
      <c r="J366" t="str">
        <f>HLOOKUP(homeStats2!J$1,homeStats2!$A$1:$K$500,homeStats2!$L366,FALSE)</f>
        <v/>
      </c>
      <c r="K366" t="str">
        <f>HLOOKUP(homeStats2!K$1,homeStats2!$A$1:$K$500,homeStats2!$L366,FALSE)</f>
        <v/>
      </c>
    </row>
    <row r="367" spans="1:11" x14ac:dyDescent="0.25">
      <c r="A367" t="str">
        <f>HLOOKUP(homeStats2!A$1,homeStats2!$A$1:$K$500,homeStats2!$L367,FALSE)</f>
        <v>32</v>
      </c>
      <c r="B367" t="str">
        <f>HLOOKUP(homeStats2!B$1,homeStats2!$A$1:$K$500,homeStats2!$L367,FALSE)</f>
        <v>Sat</v>
      </c>
      <c r="C367" t="str">
        <f>HLOOKUP(homeStats2!C$1,homeStats2!$A$1:$K$500,homeStats2!$L367,FALSE)</f>
        <v>2025-04-12</v>
      </c>
      <c r="D367" t="str">
        <f>HLOOKUP(homeStats2!D$1,homeStats2!$A$1:$K$500,homeStats2!$L367,FALSE)</f>
        <v>Wolves</v>
      </c>
      <c r="E367" t="str">
        <f>HLOOKUP(homeStats2!E$1,homeStats2!$A$1:$K$500,homeStats2!$L367,FALSE)</f>
        <v/>
      </c>
      <c r="F367" t="str">
        <f>HLOOKUP(homeStats2!F$1,homeStats2!$A$1:$K$500,homeStats2!$L367,FALSE)</f>
        <v/>
      </c>
      <c r="G367" t="str">
        <f>HLOOKUP(homeStats2!G$1,homeStats2!$A$1:$K$500,homeStats2!$L367,FALSE)</f>
        <v/>
      </c>
      <c r="H367" t="str">
        <f>HLOOKUP(homeStats2!H$1,homeStats2!$A$1:$K$500,homeStats2!$L367,FALSE)</f>
        <v>Tottenham</v>
      </c>
      <c r="I367" t="str">
        <f>HLOOKUP(homeStats2!I$1,homeStats2!$A$1:$K$500,homeStats2!$L367,FALSE)</f>
        <v>Molineux Stadium</v>
      </c>
      <c r="J367" t="str">
        <f>HLOOKUP(homeStats2!J$1,homeStats2!$A$1:$K$500,homeStats2!$L367,FALSE)</f>
        <v/>
      </c>
      <c r="K367" t="str">
        <f>HLOOKUP(homeStats2!K$1,homeStats2!$A$1:$K$500,homeStats2!$L367,FALSE)</f>
        <v/>
      </c>
    </row>
    <row r="368" spans="1:11" x14ac:dyDescent="0.25">
      <c r="A368" t="str">
        <f>HLOOKUP(homeStats2!A$1,homeStats2!$A$1:$K$500,homeStats2!$L368,FALSE)</f>
        <v>27</v>
      </c>
      <c r="B368" t="str">
        <f>HLOOKUP(homeStats2!B$1,homeStats2!$A$1:$K$500,homeStats2!$L368,FALSE)</f>
        <v>Tue</v>
      </c>
      <c r="C368" t="str">
        <f>HLOOKUP(homeStats2!C$1,homeStats2!$A$1:$K$500,homeStats2!$L368,FALSE)</f>
        <v>2025-02-25</v>
      </c>
      <c r="D368" t="str">
        <f>HLOOKUP(homeStats2!D$1,homeStats2!$A$1:$K$500,homeStats2!$L368,FALSE)</f>
        <v>Wolves</v>
      </c>
      <c r="E368" t="str">
        <f>HLOOKUP(homeStats2!E$1,homeStats2!$A$1:$K$500,homeStats2!$L368,FALSE)</f>
        <v/>
      </c>
      <c r="F368" t="str">
        <f>HLOOKUP(homeStats2!F$1,homeStats2!$A$1:$K$500,homeStats2!$L368,FALSE)</f>
        <v/>
      </c>
      <c r="G368" t="str">
        <f>HLOOKUP(homeStats2!G$1,homeStats2!$A$1:$K$500,homeStats2!$L368,FALSE)</f>
        <v/>
      </c>
      <c r="H368" t="str">
        <f>HLOOKUP(homeStats2!H$1,homeStats2!$A$1:$K$500,homeStats2!$L368,FALSE)</f>
        <v>Fulham</v>
      </c>
      <c r="I368" t="str">
        <f>HLOOKUP(homeStats2!I$1,homeStats2!$A$1:$K$500,homeStats2!$L368,FALSE)</f>
        <v>Molineux Stadium</v>
      </c>
      <c r="J368" t="str">
        <f>HLOOKUP(homeStats2!J$1,homeStats2!$A$1:$K$500,homeStats2!$L368,FALSE)</f>
        <v/>
      </c>
      <c r="K368" t="str">
        <f>HLOOKUP(homeStats2!K$1,homeStats2!$A$1:$K$500,homeStats2!$L368,FALSE)</f>
        <v/>
      </c>
    </row>
    <row r="369" spans="1:11" x14ac:dyDescent="0.25">
      <c r="A369" t="str">
        <f>HLOOKUP(homeStats2!A$1,homeStats2!$A$1:$K$500,homeStats2!$L369,FALSE)</f>
        <v>2</v>
      </c>
      <c r="B369" t="str">
        <f>HLOOKUP(homeStats2!B$1,homeStats2!$A$1:$K$500,homeStats2!$L369,FALSE)</f>
        <v>Sun</v>
      </c>
      <c r="C369" t="str">
        <f>HLOOKUP(homeStats2!C$1,homeStats2!$A$1:$K$500,homeStats2!$L369,FALSE)</f>
        <v>2024-08-25</v>
      </c>
      <c r="D369" t="str">
        <f>HLOOKUP(homeStats2!D$1,homeStats2!$A$1:$K$500,homeStats2!$L369,FALSE)</f>
        <v>Wolves</v>
      </c>
      <c r="E369" t="str">
        <f>HLOOKUP(homeStats2!E$1,homeStats2!$A$1:$K$500,homeStats2!$L369,FALSE)</f>
        <v>1.9</v>
      </c>
      <c r="F369" t="str">
        <f>HLOOKUP(homeStats2!F$1,homeStats2!$A$1:$K$500,homeStats2!$L369,FALSE)</f>
        <v>2–6</v>
      </c>
      <c r="G369" t="str">
        <f>HLOOKUP(homeStats2!G$1,homeStats2!$A$1:$K$500,homeStats2!$L369,FALSE)</f>
        <v>1.6</v>
      </c>
      <c r="H369" t="str">
        <f>HLOOKUP(homeStats2!H$1,homeStats2!$A$1:$K$500,homeStats2!$L369,FALSE)</f>
        <v>Chelsea</v>
      </c>
      <c r="I369" t="str">
        <f>HLOOKUP(homeStats2!I$1,homeStats2!$A$1:$K$500,homeStats2!$L369,FALSE)</f>
        <v>Molineux Stadium</v>
      </c>
      <c r="J369">
        <f>HLOOKUP(homeStats2!J$1,homeStats2!$A$1:$K$500,homeStats2!$L369,FALSE)</f>
        <v>2</v>
      </c>
      <c r="K369">
        <f>HLOOKUP(homeStats2!K$1,homeStats2!$A$1:$K$500,homeStats2!$L369,FALSE)</f>
        <v>6</v>
      </c>
    </row>
    <row r="370" spans="1:11" x14ac:dyDescent="0.25">
      <c r="A370" t="str">
        <f>HLOOKUP(homeStats2!A$1,homeStats2!$A$1:$K$500,homeStats2!$L370,FALSE)</f>
        <v>30</v>
      </c>
      <c r="B370" t="str">
        <f>HLOOKUP(homeStats2!B$1,homeStats2!$A$1:$K$500,homeStats2!$L370,FALSE)</f>
        <v>Tue</v>
      </c>
      <c r="C370" t="str">
        <f>HLOOKUP(homeStats2!C$1,homeStats2!$A$1:$K$500,homeStats2!$L370,FALSE)</f>
        <v>2025-04-01</v>
      </c>
      <c r="D370" t="str">
        <f>HLOOKUP(homeStats2!D$1,homeStats2!$A$1:$K$500,homeStats2!$L370,FALSE)</f>
        <v>Wolves</v>
      </c>
      <c r="E370" t="str">
        <f>HLOOKUP(homeStats2!E$1,homeStats2!$A$1:$K$500,homeStats2!$L370,FALSE)</f>
        <v/>
      </c>
      <c r="F370" t="str">
        <f>HLOOKUP(homeStats2!F$1,homeStats2!$A$1:$K$500,homeStats2!$L370,FALSE)</f>
        <v/>
      </c>
      <c r="G370" t="str">
        <f>HLOOKUP(homeStats2!G$1,homeStats2!$A$1:$K$500,homeStats2!$L370,FALSE)</f>
        <v/>
      </c>
      <c r="H370" t="str">
        <f>HLOOKUP(homeStats2!H$1,homeStats2!$A$1:$K$500,homeStats2!$L370,FALSE)</f>
        <v>West Ham</v>
      </c>
      <c r="I370" t="str">
        <f>HLOOKUP(homeStats2!I$1,homeStats2!$A$1:$K$500,homeStats2!$L370,FALSE)</f>
        <v>Molineux Stadium</v>
      </c>
      <c r="J370" t="str">
        <f>HLOOKUP(homeStats2!J$1,homeStats2!$A$1:$K$500,homeStats2!$L370,FALSE)</f>
        <v/>
      </c>
      <c r="K370" t="str">
        <f>HLOOKUP(homeStats2!K$1,homeStats2!$A$1:$K$500,homeStats2!$L370,FALSE)</f>
        <v/>
      </c>
    </row>
    <row r="371" spans="1:11" x14ac:dyDescent="0.25">
      <c r="A371" t="str">
        <f>HLOOKUP(homeStats2!A$1,homeStats2!$A$1:$K$500,homeStats2!$L371,FALSE)</f>
        <v>8</v>
      </c>
      <c r="B371" t="str">
        <f>HLOOKUP(homeStats2!B$1,homeStats2!$A$1:$K$500,homeStats2!$L371,FALSE)</f>
        <v>Sun</v>
      </c>
      <c r="C371" t="str">
        <f>HLOOKUP(homeStats2!C$1,homeStats2!$A$1:$K$500,homeStats2!$L371,FALSE)</f>
        <v>2024-10-20</v>
      </c>
      <c r="D371" t="str">
        <f>HLOOKUP(homeStats2!D$1,homeStats2!$A$1:$K$500,homeStats2!$L371,FALSE)</f>
        <v>Wolves</v>
      </c>
      <c r="E371" t="str">
        <f>HLOOKUP(homeStats2!E$1,homeStats2!$A$1:$K$500,homeStats2!$L371,FALSE)</f>
        <v>0.8</v>
      </c>
      <c r="F371" t="str">
        <f>HLOOKUP(homeStats2!F$1,homeStats2!$A$1:$K$500,homeStats2!$L371,FALSE)</f>
        <v>1–2</v>
      </c>
      <c r="G371" t="str">
        <f>HLOOKUP(homeStats2!G$1,homeStats2!$A$1:$K$500,homeStats2!$L371,FALSE)</f>
        <v>1.6</v>
      </c>
      <c r="H371" t="str">
        <f>HLOOKUP(homeStats2!H$1,homeStats2!$A$1:$K$500,homeStats2!$L371,FALSE)</f>
        <v>Manchester City</v>
      </c>
      <c r="I371" t="str">
        <f>HLOOKUP(homeStats2!I$1,homeStats2!$A$1:$K$500,homeStats2!$L371,FALSE)</f>
        <v>Molineux Stadium</v>
      </c>
      <c r="J371">
        <f>HLOOKUP(homeStats2!J$1,homeStats2!$A$1:$K$500,homeStats2!$L371,FALSE)</f>
        <v>1</v>
      </c>
      <c r="K371">
        <f>HLOOKUP(homeStats2!K$1,homeStats2!$A$1:$K$500,homeStats2!$L371,FALSE)</f>
        <v>2</v>
      </c>
    </row>
    <row r="372" spans="1:11" x14ac:dyDescent="0.25">
      <c r="A372" t="str">
        <f>HLOOKUP(homeStats2!A$1,homeStats2!$A$1:$K$500,homeStats2!$L372,FALSE)</f>
        <v>18</v>
      </c>
      <c r="B372" t="str">
        <f>HLOOKUP(homeStats2!B$1,homeStats2!$A$1:$K$500,homeStats2!$L372,FALSE)</f>
        <v>Thu</v>
      </c>
      <c r="C372" t="str">
        <f>HLOOKUP(homeStats2!C$1,homeStats2!$A$1:$K$500,homeStats2!$L372,FALSE)</f>
        <v>2024-12-26</v>
      </c>
      <c r="D372" t="str">
        <f>HLOOKUP(homeStats2!D$1,homeStats2!$A$1:$K$500,homeStats2!$L372,FALSE)</f>
        <v>Wolves</v>
      </c>
      <c r="E372" t="str">
        <f>HLOOKUP(homeStats2!E$1,homeStats2!$A$1:$K$500,homeStats2!$L372,FALSE)</f>
        <v/>
      </c>
      <c r="F372" t="str">
        <f>HLOOKUP(homeStats2!F$1,homeStats2!$A$1:$K$500,homeStats2!$L372,FALSE)</f>
        <v/>
      </c>
      <c r="G372" t="str">
        <f>HLOOKUP(homeStats2!G$1,homeStats2!$A$1:$K$500,homeStats2!$L372,FALSE)</f>
        <v/>
      </c>
      <c r="H372" t="str">
        <f>HLOOKUP(homeStats2!H$1,homeStats2!$A$1:$K$500,homeStats2!$L372,FALSE)</f>
        <v>Manchester Utd</v>
      </c>
      <c r="I372" t="str">
        <f>HLOOKUP(homeStats2!I$1,homeStats2!$A$1:$K$500,homeStats2!$L372,FALSE)</f>
        <v>Molineux Stadium</v>
      </c>
      <c r="J372" t="str">
        <f>HLOOKUP(homeStats2!J$1,homeStats2!$A$1:$K$500,homeStats2!$L372,FALSE)</f>
        <v/>
      </c>
      <c r="K372" t="str">
        <f>HLOOKUP(homeStats2!K$1,homeStats2!$A$1:$K$500,homeStats2!$L372,FALSE)</f>
        <v/>
      </c>
    </row>
    <row r="373" spans="1:11" x14ac:dyDescent="0.25">
      <c r="A373" t="str">
        <f>HLOOKUP(homeStats2!A$1,homeStats2!$A$1:$K$500,homeStats2!$L373,FALSE)</f>
        <v>28</v>
      </c>
      <c r="B373" t="str">
        <f>HLOOKUP(homeStats2!B$1,homeStats2!$A$1:$K$500,homeStats2!$L373,FALSE)</f>
        <v>Sat</v>
      </c>
      <c r="C373" t="str">
        <f>HLOOKUP(homeStats2!C$1,homeStats2!$A$1:$K$500,homeStats2!$L373,FALSE)</f>
        <v>2025-03-08</v>
      </c>
      <c r="D373" t="str">
        <f>HLOOKUP(homeStats2!D$1,homeStats2!$A$1:$K$500,homeStats2!$L373,FALSE)</f>
        <v>Wolves</v>
      </c>
      <c r="E373" t="str">
        <f>HLOOKUP(homeStats2!E$1,homeStats2!$A$1:$K$500,homeStats2!$L373,FALSE)</f>
        <v/>
      </c>
      <c r="F373" t="str">
        <f>HLOOKUP(homeStats2!F$1,homeStats2!$A$1:$K$500,homeStats2!$L373,FALSE)</f>
        <v/>
      </c>
      <c r="G373" t="str">
        <f>HLOOKUP(homeStats2!G$1,homeStats2!$A$1:$K$500,homeStats2!$L373,FALSE)</f>
        <v/>
      </c>
      <c r="H373" t="str">
        <f>HLOOKUP(homeStats2!H$1,homeStats2!$A$1:$K$500,homeStats2!$L373,FALSE)</f>
        <v>Everton</v>
      </c>
      <c r="I373" t="str">
        <f>HLOOKUP(homeStats2!I$1,homeStats2!$A$1:$K$500,homeStats2!$L373,FALSE)</f>
        <v>Molineux Stadium</v>
      </c>
      <c r="J373" t="str">
        <f>HLOOKUP(homeStats2!J$1,homeStats2!$A$1:$K$500,homeStats2!$L373,FALSE)</f>
        <v/>
      </c>
      <c r="K373" t="str">
        <f>HLOOKUP(homeStats2!K$1,homeStats2!$A$1:$K$500,homeStats2!$L373,FALSE)</f>
        <v/>
      </c>
    </row>
    <row r="374" spans="1:11" x14ac:dyDescent="0.25">
      <c r="A374" t="str">
        <f>HLOOKUP(homeStats2!A$1,homeStats2!$A$1:$K$500,homeStats2!$L374,FALSE)</f>
        <v>16</v>
      </c>
      <c r="B374" t="str">
        <f>HLOOKUP(homeStats2!B$1,homeStats2!$A$1:$K$500,homeStats2!$L374,FALSE)</f>
        <v>Sat</v>
      </c>
      <c r="C374" t="str">
        <f>HLOOKUP(homeStats2!C$1,homeStats2!$A$1:$K$500,homeStats2!$L374,FALSE)</f>
        <v>2024-12-14</v>
      </c>
      <c r="D374" t="str">
        <f>HLOOKUP(homeStats2!D$1,homeStats2!$A$1:$K$500,homeStats2!$L374,FALSE)</f>
        <v>Wolves</v>
      </c>
      <c r="E374" t="str">
        <f>HLOOKUP(homeStats2!E$1,homeStats2!$A$1:$K$500,homeStats2!$L374,FALSE)</f>
        <v/>
      </c>
      <c r="F374" t="str">
        <f>HLOOKUP(homeStats2!F$1,homeStats2!$A$1:$K$500,homeStats2!$L374,FALSE)</f>
        <v/>
      </c>
      <c r="G374" t="str">
        <f>HLOOKUP(homeStats2!G$1,homeStats2!$A$1:$K$500,homeStats2!$L374,FALSE)</f>
        <v/>
      </c>
      <c r="H374" t="str">
        <f>HLOOKUP(homeStats2!H$1,homeStats2!$A$1:$K$500,homeStats2!$L374,FALSE)</f>
        <v>Ipswich Town</v>
      </c>
      <c r="I374" t="str">
        <f>HLOOKUP(homeStats2!I$1,homeStats2!$A$1:$K$500,homeStats2!$L374,FALSE)</f>
        <v>Molineux Stadium</v>
      </c>
      <c r="J374" t="str">
        <f>HLOOKUP(homeStats2!J$1,homeStats2!$A$1:$K$500,homeStats2!$L374,FALSE)</f>
        <v/>
      </c>
      <c r="K374" t="str">
        <f>HLOOKUP(homeStats2!K$1,homeStats2!$A$1:$K$500,homeStats2!$L374,FALSE)</f>
        <v/>
      </c>
    </row>
    <row r="375" spans="1:11" x14ac:dyDescent="0.25">
      <c r="A375" t="str">
        <f>HLOOKUP(homeStats2!A$1,homeStats2!$A$1:$K$500,homeStats2!$L375,FALSE)</f>
        <v>4</v>
      </c>
      <c r="B375" t="str">
        <f>HLOOKUP(homeStats2!B$1,homeStats2!$A$1:$K$500,homeStats2!$L375,FALSE)</f>
        <v>Sun</v>
      </c>
      <c r="C375" t="str">
        <f>HLOOKUP(homeStats2!C$1,homeStats2!$A$1:$K$500,homeStats2!$L375,FALSE)</f>
        <v>2024-09-15</v>
      </c>
      <c r="D375" t="str">
        <f>HLOOKUP(homeStats2!D$1,homeStats2!$A$1:$K$500,homeStats2!$L375,FALSE)</f>
        <v>Wolves</v>
      </c>
      <c r="E375" t="str">
        <f>HLOOKUP(homeStats2!E$1,homeStats2!$A$1:$K$500,homeStats2!$L375,FALSE)</f>
        <v>1.2</v>
      </c>
      <c r="F375" t="str">
        <f>HLOOKUP(homeStats2!F$1,homeStats2!$A$1:$K$500,homeStats2!$L375,FALSE)</f>
        <v>1–2</v>
      </c>
      <c r="G375" t="str">
        <f>HLOOKUP(homeStats2!G$1,homeStats2!$A$1:$K$500,homeStats2!$L375,FALSE)</f>
        <v>1.5</v>
      </c>
      <c r="H375" t="str">
        <f>HLOOKUP(homeStats2!H$1,homeStats2!$A$1:$K$500,homeStats2!$L375,FALSE)</f>
        <v>Newcastle Utd</v>
      </c>
      <c r="I375" t="str">
        <f>HLOOKUP(homeStats2!I$1,homeStats2!$A$1:$K$500,homeStats2!$L375,FALSE)</f>
        <v>Molineux Stadium</v>
      </c>
      <c r="J375">
        <f>HLOOKUP(homeStats2!J$1,homeStats2!$A$1:$K$500,homeStats2!$L375,FALSE)</f>
        <v>1</v>
      </c>
      <c r="K375">
        <f>HLOOKUP(homeStats2!K$1,homeStats2!$A$1:$K$500,homeStats2!$L375,FALSE)</f>
        <v>2</v>
      </c>
    </row>
    <row r="376" spans="1:11" x14ac:dyDescent="0.25">
      <c r="A376" t="str">
        <f>HLOOKUP(homeStats2!A$1,homeStats2!$A$1:$K$500,homeStats2!$L376,FALSE)</f>
        <v>36</v>
      </c>
      <c r="B376" t="str">
        <f>HLOOKUP(homeStats2!B$1,homeStats2!$A$1:$K$500,homeStats2!$L376,FALSE)</f>
        <v>Sat</v>
      </c>
      <c r="C376" t="str">
        <f>HLOOKUP(homeStats2!C$1,homeStats2!$A$1:$K$500,homeStats2!$L376,FALSE)</f>
        <v>2025-05-10</v>
      </c>
      <c r="D376" t="str">
        <f>HLOOKUP(homeStats2!D$1,homeStats2!$A$1:$K$500,homeStats2!$L376,FALSE)</f>
        <v>Wolves</v>
      </c>
      <c r="E376" t="str">
        <f>HLOOKUP(homeStats2!E$1,homeStats2!$A$1:$K$500,homeStats2!$L376,FALSE)</f>
        <v/>
      </c>
      <c r="F376" t="str">
        <f>HLOOKUP(homeStats2!F$1,homeStats2!$A$1:$K$500,homeStats2!$L376,FALSE)</f>
        <v/>
      </c>
      <c r="G376" t="str">
        <f>HLOOKUP(homeStats2!G$1,homeStats2!$A$1:$K$500,homeStats2!$L376,FALSE)</f>
        <v/>
      </c>
      <c r="H376" t="str">
        <f>HLOOKUP(homeStats2!H$1,homeStats2!$A$1:$K$500,homeStats2!$L376,FALSE)</f>
        <v>Brighton</v>
      </c>
      <c r="I376" t="str">
        <f>HLOOKUP(homeStats2!I$1,homeStats2!$A$1:$K$500,homeStats2!$L376,FALSE)</f>
        <v>Molineux Stadium</v>
      </c>
      <c r="J376" t="str">
        <f>HLOOKUP(homeStats2!J$1,homeStats2!$A$1:$K$500,homeStats2!$L376,FALSE)</f>
        <v/>
      </c>
      <c r="K376" t="str">
        <f>HLOOKUP(homeStats2!K$1,homeStats2!$A$1:$K$500,homeStats2!$L376,FALSE)</f>
        <v/>
      </c>
    </row>
    <row r="377" spans="1:11" x14ac:dyDescent="0.25">
      <c r="A377" t="str">
        <f>HLOOKUP(homeStats2!A$1,homeStats2!$A$1:$K$500,homeStats2!$L377,FALSE)</f>
        <v>20</v>
      </c>
      <c r="B377" t="str">
        <f>HLOOKUP(homeStats2!B$1,homeStats2!$A$1:$K$500,homeStats2!$L377,FALSE)</f>
        <v>Mon</v>
      </c>
      <c r="C377" t="str">
        <f>HLOOKUP(homeStats2!C$1,homeStats2!$A$1:$K$500,homeStats2!$L377,FALSE)</f>
        <v>2025-01-06</v>
      </c>
      <c r="D377" t="str">
        <f>HLOOKUP(homeStats2!D$1,homeStats2!$A$1:$K$500,homeStats2!$L377,FALSE)</f>
        <v>Wolves</v>
      </c>
      <c r="E377" t="str">
        <f>HLOOKUP(homeStats2!E$1,homeStats2!$A$1:$K$500,homeStats2!$L377,FALSE)</f>
        <v/>
      </c>
      <c r="F377" t="str">
        <f>HLOOKUP(homeStats2!F$1,homeStats2!$A$1:$K$500,homeStats2!$L377,FALSE)</f>
        <v/>
      </c>
      <c r="G377" t="str">
        <f>HLOOKUP(homeStats2!G$1,homeStats2!$A$1:$K$500,homeStats2!$L377,FALSE)</f>
        <v/>
      </c>
      <c r="H377" t="str">
        <f>HLOOKUP(homeStats2!H$1,homeStats2!$A$1:$K$500,homeStats2!$L377,FALSE)</f>
        <v>Nott'ham Forest</v>
      </c>
      <c r="I377" t="str">
        <f>HLOOKUP(homeStats2!I$1,homeStats2!$A$1:$K$500,homeStats2!$L377,FALSE)</f>
        <v>Molineux Stadium</v>
      </c>
      <c r="J377" t="str">
        <f>HLOOKUP(homeStats2!J$1,homeStats2!$A$1:$K$500,homeStats2!$L377,FALSE)</f>
        <v/>
      </c>
      <c r="K377" t="str">
        <f>HLOOKUP(homeStats2!K$1,homeStats2!$A$1:$K$500,homeStats2!$L377,FALSE)</f>
        <v/>
      </c>
    </row>
    <row r="378" spans="1:11" x14ac:dyDescent="0.25">
      <c r="A378" t="str">
        <f>HLOOKUP(homeStats2!A$1,homeStats2!$A$1:$K$500,homeStats2!$L378,FALSE)</f>
        <v>6</v>
      </c>
      <c r="B378" t="str">
        <f>HLOOKUP(homeStats2!B$1,homeStats2!$A$1:$K$500,homeStats2!$L378,FALSE)</f>
        <v>Sat</v>
      </c>
      <c r="C378" t="str">
        <f>HLOOKUP(homeStats2!C$1,homeStats2!$A$1:$K$500,homeStats2!$L378,FALSE)</f>
        <v>2024-09-28</v>
      </c>
      <c r="D378" t="str">
        <f>HLOOKUP(homeStats2!D$1,homeStats2!$A$1:$K$500,homeStats2!$L378,FALSE)</f>
        <v>Wolves</v>
      </c>
      <c r="E378" t="str">
        <f>HLOOKUP(homeStats2!E$1,homeStats2!$A$1:$K$500,homeStats2!$L378,FALSE)</f>
        <v>0.6</v>
      </c>
      <c r="F378" t="str">
        <f>HLOOKUP(homeStats2!F$1,homeStats2!$A$1:$K$500,homeStats2!$L378,FALSE)</f>
        <v>1–2</v>
      </c>
      <c r="G378" t="str">
        <f>HLOOKUP(homeStats2!G$1,homeStats2!$A$1:$K$500,homeStats2!$L378,FALSE)</f>
        <v>2.5</v>
      </c>
      <c r="H378" t="str">
        <f>HLOOKUP(homeStats2!H$1,homeStats2!$A$1:$K$500,homeStats2!$L378,FALSE)</f>
        <v>Liverpool</v>
      </c>
      <c r="I378" t="str">
        <f>HLOOKUP(homeStats2!I$1,homeStats2!$A$1:$K$500,homeStats2!$L378,FALSE)</f>
        <v>Molineux Stadium</v>
      </c>
      <c r="J378">
        <f>HLOOKUP(homeStats2!J$1,homeStats2!$A$1:$K$500,homeStats2!$L378,FALSE)</f>
        <v>1</v>
      </c>
      <c r="K378">
        <f>HLOOKUP(homeStats2!K$1,homeStats2!$A$1:$K$500,homeStats2!$L378,FALSE)</f>
        <v>2</v>
      </c>
    </row>
    <row r="379" spans="1:11" x14ac:dyDescent="0.25">
      <c r="A379" t="str">
        <f>HLOOKUP(homeStats2!A$1,homeStats2!$A$1:$K$500,homeStats2!$L379,FALSE)</f>
        <v>38</v>
      </c>
      <c r="B379" t="str">
        <f>HLOOKUP(homeStats2!B$1,homeStats2!$A$1:$K$500,homeStats2!$L379,FALSE)</f>
        <v>Sun</v>
      </c>
      <c r="C379" t="str">
        <f>HLOOKUP(homeStats2!C$1,homeStats2!$A$1:$K$500,homeStats2!$L379,FALSE)</f>
        <v>2025-05-25</v>
      </c>
      <c r="D379" t="str">
        <f>HLOOKUP(homeStats2!D$1,homeStats2!$A$1:$K$500,homeStats2!$L379,FALSE)</f>
        <v>Wolves</v>
      </c>
      <c r="E379" t="str">
        <f>HLOOKUP(homeStats2!E$1,homeStats2!$A$1:$K$500,homeStats2!$L379,FALSE)</f>
        <v/>
      </c>
      <c r="F379" t="str">
        <f>HLOOKUP(homeStats2!F$1,homeStats2!$A$1:$K$500,homeStats2!$L379,FALSE)</f>
        <v/>
      </c>
      <c r="G379" t="str">
        <f>HLOOKUP(homeStats2!G$1,homeStats2!$A$1:$K$500,homeStats2!$L379,FALSE)</f>
        <v/>
      </c>
      <c r="H379" t="str">
        <f>HLOOKUP(homeStats2!H$1,homeStats2!$A$1:$K$500,homeStats2!$L379,FALSE)</f>
        <v>Brentford</v>
      </c>
      <c r="I379" t="str">
        <f>HLOOKUP(homeStats2!I$1,homeStats2!$A$1:$K$500,homeStats2!$L379,FALSE)</f>
        <v>Molineux Stadium</v>
      </c>
      <c r="J379" t="str">
        <f>HLOOKUP(homeStats2!J$1,homeStats2!$A$1:$K$500,homeStats2!$L379,FALSE)</f>
        <v/>
      </c>
      <c r="K379" t="str">
        <f>HLOOKUP(homeStats2!K$1,homeStats2!$A$1:$K$500,homeStats2!$L379,FALSE)</f>
        <v/>
      </c>
    </row>
    <row r="380" spans="1:11" x14ac:dyDescent="0.25">
      <c r="A380" t="str">
        <f>HLOOKUP(homeStats2!A$1,homeStats2!$A$1:$K$500,homeStats2!$L380,FALSE)</f>
        <v>23</v>
      </c>
      <c r="B380" t="str">
        <f>HLOOKUP(homeStats2!B$1,homeStats2!$A$1:$K$500,homeStats2!$L380,FALSE)</f>
        <v>Sat</v>
      </c>
      <c r="C380" t="str">
        <f>HLOOKUP(homeStats2!C$1,homeStats2!$A$1:$K$500,homeStats2!$L380,FALSE)</f>
        <v>2025-01-25</v>
      </c>
      <c r="D380" t="str">
        <f>HLOOKUP(homeStats2!D$1,homeStats2!$A$1:$K$500,homeStats2!$L380,FALSE)</f>
        <v>Wolves</v>
      </c>
      <c r="E380" t="str">
        <f>HLOOKUP(homeStats2!E$1,homeStats2!$A$1:$K$500,homeStats2!$L380,FALSE)</f>
        <v/>
      </c>
      <c r="F380" t="str">
        <f>HLOOKUP(homeStats2!F$1,homeStats2!$A$1:$K$500,homeStats2!$L380,FALSE)</f>
        <v/>
      </c>
      <c r="G380" t="str">
        <f>HLOOKUP(homeStats2!G$1,homeStats2!$A$1:$K$500,homeStats2!$L380,FALSE)</f>
        <v/>
      </c>
      <c r="H380" t="str">
        <f>HLOOKUP(homeStats2!H$1,homeStats2!$A$1:$K$500,homeStats2!$L380,FALSE)</f>
        <v>Arsenal</v>
      </c>
      <c r="I380" t="str">
        <f>HLOOKUP(homeStats2!I$1,homeStats2!$A$1:$K$500,homeStats2!$L380,FALSE)</f>
        <v>Molineux Stadium</v>
      </c>
      <c r="J380" t="str">
        <f>HLOOKUP(homeStats2!J$1,homeStats2!$A$1:$K$500,homeStats2!$L380,FALSE)</f>
        <v/>
      </c>
      <c r="K380" t="str">
        <f>HLOOKUP(homeStats2!K$1,homeStats2!$A$1:$K$500,homeStats2!$L380,FALSE)</f>
        <v/>
      </c>
    </row>
    <row r="381" spans="1:11" x14ac:dyDescent="0.25">
      <c r="A381" t="str">
        <f>HLOOKUP(homeStats2!A$1,homeStats2!$A$1:$K$500,homeStats2!$L381,FALSE)</f>
        <v>11</v>
      </c>
      <c r="B381" t="str">
        <f>HLOOKUP(homeStats2!B$1,homeStats2!$A$1:$K$500,homeStats2!$L381,FALSE)</f>
        <v>Sat</v>
      </c>
      <c r="C381" t="str">
        <f>HLOOKUP(homeStats2!C$1,homeStats2!$A$1:$K$500,homeStats2!$L381,FALSE)</f>
        <v>2024-11-09</v>
      </c>
      <c r="D381" t="str">
        <f>HLOOKUP(homeStats2!D$1,homeStats2!$A$1:$K$500,homeStats2!$L381,FALSE)</f>
        <v>Wolves</v>
      </c>
      <c r="E381" t="str">
        <f>HLOOKUP(homeStats2!E$1,homeStats2!$A$1:$K$500,homeStats2!$L381,FALSE)</f>
        <v>1.3</v>
      </c>
      <c r="F381" t="str">
        <f>HLOOKUP(homeStats2!F$1,homeStats2!$A$1:$K$500,homeStats2!$L381,FALSE)</f>
        <v>2–0</v>
      </c>
      <c r="G381" t="str">
        <f>HLOOKUP(homeStats2!G$1,homeStats2!$A$1:$K$500,homeStats2!$L381,FALSE)</f>
        <v>0.6</v>
      </c>
      <c r="H381" t="str">
        <f>HLOOKUP(homeStats2!H$1,homeStats2!$A$1:$K$500,homeStats2!$L381,FALSE)</f>
        <v>Southampton</v>
      </c>
      <c r="I381" t="str">
        <f>HLOOKUP(homeStats2!I$1,homeStats2!$A$1:$K$500,homeStats2!$L381,FALSE)</f>
        <v>Molineux Stadium</v>
      </c>
      <c r="J381">
        <f>HLOOKUP(homeStats2!J$1,homeStats2!$A$1:$K$500,homeStats2!$L381,FALSE)</f>
        <v>2</v>
      </c>
      <c r="K381">
        <f>HLOOKUP(homeStats2!K$1,homeStats2!$A$1:$K$500,homeStats2!$L381,FALSE)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DE033-934B-40DE-A389-97BCA6AE2A75}">
  <dimension ref="A1:K381"/>
  <sheetViews>
    <sheetView workbookViewId="0">
      <selection activeCell="M1" sqref="M1"/>
    </sheetView>
  </sheetViews>
  <sheetFormatPr defaultRowHeight="15" x14ac:dyDescent="0.25"/>
  <cols>
    <col min="10" max="10" width="11.85546875" bestFit="1" customWidth="1"/>
    <col min="11" max="11" width="10.85546875" bestFit="1" customWidth="1"/>
  </cols>
  <sheetData>
    <row r="1" spans="1:11" x14ac:dyDescent="0.25">
      <c r="A1" t="s">
        <v>47</v>
      </c>
      <c r="B1" t="s">
        <v>48</v>
      </c>
      <c r="C1" t="s">
        <v>49</v>
      </c>
      <c r="D1" t="s">
        <v>348</v>
      </c>
      <c r="E1" t="s">
        <v>38</v>
      </c>
      <c r="F1" t="s">
        <v>50</v>
      </c>
      <c r="G1" t="s">
        <v>51</v>
      </c>
      <c r="H1" t="s">
        <v>1</v>
      </c>
      <c r="I1" t="s">
        <v>52</v>
      </c>
      <c r="J1" t="s">
        <v>53</v>
      </c>
      <c r="K1" t="s">
        <v>54</v>
      </c>
    </row>
    <row r="2" spans="1:11" x14ac:dyDescent="0.25">
      <c r="A2" t="str">
        <f>HLOOKUP(awayStats2!A$1,awayStats2!$A$1:$K$500,awayStats2!$L2,FALSE)</f>
        <v>19</v>
      </c>
      <c r="B2" t="str">
        <f>HLOOKUP(awayStats2!B$1,awayStats2!$A$1:$K$500,awayStats2!$L2,FALSE)</f>
        <v>Wed</v>
      </c>
      <c r="C2" t="str">
        <f>HLOOKUP(awayStats2!C$1,awayStats2!$A$1:$K$500,awayStats2!$L2,FALSE)</f>
        <v>2025-01-01</v>
      </c>
      <c r="D2" t="str">
        <f>HLOOKUP(awayStats2!D$1,awayStats2!$A$1:$K$500,awayStats2!$L2,FALSE)</f>
        <v>Brentford</v>
      </c>
      <c r="E2" t="str">
        <f>HLOOKUP(awayStats2!E$1,awayStats2!$A$1:$K$500,awayStats2!$L2,FALSE)</f>
        <v/>
      </c>
      <c r="F2" t="str">
        <f>HLOOKUP(awayStats2!F$1,awayStats2!$A$1:$K$500,awayStats2!$L2,FALSE)</f>
        <v/>
      </c>
      <c r="G2" t="str">
        <f>HLOOKUP(awayStats2!G$1,awayStats2!$A$1:$K$500,awayStats2!$L2,FALSE)</f>
        <v/>
      </c>
      <c r="H2" t="str">
        <f>HLOOKUP(awayStats2!H$1,awayStats2!$A$1:$K$500,awayStats2!$L2,FALSE)</f>
        <v>Arsenal</v>
      </c>
      <c r="I2" t="str">
        <f>HLOOKUP(awayStats2!I$1,awayStats2!$A$1:$K$500,awayStats2!$L2,FALSE)</f>
        <v>Gtech Community Stadium</v>
      </c>
      <c r="J2" t="str">
        <f>HLOOKUP(awayStats2!J$1,awayStats2!$A$1:$K$500,awayStats2!$L2,FALSE)</f>
        <v/>
      </c>
      <c r="K2" t="str">
        <f>HLOOKUP(awayStats2!K$1,awayStats2!$A$1:$K$500,awayStats2!$L2,FALSE)</f>
        <v/>
      </c>
    </row>
    <row r="3" spans="1:11" x14ac:dyDescent="0.25">
      <c r="A3" t="str">
        <f>HLOOKUP(awayStats2!A$1,awayStats2!$A$1:$K$500,awayStats2!$L3,FALSE)</f>
        <v>11</v>
      </c>
      <c r="B3" t="str">
        <f>HLOOKUP(awayStats2!B$1,awayStats2!$A$1:$K$500,awayStats2!$L3,FALSE)</f>
        <v>Sun</v>
      </c>
      <c r="C3" t="str">
        <f>HLOOKUP(awayStats2!C$1,awayStats2!$A$1:$K$500,awayStats2!$L3,FALSE)</f>
        <v>2024-11-10</v>
      </c>
      <c r="D3" t="str">
        <f>HLOOKUP(awayStats2!D$1,awayStats2!$A$1:$K$500,awayStats2!$L3,FALSE)</f>
        <v>Chelsea</v>
      </c>
      <c r="E3" t="str">
        <f>HLOOKUP(awayStats2!E$1,awayStats2!$A$1:$K$500,awayStats2!$L3,FALSE)</f>
        <v>1.5</v>
      </c>
      <c r="F3" t="str">
        <f>HLOOKUP(awayStats2!F$1,awayStats2!$A$1:$K$500,awayStats2!$L3,FALSE)</f>
        <v>1–1</v>
      </c>
      <c r="G3" t="str">
        <f>HLOOKUP(awayStats2!G$1,awayStats2!$A$1:$K$500,awayStats2!$L3,FALSE)</f>
        <v>1.5</v>
      </c>
      <c r="H3" t="str">
        <f>HLOOKUP(awayStats2!H$1,awayStats2!$A$1:$K$500,awayStats2!$L3,FALSE)</f>
        <v>Arsenal</v>
      </c>
      <c r="I3" t="str">
        <f>HLOOKUP(awayStats2!I$1,awayStats2!$A$1:$K$500,awayStats2!$L3,FALSE)</f>
        <v>Stamford Bridge</v>
      </c>
      <c r="J3">
        <f>HLOOKUP(awayStats2!J$1,awayStats2!$A$1:$K$500,awayStats2!$L3,FALSE)</f>
        <v>1</v>
      </c>
      <c r="K3">
        <f>HLOOKUP(awayStats2!K$1,awayStats2!$A$1:$K$500,awayStats2!$L3,FALSE)</f>
        <v>1</v>
      </c>
    </row>
    <row r="4" spans="1:11" x14ac:dyDescent="0.25">
      <c r="A4" t="str">
        <f>HLOOKUP(awayStats2!A$1,awayStats2!$A$1:$K$500,awayStats2!$L4,FALSE)</f>
        <v>13</v>
      </c>
      <c r="B4" t="str">
        <f>HLOOKUP(awayStats2!B$1,awayStats2!$A$1:$K$500,awayStats2!$L4,FALSE)</f>
        <v>Sat</v>
      </c>
      <c r="C4" t="str">
        <f>HLOOKUP(awayStats2!C$1,awayStats2!$A$1:$K$500,awayStats2!$L4,FALSE)</f>
        <v>2024-11-30</v>
      </c>
      <c r="D4" t="str">
        <f>HLOOKUP(awayStats2!D$1,awayStats2!$A$1:$K$500,awayStats2!$L4,FALSE)</f>
        <v>West Ham</v>
      </c>
      <c r="E4" t="str">
        <f>HLOOKUP(awayStats2!E$1,awayStats2!$A$1:$K$500,awayStats2!$L4,FALSE)</f>
        <v/>
      </c>
      <c r="F4" t="str">
        <f>HLOOKUP(awayStats2!F$1,awayStats2!$A$1:$K$500,awayStats2!$L4,FALSE)</f>
        <v/>
      </c>
      <c r="G4" t="str">
        <f>HLOOKUP(awayStats2!G$1,awayStats2!$A$1:$K$500,awayStats2!$L4,FALSE)</f>
        <v/>
      </c>
      <c r="H4" t="str">
        <f>HLOOKUP(awayStats2!H$1,awayStats2!$A$1:$K$500,awayStats2!$L4,FALSE)</f>
        <v>Arsenal</v>
      </c>
      <c r="I4" t="str">
        <f>HLOOKUP(awayStats2!I$1,awayStats2!$A$1:$K$500,awayStats2!$L4,FALSE)</f>
        <v>London Stadium</v>
      </c>
      <c r="J4" t="str">
        <f>HLOOKUP(awayStats2!J$1,awayStats2!$A$1:$K$500,awayStats2!$L4,FALSE)</f>
        <v/>
      </c>
      <c r="K4" t="str">
        <f>HLOOKUP(awayStats2!K$1,awayStats2!$A$1:$K$500,awayStats2!$L4,FALSE)</f>
        <v/>
      </c>
    </row>
    <row r="5" spans="1:11" x14ac:dyDescent="0.25">
      <c r="A5" t="str">
        <f>HLOOKUP(awayStats2!A$1,awayStats2!$A$1:$K$500,awayStats2!$L5,FALSE)</f>
        <v>8</v>
      </c>
      <c r="B5" t="str">
        <f>HLOOKUP(awayStats2!B$1,awayStats2!$A$1:$K$500,awayStats2!$L5,FALSE)</f>
        <v>Sat</v>
      </c>
      <c r="C5" t="str">
        <f>HLOOKUP(awayStats2!C$1,awayStats2!$A$1:$K$500,awayStats2!$L5,FALSE)</f>
        <v>2024-10-19</v>
      </c>
      <c r="D5" t="str">
        <f>HLOOKUP(awayStats2!D$1,awayStats2!$A$1:$K$500,awayStats2!$L5,FALSE)</f>
        <v>Bournemouth</v>
      </c>
      <c r="E5" t="str">
        <f>HLOOKUP(awayStats2!E$1,awayStats2!$A$1:$K$500,awayStats2!$L5,FALSE)</f>
        <v>1.8</v>
      </c>
      <c r="F5" t="str">
        <f>HLOOKUP(awayStats2!F$1,awayStats2!$A$1:$K$500,awayStats2!$L5,FALSE)</f>
        <v>2–0</v>
      </c>
      <c r="G5" t="str">
        <f>HLOOKUP(awayStats2!G$1,awayStats2!$A$1:$K$500,awayStats2!$L5,FALSE)</f>
        <v>0.7</v>
      </c>
      <c r="H5" t="str">
        <f>HLOOKUP(awayStats2!H$1,awayStats2!$A$1:$K$500,awayStats2!$L5,FALSE)</f>
        <v>Arsenal</v>
      </c>
      <c r="I5" t="str">
        <f>HLOOKUP(awayStats2!I$1,awayStats2!$A$1:$K$500,awayStats2!$L5,FALSE)</f>
        <v>Vitality Stadium</v>
      </c>
      <c r="J5">
        <f>HLOOKUP(awayStats2!J$1,awayStats2!$A$1:$K$500,awayStats2!$L5,FALSE)</f>
        <v>2</v>
      </c>
      <c r="K5">
        <f>HLOOKUP(awayStats2!K$1,awayStats2!$A$1:$K$500,awayStats2!$L5,FALSE)</f>
        <v>0</v>
      </c>
    </row>
    <row r="6" spans="1:11" x14ac:dyDescent="0.25">
      <c r="A6" t="str">
        <f>HLOOKUP(awayStats2!A$1,awayStats2!$A$1:$K$500,awayStats2!$L6,FALSE)</f>
        <v>15</v>
      </c>
      <c r="B6" t="str">
        <f>HLOOKUP(awayStats2!B$1,awayStats2!$A$1:$K$500,awayStats2!$L6,FALSE)</f>
        <v>Sun</v>
      </c>
      <c r="C6" t="str">
        <f>HLOOKUP(awayStats2!C$1,awayStats2!$A$1:$K$500,awayStats2!$L6,FALSE)</f>
        <v>2024-12-08</v>
      </c>
      <c r="D6" t="str">
        <f>HLOOKUP(awayStats2!D$1,awayStats2!$A$1:$K$500,awayStats2!$L6,FALSE)</f>
        <v>Fulham</v>
      </c>
      <c r="E6" t="str">
        <f>HLOOKUP(awayStats2!E$1,awayStats2!$A$1:$K$500,awayStats2!$L6,FALSE)</f>
        <v/>
      </c>
      <c r="F6" t="str">
        <f>HLOOKUP(awayStats2!F$1,awayStats2!$A$1:$K$500,awayStats2!$L6,FALSE)</f>
        <v/>
      </c>
      <c r="G6" t="str">
        <f>HLOOKUP(awayStats2!G$1,awayStats2!$A$1:$K$500,awayStats2!$L6,FALSE)</f>
        <v/>
      </c>
      <c r="H6" t="str">
        <f>HLOOKUP(awayStats2!H$1,awayStats2!$A$1:$K$500,awayStats2!$L6,FALSE)</f>
        <v>Arsenal</v>
      </c>
      <c r="I6" t="str">
        <f>HLOOKUP(awayStats2!I$1,awayStats2!$A$1:$K$500,awayStats2!$L6,FALSE)</f>
        <v>Craven Cottage</v>
      </c>
      <c r="J6" t="str">
        <f>HLOOKUP(awayStats2!J$1,awayStats2!$A$1:$K$500,awayStats2!$L6,FALSE)</f>
        <v/>
      </c>
      <c r="K6" t="str">
        <f>HLOOKUP(awayStats2!K$1,awayStats2!$A$1:$K$500,awayStats2!$L6,FALSE)</f>
        <v/>
      </c>
    </row>
    <row r="7" spans="1:11" x14ac:dyDescent="0.25">
      <c r="A7" t="str">
        <f>HLOOKUP(awayStats2!A$1,awayStats2!$A$1:$K$500,awayStats2!$L7,FALSE)</f>
        <v>17</v>
      </c>
      <c r="B7" t="str">
        <f>HLOOKUP(awayStats2!B$1,awayStats2!$A$1:$K$500,awayStats2!$L7,FALSE)</f>
        <v>Sat</v>
      </c>
      <c r="C7" t="str">
        <f>HLOOKUP(awayStats2!C$1,awayStats2!$A$1:$K$500,awayStats2!$L7,FALSE)</f>
        <v>2024-12-21</v>
      </c>
      <c r="D7" t="str">
        <f>HLOOKUP(awayStats2!D$1,awayStats2!$A$1:$K$500,awayStats2!$L7,FALSE)</f>
        <v>Crystal Palace</v>
      </c>
      <c r="E7" t="str">
        <f>HLOOKUP(awayStats2!E$1,awayStats2!$A$1:$K$500,awayStats2!$L7,FALSE)</f>
        <v/>
      </c>
      <c r="F7" t="str">
        <f>HLOOKUP(awayStats2!F$1,awayStats2!$A$1:$K$500,awayStats2!$L7,FALSE)</f>
        <v/>
      </c>
      <c r="G7" t="str">
        <f>HLOOKUP(awayStats2!G$1,awayStats2!$A$1:$K$500,awayStats2!$L7,FALSE)</f>
        <v/>
      </c>
      <c r="H7" t="str">
        <f>HLOOKUP(awayStats2!H$1,awayStats2!$A$1:$K$500,awayStats2!$L7,FALSE)</f>
        <v>Arsenal</v>
      </c>
      <c r="I7" t="str">
        <f>HLOOKUP(awayStats2!I$1,awayStats2!$A$1:$K$500,awayStats2!$L7,FALSE)</f>
        <v>Selhurst Park</v>
      </c>
      <c r="J7" t="str">
        <f>HLOOKUP(awayStats2!J$1,awayStats2!$A$1:$K$500,awayStats2!$L7,FALSE)</f>
        <v/>
      </c>
      <c r="K7" t="str">
        <f>HLOOKUP(awayStats2!K$1,awayStats2!$A$1:$K$500,awayStats2!$L7,FALSE)</f>
        <v/>
      </c>
    </row>
    <row r="8" spans="1:11" x14ac:dyDescent="0.25">
      <c r="A8" t="str">
        <f>HLOOKUP(awayStats2!A$1,awayStats2!$A$1:$K$500,awayStats2!$L8,FALSE)</f>
        <v>20</v>
      </c>
      <c r="B8" t="str">
        <f>HLOOKUP(awayStats2!B$1,awayStats2!$A$1:$K$500,awayStats2!$L8,FALSE)</f>
        <v>Sat</v>
      </c>
      <c r="C8" t="str">
        <f>HLOOKUP(awayStats2!C$1,awayStats2!$A$1:$K$500,awayStats2!$L8,FALSE)</f>
        <v>2025-01-04</v>
      </c>
      <c r="D8" t="str">
        <f>HLOOKUP(awayStats2!D$1,awayStats2!$A$1:$K$500,awayStats2!$L8,FALSE)</f>
        <v>Brighton</v>
      </c>
      <c r="E8" t="str">
        <f>HLOOKUP(awayStats2!E$1,awayStats2!$A$1:$K$500,awayStats2!$L8,FALSE)</f>
        <v/>
      </c>
      <c r="F8" t="str">
        <f>HLOOKUP(awayStats2!F$1,awayStats2!$A$1:$K$500,awayStats2!$L8,FALSE)</f>
        <v/>
      </c>
      <c r="G8" t="str">
        <f>HLOOKUP(awayStats2!G$1,awayStats2!$A$1:$K$500,awayStats2!$L8,FALSE)</f>
        <v/>
      </c>
      <c r="H8" t="str">
        <f>HLOOKUP(awayStats2!H$1,awayStats2!$A$1:$K$500,awayStats2!$L8,FALSE)</f>
        <v>Arsenal</v>
      </c>
      <c r="I8" t="str">
        <f>HLOOKUP(awayStats2!I$1,awayStats2!$A$1:$K$500,awayStats2!$L8,FALSE)</f>
        <v>The American Express Stadium</v>
      </c>
      <c r="J8" t="str">
        <f>HLOOKUP(awayStats2!J$1,awayStats2!$A$1:$K$500,awayStats2!$L8,FALSE)</f>
        <v/>
      </c>
      <c r="K8" t="str">
        <f>HLOOKUP(awayStats2!K$1,awayStats2!$A$1:$K$500,awayStats2!$L8,FALSE)</f>
        <v/>
      </c>
    </row>
    <row r="9" spans="1:11" x14ac:dyDescent="0.25">
      <c r="A9" t="str">
        <f>HLOOKUP(awayStats2!A$1,awayStats2!$A$1:$K$500,awayStats2!$L9,FALSE)</f>
        <v>5</v>
      </c>
      <c r="B9" t="str">
        <f>HLOOKUP(awayStats2!B$1,awayStats2!$A$1:$K$500,awayStats2!$L9,FALSE)</f>
        <v>Sun</v>
      </c>
      <c r="C9" t="str">
        <f>HLOOKUP(awayStats2!C$1,awayStats2!$A$1:$K$500,awayStats2!$L9,FALSE)</f>
        <v>2024-09-22</v>
      </c>
      <c r="D9" t="str">
        <f>HLOOKUP(awayStats2!D$1,awayStats2!$A$1:$K$500,awayStats2!$L9,FALSE)</f>
        <v>Manchester City</v>
      </c>
      <c r="E9" t="str">
        <f>HLOOKUP(awayStats2!E$1,awayStats2!$A$1:$K$500,awayStats2!$L9,FALSE)</f>
        <v>2.1</v>
      </c>
      <c r="F9" t="str">
        <f>HLOOKUP(awayStats2!F$1,awayStats2!$A$1:$K$500,awayStats2!$L9,FALSE)</f>
        <v>2–2</v>
      </c>
      <c r="G9" t="str">
        <f>HLOOKUP(awayStats2!G$1,awayStats2!$A$1:$K$500,awayStats2!$L9,FALSE)</f>
        <v>0.7</v>
      </c>
      <c r="H9" t="str">
        <f>HLOOKUP(awayStats2!H$1,awayStats2!$A$1:$K$500,awayStats2!$L9,FALSE)</f>
        <v>Arsenal</v>
      </c>
      <c r="I9" t="str">
        <f>HLOOKUP(awayStats2!I$1,awayStats2!$A$1:$K$500,awayStats2!$L9,FALSE)</f>
        <v>Etihad Stadium</v>
      </c>
      <c r="J9">
        <f>HLOOKUP(awayStats2!J$1,awayStats2!$A$1:$K$500,awayStats2!$L9,FALSE)</f>
        <v>2</v>
      </c>
      <c r="K9">
        <f>HLOOKUP(awayStats2!K$1,awayStats2!$A$1:$K$500,awayStats2!$L9,FALSE)</f>
        <v>2</v>
      </c>
    </row>
    <row r="10" spans="1:11" x14ac:dyDescent="0.25">
      <c r="A10" t="str">
        <f>HLOOKUP(awayStats2!A$1,awayStats2!$A$1:$K$500,awayStats2!$L10,FALSE)</f>
        <v>23</v>
      </c>
      <c r="B10" t="str">
        <f>HLOOKUP(awayStats2!B$1,awayStats2!$A$1:$K$500,awayStats2!$L10,FALSE)</f>
        <v>Sat</v>
      </c>
      <c r="C10" t="str">
        <f>HLOOKUP(awayStats2!C$1,awayStats2!$A$1:$K$500,awayStats2!$L10,FALSE)</f>
        <v>2025-01-25</v>
      </c>
      <c r="D10" t="str">
        <f>HLOOKUP(awayStats2!D$1,awayStats2!$A$1:$K$500,awayStats2!$L10,FALSE)</f>
        <v>Wolves</v>
      </c>
      <c r="E10" t="str">
        <f>HLOOKUP(awayStats2!E$1,awayStats2!$A$1:$K$500,awayStats2!$L10,FALSE)</f>
        <v/>
      </c>
      <c r="F10" t="str">
        <f>HLOOKUP(awayStats2!F$1,awayStats2!$A$1:$K$500,awayStats2!$L10,FALSE)</f>
        <v/>
      </c>
      <c r="G10" t="str">
        <f>HLOOKUP(awayStats2!G$1,awayStats2!$A$1:$K$500,awayStats2!$L10,FALSE)</f>
        <v/>
      </c>
      <c r="H10" t="str">
        <f>HLOOKUP(awayStats2!H$1,awayStats2!$A$1:$K$500,awayStats2!$L10,FALSE)</f>
        <v>Arsenal</v>
      </c>
      <c r="I10" t="str">
        <f>HLOOKUP(awayStats2!I$1,awayStats2!$A$1:$K$500,awayStats2!$L10,FALSE)</f>
        <v>Molineux Stadium</v>
      </c>
      <c r="J10" t="str">
        <f>HLOOKUP(awayStats2!J$1,awayStats2!$A$1:$K$500,awayStats2!$L10,FALSE)</f>
        <v/>
      </c>
      <c r="K10" t="str">
        <f>HLOOKUP(awayStats2!K$1,awayStats2!$A$1:$K$500,awayStats2!$L10,FALSE)</f>
        <v/>
      </c>
    </row>
    <row r="11" spans="1:11" x14ac:dyDescent="0.25">
      <c r="A11" t="str">
        <f>HLOOKUP(awayStats2!A$1,awayStats2!$A$1:$K$500,awayStats2!$L11,FALSE)</f>
        <v>25</v>
      </c>
      <c r="B11" t="str">
        <f>HLOOKUP(awayStats2!B$1,awayStats2!$A$1:$K$500,awayStats2!$L11,FALSE)</f>
        <v>Sat</v>
      </c>
      <c r="C11" t="str">
        <f>HLOOKUP(awayStats2!C$1,awayStats2!$A$1:$K$500,awayStats2!$L11,FALSE)</f>
        <v>2025-02-15</v>
      </c>
      <c r="D11" t="str">
        <f>HLOOKUP(awayStats2!D$1,awayStats2!$A$1:$K$500,awayStats2!$L11,FALSE)</f>
        <v>Leicester City</v>
      </c>
      <c r="E11" t="str">
        <f>HLOOKUP(awayStats2!E$1,awayStats2!$A$1:$K$500,awayStats2!$L11,FALSE)</f>
        <v/>
      </c>
      <c r="F11" t="str">
        <f>HLOOKUP(awayStats2!F$1,awayStats2!$A$1:$K$500,awayStats2!$L11,FALSE)</f>
        <v/>
      </c>
      <c r="G11" t="str">
        <f>HLOOKUP(awayStats2!G$1,awayStats2!$A$1:$K$500,awayStats2!$L11,FALSE)</f>
        <v/>
      </c>
      <c r="H11" t="str">
        <f>HLOOKUP(awayStats2!H$1,awayStats2!$A$1:$K$500,awayStats2!$L11,FALSE)</f>
        <v>Arsenal</v>
      </c>
      <c r="I11" t="str">
        <f>HLOOKUP(awayStats2!I$1,awayStats2!$A$1:$K$500,awayStats2!$L11,FALSE)</f>
        <v>King Power Stadium</v>
      </c>
      <c r="J11" t="str">
        <f>HLOOKUP(awayStats2!J$1,awayStats2!$A$1:$K$500,awayStats2!$L11,FALSE)</f>
        <v/>
      </c>
      <c r="K11" t="str">
        <f>HLOOKUP(awayStats2!K$1,awayStats2!$A$1:$K$500,awayStats2!$L11,FALSE)</f>
        <v/>
      </c>
    </row>
    <row r="12" spans="1:11" x14ac:dyDescent="0.25">
      <c r="A12" t="str">
        <f>HLOOKUP(awayStats2!A$1,awayStats2!$A$1:$K$500,awayStats2!$L12,FALSE)</f>
        <v>4</v>
      </c>
      <c r="B12" t="str">
        <f>HLOOKUP(awayStats2!B$1,awayStats2!$A$1:$K$500,awayStats2!$L12,FALSE)</f>
        <v>Sun</v>
      </c>
      <c r="C12" t="str">
        <f>HLOOKUP(awayStats2!C$1,awayStats2!$A$1:$K$500,awayStats2!$L12,FALSE)</f>
        <v>2024-09-15</v>
      </c>
      <c r="D12" t="str">
        <f>HLOOKUP(awayStats2!D$1,awayStats2!$A$1:$K$500,awayStats2!$L12,FALSE)</f>
        <v>Tottenham</v>
      </c>
      <c r="E12" t="str">
        <f>HLOOKUP(awayStats2!E$1,awayStats2!$A$1:$K$500,awayStats2!$L12,FALSE)</f>
        <v>0.7</v>
      </c>
      <c r="F12" t="str">
        <f>HLOOKUP(awayStats2!F$1,awayStats2!$A$1:$K$500,awayStats2!$L12,FALSE)</f>
        <v>0–1</v>
      </c>
      <c r="G12" t="str">
        <f>HLOOKUP(awayStats2!G$1,awayStats2!$A$1:$K$500,awayStats2!$L12,FALSE)</f>
        <v>0.7</v>
      </c>
      <c r="H12" t="str">
        <f>HLOOKUP(awayStats2!H$1,awayStats2!$A$1:$K$500,awayStats2!$L12,FALSE)</f>
        <v>Arsenal</v>
      </c>
      <c r="I12" t="str">
        <f>HLOOKUP(awayStats2!I$1,awayStats2!$A$1:$K$500,awayStats2!$L12,FALSE)</f>
        <v>Tottenham Hotspur Stadium</v>
      </c>
      <c r="J12">
        <f>HLOOKUP(awayStats2!J$1,awayStats2!$A$1:$K$500,awayStats2!$L12,FALSE)</f>
        <v>0</v>
      </c>
      <c r="K12">
        <f>HLOOKUP(awayStats2!K$1,awayStats2!$A$1:$K$500,awayStats2!$L12,FALSE)</f>
        <v>1</v>
      </c>
    </row>
    <row r="13" spans="1:11" x14ac:dyDescent="0.25">
      <c r="A13" t="str">
        <f>HLOOKUP(awayStats2!A$1,awayStats2!$A$1:$K$500,awayStats2!$L13,FALSE)</f>
        <v>27</v>
      </c>
      <c r="B13" t="str">
        <f>HLOOKUP(awayStats2!B$1,awayStats2!$A$1:$K$500,awayStats2!$L13,FALSE)</f>
        <v>Tue</v>
      </c>
      <c r="C13" t="str">
        <f>HLOOKUP(awayStats2!C$1,awayStats2!$A$1:$K$500,awayStats2!$L13,FALSE)</f>
        <v>2025-02-25</v>
      </c>
      <c r="D13" t="str">
        <f>HLOOKUP(awayStats2!D$1,awayStats2!$A$1:$K$500,awayStats2!$L13,FALSE)</f>
        <v>Nott'ham Forest</v>
      </c>
      <c r="E13" t="str">
        <f>HLOOKUP(awayStats2!E$1,awayStats2!$A$1:$K$500,awayStats2!$L13,FALSE)</f>
        <v/>
      </c>
      <c r="F13" t="str">
        <f>HLOOKUP(awayStats2!F$1,awayStats2!$A$1:$K$500,awayStats2!$L13,FALSE)</f>
        <v/>
      </c>
      <c r="G13" t="str">
        <f>HLOOKUP(awayStats2!G$1,awayStats2!$A$1:$K$500,awayStats2!$L13,FALSE)</f>
        <v/>
      </c>
      <c r="H13" t="str">
        <f>HLOOKUP(awayStats2!H$1,awayStats2!$A$1:$K$500,awayStats2!$L13,FALSE)</f>
        <v>Arsenal</v>
      </c>
      <c r="I13" t="str">
        <f>HLOOKUP(awayStats2!I$1,awayStats2!$A$1:$K$500,awayStats2!$L13,FALSE)</f>
        <v>The City Ground</v>
      </c>
      <c r="J13" t="str">
        <f>HLOOKUP(awayStats2!J$1,awayStats2!$A$1:$K$500,awayStats2!$L13,FALSE)</f>
        <v/>
      </c>
      <c r="K13" t="str">
        <f>HLOOKUP(awayStats2!K$1,awayStats2!$A$1:$K$500,awayStats2!$L13,FALSE)</f>
        <v/>
      </c>
    </row>
    <row r="14" spans="1:11" x14ac:dyDescent="0.25">
      <c r="A14" t="str">
        <f>HLOOKUP(awayStats2!A$1,awayStats2!$A$1:$K$500,awayStats2!$L14,FALSE)</f>
        <v>28</v>
      </c>
      <c r="B14" t="str">
        <f>HLOOKUP(awayStats2!B$1,awayStats2!$A$1:$K$500,awayStats2!$L14,FALSE)</f>
        <v>Sat</v>
      </c>
      <c r="C14" t="str">
        <f>HLOOKUP(awayStats2!C$1,awayStats2!$A$1:$K$500,awayStats2!$L14,FALSE)</f>
        <v>2025-03-08</v>
      </c>
      <c r="D14" t="str">
        <f>HLOOKUP(awayStats2!D$1,awayStats2!$A$1:$K$500,awayStats2!$L14,FALSE)</f>
        <v>Manchester Utd</v>
      </c>
      <c r="E14" t="str">
        <f>HLOOKUP(awayStats2!E$1,awayStats2!$A$1:$K$500,awayStats2!$L14,FALSE)</f>
        <v/>
      </c>
      <c r="F14" t="str">
        <f>HLOOKUP(awayStats2!F$1,awayStats2!$A$1:$K$500,awayStats2!$L14,FALSE)</f>
        <v/>
      </c>
      <c r="G14" t="str">
        <f>HLOOKUP(awayStats2!G$1,awayStats2!$A$1:$K$500,awayStats2!$L14,FALSE)</f>
        <v/>
      </c>
      <c r="H14" t="str">
        <f>HLOOKUP(awayStats2!H$1,awayStats2!$A$1:$K$500,awayStats2!$L14,FALSE)</f>
        <v>Arsenal</v>
      </c>
      <c r="I14" t="str">
        <f>HLOOKUP(awayStats2!I$1,awayStats2!$A$1:$K$500,awayStats2!$L14,FALSE)</f>
        <v>Old Trafford</v>
      </c>
      <c r="J14" t="str">
        <f>HLOOKUP(awayStats2!J$1,awayStats2!$A$1:$K$500,awayStats2!$L14,FALSE)</f>
        <v/>
      </c>
      <c r="K14" t="str">
        <f>HLOOKUP(awayStats2!K$1,awayStats2!$A$1:$K$500,awayStats2!$L14,FALSE)</f>
        <v/>
      </c>
    </row>
    <row r="15" spans="1:11" x14ac:dyDescent="0.25">
      <c r="A15" t="str">
        <f>HLOOKUP(awayStats2!A$1,awayStats2!$A$1:$K$500,awayStats2!$L15,FALSE)</f>
        <v>31</v>
      </c>
      <c r="B15" t="str">
        <f>HLOOKUP(awayStats2!B$1,awayStats2!$A$1:$K$500,awayStats2!$L15,FALSE)</f>
        <v>Sat</v>
      </c>
      <c r="C15" t="str">
        <f>HLOOKUP(awayStats2!C$1,awayStats2!$A$1:$K$500,awayStats2!$L15,FALSE)</f>
        <v>2025-04-05</v>
      </c>
      <c r="D15" t="str">
        <f>HLOOKUP(awayStats2!D$1,awayStats2!$A$1:$K$500,awayStats2!$L15,FALSE)</f>
        <v>Everton</v>
      </c>
      <c r="E15" t="str">
        <f>HLOOKUP(awayStats2!E$1,awayStats2!$A$1:$K$500,awayStats2!$L15,FALSE)</f>
        <v/>
      </c>
      <c r="F15" t="str">
        <f>HLOOKUP(awayStats2!F$1,awayStats2!$A$1:$K$500,awayStats2!$L15,FALSE)</f>
        <v/>
      </c>
      <c r="G15" t="str">
        <f>HLOOKUP(awayStats2!G$1,awayStats2!$A$1:$K$500,awayStats2!$L15,FALSE)</f>
        <v/>
      </c>
      <c r="H15" t="str">
        <f>HLOOKUP(awayStats2!H$1,awayStats2!$A$1:$K$500,awayStats2!$L15,FALSE)</f>
        <v>Arsenal</v>
      </c>
      <c r="I15" t="str">
        <f>HLOOKUP(awayStats2!I$1,awayStats2!$A$1:$K$500,awayStats2!$L15,FALSE)</f>
        <v>Goodison Park</v>
      </c>
      <c r="J15" t="str">
        <f>HLOOKUP(awayStats2!J$1,awayStats2!$A$1:$K$500,awayStats2!$L15,FALSE)</f>
        <v/>
      </c>
      <c r="K15" t="str">
        <f>HLOOKUP(awayStats2!K$1,awayStats2!$A$1:$K$500,awayStats2!$L15,FALSE)</f>
        <v/>
      </c>
    </row>
    <row r="16" spans="1:11" x14ac:dyDescent="0.25">
      <c r="A16" t="str">
        <f>HLOOKUP(awayStats2!A$1,awayStats2!$A$1:$K$500,awayStats2!$L16,FALSE)</f>
        <v>2</v>
      </c>
      <c r="B16" t="str">
        <f>HLOOKUP(awayStats2!B$1,awayStats2!$A$1:$K$500,awayStats2!$L16,FALSE)</f>
        <v>Sat</v>
      </c>
      <c r="C16" t="str">
        <f>HLOOKUP(awayStats2!C$1,awayStats2!$A$1:$K$500,awayStats2!$L16,FALSE)</f>
        <v>2024-08-24</v>
      </c>
      <c r="D16" t="str">
        <f>HLOOKUP(awayStats2!D$1,awayStats2!$A$1:$K$500,awayStats2!$L16,FALSE)</f>
        <v>Aston Villa</v>
      </c>
      <c r="E16" t="str">
        <f>HLOOKUP(awayStats2!E$1,awayStats2!$A$1:$K$500,awayStats2!$L16,FALSE)</f>
        <v>1.2</v>
      </c>
      <c r="F16" t="str">
        <f>HLOOKUP(awayStats2!F$1,awayStats2!$A$1:$K$500,awayStats2!$L16,FALSE)</f>
        <v>0–2</v>
      </c>
      <c r="G16" t="str">
        <f>HLOOKUP(awayStats2!G$1,awayStats2!$A$1:$K$500,awayStats2!$L16,FALSE)</f>
        <v>0.9</v>
      </c>
      <c r="H16" t="str">
        <f>HLOOKUP(awayStats2!H$1,awayStats2!$A$1:$K$500,awayStats2!$L16,FALSE)</f>
        <v>Arsenal</v>
      </c>
      <c r="I16" t="str">
        <f>HLOOKUP(awayStats2!I$1,awayStats2!$A$1:$K$500,awayStats2!$L16,FALSE)</f>
        <v>Villa Park</v>
      </c>
      <c r="J16">
        <f>HLOOKUP(awayStats2!J$1,awayStats2!$A$1:$K$500,awayStats2!$L16,FALSE)</f>
        <v>0</v>
      </c>
      <c r="K16">
        <f>HLOOKUP(awayStats2!K$1,awayStats2!$A$1:$K$500,awayStats2!$L16,FALSE)</f>
        <v>2</v>
      </c>
    </row>
    <row r="17" spans="1:11" x14ac:dyDescent="0.25">
      <c r="A17" t="str">
        <f>HLOOKUP(awayStats2!A$1,awayStats2!$A$1:$K$500,awayStats2!$L17,FALSE)</f>
        <v>10</v>
      </c>
      <c r="B17" t="str">
        <f>HLOOKUP(awayStats2!B$1,awayStats2!$A$1:$K$500,awayStats2!$L17,FALSE)</f>
        <v>Sat</v>
      </c>
      <c r="C17" t="str">
        <f>HLOOKUP(awayStats2!C$1,awayStats2!$A$1:$K$500,awayStats2!$L17,FALSE)</f>
        <v>2024-11-02</v>
      </c>
      <c r="D17" t="str">
        <f>HLOOKUP(awayStats2!D$1,awayStats2!$A$1:$K$500,awayStats2!$L17,FALSE)</f>
        <v>Newcastle Utd</v>
      </c>
      <c r="E17" t="str">
        <f>HLOOKUP(awayStats2!E$1,awayStats2!$A$1:$K$500,awayStats2!$L17,FALSE)</f>
        <v>0.5</v>
      </c>
      <c r="F17" t="str">
        <f>HLOOKUP(awayStats2!F$1,awayStats2!$A$1:$K$500,awayStats2!$L17,FALSE)</f>
        <v>1–0</v>
      </c>
      <c r="G17" t="str">
        <f>HLOOKUP(awayStats2!G$1,awayStats2!$A$1:$K$500,awayStats2!$L17,FALSE)</f>
        <v>1.1</v>
      </c>
      <c r="H17" t="str">
        <f>HLOOKUP(awayStats2!H$1,awayStats2!$A$1:$K$500,awayStats2!$L17,FALSE)</f>
        <v>Arsenal</v>
      </c>
      <c r="I17" t="str">
        <f>HLOOKUP(awayStats2!I$1,awayStats2!$A$1:$K$500,awayStats2!$L17,FALSE)</f>
        <v>St James' Park</v>
      </c>
      <c r="J17">
        <f>HLOOKUP(awayStats2!J$1,awayStats2!$A$1:$K$500,awayStats2!$L17,FALSE)</f>
        <v>1</v>
      </c>
      <c r="K17">
        <f>HLOOKUP(awayStats2!K$1,awayStats2!$A$1:$K$500,awayStats2!$L17,FALSE)</f>
        <v>0</v>
      </c>
    </row>
    <row r="18" spans="1:11" x14ac:dyDescent="0.25">
      <c r="A18" t="str">
        <f>HLOOKUP(awayStats2!A$1,awayStats2!$A$1:$K$500,awayStats2!$L18,FALSE)</f>
        <v>36</v>
      </c>
      <c r="B18" t="str">
        <f>HLOOKUP(awayStats2!B$1,awayStats2!$A$1:$K$500,awayStats2!$L18,FALSE)</f>
        <v>Sat</v>
      </c>
      <c r="C18" t="str">
        <f>HLOOKUP(awayStats2!C$1,awayStats2!$A$1:$K$500,awayStats2!$L18,FALSE)</f>
        <v>2025-05-10</v>
      </c>
      <c r="D18" t="str">
        <f>HLOOKUP(awayStats2!D$1,awayStats2!$A$1:$K$500,awayStats2!$L18,FALSE)</f>
        <v>Liverpool</v>
      </c>
      <c r="E18" t="str">
        <f>HLOOKUP(awayStats2!E$1,awayStats2!$A$1:$K$500,awayStats2!$L18,FALSE)</f>
        <v/>
      </c>
      <c r="F18" t="str">
        <f>HLOOKUP(awayStats2!F$1,awayStats2!$A$1:$K$500,awayStats2!$L18,FALSE)</f>
        <v/>
      </c>
      <c r="G18" t="str">
        <f>HLOOKUP(awayStats2!G$1,awayStats2!$A$1:$K$500,awayStats2!$L18,FALSE)</f>
        <v/>
      </c>
      <c r="H18" t="str">
        <f>HLOOKUP(awayStats2!H$1,awayStats2!$A$1:$K$500,awayStats2!$L18,FALSE)</f>
        <v>Arsenal</v>
      </c>
      <c r="I18" t="str">
        <f>HLOOKUP(awayStats2!I$1,awayStats2!$A$1:$K$500,awayStats2!$L18,FALSE)</f>
        <v>Anfield</v>
      </c>
      <c r="J18" t="str">
        <f>HLOOKUP(awayStats2!J$1,awayStats2!$A$1:$K$500,awayStats2!$L18,FALSE)</f>
        <v/>
      </c>
      <c r="K18" t="str">
        <f>HLOOKUP(awayStats2!K$1,awayStats2!$A$1:$K$500,awayStats2!$L18,FALSE)</f>
        <v/>
      </c>
    </row>
    <row r="19" spans="1:11" x14ac:dyDescent="0.25">
      <c r="A19" t="str">
        <f>HLOOKUP(awayStats2!A$1,awayStats2!$A$1:$K$500,awayStats2!$L19,FALSE)</f>
        <v>38</v>
      </c>
      <c r="B19" t="str">
        <f>HLOOKUP(awayStats2!B$1,awayStats2!$A$1:$K$500,awayStats2!$L19,FALSE)</f>
        <v>Sun</v>
      </c>
      <c r="C19" t="str">
        <f>HLOOKUP(awayStats2!C$1,awayStats2!$A$1:$K$500,awayStats2!$L19,FALSE)</f>
        <v>2025-05-25</v>
      </c>
      <c r="D19" t="str">
        <f>HLOOKUP(awayStats2!D$1,awayStats2!$A$1:$K$500,awayStats2!$L19,FALSE)</f>
        <v>Southampton</v>
      </c>
      <c r="E19" t="str">
        <f>HLOOKUP(awayStats2!E$1,awayStats2!$A$1:$K$500,awayStats2!$L19,FALSE)</f>
        <v/>
      </c>
      <c r="F19" t="str">
        <f>HLOOKUP(awayStats2!F$1,awayStats2!$A$1:$K$500,awayStats2!$L19,FALSE)</f>
        <v/>
      </c>
      <c r="G19" t="str">
        <f>HLOOKUP(awayStats2!G$1,awayStats2!$A$1:$K$500,awayStats2!$L19,FALSE)</f>
        <v/>
      </c>
      <c r="H19" t="str">
        <f>HLOOKUP(awayStats2!H$1,awayStats2!$A$1:$K$500,awayStats2!$L19,FALSE)</f>
        <v>Arsenal</v>
      </c>
      <c r="I19" t="str">
        <f>HLOOKUP(awayStats2!I$1,awayStats2!$A$1:$K$500,awayStats2!$L19,FALSE)</f>
        <v>St Mary's Stadium</v>
      </c>
      <c r="J19" t="str">
        <f>HLOOKUP(awayStats2!J$1,awayStats2!$A$1:$K$500,awayStats2!$L19,FALSE)</f>
        <v/>
      </c>
      <c r="K19" t="str">
        <f>HLOOKUP(awayStats2!K$1,awayStats2!$A$1:$K$500,awayStats2!$L19,FALSE)</f>
        <v/>
      </c>
    </row>
    <row r="20" spans="1:11" x14ac:dyDescent="0.25">
      <c r="A20" t="str">
        <f>HLOOKUP(awayStats2!A$1,awayStats2!$A$1:$K$500,awayStats2!$L20,FALSE)</f>
        <v>33</v>
      </c>
      <c r="B20" t="str">
        <f>HLOOKUP(awayStats2!B$1,awayStats2!$A$1:$K$500,awayStats2!$L20,FALSE)</f>
        <v>Sat</v>
      </c>
      <c r="C20" t="str">
        <f>HLOOKUP(awayStats2!C$1,awayStats2!$A$1:$K$500,awayStats2!$L20,FALSE)</f>
        <v>2025-04-19</v>
      </c>
      <c r="D20" t="str">
        <f>HLOOKUP(awayStats2!D$1,awayStats2!$A$1:$K$500,awayStats2!$L20,FALSE)</f>
        <v>Ipswich Town</v>
      </c>
      <c r="E20" t="str">
        <f>HLOOKUP(awayStats2!E$1,awayStats2!$A$1:$K$500,awayStats2!$L20,FALSE)</f>
        <v/>
      </c>
      <c r="F20" t="str">
        <f>HLOOKUP(awayStats2!F$1,awayStats2!$A$1:$K$500,awayStats2!$L20,FALSE)</f>
        <v/>
      </c>
      <c r="G20" t="str">
        <f>HLOOKUP(awayStats2!G$1,awayStats2!$A$1:$K$500,awayStats2!$L20,FALSE)</f>
        <v/>
      </c>
      <c r="H20" t="str">
        <f>HLOOKUP(awayStats2!H$1,awayStats2!$A$1:$K$500,awayStats2!$L20,FALSE)</f>
        <v>Arsenal</v>
      </c>
      <c r="I20" t="str">
        <f>HLOOKUP(awayStats2!I$1,awayStats2!$A$1:$K$500,awayStats2!$L20,FALSE)</f>
        <v>Portman Road Stadium</v>
      </c>
      <c r="J20" t="str">
        <f>HLOOKUP(awayStats2!J$1,awayStats2!$A$1:$K$500,awayStats2!$L20,FALSE)</f>
        <v/>
      </c>
      <c r="K20" t="str">
        <f>HLOOKUP(awayStats2!K$1,awayStats2!$A$1:$K$500,awayStats2!$L20,FALSE)</f>
        <v/>
      </c>
    </row>
    <row r="21" spans="1:11" x14ac:dyDescent="0.25">
      <c r="A21" t="str">
        <f>HLOOKUP(awayStats2!A$1,awayStats2!$A$1:$K$500,awayStats2!$L21,FALSE)</f>
        <v>28</v>
      </c>
      <c r="B21" t="str">
        <f>HLOOKUP(awayStats2!B$1,awayStats2!$A$1:$K$500,awayStats2!$L21,FALSE)</f>
        <v>Sat</v>
      </c>
      <c r="C21" t="str">
        <f>HLOOKUP(awayStats2!C$1,awayStats2!$A$1:$K$500,awayStats2!$L21,FALSE)</f>
        <v>2025-03-08</v>
      </c>
      <c r="D21" t="str">
        <f>HLOOKUP(awayStats2!D$1,awayStats2!$A$1:$K$500,awayStats2!$L21,FALSE)</f>
        <v>Brentford</v>
      </c>
      <c r="E21" t="str">
        <f>HLOOKUP(awayStats2!E$1,awayStats2!$A$1:$K$500,awayStats2!$L21,FALSE)</f>
        <v/>
      </c>
      <c r="F21" t="str">
        <f>HLOOKUP(awayStats2!F$1,awayStats2!$A$1:$K$500,awayStats2!$L21,FALSE)</f>
        <v/>
      </c>
      <c r="G21" t="str">
        <f>HLOOKUP(awayStats2!G$1,awayStats2!$A$1:$K$500,awayStats2!$L21,FALSE)</f>
        <v/>
      </c>
      <c r="H21" t="str">
        <f>HLOOKUP(awayStats2!H$1,awayStats2!$A$1:$K$500,awayStats2!$L21,FALSE)</f>
        <v>Aston Villa</v>
      </c>
      <c r="I21" t="str">
        <f>HLOOKUP(awayStats2!I$1,awayStats2!$A$1:$K$500,awayStats2!$L21,FALSE)</f>
        <v>Gtech Community Stadium</v>
      </c>
      <c r="J21" t="str">
        <f>HLOOKUP(awayStats2!J$1,awayStats2!$A$1:$K$500,awayStats2!$L21,FALSE)</f>
        <v/>
      </c>
      <c r="K21" t="str">
        <f>HLOOKUP(awayStats2!K$1,awayStats2!$A$1:$K$500,awayStats2!$L21,FALSE)</f>
        <v/>
      </c>
    </row>
    <row r="22" spans="1:11" x14ac:dyDescent="0.25">
      <c r="A22" t="str">
        <f>HLOOKUP(awayStats2!A$1,awayStats2!$A$1:$K$500,awayStats2!$L22,FALSE)</f>
        <v>36</v>
      </c>
      <c r="B22" t="str">
        <f>HLOOKUP(awayStats2!B$1,awayStats2!$A$1:$K$500,awayStats2!$L22,FALSE)</f>
        <v>Sat</v>
      </c>
      <c r="C22" t="str">
        <f>HLOOKUP(awayStats2!C$1,awayStats2!$A$1:$K$500,awayStats2!$L22,FALSE)</f>
        <v>2025-05-10</v>
      </c>
      <c r="D22" t="str">
        <f>HLOOKUP(awayStats2!D$1,awayStats2!$A$1:$K$500,awayStats2!$L22,FALSE)</f>
        <v>Bournemouth</v>
      </c>
      <c r="E22" t="str">
        <f>HLOOKUP(awayStats2!E$1,awayStats2!$A$1:$K$500,awayStats2!$L22,FALSE)</f>
        <v/>
      </c>
      <c r="F22" t="str">
        <f>HLOOKUP(awayStats2!F$1,awayStats2!$A$1:$K$500,awayStats2!$L22,FALSE)</f>
        <v/>
      </c>
      <c r="G22" t="str">
        <f>HLOOKUP(awayStats2!G$1,awayStats2!$A$1:$K$500,awayStats2!$L22,FALSE)</f>
        <v/>
      </c>
      <c r="H22" t="str">
        <f>HLOOKUP(awayStats2!H$1,awayStats2!$A$1:$K$500,awayStats2!$L22,FALSE)</f>
        <v>Aston Villa</v>
      </c>
      <c r="I22" t="str">
        <f>HLOOKUP(awayStats2!I$1,awayStats2!$A$1:$K$500,awayStats2!$L22,FALSE)</f>
        <v>Vitality Stadium</v>
      </c>
      <c r="J22" t="str">
        <f>HLOOKUP(awayStats2!J$1,awayStats2!$A$1:$K$500,awayStats2!$L22,FALSE)</f>
        <v/>
      </c>
      <c r="K22" t="str">
        <f>HLOOKUP(awayStats2!K$1,awayStats2!$A$1:$K$500,awayStats2!$L22,FALSE)</f>
        <v/>
      </c>
    </row>
    <row r="23" spans="1:11" x14ac:dyDescent="0.25">
      <c r="A23" t="str">
        <f>HLOOKUP(awayStats2!A$1,awayStats2!$A$1:$K$500,awayStats2!$L23,FALSE)</f>
        <v>38</v>
      </c>
      <c r="B23" t="str">
        <f>HLOOKUP(awayStats2!B$1,awayStats2!$A$1:$K$500,awayStats2!$L23,FALSE)</f>
        <v>Sun</v>
      </c>
      <c r="C23" t="str">
        <f>HLOOKUP(awayStats2!C$1,awayStats2!$A$1:$K$500,awayStats2!$L23,FALSE)</f>
        <v>2025-05-25</v>
      </c>
      <c r="D23" t="str">
        <f>HLOOKUP(awayStats2!D$1,awayStats2!$A$1:$K$500,awayStats2!$L23,FALSE)</f>
        <v>Manchester Utd</v>
      </c>
      <c r="E23" t="str">
        <f>HLOOKUP(awayStats2!E$1,awayStats2!$A$1:$K$500,awayStats2!$L23,FALSE)</f>
        <v/>
      </c>
      <c r="F23" t="str">
        <f>HLOOKUP(awayStats2!F$1,awayStats2!$A$1:$K$500,awayStats2!$L23,FALSE)</f>
        <v/>
      </c>
      <c r="G23" t="str">
        <f>HLOOKUP(awayStats2!G$1,awayStats2!$A$1:$K$500,awayStats2!$L23,FALSE)</f>
        <v/>
      </c>
      <c r="H23" t="str">
        <f>HLOOKUP(awayStats2!H$1,awayStats2!$A$1:$K$500,awayStats2!$L23,FALSE)</f>
        <v>Aston Villa</v>
      </c>
      <c r="I23" t="str">
        <f>HLOOKUP(awayStats2!I$1,awayStats2!$A$1:$K$500,awayStats2!$L23,FALSE)</f>
        <v>Old Trafford</v>
      </c>
      <c r="J23" t="str">
        <f>HLOOKUP(awayStats2!J$1,awayStats2!$A$1:$K$500,awayStats2!$L23,FALSE)</f>
        <v/>
      </c>
      <c r="K23" t="str">
        <f>HLOOKUP(awayStats2!K$1,awayStats2!$A$1:$K$500,awayStats2!$L23,FALSE)</f>
        <v/>
      </c>
    </row>
    <row r="24" spans="1:11" x14ac:dyDescent="0.25">
      <c r="A24" t="str">
        <f>HLOOKUP(awayStats2!A$1,awayStats2!$A$1:$K$500,awayStats2!$L24,FALSE)</f>
        <v>22</v>
      </c>
      <c r="B24" t="str">
        <f>HLOOKUP(awayStats2!B$1,awayStats2!$A$1:$K$500,awayStats2!$L24,FALSE)</f>
        <v>Sat</v>
      </c>
      <c r="C24" t="str">
        <f>HLOOKUP(awayStats2!C$1,awayStats2!$A$1:$K$500,awayStats2!$L24,FALSE)</f>
        <v>2025-01-18</v>
      </c>
      <c r="D24" t="str">
        <f>HLOOKUP(awayStats2!D$1,awayStats2!$A$1:$K$500,awayStats2!$L24,FALSE)</f>
        <v>Arsenal</v>
      </c>
      <c r="E24" t="str">
        <f>HLOOKUP(awayStats2!E$1,awayStats2!$A$1:$K$500,awayStats2!$L24,FALSE)</f>
        <v/>
      </c>
      <c r="F24" t="str">
        <f>HLOOKUP(awayStats2!F$1,awayStats2!$A$1:$K$500,awayStats2!$L24,FALSE)</f>
        <v/>
      </c>
      <c r="G24" t="str">
        <f>HLOOKUP(awayStats2!G$1,awayStats2!$A$1:$K$500,awayStats2!$L24,FALSE)</f>
        <v/>
      </c>
      <c r="H24" t="str">
        <f>HLOOKUP(awayStats2!H$1,awayStats2!$A$1:$K$500,awayStats2!$L24,FALSE)</f>
        <v>Aston Villa</v>
      </c>
      <c r="I24" t="str">
        <f>HLOOKUP(awayStats2!I$1,awayStats2!$A$1:$K$500,awayStats2!$L24,FALSE)</f>
        <v>Emirates Stadium</v>
      </c>
      <c r="J24" t="str">
        <f>HLOOKUP(awayStats2!J$1,awayStats2!$A$1:$K$500,awayStats2!$L24,FALSE)</f>
        <v/>
      </c>
      <c r="K24" t="str">
        <f>HLOOKUP(awayStats2!K$1,awayStats2!$A$1:$K$500,awayStats2!$L24,FALSE)</f>
        <v/>
      </c>
    </row>
    <row r="25" spans="1:11" x14ac:dyDescent="0.25">
      <c r="A25" t="str">
        <f>HLOOKUP(awayStats2!A$1,awayStats2!$A$1:$K$500,awayStats2!$L25,FALSE)</f>
        <v>16</v>
      </c>
      <c r="B25" t="str">
        <f>HLOOKUP(awayStats2!B$1,awayStats2!$A$1:$K$500,awayStats2!$L25,FALSE)</f>
        <v>Sat</v>
      </c>
      <c r="C25" t="str">
        <f>HLOOKUP(awayStats2!C$1,awayStats2!$A$1:$K$500,awayStats2!$L25,FALSE)</f>
        <v>2024-12-14</v>
      </c>
      <c r="D25" t="str">
        <f>HLOOKUP(awayStats2!D$1,awayStats2!$A$1:$K$500,awayStats2!$L25,FALSE)</f>
        <v>Nott'ham Forest</v>
      </c>
      <c r="E25" t="str">
        <f>HLOOKUP(awayStats2!E$1,awayStats2!$A$1:$K$500,awayStats2!$L25,FALSE)</f>
        <v/>
      </c>
      <c r="F25" t="str">
        <f>HLOOKUP(awayStats2!F$1,awayStats2!$A$1:$K$500,awayStats2!$L25,FALSE)</f>
        <v/>
      </c>
      <c r="G25" t="str">
        <f>HLOOKUP(awayStats2!G$1,awayStats2!$A$1:$K$500,awayStats2!$L25,FALSE)</f>
        <v/>
      </c>
      <c r="H25" t="str">
        <f>HLOOKUP(awayStats2!H$1,awayStats2!$A$1:$K$500,awayStats2!$L25,FALSE)</f>
        <v>Aston Villa</v>
      </c>
      <c r="I25" t="str">
        <f>HLOOKUP(awayStats2!I$1,awayStats2!$A$1:$K$500,awayStats2!$L25,FALSE)</f>
        <v>The City Ground</v>
      </c>
      <c r="J25" t="str">
        <f>HLOOKUP(awayStats2!J$1,awayStats2!$A$1:$K$500,awayStats2!$L25,FALSE)</f>
        <v/>
      </c>
      <c r="K25" t="str">
        <f>HLOOKUP(awayStats2!K$1,awayStats2!$A$1:$K$500,awayStats2!$L25,FALSE)</f>
        <v/>
      </c>
    </row>
    <row r="26" spans="1:11" x14ac:dyDescent="0.25">
      <c r="A26" t="str">
        <f>HLOOKUP(awayStats2!A$1,awayStats2!$A$1:$K$500,awayStats2!$L26,FALSE)</f>
        <v>27</v>
      </c>
      <c r="B26" t="str">
        <f>HLOOKUP(awayStats2!B$1,awayStats2!$A$1:$K$500,awayStats2!$L26,FALSE)</f>
        <v>Tue</v>
      </c>
      <c r="C26" t="str">
        <f>HLOOKUP(awayStats2!C$1,awayStats2!$A$1:$K$500,awayStats2!$L26,FALSE)</f>
        <v>2025-02-25</v>
      </c>
      <c r="D26" t="str">
        <f>HLOOKUP(awayStats2!D$1,awayStats2!$A$1:$K$500,awayStats2!$L26,FALSE)</f>
        <v>Crystal Palace</v>
      </c>
      <c r="E26" t="str">
        <f>HLOOKUP(awayStats2!E$1,awayStats2!$A$1:$K$500,awayStats2!$L26,FALSE)</f>
        <v/>
      </c>
      <c r="F26" t="str">
        <f>HLOOKUP(awayStats2!F$1,awayStats2!$A$1:$K$500,awayStats2!$L26,FALSE)</f>
        <v/>
      </c>
      <c r="G26" t="str">
        <f>HLOOKUP(awayStats2!G$1,awayStats2!$A$1:$K$500,awayStats2!$L26,FALSE)</f>
        <v/>
      </c>
      <c r="H26" t="str">
        <f>HLOOKUP(awayStats2!H$1,awayStats2!$A$1:$K$500,awayStats2!$L26,FALSE)</f>
        <v>Aston Villa</v>
      </c>
      <c r="I26" t="str">
        <f>HLOOKUP(awayStats2!I$1,awayStats2!$A$1:$K$500,awayStats2!$L26,FALSE)</f>
        <v>Selhurst Park</v>
      </c>
      <c r="J26" t="str">
        <f>HLOOKUP(awayStats2!J$1,awayStats2!$A$1:$K$500,awayStats2!$L26,FALSE)</f>
        <v/>
      </c>
      <c r="K26" t="str">
        <f>HLOOKUP(awayStats2!K$1,awayStats2!$A$1:$K$500,awayStats2!$L26,FALSE)</f>
        <v/>
      </c>
    </row>
    <row r="27" spans="1:11" x14ac:dyDescent="0.25">
      <c r="A27" t="str">
        <f>HLOOKUP(awayStats2!A$1,awayStats2!$A$1:$K$500,awayStats2!$L27,FALSE)</f>
        <v>34</v>
      </c>
      <c r="B27" t="str">
        <f>HLOOKUP(awayStats2!B$1,awayStats2!$A$1:$K$500,awayStats2!$L27,FALSE)</f>
        <v>Sat</v>
      </c>
      <c r="C27" t="str">
        <f>HLOOKUP(awayStats2!C$1,awayStats2!$A$1:$K$500,awayStats2!$L27,FALSE)</f>
        <v>2025-04-26</v>
      </c>
      <c r="D27" t="str">
        <f>HLOOKUP(awayStats2!D$1,awayStats2!$A$1:$K$500,awayStats2!$L27,FALSE)</f>
        <v>Manchester City</v>
      </c>
      <c r="E27" t="str">
        <f>HLOOKUP(awayStats2!E$1,awayStats2!$A$1:$K$500,awayStats2!$L27,FALSE)</f>
        <v/>
      </c>
      <c r="F27" t="str">
        <f>HLOOKUP(awayStats2!F$1,awayStats2!$A$1:$K$500,awayStats2!$L27,FALSE)</f>
        <v/>
      </c>
      <c r="G27" t="str">
        <f>HLOOKUP(awayStats2!G$1,awayStats2!$A$1:$K$500,awayStats2!$L27,FALSE)</f>
        <v/>
      </c>
      <c r="H27" t="str">
        <f>HLOOKUP(awayStats2!H$1,awayStats2!$A$1:$K$500,awayStats2!$L27,FALSE)</f>
        <v>Aston Villa</v>
      </c>
      <c r="I27" t="str">
        <f>HLOOKUP(awayStats2!I$1,awayStats2!$A$1:$K$500,awayStats2!$L27,FALSE)</f>
        <v>Etihad Stadium</v>
      </c>
      <c r="J27" t="str">
        <f>HLOOKUP(awayStats2!J$1,awayStats2!$A$1:$K$500,awayStats2!$L27,FALSE)</f>
        <v/>
      </c>
      <c r="K27" t="str">
        <f>HLOOKUP(awayStats2!K$1,awayStats2!$A$1:$K$500,awayStats2!$L27,FALSE)</f>
        <v/>
      </c>
    </row>
    <row r="28" spans="1:11" x14ac:dyDescent="0.25">
      <c r="A28" t="str">
        <f>HLOOKUP(awayStats2!A$1,awayStats2!$A$1:$K$500,awayStats2!$L28,FALSE)</f>
        <v>24</v>
      </c>
      <c r="B28" t="str">
        <f>HLOOKUP(awayStats2!B$1,awayStats2!$A$1:$K$500,awayStats2!$L28,FALSE)</f>
        <v>Sat</v>
      </c>
      <c r="C28" t="str">
        <f>HLOOKUP(awayStats2!C$1,awayStats2!$A$1:$K$500,awayStats2!$L28,FALSE)</f>
        <v>2025-02-01</v>
      </c>
      <c r="D28" t="str">
        <f>HLOOKUP(awayStats2!D$1,awayStats2!$A$1:$K$500,awayStats2!$L28,FALSE)</f>
        <v>Wolves</v>
      </c>
      <c r="E28" t="str">
        <f>HLOOKUP(awayStats2!E$1,awayStats2!$A$1:$K$500,awayStats2!$L28,FALSE)</f>
        <v/>
      </c>
      <c r="F28" t="str">
        <f>HLOOKUP(awayStats2!F$1,awayStats2!$A$1:$K$500,awayStats2!$L28,FALSE)</f>
        <v/>
      </c>
      <c r="G28" t="str">
        <f>HLOOKUP(awayStats2!G$1,awayStats2!$A$1:$K$500,awayStats2!$L28,FALSE)</f>
        <v/>
      </c>
      <c r="H28" t="str">
        <f>HLOOKUP(awayStats2!H$1,awayStats2!$A$1:$K$500,awayStats2!$L28,FALSE)</f>
        <v>Aston Villa</v>
      </c>
      <c r="I28" t="str">
        <f>HLOOKUP(awayStats2!I$1,awayStats2!$A$1:$K$500,awayStats2!$L28,FALSE)</f>
        <v>Molineux Stadium</v>
      </c>
      <c r="J28" t="str">
        <f>HLOOKUP(awayStats2!J$1,awayStats2!$A$1:$K$500,awayStats2!$L28,FALSE)</f>
        <v/>
      </c>
      <c r="K28" t="str">
        <f>HLOOKUP(awayStats2!K$1,awayStats2!$A$1:$K$500,awayStats2!$L28,FALSE)</f>
        <v/>
      </c>
    </row>
    <row r="29" spans="1:11" x14ac:dyDescent="0.25">
      <c r="A29" t="str">
        <f>HLOOKUP(awayStats2!A$1,awayStats2!$A$1:$K$500,awayStats2!$L29,FALSE)</f>
        <v>21</v>
      </c>
      <c r="B29" t="str">
        <f>HLOOKUP(awayStats2!B$1,awayStats2!$A$1:$K$500,awayStats2!$L29,FALSE)</f>
        <v>Wed</v>
      </c>
      <c r="C29" t="str">
        <f>HLOOKUP(awayStats2!C$1,awayStats2!$A$1:$K$500,awayStats2!$L29,FALSE)</f>
        <v>2025-01-15</v>
      </c>
      <c r="D29" t="str">
        <f>HLOOKUP(awayStats2!D$1,awayStats2!$A$1:$K$500,awayStats2!$L29,FALSE)</f>
        <v>Everton</v>
      </c>
      <c r="E29" t="str">
        <f>HLOOKUP(awayStats2!E$1,awayStats2!$A$1:$K$500,awayStats2!$L29,FALSE)</f>
        <v/>
      </c>
      <c r="F29" t="str">
        <f>HLOOKUP(awayStats2!F$1,awayStats2!$A$1:$K$500,awayStats2!$L29,FALSE)</f>
        <v/>
      </c>
      <c r="G29" t="str">
        <f>HLOOKUP(awayStats2!G$1,awayStats2!$A$1:$K$500,awayStats2!$L29,FALSE)</f>
        <v/>
      </c>
      <c r="H29" t="str">
        <f>HLOOKUP(awayStats2!H$1,awayStats2!$A$1:$K$500,awayStats2!$L29,FALSE)</f>
        <v>Aston Villa</v>
      </c>
      <c r="I29" t="str">
        <f>HLOOKUP(awayStats2!I$1,awayStats2!$A$1:$K$500,awayStats2!$L29,FALSE)</f>
        <v>Goodison Park</v>
      </c>
      <c r="J29" t="str">
        <f>HLOOKUP(awayStats2!J$1,awayStats2!$A$1:$K$500,awayStats2!$L29,FALSE)</f>
        <v/>
      </c>
      <c r="K29" t="str">
        <f>HLOOKUP(awayStats2!K$1,awayStats2!$A$1:$K$500,awayStats2!$L29,FALSE)</f>
        <v/>
      </c>
    </row>
    <row r="30" spans="1:11" x14ac:dyDescent="0.25">
      <c r="A30" t="str">
        <f>HLOOKUP(awayStats2!A$1,awayStats2!$A$1:$K$500,awayStats2!$L30,FALSE)</f>
        <v>11</v>
      </c>
      <c r="B30" t="str">
        <f>HLOOKUP(awayStats2!B$1,awayStats2!$A$1:$K$500,awayStats2!$L30,FALSE)</f>
        <v>Sat</v>
      </c>
      <c r="C30" t="str">
        <f>HLOOKUP(awayStats2!C$1,awayStats2!$A$1:$K$500,awayStats2!$L30,FALSE)</f>
        <v>2024-11-09</v>
      </c>
      <c r="D30" t="str">
        <f>HLOOKUP(awayStats2!D$1,awayStats2!$A$1:$K$500,awayStats2!$L30,FALSE)</f>
        <v>Liverpool</v>
      </c>
      <c r="E30" t="str">
        <f>HLOOKUP(awayStats2!E$1,awayStats2!$A$1:$K$500,awayStats2!$L30,FALSE)</f>
        <v>2.0</v>
      </c>
      <c r="F30" t="str">
        <f>HLOOKUP(awayStats2!F$1,awayStats2!$A$1:$K$500,awayStats2!$L30,FALSE)</f>
        <v>2–0</v>
      </c>
      <c r="G30" t="str">
        <f>HLOOKUP(awayStats2!G$1,awayStats2!$A$1:$K$500,awayStats2!$L30,FALSE)</f>
        <v>1.2</v>
      </c>
      <c r="H30" t="str">
        <f>HLOOKUP(awayStats2!H$1,awayStats2!$A$1:$K$500,awayStats2!$L30,FALSE)</f>
        <v>Aston Villa</v>
      </c>
      <c r="I30" t="str">
        <f>HLOOKUP(awayStats2!I$1,awayStats2!$A$1:$K$500,awayStats2!$L30,FALSE)</f>
        <v>Anfield</v>
      </c>
      <c r="J30">
        <f>HLOOKUP(awayStats2!J$1,awayStats2!$A$1:$K$500,awayStats2!$L30,FALSE)</f>
        <v>2</v>
      </c>
      <c r="K30">
        <f>HLOOKUP(awayStats2!K$1,awayStats2!$A$1:$K$500,awayStats2!$L30,FALSE)</f>
        <v>0</v>
      </c>
    </row>
    <row r="31" spans="1:11" x14ac:dyDescent="0.25">
      <c r="A31" t="str">
        <f>HLOOKUP(awayStats2!A$1,awayStats2!$A$1:$K$500,awayStats2!$L31,FALSE)</f>
        <v>30</v>
      </c>
      <c r="B31" t="str">
        <f>HLOOKUP(awayStats2!B$1,awayStats2!$A$1:$K$500,awayStats2!$L31,FALSE)</f>
        <v>Tue</v>
      </c>
      <c r="C31" t="str">
        <f>HLOOKUP(awayStats2!C$1,awayStats2!$A$1:$K$500,awayStats2!$L31,FALSE)</f>
        <v>2025-04-01</v>
      </c>
      <c r="D31" t="str">
        <f>HLOOKUP(awayStats2!D$1,awayStats2!$A$1:$K$500,awayStats2!$L31,FALSE)</f>
        <v>Brighton</v>
      </c>
      <c r="E31" t="str">
        <f>HLOOKUP(awayStats2!E$1,awayStats2!$A$1:$K$500,awayStats2!$L31,FALSE)</f>
        <v/>
      </c>
      <c r="F31" t="str">
        <f>HLOOKUP(awayStats2!F$1,awayStats2!$A$1:$K$500,awayStats2!$L31,FALSE)</f>
        <v/>
      </c>
      <c r="G31" t="str">
        <f>HLOOKUP(awayStats2!G$1,awayStats2!$A$1:$K$500,awayStats2!$L31,FALSE)</f>
        <v/>
      </c>
      <c r="H31" t="str">
        <f>HLOOKUP(awayStats2!H$1,awayStats2!$A$1:$K$500,awayStats2!$L31,FALSE)</f>
        <v>Aston Villa</v>
      </c>
      <c r="I31" t="str">
        <f>HLOOKUP(awayStats2!I$1,awayStats2!$A$1:$K$500,awayStats2!$L31,FALSE)</f>
        <v>The American Express Stadium</v>
      </c>
      <c r="J31" t="str">
        <f>HLOOKUP(awayStats2!J$1,awayStats2!$A$1:$K$500,awayStats2!$L31,FALSE)</f>
        <v/>
      </c>
      <c r="K31" t="str">
        <f>HLOOKUP(awayStats2!K$1,awayStats2!$A$1:$K$500,awayStats2!$L31,FALSE)</f>
        <v/>
      </c>
    </row>
    <row r="32" spans="1:11" x14ac:dyDescent="0.25">
      <c r="A32" t="str">
        <f>HLOOKUP(awayStats2!A$1,awayStats2!$A$1:$K$500,awayStats2!$L32,FALSE)</f>
        <v>13</v>
      </c>
      <c r="B32" t="str">
        <f>HLOOKUP(awayStats2!B$1,awayStats2!$A$1:$K$500,awayStats2!$L32,FALSE)</f>
        <v>Sun</v>
      </c>
      <c r="C32" t="str">
        <f>HLOOKUP(awayStats2!C$1,awayStats2!$A$1:$K$500,awayStats2!$L32,FALSE)</f>
        <v>2024-12-01</v>
      </c>
      <c r="D32" t="str">
        <f>HLOOKUP(awayStats2!D$1,awayStats2!$A$1:$K$500,awayStats2!$L32,FALSE)</f>
        <v>Chelsea</v>
      </c>
      <c r="E32" t="str">
        <f>HLOOKUP(awayStats2!E$1,awayStats2!$A$1:$K$500,awayStats2!$L32,FALSE)</f>
        <v/>
      </c>
      <c r="F32" t="str">
        <f>HLOOKUP(awayStats2!F$1,awayStats2!$A$1:$K$500,awayStats2!$L32,FALSE)</f>
        <v/>
      </c>
      <c r="G32" t="str">
        <f>HLOOKUP(awayStats2!G$1,awayStats2!$A$1:$K$500,awayStats2!$L32,FALSE)</f>
        <v/>
      </c>
      <c r="H32" t="str">
        <f>HLOOKUP(awayStats2!H$1,awayStats2!$A$1:$K$500,awayStats2!$L32,FALSE)</f>
        <v>Aston Villa</v>
      </c>
      <c r="I32" t="str">
        <f>HLOOKUP(awayStats2!I$1,awayStats2!$A$1:$K$500,awayStats2!$L32,FALSE)</f>
        <v>Stamford Bridge</v>
      </c>
      <c r="J32" t="str">
        <f>HLOOKUP(awayStats2!J$1,awayStats2!$A$1:$K$500,awayStats2!$L32,FALSE)</f>
        <v/>
      </c>
      <c r="K32" t="str">
        <f>HLOOKUP(awayStats2!K$1,awayStats2!$A$1:$K$500,awayStats2!$L32,FALSE)</f>
        <v/>
      </c>
    </row>
    <row r="33" spans="1:11" x14ac:dyDescent="0.25">
      <c r="A33" t="str">
        <f>HLOOKUP(awayStats2!A$1,awayStats2!$A$1:$K$500,awayStats2!$L33,FALSE)</f>
        <v>1</v>
      </c>
      <c r="B33" t="str">
        <f>HLOOKUP(awayStats2!B$1,awayStats2!$A$1:$K$500,awayStats2!$L33,FALSE)</f>
        <v>Sat</v>
      </c>
      <c r="C33" t="str">
        <f>HLOOKUP(awayStats2!C$1,awayStats2!$A$1:$K$500,awayStats2!$L33,FALSE)</f>
        <v>2024-08-17</v>
      </c>
      <c r="D33" t="str">
        <f>HLOOKUP(awayStats2!D$1,awayStats2!$A$1:$K$500,awayStats2!$L33,FALSE)</f>
        <v>West Ham</v>
      </c>
      <c r="E33" t="str">
        <f>HLOOKUP(awayStats2!E$1,awayStats2!$A$1:$K$500,awayStats2!$L33,FALSE)</f>
        <v>2.3</v>
      </c>
      <c r="F33" t="str">
        <f>HLOOKUP(awayStats2!F$1,awayStats2!$A$1:$K$500,awayStats2!$L33,FALSE)</f>
        <v>1–2</v>
      </c>
      <c r="G33" t="str">
        <f>HLOOKUP(awayStats2!G$1,awayStats2!$A$1:$K$500,awayStats2!$L33,FALSE)</f>
        <v>2.0</v>
      </c>
      <c r="H33" t="str">
        <f>HLOOKUP(awayStats2!H$1,awayStats2!$A$1:$K$500,awayStats2!$L33,FALSE)</f>
        <v>Aston Villa</v>
      </c>
      <c r="I33" t="str">
        <f>HLOOKUP(awayStats2!I$1,awayStats2!$A$1:$K$500,awayStats2!$L33,FALSE)</f>
        <v>London Stadium</v>
      </c>
      <c r="J33">
        <f>HLOOKUP(awayStats2!J$1,awayStats2!$A$1:$K$500,awayStats2!$L33,FALSE)</f>
        <v>1</v>
      </c>
      <c r="K33">
        <f>HLOOKUP(awayStats2!K$1,awayStats2!$A$1:$K$500,awayStats2!$L33,FALSE)</f>
        <v>2</v>
      </c>
    </row>
    <row r="34" spans="1:11" x14ac:dyDescent="0.25">
      <c r="A34" t="str">
        <f>HLOOKUP(awayStats2!A$1,awayStats2!$A$1:$K$500,awayStats2!$L34,FALSE)</f>
        <v>3</v>
      </c>
      <c r="B34" t="str">
        <f>HLOOKUP(awayStats2!B$1,awayStats2!$A$1:$K$500,awayStats2!$L34,FALSE)</f>
        <v>Sat</v>
      </c>
      <c r="C34" t="str">
        <f>HLOOKUP(awayStats2!C$1,awayStats2!$A$1:$K$500,awayStats2!$L34,FALSE)</f>
        <v>2024-08-31</v>
      </c>
      <c r="D34" t="str">
        <f>HLOOKUP(awayStats2!D$1,awayStats2!$A$1:$K$500,awayStats2!$L34,FALSE)</f>
        <v>Leicester City</v>
      </c>
      <c r="E34" t="str">
        <f>HLOOKUP(awayStats2!E$1,awayStats2!$A$1:$K$500,awayStats2!$L34,FALSE)</f>
        <v>0.4</v>
      </c>
      <c r="F34" t="str">
        <f>HLOOKUP(awayStats2!F$1,awayStats2!$A$1:$K$500,awayStats2!$L34,FALSE)</f>
        <v>1–2</v>
      </c>
      <c r="G34" t="str">
        <f>HLOOKUP(awayStats2!G$1,awayStats2!$A$1:$K$500,awayStats2!$L34,FALSE)</f>
        <v>1.4</v>
      </c>
      <c r="H34" t="str">
        <f>HLOOKUP(awayStats2!H$1,awayStats2!$A$1:$K$500,awayStats2!$L34,FALSE)</f>
        <v>Aston Villa</v>
      </c>
      <c r="I34" t="str">
        <f>HLOOKUP(awayStats2!I$1,awayStats2!$A$1:$K$500,awayStats2!$L34,FALSE)</f>
        <v>King Power Stadium</v>
      </c>
      <c r="J34">
        <f>HLOOKUP(awayStats2!J$1,awayStats2!$A$1:$K$500,awayStats2!$L34,FALSE)</f>
        <v>1</v>
      </c>
      <c r="K34">
        <f>HLOOKUP(awayStats2!K$1,awayStats2!$A$1:$K$500,awayStats2!$L34,FALSE)</f>
        <v>2</v>
      </c>
    </row>
    <row r="35" spans="1:11" x14ac:dyDescent="0.25">
      <c r="A35" t="str">
        <f>HLOOKUP(awayStats2!A$1,awayStats2!$A$1:$K$500,awayStats2!$L35,FALSE)</f>
        <v>6</v>
      </c>
      <c r="B35" t="str">
        <f>HLOOKUP(awayStats2!B$1,awayStats2!$A$1:$K$500,awayStats2!$L35,FALSE)</f>
        <v>Sun</v>
      </c>
      <c r="C35" t="str">
        <f>HLOOKUP(awayStats2!C$1,awayStats2!$A$1:$K$500,awayStats2!$L35,FALSE)</f>
        <v>2024-09-29</v>
      </c>
      <c r="D35" t="str">
        <f>HLOOKUP(awayStats2!D$1,awayStats2!$A$1:$K$500,awayStats2!$L35,FALSE)</f>
        <v>Ipswich Town</v>
      </c>
      <c r="E35" t="str">
        <f>HLOOKUP(awayStats2!E$1,awayStats2!$A$1:$K$500,awayStats2!$L35,FALSE)</f>
        <v>1.2</v>
      </c>
      <c r="F35" t="str">
        <f>HLOOKUP(awayStats2!F$1,awayStats2!$A$1:$K$500,awayStats2!$L35,FALSE)</f>
        <v>2–2</v>
      </c>
      <c r="G35" t="str">
        <f>HLOOKUP(awayStats2!G$1,awayStats2!$A$1:$K$500,awayStats2!$L35,FALSE)</f>
        <v>0.8</v>
      </c>
      <c r="H35" t="str">
        <f>HLOOKUP(awayStats2!H$1,awayStats2!$A$1:$K$500,awayStats2!$L35,FALSE)</f>
        <v>Aston Villa</v>
      </c>
      <c r="I35" t="str">
        <f>HLOOKUP(awayStats2!I$1,awayStats2!$A$1:$K$500,awayStats2!$L35,FALSE)</f>
        <v>Portman Road Stadium</v>
      </c>
      <c r="J35">
        <f>HLOOKUP(awayStats2!J$1,awayStats2!$A$1:$K$500,awayStats2!$L35,FALSE)</f>
        <v>2</v>
      </c>
      <c r="K35">
        <f>HLOOKUP(awayStats2!K$1,awayStats2!$A$1:$K$500,awayStats2!$L35,FALSE)</f>
        <v>2</v>
      </c>
    </row>
    <row r="36" spans="1:11" x14ac:dyDescent="0.25">
      <c r="A36" t="str">
        <f>HLOOKUP(awayStats2!A$1,awayStats2!$A$1:$K$500,awayStats2!$L36,FALSE)</f>
        <v>10</v>
      </c>
      <c r="B36" t="str">
        <f>HLOOKUP(awayStats2!B$1,awayStats2!$A$1:$K$500,awayStats2!$L36,FALSE)</f>
        <v>Sun</v>
      </c>
      <c r="C36" t="str">
        <f>HLOOKUP(awayStats2!C$1,awayStats2!$A$1:$K$500,awayStats2!$L36,FALSE)</f>
        <v>2024-11-03</v>
      </c>
      <c r="D36" t="str">
        <f>HLOOKUP(awayStats2!D$1,awayStats2!$A$1:$K$500,awayStats2!$L36,FALSE)</f>
        <v>Tottenham</v>
      </c>
      <c r="E36" t="str">
        <f>HLOOKUP(awayStats2!E$1,awayStats2!$A$1:$K$500,awayStats2!$L36,FALSE)</f>
        <v>2.4</v>
      </c>
      <c r="F36" t="str">
        <f>HLOOKUP(awayStats2!F$1,awayStats2!$A$1:$K$500,awayStats2!$L36,FALSE)</f>
        <v>4–1</v>
      </c>
      <c r="G36" t="str">
        <f>HLOOKUP(awayStats2!G$1,awayStats2!$A$1:$K$500,awayStats2!$L36,FALSE)</f>
        <v>1.8</v>
      </c>
      <c r="H36" t="str">
        <f>HLOOKUP(awayStats2!H$1,awayStats2!$A$1:$K$500,awayStats2!$L36,FALSE)</f>
        <v>Aston Villa</v>
      </c>
      <c r="I36" t="str">
        <f>HLOOKUP(awayStats2!I$1,awayStats2!$A$1:$K$500,awayStats2!$L36,FALSE)</f>
        <v>Tottenham Hotspur Stadium</v>
      </c>
      <c r="J36">
        <f>HLOOKUP(awayStats2!J$1,awayStats2!$A$1:$K$500,awayStats2!$L36,FALSE)</f>
        <v>4</v>
      </c>
      <c r="K36">
        <f>HLOOKUP(awayStats2!K$1,awayStats2!$A$1:$K$500,awayStats2!$L36,FALSE)</f>
        <v>1</v>
      </c>
    </row>
    <row r="37" spans="1:11" x14ac:dyDescent="0.25">
      <c r="A37" t="str">
        <f>HLOOKUP(awayStats2!A$1,awayStats2!$A$1:$K$500,awayStats2!$L37,FALSE)</f>
        <v>18</v>
      </c>
      <c r="B37" t="str">
        <f>HLOOKUP(awayStats2!B$1,awayStats2!$A$1:$K$500,awayStats2!$L37,FALSE)</f>
        <v>Thu</v>
      </c>
      <c r="C37" t="str">
        <f>HLOOKUP(awayStats2!C$1,awayStats2!$A$1:$K$500,awayStats2!$L37,FALSE)</f>
        <v>2024-12-26</v>
      </c>
      <c r="D37" t="str">
        <f>HLOOKUP(awayStats2!D$1,awayStats2!$A$1:$K$500,awayStats2!$L37,FALSE)</f>
        <v>Newcastle Utd</v>
      </c>
      <c r="E37" t="str">
        <f>HLOOKUP(awayStats2!E$1,awayStats2!$A$1:$K$500,awayStats2!$L37,FALSE)</f>
        <v/>
      </c>
      <c r="F37" t="str">
        <f>HLOOKUP(awayStats2!F$1,awayStats2!$A$1:$K$500,awayStats2!$L37,FALSE)</f>
        <v/>
      </c>
      <c r="G37" t="str">
        <f>HLOOKUP(awayStats2!G$1,awayStats2!$A$1:$K$500,awayStats2!$L37,FALSE)</f>
        <v/>
      </c>
      <c r="H37" t="str">
        <f>HLOOKUP(awayStats2!H$1,awayStats2!$A$1:$K$500,awayStats2!$L37,FALSE)</f>
        <v>Aston Villa</v>
      </c>
      <c r="I37" t="str">
        <f>HLOOKUP(awayStats2!I$1,awayStats2!$A$1:$K$500,awayStats2!$L37,FALSE)</f>
        <v>St James' Park</v>
      </c>
      <c r="J37" t="str">
        <f>HLOOKUP(awayStats2!J$1,awayStats2!$A$1:$K$500,awayStats2!$L37,FALSE)</f>
        <v/>
      </c>
      <c r="K37" t="str">
        <f>HLOOKUP(awayStats2!K$1,awayStats2!$A$1:$K$500,awayStats2!$L37,FALSE)</f>
        <v/>
      </c>
    </row>
    <row r="38" spans="1:11" x14ac:dyDescent="0.25">
      <c r="A38" t="str">
        <f>HLOOKUP(awayStats2!A$1,awayStats2!$A$1:$K$500,awayStats2!$L38,FALSE)</f>
        <v>8</v>
      </c>
      <c r="B38" t="str">
        <f>HLOOKUP(awayStats2!B$1,awayStats2!$A$1:$K$500,awayStats2!$L38,FALSE)</f>
        <v>Sat</v>
      </c>
      <c r="C38" t="str">
        <f>HLOOKUP(awayStats2!C$1,awayStats2!$A$1:$K$500,awayStats2!$L38,FALSE)</f>
        <v>2024-10-19</v>
      </c>
      <c r="D38" t="str">
        <f>HLOOKUP(awayStats2!D$1,awayStats2!$A$1:$K$500,awayStats2!$L38,FALSE)</f>
        <v>Fulham</v>
      </c>
      <c r="E38" t="str">
        <f>HLOOKUP(awayStats2!E$1,awayStats2!$A$1:$K$500,awayStats2!$L38,FALSE)</f>
        <v>1.8</v>
      </c>
      <c r="F38" t="str">
        <f>HLOOKUP(awayStats2!F$1,awayStats2!$A$1:$K$500,awayStats2!$L38,FALSE)</f>
        <v>1–3</v>
      </c>
      <c r="G38" t="str">
        <f>HLOOKUP(awayStats2!G$1,awayStats2!$A$1:$K$500,awayStats2!$L38,FALSE)</f>
        <v>1.6</v>
      </c>
      <c r="H38" t="str">
        <f>HLOOKUP(awayStats2!H$1,awayStats2!$A$1:$K$500,awayStats2!$L38,FALSE)</f>
        <v>Aston Villa</v>
      </c>
      <c r="I38" t="str">
        <f>HLOOKUP(awayStats2!I$1,awayStats2!$A$1:$K$500,awayStats2!$L38,FALSE)</f>
        <v>Craven Cottage</v>
      </c>
      <c r="J38">
        <f>HLOOKUP(awayStats2!J$1,awayStats2!$A$1:$K$500,awayStats2!$L38,FALSE)</f>
        <v>1</v>
      </c>
      <c r="K38">
        <f>HLOOKUP(awayStats2!K$1,awayStats2!$A$1:$K$500,awayStats2!$L38,FALSE)</f>
        <v>3</v>
      </c>
    </row>
    <row r="39" spans="1:11" x14ac:dyDescent="0.25">
      <c r="A39" t="str">
        <f>HLOOKUP(awayStats2!A$1,awayStats2!$A$1:$K$500,awayStats2!$L39,FALSE)</f>
        <v>32</v>
      </c>
      <c r="B39" t="str">
        <f>HLOOKUP(awayStats2!B$1,awayStats2!$A$1:$K$500,awayStats2!$L39,FALSE)</f>
        <v>Sat</v>
      </c>
      <c r="C39" t="str">
        <f>HLOOKUP(awayStats2!C$1,awayStats2!$A$1:$K$500,awayStats2!$L39,FALSE)</f>
        <v>2025-04-12</v>
      </c>
      <c r="D39" t="str">
        <f>HLOOKUP(awayStats2!D$1,awayStats2!$A$1:$K$500,awayStats2!$L39,FALSE)</f>
        <v>Southampton</v>
      </c>
      <c r="E39" t="str">
        <f>HLOOKUP(awayStats2!E$1,awayStats2!$A$1:$K$500,awayStats2!$L39,FALSE)</f>
        <v/>
      </c>
      <c r="F39" t="str">
        <f>HLOOKUP(awayStats2!F$1,awayStats2!$A$1:$K$500,awayStats2!$L39,FALSE)</f>
        <v/>
      </c>
      <c r="G39" t="str">
        <f>HLOOKUP(awayStats2!G$1,awayStats2!$A$1:$K$500,awayStats2!$L39,FALSE)</f>
        <v/>
      </c>
      <c r="H39" t="str">
        <f>HLOOKUP(awayStats2!H$1,awayStats2!$A$1:$K$500,awayStats2!$L39,FALSE)</f>
        <v>Aston Villa</v>
      </c>
      <c r="I39" t="str">
        <f>HLOOKUP(awayStats2!I$1,awayStats2!$A$1:$K$500,awayStats2!$L39,FALSE)</f>
        <v>St Mary's Stadium</v>
      </c>
      <c r="J39" t="str">
        <f>HLOOKUP(awayStats2!J$1,awayStats2!$A$1:$K$500,awayStats2!$L39,FALSE)</f>
        <v/>
      </c>
      <c r="K39" t="str">
        <f>HLOOKUP(awayStats2!K$1,awayStats2!$A$1:$K$500,awayStats2!$L39,FALSE)</f>
        <v/>
      </c>
    </row>
    <row r="40" spans="1:11" x14ac:dyDescent="0.25">
      <c r="A40" t="str">
        <f>HLOOKUP(awayStats2!A$1,awayStats2!$A$1:$K$500,awayStats2!$L40,FALSE)</f>
        <v>17</v>
      </c>
      <c r="B40" t="str">
        <f>HLOOKUP(awayStats2!B$1,awayStats2!$A$1:$K$500,awayStats2!$L40,FALSE)</f>
        <v>Sun</v>
      </c>
      <c r="C40" t="str">
        <f>HLOOKUP(awayStats2!C$1,awayStats2!$A$1:$K$500,awayStats2!$L40,FALSE)</f>
        <v>2024-12-22</v>
      </c>
      <c r="D40" t="str">
        <f>HLOOKUP(awayStats2!D$1,awayStats2!$A$1:$K$500,awayStats2!$L40,FALSE)</f>
        <v>Manchester Utd</v>
      </c>
      <c r="E40" t="str">
        <f>HLOOKUP(awayStats2!E$1,awayStats2!$A$1:$K$500,awayStats2!$L40,FALSE)</f>
        <v/>
      </c>
      <c r="F40" t="str">
        <f>HLOOKUP(awayStats2!F$1,awayStats2!$A$1:$K$500,awayStats2!$L40,FALSE)</f>
        <v/>
      </c>
      <c r="G40" t="str">
        <f>HLOOKUP(awayStats2!G$1,awayStats2!$A$1:$K$500,awayStats2!$L40,FALSE)</f>
        <v/>
      </c>
      <c r="H40" t="str">
        <f>HLOOKUP(awayStats2!H$1,awayStats2!$A$1:$K$500,awayStats2!$L40,FALSE)</f>
        <v>Bournemouth</v>
      </c>
      <c r="I40" t="str">
        <f>HLOOKUP(awayStats2!I$1,awayStats2!$A$1:$K$500,awayStats2!$L40,FALSE)</f>
        <v>Old Trafford</v>
      </c>
      <c r="J40" t="str">
        <f>HLOOKUP(awayStats2!J$1,awayStats2!$A$1:$K$500,awayStats2!$L40,FALSE)</f>
        <v/>
      </c>
      <c r="K40" t="str">
        <f>HLOOKUP(awayStats2!K$1,awayStats2!$A$1:$K$500,awayStats2!$L40,FALSE)</f>
        <v/>
      </c>
    </row>
    <row r="41" spans="1:11" x14ac:dyDescent="0.25">
      <c r="A41" t="str">
        <f>HLOOKUP(awayStats2!A$1,awayStats2!$A$1:$K$500,awayStats2!$L41,FALSE)</f>
        <v>22</v>
      </c>
      <c r="B41" t="str">
        <f>HLOOKUP(awayStats2!B$1,awayStats2!$A$1:$K$500,awayStats2!$L41,FALSE)</f>
        <v>Sat</v>
      </c>
      <c r="C41" t="str">
        <f>HLOOKUP(awayStats2!C$1,awayStats2!$A$1:$K$500,awayStats2!$L41,FALSE)</f>
        <v>2025-01-18</v>
      </c>
      <c r="D41" t="str">
        <f>HLOOKUP(awayStats2!D$1,awayStats2!$A$1:$K$500,awayStats2!$L41,FALSE)</f>
        <v>Newcastle Utd</v>
      </c>
      <c r="E41" t="str">
        <f>HLOOKUP(awayStats2!E$1,awayStats2!$A$1:$K$500,awayStats2!$L41,FALSE)</f>
        <v/>
      </c>
      <c r="F41" t="str">
        <f>HLOOKUP(awayStats2!F$1,awayStats2!$A$1:$K$500,awayStats2!$L41,FALSE)</f>
        <v/>
      </c>
      <c r="G41" t="str">
        <f>HLOOKUP(awayStats2!G$1,awayStats2!$A$1:$K$500,awayStats2!$L41,FALSE)</f>
        <v/>
      </c>
      <c r="H41" t="str">
        <f>HLOOKUP(awayStats2!H$1,awayStats2!$A$1:$K$500,awayStats2!$L41,FALSE)</f>
        <v>Bournemouth</v>
      </c>
      <c r="I41" t="str">
        <f>HLOOKUP(awayStats2!I$1,awayStats2!$A$1:$K$500,awayStats2!$L41,FALSE)</f>
        <v>St James' Park</v>
      </c>
      <c r="J41" t="str">
        <f>HLOOKUP(awayStats2!J$1,awayStats2!$A$1:$K$500,awayStats2!$L41,FALSE)</f>
        <v/>
      </c>
      <c r="K41" t="str">
        <f>HLOOKUP(awayStats2!K$1,awayStats2!$A$1:$K$500,awayStats2!$L41,FALSE)</f>
        <v/>
      </c>
    </row>
    <row r="42" spans="1:11" x14ac:dyDescent="0.25">
      <c r="A42" t="str">
        <f>HLOOKUP(awayStats2!A$1,awayStats2!$A$1:$K$500,awayStats2!$L42,FALSE)</f>
        <v>7</v>
      </c>
      <c r="B42" t="str">
        <f>HLOOKUP(awayStats2!B$1,awayStats2!$A$1:$K$500,awayStats2!$L42,FALSE)</f>
        <v>Sat</v>
      </c>
      <c r="C42" t="str">
        <f>HLOOKUP(awayStats2!C$1,awayStats2!$A$1:$K$500,awayStats2!$L42,FALSE)</f>
        <v>2024-10-05</v>
      </c>
      <c r="D42" t="str">
        <f>HLOOKUP(awayStats2!D$1,awayStats2!$A$1:$K$500,awayStats2!$L42,FALSE)</f>
        <v>Leicester City</v>
      </c>
      <c r="E42" t="str">
        <f>HLOOKUP(awayStats2!E$1,awayStats2!$A$1:$K$500,awayStats2!$L42,FALSE)</f>
        <v>0.8</v>
      </c>
      <c r="F42" t="str">
        <f>HLOOKUP(awayStats2!F$1,awayStats2!$A$1:$K$500,awayStats2!$L42,FALSE)</f>
        <v>1–0</v>
      </c>
      <c r="G42" t="str">
        <f>HLOOKUP(awayStats2!G$1,awayStats2!$A$1:$K$500,awayStats2!$L42,FALSE)</f>
        <v>2.1</v>
      </c>
      <c r="H42" t="str">
        <f>HLOOKUP(awayStats2!H$1,awayStats2!$A$1:$K$500,awayStats2!$L42,FALSE)</f>
        <v>Bournemouth</v>
      </c>
      <c r="I42" t="str">
        <f>HLOOKUP(awayStats2!I$1,awayStats2!$A$1:$K$500,awayStats2!$L42,FALSE)</f>
        <v>King Power Stadium</v>
      </c>
      <c r="J42">
        <f>HLOOKUP(awayStats2!J$1,awayStats2!$A$1:$K$500,awayStats2!$L42,FALSE)</f>
        <v>1</v>
      </c>
      <c r="K42">
        <f>HLOOKUP(awayStats2!K$1,awayStats2!$A$1:$K$500,awayStats2!$L42,FALSE)</f>
        <v>0</v>
      </c>
    </row>
    <row r="43" spans="1:11" x14ac:dyDescent="0.25">
      <c r="A43" t="str">
        <f>HLOOKUP(awayStats2!A$1,awayStats2!$A$1:$K$500,awayStats2!$L43,FALSE)</f>
        <v>21</v>
      </c>
      <c r="B43" t="str">
        <f>HLOOKUP(awayStats2!B$1,awayStats2!$A$1:$K$500,awayStats2!$L43,FALSE)</f>
        <v>Tue</v>
      </c>
      <c r="C43" t="str">
        <f>HLOOKUP(awayStats2!C$1,awayStats2!$A$1:$K$500,awayStats2!$L43,FALSE)</f>
        <v>2025-01-14</v>
      </c>
      <c r="D43" t="str">
        <f>HLOOKUP(awayStats2!D$1,awayStats2!$A$1:$K$500,awayStats2!$L43,FALSE)</f>
        <v>Chelsea</v>
      </c>
      <c r="E43" t="str">
        <f>HLOOKUP(awayStats2!E$1,awayStats2!$A$1:$K$500,awayStats2!$L43,FALSE)</f>
        <v/>
      </c>
      <c r="F43" t="str">
        <f>HLOOKUP(awayStats2!F$1,awayStats2!$A$1:$K$500,awayStats2!$L43,FALSE)</f>
        <v/>
      </c>
      <c r="G43" t="str">
        <f>HLOOKUP(awayStats2!G$1,awayStats2!$A$1:$K$500,awayStats2!$L43,FALSE)</f>
        <v/>
      </c>
      <c r="H43" t="str">
        <f>HLOOKUP(awayStats2!H$1,awayStats2!$A$1:$K$500,awayStats2!$L43,FALSE)</f>
        <v>Bournemouth</v>
      </c>
      <c r="I43" t="str">
        <f>HLOOKUP(awayStats2!I$1,awayStats2!$A$1:$K$500,awayStats2!$L43,FALSE)</f>
        <v>Stamford Bridge</v>
      </c>
      <c r="J43" t="str">
        <f>HLOOKUP(awayStats2!J$1,awayStats2!$A$1:$K$500,awayStats2!$L43,FALSE)</f>
        <v/>
      </c>
      <c r="K43" t="str">
        <f>HLOOKUP(awayStats2!K$1,awayStats2!$A$1:$K$500,awayStats2!$L43,FALSE)</f>
        <v/>
      </c>
    </row>
    <row r="44" spans="1:11" x14ac:dyDescent="0.25">
      <c r="A44" t="str">
        <f>HLOOKUP(awayStats2!A$1,awayStats2!$A$1:$K$500,awayStats2!$L44,FALSE)</f>
        <v>1</v>
      </c>
      <c r="B44" t="str">
        <f>HLOOKUP(awayStats2!B$1,awayStats2!$A$1:$K$500,awayStats2!$L44,FALSE)</f>
        <v>Sat</v>
      </c>
      <c r="C44" t="str">
        <f>HLOOKUP(awayStats2!C$1,awayStats2!$A$1:$K$500,awayStats2!$L44,FALSE)</f>
        <v>2024-08-17</v>
      </c>
      <c r="D44" t="str">
        <f>HLOOKUP(awayStats2!D$1,awayStats2!$A$1:$K$500,awayStats2!$L44,FALSE)</f>
        <v>Nott'ham Forest</v>
      </c>
      <c r="E44" t="str">
        <f>HLOOKUP(awayStats2!E$1,awayStats2!$A$1:$K$500,awayStats2!$L44,FALSE)</f>
        <v>1.3</v>
      </c>
      <c r="F44" t="str">
        <f>HLOOKUP(awayStats2!F$1,awayStats2!$A$1:$K$500,awayStats2!$L44,FALSE)</f>
        <v>1–1</v>
      </c>
      <c r="G44" t="str">
        <f>HLOOKUP(awayStats2!G$1,awayStats2!$A$1:$K$500,awayStats2!$L44,FALSE)</f>
        <v>1.2</v>
      </c>
      <c r="H44" t="str">
        <f>HLOOKUP(awayStats2!H$1,awayStats2!$A$1:$K$500,awayStats2!$L44,FALSE)</f>
        <v>Bournemouth</v>
      </c>
      <c r="I44" t="str">
        <f>HLOOKUP(awayStats2!I$1,awayStats2!$A$1:$K$500,awayStats2!$L44,FALSE)</f>
        <v>The City Ground</v>
      </c>
      <c r="J44">
        <f>HLOOKUP(awayStats2!J$1,awayStats2!$A$1:$K$500,awayStats2!$L44,FALSE)</f>
        <v>1</v>
      </c>
      <c r="K44">
        <f>HLOOKUP(awayStats2!K$1,awayStats2!$A$1:$K$500,awayStats2!$L44,FALSE)</f>
        <v>1</v>
      </c>
    </row>
    <row r="45" spans="1:11" x14ac:dyDescent="0.25">
      <c r="A45" t="str">
        <f>HLOOKUP(awayStats2!A$1,awayStats2!$A$1:$K$500,awayStats2!$L45,FALSE)</f>
        <v>35</v>
      </c>
      <c r="B45" t="str">
        <f>HLOOKUP(awayStats2!B$1,awayStats2!$A$1:$K$500,awayStats2!$L45,FALSE)</f>
        <v>Sat</v>
      </c>
      <c r="C45" t="str">
        <f>HLOOKUP(awayStats2!C$1,awayStats2!$A$1:$K$500,awayStats2!$L45,FALSE)</f>
        <v>2025-05-03</v>
      </c>
      <c r="D45" t="str">
        <f>HLOOKUP(awayStats2!D$1,awayStats2!$A$1:$K$500,awayStats2!$L45,FALSE)</f>
        <v>Arsenal</v>
      </c>
      <c r="E45" t="str">
        <f>HLOOKUP(awayStats2!E$1,awayStats2!$A$1:$K$500,awayStats2!$L45,FALSE)</f>
        <v/>
      </c>
      <c r="F45" t="str">
        <f>HLOOKUP(awayStats2!F$1,awayStats2!$A$1:$K$500,awayStats2!$L45,FALSE)</f>
        <v/>
      </c>
      <c r="G45" t="str">
        <f>HLOOKUP(awayStats2!G$1,awayStats2!$A$1:$K$500,awayStats2!$L45,FALSE)</f>
        <v/>
      </c>
      <c r="H45" t="str">
        <f>HLOOKUP(awayStats2!H$1,awayStats2!$A$1:$K$500,awayStats2!$L45,FALSE)</f>
        <v>Bournemouth</v>
      </c>
      <c r="I45" t="str">
        <f>HLOOKUP(awayStats2!I$1,awayStats2!$A$1:$K$500,awayStats2!$L45,FALSE)</f>
        <v>Emirates Stadium</v>
      </c>
      <c r="J45" t="str">
        <f>HLOOKUP(awayStats2!J$1,awayStats2!$A$1:$K$500,awayStats2!$L45,FALSE)</f>
        <v/>
      </c>
      <c r="K45" t="str">
        <f>HLOOKUP(awayStats2!K$1,awayStats2!$A$1:$K$500,awayStats2!$L45,FALSE)</f>
        <v/>
      </c>
    </row>
    <row r="46" spans="1:11" x14ac:dyDescent="0.25">
      <c r="A46" t="str">
        <f>HLOOKUP(awayStats2!A$1,awayStats2!$A$1:$K$500,awayStats2!$L46,FALSE)</f>
        <v>13</v>
      </c>
      <c r="B46" t="str">
        <f>HLOOKUP(awayStats2!B$1,awayStats2!$A$1:$K$500,awayStats2!$L46,FALSE)</f>
        <v>Sat</v>
      </c>
      <c r="C46" t="str">
        <f>HLOOKUP(awayStats2!C$1,awayStats2!$A$1:$K$500,awayStats2!$L46,FALSE)</f>
        <v>2024-11-30</v>
      </c>
      <c r="D46" t="str">
        <f>HLOOKUP(awayStats2!D$1,awayStats2!$A$1:$K$500,awayStats2!$L46,FALSE)</f>
        <v>Wolves</v>
      </c>
      <c r="E46" t="str">
        <f>HLOOKUP(awayStats2!E$1,awayStats2!$A$1:$K$500,awayStats2!$L46,FALSE)</f>
        <v/>
      </c>
      <c r="F46" t="str">
        <f>HLOOKUP(awayStats2!F$1,awayStats2!$A$1:$K$500,awayStats2!$L46,FALSE)</f>
        <v/>
      </c>
      <c r="G46" t="str">
        <f>HLOOKUP(awayStats2!G$1,awayStats2!$A$1:$K$500,awayStats2!$L46,FALSE)</f>
        <v/>
      </c>
      <c r="H46" t="str">
        <f>HLOOKUP(awayStats2!H$1,awayStats2!$A$1:$K$500,awayStats2!$L46,FALSE)</f>
        <v>Bournemouth</v>
      </c>
      <c r="I46" t="str">
        <f>HLOOKUP(awayStats2!I$1,awayStats2!$A$1:$K$500,awayStats2!$L46,FALSE)</f>
        <v>Molineux Stadium</v>
      </c>
      <c r="J46" t="str">
        <f>HLOOKUP(awayStats2!J$1,awayStats2!$A$1:$K$500,awayStats2!$L46,FALSE)</f>
        <v/>
      </c>
      <c r="K46" t="str">
        <f>HLOOKUP(awayStats2!K$1,awayStats2!$A$1:$K$500,awayStats2!$L46,FALSE)</f>
        <v/>
      </c>
    </row>
    <row r="47" spans="1:11" x14ac:dyDescent="0.25">
      <c r="A47" t="str">
        <f>HLOOKUP(awayStats2!A$1,awayStats2!$A$1:$K$500,awayStats2!$L47,FALSE)</f>
        <v>3</v>
      </c>
      <c r="B47" t="str">
        <f>HLOOKUP(awayStats2!B$1,awayStats2!$A$1:$K$500,awayStats2!$L47,FALSE)</f>
        <v>Sat</v>
      </c>
      <c r="C47" t="str">
        <f>HLOOKUP(awayStats2!C$1,awayStats2!$A$1:$K$500,awayStats2!$L47,FALSE)</f>
        <v>2024-08-31</v>
      </c>
      <c r="D47" t="str">
        <f>HLOOKUP(awayStats2!D$1,awayStats2!$A$1:$K$500,awayStats2!$L47,FALSE)</f>
        <v>Everton</v>
      </c>
      <c r="E47" t="str">
        <f>HLOOKUP(awayStats2!E$1,awayStats2!$A$1:$K$500,awayStats2!$L47,FALSE)</f>
        <v>1.8</v>
      </c>
      <c r="F47" t="str">
        <f>HLOOKUP(awayStats2!F$1,awayStats2!$A$1:$K$500,awayStats2!$L47,FALSE)</f>
        <v>2–3</v>
      </c>
      <c r="G47" t="str">
        <f>HLOOKUP(awayStats2!G$1,awayStats2!$A$1:$K$500,awayStats2!$L47,FALSE)</f>
        <v>2.4</v>
      </c>
      <c r="H47" t="str">
        <f>HLOOKUP(awayStats2!H$1,awayStats2!$A$1:$K$500,awayStats2!$L47,FALSE)</f>
        <v>Bournemouth</v>
      </c>
      <c r="I47" t="str">
        <f>HLOOKUP(awayStats2!I$1,awayStats2!$A$1:$K$500,awayStats2!$L47,FALSE)</f>
        <v>Goodison Park</v>
      </c>
      <c r="J47">
        <f>HLOOKUP(awayStats2!J$1,awayStats2!$A$1:$K$500,awayStats2!$L47,FALSE)</f>
        <v>2</v>
      </c>
      <c r="K47">
        <f>HLOOKUP(awayStats2!K$1,awayStats2!$A$1:$K$500,awayStats2!$L47,FALSE)</f>
        <v>3</v>
      </c>
    </row>
    <row r="48" spans="1:11" x14ac:dyDescent="0.25">
      <c r="A48" t="str">
        <f>HLOOKUP(awayStats2!A$1,awayStats2!$A$1:$K$500,awayStats2!$L48,FALSE)</f>
        <v>33</v>
      </c>
      <c r="B48" t="str">
        <f>HLOOKUP(awayStats2!B$1,awayStats2!$A$1:$K$500,awayStats2!$L48,FALSE)</f>
        <v>Sat</v>
      </c>
      <c r="C48" t="str">
        <f>HLOOKUP(awayStats2!C$1,awayStats2!$A$1:$K$500,awayStats2!$L48,FALSE)</f>
        <v>2025-04-19</v>
      </c>
      <c r="D48" t="str">
        <f>HLOOKUP(awayStats2!D$1,awayStats2!$A$1:$K$500,awayStats2!$L48,FALSE)</f>
        <v>Crystal Palace</v>
      </c>
      <c r="E48" t="str">
        <f>HLOOKUP(awayStats2!E$1,awayStats2!$A$1:$K$500,awayStats2!$L48,FALSE)</f>
        <v/>
      </c>
      <c r="F48" t="str">
        <f>HLOOKUP(awayStats2!F$1,awayStats2!$A$1:$K$500,awayStats2!$L48,FALSE)</f>
        <v/>
      </c>
      <c r="G48" t="str">
        <f>HLOOKUP(awayStats2!G$1,awayStats2!$A$1:$K$500,awayStats2!$L48,FALSE)</f>
        <v/>
      </c>
      <c r="H48" t="str">
        <f>HLOOKUP(awayStats2!H$1,awayStats2!$A$1:$K$500,awayStats2!$L48,FALSE)</f>
        <v>Bournemouth</v>
      </c>
      <c r="I48" t="str">
        <f>HLOOKUP(awayStats2!I$1,awayStats2!$A$1:$K$500,awayStats2!$L48,FALSE)</f>
        <v>Selhurst Park</v>
      </c>
      <c r="J48" t="str">
        <f>HLOOKUP(awayStats2!J$1,awayStats2!$A$1:$K$500,awayStats2!$L48,FALSE)</f>
        <v/>
      </c>
      <c r="K48" t="str">
        <f>HLOOKUP(awayStats2!K$1,awayStats2!$A$1:$K$500,awayStats2!$L48,FALSE)</f>
        <v/>
      </c>
    </row>
    <row r="49" spans="1:11" x14ac:dyDescent="0.25">
      <c r="A49" t="str">
        <f>HLOOKUP(awayStats2!A$1,awayStats2!$A$1:$K$500,awayStats2!$L49,FALSE)</f>
        <v>31</v>
      </c>
      <c r="B49" t="str">
        <f>HLOOKUP(awayStats2!B$1,awayStats2!$A$1:$K$500,awayStats2!$L49,FALSE)</f>
        <v>Sat</v>
      </c>
      <c r="C49" t="str">
        <f>HLOOKUP(awayStats2!C$1,awayStats2!$A$1:$K$500,awayStats2!$L49,FALSE)</f>
        <v>2025-04-05</v>
      </c>
      <c r="D49" t="str">
        <f>HLOOKUP(awayStats2!D$1,awayStats2!$A$1:$K$500,awayStats2!$L49,FALSE)</f>
        <v>West Ham</v>
      </c>
      <c r="E49" t="str">
        <f>HLOOKUP(awayStats2!E$1,awayStats2!$A$1:$K$500,awayStats2!$L49,FALSE)</f>
        <v/>
      </c>
      <c r="F49" t="str">
        <f>HLOOKUP(awayStats2!F$1,awayStats2!$A$1:$K$500,awayStats2!$L49,FALSE)</f>
        <v/>
      </c>
      <c r="G49" t="str">
        <f>HLOOKUP(awayStats2!G$1,awayStats2!$A$1:$K$500,awayStats2!$L49,FALSE)</f>
        <v/>
      </c>
      <c r="H49" t="str">
        <f>HLOOKUP(awayStats2!H$1,awayStats2!$A$1:$K$500,awayStats2!$L49,FALSE)</f>
        <v>Bournemouth</v>
      </c>
      <c r="I49" t="str">
        <f>HLOOKUP(awayStats2!I$1,awayStats2!$A$1:$K$500,awayStats2!$L49,FALSE)</f>
        <v>London Stadium</v>
      </c>
      <c r="J49" t="str">
        <f>HLOOKUP(awayStats2!J$1,awayStats2!$A$1:$K$500,awayStats2!$L49,FALSE)</f>
        <v/>
      </c>
      <c r="K49" t="str">
        <f>HLOOKUP(awayStats2!K$1,awayStats2!$A$1:$K$500,awayStats2!$L49,FALSE)</f>
        <v/>
      </c>
    </row>
    <row r="50" spans="1:11" x14ac:dyDescent="0.25">
      <c r="A50" t="str">
        <f>HLOOKUP(awayStats2!A$1,awayStats2!$A$1:$K$500,awayStats2!$L50,FALSE)</f>
        <v>37</v>
      </c>
      <c r="B50" t="str">
        <f>HLOOKUP(awayStats2!B$1,awayStats2!$A$1:$K$500,awayStats2!$L50,FALSE)</f>
        <v>Sun</v>
      </c>
      <c r="C50" t="str">
        <f>HLOOKUP(awayStats2!C$1,awayStats2!$A$1:$K$500,awayStats2!$L50,FALSE)</f>
        <v>2025-05-18</v>
      </c>
      <c r="D50" t="str">
        <f>HLOOKUP(awayStats2!D$1,awayStats2!$A$1:$K$500,awayStats2!$L50,FALSE)</f>
        <v>Manchester City</v>
      </c>
      <c r="E50" t="str">
        <f>HLOOKUP(awayStats2!E$1,awayStats2!$A$1:$K$500,awayStats2!$L50,FALSE)</f>
        <v/>
      </c>
      <c r="F50" t="str">
        <f>HLOOKUP(awayStats2!F$1,awayStats2!$A$1:$K$500,awayStats2!$L50,FALSE)</f>
        <v/>
      </c>
      <c r="G50" t="str">
        <f>HLOOKUP(awayStats2!G$1,awayStats2!$A$1:$K$500,awayStats2!$L50,FALSE)</f>
        <v/>
      </c>
      <c r="H50" t="str">
        <f>HLOOKUP(awayStats2!H$1,awayStats2!$A$1:$K$500,awayStats2!$L50,FALSE)</f>
        <v>Bournemouth</v>
      </c>
      <c r="I50" t="str">
        <f>HLOOKUP(awayStats2!I$1,awayStats2!$A$1:$K$500,awayStats2!$L50,FALSE)</f>
        <v>Etihad Stadium</v>
      </c>
      <c r="J50" t="str">
        <f>HLOOKUP(awayStats2!J$1,awayStats2!$A$1:$K$500,awayStats2!$L50,FALSE)</f>
        <v/>
      </c>
      <c r="K50" t="str">
        <f>HLOOKUP(awayStats2!K$1,awayStats2!$A$1:$K$500,awayStats2!$L50,FALSE)</f>
        <v/>
      </c>
    </row>
    <row r="51" spans="1:11" x14ac:dyDescent="0.25">
      <c r="A51" t="str">
        <f>HLOOKUP(awayStats2!A$1,awayStats2!$A$1:$K$500,awayStats2!$L51,FALSE)</f>
        <v>15</v>
      </c>
      <c r="B51" t="str">
        <f>HLOOKUP(awayStats2!B$1,awayStats2!$A$1:$K$500,awayStats2!$L51,FALSE)</f>
        <v>Sun</v>
      </c>
      <c r="C51" t="str">
        <f>HLOOKUP(awayStats2!C$1,awayStats2!$A$1:$K$500,awayStats2!$L51,FALSE)</f>
        <v>2024-12-08</v>
      </c>
      <c r="D51" t="str">
        <f>HLOOKUP(awayStats2!D$1,awayStats2!$A$1:$K$500,awayStats2!$L51,FALSE)</f>
        <v>Ipswich Town</v>
      </c>
      <c r="E51" t="str">
        <f>HLOOKUP(awayStats2!E$1,awayStats2!$A$1:$K$500,awayStats2!$L51,FALSE)</f>
        <v/>
      </c>
      <c r="F51" t="str">
        <f>HLOOKUP(awayStats2!F$1,awayStats2!$A$1:$K$500,awayStats2!$L51,FALSE)</f>
        <v/>
      </c>
      <c r="G51" t="str">
        <f>HLOOKUP(awayStats2!G$1,awayStats2!$A$1:$K$500,awayStats2!$L51,FALSE)</f>
        <v/>
      </c>
      <c r="H51" t="str">
        <f>HLOOKUP(awayStats2!H$1,awayStats2!$A$1:$K$500,awayStats2!$L51,FALSE)</f>
        <v>Bournemouth</v>
      </c>
      <c r="I51" t="str">
        <f>HLOOKUP(awayStats2!I$1,awayStats2!$A$1:$K$500,awayStats2!$L51,FALSE)</f>
        <v>Portman Road Stadium</v>
      </c>
      <c r="J51" t="str">
        <f>HLOOKUP(awayStats2!J$1,awayStats2!$A$1:$K$500,awayStats2!$L51,FALSE)</f>
        <v/>
      </c>
      <c r="K51" t="str">
        <f>HLOOKUP(awayStats2!K$1,awayStats2!$A$1:$K$500,awayStats2!$L51,FALSE)</f>
        <v/>
      </c>
    </row>
    <row r="52" spans="1:11" x14ac:dyDescent="0.25">
      <c r="A52" t="str">
        <f>HLOOKUP(awayStats2!A$1,awayStats2!$A$1:$K$500,awayStats2!$L52,FALSE)</f>
        <v>9</v>
      </c>
      <c r="B52" t="str">
        <f>HLOOKUP(awayStats2!B$1,awayStats2!$A$1:$K$500,awayStats2!$L52,FALSE)</f>
        <v>Sat</v>
      </c>
      <c r="C52" t="str">
        <f>HLOOKUP(awayStats2!C$1,awayStats2!$A$1:$K$500,awayStats2!$L52,FALSE)</f>
        <v>2024-10-26</v>
      </c>
      <c r="D52" t="str">
        <f>HLOOKUP(awayStats2!D$1,awayStats2!$A$1:$K$500,awayStats2!$L52,FALSE)</f>
        <v>Aston Villa</v>
      </c>
      <c r="E52" t="str">
        <f>HLOOKUP(awayStats2!E$1,awayStats2!$A$1:$K$500,awayStats2!$L52,FALSE)</f>
        <v>1.8</v>
      </c>
      <c r="F52" t="str">
        <f>HLOOKUP(awayStats2!F$1,awayStats2!$A$1:$K$500,awayStats2!$L52,FALSE)</f>
        <v>1–1</v>
      </c>
      <c r="G52" t="str">
        <f>HLOOKUP(awayStats2!G$1,awayStats2!$A$1:$K$500,awayStats2!$L52,FALSE)</f>
        <v>0.3</v>
      </c>
      <c r="H52" t="str">
        <f>HLOOKUP(awayStats2!H$1,awayStats2!$A$1:$K$500,awayStats2!$L52,FALSE)</f>
        <v>Bournemouth</v>
      </c>
      <c r="I52" t="str">
        <f>HLOOKUP(awayStats2!I$1,awayStats2!$A$1:$K$500,awayStats2!$L52,FALSE)</f>
        <v>Villa Park</v>
      </c>
      <c r="J52">
        <f>HLOOKUP(awayStats2!J$1,awayStats2!$A$1:$K$500,awayStats2!$L52,FALSE)</f>
        <v>1</v>
      </c>
      <c r="K52">
        <f>HLOOKUP(awayStats2!K$1,awayStats2!$A$1:$K$500,awayStats2!$L52,FALSE)</f>
        <v>1</v>
      </c>
    </row>
    <row r="53" spans="1:11" x14ac:dyDescent="0.25">
      <c r="A53" t="str">
        <f>HLOOKUP(awayStats2!A$1,awayStats2!$A$1:$K$500,awayStats2!$L53,FALSE)</f>
        <v>28</v>
      </c>
      <c r="B53" t="str">
        <f>HLOOKUP(awayStats2!B$1,awayStats2!$A$1:$K$500,awayStats2!$L53,FALSE)</f>
        <v>Sat</v>
      </c>
      <c r="C53" t="str">
        <f>HLOOKUP(awayStats2!C$1,awayStats2!$A$1:$K$500,awayStats2!$L53,FALSE)</f>
        <v>2025-03-08</v>
      </c>
      <c r="D53" t="str">
        <f>HLOOKUP(awayStats2!D$1,awayStats2!$A$1:$K$500,awayStats2!$L53,FALSE)</f>
        <v>Tottenham</v>
      </c>
      <c r="E53" t="str">
        <f>HLOOKUP(awayStats2!E$1,awayStats2!$A$1:$K$500,awayStats2!$L53,FALSE)</f>
        <v/>
      </c>
      <c r="F53" t="str">
        <f>HLOOKUP(awayStats2!F$1,awayStats2!$A$1:$K$500,awayStats2!$L53,FALSE)</f>
        <v/>
      </c>
      <c r="G53" t="str">
        <f>HLOOKUP(awayStats2!G$1,awayStats2!$A$1:$K$500,awayStats2!$L53,FALSE)</f>
        <v/>
      </c>
      <c r="H53" t="str">
        <f>HLOOKUP(awayStats2!H$1,awayStats2!$A$1:$K$500,awayStats2!$L53,FALSE)</f>
        <v>Bournemouth</v>
      </c>
      <c r="I53" t="str">
        <f>HLOOKUP(awayStats2!I$1,awayStats2!$A$1:$K$500,awayStats2!$L53,FALSE)</f>
        <v>Tottenham Hotspur Stadium</v>
      </c>
      <c r="J53" t="str">
        <f>HLOOKUP(awayStats2!J$1,awayStats2!$A$1:$K$500,awayStats2!$L53,FALSE)</f>
        <v/>
      </c>
      <c r="K53" t="str">
        <f>HLOOKUP(awayStats2!K$1,awayStats2!$A$1:$K$500,awayStats2!$L53,FALSE)</f>
        <v/>
      </c>
    </row>
    <row r="54" spans="1:11" x14ac:dyDescent="0.25">
      <c r="A54" t="str">
        <f>HLOOKUP(awayStats2!A$1,awayStats2!$A$1:$K$500,awayStats2!$L54,FALSE)</f>
        <v>11</v>
      </c>
      <c r="B54" t="str">
        <f>HLOOKUP(awayStats2!B$1,awayStats2!$A$1:$K$500,awayStats2!$L54,FALSE)</f>
        <v>Sat</v>
      </c>
      <c r="C54" t="str">
        <f>HLOOKUP(awayStats2!C$1,awayStats2!$A$1:$K$500,awayStats2!$L54,FALSE)</f>
        <v>2024-11-09</v>
      </c>
      <c r="D54" t="str">
        <f>HLOOKUP(awayStats2!D$1,awayStats2!$A$1:$K$500,awayStats2!$L54,FALSE)</f>
        <v>Brentford</v>
      </c>
      <c r="E54" t="str">
        <f>HLOOKUP(awayStats2!E$1,awayStats2!$A$1:$K$500,awayStats2!$L54,FALSE)</f>
        <v>1.5</v>
      </c>
      <c r="F54" t="str">
        <f>HLOOKUP(awayStats2!F$1,awayStats2!$A$1:$K$500,awayStats2!$L54,FALSE)</f>
        <v>3–2</v>
      </c>
      <c r="G54" t="str">
        <f>HLOOKUP(awayStats2!G$1,awayStats2!$A$1:$K$500,awayStats2!$L54,FALSE)</f>
        <v>2.6</v>
      </c>
      <c r="H54" t="str">
        <f>HLOOKUP(awayStats2!H$1,awayStats2!$A$1:$K$500,awayStats2!$L54,FALSE)</f>
        <v>Bournemouth</v>
      </c>
      <c r="I54" t="str">
        <f>HLOOKUP(awayStats2!I$1,awayStats2!$A$1:$K$500,awayStats2!$L54,FALSE)</f>
        <v>Gtech Community Stadium</v>
      </c>
      <c r="J54">
        <f>HLOOKUP(awayStats2!J$1,awayStats2!$A$1:$K$500,awayStats2!$L54,FALSE)</f>
        <v>3</v>
      </c>
      <c r="K54">
        <f>HLOOKUP(awayStats2!K$1,awayStats2!$A$1:$K$500,awayStats2!$L54,FALSE)</f>
        <v>2</v>
      </c>
    </row>
    <row r="55" spans="1:11" x14ac:dyDescent="0.25">
      <c r="A55" t="str">
        <f>HLOOKUP(awayStats2!A$1,awayStats2!$A$1:$K$500,awayStats2!$L55,FALSE)</f>
        <v>25</v>
      </c>
      <c r="B55" t="str">
        <f>HLOOKUP(awayStats2!B$1,awayStats2!$A$1:$K$500,awayStats2!$L55,FALSE)</f>
        <v>Sat</v>
      </c>
      <c r="C55" t="str">
        <f>HLOOKUP(awayStats2!C$1,awayStats2!$A$1:$K$500,awayStats2!$L55,FALSE)</f>
        <v>2025-02-15</v>
      </c>
      <c r="D55" t="str">
        <f>HLOOKUP(awayStats2!D$1,awayStats2!$A$1:$K$500,awayStats2!$L55,FALSE)</f>
        <v>Southampton</v>
      </c>
      <c r="E55" t="str">
        <f>HLOOKUP(awayStats2!E$1,awayStats2!$A$1:$K$500,awayStats2!$L55,FALSE)</f>
        <v/>
      </c>
      <c r="F55" t="str">
        <f>HLOOKUP(awayStats2!F$1,awayStats2!$A$1:$K$500,awayStats2!$L55,FALSE)</f>
        <v/>
      </c>
      <c r="G55" t="str">
        <f>HLOOKUP(awayStats2!G$1,awayStats2!$A$1:$K$500,awayStats2!$L55,FALSE)</f>
        <v/>
      </c>
      <c r="H55" t="str">
        <f>HLOOKUP(awayStats2!H$1,awayStats2!$A$1:$K$500,awayStats2!$L55,FALSE)</f>
        <v>Bournemouth</v>
      </c>
      <c r="I55" t="str">
        <f>HLOOKUP(awayStats2!I$1,awayStats2!$A$1:$K$500,awayStats2!$L55,FALSE)</f>
        <v>St Mary's Stadium</v>
      </c>
      <c r="J55" t="str">
        <f>HLOOKUP(awayStats2!J$1,awayStats2!$A$1:$K$500,awayStats2!$L55,FALSE)</f>
        <v/>
      </c>
      <c r="K55" t="str">
        <f>HLOOKUP(awayStats2!K$1,awayStats2!$A$1:$K$500,awayStats2!$L55,FALSE)</f>
        <v/>
      </c>
    </row>
    <row r="56" spans="1:11" x14ac:dyDescent="0.25">
      <c r="A56" t="str">
        <f>HLOOKUP(awayStats2!A$1,awayStats2!$A$1:$K$500,awayStats2!$L56,FALSE)</f>
        <v>5</v>
      </c>
      <c r="B56" t="str">
        <f>HLOOKUP(awayStats2!B$1,awayStats2!$A$1:$K$500,awayStats2!$L56,FALSE)</f>
        <v>Sat</v>
      </c>
      <c r="C56" t="str">
        <f>HLOOKUP(awayStats2!C$1,awayStats2!$A$1:$K$500,awayStats2!$L56,FALSE)</f>
        <v>2024-09-21</v>
      </c>
      <c r="D56" t="str">
        <f>HLOOKUP(awayStats2!D$1,awayStats2!$A$1:$K$500,awayStats2!$L56,FALSE)</f>
        <v>Liverpool</v>
      </c>
      <c r="E56" t="str">
        <f>HLOOKUP(awayStats2!E$1,awayStats2!$A$1:$K$500,awayStats2!$L56,FALSE)</f>
        <v>2.0</v>
      </c>
      <c r="F56" t="str">
        <f>HLOOKUP(awayStats2!F$1,awayStats2!$A$1:$K$500,awayStats2!$L56,FALSE)</f>
        <v>3–0</v>
      </c>
      <c r="G56" t="str">
        <f>HLOOKUP(awayStats2!G$1,awayStats2!$A$1:$K$500,awayStats2!$L56,FALSE)</f>
        <v>1.1</v>
      </c>
      <c r="H56" t="str">
        <f>HLOOKUP(awayStats2!H$1,awayStats2!$A$1:$K$500,awayStats2!$L56,FALSE)</f>
        <v>Bournemouth</v>
      </c>
      <c r="I56" t="str">
        <f>HLOOKUP(awayStats2!I$1,awayStats2!$A$1:$K$500,awayStats2!$L56,FALSE)</f>
        <v>Anfield</v>
      </c>
      <c r="J56">
        <f>HLOOKUP(awayStats2!J$1,awayStats2!$A$1:$K$500,awayStats2!$L56,FALSE)</f>
        <v>3</v>
      </c>
      <c r="K56">
        <f>HLOOKUP(awayStats2!K$1,awayStats2!$A$1:$K$500,awayStats2!$L56,FALSE)</f>
        <v>0</v>
      </c>
    </row>
    <row r="57" spans="1:11" x14ac:dyDescent="0.25">
      <c r="A57" t="str">
        <f>HLOOKUP(awayStats2!A$1,awayStats2!$A$1:$K$500,awayStats2!$L57,FALSE)</f>
        <v>27</v>
      </c>
      <c r="B57" t="str">
        <f>HLOOKUP(awayStats2!B$1,awayStats2!$A$1:$K$500,awayStats2!$L57,FALSE)</f>
        <v>Tue</v>
      </c>
      <c r="C57" t="str">
        <f>HLOOKUP(awayStats2!C$1,awayStats2!$A$1:$K$500,awayStats2!$L57,FALSE)</f>
        <v>2025-02-25</v>
      </c>
      <c r="D57" t="str">
        <f>HLOOKUP(awayStats2!D$1,awayStats2!$A$1:$K$500,awayStats2!$L57,FALSE)</f>
        <v>Brighton</v>
      </c>
      <c r="E57" t="str">
        <f>HLOOKUP(awayStats2!E$1,awayStats2!$A$1:$K$500,awayStats2!$L57,FALSE)</f>
        <v/>
      </c>
      <c r="F57" t="str">
        <f>HLOOKUP(awayStats2!F$1,awayStats2!$A$1:$K$500,awayStats2!$L57,FALSE)</f>
        <v/>
      </c>
      <c r="G57" t="str">
        <f>HLOOKUP(awayStats2!G$1,awayStats2!$A$1:$K$500,awayStats2!$L57,FALSE)</f>
        <v/>
      </c>
      <c r="H57" t="str">
        <f>HLOOKUP(awayStats2!H$1,awayStats2!$A$1:$K$500,awayStats2!$L57,FALSE)</f>
        <v>Bournemouth</v>
      </c>
      <c r="I57" t="str">
        <f>HLOOKUP(awayStats2!I$1,awayStats2!$A$1:$K$500,awayStats2!$L57,FALSE)</f>
        <v>The American Express Stadium</v>
      </c>
      <c r="J57" t="str">
        <f>HLOOKUP(awayStats2!J$1,awayStats2!$A$1:$K$500,awayStats2!$L57,FALSE)</f>
        <v/>
      </c>
      <c r="K57" t="str">
        <f>HLOOKUP(awayStats2!K$1,awayStats2!$A$1:$K$500,awayStats2!$L57,FALSE)</f>
        <v/>
      </c>
    </row>
    <row r="58" spans="1:11" x14ac:dyDescent="0.25">
      <c r="A58" t="str">
        <f>HLOOKUP(awayStats2!A$1,awayStats2!$A$1:$K$500,awayStats2!$L58,FALSE)</f>
        <v>19</v>
      </c>
      <c r="B58" t="str">
        <f>HLOOKUP(awayStats2!B$1,awayStats2!$A$1:$K$500,awayStats2!$L58,FALSE)</f>
        <v>Sun</v>
      </c>
      <c r="C58" t="str">
        <f>HLOOKUP(awayStats2!C$1,awayStats2!$A$1:$K$500,awayStats2!$L58,FALSE)</f>
        <v>2024-12-29</v>
      </c>
      <c r="D58" t="str">
        <f>HLOOKUP(awayStats2!D$1,awayStats2!$A$1:$K$500,awayStats2!$L58,FALSE)</f>
        <v>Fulham</v>
      </c>
      <c r="E58" t="str">
        <f>HLOOKUP(awayStats2!E$1,awayStats2!$A$1:$K$500,awayStats2!$L58,FALSE)</f>
        <v/>
      </c>
      <c r="F58" t="str">
        <f>HLOOKUP(awayStats2!F$1,awayStats2!$A$1:$K$500,awayStats2!$L58,FALSE)</f>
        <v/>
      </c>
      <c r="G58" t="str">
        <f>HLOOKUP(awayStats2!G$1,awayStats2!$A$1:$K$500,awayStats2!$L58,FALSE)</f>
        <v/>
      </c>
      <c r="H58" t="str">
        <f>HLOOKUP(awayStats2!H$1,awayStats2!$A$1:$K$500,awayStats2!$L58,FALSE)</f>
        <v>Bournemouth</v>
      </c>
      <c r="I58" t="str">
        <f>HLOOKUP(awayStats2!I$1,awayStats2!$A$1:$K$500,awayStats2!$L58,FALSE)</f>
        <v>Craven Cottage</v>
      </c>
      <c r="J58" t="str">
        <f>HLOOKUP(awayStats2!J$1,awayStats2!$A$1:$K$500,awayStats2!$L58,FALSE)</f>
        <v/>
      </c>
      <c r="K58" t="str">
        <f>HLOOKUP(awayStats2!K$1,awayStats2!$A$1:$K$500,awayStats2!$L58,FALSE)</f>
        <v/>
      </c>
    </row>
    <row r="59" spans="1:11" x14ac:dyDescent="0.25">
      <c r="A59" t="str">
        <f>HLOOKUP(awayStats2!A$1,awayStats2!$A$1:$K$500,awayStats2!$L59,FALSE)</f>
        <v>12</v>
      </c>
      <c r="B59" t="str">
        <f>HLOOKUP(awayStats2!B$1,awayStats2!$A$1:$K$500,awayStats2!$L59,FALSE)</f>
        <v>Sat</v>
      </c>
      <c r="C59" t="str">
        <f>HLOOKUP(awayStats2!C$1,awayStats2!$A$1:$K$500,awayStats2!$L59,FALSE)</f>
        <v>2024-11-23</v>
      </c>
      <c r="D59" t="str">
        <f>HLOOKUP(awayStats2!D$1,awayStats2!$A$1:$K$500,awayStats2!$L59,FALSE)</f>
        <v>Everton</v>
      </c>
      <c r="E59" t="str">
        <f>HLOOKUP(awayStats2!E$1,awayStats2!$A$1:$K$500,awayStats2!$L59,FALSE)</f>
        <v/>
      </c>
      <c r="F59" t="str">
        <f>HLOOKUP(awayStats2!F$1,awayStats2!$A$1:$K$500,awayStats2!$L59,FALSE)</f>
        <v/>
      </c>
      <c r="G59" t="str">
        <f>HLOOKUP(awayStats2!G$1,awayStats2!$A$1:$K$500,awayStats2!$L59,FALSE)</f>
        <v/>
      </c>
      <c r="H59" t="str">
        <f>HLOOKUP(awayStats2!H$1,awayStats2!$A$1:$K$500,awayStats2!$L59,FALSE)</f>
        <v>Brentford</v>
      </c>
      <c r="I59" t="str">
        <f>HLOOKUP(awayStats2!I$1,awayStats2!$A$1:$K$500,awayStats2!$L59,FALSE)</f>
        <v>Goodison Park</v>
      </c>
      <c r="J59" t="str">
        <f>HLOOKUP(awayStats2!J$1,awayStats2!$A$1:$K$500,awayStats2!$L59,FALSE)</f>
        <v/>
      </c>
      <c r="K59" t="str">
        <f>HLOOKUP(awayStats2!K$1,awayStats2!$A$1:$K$500,awayStats2!$L59,FALSE)</f>
        <v/>
      </c>
    </row>
    <row r="60" spans="1:11" x14ac:dyDescent="0.25">
      <c r="A60" t="str">
        <f>HLOOKUP(awayStats2!A$1,awayStats2!$A$1:$K$500,awayStats2!$L60,FALSE)</f>
        <v>16</v>
      </c>
      <c r="B60" t="str">
        <f>HLOOKUP(awayStats2!B$1,awayStats2!$A$1:$K$500,awayStats2!$L60,FALSE)</f>
        <v>Sun</v>
      </c>
      <c r="C60" t="str">
        <f>HLOOKUP(awayStats2!C$1,awayStats2!$A$1:$K$500,awayStats2!$L60,FALSE)</f>
        <v>2024-12-15</v>
      </c>
      <c r="D60" t="str">
        <f>HLOOKUP(awayStats2!D$1,awayStats2!$A$1:$K$500,awayStats2!$L60,FALSE)</f>
        <v>Chelsea</v>
      </c>
      <c r="E60" t="str">
        <f>HLOOKUP(awayStats2!E$1,awayStats2!$A$1:$K$500,awayStats2!$L60,FALSE)</f>
        <v/>
      </c>
      <c r="F60" t="str">
        <f>HLOOKUP(awayStats2!F$1,awayStats2!$A$1:$K$500,awayStats2!$L60,FALSE)</f>
        <v/>
      </c>
      <c r="G60" t="str">
        <f>HLOOKUP(awayStats2!G$1,awayStats2!$A$1:$K$500,awayStats2!$L60,FALSE)</f>
        <v/>
      </c>
      <c r="H60" t="str">
        <f>HLOOKUP(awayStats2!H$1,awayStats2!$A$1:$K$500,awayStats2!$L60,FALSE)</f>
        <v>Brentford</v>
      </c>
      <c r="I60" t="str">
        <f>HLOOKUP(awayStats2!I$1,awayStats2!$A$1:$K$500,awayStats2!$L60,FALSE)</f>
        <v>Stamford Bridge</v>
      </c>
      <c r="J60" t="str">
        <f>HLOOKUP(awayStats2!J$1,awayStats2!$A$1:$K$500,awayStats2!$L60,FALSE)</f>
        <v/>
      </c>
      <c r="K60" t="str">
        <f>HLOOKUP(awayStats2!K$1,awayStats2!$A$1:$K$500,awayStats2!$L60,FALSE)</f>
        <v/>
      </c>
    </row>
    <row r="61" spans="1:11" x14ac:dyDescent="0.25">
      <c r="A61" t="str">
        <f>HLOOKUP(awayStats2!A$1,awayStats2!$A$1:$K$500,awayStats2!$L61,FALSE)</f>
        <v>18</v>
      </c>
      <c r="B61" t="str">
        <f>HLOOKUP(awayStats2!B$1,awayStats2!$A$1:$K$500,awayStats2!$L61,FALSE)</f>
        <v>Fri</v>
      </c>
      <c r="C61" t="str">
        <f>HLOOKUP(awayStats2!C$1,awayStats2!$A$1:$K$500,awayStats2!$L61,FALSE)</f>
        <v>2024-12-27</v>
      </c>
      <c r="D61" t="str">
        <f>HLOOKUP(awayStats2!D$1,awayStats2!$A$1:$K$500,awayStats2!$L61,FALSE)</f>
        <v>Brighton</v>
      </c>
      <c r="E61" t="str">
        <f>HLOOKUP(awayStats2!E$1,awayStats2!$A$1:$K$500,awayStats2!$L61,FALSE)</f>
        <v/>
      </c>
      <c r="F61" t="str">
        <f>HLOOKUP(awayStats2!F$1,awayStats2!$A$1:$K$500,awayStats2!$L61,FALSE)</f>
        <v/>
      </c>
      <c r="G61" t="str">
        <f>HLOOKUP(awayStats2!G$1,awayStats2!$A$1:$K$500,awayStats2!$L61,FALSE)</f>
        <v/>
      </c>
      <c r="H61" t="str">
        <f>HLOOKUP(awayStats2!H$1,awayStats2!$A$1:$K$500,awayStats2!$L61,FALSE)</f>
        <v>Brentford</v>
      </c>
      <c r="I61" t="str">
        <f>HLOOKUP(awayStats2!I$1,awayStats2!$A$1:$K$500,awayStats2!$L61,FALSE)</f>
        <v>The American Express Stadium</v>
      </c>
      <c r="J61" t="str">
        <f>HLOOKUP(awayStats2!J$1,awayStats2!$A$1:$K$500,awayStats2!$L61,FALSE)</f>
        <v/>
      </c>
      <c r="K61" t="str">
        <f>HLOOKUP(awayStats2!K$1,awayStats2!$A$1:$K$500,awayStats2!$L61,FALSE)</f>
        <v/>
      </c>
    </row>
    <row r="62" spans="1:11" x14ac:dyDescent="0.25">
      <c r="A62" t="str">
        <f>HLOOKUP(awayStats2!A$1,awayStats2!$A$1:$K$500,awayStats2!$L62,FALSE)</f>
        <v>14</v>
      </c>
      <c r="B62" t="str">
        <f>HLOOKUP(awayStats2!B$1,awayStats2!$A$1:$K$500,awayStats2!$L62,FALSE)</f>
        <v>Wed</v>
      </c>
      <c r="C62" t="str">
        <f>HLOOKUP(awayStats2!C$1,awayStats2!$A$1:$K$500,awayStats2!$L62,FALSE)</f>
        <v>2024-12-04</v>
      </c>
      <c r="D62" t="str">
        <f>HLOOKUP(awayStats2!D$1,awayStats2!$A$1:$K$500,awayStats2!$L62,FALSE)</f>
        <v>Aston Villa</v>
      </c>
      <c r="E62" t="str">
        <f>HLOOKUP(awayStats2!E$1,awayStats2!$A$1:$K$500,awayStats2!$L62,FALSE)</f>
        <v/>
      </c>
      <c r="F62" t="str">
        <f>HLOOKUP(awayStats2!F$1,awayStats2!$A$1:$K$500,awayStats2!$L62,FALSE)</f>
        <v/>
      </c>
      <c r="G62" t="str">
        <f>HLOOKUP(awayStats2!G$1,awayStats2!$A$1:$K$500,awayStats2!$L62,FALSE)</f>
        <v/>
      </c>
      <c r="H62" t="str">
        <f>HLOOKUP(awayStats2!H$1,awayStats2!$A$1:$K$500,awayStats2!$L62,FALSE)</f>
        <v>Brentford</v>
      </c>
      <c r="I62" t="str">
        <f>HLOOKUP(awayStats2!I$1,awayStats2!$A$1:$K$500,awayStats2!$L62,FALSE)</f>
        <v>Villa Park</v>
      </c>
      <c r="J62" t="str">
        <f>HLOOKUP(awayStats2!J$1,awayStats2!$A$1:$K$500,awayStats2!$L62,FALSE)</f>
        <v/>
      </c>
      <c r="K62" t="str">
        <f>HLOOKUP(awayStats2!K$1,awayStats2!$A$1:$K$500,awayStats2!$L62,FALSE)</f>
        <v/>
      </c>
    </row>
    <row r="63" spans="1:11" x14ac:dyDescent="0.25">
      <c r="A63" t="str">
        <f>HLOOKUP(awayStats2!A$1,awayStats2!$A$1:$K$500,awayStats2!$L63,FALSE)</f>
        <v>23</v>
      </c>
      <c r="B63" t="str">
        <f>HLOOKUP(awayStats2!B$1,awayStats2!$A$1:$K$500,awayStats2!$L63,FALSE)</f>
        <v>Sun</v>
      </c>
      <c r="C63" t="str">
        <f>HLOOKUP(awayStats2!C$1,awayStats2!$A$1:$K$500,awayStats2!$L63,FALSE)</f>
        <v>2025-01-26</v>
      </c>
      <c r="D63" t="str">
        <f>HLOOKUP(awayStats2!D$1,awayStats2!$A$1:$K$500,awayStats2!$L63,FALSE)</f>
        <v>Crystal Palace</v>
      </c>
      <c r="E63" t="str">
        <f>HLOOKUP(awayStats2!E$1,awayStats2!$A$1:$K$500,awayStats2!$L63,FALSE)</f>
        <v/>
      </c>
      <c r="F63" t="str">
        <f>HLOOKUP(awayStats2!F$1,awayStats2!$A$1:$K$500,awayStats2!$L63,FALSE)</f>
        <v/>
      </c>
      <c r="G63" t="str">
        <f>HLOOKUP(awayStats2!G$1,awayStats2!$A$1:$K$500,awayStats2!$L63,FALSE)</f>
        <v/>
      </c>
      <c r="H63" t="str">
        <f>HLOOKUP(awayStats2!H$1,awayStats2!$A$1:$K$500,awayStats2!$L63,FALSE)</f>
        <v>Brentford</v>
      </c>
      <c r="I63" t="str">
        <f>HLOOKUP(awayStats2!I$1,awayStats2!$A$1:$K$500,awayStats2!$L63,FALSE)</f>
        <v>Selhurst Park</v>
      </c>
      <c r="J63" t="str">
        <f>HLOOKUP(awayStats2!J$1,awayStats2!$A$1:$K$500,awayStats2!$L63,FALSE)</f>
        <v/>
      </c>
      <c r="K63" t="str">
        <f>HLOOKUP(awayStats2!K$1,awayStats2!$A$1:$K$500,awayStats2!$L63,FALSE)</f>
        <v/>
      </c>
    </row>
    <row r="64" spans="1:11" x14ac:dyDescent="0.25">
      <c r="A64" t="str">
        <f>HLOOKUP(awayStats2!A$1,awayStats2!$A$1:$K$500,awayStats2!$L64,FALSE)</f>
        <v>38</v>
      </c>
      <c r="B64" t="str">
        <f>HLOOKUP(awayStats2!B$1,awayStats2!$A$1:$K$500,awayStats2!$L64,FALSE)</f>
        <v>Sun</v>
      </c>
      <c r="C64" t="str">
        <f>HLOOKUP(awayStats2!C$1,awayStats2!$A$1:$K$500,awayStats2!$L64,FALSE)</f>
        <v>2025-05-25</v>
      </c>
      <c r="D64" t="str">
        <f>HLOOKUP(awayStats2!D$1,awayStats2!$A$1:$K$500,awayStats2!$L64,FALSE)</f>
        <v>Wolves</v>
      </c>
      <c r="E64" t="str">
        <f>HLOOKUP(awayStats2!E$1,awayStats2!$A$1:$K$500,awayStats2!$L64,FALSE)</f>
        <v/>
      </c>
      <c r="F64" t="str">
        <f>HLOOKUP(awayStats2!F$1,awayStats2!$A$1:$K$500,awayStats2!$L64,FALSE)</f>
        <v/>
      </c>
      <c r="G64" t="str">
        <f>HLOOKUP(awayStats2!G$1,awayStats2!$A$1:$K$500,awayStats2!$L64,FALSE)</f>
        <v/>
      </c>
      <c r="H64" t="str">
        <f>HLOOKUP(awayStats2!H$1,awayStats2!$A$1:$K$500,awayStats2!$L64,FALSE)</f>
        <v>Brentford</v>
      </c>
      <c r="I64" t="str">
        <f>HLOOKUP(awayStats2!I$1,awayStats2!$A$1:$K$500,awayStats2!$L64,FALSE)</f>
        <v>Molineux Stadium</v>
      </c>
      <c r="J64" t="str">
        <f>HLOOKUP(awayStats2!J$1,awayStats2!$A$1:$K$500,awayStats2!$L64,FALSE)</f>
        <v/>
      </c>
      <c r="K64" t="str">
        <f>HLOOKUP(awayStats2!K$1,awayStats2!$A$1:$K$500,awayStats2!$L64,FALSE)</f>
        <v/>
      </c>
    </row>
    <row r="65" spans="1:11" x14ac:dyDescent="0.25">
      <c r="A65" t="str">
        <f>HLOOKUP(awayStats2!A$1,awayStats2!$A$1:$K$500,awayStats2!$L65,FALSE)</f>
        <v>20</v>
      </c>
      <c r="B65" t="str">
        <f>HLOOKUP(awayStats2!B$1,awayStats2!$A$1:$K$500,awayStats2!$L65,FALSE)</f>
        <v>Sat</v>
      </c>
      <c r="C65" t="str">
        <f>HLOOKUP(awayStats2!C$1,awayStats2!$A$1:$K$500,awayStats2!$L65,FALSE)</f>
        <v>2025-01-04</v>
      </c>
      <c r="D65" t="str">
        <f>HLOOKUP(awayStats2!D$1,awayStats2!$A$1:$K$500,awayStats2!$L65,FALSE)</f>
        <v>Southampton</v>
      </c>
      <c r="E65" t="str">
        <f>HLOOKUP(awayStats2!E$1,awayStats2!$A$1:$K$500,awayStats2!$L65,FALSE)</f>
        <v/>
      </c>
      <c r="F65" t="str">
        <f>HLOOKUP(awayStats2!F$1,awayStats2!$A$1:$K$500,awayStats2!$L65,FALSE)</f>
        <v/>
      </c>
      <c r="G65" t="str">
        <f>HLOOKUP(awayStats2!G$1,awayStats2!$A$1:$K$500,awayStats2!$L65,FALSE)</f>
        <v/>
      </c>
      <c r="H65" t="str">
        <f>HLOOKUP(awayStats2!H$1,awayStats2!$A$1:$K$500,awayStats2!$L65,FALSE)</f>
        <v>Brentford</v>
      </c>
      <c r="I65" t="str">
        <f>HLOOKUP(awayStats2!I$1,awayStats2!$A$1:$K$500,awayStats2!$L65,FALSE)</f>
        <v>St Mary's Stadium</v>
      </c>
      <c r="J65" t="str">
        <f>HLOOKUP(awayStats2!J$1,awayStats2!$A$1:$K$500,awayStats2!$L65,FALSE)</f>
        <v/>
      </c>
      <c r="K65" t="str">
        <f>HLOOKUP(awayStats2!K$1,awayStats2!$A$1:$K$500,awayStats2!$L65,FALSE)</f>
        <v/>
      </c>
    </row>
    <row r="66" spans="1:11" x14ac:dyDescent="0.25">
      <c r="A66" t="str">
        <f>HLOOKUP(awayStats2!A$1,awayStats2!$A$1:$K$500,awayStats2!$L66,FALSE)</f>
        <v>36</v>
      </c>
      <c r="B66" t="str">
        <f>HLOOKUP(awayStats2!B$1,awayStats2!$A$1:$K$500,awayStats2!$L66,FALSE)</f>
        <v>Sat</v>
      </c>
      <c r="C66" t="str">
        <f>HLOOKUP(awayStats2!C$1,awayStats2!$A$1:$K$500,awayStats2!$L66,FALSE)</f>
        <v>2025-05-10</v>
      </c>
      <c r="D66" t="str">
        <f>HLOOKUP(awayStats2!D$1,awayStats2!$A$1:$K$500,awayStats2!$L66,FALSE)</f>
        <v>Ipswich Town</v>
      </c>
      <c r="E66" t="str">
        <f>HLOOKUP(awayStats2!E$1,awayStats2!$A$1:$K$500,awayStats2!$L66,FALSE)</f>
        <v/>
      </c>
      <c r="F66" t="str">
        <f>HLOOKUP(awayStats2!F$1,awayStats2!$A$1:$K$500,awayStats2!$L66,FALSE)</f>
        <v/>
      </c>
      <c r="G66" t="str">
        <f>HLOOKUP(awayStats2!G$1,awayStats2!$A$1:$K$500,awayStats2!$L66,FALSE)</f>
        <v/>
      </c>
      <c r="H66" t="str">
        <f>HLOOKUP(awayStats2!H$1,awayStats2!$A$1:$K$500,awayStats2!$L66,FALSE)</f>
        <v>Brentford</v>
      </c>
      <c r="I66" t="str">
        <f>HLOOKUP(awayStats2!I$1,awayStats2!$A$1:$K$500,awayStats2!$L66,FALSE)</f>
        <v>Portman Road Stadium</v>
      </c>
      <c r="J66" t="str">
        <f>HLOOKUP(awayStats2!J$1,awayStats2!$A$1:$K$500,awayStats2!$L66,FALSE)</f>
        <v/>
      </c>
      <c r="K66" t="str">
        <f>HLOOKUP(awayStats2!K$1,awayStats2!$A$1:$K$500,awayStats2!$L66,FALSE)</f>
        <v/>
      </c>
    </row>
    <row r="67" spans="1:11" x14ac:dyDescent="0.25">
      <c r="A67" t="str">
        <f>HLOOKUP(awayStats2!A$1,awayStats2!$A$1:$K$500,awayStats2!$L67,FALSE)</f>
        <v>8</v>
      </c>
      <c r="B67" t="str">
        <f>HLOOKUP(awayStats2!B$1,awayStats2!$A$1:$K$500,awayStats2!$L67,FALSE)</f>
        <v>Sat</v>
      </c>
      <c r="C67" t="str">
        <f>HLOOKUP(awayStats2!C$1,awayStats2!$A$1:$K$500,awayStats2!$L67,FALSE)</f>
        <v>2024-10-19</v>
      </c>
      <c r="D67" t="str">
        <f>HLOOKUP(awayStats2!D$1,awayStats2!$A$1:$K$500,awayStats2!$L67,FALSE)</f>
        <v>Manchester Utd</v>
      </c>
      <c r="E67" t="str">
        <f>HLOOKUP(awayStats2!E$1,awayStats2!$A$1:$K$500,awayStats2!$L67,FALSE)</f>
        <v>1.3</v>
      </c>
      <c r="F67" t="str">
        <f>HLOOKUP(awayStats2!F$1,awayStats2!$A$1:$K$500,awayStats2!$L67,FALSE)</f>
        <v>2–1</v>
      </c>
      <c r="G67" t="str">
        <f>HLOOKUP(awayStats2!G$1,awayStats2!$A$1:$K$500,awayStats2!$L67,FALSE)</f>
        <v>0.9</v>
      </c>
      <c r="H67" t="str">
        <f>HLOOKUP(awayStats2!H$1,awayStats2!$A$1:$K$500,awayStats2!$L67,FALSE)</f>
        <v>Brentford</v>
      </c>
      <c r="I67" t="str">
        <f>HLOOKUP(awayStats2!I$1,awayStats2!$A$1:$K$500,awayStats2!$L67,FALSE)</f>
        <v>Old Trafford</v>
      </c>
      <c r="J67">
        <f>HLOOKUP(awayStats2!J$1,awayStats2!$A$1:$K$500,awayStats2!$L67,FALSE)</f>
        <v>2</v>
      </c>
      <c r="K67">
        <f>HLOOKUP(awayStats2!K$1,awayStats2!$A$1:$K$500,awayStats2!$L67,FALSE)</f>
        <v>1</v>
      </c>
    </row>
    <row r="68" spans="1:11" x14ac:dyDescent="0.25">
      <c r="A68" t="str">
        <f>HLOOKUP(awayStats2!A$1,awayStats2!$A$1:$K$500,awayStats2!$L68,FALSE)</f>
        <v>25</v>
      </c>
      <c r="B68" t="str">
        <f>HLOOKUP(awayStats2!B$1,awayStats2!$A$1:$K$500,awayStats2!$L68,FALSE)</f>
        <v>Sat</v>
      </c>
      <c r="C68" t="str">
        <f>HLOOKUP(awayStats2!C$1,awayStats2!$A$1:$K$500,awayStats2!$L68,FALSE)</f>
        <v>2025-02-15</v>
      </c>
      <c r="D68" t="str">
        <f>HLOOKUP(awayStats2!D$1,awayStats2!$A$1:$K$500,awayStats2!$L68,FALSE)</f>
        <v>West Ham</v>
      </c>
      <c r="E68" t="str">
        <f>HLOOKUP(awayStats2!E$1,awayStats2!$A$1:$K$500,awayStats2!$L68,FALSE)</f>
        <v/>
      </c>
      <c r="F68" t="str">
        <f>HLOOKUP(awayStats2!F$1,awayStats2!$A$1:$K$500,awayStats2!$L68,FALSE)</f>
        <v/>
      </c>
      <c r="G68" t="str">
        <f>HLOOKUP(awayStats2!G$1,awayStats2!$A$1:$K$500,awayStats2!$L68,FALSE)</f>
        <v/>
      </c>
      <c r="H68" t="str">
        <f>HLOOKUP(awayStats2!H$1,awayStats2!$A$1:$K$500,awayStats2!$L68,FALSE)</f>
        <v>Brentford</v>
      </c>
      <c r="I68" t="str">
        <f>HLOOKUP(awayStats2!I$1,awayStats2!$A$1:$K$500,awayStats2!$L68,FALSE)</f>
        <v>London Stadium</v>
      </c>
      <c r="J68" t="str">
        <f>HLOOKUP(awayStats2!J$1,awayStats2!$A$1:$K$500,awayStats2!$L68,FALSE)</f>
        <v/>
      </c>
      <c r="K68" t="str">
        <f>HLOOKUP(awayStats2!K$1,awayStats2!$A$1:$K$500,awayStats2!$L68,FALSE)</f>
        <v/>
      </c>
    </row>
    <row r="69" spans="1:11" x14ac:dyDescent="0.25">
      <c r="A69" t="str">
        <f>HLOOKUP(awayStats2!A$1,awayStats2!$A$1:$K$500,awayStats2!$L69,FALSE)</f>
        <v>26</v>
      </c>
      <c r="B69" t="str">
        <f>HLOOKUP(awayStats2!B$1,awayStats2!$A$1:$K$500,awayStats2!$L69,FALSE)</f>
        <v>Sat</v>
      </c>
      <c r="C69" t="str">
        <f>HLOOKUP(awayStats2!C$1,awayStats2!$A$1:$K$500,awayStats2!$L69,FALSE)</f>
        <v>2025-02-22</v>
      </c>
      <c r="D69" t="str">
        <f>HLOOKUP(awayStats2!D$1,awayStats2!$A$1:$K$500,awayStats2!$L69,FALSE)</f>
        <v>Leicester City</v>
      </c>
      <c r="E69" t="str">
        <f>HLOOKUP(awayStats2!E$1,awayStats2!$A$1:$K$500,awayStats2!$L69,FALSE)</f>
        <v/>
      </c>
      <c r="F69" t="str">
        <f>HLOOKUP(awayStats2!F$1,awayStats2!$A$1:$K$500,awayStats2!$L69,FALSE)</f>
        <v/>
      </c>
      <c r="G69" t="str">
        <f>HLOOKUP(awayStats2!G$1,awayStats2!$A$1:$K$500,awayStats2!$L69,FALSE)</f>
        <v/>
      </c>
      <c r="H69" t="str">
        <f>HLOOKUP(awayStats2!H$1,awayStats2!$A$1:$K$500,awayStats2!$L69,FALSE)</f>
        <v>Brentford</v>
      </c>
      <c r="I69" t="str">
        <f>HLOOKUP(awayStats2!I$1,awayStats2!$A$1:$K$500,awayStats2!$L69,FALSE)</f>
        <v>King Power Stadium</v>
      </c>
      <c r="J69" t="str">
        <f>HLOOKUP(awayStats2!J$1,awayStats2!$A$1:$K$500,awayStats2!$L69,FALSE)</f>
        <v/>
      </c>
      <c r="K69" t="str">
        <f>HLOOKUP(awayStats2!K$1,awayStats2!$A$1:$K$500,awayStats2!$L69,FALSE)</f>
        <v/>
      </c>
    </row>
    <row r="70" spans="1:11" x14ac:dyDescent="0.25">
      <c r="A70" t="str">
        <f>HLOOKUP(awayStats2!A$1,awayStats2!$A$1:$K$500,awayStats2!$L70,FALSE)</f>
        <v>34</v>
      </c>
      <c r="B70" t="str">
        <f>HLOOKUP(awayStats2!B$1,awayStats2!$A$1:$K$500,awayStats2!$L70,FALSE)</f>
        <v>Sat</v>
      </c>
      <c r="C70" t="str">
        <f>HLOOKUP(awayStats2!C$1,awayStats2!$A$1:$K$500,awayStats2!$L70,FALSE)</f>
        <v>2025-04-26</v>
      </c>
      <c r="D70" t="str">
        <f>HLOOKUP(awayStats2!D$1,awayStats2!$A$1:$K$500,awayStats2!$L70,FALSE)</f>
        <v>Nott'ham Forest</v>
      </c>
      <c r="E70" t="str">
        <f>HLOOKUP(awayStats2!E$1,awayStats2!$A$1:$K$500,awayStats2!$L70,FALSE)</f>
        <v/>
      </c>
      <c r="F70" t="str">
        <f>HLOOKUP(awayStats2!F$1,awayStats2!$A$1:$K$500,awayStats2!$L70,FALSE)</f>
        <v/>
      </c>
      <c r="G70" t="str">
        <f>HLOOKUP(awayStats2!G$1,awayStats2!$A$1:$K$500,awayStats2!$L70,FALSE)</f>
        <v/>
      </c>
      <c r="H70" t="str">
        <f>HLOOKUP(awayStats2!H$1,awayStats2!$A$1:$K$500,awayStats2!$L70,FALSE)</f>
        <v>Brentford</v>
      </c>
      <c r="I70" t="str">
        <f>HLOOKUP(awayStats2!I$1,awayStats2!$A$1:$K$500,awayStats2!$L70,FALSE)</f>
        <v>The City Ground</v>
      </c>
      <c r="J70" t="str">
        <f>HLOOKUP(awayStats2!J$1,awayStats2!$A$1:$K$500,awayStats2!$L70,FALSE)</f>
        <v/>
      </c>
      <c r="K70" t="str">
        <f>HLOOKUP(awayStats2!K$1,awayStats2!$A$1:$K$500,awayStats2!$L70,FALSE)</f>
        <v/>
      </c>
    </row>
    <row r="71" spans="1:11" x14ac:dyDescent="0.25">
      <c r="A71" t="str">
        <f>HLOOKUP(awayStats2!A$1,awayStats2!$A$1:$K$500,awayStats2!$L71,FALSE)</f>
        <v>4</v>
      </c>
      <c r="B71" t="str">
        <f>HLOOKUP(awayStats2!B$1,awayStats2!$A$1:$K$500,awayStats2!$L71,FALSE)</f>
        <v>Sat</v>
      </c>
      <c r="C71" t="str">
        <f>HLOOKUP(awayStats2!C$1,awayStats2!$A$1:$K$500,awayStats2!$L71,FALSE)</f>
        <v>2024-09-14</v>
      </c>
      <c r="D71" t="str">
        <f>HLOOKUP(awayStats2!D$1,awayStats2!$A$1:$K$500,awayStats2!$L71,FALSE)</f>
        <v>Manchester City</v>
      </c>
      <c r="E71" t="str">
        <f>HLOOKUP(awayStats2!E$1,awayStats2!$A$1:$K$500,awayStats2!$L71,FALSE)</f>
        <v>2.1</v>
      </c>
      <c r="F71" t="str">
        <f>HLOOKUP(awayStats2!F$1,awayStats2!$A$1:$K$500,awayStats2!$L71,FALSE)</f>
        <v>2–1</v>
      </c>
      <c r="G71" t="str">
        <f>HLOOKUP(awayStats2!G$1,awayStats2!$A$1:$K$500,awayStats2!$L71,FALSE)</f>
        <v>1.0</v>
      </c>
      <c r="H71" t="str">
        <f>HLOOKUP(awayStats2!H$1,awayStats2!$A$1:$K$500,awayStats2!$L71,FALSE)</f>
        <v>Brentford</v>
      </c>
      <c r="I71" t="str">
        <f>HLOOKUP(awayStats2!I$1,awayStats2!$A$1:$K$500,awayStats2!$L71,FALSE)</f>
        <v>Etihad Stadium</v>
      </c>
      <c r="J71">
        <f>HLOOKUP(awayStats2!J$1,awayStats2!$A$1:$K$500,awayStats2!$L71,FALSE)</f>
        <v>2</v>
      </c>
      <c r="K71">
        <f>HLOOKUP(awayStats2!K$1,awayStats2!$A$1:$K$500,awayStats2!$L71,FALSE)</f>
        <v>1</v>
      </c>
    </row>
    <row r="72" spans="1:11" x14ac:dyDescent="0.25">
      <c r="A72" t="str">
        <f>HLOOKUP(awayStats2!A$1,awayStats2!$A$1:$K$500,awayStats2!$L72,FALSE)</f>
        <v>10</v>
      </c>
      <c r="B72" t="str">
        <f>HLOOKUP(awayStats2!B$1,awayStats2!$A$1:$K$500,awayStats2!$L72,FALSE)</f>
        <v>Mon</v>
      </c>
      <c r="C72" t="str">
        <f>HLOOKUP(awayStats2!C$1,awayStats2!$A$1:$K$500,awayStats2!$L72,FALSE)</f>
        <v>2024-11-04</v>
      </c>
      <c r="D72" t="str">
        <f>HLOOKUP(awayStats2!D$1,awayStats2!$A$1:$K$500,awayStats2!$L72,FALSE)</f>
        <v>Fulham</v>
      </c>
      <c r="E72" t="str">
        <f>HLOOKUP(awayStats2!E$1,awayStats2!$A$1:$K$500,awayStats2!$L72,FALSE)</f>
        <v>1.3</v>
      </c>
      <c r="F72" t="str">
        <f>HLOOKUP(awayStats2!F$1,awayStats2!$A$1:$K$500,awayStats2!$L72,FALSE)</f>
        <v>2–1</v>
      </c>
      <c r="G72" t="str">
        <f>HLOOKUP(awayStats2!G$1,awayStats2!$A$1:$K$500,awayStats2!$L72,FALSE)</f>
        <v>0.6</v>
      </c>
      <c r="H72" t="str">
        <f>HLOOKUP(awayStats2!H$1,awayStats2!$A$1:$K$500,awayStats2!$L72,FALSE)</f>
        <v>Brentford</v>
      </c>
      <c r="I72" t="str">
        <f>HLOOKUP(awayStats2!I$1,awayStats2!$A$1:$K$500,awayStats2!$L72,FALSE)</f>
        <v>Craven Cottage</v>
      </c>
      <c r="J72">
        <f>HLOOKUP(awayStats2!J$1,awayStats2!$A$1:$K$500,awayStats2!$L72,FALSE)</f>
        <v>2</v>
      </c>
      <c r="K72">
        <f>HLOOKUP(awayStats2!K$1,awayStats2!$A$1:$K$500,awayStats2!$L72,FALSE)</f>
        <v>1</v>
      </c>
    </row>
    <row r="73" spans="1:11" x14ac:dyDescent="0.25">
      <c r="A73" t="str">
        <f>HLOOKUP(awayStats2!A$1,awayStats2!$A$1:$K$500,awayStats2!$L73,FALSE)</f>
        <v>29</v>
      </c>
      <c r="B73" t="str">
        <f>HLOOKUP(awayStats2!B$1,awayStats2!$A$1:$K$500,awayStats2!$L73,FALSE)</f>
        <v>Sat</v>
      </c>
      <c r="C73" t="str">
        <f>HLOOKUP(awayStats2!C$1,awayStats2!$A$1:$K$500,awayStats2!$L73,FALSE)</f>
        <v>2025-03-15</v>
      </c>
      <c r="D73" t="str">
        <f>HLOOKUP(awayStats2!D$1,awayStats2!$A$1:$K$500,awayStats2!$L73,FALSE)</f>
        <v>Bournemouth</v>
      </c>
      <c r="E73" t="str">
        <f>HLOOKUP(awayStats2!E$1,awayStats2!$A$1:$K$500,awayStats2!$L73,FALSE)</f>
        <v/>
      </c>
      <c r="F73" t="str">
        <f>HLOOKUP(awayStats2!F$1,awayStats2!$A$1:$K$500,awayStats2!$L73,FALSE)</f>
        <v/>
      </c>
      <c r="G73" t="str">
        <f>HLOOKUP(awayStats2!G$1,awayStats2!$A$1:$K$500,awayStats2!$L73,FALSE)</f>
        <v/>
      </c>
      <c r="H73" t="str">
        <f>HLOOKUP(awayStats2!H$1,awayStats2!$A$1:$K$500,awayStats2!$L73,FALSE)</f>
        <v>Brentford</v>
      </c>
      <c r="I73" t="str">
        <f>HLOOKUP(awayStats2!I$1,awayStats2!$A$1:$K$500,awayStats2!$L73,FALSE)</f>
        <v>Vitality Stadium</v>
      </c>
      <c r="J73" t="str">
        <f>HLOOKUP(awayStats2!J$1,awayStats2!$A$1:$K$500,awayStats2!$L73,FALSE)</f>
        <v/>
      </c>
      <c r="K73" t="str">
        <f>HLOOKUP(awayStats2!K$1,awayStats2!$A$1:$K$500,awayStats2!$L73,FALSE)</f>
        <v/>
      </c>
    </row>
    <row r="74" spans="1:11" x14ac:dyDescent="0.25">
      <c r="A74" t="str">
        <f>HLOOKUP(awayStats2!A$1,awayStats2!$A$1:$K$500,awayStats2!$L74,FALSE)</f>
        <v>30</v>
      </c>
      <c r="B74" t="str">
        <f>HLOOKUP(awayStats2!B$1,awayStats2!$A$1:$K$500,awayStats2!$L74,FALSE)</f>
        <v>Wed</v>
      </c>
      <c r="C74" t="str">
        <f>HLOOKUP(awayStats2!C$1,awayStats2!$A$1:$K$500,awayStats2!$L74,FALSE)</f>
        <v>2025-04-02</v>
      </c>
      <c r="D74" t="str">
        <f>HLOOKUP(awayStats2!D$1,awayStats2!$A$1:$K$500,awayStats2!$L74,FALSE)</f>
        <v>Newcastle Utd</v>
      </c>
      <c r="E74" t="str">
        <f>HLOOKUP(awayStats2!E$1,awayStats2!$A$1:$K$500,awayStats2!$L74,FALSE)</f>
        <v/>
      </c>
      <c r="F74" t="str">
        <f>HLOOKUP(awayStats2!F$1,awayStats2!$A$1:$K$500,awayStats2!$L74,FALSE)</f>
        <v/>
      </c>
      <c r="G74" t="str">
        <f>HLOOKUP(awayStats2!G$1,awayStats2!$A$1:$K$500,awayStats2!$L74,FALSE)</f>
        <v/>
      </c>
      <c r="H74" t="str">
        <f>HLOOKUP(awayStats2!H$1,awayStats2!$A$1:$K$500,awayStats2!$L74,FALSE)</f>
        <v>Brentford</v>
      </c>
      <c r="I74" t="str">
        <f>HLOOKUP(awayStats2!I$1,awayStats2!$A$1:$K$500,awayStats2!$L74,FALSE)</f>
        <v>St James' Park</v>
      </c>
      <c r="J74" t="str">
        <f>HLOOKUP(awayStats2!J$1,awayStats2!$A$1:$K$500,awayStats2!$L74,FALSE)</f>
        <v/>
      </c>
      <c r="K74" t="str">
        <f>HLOOKUP(awayStats2!K$1,awayStats2!$A$1:$K$500,awayStats2!$L74,FALSE)</f>
        <v/>
      </c>
    </row>
    <row r="75" spans="1:11" x14ac:dyDescent="0.25">
      <c r="A75" t="str">
        <f>HLOOKUP(awayStats2!A$1,awayStats2!$A$1:$K$500,awayStats2!$L75,FALSE)</f>
        <v>2</v>
      </c>
      <c r="B75" t="str">
        <f>HLOOKUP(awayStats2!B$1,awayStats2!$A$1:$K$500,awayStats2!$L75,FALSE)</f>
        <v>Sun</v>
      </c>
      <c r="C75" t="str">
        <f>HLOOKUP(awayStats2!C$1,awayStats2!$A$1:$K$500,awayStats2!$L75,FALSE)</f>
        <v>2024-08-25</v>
      </c>
      <c r="D75" t="str">
        <f>HLOOKUP(awayStats2!D$1,awayStats2!$A$1:$K$500,awayStats2!$L75,FALSE)</f>
        <v>Liverpool</v>
      </c>
      <c r="E75" t="str">
        <f>HLOOKUP(awayStats2!E$1,awayStats2!$A$1:$K$500,awayStats2!$L75,FALSE)</f>
        <v>2.5</v>
      </c>
      <c r="F75" t="str">
        <f>HLOOKUP(awayStats2!F$1,awayStats2!$A$1:$K$500,awayStats2!$L75,FALSE)</f>
        <v>2–0</v>
      </c>
      <c r="G75" t="str">
        <f>HLOOKUP(awayStats2!G$1,awayStats2!$A$1:$K$500,awayStats2!$L75,FALSE)</f>
        <v>0.5</v>
      </c>
      <c r="H75" t="str">
        <f>HLOOKUP(awayStats2!H$1,awayStats2!$A$1:$K$500,awayStats2!$L75,FALSE)</f>
        <v>Brentford</v>
      </c>
      <c r="I75" t="str">
        <f>HLOOKUP(awayStats2!I$1,awayStats2!$A$1:$K$500,awayStats2!$L75,FALSE)</f>
        <v>Anfield</v>
      </c>
      <c r="J75">
        <f>HLOOKUP(awayStats2!J$1,awayStats2!$A$1:$K$500,awayStats2!$L75,FALSE)</f>
        <v>2</v>
      </c>
      <c r="K75">
        <f>HLOOKUP(awayStats2!K$1,awayStats2!$A$1:$K$500,awayStats2!$L75,FALSE)</f>
        <v>0</v>
      </c>
    </row>
    <row r="76" spans="1:11" x14ac:dyDescent="0.25">
      <c r="A76" t="str">
        <f>HLOOKUP(awayStats2!A$1,awayStats2!$A$1:$K$500,awayStats2!$L76,FALSE)</f>
        <v>32</v>
      </c>
      <c r="B76" t="str">
        <f>HLOOKUP(awayStats2!B$1,awayStats2!$A$1:$K$500,awayStats2!$L76,FALSE)</f>
        <v>Sat</v>
      </c>
      <c r="C76" t="str">
        <f>HLOOKUP(awayStats2!C$1,awayStats2!$A$1:$K$500,awayStats2!$L76,FALSE)</f>
        <v>2025-04-12</v>
      </c>
      <c r="D76" t="str">
        <f>HLOOKUP(awayStats2!D$1,awayStats2!$A$1:$K$500,awayStats2!$L76,FALSE)</f>
        <v>Arsenal</v>
      </c>
      <c r="E76" t="str">
        <f>HLOOKUP(awayStats2!E$1,awayStats2!$A$1:$K$500,awayStats2!$L76,FALSE)</f>
        <v/>
      </c>
      <c r="F76" t="str">
        <f>HLOOKUP(awayStats2!F$1,awayStats2!$A$1:$K$500,awayStats2!$L76,FALSE)</f>
        <v/>
      </c>
      <c r="G76" t="str">
        <f>HLOOKUP(awayStats2!G$1,awayStats2!$A$1:$K$500,awayStats2!$L76,FALSE)</f>
        <v/>
      </c>
      <c r="H76" t="str">
        <f>HLOOKUP(awayStats2!H$1,awayStats2!$A$1:$K$500,awayStats2!$L76,FALSE)</f>
        <v>Brentford</v>
      </c>
      <c r="I76" t="str">
        <f>HLOOKUP(awayStats2!I$1,awayStats2!$A$1:$K$500,awayStats2!$L76,FALSE)</f>
        <v>Emirates Stadium</v>
      </c>
      <c r="J76" t="str">
        <f>HLOOKUP(awayStats2!J$1,awayStats2!$A$1:$K$500,awayStats2!$L76,FALSE)</f>
        <v/>
      </c>
      <c r="K76" t="str">
        <f>HLOOKUP(awayStats2!K$1,awayStats2!$A$1:$K$500,awayStats2!$L76,FALSE)</f>
        <v/>
      </c>
    </row>
    <row r="77" spans="1:11" x14ac:dyDescent="0.25">
      <c r="A77" t="str">
        <f>HLOOKUP(awayStats2!A$1,awayStats2!$A$1:$K$500,awayStats2!$L77,FALSE)</f>
        <v>5</v>
      </c>
      <c r="B77" t="str">
        <f>HLOOKUP(awayStats2!B$1,awayStats2!$A$1:$K$500,awayStats2!$L77,FALSE)</f>
        <v>Sat</v>
      </c>
      <c r="C77" t="str">
        <f>HLOOKUP(awayStats2!C$1,awayStats2!$A$1:$K$500,awayStats2!$L77,FALSE)</f>
        <v>2024-09-21</v>
      </c>
      <c r="D77" t="str">
        <f>HLOOKUP(awayStats2!D$1,awayStats2!$A$1:$K$500,awayStats2!$L77,FALSE)</f>
        <v>Tottenham</v>
      </c>
      <c r="E77" t="str">
        <f>HLOOKUP(awayStats2!E$1,awayStats2!$A$1:$K$500,awayStats2!$L77,FALSE)</f>
        <v>3.5</v>
      </c>
      <c r="F77" t="str">
        <f>HLOOKUP(awayStats2!F$1,awayStats2!$A$1:$K$500,awayStats2!$L77,FALSE)</f>
        <v>3–1</v>
      </c>
      <c r="G77" t="str">
        <f>HLOOKUP(awayStats2!G$1,awayStats2!$A$1:$K$500,awayStats2!$L77,FALSE)</f>
        <v>0.8</v>
      </c>
      <c r="H77" t="str">
        <f>HLOOKUP(awayStats2!H$1,awayStats2!$A$1:$K$500,awayStats2!$L77,FALSE)</f>
        <v>Brentford</v>
      </c>
      <c r="I77" t="str">
        <f>HLOOKUP(awayStats2!I$1,awayStats2!$A$1:$K$500,awayStats2!$L77,FALSE)</f>
        <v>Tottenham Hotspur Stadium</v>
      </c>
      <c r="J77">
        <f>HLOOKUP(awayStats2!J$1,awayStats2!$A$1:$K$500,awayStats2!$L77,FALSE)</f>
        <v>3</v>
      </c>
      <c r="K77">
        <f>HLOOKUP(awayStats2!K$1,awayStats2!$A$1:$K$500,awayStats2!$L77,FALSE)</f>
        <v>1</v>
      </c>
    </row>
    <row r="78" spans="1:11" x14ac:dyDescent="0.25">
      <c r="A78" t="str">
        <f>HLOOKUP(awayStats2!A$1,awayStats2!$A$1:$K$500,awayStats2!$L78,FALSE)</f>
        <v>12</v>
      </c>
      <c r="B78" t="str">
        <f>HLOOKUP(awayStats2!B$1,awayStats2!$A$1:$K$500,awayStats2!$L78,FALSE)</f>
        <v>Sat</v>
      </c>
      <c r="C78" t="str">
        <f>HLOOKUP(awayStats2!C$1,awayStats2!$A$1:$K$500,awayStats2!$L78,FALSE)</f>
        <v>2024-11-23</v>
      </c>
      <c r="D78" t="str">
        <f>HLOOKUP(awayStats2!D$1,awayStats2!$A$1:$K$500,awayStats2!$L78,FALSE)</f>
        <v>Bournemouth</v>
      </c>
      <c r="E78" t="str">
        <f>HLOOKUP(awayStats2!E$1,awayStats2!$A$1:$K$500,awayStats2!$L78,FALSE)</f>
        <v/>
      </c>
      <c r="F78" t="str">
        <f>HLOOKUP(awayStats2!F$1,awayStats2!$A$1:$K$500,awayStats2!$L78,FALSE)</f>
        <v/>
      </c>
      <c r="G78" t="str">
        <f>HLOOKUP(awayStats2!G$1,awayStats2!$A$1:$K$500,awayStats2!$L78,FALSE)</f>
        <v/>
      </c>
      <c r="H78" t="str">
        <f>HLOOKUP(awayStats2!H$1,awayStats2!$A$1:$K$500,awayStats2!$L78,FALSE)</f>
        <v>Brighton</v>
      </c>
      <c r="I78" t="str">
        <f>HLOOKUP(awayStats2!I$1,awayStats2!$A$1:$K$500,awayStats2!$L78,FALSE)</f>
        <v>Vitality Stadium</v>
      </c>
      <c r="J78" t="str">
        <f>HLOOKUP(awayStats2!J$1,awayStats2!$A$1:$K$500,awayStats2!$L78,FALSE)</f>
        <v/>
      </c>
      <c r="K78" t="str">
        <f>HLOOKUP(awayStats2!K$1,awayStats2!$A$1:$K$500,awayStats2!$L78,FALSE)</f>
        <v/>
      </c>
    </row>
    <row r="79" spans="1:11" x14ac:dyDescent="0.25">
      <c r="A79" t="str">
        <f>HLOOKUP(awayStats2!A$1,awayStats2!$A$1:$K$500,awayStats2!$L79,FALSE)</f>
        <v>21</v>
      </c>
      <c r="B79" t="str">
        <f>HLOOKUP(awayStats2!B$1,awayStats2!$A$1:$K$500,awayStats2!$L79,FALSE)</f>
        <v>Thu</v>
      </c>
      <c r="C79" t="str">
        <f>HLOOKUP(awayStats2!C$1,awayStats2!$A$1:$K$500,awayStats2!$L79,FALSE)</f>
        <v>2025-01-16</v>
      </c>
      <c r="D79" t="str">
        <f>HLOOKUP(awayStats2!D$1,awayStats2!$A$1:$K$500,awayStats2!$L79,FALSE)</f>
        <v>Ipswich Town</v>
      </c>
      <c r="E79" t="str">
        <f>HLOOKUP(awayStats2!E$1,awayStats2!$A$1:$K$500,awayStats2!$L79,FALSE)</f>
        <v/>
      </c>
      <c r="F79" t="str">
        <f>HLOOKUP(awayStats2!F$1,awayStats2!$A$1:$K$500,awayStats2!$L79,FALSE)</f>
        <v/>
      </c>
      <c r="G79" t="str">
        <f>HLOOKUP(awayStats2!G$1,awayStats2!$A$1:$K$500,awayStats2!$L79,FALSE)</f>
        <v/>
      </c>
      <c r="H79" t="str">
        <f>HLOOKUP(awayStats2!H$1,awayStats2!$A$1:$K$500,awayStats2!$L79,FALSE)</f>
        <v>Brighton</v>
      </c>
      <c r="I79" t="str">
        <f>HLOOKUP(awayStats2!I$1,awayStats2!$A$1:$K$500,awayStats2!$L79,FALSE)</f>
        <v>Portman Road Stadium</v>
      </c>
      <c r="J79" t="str">
        <f>HLOOKUP(awayStats2!J$1,awayStats2!$A$1:$K$500,awayStats2!$L79,FALSE)</f>
        <v/>
      </c>
      <c r="K79" t="str">
        <f>HLOOKUP(awayStats2!K$1,awayStats2!$A$1:$K$500,awayStats2!$L79,FALSE)</f>
        <v/>
      </c>
    </row>
    <row r="80" spans="1:11" x14ac:dyDescent="0.25">
      <c r="A80" t="str">
        <f>HLOOKUP(awayStats2!A$1,awayStats2!$A$1:$K$500,awayStats2!$L80,FALSE)</f>
        <v>15</v>
      </c>
      <c r="B80" t="str">
        <f>HLOOKUP(awayStats2!B$1,awayStats2!$A$1:$K$500,awayStats2!$L80,FALSE)</f>
        <v>Sun</v>
      </c>
      <c r="C80" t="str">
        <f>HLOOKUP(awayStats2!C$1,awayStats2!$A$1:$K$500,awayStats2!$L80,FALSE)</f>
        <v>2024-12-08</v>
      </c>
      <c r="D80" t="str">
        <f>HLOOKUP(awayStats2!D$1,awayStats2!$A$1:$K$500,awayStats2!$L80,FALSE)</f>
        <v>Leicester City</v>
      </c>
      <c r="E80" t="str">
        <f>HLOOKUP(awayStats2!E$1,awayStats2!$A$1:$K$500,awayStats2!$L80,FALSE)</f>
        <v/>
      </c>
      <c r="F80" t="str">
        <f>HLOOKUP(awayStats2!F$1,awayStats2!$A$1:$K$500,awayStats2!$L80,FALSE)</f>
        <v/>
      </c>
      <c r="G80" t="str">
        <f>HLOOKUP(awayStats2!G$1,awayStats2!$A$1:$K$500,awayStats2!$L80,FALSE)</f>
        <v/>
      </c>
      <c r="H80" t="str">
        <f>HLOOKUP(awayStats2!H$1,awayStats2!$A$1:$K$500,awayStats2!$L80,FALSE)</f>
        <v>Brighton</v>
      </c>
      <c r="I80" t="str">
        <f>HLOOKUP(awayStats2!I$1,awayStats2!$A$1:$K$500,awayStats2!$L80,FALSE)</f>
        <v>King Power Stadium</v>
      </c>
      <c r="J80" t="str">
        <f>HLOOKUP(awayStats2!J$1,awayStats2!$A$1:$K$500,awayStats2!$L80,FALSE)</f>
        <v/>
      </c>
      <c r="K80" t="str">
        <f>HLOOKUP(awayStats2!K$1,awayStats2!$A$1:$K$500,awayStats2!$L80,FALSE)</f>
        <v/>
      </c>
    </row>
    <row r="81" spans="1:11" x14ac:dyDescent="0.25">
      <c r="A81" t="str">
        <f>HLOOKUP(awayStats2!A$1,awayStats2!$A$1:$K$500,awayStats2!$L81,FALSE)</f>
        <v>17</v>
      </c>
      <c r="B81" t="str">
        <f>HLOOKUP(awayStats2!B$1,awayStats2!$A$1:$K$500,awayStats2!$L81,FALSE)</f>
        <v>Sat</v>
      </c>
      <c r="C81" t="str">
        <f>HLOOKUP(awayStats2!C$1,awayStats2!$A$1:$K$500,awayStats2!$L81,FALSE)</f>
        <v>2024-12-21</v>
      </c>
      <c r="D81" t="str">
        <f>HLOOKUP(awayStats2!D$1,awayStats2!$A$1:$K$500,awayStats2!$L81,FALSE)</f>
        <v>West Ham</v>
      </c>
      <c r="E81" t="str">
        <f>HLOOKUP(awayStats2!E$1,awayStats2!$A$1:$K$500,awayStats2!$L81,FALSE)</f>
        <v/>
      </c>
      <c r="F81" t="str">
        <f>HLOOKUP(awayStats2!F$1,awayStats2!$A$1:$K$500,awayStats2!$L81,FALSE)</f>
        <v/>
      </c>
      <c r="G81" t="str">
        <f>HLOOKUP(awayStats2!G$1,awayStats2!$A$1:$K$500,awayStats2!$L81,FALSE)</f>
        <v/>
      </c>
      <c r="H81" t="str">
        <f>HLOOKUP(awayStats2!H$1,awayStats2!$A$1:$K$500,awayStats2!$L81,FALSE)</f>
        <v>Brighton</v>
      </c>
      <c r="I81" t="str">
        <f>HLOOKUP(awayStats2!I$1,awayStats2!$A$1:$K$500,awayStats2!$L81,FALSE)</f>
        <v>London Stadium</v>
      </c>
      <c r="J81" t="str">
        <f>HLOOKUP(awayStats2!J$1,awayStats2!$A$1:$K$500,awayStats2!$L81,FALSE)</f>
        <v/>
      </c>
      <c r="K81" t="str">
        <f>HLOOKUP(awayStats2!K$1,awayStats2!$A$1:$K$500,awayStats2!$L81,FALSE)</f>
        <v/>
      </c>
    </row>
    <row r="82" spans="1:11" x14ac:dyDescent="0.25">
      <c r="A82" t="str">
        <f>HLOOKUP(awayStats2!A$1,awayStats2!$A$1:$K$500,awayStats2!$L82,FALSE)</f>
        <v>36</v>
      </c>
      <c r="B82" t="str">
        <f>HLOOKUP(awayStats2!B$1,awayStats2!$A$1:$K$500,awayStats2!$L82,FALSE)</f>
        <v>Sat</v>
      </c>
      <c r="C82" t="str">
        <f>HLOOKUP(awayStats2!C$1,awayStats2!$A$1:$K$500,awayStats2!$L82,FALSE)</f>
        <v>2025-05-10</v>
      </c>
      <c r="D82" t="str">
        <f>HLOOKUP(awayStats2!D$1,awayStats2!$A$1:$K$500,awayStats2!$L82,FALSE)</f>
        <v>Wolves</v>
      </c>
      <c r="E82" t="str">
        <f>HLOOKUP(awayStats2!E$1,awayStats2!$A$1:$K$500,awayStats2!$L82,FALSE)</f>
        <v/>
      </c>
      <c r="F82" t="str">
        <f>HLOOKUP(awayStats2!F$1,awayStats2!$A$1:$K$500,awayStats2!$L82,FALSE)</f>
        <v/>
      </c>
      <c r="G82" t="str">
        <f>HLOOKUP(awayStats2!G$1,awayStats2!$A$1:$K$500,awayStats2!$L82,FALSE)</f>
        <v/>
      </c>
      <c r="H82" t="str">
        <f>HLOOKUP(awayStats2!H$1,awayStats2!$A$1:$K$500,awayStats2!$L82,FALSE)</f>
        <v>Brighton</v>
      </c>
      <c r="I82" t="str">
        <f>HLOOKUP(awayStats2!I$1,awayStats2!$A$1:$K$500,awayStats2!$L82,FALSE)</f>
        <v>Molineux Stadium</v>
      </c>
      <c r="J82" t="str">
        <f>HLOOKUP(awayStats2!J$1,awayStats2!$A$1:$K$500,awayStats2!$L82,FALSE)</f>
        <v/>
      </c>
      <c r="K82" t="str">
        <f>HLOOKUP(awayStats2!K$1,awayStats2!$A$1:$K$500,awayStats2!$L82,FALSE)</f>
        <v/>
      </c>
    </row>
    <row r="83" spans="1:11" x14ac:dyDescent="0.25">
      <c r="A83" t="str">
        <f>HLOOKUP(awayStats2!A$1,awayStats2!$A$1:$K$500,awayStats2!$L83,FALSE)</f>
        <v>19</v>
      </c>
      <c r="B83" t="str">
        <f>HLOOKUP(awayStats2!B$1,awayStats2!$A$1:$K$500,awayStats2!$L83,FALSE)</f>
        <v>Mon</v>
      </c>
      <c r="C83" t="str">
        <f>HLOOKUP(awayStats2!C$1,awayStats2!$A$1:$K$500,awayStats2!$L83,FALSE)</f>
        <v>2024-12-30</v>
      </c>
      <c r="D83" t="str">
        <f>HLOOKUP(awayStats2!D$1,awayStats2!$A$1:$K$500,awayStats2!$L83,FALSE)</f>
        <v>Aston Villa</v>
      </c>
      <c r="E83" t="str">
        <f>HLOOKUP(awayStats2!E$1,awayStats2!$A$1:$K$500,awayStats2!$L83,FALSE)</f>
        <v/>
      </c>
      <c r="F83" t="str">
        <f>HLOOKUP(awayStats2!F$1,awayStats2!$A$1:$K$500,awayStats2!$L83,FALSE)</f>
        <v/>
      </c>
      <c r="G83" t="str">
        <f>HLOOKUP(awayStats2!G$1,awayStats2!$A$1:$K$500,awayStats2!$L83,FALSE)</f>
        <v/>
      </c>
      <c r="H83" t="str">
        <f>HLOOKUP(awayStats2!H$1,awayStats2!$A$1:$K$500,awayStats2!$L83,FALSE)</f>
        <v>Brighton</v>
      </c>
      <c r="I83" t="str">
        <f>HLOOKUP(awayStats2!I$1,awayStats2!$A$1:$K$500,awayStats2!$L83,FALSE)</f>
        <v>Villa Park</v>
      </c>
      <c r="J83" t="str">
        <f>HLOOKUP(awayStats2!J$1,awayStats2!$A$1:$K$500,awayStats2!$L83,FALSE)</f>
        <v/>
      </c>
      <c r="K83" t="str">
        <f>HLOOKUP(awayStats2!K$1,awayStats2!$A$1:$K$500,awayStats2!$L83,FALSE)</f>
        <v/>
      </c>
    </row>
    <row r="84" spans="1:11" x14ac:dyDescent="0.25">
      <c r="A84" t="str">
        <f>HLOOKUP(awayStats2!A$1,awayStats2!$A$1:$K$500,awayStats2!$L84,FALSE)</f>
        <v>22</v>
      </c>
      <c r="B84" t="str">
        <f>HLOOKUP(awayStats2!B$1,awayStats2!$A$1:$K$500,awayStats2!$L84,FALSE)</f>
        <v>Sun</v>
      </c>
      <c r="C84" t="str">
        <f>HLOOKUP(awayStats2!C$1,awayStats2!$A$1:$K$500,awayStats2!$L84,FALSE)</f>
        <v>2025-01-19</v>
      </c>
      <c r="D84" t="str">
        <f>HLOOKUP(awayStats2!D$1,awayStats2!$A$1:$K$500,awayStats2!$L84,FALSE)</f>
        <v>Manchester Utd</v>
      </c>
      <c r="E84" t="str">
        <f>HLOOKUP(awayStats2!E$1,awayStats2!$A$1:$K$500,awayStats2!$L84,FALSE)</f>
        <v/>
      </c>
      <c r="F84" t="str">
        <f>HLOOKUP(awayStats2!F$1,awayStats2!$A$1:$K$500,awayStats2!$L84,FALSE)</f>
        <v/>
      </c>
      <c r="G84" t="str">
        <f>HLOOKUP(awayStats2!G$1,awayStats2!$A$1:$K$500,awayStats2!$L84,FALSE)</f>
        <v/>
      </c>
      <c r="H84" t="str">
        <f>HLOOKUP(awayStats2!H$1,awayStats2!$A$1:$K$500,awayStats2!$L84,FALSE)</f>
        <v>Brighton</v>
      </c>
      <c r="I84" t="str">
        <f>HLOOKUP(awayStats2!I$1,awayStats2!$A$1:$K$500,awayStats2!$L84,FALSE)</f>
        <v>Old Trafford</v>
      </c>
      <c r="J84" t="str">
        <f>HLOOKUP(awayStats2!J$1,awayStats2!$A$1:$K$500,awayStats2!$L84,FALSE)</f>
        <v/>
      </c>
      <c r="K84" t="str">
        <f>HLOOKUP(awayStats2!K$1,awayStats2!$A$1:$K$500,awayStats2!$L84,FALSE)</f>
        <v/>
      </c>
    </row>
    <row r="85" spans="1:11" x14ac:dyDescent="0.25">
      <c r="A85" t="str">
        <f>HLOOKUP(awayStats2!A$1,awayStats2!$A$1:$K$500,awayStats2!$L85,FALSE)</f>
        <v>10</v>
      </c>
      <c r="B85" t="str">
        <f>HLOOKUP(awayStats2!B$1,awayStats2!$A$1:$K$500,awayStats2!$L85,FALSE)</f>
        <v>Sat</v>
      </c>
      <c r="C85" t="str">
        <f>HLOOKUP(awayStats2!C$1,awayStats2!$A$1:$K$500,awayStats2!$L85,FALSE)</f>
        <v>2024-11-02</v>
      </c>
      <c r="D85" t="str">
        <f>HLOOKUP(awayStats2!D$1,awayStats2!$A$1:$K$500,awayStats2!$L85,FALSE)</f>
        <v>Liverpool</v>
      </c>
      <c r="E85" t="str">
        <f>HLOOKUP(awayStats2!E$1,awayStats2!$A$1:$K$500,awayStats2!$L85,FALSE)</f>
        <v>1.6</v>
      </c>
      <c r="F85" t="str">
        <f>HLOOKUP(awayStats2!F$1,awayStats2!$A$1:$K$500,awayStats2!$L85,FALSE)</f>
        <v>2–1</v>
      </c>
      <c r="G85" t="str">
        <f>HLOOKUP(awayStats2!G$1,awayStats2!$A$1:$K$500,awayStats2!$L85,FALSE)</f>
        <v>1.0</v>
      </c>
      <c r="H85" t="str">
        <f>HLOOKUP(awayStats2!H$1,awayStats2!$A$1:$K$500,awayStats2!$L85,FALSE)</f>
        <v>Brighton</v>
      </c>
      <c r="I85" t="str">
        <f>HLOOKUP(awayStats2!I$1,awayStats2!$A$1:$K$500,awayStats2!$L85,FALSE)</f>
        <v>Anfield</v>
      </c>
      <c r="J85">
        <f>HLOOKUP(awayStats2!J$1,awayStats2!$A$1:$K$500,awayStats2!$L85,FALSE)</f>
        <v>2</v>
      </c>
      <c r="K85">
        <f>HLOOKUP(awayStats2!K$1,awayStats2!$A$1:$K$500,awayStats2!$L85,FALSE)</f>
        <v>1</v>
      </c>
    </row>
    <row r="86" spans="1:11" x14ac:dyDescent="0.25">
      <c r="A86" t="str">
        <f>HLOOKUP(awayStats2!A$1,awayStats2!$A$1:$K$500,awayStats2!$L86,FALSE)</f>
        <v>24</v>
      </c>
      <c r="B86" t="str">
        <f>HLOOKUP(awayStats2!B$1,awayStats2!$A$1:$K$500,awayStats2!$L86,FALSE)</f>
        <v>Sat</v>
      </c>
      <c r="C86" t="str">
        <f>HLOOKUP(awayStats2!C$1,awayStats2!$A$1:$K$500,awayStats2!$L86,FALSE)</f>
        <v>2025-02-01</v>
      </c>
      <c r="D86" t="str">
        <f>HLOOKUP(awayStats2!D$1,awayStats2!$A$1:$K$500,awayStats2!$L86,FALSE)</f>
        <v>Nott'ham Forest</v>
      </c>
      <c r="E86" t="str">
        <f>HLOOKUP(awayStats2!E$1,awayStats2!$A$1:$K$500,awayStats2!$L86,FALSE)</f>
        <v/>
      </c>
      <c r="F86" t="str">
        <f>HLOOKUP(awayStats2!F$1,awayStats2!$A$1:$K$500,awayStats2!$L86,FALSE)</f>
        <v/>
      </c>
      <c r="G86" t="str">
        <f>HLOOKUP(awayStats2!G$1,awayStats2!$A$1:$K$500,awayStats2!$L86,FALSE)</f>
        <v/>
      </c>
      <c r="H86" t="str">
        <f>HLOOKUP(awayStats2!H$1,awayStats2!$A$1:$K$500,awayStats2!$L86,FALSE)</f>
        <v>Brighton</v>
      </c>
      <c r="I86" t="str">
        <f>HLOOKUP(awayStats2!I$1,awayStats2!$A$1:$K$500,awayStats2!$L86,FALSE)</f>
        <v>The City Ground</v>
      </c>
      <c r="J86" t="str">
        <f>HLOOKUP(awayStats2!J$1,awayStats2!$A$1:$K$500,awayStats2!$L86,FALSE)</f>
        <v/>
      </c>
      <c r="K86" t="str">
        <f>HLOOKUP(awayStats2!K$1,awayStats2!$A$1:$K$500,awayStats2!$L86,FALSE)</f>
        <v/>
      </c>
    </row>
    <row r="87" spans="1:11" x14ac:dyDescent="0.25">
      <c r="A87" t="str">
        <f>HLOOKUP(awayStats2!A$1,awayStats2!$A$1:$K$500,awayStats2!$L87,FALSE)</f>
        <v>26</v>
      </c>
      <c r="B87" t="str">
        <f>HLOOKUP(awayStats2!B$1,awayStats2!$A$1:$K$500,awayStats2!$L87,FALSE)</f>
        <v>Sat</v>
      </c>
      <c r="C87" t="str">
        <f>HLOOKUP(awayStats2!C$1,awayStats2!$A$1:$K$500,awayStats2!$L87,FALSE)</f>
        <v>2025-02-22</v>
      </c>
      <c r="D87" t="str">
        <f>HLOOKUP(awayStats2!D$1,awayStats2!$A$1:$K$500,awayStats2!$L87,FALSE)</f>
        <v>Southampton</v>
      </c>
      <c r="E87" t="str">
        <f>HLOOKUP(awayStats2!E$1,awayStats2!$A$1:$K$500,awayStats2!$L87,FALSE)</f>
        <v/>
      </c>
      <c r="F87" t="str">
        <f>HLOOKUP(awayStats2!F$1,awayStats2!$A$1:$K$500,awayStats2!$L87,FALSE)</f>
        <v/>
      </c>
      <c r="G87" t="str">
        <f>HLOOKUP(awayStats2!G$1,awayStats2!$A$1:$K$500,awayStats2!$L87,FALSE)</f>
        <v/>
      </c>
      <c r="H87" t="str">
        <f>HLOOKUP(awayStats2!H$1,awayStats2!$A$1:$K$500,awayStats2!$L87,FALSE)</f>
        <v>Brighton</v>
      </c>
      <c r="I87" t="str">
        <f>HLOOKUP(awayStats2!I$1,awayStats2!$A$1:$K$500,awayStats2!$L87,FALSE)</f>
        <v>St Mary's Stadium</v>
      </c>
      <c r="J87" t="str">
        <f>HLOOKUP(awayStats2!J$1,awayStats2!$A$1:$K$500,awayStats2!$L87,FALSE)</f>
        <v/>
      </c>
      <c r="K87" t="str">
        <f>HLOOKUP(awayStats2!K$1,awayStats2!$A$1:$K$500,awayStats2!$L87,FALSE)</f>
        <v/>
      </c>
    </row>
    <row r="88" spans="1:11" x14ac:dyDescent="0.25">
      <c r="A88" t="str">
        <f>HLOOKUP(awayStats2!A$1,awayStats2!$A$1:$K$500,awayStats2!$L88,FALSE)</f>
        <v>29</v>
      </c>
      <c r="B88" t="str">
        <f>HLOOKUP(awayStats2!B$1,awayStats2!$A$1:$K$500,awayStats2!$L88,FALSE)</f>
        <v>Sat</v>
      </c>
      <c r="C88" t="str">
        <f>HLOOKUP(awayStats2!C$1,awayStats2!$A$1:$K$500,awayStats2!$L88,FALSE)</f>
        <v>2025-03-15</v>
      </c>
      <c r="D88" t="str">
        <f>HLOOKUP(awayStats2!D$1,awayStats2!$A$1:$K$500,awayStats2!$L88,FALSE)</f>
        <v>Manchester City</v>
      </c>
      <c r="E88" t="str">
        <f>HLOOKUP(awayStats2!E$1,awayStats2!$A$1:$K$500,awayStats2!$L88,FALSE)</f>
        <v/>
      </c>
      <c r="F88" t="str">
        <f>HLOOKUP(awayStats2!F$1,awayStats2!$A$1:$K$500,awayStats2!$L88,FALSE)</f>
        <v/>
      </c>
      <c r="G88" t="str">
        <f>HLOOKUP(awayStats2!G$1,awayStats2!$A$1:$K$500,awayStats2!$L88,FALSE)</f>
        <v/>
      </c>
      <c r="H88" t="str">
        <f>HLOOKUP(awayStats2!H$1,awayStats2!$A$1:$K$500,awayStats2!$L88,FALSE)</f>
        <v>Brighton</v>
      </c>
      <c r="I88" t="str">
        <f>HLOOKUP(awayStats2!I$1,awayStats2!$A$1:$K$500,awayStats2!$L88,FALSE)</f>
        <v>Etihad Stadium</v>
      </c>
      <c r="J88" t="str">
        <f>HLOOKUP(awayStats2!J$1,awayStats2!$A$1:$K$500,awayStats2!$L88,FALSE)</f>
        <v/>
      </c>
      <c r="K88" t="str">
        <f>HLOOKUP(awayStats2!K$1,awayStats2!$A$1:$K$500,awayStats2!$L88,FALSE)</f>
        <v/>
      </c>
    </row>
    <row r="89" spans="1:11" x14ac:dyDescent="0.25">
      <c r="A89" t="str">
        <f>HLOOKUP(awayStats2!A$1,awayStats2!$A$1:$K$500,awayStats2!$L89,FALSE)</f>
        <v>31</v>
      </c>
      <c r="B89" t="str">
        <f>HLOOKUP(awayStats2!B$1,awayStats2!$A$1:$K$500,awayStats2!$L89,FALSE)</f>
        <v>Sat</v>
      </c>
      <c r="C89" t="str">
        <f>HLOOKUP(awayStats2!C$1,awayStats2!$A$1:$K$500,awayStats2!$L89,FALSE)</f>
        <v>2025-04-05</v>
      </c>
      <c r="D89" t="str">
        <f>HLOOKUP(awayStats2!D$1,awayStats2!$A$1:$K$500,awayStats2!$L89,FALSE)</f>
        <v>Crystal Palace</v>
      </c>
      <c r="E89" t="str">
        <f>HLOOKUP(awayStats2!E$1,awayStats2!$A$1:$K$500,awayStats2!$L89,FALSE)</f>
        <v/>
      </c>
      <c r="F89" t="str">
        <f>HLOOKUP(awayStats2!F$1,awayStats2!$A$1:$K$500,awayStats2!$L89,FALSE)</f>
        <v/>
      </c>
      <c r="G89" t="str">
        <f>HLOOKUP(awayStats2!G$1,awayStats2!$A$1:$K$500,awayStats2!$L89,FALSE)</f>
        <v/>
      </c>
      <c r="H89" t="str">
        <f>HLOOKUP(awayStats2!H$1,awayStats2!$A$1:$K$500,awayStats2!$L89,FALSE)</f>
        <v>Brighton</v>
      </c>
      <c r="I89" t="str">
        <f>HLOOKUP(awayStats2!I$1,awayStats2!$A$1:$K$500,awayStats2!$L89,FALSE)</f>
        <v>Selhurst Park</v>
      </c>
      <c r="J89" t="str">
        <f>HLOOKUP(awayStats2!J$1,awayStats2!$A$1:$K$500,awayStats2!$L89,FALSE)</f>
        <v/>
      </c>
      <c r="K89" t="str">
        <f>HLOOKUP(awayStats2!K$1,awayStats2!$A$1:$K$500,awayStats2!$L89,FALSE)</f>
        <v/>
      </c>
    </row>
    <row r="90" spans="1:11" x14ac:dyDescent="0.25">
      <c r="A90" t="str">
        <f>HLOOKUP(awayStats2!A$1,awayStats2!$A$1:$K$500,awayStats2!$L90,FALSE)</f>
        <v>14</v>
      </c>
      <c r="B90" t="str">
        <f>HLOOKUP(awayStats2!B$1,awayStats2!$A$1:$K$500,awayStats2!$L90,FALSE)</f>
        <v>Thu</v>
      </c>
      <c r="C90" t="str">
        <f>HLOOKUP(awayStats2!C$1,awayStats2!$A$1:$K$500,awayStats2!$L90,FALSE)</f>
        <v>2024-12-05</v>
      </c>
      <c r="D90" t="str">
        <f>HLOOKUP(awayStats2!D$1,awayStats2!$A$1:$K$500,awayStats2!$L90,FALSE)</f>
        <v>Fulham</v>
      </c>
      <c r="E90" t="str">
        <f>HLOOKUP(awayStats2!E$1,awayStats2!$A$1:$K$500,awayStats2!$L90,FALSE)</f>
        <v/>
      </c>
      <c r="F90" t="str">
        <f>HLOOKUP(awayStats2!F$1,awayStats2!$A$1:$K$500,awayStats2!$L90,FALSE)</f>
        <v/>
      </c>
      <c r="G90" t="str">
        <f>HLOOKUP(awayStats2!G$1,awayStats2!$A$1:$K$500,awayStats2!$L90,FALSE)</f>
        <v/>
      </c>
      <c r="H90" t="str">
        <f>HLOOKUP(awayStats2!H$1,awayStats2!$A$1:$K$500,awayStats2!$L90,FALSE)</f>
        <v>Brighton</v>
      </c>
      <c r="I90" t="str">
        <f>HLOOKUP(awayStats2!I$1,awayStats2!$A$1:$K$500,awayStats2!$L90,FALSE)</f>
        <v>Craven Cottage</v>
      </c>
      <c r="J90" t="str">
        <f>HLOOKUP(awayStats2!J$1,awayStats2!$A$1:$K$500,awayStats2!$L90,FALSE)</f>
        <v/>
      </c>
      <c r="K90" t="str">
        <f>HLOOKUP(awayStats2!K$1,awayStats2!$A$1:$K$500,awayStats2!$L90,FALSE)</f>
        <v/>
      </c>
    </row>
    <row r="91" spans="1:11" x14ac:dyDescent="0.25">
      <c r="A91" t="str">
        <f>HLOOKUP(awayStats2!A$1,awayStats2!$A$1:$K$500,awayStats2!$L91,FALSE)</f>
        <v>33</v>
      </c>
      <c r="B91" t="str">
        <f>HLOOKUP(awayStats2!B$1,awayStats2!$A$1:$K$500,awayStats2!$L91,FALSE)</f>
        <v>Sat</v>
      </c>
      <c r="C91" t="str">
        <f>HLOOKUP(awayStats2!C$1,awayStats2!$A$1:$K$500,awayStats2!$L91,FALSE)</f>
        <v>2025-04-19</v>
      </c>
      <c r="D91" t="str">
        <f>HLOOKUP(awayStats2!D$1,awayStats2!$A$1:$K$500,awayStats2!$L91,FALSE)</f>
        <v>Brentford</v>
      </c>
      <c r="E91" t="str">
        <f>HLOOKUP(awayStats2!E$1,awayStats2!$A$1:$K$500,awayStats2!$L91,FALSE)</f>
        <v/>
      </c>
      <c r="F91" t="str">
        <f>HLOOKUP(awayStats2!F$1,awayStats2!$A$1:$K$500,awayStats2!$L91,FALSE)</f>
        <v/>
      </c>
      <c r="G91" t="str">
        <f>HLOOKUP(awayStats2!G$1,awayStats2!$A$1:$K$500,awayStats2!$L91,FALSE)</f>
        <v/>
      </c>
      <c r="H91" t="str">
        <f>HLOOKUP(awayStats2!H$1,awayStats2!$A$1:$K$500,awayStats2!$L91,FALSE)</f>
        <v>Brighton</v>
      </c>
      <c r="I91" t="str">
        <f>HLOOKUP(awayStats2!I$1,awayStats2!$A$1:$K$500,awayStats2!$L91,FALSE)</f>
        <v>Gtech Community Stadium</v>
      </c>
      <c r="J91" t="str">
        <f>HLOOKUP(awayStats2!J$1,awayStats2!$A$1:$K$500,awayStats2!$L91,FALSE)</f>
        <v/>
      </c>
      <c r="K91" t="str">
        <f>HLOOKUP(awayStats2!K$1,awayStats2!$A$1:$K$500,awayStats2!$L91,FALSE)</f>
        <v/>
      </c>
    </row>
    <row r="92" spans="1:11" x14ac:dyDescent="0.25">
      <c r="A92" t="str">
        <f>HLOOKUP(awayStats2!A$1,awayStats2!$A$1:$K$500,awayStats2!$L92,FALSE)</f>
        <v>38</v>
      </c>
      <c r="B92" t="str">
        <f>HLOOKUP(awayStats2!B$1,awayStats2!$A$1:$K$500,awayStats2!$L92,FALSE)</f>
        <v>Sun</v>
      </c>
      <c r="C92" t="str">
        <f>HLOOKUP(awayStats2!C$1,awayStats2!$A$1:$K$500,awayStats2!$L92,FALSE)</f>
        <v>2025-05-25</v>
      </c>
      <c r="D92" t="str">
        <f>HLOOKUP(awayStats2!D$1,awayStats2!$A$1:$K$500,awayStats2!$L92,FALSE)</f>
        <v>Tottenham</v>
      </c>
      <c r="E92" t="str">
        <f>HLOOKUP(awayStats2!E$1,awayStats2!$A$1:$K$500,awayStats2!$L92,FALSE)</f>
        <v/>
      </c>
      <c r="F92" t="str">
        <f>HLOOKUP(awayStats2!F$1,awayStats2!$A$1:$K$500,awayStats2!$L92,FALSE)</f>
        <v/>
      </c>
      <c r="G92" t="str">
        <f>HLOOKUP(awayStats2!G$1,awayStats2!$A$1:$K$500,awayStats2!$L92,FALSE)</f>
        <v/>
      </c>
      <c r="H92" t="str">
        <f>HLOOKUP(awayStats2!H$1,awayStats2!$A$1:$K$500,awayStats2!$L92,FALSE)</f>
        <v>Brighton</v>
      </c>
      <c r="I92" t="str">
        <f>HLOOKUP(awayStats2!I$1,awayStats2!$A$1:$K$500,awayStats2!$L92,FALSE)</f>
        <v>Tottenham Hotspur Stadium</v>
      </c>
      <c r="J92" t="str">
        <f>HLOOKUP(awayStats2!J$1,awayStats2!$A$1:$K$500,awayStats2!$L92,FALSE)</f>
        <v/>
      </c>
      <c r="K92" t="str">
        <f>HLOOKUP(awayStats2!K$1,awayStats2!$A$1:$K$500,awayStats2!$L92,FALSE)</f>
        <v/>
      </c>
    </row>
    <row r="93" spans="1:11" x14ac:dyDescent="0.25">
      <c r="A93" t="str">
        <f>HLOOKUP(awayStats2!A$1,awayStats2!$A$1:$K$500,awayStats2!$L93,FALSE)</f>
        <v>8</v>
      </c>
      <c r="B93" t="str">
        <f>HLOOKUP(awayStats2!B$1,awayStats2!$A$1:$K$500,awayStats2!$L93,FALSE)</f>
        <v>Sat</v>
      </c>
      <c r="C93" t="str">
        <f>HLOOKUP(awayStats2!C$1,awayStats2!$A$1:$K$500,awayStats2!$L93,FALSE)</f>
        <v>2024-10-19</v>
      </c>
      <c r="D93" t="str">
        <f>HLOOKUP(awayStats2!D$1,awayStats2!$A$1:$K$500,awayStats2!$L93,FALSE)</f>
        <v>Newcastle Utd</v>
      </c>
      <c r="E93" t="str">
        <f>HLOOKUP(awayStats2!E$1,awayStats2!$A$1:$K$500,awayStats2!$L93,FALSE)</f>
        <v>2.0</v>
      </c>
      <c r="F93" t="str">
        <f>HLOOKUP(awayStats2!F$1,awayStats2!$A$1:$K$500,awayStats2!$L93,FALSE)</f>
        <v>0–1</v>
      </c>
      <c r="G93" t="str">
        <f>HLOOKUP(awayStats2!G$1,awayStats2!$A$1:$K$500,awayStats2!$L93,FALSE)</f>
        <v>1.1</v>
      </c>
      <c r="H93" t="str">
        <f>HLOOKUP(awayStats2!H$1,awayStats2!$A$1:$K$500,awayStats2!$L93,FALSE)</f>
        <v>Brighton</v>
      </c>
      <c r="I93" t="str">
        <f>HLOOKUP(awayStats2!I$1,awayStats2!$A$1:$K$500,awayStats2!$L93,FALSE)</f>
        <v>St James' Park</v>
      </c>
      <c r="J93">
        <f>HLOOKUP(awayStats2!J$1,awayStats2!$A$1:$K$500,awayStats2!$L93,FALSE)</f>
        <v>0</v>
      </c>
      <c r="K93">
        <f>HLOOKUP(awayStats2!K$1,awayStats2!$A$1:$K$500,awayStats2!$L93,FALSE)</f>
        <v>1</v>
      </c>
    </row>
    <row r="94" spans="1:11" x14ac:dyDescent="0.25">
      <c r="A94" t="str">
        <f>HLOOKUP(awayStats2!A$1,awayStats2!$A$1:$K$500,awayStats2!$L94,FALSE)</f>
        <v>1</v>
      </c>
      <c r="B94" t="str">
        <f>HLOOKUP(awayStats2!B$1,awayStats2!$A$1:$K$500,awayStats2!$L94,FALSE)</f>
        <v>Sat</v>
      </c>
      <c r="C94" t="str">
        <f>HLOOKUP(awayStats2!C$1,awayStats2!$A$1:$K$500,awayStats2!$L94,FALSE)</f>
        <v>2024-08-17</v>
      </c>
      <c r="D94" t="str">
        <f>HLOOKUP(awayStats2!D$1,awayStats2!$A$1:$K$500,awayStats2!$L94,FALSE)</f>
        <v>Everton</v>
      </c>
      <c r="E94" t="str">
        <f>HLOOKUP(awayStats2!E$1,awayStats2!$A$1:$K$500,awayStats2!$L94,FALSE)</f>
        <v>0.5</v>
      </c>
      <c r="F94" t="str">
        <f>HLOOKUP(awayStats2!F$1,awayStats2!$A$1:$K$500,awayStats2!$L94,FALSE)</f>
        <v>0–3</v>
      </c>
      <c r="G94" t="str">
        <f>HLOOKUP(awayStats2!G$1,awayStats2!$A$1:$K$500,awayStats2!$L94,FALSE)</f>
        <v>1.4</v>
      </c>
      <c r="H94" t="str">
        <f>HLOOKUP(awayStats2!H$1,awayStats2!$A$1:$K$500,awayStats2!$L94,FALSE)</f>
        <v>Brighton</v>
      </c>
      <c r="I94" t="str">
        <f>HLOOKUP(awayStats2!I$1,awayStats2!$A$1:$K$500,awayStats2!$L94,FALSE)</f>
        <v>Goodison Park</v>
      </c>
      <c r="J94">
        <f>HLOOKUP(awayStats2!J$1,awayStats2!$A$1:$K$500,awayStats2!$L94,FALSE)</f>
        <v>0</v>
      </c>
      <c r="K94">
        <f>HLOOKUP(awayStats2!K$1,awayStats2!$A$1:$K$500,awayStats2!$L94,FALSE)</f>
        <v>3</v>
      </c>
    </row>
    <row r="95" spans="1:11" x14ac:dyDescent="0.25">
      <c r="A95" t="str">
        <f>HLOOKUP(awayStats2!A$1,awayStats2!$A$1:$K$500,awayStats2!$L95,FALSE)</f>
        <v>3</v>
      </c>
      <c r="B95" t="str">
        <f>HLOOKUP(awayStats2!B$1,awayStats2!$A$1:$K$500,awayStats2!$L95,FALSE)</f>
        <v>Sat</v>
      </c>
      <c r="C95" t="str">
        <f>HLOOKUP(awayStats2!C$1,awayStats2!$A$1:$K$500,awayStats2!$L95,FALSE)</f>
        <v>2024-08-31</v>
      </c>
      <c r="D95" t="str">
        <f>HLOOKUP(awayStats2!D$1,awayStats2!$A$1:$K$500,awayStats2!$L95,FALSE)</f>
        <v>Arsenal</v>
      </c>
      <c r="E95" t="str">
        <f>HLOOKUP(awayStats2!E$1,awayStats2!$A$1:$K$500,awayStats2!$L95,FALSE)</f>
        <v>2.1</v>
      </c>
      <c r="F95" t="str">
        <f>HLOOKUP(awayStats2!F$1,awayStats2!$A$1:$K$500,awayStats2!$L95,FALSE)</f>
        <v>1–1</v>
      </c>
      <c r="G95" t="str">
        <f>HLOOKUP(awayStats2!G$1,awayStats2!$A$1:$K$500,awayStats2!$L95,FALSE)</f>
        <v>1.7</v>
      </c>
      <c r="H95" t="str">
        <f>HLOOKUP(awayStats2!H$1,awayStats2!$A$1:$K$500,awayStats2!$L95,FALSE)</f>
        <v>Brighton</v>
      </c>
      <c r="I95" t="str">
        <f>HLOOKUP(awayStats2!I$1,awayStats2!$A$1:$K$500,awayStats2!$L95,FALSE)</f>
        <v>Emirates Stadium</v>
      </c>
      <c r="J95">
        <f>HLOOKUP(awayStats2!J$1,awayStats2!$A$1:$K$500,awayStats2!$L95,FALSE)</f>
        <v>1</v>
      </c>
      <c r="K95">
        <f>HLOOKUP(awayStats2!K$1,awayStats2!$A$1:$K$500,awayStats2!$L95,FALSE)</f>
        <v>1</v>
      </c>
    </row>
    <row r="96" spans="1:11" x14ac:dyDescent="0.25">
      <c r="A96" t="str">
        <f>HLOOKUP(awayStats2!A$1,awayStats2!$A$1:$K$500,awayStats2!$L96,FALSE)</f>
        <v>6</v>
      </c>
      <c r="B96" t="str">
        <f>HLOOKUP(awayStats2!B$1,awayStats2!$A$1:$K$500,awayStats2!$L96,FALSE)</f>
        <v>Sat</v>
      </c>
      <c r="C96" t="str">
        <f>HLOOKUP(awayStats2!C$1,awayStats2!$A$1:$K$500,awayStats2!$L96,FALSE)</f>
        <v>2024-09-28</v>
      </c>
      <c r="D96" t="str">
        <f>HLOOKUP(awayStats2!D$1,awayStats2!$A$1:$K$500,awayStats2!$L96,FALSE)</f>
        <v>Chelsea</v>
      </c>
      <c r="E96" t="str">
        <f>HLOOKUP(awayStats2!E$1,awayStats2!$A$1:$K$500,awayStats2!$L96,FALSE)</f>
        <v>4.2</v>
      </c>
      <c r="F96" t="str">
        <f>HLOOKUP(awayStats2!F$1,awayStats2!$A$1:$K$500,awayStats2!$L96,FALSE)</f>
        <v>4–2</v>
      </c>
      <c r="G96" t="str">
        <f>HLOOKUP(awayStats2!G$1,awayStats2!$A$1:$K$500,awayStats2!$L96,FALSE)</f>
        <v>1.1</v>
      </c>
      <c r="H96" t="str">
        <f>HLOOKUP(awayStats2!H$1,awayStats2!$A$1:$K$500,awayStats2!$L96,FALSE)</f>
        <v>Brighton</v>
      </c>
      <c r="I96" t="str">
        <f>HLOOKUP(awayStats2!I$1,awayStats2!$A$1:$K$500,awayStats2!$L96,FALSE)</f>
        <v>Stamford Bridge</v>
      </c>
      <c r="J96">
        <f>HLOOKUP(awayStats2!J$1,awayStats2!$A$1:$K$500,awayStats2!$L96,FALSE)</f>
        <v>4</v>
      </c>
      <c r="K96">
        <f>HLOOKUP(awayStats2!K$1,awayStats2!$A$1:$K$500,awayStats2!$L96,FALSE)</f>
        <v>2</v>
      </c>
    </row>
    <row r="97" spans="1:11" x14ac:dyDescent="0.25">
      <c r="A97" t="str">
        <f>HLOOKUP(awayStats2!A$1,awayStats2!$A$1:$K$500,awayStats2!$L97,FALSE)</f>
        <v>14</v>
      </c>
      <c r="B97" t="str">
        <f>HLOOKUP(awayStats2!B$1,awayStats2!$A$1:$K$500,awayStats2!$L97,FALSE)</f>
        <v>Wed</v>
      </c>
      <c r="C97" t="str">
        <f>HLOOKUP(awayStats2!C$1,awayStats2!$A$1:$K$500,awayStats2!$L97,FALSE)</f>
        <v>2024-12-04</v>
      </c>
      <c r="D97" t="str">
        <f>HLOOKUP(awayStats2!D$1,awayStats2!$A$1:$K$500,awayStats2!$L97,FALSE)</f>
        <v>Southampton</v>
      </c>
      <c r="E97" t="str">
        <f>HLOOKUP(awayStats2!E$1,awayStats2!$A$1:$K$500,awayStats2!$L97,FALSE)</f>
        <v/>
      </c>
      <c r="F97" t="str">
        <f>HLOOKUP(awayStats2!F$1,awayStats2!$A$1:$K$500,awayStats2!$L97,FALSE)</f>
        <v/>
      </c>
      <c r="G97" t="str">
        <f>HLOOKUP(awayStats2!G$1,awayStats2!$A$1:$K$500,awayStats2!$L97,FALSE)</f>
        <v/>
      </c>
      <c r="H97" t="str">
        <f>HLOOKUP(awayStats2!H$1,awayStats2!$A$1:$K$500,awayStats2!$L97,FALSE)</f>
        <v>Chelsea</v>
      </c>
      <c r="I97" t="str">
        <f>HLOOKUP(awayStats2!I$1,awayStats2!$A$1:$K$500,awayStats2!$L97,FALSE)</f>
        <v>St Mary's Stadium</v>
      </c>
      <c r="J97" t="str">
        <f>HLOOKUP(awayStats2!J$1,awayStats2!$A$1:$K$500,awayStats2!$L97,FALSE)</f>
        <v/>
      </c>
      <c r="K97" t="str">
        <f>HLOOKUP(awayStats2!K$1,awayStats2!$A$1:$K$500,awayStats2!$L97,FALSE)</f>
        <v/>
      </c>
    </row>
    <row r="98" spans="1:11" x14ac:dyDescent="0.25">
      <c r="A98" t="str">
        <f>HLOOKUP(awayStats2!A$1,awayStats2!$A$1:$K$500,awayStats2!$L98,FALSE)</f>
        <v>4</v>
      </c>
      <c r="B98" t="str">
        <f>HLOOKUP(awayStats2!B$1,awayStats2!$A$1:$K$500,awayStats2!$L98,FALSE)</f>
        <v>Sat</v>
      </c>
      <c r="C98" t="str">
        <f>HLOOKUP(awayStats2!C$1,awayStats2!$A$1:$K$500,awayStats2!$L98,FALSE)</f>
        <v>2024-09-14</v>
      </c>
      <c r="D98" t="str">
        <f>HLOOKUP(awayStats2!D$1,awayStats2!$A$1:$K$500,awayStats2!$L98,FALSE)</f>
        <v>Bournemouth</v>
      </c>
      <c r="E98" t="str">
        <f>HLOOKUP(awayStats2!E$1,awayStats2!$A$1:$K$500,awayStats2!$L98,FALSE)</f>
        <v>1.7</v>
      </c>
      <c r="F98" t="str">
        <f>HLOOKUP(awayStats2!F$1,awayStats2!$A$1:$K$500,awayStats2!$L98,FALSE)</f>
        <v>0–1</v>
      </c>
      <c r="G98" t="str">
        <f>HLOOKUP(awayStats2!G$1,awayStats2!$A$1:$K$500,awayStats2!$L98,FALSE)</f>
        <v>0.8</v>
      </c>
      <c r="H98" t="str">
        <f>HLOOKUP(awayStats2!H$1,awayStats2!$A$1:$K$500,awayStats2!$L98,FALSE)</f>
        <v>Chelsea</v>
      </c>
      <c r="I98" t="str">
        <f>HLOOKUP(awayStats2!I$1,awayStats2!$A$1:$K$500,awayStats2!$L98,FALSE)</f>
        <v>Vitality Stadium</v>
      </c>
      <c r="J98">
        <f>HLOOKUP(awayStats2!J$1,awayStats2!$A$1:$K$500,awayStats2!$L98,FALSE)</f>
        <v>0</v>
      </c>
      <c r="K98">
        <f>HLOOKUP(awayStats2!K$1,awayStats2!$A$1:$K$500,awayStats2!$L98,FALSE)</f>
        <v>1</v>
      </c>
    </row>
    <row r="99" spans="1:11" x14ac:dyDescent="0.25">
      <c r="A99" t="str">
        <f>HLOOKUP(awayStats2!A$1,awayStats2!$A$1:$K$500,awayStats2!$L99,FALSE)</f>
        <v>26</v>
      </c>
      <c r="B99" t="str">
        <f>HLOOKUP(awayStats2!B$1,awayStats2!$A$1:$K$500,awayStats2!$L99,FALSE)</f>
        <v>Sat</v>
      </c>
      <c r="C99" t="str">
        <f>HLOOKUP(awayStats2!C$1,awayStats2!$A$1:$K$500,awayStats2!$L99,FALSE)</f>
        <v>2025-02-22</v>
      </c>
      <c r="D99" t="str">
        <f>HLOOKUP(awayStats2!D$1,awayStats2!$A$1:$K$500,awayStats2!$L99,FALSE)</f>
        <v>Aston Villa</v>
      </c>
      <c r="E99" t="str">
        <f>HLOOKUP(awayStats2!E$1,awayStats2!$A$1:$K$500,awayStats2!$L99,FALSE)</f>
        <v/>
      </c>
      <c r="F99" t="str">
        <f>HLOOKUP(awayStats2!F$1,awayStats2!$A$1:$K$500,awayStats2!$L99,FALSE)</f>
        <v/>
      </c>
      <c r="G99" t="str">
        <f>HLOOKUP(awayStats2!G$1,awayStats2!$A$1:$K$500,awayStats2!$L99,FALSE)</f>
        <v/>
      </c>
      <c r="H99" t="str">
        <f>HLOOKUP(awayStats2!H$1,awayStats2!$A$1:$K$500,awayStats2!$L99,FALSE)</f>
        <v>Chelsea</v>
      </c>
      <c r="I99" t="str">
        <f>HLOOKUP(awayStats2!I$1,awayStats2!$A$1:$K$500,awayStats2!$L99,FALSE)</f>
        <v>Villa Park</v>
      </c>
      <c r="J99" t="str">
        <f>HLOOKUP(awayStats2!J$1,awayStats2!$A$1:$K$500,awayStats2!$L99,FALSE)</f>
        <v/>
      </c>
      <c r="K99" t="str">
        <f>HLOOKUP(awayStats2!K$1,awayStats2!$A$1:$K$500,awayStats2!$L99,FALSE)</f>
        <v/>
      </c>
    </row>
    <row r="100" spans="1:11" x14ac:dyDescent="0.25">
      <c r="A100" t="str">
        <f>HLOOKUP(awayStats2!A$1,awayStats2!$A$1:$K$500,awayStats2!$L100,FALSE)</f>
        <v>25</v>
      </c>
      <c r="B100" t="str">
        <f>HLOOKUP(awayStats2!B$1,awayStats2!$A$1:$K$500,awayStats2!$L100,FALSE)</f>
        <v>Sat</v>
      </c>
      <c r="C100" t="str">
        <f>HLOOKUP(awayStats2!C$1,awayStats2!$A$1:$K$500,awayStats2!$L100,FALSE)</f>
        <v>2025-02-15</v>
      </c>
      <c r="D100" t="str">
        <f>HLOOKUP(awayStats2!D$1,awayStats2!$A$1:$K$500,awayStats2!$L100,FALSE)</f>
        <v>Brighton</v>
      </c>
      <c r="E100" t="str">
        <f>HLOOKUP(awayStats2!E$1,awayStats2!$A$1:$K$500,awayStats2!$L100,FALSE)</f>
        <v/>
      </c>
      <c r="F100" t="str">
        <f>HLOOKUP(awayStats2!F$1,awayStats2!$A$1:$K$500,awayStats2!$L100,FALSE)</f>
        <v/>
      </c>
      <c r="G100" t="str">
        <f>HLOOKUP(awayStats2!G$1,awayStats2!$A$1:$K$500,awayStats2!$L100,FALSE)</f>
        <v/>
      </c>
      <c r="H100" t="str">
        <f>HLOOKUP(awayStats2!H$1,awayStats2!$A$1:$K$500,awayStats2!$L100,FALSE)</f>
        <v>Chelsea</v>
      </c>
      <c r="I100" t="str">
        <f>HLOOKUP(awayStats2!I$1,awayStats2!$A$1:$K$500,awayStats2!$L100,FALSE)</f>
        <v>The American Express Stadium</v>
      </c>
      <c r="J100" t="str">
        <f>HLOOKUP(awayStats2!J$1,awayStats2!$A$1:$K$500,awayStats2!$L100,FALSE)</f>
        <v/>
      </c>
      <c r="K100" t="str">
        <f>HLOOKUP(awayStats2!K$1,awayStats2!$A$1:$K$500,awayStats2!$L100,FALSE)</f>
        <v/>
      </c>
    </row>
    <row r="101" spans="1:11" x14ac:dyDescent="0.25">
      <c r="A101" t="str">
        <f>HLOOKUP(awayStats2!A$1,awayStats2!$A$1:$K$500,awayStats2!$L101,FALSE)</f>
        <v>5</v>
      </c>
      <c r="B101" t="str">
        <f>HLOOKUP(awayStats2!B$1,awayStats2!$A$1:$K$500,awayStats2!$L101,FALSE)</f>
        <v>Sat</v>
      </c>
      <c r="C101" t="str">
        <f>HLOOKUP(awayStats2!C$1,awayStats2!$A$1:$K$500,awayStats2!$L101,FALSE)</f>
        <v>2024-09-21</v>
      </c>
      <c r="D101" t="str">
        <f>HLOOKUP(awayStats2!D$1,awayStats2!$A$1:$K$500,awayStats2!$L101,FALSE)</f>
        <v>West Ham</v>
      </c>
      <c r="E101" t="str">
        <f>HLOOKUP(awayStats2!E$1,awayStats2!$A$1:$K$500,awayStats2!$L101,FALSE)</f>
        <v>0.9</v>
      </c>
      <c r="F101" t="str">
        <f>HLOOKUP(awayStats2!F$1,awayStats2!$A$1:$K$500,awayStats2!$L101,FALSE)</f>
        <v>0–3</v>
      </c>
      <c r="G101" t="str">
        <f>HLOOKUP(awayStats2!G$1,awayStats2!$A$1:$K$500,awayStats2!$L101,FALSE)</f>
        <v>2.2</v>
      </c>
      <c r="H101" t="str">
        <f>HLOOKUP(awayStats2!H$1,awayStats2!$A$1:$K$500,awayStats2!$L101,FALSE)</f>
        <v>Chelsea</v>
      </c>
      <c r="I101" t="str">
        <f>HLOOKUP(awayStats2!I$1,awayStats2!$A$1:$K$500,awayStats2!$L101,FALSE)</f>
        <v>London Stadium</v>
      </c>
      <c r="J101">
        <f>HLOOKUP(awayStats2!J$1,awayStats2!$A$1:$K$500,awayStats2!$L101,FALSE)</f>
        <v>0</v>
      </c>
      <c r="K101">
        <f>HLOOKUP(awayStats2!K$1,awayStats2!$A$1:$K$500,awayStats2!$L101,FALSE)</f>
        <v>3</v>
      </c>
    </row>
    <row r="102" spans="1:11" x14ac:dyDescent="0.25">
      <c r="A102" t="str">
        <f>HLOOKUP(awayStats2!A$1,awayStats2!$A$1:$K$500,awayStats2!$L102,FALSE)</f>
        <v>29</v>
      </c>
      <c r="B102" t="str">
        <f>HLOOKUP(awayStats2!B$1,awayStats2!$A$1:$K$500,awayStats2!$L102,FALSE)</f>
        <v>Sat</v>
      </c>
      <c r="C102" t="str">
        <f>HLOOKUP(awayStats2!C$1,awayStats2!$A$1:$K$500,awayStats2!$L102,FALSE)</f>
        <v>2025-03-15</v>
      </c>
      <c r="D102" t="str">
        <f>HLOOKUP(awayStats2!D$1,awayStats2!$A$1:$K$500,awayStats2!$L102,FALSE)</f>
        <v>Arsenal</v>
      </c>
      <c r="E102" t="str">
        <f>HLOOKUP(awayStats2!E$1,awayStats2!$A$1:$K$500,awayStats2!$L102,FALSE)</f>
        <v/>
      </c>
      <c r="F102" t="str">
        <f>HLOOKUP(awayStats2!F$1,awayStats2!$A$1:$K$500,awayStats2!$L102,FALSE)</f>
        <v/>
      </c>
      <c r="G102" t="str">
        <f>HLOOKUP(awayStats2!G$1,awayStats2!$A$1:$K$500,awayStats2!$L102,FALSE)</f>
        <v/>
      </c>
      <c r="H102" t="str">
        <f>HLOOKUP(awayStats2!H$1,awayStats2!$A$1:$K$500,awayStats2!$L102,FALSE)</f>
        <v>Chelsea</v>
      </c>
      <c r="I102" t="str">
        <f>HLOOKUP(awayStats2!I$1,awayStats2!$A$1:$K$500,awayStats2!$L102,FALSE)</f>
        <v>Emirates Stadium</v>
      </c>
      <c r="J102" t="str">
        <f>HLOOKUP(awayStats2!J$1,awayStats2!$A$1:$K$500,awayStats2!$L102,FALSE)</f>
        <v/>
      </c>
      <c r="K102" t="str">
        <f>HLOOKUP(awayStats2!K$1,awayStats2!$A$1:$K$500,awayStats2!$L102,FALSE)</f>
        <v/>
      </c>
    </row>
    <row r="103" spans="1:11" x14ac:dyDescent="0.25">
      <c r="A103" t="str">
        <f>HLOOKUP(awayStats2!A$1,awayStats2!$A$1:$K$500,awayStats2!$L103,FALSE)</f>
        <v>8</v>
      </c>
      <c r="B103" t="str">
        <f>HLOOKUP(awayStats2!B$1,awayStats2!$A$1:$K$500,awayStats2!$L103,FALSE)</f>
        <v>Sun</v>
      </c>
      <c r="C103" t="str">
        <f>HLOOKUP(awayStats2!C$1,awayStats2!$A$1:$K$500,awayStats2!$L103,FALSE)</f>
        <v>2024-10-20</v>
      </c>
      <c r="D103" t="str">
        <f>HLOOKUP(awayStats2!D$1,awayStats2!$A$1:$K$500,awayStats2!$L103,FALSE)</f>
        <v>Liverpool</v>
      </c>
      <c r="E103" t="str">
        <f>HLOOKUP(awayStats2!E$1,awayStats2!$A$1:$K$500,awayStats2!$L103,FALSE)</f>
        <v>1.9</v>
      </c>
      <c r="F103" t="str">
        <f>HLOOKUP(awayStats2!F$1,awayStats2!$A$1:$K$500,awayStats2!$L103,FALSE)</f>
        <v>2–1</v>
      </c>
      <c r="G103" t="str">
        <f>HLOOKUP(awayStats2!G$1,awayStats2!$A$1:$K$500,awayStats2!$L103,FALSE)</f>
        <v>1.0</v>
      </c>
      <c r="H103" t="str">
        <f>HLOOKUP(awayStats2!H$1,awayStats2!$A$1:$K$500,awayStats2!$L103,FALSE)</f>
        <v>Chelsea</v>
      </c>
      <c r="I103" t="str">
        <f>HLOOKUP(awayStats2!I$1,awayStats2!$A$1:$K$500,awayStats2!$L103,FALSE)</f>
        <v>Anfield</v>
      </c>
      <c r="J103">
        <f>HLOOKUP(awayStats2!J$1,awayStats2!$A$1:$K$500,awayStats2!$L103,FALSE)</f>
        <v>2</v>
      </c>
      <c r="K103">
        <f>HLOOKUP(awayStats2!K$1,awayStats2!$A$1:$K$500,awayStats2!$L103,FALSE)</f>
        <v>1</v>
      </c>
    </row>
    <row r="104" spans="1:11" x14ac:dyDescent="0.25">
      <c r="A104" t="str">
        <f>HLOOKUP(awayStats2!A$1,awayStats2!$A$1:$K$500,awayStats2!$L104,FALSE)</f>
        <v>23</v>
      </c>
      <c r="B104" t="str">
        <f>HLOOKUP(awayStats2!B$1,awayStats2!$A$1:$K$500,awayStats2!$L104,FALSE)</f>
        <v>Sat</v>
      </c>
      <c r="C104" t="str">
        <f>HLOOKUP(awayStats2!C$1,awayStats2!$A$1:$K$500,awayStats2!$L104,FALSE)</f>
        <v>2025-01-25</v>
      </c>
      <c r="D104" t="str">
        <f>HLOOKUP(awayStats2!D$1,awayStats2!$A$1:$K$500,awayStats2!$L104,FALSE)</f>
        <v>Manchester City</v>
      </c>
      <c r="E104" t="str">
        <f>HLOOKUP(awayStats2!E$1,awayStats2!$A$1:$K$500,awayStats2!$L104,FALSE)</f>
        <v/>
      </c>
      <c r="F104" t="str">
        <f>HLOOKUP(awayStats2!F$1,awayStats2!$A$1:$K$500,awayStats2!$L104,FALSE)</f>
        <v/>
      </c>
      <c r="G104" t="str">
        <f>HLOOKUP(awayStats2!G$1,awayStats2!$A$1:$K$500,awayStats2!$L104,FALSE)</f>
        <v/>
      </c>
      <c r="H104" t="str">
        <f>HLOOKUP(awayStats2!H$1,awayStats2!$A$1:$K$500,awayStats2!$L104,FALSE)</f>
        <v>Chelsea</v>
      </c>
      <c r="I104" t="str">
        <f>HLOOKUP(awayStats2!I$1,awayStats2!$A$1:$K$500,awayStats2!$L104,FALSE)</f>
        <v>Etihad Stadium</v>
      </c>
      <c r="J104" t="str">
        <f>HLOOKUP(awayStats2!J$1,awayStats2!$A$1:$K$500,awayStats2!$L104,FALSE)</f>
        <v/>
      </c>
      <c r="K104" t="str">
        <f>HLOOKUP(awayStats2!K$1,awayStats2!$A$1:$K$500,awayStats2!$L104,FALSE)</f>
        <v/>
      </c>
    </row>
    <row r="105" spans="1:11" x14ac:dyDescent="0.25">
      <c r="A105" t="str">
        <f>HLOOKUP(awayStats2!A$1,awayStats2!$A$1:$K$500,awayStats2!$L105,FALSE)</f>
        <v>15</v>
      </c>
      <c r="B105" t="str">
        <f>HLOOKUP(awayStats2!B$1,awayStats2!$A$1:$K$500,awayStats2!$L105,FALSE)</f>
        <v>Sun</v>
      </c>
      <c r="C105" t="str">
        <f>HLOOKUP(awayStats2!C$1,awayStats2!$A$1:$K$500,awayStats2!$L105,FALSE)</f>
        <v>2024-12-08</v>
      </c>
      <c r="D105" t="str">
        <f>HLOOKUP(awayStats2!D$1,awayStats2!$A$1:$K$500,awayStats2!$L105,FALSE)</f>
        <v>Tottenham</v>
      </c>
      <c r="E105" t="str">
        <f>HLOOKUP(awayStats2!E$1,awayStats2!$A$1:$K$500,awayStats2!$L105,FALSE)</f>
        <v/>
      </c>
      <c r="F105" t="str">
        <f>HLOOKUP(awayStats2!F$1,awayStats2!$A$1:$K$500,awayStats2!$L105,FALSE)</f>
        <v/>
      </c>
      <c r="G105" t="str">
        <f>HLOOKUP(awayStats2!G$1,awayStats2!$A$1:$K$500,awayStats2!$L105,FALSE)</f>
        <v/>
      </c>
      <c r="H105" t="str">
        <f>HLOOKUP(awayStats2!H$1,awayStats2!$A$1:$K$500,awayStats2!$L105,FALSE)</f>
        <v>Chelsea</v>
      </c>
      <c r="I105" t="str">
        <f>HLOOKUP(awayStats2!I$1,awayStats2!$A$1:$K$500,awayStats2!$L105,FALSE)</f>
        <v>Tottenham Hotspur Stadium</v>
      </c>
      <c r="J105" t="str">
        <f>HLOOKUP(awayStats2!J$1,awayStats2!$A$1:$K$500,awayStats2!$L105,FALSE)</f>
        <v/>
      </c>
      <c r="K105" t="str">
        <f>HLOOKUP(awayStats2!K$1,awayStats2!$A$1:$K$500,awayStats2!$L105,FALSE)</f>
        <v/>
      </c>
    </row>
    <row r="106" spans="1:11" x14ac:dyDescent="0.25">
      <c r="A106" t="str">
        <f>HLOOKUP(awayStats2!A$1,awayStats2!$A$1:$K$500,awayStats2!$L106,FALSE)</f>
        <v>31</v>
      </c>
      <c r="B106" t="str">
        <f>HLOOKUP(awayStats2!B$1,awayStats2!$A$1:$K$500,awayStats2!$L106,FALSE)</f>
        <v>Sat</v>
      </c>
      <c r="C106" t="str">
        <f>HLOOKUP(awayStats2!C$1,awayStats2!$A$1:$K$500,awayStats2!$L106,FALSE)</f>
        <v>2025-04-05</v>
      </c>
      <c r="D106" t="str">
        <f>HLOOKUP(awayStats2!D$1,awayStats2!$A$1:$K$500,awayStats2!$L106,FALSE)</f>
        <v>Brentford</v>
      </c>
      <c r="E106" t="str">
        <f>HLOOKUP(awayStats2!E$1,awayStats2!$A$1:$K$500,awayStats2!$L106,FALSE)</f>
        <v/>
      </c>
      <c r="F106" t="str">
        <f>HLOOKUP(awayStats2!F$1,awayStats2!$A$1:$K$500,awayStats2!$L106,FALSE)</f>
        <v/>
      </c>
      <c r="G106" t="str">
        <f>HLOOKUP(awayStats2!G$1,awayStats2!$A$1:$K$500,awayStats2!$L106,FALSE)</f>
        <v/>
      </c>
      <c r="H106" t="str">
        <f>HLOOKUP(awayStats2!H$1,awayStats2!$A$1:$K$500,awayStats2!$L106,FALSE)</f>
        <v>Chelsea</v>
      </c>
      <c r="I106" t="str">
        <f>HLOOKUP(awayStats2!I$1,awayStats2!$A$1:$K$500,awayStats2!$L106,FALSE)</f>
        <v>Gtech Community Stadium</v>
      </c>
      <c r="J106" t="str">
        <f>HLOOKUP(awayStats2!J$1,awayStats2!$A$1:$K$500,awayStats2!$L106,FALSE)</f>
        <v/>
      </c>
      <c r="K106" t="str">
        <f>HLOOKUP(awayStats2!K$1,awayStats2!$A$1:$K$500,awayStats2!$L106,FALSE)</f>
        <v/>
      </c>
    </row>
    <row r="107" spans="1:11" x14ac:dyDescent="0.25">
      <c r="A107" t="str">
        <f>HLOOKUP(awayStats2!A$1,awayStats2!$A$1:$K$500,awayStats2!$L107,FALSE)</f>
        <v>12</v>
      </c>
      <c r="B107" t="str">
        <f>HLOOKUP(awayStats2!B$1,awayStats2!$A$1:$K$500,awayStats2!$L107,FALSE)</f>
        <v>Sat</v>
      </c>
      <c r="C107" t="str">
        <f>HLOOKUP(awayStats2!C$1,awayStats2!$A$1:$K$500,awayStats2!$L107,FALSE)</f>
        <v>2024-11-23</v>
      </c>
      <c r="D107" t="str">
        <f>HLOOKUP(awayStats2!D$1,awayStats2!$A$1:$K$500,awayStats2!$L107,FALSE)</f>
        <v>Leicester City</v>
      </c>
      <c r="E107" t="str">
        <f>HLOOKUP(awayStats2!E$1,awayStats2!$A$1:$K$500,awayStats2!$L107,FALSE)</f>
        <v/>
      </c>
      <c r="F107" t="str">
        <f>HLOOKUP(awayStats2!F$1,awayStats2!$A$1:$K$500,awayStats2!$L107,FALSE)</f>
        <v/>
      </c>
      <c r="G107" t="str">
        <f>HLOOKUP(awayStats2!G$1,awayStats2!$A$1:$K$500,awayStats2!$L107,FALSE)</f>
        <v/>
      </c>
      <c r="H107" t="str">
        <f>HLOOKUP(awayStats2!H$1,awayStats2!$A$1:$K$500,awayStats2!$L107,FALSE)</f>
        <v>Chelsea</v>
      </c>
      <c r="I107" t="str">
        <f>HLOOKUP(awayStats2!I$1,awayStats2!$A$1:$K$500,awayStats2!$L107,FALSE)</f>
        <v>King Power Stadium</v>
      </c>
      <c r="J107" t="str">
        <f>HLOOKUP(awayStats2!J$1,awayStats2!$A$1:$K$500,awayStats2!$L107,FALSE)</f>
        <v/>
      </c>
      <c r="K107" t="str">
        <f>HLOOKUP(awayStats2!K$1,awayStats2!$A$1:$K$500,awayStats2!$L107,FALSE)</f>
        <v/>
      </c>
    </row>
    <row r="108" spans="1:11" x14ac:dyDescent="0.25">
      <c r="A108" t="str">
        <f>HLOOKUP(awayStats2!A$1,awayStats2!$A$1:$K$500,awayStats2!$L108,FALSE)</f>
        <v>33</v>
      </c>
      <c r="B108" t="str">
        <f>HLOOKUP(awayStats2!B$1,awayStats2!$A$1:$K$500,awayStats2!$L108,FALSE)</f>
        <v>Sat</v>
      </c>
      <c r="C108" t="str">
        <f>HLOOKUP(awayStats2!C$1,awayStats2!$A$1:$K$500,awayStats2!$L108,FALSE)</f>
        <v>2025-04-19</v>
      </c>
      <c r="D108" t="str">
        <f>HLOOKUP(awayStats2!D$1,awayStats2!$A$1:$K$500,awayStats2!$L108,FALSE)</f>
        <v>Fulham</v>
      </c>
      <c r="E108" t="str">
        <f>HLOOKUP(awayStats2!E$1,awayStats2!$A$1:$K$500,awayStats2!$L108,FALSE)</f>
        <v/>
      </c>
      <c r="F108" t="str">
        <f>HLOOKUP(awayStats2!F$1,awayStats2!$A$1:$K$500,awayStats2!$L108,FALSE)</f>
        <v/>
      </c>
      <c r="G108" t="str">
        <f>HLOOKUP(awayStats2!G$1,awayStats2!$A$1:$K$500,awayStats2!$L108,FALSE)</f>
        <v/>
      </c>
      <c r="H108" t="str">
        <f>HLOOKUP(awayStats2!H$1,awayStats2!$A$1:$K$500,awayStats2!$L108,FALSE)</f>
        <v>Chelsea</v>
      </c>
      <c r="I108" t="str">
        <f>HLOOKUP(awayStats2!I$1,awayStats2!$A$1:$K$500,awayStats2!$L108,FALSE)</f>
        <v>Craven Cottage</v>
      </c>
      <c r="J108" t="str">
        <f>HLOOKUP(awayStats2!J$1,awayStats2!$A$1:$K$500,awayStats2!$L108,FALSE)</f>
        <v/>
      </c>
      <c r="K108" t="str">
        <f>HLOOKUP(awayStats2!K$1,awayStats2!$A$1:$K$500,awayStats2!$L108,FALSE)</f>
        <v/>
      </c>
    </row>
    <row r="109" spans="1:11" x14ac:dyDescent="0.25">
      <c r="A109" t="str">
        <f>HLOOKUP(awayStats2!A$1,awayStats2!$A$1:$K$500,awayStats2!$L109,FALSE)</f>
        <v>2</v>
      </c>
      <c r="B109" t="str">
        <f>HLOOKUP(awayStats2!B$1,awayStats2!$A$1:$K$500,awayStats2!$L109,FALSE)</f>
        <v>Sun</v>
      </c>
      <c r="C109" t="str">
        <f>HLOOKUP(awayStats2!C$1,awayStats2!$A$1:$K$500,awayStats2!$L109,FALSE)</f>
        <v>2024-08-25</v>
      </c>
      <c r="D109" t="str">
        <f>HLOOKUP(awayStats2!D$1,awayStats2!$A$1:$K$500,awayStats2!$L109,FALSE)</f>
        <v>Wolves</v>
      </c>
      <c r="E109" t="str">
        <f>HLOOKUP(awayStats2!E$1,awayStats2!$A$1:$K$500,awayStats2!$L109,FALSE)</f>
        <v>1.9</v>
      </c>
      <c r="F109" t="str">
        <f>HLOOKUP(awayStats2!F$1,awayStats2!$A$1:$K$500,awayStats2!$L109,FALSE)</f>
        <v>2–6</v>
      </c>
      <c r="G109" t="str">
        <f>HLOOKUP(awayStats2!G$1,awayStats2!$A$1:$K$500,awayStats2!$L109,FALSE)</f>
        <v>1.6</v>
      </c>
      <c r="H109" t="str">
        <f>HLOOKUP(awayStats2!H$1,awayStats2!$A$1:$K$500,awayStats2!$L109,FALSE)</f>
        <v>Chelsea</v>
      </c>
      <c r="I109" t="str">
        <f>HLOOKUP(awayStats2!I$1,awayStats2!$A$1:$K$500,awayStats2!$L109,FALSE)</f>
        <v>Molineux Stadium</v>
      </c>
      <c r="J109">
        <f>HLOOKUP(awayStats2!J$1,awayStats2!$A$1:$K$500,awayStats2!$L109,FALSE)</f>
        <v>2</v>
      </c>
      <c r="K109">
        <f>HLOOKUP(awayStats2!K$1,awayStats2!$A$1:$K$500,awayStats2!$L109,FALSE)</f>
        <v>6</v>
      </c>
    </row>
    <row r="110" spans="1:11" x14ac:dyDescent="0.25">
      <c r="A110" t="str">
        <f>HLOOKUP(awayStats2!A$1,awayStats2!$A$1:$K$500,awayStats2!$L110,FALSE)</f>
        <v>17</v>
      </c>
      <c r="B110" t="str">
        <f>HLOOKUP(awayStats2!B$1,awayStats2!$A$1:$K$500,awayStats2!$L110,FALSE)</f>
        <v>Sun</v>
      </c>
      <c r="C110" t="str">
        <f>HLOOKUP(awayStats2!C$1,awayStats2!$A$1:$K$500,awayStats2!$L110,FALSE)</f>
        <v>2024-12-22</v>
      </c>
      <c r="D110" t="str">
        <f>HLOOKUP(awayStats2!D$1,awayStats2!$A$1:$K$500,awayStats2!$L110,FALSE)</f>
        <v>Everton</v>
      </c>
      <c r="E110" t="str">
        <f>HLOOKUP(awayStats2!E$1,awayStats2!$A$1:$K$500,awayStats2!$L110,FALSE)</f>
        <v/>
      </c>
      <c r="F110" t="str">
        <f>HLOOKUP(awayStats2!F$1,awayStats2!$A$1:$K$500,awayStats2!$L110,FALSE)</f>
        <v/>
      </c>
      <c r="G110" t="str">
        <f>HLOOKUP(awayStats2!G$1,awayStats2!$A$1:$K$500,awayStats2!$L110,FALSE)</f>
        <v/>
      </c>
      <c r="H110" t="str">
        <f>HLOOKUP(awayStats2!H$1,awayStats2!$A$1:$K$500,awayStats2!$L110,FALSE)</f>
        <v>Chelsea</v>
      </c>
      <c r="I110" t="str">
        <f>HLOOKUP(awayStats2!I$1,awayStats2!$A$1:$K$500,awayStats2!$L110,FALSE)</f>
        <v>Goodison Park</v>
      </c>
      <c r="J110" t="str">
        <f>HLOOKUP(awayStats2!J$1,awayStats2!$A$1:$K$500,awayStats2!$L110,FALSE)</f>
        <v/>
      </c>
      <c r="K110" t="str">
        <f>HLOOKUP(awayStats2!K$1,awayStats2!$A$1:$K$500,awayStats2!$L110,FALSE)</f>
        <v/>
      </c>
    </row>
    <row r="111" spans="1:11" x14ac:dyDescent="0.25">
      <c r="A111" t="str">
        <f>HLOOKUP(awayStats2!A$1,awayStats2!$A$1:$K$500,awayStats2!$L111,FALSE)</f>
        <v>38</v>
      </c>
      <c r="B111" t="str">
        <f>HLOOKUP(awayStats2!B$1,awayStats2!$A$1:$K$500,awayStats2!$L111,FALSE)</f>
        <v>Sun</v>
      </c>
      <c r="C111" t="str">
        <f>HLOOKUP(awayStats2!C$1,awayStats2!$A$1:$K$500,awayStats2!$L111,FALSE)</f>
        <v>2025-05-25</v>
      </c>
      <c r="D111" t="str">
        <f>HLOOKUP(awayStats2!D$1,awayStats2!$A$1:$K$500,awayStats2!$L111,FALSE)</f>
        <v>Nott'ham Forest</v>
      </c>
      <c r="E111" t="str">
        <f>HLOOKUP(awayStats2!E$1,awayStats2!$A$1:$K$500,awayStats2!$L111,FALSE)</f>
        <v/>
      </c>
      <c r="F111" t="str">
        <f>HLOOKUP(awayStats2!F$1,awayStats2!$A$1:$K$500,awayStats2!$L111,FALSE)</f>
        <v/>
      </c>
      <c r="G111" t="str">
        <f>HLOOKUP(awayStats2!G$1,awayStats2!$A$1:$K$500,awayStats2!$L111,FALSE)</f>
        <v/>
      </c>
      <c r="H111" t="str">
        <f>HLOOKUP(awayStats2!H$1,awayStats2!$A$1:$K$500,awayStats2!$L111,FALSE)</f>
        <v>Chelsea</v>
      </c>
      <c r="I111" t="str">
        <f>HLOOKUP(awayStats2!I$1,awayStats2!$A$1:$K$500,awayStats2!$L111,FALSE)</f>
        <v>The City Ground</v>
      </c>
      <c r="J111" t="str">
        <f>HLOOKUP(awayStats2!J$1,awayStats2!$A$1:$K$500,awayStats2!$L111,FALSE)</f>
        <v/>
      </c>
      <c r="K111" t="str">
        <f>HLOOKUP(awayStats2!K$1,awayStats2!$A$1:$K$500,awayStats2!$L111,FALSE)</f>
        <v/>
      </c>
    </row>
    <row r="112" spans="1:11" x14ac:dyDescent="0.25">
      <c r="A112" t="str">
        <f>HLOOKUP(awayStats2!A$1,awayStats2!$A$1:$K$500,awayStats2!$L112,FALSE)</f>
        <v>19</v>
      </c>
      <c r="B112" t="str">
        <f>HLOOKUP(awayStats2!B$1,awayStats2!$A$1:$K$500,awayStats2!$L112,FALSE)</f>
        <v>Mon</v>
      </c>
      <c r="C112" t="str">
        <f>HLOOKUP(awayStats2!C$1,awayStats2!$A$1:$K$500,awayStats2!$L112,FALSE)</f>
        <v>2024-12-30</v>
      </c>
      <c r="D112" t="str">
        <f>HLOOKUP(awayStats2!D$1,awayStats2!$A$1:$K$500,awayStats2!$L112,FALSE)</f>
        <v>Ipswich Town</v>
      </c>
      <c r="E112" t="str">
        <f>HLOOKUP(awayStats2!E$1,awayStats2!$A$1:$K$500,awayStats2!$L112,FALSE)</f>
        <v/>
      </c>
      <c r="F112" t="str">
        <f>HLOOKUP(awayStats2!F$1,awayStats2!$A$1:$K$500,awayStats2!$L112,FALSE)</f>
        <v/>
      </c>
      <c r="G112" t="str">
        <f>HLOOKUP(awayStats2!G$1,awayStats2!$A$1:$K$500,awayStats2!$L112,FALSE)</f>
        <v/>
      </c>
      <c r="H112" t="str">
        <f>HLOOKUP(awayStats2!H$1,awayStats2!$A$1:$K$500,awayStats2!$L112,FALSE)</f>
        <v>Chelsea</v>
      </c>
      <c r="I112" t="str">
        <f>HLOOKUP(awayStats2!I$1,awayStats2!$A$1:$K$500,awayStats2!$L112,FALSE)</f>
        <v>Portman Road Stadium</v>
      </c>
      <c r="J112" t="str">
        <f>HLOOKUP(awayStats2!J$1,awayStats2!$A$1:$K$500,awayStats2!$L112,FALSE)</f>
        <v/>
      </c>
      <c r="K112" t="str">
        <f>HLOOKUP(awayStats2!K$1,awayStats2!$A$1:$K$500,awayStats2!$L112,FALSE)</f>
        <v/>
      </c>
    </row>
    <row r="113" spans="1:11" x14ac:dyDescent="0.25">
      <c r="A113" t="str">
        <f>HLOOKUP(awayStats2!A$1,awayStats2!$A$1:$K$500,awayStats2!$L113,FALSE)</f>
        <v>10</v>
      </c>
      <c r="B113" t="str">
        <f>HLOOKUP(awayStats2!B$1,awayStats2!$A$1:$K$500,awayStats2!$L113,FALSE)</f>
        <v>Sun</v>
      </c>
      <c r="C113" t="str">
        <f>HLOOKUP(awayStats2!C$1,awayStats2!$A$1:$K$500,awayStats2!$L113,FALSE)</f>
        <v>2024-11-03</v>
      </c>
      <c r="D113" t="str">
        <f>HLOOKUP(awayStats2!D$1,awayStats2!$A$1:$K$500,awayStats2!$L113,FALSE)</f>
        <v>Manchester Utd</v>
      </c>
      <c r="E113" t="str">
        <f>HLOOKUP(awayStats2!E$1,awayStats2!$A$1:$K$500,awayStats2!$L113,FALSE)</f>
        <v>2.0</v>
      </c>
      <c r="F113" t="str">
        <f>HLOOKUP(awayStats2!F$1,awayStats2!$A$1:$K$500,awayStats2!$L113,FALSE)</f>
        <v>1–1</v>
      </c>
      <c r="G113" t="str">
        <f>HLOOKUP(awayStats2!G$1,awayStats2!$A$1:$K$500,awayStats2!$L113,FALSE)</f>
        <v>1.1</v>
      </c>
      <c r="H113" t="str">
        <f>HLOOKUP(awayStats2!H$1,awayStats2!$A$1:$K$500,awayStats2!$L113,FALSE)</f>
        <v>Chelsea</v>
      </c>
      <c r="I113" t="str">
        <f>HLOOKUP(awayStats2!I$1,awayStats2!$A$1:$K$500,awayStats2!$L113,FALSE)</f>
        <v>Old Trafford</v>
      </c>
      <c r="J113">
        <f>HLOOKUP(awayStats2!J$1,awayStats2!$A$1:$K$500,awayStats2!$L113,FALSE)</f>
        <v>1</v>
      </c>
      <c r="K113">
        <f>HLOOKUP(awayStats2!K$1,awayStats2!$A$1:$K$500,awayStats2!$L113,FALSE)</f>
        <v>1</v>
      </c>
    </row>
    <row r="114" spans="1:11" x14ac:dyDescent="0.25">
      <c r="A114" t="str">
        <f>HLOOKUP(awayStats2!A$1,awayStats2!$A$1:$K$500,awayStats2!$L114,FALSE)</f>
        <v>20</v>
      </c>
      <c r="B114" t="str">
        <f>HLOOKUP(awayStats2!B$1,awayStats2!$A$1:$K$500,awayStats2!$L114,FALSE)</f>
        <v>Sat</v>
      </c>
      <c r="C114" t="str">
        <f>HLOOKUP(awayStats2!C$1,awayStats2!$A$1:$K$500,awayStats2!$L114,FALSE)</f>
        <v>2025-01-04</v>
      </c>
      <c r="D114" t="str">
        <f>HLOOKUP(awayStats2!D$1,awayStats2!$A$1:$K$500,awayStats2!$L114,FALSE)</f>
        <v>Crystal Palace</v>
      </c>
      <c r="E114" t="str">
        <f>HLOOKUP(awayStats2!E$1,awayStats2!$A$1:$K$500,awayStats2!$L114,FALSE)</f>
        <v/>
      </c>
      <c r="F114" t="str">
        <f>HLOOKUP(awayStats2!F$1,awayStats2!$A$1:$K$500,awayStats2!$L114,FALSE)</f>
        <v/>
      </c>
      <c r="G114" t="str">
        <f>HLOOKUP(awayStats2!G$1,awayStats2!$A$1:$K$500,awayStats2!$L114,FALSE)</f>
        <v/>
      </c>
      <c r="H114" t="str">
        <f>HLOOKUP(awayStats2!H$1,awayStats2!$A$1:$K$500,awayStats2!$L114,FALSE)</f>
        <v>Chelsea</v>
      </c>
      <c r="I114" t="str">
        <f>HLOOKUP(awayStats2!I$1,awayStats2!$A$1:$K$500,awayStats2!$L114,FALSE)</f>
        <v>Selhurst Park</v>
      </c>
      <c r="J114" t="str">
        <f>HLOOKUP(awayStats2!J$1,awayStats2!$A$1:$K$500,awayStats2!$L114,FALSE)</f>
        <v/>
      </c>
      <c r="K114" t="str">
        <f>HLOOKUP(awayStats2!K$1,awayStats2!$A$1:$K$500,awayStats2!$L114,FALSE)</f>
        <v/>
      </c>
    </row>
    <row r="115" spans="1:11" x14ac:dyDescent="0.25">
      <c r="A115" t="str">
        <f>HLOOKUP(awayStats2!A$1,awayStats2!$A$1:$K$500,awayStats2!$L115,FALSE)</f>
        <v>36</v>
      </c>
      <c r="B115" t="str">
        <f>HLOOKUP(awayStats2!B$1,awayStats2!$A$1:$K$500,awayStats2!$L115,FALSE)</f>
        <v>Sat</v>
      </c>
      <c r="C115" t="str">
        <f>HLOOKUP(awayStats2!C$1,awayStats2!$A$1:$K$500,awayStats2!$L115,FALSE)</f>
        <v>2025-05-10</v>
      </c>
      <c r="D115" t="str">
        <f>HLOOKUP(awayStats2!D$1,awayStats2!$A$1:$K$500,awayStats2!$L115,FALSE)</f>
        <v>Newcastle Utd</v>
      </c>
      <c r="E115" t="str">
        <f>HLOOKUP(awayStats2!E$1,awayStats2!$A$1:$K$500,awayStats2!$L115,FALSE)</f>
        <v/>
      </c>
      <c r="F115" t="str">
        <f>HLOOKUP(awayStats2!F$1,awayStats2!$A$1:$K$500,awayStats2!$L115,FALSE)</f>
        <v/>
      </c>
      <c r="G115" t="str">
        <f>HLOOKUP(awayStats2!G$1,awayStats2!$A$1:$K$500,awayStats2!$L115,FALSE)</f>
        <v/>
      </c>
      <c r="H115" t="str">
        <f>HLOOKUP(awayStats2!H$1,awayStats2!$A$1:$K$500,awayStats2!$L115,FALSE)</f>
        <v>Chelsea</v>
      </c>
      <c r="I115" t="str">
        <f>HLOOKUP(awayStats2!I$1,awayStats2!$A$1:$K$500,awayStats2!$L115,FALSE)</f>
        <v>St James' Park</v>
      </c>
      <c r="J115" t="str">
        <f>HLOOKUP(awayStats2!J$1,awayStats2!$A$1:$K$500,awayStats2!$L115,FALSE)</f>
        <v/>
      </c>
      <c r="K115" t="str">
        <f>HLOOKUP(awayStats2!K$1,awayStats2!$A$1:$K$500,awayStats2!$L115,FALSE)</f>
        <v/>
      </c>
    </row>
    <row r="116" spans="1:11" x14ac:dyDescent="0.25">
      <c r="A116" t="str">
        <f>HLOOKUP(awayStats2!A$1,awayStats2!$A$1:$K$500,awayStats2!$L116,FALSE)</f>
        <v>18</v>
      </c>
      <c r="B116" t="str">
        <f>HLOOKUP(awayStats2!B$1,awayStats2!$A$1:$K$500,awayStats2!$L116,FALSE)</f>
        <v>Thu</v>
      </c>
      <c r="C116" t="str">
        <f>HLOOKUP(awayStats2!C$1,awayStats2!$A$1:$K$500,awayStats2!$L116,FALSE)</f>
        <v>2024-12-26</v>
      </c>
      <c r="D116" t="str">
        <f>HLOOKUP(awayStats2!D$1,awayStats2!$A$1:$K$500,awayStats2!$L116,FALSE)</f>
        <v>Bournemouth</v>
      </c>
      <c r="E116" t="str">
        <f>HLOOKUP(awayStats2!E$1,awayStats2!$A$1:$K$500,awayStats2!$L116,FALSE)</f>
        <v/>
      </c>
      <c r="F116" t="str">
        <f>HLOOKUP(awayStats2!F$1,awayStats2!$A$1:$K$500,awayStats2!$L116,FALSE)</f>
        <v/>
      </c>
      <c r="G116" t="str">
        <f>HLOOKUP(awayStats2!G$1,awayStats2!$A$1:$K$500,awayStats2!$L116,FALSE)</f>
        <v/>
      </c>
      <c r="H116" t="str">
        <f>HLOOKUP(awayStats2!H$1,awayStats2!$A$1:$K$500,awayStats2!$L116,FALSE)</f>
        <v>Crystal Palace</v>
      </c>
      <c r="I116" t="str">
        <f>HLOOKUP(awayStats2!I$1,awayStats2!$A$1:$K$500,awayStats2!$L116,FALSE)</f>
        <v>Vitality Stadium</v>
      </c>
      <c r="J116" t="str">
        <f>HLOOKUP(awayStats2!J$1,awayStats2!$A$1:$K$500,awayStats2!$L116,FALSE)</f>
        <v/>
      </c>
      <c r="K116" t="str">
        <f>HLOOKUP(awayStats2!K$1,awayStats2!$A$1:$K$500,awayStats2!$L116,FALSE)</f>
        <v/>
      </c>
    </row>
    <row r="117" spans="1:11" x14ac:dyDescent="0.25">
      <c r="A117" t="str">
        <f>HLOOKUP(awayStats2!A$1,awayStats2!$A$1:$K$500,awayStats2!$L117,FALSE)</f>
        <v>38</v>
      </c>
      <c r="B117" t="str">
        <f>HLOOKUP(awayStats2!B$1,awayStats2!$A$1:$K$500,awayStats2!$L117,FALSE)</f>
        <v>Sun</v>
      </c>
      <c r="C117" t="str">
        <f>HLOOKUP(awayStats2!C$1,awayStats2!$A$1:$K$500,awayStats2!$L117,FALSE)</f>
        <v>2025-05-25</v>
      </c>
      <c r="D117" t="str">
        <f>HLOOKUP(awayStats2!D$1,awayStats2!$A$1:$K$500,awayStats2!$L117,FALSE)</f>
        <v>Liverpool</v>
      </c>
      <c r="E117" t="str">
        <f>HLOOKUP(awayStats2!E$1,awayStats2!$A$1:$K$500,awayStats2!$L117,FALSE)</f>
        <v/>
      </c>
      <c r="F117" t="str">
        <f>HLOOKUP(awayStats2!F$1,awayStats2!$A$1:$K$500,awayStats2!$L117,FALSE)</f>
        <v/>
      </c>
      <c r="G117" t="str">
        <f>HLOOKUP(awayStats2!G$1,awayStats2!$A$1:$K$500,awayStats2!$L117,FALSE)</f>
        <v/>
      </c>
      <c r="H117" t="str">
        <f>HLOOKUP(awayStats2!H$1,awayStats2!$A$1:$K$500,awayStats2!$L117,FALSE)</f>
        <v>Crystal Palace</v>
      </c>
      <c r="I117" t="str">
        <f>HLOOKUP(awayStats2!I$1,awayStats2!$A$1:$K$500,awayStats2!$L117,FALSE)</f>
        <v>Anfield</v>
      </c>
      <c r="J117" t="str">
        <f>HLOOKUP(awayStats2!J$1,awayStats2!$A$1:$K$500,awayStats2!$L117,FALSE)</f>
        <v/>
      </c>
      <c r="K117" t="str">
        <f>HLOOKUP(awayStats2!K$1,awayStats2!$A$1:$K$500,awayStats2!$L117,FALSE)</f>
        <v/>
      </c>
    </row>
    <row r="118" spans="1:11" x14ac:dyDescent="0.25">
      <c r="A118" t="str">
        <f>HLOOKUP(awayStats2!A$1,awayStats2!$A$1:$K$500,awayStats2!$L118,FALSE)</f>
        <v>10</v>
      </c>
      <c r="B118" t="str">
        <f>HLOOKUP(awayStats2!B$1,awayStats2!$A$1:$K$500,awayStats2!$L118,FALSE)</f>
        <v>Sat</v>
      </c>
      <c r="C118" t="str">
        <f>HLOOKUP(awayStats2!C$1,awayStats2!$A$1:$K$500,awayStats2!$L118,FALSE)</f>
        <v>2024-11-02</v>
      </c>
      <c r="D118" t="str">
        <f>HLOOKUP(awayStats2!D$1,awayStats2!$A$1:$K$500,awayStats2!$L118,FALSE)</f>
        <v>Wolves</v>
      </c>
      <c r="E118" t="str">
        <f>HLOOKUP(awayStats2!E$1,awayStats2!$A$1:$K$500,awayStats2!$L118,FALSE)</f>
        <v>1.5</v>
      </c>
      <c r="F118" t="str">
        <f>HLOOKUP(awayStats2!F$1,awayStats2!$A$1:$K$500,awayStats2!$L118,FALSE)</f>
        <v>2–2</v>
      </c>
      <c r="G118" t="str">
        <f>HLOOKUP(awayStats2!G$1,awayStats2!$A$1:$K$500,awayStats2!$L118,FALSE)</f>
        <v>2.4</v>
      </c>
      <c r="H118" t="str">
        <f>HLOOKUP(awayStats2!H$1,awayStats2!$A$1:$K$500,awayStats2!$L118,FALSE)</f>
        <v>Crystal Palace</v>
      </c>
      <c r="I118" t="str">
        <f>HLOOKUP(awayStats2!I$1,awayStats2!$A$1:$K$500,awayStats2!$L118,FALSE)</f>
        <v>Molineux Stadium</v>
      </c>
      <c r="J118">
        <f>HLOOKUP(awayStats2!J$1,awayStats2!$A$1:$K$500,awayStats2!$L118,FALSE)</f>
        <v>2</v>
      </c>
      <c r="K118">
        <f>HLOOKUP(awayStats2!K$1,awayStats2!$A$1:$K$500,awayStats2!$L118,FALSE)</f>
        <v>2</v>
      </c>
    </row>
    <row r="119" spans="1:11" x14ac:dyDescent="0.25">
      <c r="A119" t="str">
        <f>HLOOKUP(awayStats2!A$1,awayStats2!$A$1:$K$500,awayStats2!$L119,FALSE)</f>
        <v>14</v>
      </c>
      <c r="B119" t="str">
        <f>HLOOKUP(awayStats2!B$1,awayStats2!$A$1:$K$500,awayStats2!$L119,FALSE)</f>
        <v>Tue</v>
      </c>
      <c r="C119" t="str">
        <f>HLOOKUP(awayStats2!C$1,awayStats2!$A$1:$K$500,awayStats2!$L119,FALSE)</f>
        <v>2024-12-03</v>
      </c>
      <c r="D119" t="str">
        <f>HLOOKUP(awayStats2!D$1,awayStats2!$A$1:$K$500,awayStats2!$L119,FALSE)</f>
        <v>Ipswich Town</v>
      </c>
      <c r="E119" t="str">
        <f>HLOOKUP(awayStats2!E$1,awayStats2!$A$1:$K$500,awayStats2!$L119,FALSE)</f>
        <v/>
      </c>
      <c r="F119" t="str">
        <f>HLOOKUP(awayStats2!F$1,awayStats2!$A$1:$K$500,awayStats2!$L119,FALSE)</f>
        <v/>
      </c>
      <c r="G119" t="str">
        <f>HLOOKUP(awayStats2!G$1,awayStats2!$A$1:$K$500,awayStats2!$L119,FALSE)</f>
        <v/>
      </c>
      <c r="H119" t="str">
        <f>HLOOKUP(awayStats2!H$1,awayStats2!$A$1:$K$500,awayStats2!$L119,FALSE)</f>
        <v>Crystal Palace</v>
      </c>
      <c r="I119" t="str">
        <f>HLOOKUP(awayStats2!I$1,awayStats2!$A$1:$K$500,awayStats2!$L119,FALSE)</f>
        <v>Portman Road Stadium</v>
      </c>
      <c r="J119" t="str">
        <f>HLOOKUP(awayStats2!J$1,awayStats2!$A$1:$K$500,awayStats2!$L119,FALSE)</f>
        <v/>
      </c>
      <c r="K119" t="str">
        <f>HLOOKUP(awayStats2!K$1,awayStats2!$A$1:$K$500,awayStats2!$L119,FALSE)</f>
        <v/>
      </c>
    </row>
    <row r="120" spans="1:11" x14ac:dyDescent="0.25">
      <c r="A120" t="str">
        <f>HLOOKUP(awayStats2!A$1,awayStats2!$A$1:$K$500,awayStats2!$L120,FALSE)</f>
        <v>24</v>
      </c>
      <c r="B120" t="str">
        <f>HLOOKUP(awayStats2!B$1,awayStats2!$A$1:$K$500,awayStats2!$L120,FALSE)</f>
        <v>Sat</v>
      </c>
      <c r="C120" t="str">
        <f>HLOOKUP(awayStats2!C$1,awayStats2!$A$1:$K$500,awayStats2!$L120,FALSE)</f>
        <v>2025-02-01</v>
      </c>
      <c r="D120" t="str">
        <f>HLOOKUP(awayStats2!D$1,awayStats2!$A$1:$K$500,awayStats2!$L120,FALSE)</f>
        <v>Manchester Utd</v>
      </c>
      <c r="E120" t="str">
        <f>HLOOKUP(awayStats2!E$1,awayStats2!$A$1:$K$500,awayStats2!$L120,FALSE)</f>
        <v/>
      </c>
      <c r="F120" t="str">
        <f>HLOOKUP(awayStats2!F$1,awayStats2!$A$1:$K$500,awayStats2!$L120,FALSE)</f>
        <v/>
      </c>
      <c r="G120" t="str">
        <f>HLOOKUP(awayStats2!G$1,awayStats2!$A$1:$K$500,awayStats2!$L120,FALSE)</f>
        <v/>
      </c>
      <c r="H120" t="str">
        <f>HLOOKUP(awayStats2!H$1,awayStats2!$A$1:$K$500,awayStats2!$L120,FALSE)</f>
        <v>Crystal Palace</v>
      </c>
      <c r="I120" t="str">
        <f>HLOOKUP(awayStats2!I$1,awayStats2!$A$1:$K$500,awayStats2!$L120,FALSE)</f>
        <v>Old Trafford</v>
      </c>
      <c r="J120" t="str">
        <f>HLOOKUP(awayStats2!J$1,awayStats2!$A$1:$K$500,awayStats2!$L120,FALSE)</f>
        <v/>
      </c>
      <c r="K120" t="str">
        <f>HLOOKUP(awayStats2!K$1,awayStats2!$A$1:$K$500,awayStats2!$L120,FALSE)</f>
        <v/>
      </c>
    </row>
    <row r="121" spans="1:11" x14ac:dyDescent="0.25">
      <c r="A121" t="str">
        <f>HLOOKUP(awayStats2!A$1,awayStats2!$A$1:$K$500,awayStats2!$L121,FALSE)</f>
        <v>1</v>
      </c>
      <c r="B121" t="str">
        <f>HLOOKUP(awayStats2!B$1,awayStats2!$A$1:$K$500,awayStats2!$L121,FALSE)</f>
        <v>Sun</v>
      </c>
      <c r="C121" t="str">
        <f>HLOOKUP(awayStats2!C$1,awayStats2!$A$1:$K$500,awayStats2!$L121,FALSE)</f>
        <v>2024-08-18</v>
      </c>
      <c r="D121" t="str">
        <f>HLOOKUP(awayStats2!D$1,awayStats2!$A$1:$K$500,awayStats2!$L121,FALSE)</f>
        <v>Brentford</v>
      </c>
      <c r="E121" t="str">
        <f>HLOOKUP(awayStats2!E$1,awayStats2!$A$1:$K$500,awayStats2!$L121,FALSE)</f>
        <v>1.6</v>
      </c>
      <c r="F121" t="str">
        <f>HLOOKUP(awayStats2!F$1,awayStats2!$A$1:$K$500,awayStats2!$L121,FALSE)</f>
        <v>2–1</v>
      </c>
      <c r="G121" t="str">
        <f>HLOOKUP(awayStats2!G$1,awayStats2!$A$1:$K$500,awayStats2!$L121,FALSE)</f>
        <v>1.2</v>
      </c>
      <c r="H121" t="str">
        <f>HLOOKUP(awayStats2!H$1,awayStats2!$A$1:$K$500,awayStats2!$L121,FALSE)</f>
        <v>Crystal Palace</v>
      </c>
      <c r="I121" t="str">
        <f>HLOOKUP(awayStats2!I$1,awayStats2!$A$1:$K$500,awayStats2!$L121,FALSE)</f>
        <v>Gtech Community Stadium</v>
      </c>
      <c r="J121">
        <f>HLOOKUP(awayStats2!J$1,awayStats2!$A$1:$K$500,awayStats2!$L121,FALSE)</f>
        <v>2</v>
      </c>
      <c r="K121">
        <f>HLOOKUP(awayStats2!K$1,awayStats2!$A$1:$K$500,awayStats2!$L121,FALSE)</f>
        <v>1</v>
      </c>
    </row>
    <row r="122" spans="1:11" x14ac:dyDescent="0.25">
      <c r="A122" t="str">
        <f>HLOOKUP(awayStats2!A$1,awayStats2!$A$1:$K$500,awayStats2!$L122,FALSE)</f>
        <v>29</v>
      </c>
      <c r="B122" t="str">
        <f>HLOOKUP(awayStats2!B$1,awayStats2!$A$1:$K$500,awayStats2!$L122,FALSE)</f>
        <v>Sat</v>
      </c>
      <c r="C122" t="str">
        <f>HLOOKUP(awayStats2!C$1,awayStats2!$A$1:$K$500,awayStats2!$L122,FALSE)</f>
        <v>2025-03-15</v>
      </c>
      <c r="D122" t="str">
        <f>HLOOKUP(awayStats2!D$1,awayStats2!$A$1:$K$500,awayStats2!$L122,FALSE)</f>
        <v>Newcastle Utd</v>
      </c>
      <c r="E122" t="str">
        <f>HLOOKUP(awayStats2!E$1,awayStats2!$A$1:$K$500,awayStats2!$L122,FALSE)</f>
        <v/>
      </c>
      <c r="F122" t="str">
        <f>HLOOKUP(awayStats2!F$1,awayStats2!$A$1:$K$500,awayStats2!$L122,FALSE)</f>
        <v/>
      </c>
      <c r="G122" t="str">
        <f>HLOOKUP(awayStats2!G$1,awayStats2!$A$1:$K$500,awayStats2!$L122,FALSE)</f>
        <v/>
      </c>
      <c r="H122" t="str">
        <f>HLOOKUP(awayStats2!H$1,awayStats2!$A$1:$K$500,awayStats2!$L122,FALSE)</f>
        <v>Crystal Palace</v>
      </c>
      <c r="I122" t="str">
        <f>HLOOKUP(awayStats2!I$1,awayStats2!$A$1:$K$500,awayStats2!$L122,FALSE)</f>
        <v>St James' Park</v>
      </c>
      <c r="J122" t="str">
        <f>HLOOKUP(awayStats2!J$1,awayStats2!$A$1:$K$500,awayStats2!$L122,FALSE)</f>
        <v/>
      </c>
      <c r="K122" t="str">
        <f>HLOOKUP(awayStats2!K$1,awayStats2!$A$1:$K$500,awayStats2!$L122,FALSE)</f>
        <v/>
      </c>
    </row>
    <row r="123" spans="1:11" x14ac:dyDescent="0.25">
      <c r="A123" t="str">
        <f>HLOOKUP(awayStats2!A$1,awayStats2!$A$1:$K$500,awayStats2!$L123,FALSE)</f>
        <v>3</v>
      </c>
      <c r="B123" t="str">
        <f>HLOOKUP(awayStats2!B$1,awayStats2!$A$1:$K$500,awayStats2!$L123,FALSE)</f>
        <v>Sun</v>
      </c>
      <c r="C123" t="str">
        <f>HLOOKUP(awayStats2!C$1,awayStats2!$A$1:$K$500,awayStats2!$L123,FALSE)</f>
        <v>2024-09-01</v>
      </c>
      <c r="D123" t="str">
        <f>HLOOKUP(awayStats2!D$1,awayStats2!$A$1:$K$500,awayStats2!$L123,FALSE)</f>
        <v>Chelsea</v>
      </c>
      <c r="E123" t="str">
        <f>HLOOKUP(awayStats2!E$1,awayStats2!$A$1:$K$500,awayStats2!$L123,FALSE)</f>
        <v>2.4</v>
      </c>
      <c r="F123" t="str">
        <f>HLOOKUP(awayStats2!F$1,awayStats2!$A$1:$K$500,awayStats2!$L123,FALSE)</f>
        <v>1–1</v>
      </c>
      <c r="G123" t="str">
        <f>HLOOKUP(awayStats2!G$1,awayStats2!$A$1:$K$500,awayStats2!$L123,FALSE)</f>
        <v>0.5</v>
      </c>
      <c r="H123" t="str">
        <f>HLOOKUP(awayStats2!H$1,awayStats2!$A$1:$K$500,awayStats2!$L123,FALSE)</f>
        <v>Crystal Palace</v>
      </c>
      <c r="I123" t="str">
        <f>HLOOKUP(awayStats2!I$1,awayStats2!$A$1:$K$500,awayStats2!$L123,FALSE)</f>
        <v>Stamford Bridge</v>
      </c>
      <c r="J123">
        <f>HLOOKUP(awayStats2!J$1,awayStats2!$A$1:$K$500,awayStats2!$L123,FALSE)</f>
        <v>1</v>
      </c>
      <c r="K123">
        <f>HLOOKUP(awayStats2!K$1,awayStats2!$A$1:$K$500,awayStats2!$L123,FALSE)</f>
        <v>1</v>
      </c>
    </row>
    <row r="124" spans="1:11" x14ac:dyDescent="0.25">
      <c r="A124" t="str">
        <f>HLOOKUP(awayStats2!A$1,awayStats2!$A$1:$K$500,awayStats2!$L124,FALSE)</f>
        <v>8</v>
      </c>
      <c r="B124" t="str">
        <f>HLOOKUP(awayStats2!B$1,awayStats2!$A$1:$K$500,awayStats2!$L124,FALSE)</f>
        <v>Mon</v>
      </c>
      <c r="C124" t="str">
        <f>HLOOKUP(awayStats2!C$1,awayStats2!$A$1:$K$500,awayStats2!$L124,FALSE)</f>
        <v>2024-10-21</v>
      </c>
      <c r="D124" t="str">
        <f>HLOOKUP(awayStats2!D$1,awayStats2!$A$1:$K$500,awayStats2!$L124,FALSE)</f>
        <v>Nott'ham Forest</v>
      </c>
      <c r="E124" t="str">
        <f>HLOOKUP(awayStats2!E$1,awayStats2!$A$1:$K$500,awayStats2!$L124,FALSE)</f>
        <v>1.7</v>
      </c>
      <c r="F124" t="str">
        <f>HLOOKUP(awayStats2!F$1,awayStats2!$A$1:$K$500,awayStats2!$L124,FALSE)</f>
        <v>1–0</v>
      </c>
      <c r="G124" t="str">
        <f>HLOOKUP(awayStats2!G$1,awayStats2!$A$1:$K$500,awayStats2!$L124,FALSE)</f>
        <v>1.0</v>
      </c>
      <c r="H124" t="str">
        <f>HLOOKUP(awayStats2!H$1,awayStats2!$A$1:$K$500,awayStats2!$L124,FALSE)</f>
        <v>Crystal Palace</v>
      </c>
      <c r="I124" t="str">
        <f>HLOOKUP(awayStats2!I$1,awayStats2!$A$1:$K$500,awayStats2!$L124,FALSE)</f>
        <v>The City Ground</v>
      </c>
      <c r="J124">
        <f>HLOOKUP(awayStats2!J$1,awayStats2!$A$1:$K$500,awayStats2!$L124,FALSE)</f>
        <v>1</v>
      </c>
      <c r="K124">
        <f>HLOOKUP(awayStats2!K$1,awayStats2!$A$1:$K$500,awayStats2!$L124,FALSE)</f>
        <v>0</v>
      </c>
    </row>
    <row r="125" spans="1:11" x14ac:dyDescent="0.25">
      <c r="A125" t="str">
        <f>HLOOKUP(awayStats2!A$1,awayStats2!$A$1:$K$500,awayStats2!$L125,FALSE)</f>
        <v>30</v>
      </c>
      <c r="B125" t="str">
        <f>HLOOKUP(awayStats2!B$1,awayStats2!$A$1:$K$500,awayStats2!$L125,FALSE)</f>
        <v>Wed</v>
      </c>
      <c r="C125" t="str">
        <f>HLOOKUP(awayStats2!C$1,awayStats2!$A$1:$K$500,awayStats2!$L125,FALSE)</f>
        <v>2025-04-02</v>
      </c>
      <c r="D125" t="str">
        <f>HLOOKUP(awayStats2!D$1,awayStats2!$A$1:$K$500,awayStats2!$L125,FALSE)</f>
        <v>Southampton</v>
      </c>
      <c r="E125" t="str">
        <f>HLOOKUP(awayStats2!E$1,awayStats2!$A$1:$K$500,awayStats2!$L125,FALSE)</f>
        <v/>
      </c>
      <c r="F125" t="str">
        <f>HLOOKUP(awayStats2!F$1,awayStats2!$A$1:$K$500,awayStats2!$L125,FALSE)</f>
        <v/>
      </c>
      <c r="G125" t="str">
        <f>HLOOKUP(awayStats2!G$1,awayStats2!$A$1:$K$500,awayStats2!$L125,FALSE)</f>
        <v/>
      </c>
      <c r="H125" t="str">
        <f>HLOOKUP(awayStats2!H$1,awayStats2!$A$1:$K$500,awayStats2!$L125,FALSE)</f>
        <v>Crystal Palace</v>
      </c>
      <c r="I125" t="str">
        <f>HLOOKUP(awayStats2!I$1,awayStats2!$A$1:$K$500,awayStats2!$L125,FALSE)</f>
        <v>St Mary's Stadium</v>
      </c>
      <c r="J125" t="str">
        <f>HLOOKUP(awayStats2!J$1,awayStats2!$A$1:$K$500,awayStats2!$L125,FALSE)</f>
        <v/>
      </c>
      <c r="K125" t="str">
        <f>HLOOKUP(awayStats2!K$1,awayStats2!$A$1:$K$500,awayStats2!$L125,FALSE)</f>
        <v/>
      </c>
    </row>
    <row r="126" spans="1:11" x14ac:dyDescent="0.25">
      <c r="A126" t="str">
        <f>HLOOKUP(awayStats2!A$1,awayStats2!$A$1:$K$500,awayStats2!$L126,FALSE)</f>
        <v>36</v>
      </c>
      <c r="B126" t="str">
        <f>HLOOKUP(awayStats2!B$1,awayStats2!$A$1:$K$500,awayStats2!$L126,FALSE)</f>
        <v>Sat</v>
      </c>
      <c r="C126" t="str">
        <f>HLOOKUP(awayStats2!C$1,awayStats2!$A$1:$K$500,awayStats2!$L126,FALSE)</f>
        <v>2025-05-10</v>
      </c>
      <c r="D126" t="str">
        <f>HLOOKUP(awayStats2!D$1,awayStats2!$A$1:$K$500,awayStats2!$L126,FALSE)</f>
        <v>Tottenham</v>
      </c>
      <c r="E126" t="str">
        <f>HLOOKUP(awayStats2!E$1,awayStats2!$A$1:$K$500,awayStats2!$L126,FALSE)</f>
        <v/>
      </c>
      <c r="F126" t="str">
        <f>HLOOKUP(awayStats2!F$1,awayStats2!$A$1:$K$500,awayStats2!$L126,FALSE)</f>
        <v/>
      </c>
      <c r="G126" t="str">
        <f>HLOOKUP(awayStats2!G$1,awayStats2!$A$1:$K$500,awayStats2!$L126,FALSE)</f>
        <v/>
      </c>
      <c r="H126" t="str">
        <f>HLOOKUP(awayStats2!H$1,awayStats2!$A$1:$K$500,awayStats2!$L126,FALSE)</f>
        <v>Crystal Palace</v>
      </c>
      <c r="I126" t="str">
        <f>HLOOKUP(awayStats2!I$1,awayStats2!$A$1:$K$500,awayStats2!$L126,FALSE)</f>
        <v>Tottenham Hotspur Stadium</v>
      </c>
      <c r="J126" t="str">
        <f>HLOOKUP(awayStats2!J$1,awayStats2!$A$1:$K$500,awayStats2!$L126,FALSE)</f>
        <v/>
      </c>
      <c r="K126" t="str">
        <f>HLOOKUP(awayStats2!K$1,awayStats2!$A$1:$K$500,awayStats2!$L126,FALSE)</f>
        <v/>
      </c>
    </row>
    <row r="127" spans="1:11" x14ac:dyDescent="0.25">
      <c r="A127" t="str">
        <f>HLOOKUP(awayStats2!A$1,awayStats2!$A$1:$K$500,awayStats2!$L127,FALSE)</f>
        <v>22</v>
      </c>
      <c r="B127" t="str">
        <f>HLOOKUP(awayStats2!B$1,awayStats2!$A$1:$K$500,awayStats2!$L127,FALSE)</f>
        <v>Sat</v>
      </c>
      <c r="C127" t="str">
        <f>HLOOKUP(awayStats2!C$1,awayStats2!$A$1:$K$500,awayStats2!$L127,FALSE)</f>
        <v>2025-01-18</v>
      </c>
      <c r="D127" t="str">
        <f>HLOOKUP(awayStats2!D$1,awayStats2!$A$1:$K$500,awayStats2!$L127,FALSE)</f>
        <v>West Ham</v>
      </c>
      <c r="E127" t="str">
        <f>HLOOKUP(awayStats2!E$1,awayStats2!$A$1:$K$500,awayStats2!$L127,FALSE)</f>
        <v/>
      </c>
      <c r="F127" t="str">
        <f>HLOOKUP(awayStats2!F$1,awayStats2!$A$1:$K$500,awayStats2!$L127,FALSE)</f>
        <v/>
      </c>
      <c r="G127" t="str">
        <f>HLOOKUP(awayStats2!G$1,awayStats2!$A$1:$K$500,awayStats2!$L127,FALSE)</f>
        <v/>
      </c>
      <c r="H127" t="str">
        <f>HLOOKUP(awayStats2!H$1,awayStats2!$A$1:$K$500,awayStats2!$L127,FALSE)</f>
        <v>Crystal Palace</v>
      </c>
      <c r="I127" t="str">
        <f>HLOOKUP(awayStats2!I$1,awayStats2!$A$1:$K$500,awayStats2!$L127,FALSE)</f>
        <v>London Stadium</v>
      </c>
      <c r="J127" t="str">
        <f>HLOOKUP(awayStats2!J$1,awayStats2!$A$1:$K$500,awayStats2!$L127,FALSE)</f>
        <v/>
      </c>
      <c r="K127" t="str">
        <f>HLOOKUP(awayStats2!K$1,awayStats2!$A$1:$K$500,awayStats2!$L127,FALSE)</f>
        <v/>
      </c>
    </row>
    <row r="128" spans="1:11" x14ac:dyDescent="0.25">
      <c r="A128" t="str">
        <f>HLOOKUP(awayStats2!A$1,awayStats2!$A$1:$K$500,awayStats2!$L128,FALSE)</f>
        <v>26</v>
      </c>
      <c r="B128" t="str">
        <f>HLOOKUP(awayStats2!B$1,awayStats2!$A$1:$K$500,awayStats2!$L128,FALSE)</f>
        <v>Sat</v>
      </c>
      <c r="C128" t="str">
        <f>HLOOKUP(awayStats2!C$1,awayStats2!$A$1:$K$500,awayStats2!$L128,FALSE)</f>
        <v>2025-02-22</v>
      </c>
      <c r="D128" t="str">
        <f>HLOOKUP(awayStats2!D$1,awayStats2!$A$1:$K$500,awayStats2!$L128,FALSE)</f>
        <v>Fulham</v>
      </c>
      <c r="E128" t="str">
        <f>HLOOKUP(awayStats2!E$1,awayStats2!$A$1:$K$500,awayStats2!$L128,FALSE)</f>
        <v/>
      </c>
      <c r="F128" t="str">
        <f>HLOOKUP(awayStats2!F$1,awayStats2!$A$1:$K$500,awayStats2!$L128,FALSE)</f>
        <v/>
      </c>
      <c r="G128" t="str">
        <f>HLOOKUP(awayStats2!G$1,awayStats2!$A$1:$K$500,awayStats2!$L128,FALSE)</f>
        <v/>
      </c>
      <c r="H128" t="str">
        <f>HLOOKUP(awayStats2!H$1,awayStats2!$A$1:$K$500,awayStats2!$L128,FALSE)</f>
        <v>Crystal Palace</v>
      </c>
      <c r="I128" t="str">
        <f>HLOOKUP(awayStats2!I$1,awayStats2!$A$1:$K$500,awayStats2!$L128,FALSE)</f>
        <v>Craven Cottage</v>
      </c>
      <c r="J128" t="str">
        <f>HLOOKUP(awayStats2!J$1,awayStats2!$A$1:$K$500,awayStats2!$L128,FALSE)</f>
        <v/>
      </c>
      <c r="K128" t="str">
        <f>HLOOKUP(awayStats2!K$1,awayStats2!$A$1:$K$500,awayStats2!$L128,FALSE)</f>
        <v/>
      </c>
    </row>
    <row r="129" spans="1:11" x14ac:dyDescent="0.25">
      <c r="A129" t="str">
        <f>HLOOKUP(awayStats2!A$1,awayStats2!$A$1:$K$500,awayStats2!$L129,FALSE)</f>
        <v>12</v>
      </c>
      <c r="B129" t="str">
        <f>HLOOKUP(awayStats2!B$1,awayStats2!$A$1:$K$500,awayStats2!$L129,FALSE)</f>
        <v>Sat</v>
      </c>
      <c r="C129" t="str">
        <f>HLOOKUP(awayStats2!C$1,awayStats2!$A$1:$K$500,awayStats2!$L129,FALSE)</f>
        <v>2024-11-23</v>
      </c>
      <c r="D129" t="str">
        <f>HLOOKUP(awayStats2!D$1,awayStats2!$A$1:$K$500,awayStats2!$L129,FALSE)</f>
        <v>Aston Villa</v>
      </c>
      <c r="E129" t="str">
        <f>HLOOKUP(awayStats2!E$1,awayStats2!$A$1:$K$500,awayStats2!$L129,FALSE)</f>
        <v/>
      </c>
      <c r="F129" t="str">
        <f>HLOOKUP(awayStats2!F$1,awayStats2!$A$1:$K$500,awayStats2!$L129,FALSE)</f>
        <v/>
      </c>
      <c r="G129" t="str">
        <f>HLOOKUP(awayStats2!G$1,awayStats2!$A$1:$K$500,awayStats2!$L129,FALSE)</f>
        <v/>
      </c>
      <c r="H129" t="str">
        <f>HLOOKUP(awayStats2!H$1,awayStats2!$A$1:$K$500,awayStats2!$L129,FALSE)</f>
        <v>Crystal Palace</v>
      </c>
      <c r="I129" t="str">
        <f>HLOOKUP(awayStats2!I$1,awayStats2!$A$1:$K$500,awayStats2!$L129,FALSE)</f>
        <v>Villa Park</v>
      </c>
      <c r="J129" t="str">
        <f>HLOOKUP(awayStats2!J$1,awayStats2!$A$1:$K$500,awayStats2!$L129,FALSE)</f>
        <v/>
      </c>
      <c r="K129" t="str">
        <f>HLOOKUP(awayStats2!K$1,awayStats2!$A$1:$K$500,awayStats2!$L129,FALSE)</f>
        <v/>
      </c>
    </row>
    <row r="130" spans="1:11" x14ac:dyDescent="0.25">
      <c r="A130" t="str">
        <f>HLOOKUP(awayStats2!A$1,awayStats2!$A$1:$K$500,awayStats2!$L130,FALSE)</f>
        <v>32</v>
      </c>
      <c r="B130" t="str">
        <f>HLOOKUP(awayStats2!B$1,awayStats2!$A$1:$K$500,awayStats2!$L130,FALSE)</f>
        <v>Sat</v>
      </c>
      <c r="C130" t="str">
        <f>HLOOKUP(awayStats2!C$1,awayStats2!$A$1:$K$500,awayStats2!$L130,FALSE)</f>
        <v>2025-04-12</v>
      </c>
      <c r="D130" t="str">
        <f>HLOOKUP(awayStats2!D$1,awayStats2!$A$1:$K$500,awayStats2!$L130,FALSE)</f>
        <v>Manchester City</v>
      </c>
      <c r="E130" t="str">
        <f>HLOOKUP(awayStats2!E$1,awayStats2!$A$1:$K$500,awayStats2!$L130,FALSE)</f>
        <v/>
      </c>
      <c r="F130" t="str">
        <f>HLOOKUP(awayStats2!F$1,awayStats2!$A$1:$K$500,awayStats2!$L130,FALSE)</f>
        <v/>
      </c>
      <c r="G130" t="str">
        <f>HLOOKUP(awayStats2!G$1,awayStats2!$A$1:$K$500,awayStats2!$L130,FALSE)</f>
        <v/>
      </c>
      <c r="H130" t="str">
        <f>HLOOKUP(awayStats2!H$1,awayStats2!$A$1:$K$500,awayStats2!$L130,FALSE)</f>
        <v>Crystal Palace</v>
      </c>
      <c r="I130" t="str">
        <f>HLOOKUP(awayStats2!I$1,awayStats2!$A$1:$K$500,awayStats2!$L130,FALSE)</f>
        <v>Etihad Stadium</v>
      </c>
      <c r="J130" t="str">
        <f>HLOOKUP(awayStats2!J$1,awayStats2!$A$1:$K$500,awayStats2!$L130,FALSE)</f>
        <v/>
      </c>
      <c r="K130" t="str">
        <f>HLOOKUP(awayStats2!K$1,awayStats2!$A$1:$K$500,awayStats2!$L130,FALSE)</f>
        <v/>
      </c>
    </row>
    <row r="131" spans="1:11" x14ac:dyDescent="0.25">
      <c r="A131" t="str">
        <f>HLOOKUP(awayStats2!A$1,awayStats2!$A$1:$K$500,awayStats2!$L131,FALSE)</f>
        <v>16</v>
      </c>
      <c r="B131" t="str">
        <f>HLOOKUP(awayStats2!B$1,awayStats2!$A$1:$K$500,awayStats2!$L131,FALSE)</f>
        <v>Sun</v>
      </c>
      <c r="C131" t="str">
        <f>HLOOKUP(awayStats2!C$1,awayStats2!$A$1:$K$500,awayStats2!$L131,FALSE)</f>
        <v>2024-12-15</v>
      </c>
      <c r="D131" t="str">
        <f>HLOOKUP(awayStats2!D$1,awayStats2!$A$1:$K$500,awayStats2!$L131,FALSE)</f>
        <v>Brighton</v>
      </c>
      <c r="E131" t="str">
        <f>HLOOKUP(awayStats2!E$1,awayStats2!$A$1:$K$500,awayStats2!$L131,FALSE)</f>
        <v/>
      </c>
      <c r="F131" t="str">
        <f>HLOOKUP(awayStats2!F$1,awayStats2!$A$1:$K$500,awayStats2!$L131,FALSE)</f>
        <v/>
      </c>
      <c r="G131" t="str">
        <f>HLOOKUP(awayStats2!G$1,awayStats2!$A$1:$K$500,awayStats2!$L131,FALSE)</f>
        <v/>
      </c>
      <c r="H131" t="str">
        <f>HLOOKUP(awayStats2!H$1,awayStats2!$A$1:$K$500,awayStats2!$L131,FALSE)</f>
        <v>Crystal Palace</v>
      </c>
      <c r="I131" t="str">
        <f>HLOOKUP(awayStats2!I$1,awayStats2!$A$1:$K$500,awayStats2!$L131,FALSE)</f>
        <v>The American Express Stadium</v>
      </c>
      <c r="J131" t="str">
        <f>HLOOKUP(awayStats2!J$1,awayStats2!$A$1:$K$500,awayStats2!$L131,FALSE)</f>
        <v/>
      </c>
      <c r="K131" t="str">
        <f>HLOOKUP(awayStats2!K$1,awayStats2!$A$1:$K$500,awayStats2!$L131,FALSE)</f>
        <v/>
      </c>
    </row>
    <row r="132" spans="1:11" x14ac:dyDescent="0.25">
      <c r="A132" t="str">
        <f>HLOOKUP(awayStats2!A$1,awayStats2!$A$1:$K$500,awayStats2!$L132,FALSE)</f>
        <v>6</v>
      </c>
      <c r="B132" t="str">
        <f>HLOOKUP(awayStats2!B$1,awayStats2!$A$1:$K$500,awayStats2!$L132,FALSE)</f>
        <v>Sat</v>
      </c>
      <c r="C132" t="str">
        <f>HLOOKUP(awayStats2!C$1,awayStats2!$A$1:$K$500,awayStats2!$L132,FALSE)</f>
        <v>2024-09-28</v>
      </c>
      <c r="D132" t="str">
        <f>HLOOKUP(awayStats2!D$1,awayStats2!$A$1:$K$500,awayStats2!$L132,FALSE)</f>
        <v>Everton</v>
      </c>
      <c r="E132" t="str">
        <f>HLOOKUP(awayStats2!E$1,awayStats2!$A$1:$K$500,awayStats2!$L132,FALSE)</f>
        <v>0.9</v>
      </c>
      <c r="F132" t="str">
        <f>HLOOKUP(awayStats2!F$1,awayStats2!$A$1:$K$500,awayStats2!$L132,FALSE)</f>
        <v>2–1</v>
      </c>
      <c r="G132" t="str">
        <f>HLOOKUP(awayStats2!G$1,awayStats2!$A$1:$K$500,awayStats2!$L132,FALSE)</f>
        <v>0.9</v>
      </c>
      <c r="H132" t="str">
        <f>HLOOKUP(awayStats2!H$1,awayStats2!$A$1:$K$500,awayStats2!$L132,FALSE)</f>
        <v>Crystal Palace</v>
      </c>
      <c r="I132" t="str">
        <f>HLOOKUP(awayStats2!I$1,awayStats2!$A$1:$K$500,awayStats2!$L132,FALSE)</f>
        <v>Goodison Park</v>
      </c>
      <c r="J132">
        <f>HLOOKUP(awayStats2!J$1,awayStats2!$A$1:$K$500,awayStats2!$L132,FALSE)</f>
        <v>2</v>
      </c>
      <c r="K132">
        <f>HLOOKUP(awayStats2!K$1,awayStats2!$A$1:$K$500,awayStats2!$L132,FALSE)</f>
        <v>1</v>
      </c>
    </row>
    <row r="133" spans="1:11" x14ac:dyDescent="0.25">
      <c r="A133" t="str">
        <f>HLOOKUP(awayStats2!A$1,awayStats2!$A$1:$K$500,awayStats2!$L133,FALSE)</f>
        <v>34</v>
      </c>
      <c r="B133" t="str">
        <f>HLOOKUP(awayStats2!B$1,awayStats2!$A$1:$K$500,awayStats2!$L133,FALSE)</f>
        <v>Sat</v>
      </c>
      <c r="C133" t="str">
        <f>HLOOKUP(awayStats2!C$1,awayStats2!$A$1:$K$500,awayStats2!$L133,FALSE)</f>
        <v>2025-04-26</v>
      </c>
      <c r="D133" t="str">
        <f>HLOOKUP(awayStats2!D$1,awayStats2!$A$1:$K$500,awayStats2!$L133,FALSE)</f>
        <v>Arsenal</v>
      </c>
      <c r="E133" t="str">
        <f>HLOOKUP(awayStats2!E$1,awayStats2!$A$1:$K$500,awayStats2!$L133,FALSE)</f>
        <v/>
      </c>
      <c r="F133" t="str">
        <f>HLOOKUP(awayStats2!F$1,awayStats2!$A$1:$K$500,awayStats2!$L133,FALSE)</f>
        <v/>
      </c>
      <c r="G133" t="str">
        <f>HLOOKUP(awayStats2!G$1,awayStats2!$A$1:$K$500,awayStats2!$L133,FALSE)</f>
        <v/>
      </c>
      <c r="H133" t="str">
        <f>HLOOKUP(awayStats2!H$1,awayStats2!$A$1:$K$500,awayStats2!$L133,FALSE)</f>
        <v>Crystal Palace</v>
      </c>
      <c r="I133" t="str">
        <f>HLOOKUP(awayStats2!I$1,awayStats2!$A$1:$K$500,awayStats2!$L133,FALSE)</f>
        <v>Emirates Stadium</v>
      </c>
      <c r="J133" t="str">
        <f>HLOOKUP(awayStats2!J$1,awayStats2!$A$1:$K$500,awayStats2!$L133,FALSE)</f>
        <v/>
      </c>
      <c r="K133" t="str">
        <f>HLOOKUP(awayStats2!K$1,awayStats2!$A$1:$K$500,awayStats2!$L133,FALSE)</f>
        <v/>
      </c>
    </row>
    <row r="134" spans="1:11" x14ac:dyDescent="0.25">
      <c r="A134" t="str">
        <f>HLOOKUP(awayStats2!A$1,awayStats2!$A$1:$K$500,awayStats2!$L134,FALSE)</f>
        <v>21</v>
      </c>
      <c r="B134" t="str">
        <f>HLOOKUP(awayStats2!B$1,awayStats2!$A$1:$K$500,awayStats2!$L134,FALSE)</f>
        <v>Wed</v>
      </c>
      <c r="C134" t="str">
        <f>HLOOKUP(awayStats2!C$1,awayStats2!$A$1:$K$500,awayStats2!$L134,FALSE)</f>
        <v>2025-01-15</v>
      </c>
      <c r="D134" t="str">
        <f>HLOOKUP(awayStats2!D$1,awayStats2!$A$1:$K$500,awayStats2!$L134,FALSE)</f>
        <v>Leicester City</v>
      </c>
      <c r="E134" t="str">
        <f>HLOOKUP(awayStats2!E$1,awayStats2!$A$1:$K$500,awayStats2!$L134,FALSE)</f>
        <v/>
      </c>
      <c r="F134" t="str">
        <f>HLOOKUP(awayStats2!F$1,awayStats2!$A$1:$K$500,awayStats2!$L134,FALSE)</f>
        <v/>
      </c>
      <c r="G134" t="str">
        <f>HLOOKUP(awayStats2!G$1,awayStats2!$A$1:$K$500,awayStats2!$L134,FALSE)</f>
        <v/>
      </c>
      <c r="H134" t="str">
        <f>HLOOKUP(awayStats2!H$1,awayStats2!$A$1:$K$500,awayStats2!$L134,FALSE)</f>
        <v>Crystal Palace</v>
      </c>
      <c r="I134" t="str">
        <f>HLOOKUP(awayStats2!I$1,awayStats2!$A$1:$K$500,awayStats2!$L134,FALSE)</f>
        <v>King Power Stadium</v>
      </c>
      <c r="J134" t="str">
        <f>HLOOKUP(awayStats2!J$1,awayStats2!$A$1:$K$500,awayStats2!$L134,FALSE)</f>
        <v/>
      </c>
      <c r="K134" t="str">
        <f>HLOOKUP(awayStats2!K$1,awayStats2!$A$1:$K$500,awayStats2!$L134,FALSE)</f>
        <v/>
      </c>
    </row>
    <row r="135" spans="1:11" x14ac:dyDescent="0.25">
      <c r="A135" t="str">
        <f>HLOOKUP(awayStats2!A$1,awayStats2!$A$1:$K$500,awayStats2!$L135,FALSE)</f>
        <v>23</v>
      </c>
      <c r="B135" t="str">
        <f>HLOOKUP(awayStats2!B$1,awayStats2!$A$1:$K$500,awayStats2!$L135,FALSE)</f>
        <v>Sat</v>
      </c>
      <c r="C135" t="str">
        <f>HLOOKUP(awayStats2!C$1,awayStats2!$A$1:$K$500,awayStats2!$L135,FALSE)</f>
        <v>2025-01-25</v>
      </c>
      <c r="D135" t="str">
        <f>HLOOKUP(awayStats2!D$1,awayStats2!$A$1:$K$500,awayStats2!$L135,FALSE)</f>
        <v>Brighton</v>
      </c>
      <c r="E135" t="str">
        <f>HLOOKUP(awayStats2!E$1,awayStats2!$A$1:$K$500,awayStats2!$L135,FALSE)</f>
        <v/>
      </c>
      <c r="F135" t="str">
        <f>HLOOKUP(awayStats2!F$1,awayStats2!$A$1:$K$500,awayStats2!$L135,FALSE)</f>
        <v/>
      </c>
      <c r="G135" t="str">
        <f>HLOOKUP(awayStats2!G$1,awayStats2!$A$1:$K$500,awayStats2!$L135,FALSE)</f>
        <v/>
      </c>
      <c r="H135" t="str">
        <f>HLOOKUP(awayStats2!H$1,awayStats2!$A$1:$K$500,awayStats2!$L135,FALSE)</f>
        <v>Everton</v>
      </c>
      <c r="I135" t="str">
        <f>HLOOKUP(awayStats2!I$1,awayStats2!$A$1:$K$500,awayStats2!$L135,FALSE)</f>
        <v>The American Express Stadium</v>
      </c>
      <c r="J135" t="str">
        <f>HLOOKUP(awayStats2!J$1,awayStats2!$A$1:$K$500,awayStats2!$L135,FALSE)</f>
        <v/>
      </c>
      <c r="K135" t="str">
        <f>HLOOKUP(awayStats2!K$1,awayStats2!$A$1:$K$500,awayStats2!$L135,FALSE)</f>
        <v/>
      </c>
    </row>
    <row r="136" spans="1:11" x14ac:dyDescent="0.25">
      <c r="A136" t="str">
        <f>HLOOKUP(awayStats2!A$1,awayStats2!$A$1:$K$500,awayStats2!$L136,FALSE)</f>
        <v>20</v>
      </c>
      <c r="B136" t="str">
        <f>HLOOKUP(awayStats2!B$1,awayStats2!$A$1:$K$500,awayStats2!$L136,FALSE)</f>
        <v>Sat</v>
      </c>
      <c r="C136" t="str">
        <f>HLOOKUP(awayStats2!C$1,awayStats2!$A$1:$K$500,awayStats2!$L136,FALSE)</f>
        <v>2025-01-04</v>
      </c>
      <c r="D136" t="str">
        <f>HLOOKUP(awayStats2!D$1,awayStats2!$A$1:$K$500,awayStats2!$L136,FALSE)</f>
        <v>Bournemouth</v>
      </c>
      <c r="E136" t="str">
        <f>HLOOKUP(awayStats2!E$1,awayStats2!$A$1:$K$500,awayStats2!$L136,FALSE)</f>
        <v/>
      </c>
      <c r="F136" t="str">
        <f>HLOOKUP(awayStats2!F$1,awayStats2!$A$1:$K$500,awayStats2!$L136,FALSE)</f>
        <v/>
      </c>
      <c r="G136" t="str">
        <f>HLOOKUP(awayStats2!G$1,awayStats2!$A$1:$K$500,awayStats2!$L136,FALSE)</f>
        <v/>
      </c>
      <c r="H136" t="str">
        <f>HLOOKUP(awayStats2!H$1,awayStats2!$A$1:$K$500,awayStats2!$L136,FALSE)</f>
        <v>Everton</v>
      </c>
      <c r="I136" t="str">
        <f>HLOOKUP(awayStats2!I$1,awayStats2!$A$1:$K$500,awayStats2!$L136,FALSE)</f>
        <v>Vitality Stadium</v>
      </c>
      <c r="J136" t="str">
        <f>HLOOKUP(awayStats2!J$1,awayStats2!$A$1:$K$500,awayStats2!$L136,FALSE)</f>
        <v/>
      </c>
      <c r="K136" t="str">
        <f>HLOOKUP(awayStats2!K$1,awayStats2!$A$1:$K$500,awayStats2!$L136,FALSE)</f>
        <v/>
      </c>
    </row>
    <row r="137" spans="1:11" x14ac:dyDescent="0.25">
      <c r="A137" t="str">
        <f>HLOOKUP(awayStats2!A$1,awayStats2!$A$1:$K$500,awayStats2!$L137,FALSE)</f>
        <v>25</v>
      </c>
      <c r="B137" t="str">
        <f>HLOOKUP(awayStats2!B$1,awayStats2!$A$1:$K$500,awayStats2!$L137,FALSE)</f>
        <v>Sat</v>
      </c>
      <c r="C137" t="str">
        <f>HLOOKUP(awayStats2!C$1,awayStats2!$A$1:$K$500,awayStats2!$L137,FALSE)</f>
        <v>2025-02-15</v>
      </c>
      <c r="D137" t="str">
        <f>HLOOKUP(awayStats2!D$1,awayStats2!$A$1:$K$500,awayStats2!$L137,FALSE)</f>
        <v>Crystal Palace</v>
      </c>
      <c r="E137" t="str">
        <f>HLOOKUP(awayStats2!E$1,awayStats2!$A$1:$K$500,awayStats2!$L137,FALSE)</f>
        <v/>
      </c>
      <c r="F137" t="str">
        <f>HLOOKUP(awayStats2!F$1,awayStats2!$A$1:$K$500,awayStats2!$L137,FALSE)</f>
        <v/>
      </c>
      <c r="G137" t="str">
        <f>HLOOKUP(awayStats2!G$1,awayStats2!$A$1:$K$500,awayStats2!$L137,FALSE)</f>
        <v/>
      </c>
      <c r="H137" t="str">
        <f>HLOOKUP(awayStats2!H$1,awayStats2!$A$1:$K$500,awayStats2!$L137,FALSE)</f>
        <v>Everton</v>
      </c>
      <c r="I137" t="str">
        <f>HLOOKUP(awayStats2!I$1,awayStats2!$A$1:$K$500,awayStats2!$L137,FALSE)</f>
        <v>Selhurst Park</v>
      </c>
      <c r="J137" t="str">
        <f>HLOOKUP(awayStats2!J$1,awayStats2!$A$1:$K$500,awayStats2!$L137,FALSE)</f>
        <v/>
      </c>
      <c r="K137" t="str">
        <f>HLOOKUP(awayStats2!K$1,awayStats2!$A$1:$K$500,awayStats2!$L137,FALSE)</f>
        <v/>
      </c>
    </row>
    <row r="138" spans="1:11" x14ac:dyDescent="0.25">
      <c r="A138" t="str">
        <f>HLOOKUP(awayStats2!A$1,awayStats2!$A$1:$K$500,awayStats2!$L138,FALSE)</f>
        <v>5</v>
      </c>
      <c r="B138" t="str">
        <f>HLOOKUP(awayStats2!B$1,awayStats2!$A$1:$K$500,awayStats2!$L138,FALSE)</f>
        <v>Sat</v>
      </c>
      <c r="C138" t="str">
        <f>HLOOKUP(awayStats2!C$1,awayStats2!$A$1:$K$500,awayStats2!$L138,FALSE)</f>
        <v>2024-09-21</v>
      </c>
      <c r="D138" t="str">
        <f>HLOOKUP(awayStats2!D$1,awayStats2!$A$1:$K$500,awayStats2!$L138,FALSE)</f>
        <v>Leicester City</v>
      </c>
      <c r="E138" t="str">
        <f>HLOOKUP(awayStats2!E$1,awayStats2!$A$1:$K$500,awayStats2!$L138,FALSE)</f>
        <v>0.7</v>
      </c>
      <c r="F138" t="str">
        <f>HLOOKUP(awayStats2!F$1,awayStats2!$A$1:$K$500,awayStats2!$L138,FALSE)</f>
        <v>1–1</v>
      </c>
      <c r="G138" t="str">
        <f>HLOOKUP(awayStats2!G$1,awayStats2!$A$1:$K$500,awayStats2!$L138,FALSE)</f>
        <v>1.1</v>
      </c>
      <c r="H138" t="str">
        <f>HLOOKUP(awayStats2!H$1,awayStats2!$A$1:$K$500,awayStats2!$L138,FALSE)</f>
        <v>Everton</v>
      </c>
      <c r="I138" t="str">
        <f>HLOOKUP(awayStats2!I$1,awayStats2!$A$1:$K$500,awayStats2!$L138,FALSE)</f>
        <v>King Power Stadium</v>
      </c>
      <c r="J138">
        <f>HLOOKUP(awayStats2!J$1,awayStats2!$A$1:$K$500,awayStats2!$L138,FALSE)</f>
        <v>1</v>
      </c>
      <c r="K138">
        <f>HLOOKUP(awayStats2!K$1,awayStats2!$A$1:$K$500,awayStats2!$L138,FALSE)</f>
        <v>1</v>
      </c>
    </row>
    <row r="139" spans="1:11" x14ac:dyDescent="0.25">
      <c r="A139" t="str">
        <f>HLOOKUP(awayStats2!A$1,awayStats2!$A$1:$K$500,awayStats2!$L139,FALSE)</f>
        <v>16</v>
      </c>
      <c r="B139" t="str">
        <f>HLOOKUP(awayStats2!B$1,awayStats2!$A$1:$K$500,awayStats2!$L139,FALSE)</f>
        <v>Sat</v>
      </c>
      <c r="C139" t="str">
        <f>HLOOKUP(awayStats2!C$1,awayStats2!$A$1:$K$500,awayStats2!$L139,FALSE)</f>
        <v>2024-12-14</v>
      </c>
      <c r="D139" t="str">
        <f>HLOOKUP(awayStats2!D$1,awayStats2!$A$1:$K$500,awayStats2!$L139,FALSE)</f>
        <v>Arsenal</v>
      </c>
      <c r="E139" t="str">
        <f>HLOOKUP(awayStats2!E$1,awayStats2!$A$1:$K$500,awayStats2!$L139,FALSE)</f>
        <v/>
      </c>
      <c r="F139" t="str">
        <f>HLOOKUP(awayStats2!F$1,awayStats2!$A$1:$K$500,awayStats2!$L139,FALSE)</f>
        <v/>
      </c>
      <c r="G139" t="str">
        <f>HLOOKUP(awayStats2!G$1,awayStats2!$A$1:$K$500,awayStats2!$L139,FALSE)</f>
        <v/>
      </c>
      <c r="H139" t="str">
        <f>HLOOKUP(awayStats2!H$1,awayStats2!$A$1:$K$500,awayStats2!$L139,FALSE)</f>
        <v>Everton</v>
      </c>
      <c r="I139" t="str">
        <f>HLOOKUP(awayStats2!I$1,awayStats2!$A$1:$K$500,awayStats2!$L139,FALSE)</f>
        <v>Emirates Stadium</v>
      </c>
      <c r="J139" t="str">
        <f>HLOOKUP(awayStats2!J$1,awayStats2!$A$1:$K$500,awayStats2!$L139,FALSE)</f>
        <v/>
      </c>
      <c r="K139" t="str">
        <f>HLOOKUP(awayStats2!K$1,awayStats2!$A$1:$K$500,awayStats2!$L139,FALSE)</f>
        <v/>
      </c>
    </row>
    <row r="140" spans="1:11" x14ac:dyDescent="0.25">
      <c r="A140" t="str">
        <f>HLOOKUP(awayStats2!A$1,awayStats2!$A$1:$K$500,awayStats2!$L140,FALSE)</f>
        <v>13</v>
      </c>
      <c r="B140" t="str">
        <f>HLOOKUP(awayStats2!B$1,awayStats2!$A$1:$K$500,awayStats2!$L140,FALSE)</f>
        <v>Sun</v>
      </c>
      <c r="C140" t="str">
        <f>HLOOKUP(awayStats2!C$1,awayStats2!$A$1:$K$500,awayStats2!$L140,FALSE)</f>
        <v>2024-12-01</v>
      </c>
      <c r="D140" t="str">
        <f>HLOOKUP(awayStats2!D$1,awayStats2!$A$1:$K$500,awayStats2!$L140,FALSE)</f>
        <v>Manchester Utd</v>
      </c>
      <c r="E140" t="str">
        <f>HLOOKUP(awayStats2!E$1,awayStats2!$A$1:$K$500,awayStats2!$L140,FALSE)</f>
        <v/>
      </c>
      <c r="F140" t="str">
        <f>HLOOKUP(awayStats2!F$1,awayStats2!$A$1:$K$500,awayStats2!$L140,FALSE)</f>
        <v/>
      </c>
      <c r="G140" t="str">
        <f>HLOOKUP(awayStats2!G$1,awayStats2!$A$1:$K$500,awayStats2!$L140,FALSE)</f>
        <v/>
      </c>
      <c r="H140" t="str">
        <f>HLOOKUP(awayStats2!H$1,awayStats2!$A$1:$K$500,awayStats2!$L140,FALSE)</f>
        <v>Everton</v>
      </c>
      <c r="I140" t="str">
        <f>HLOOKUP(awayStats2!I$1,awayStats2!$A$1:$K$500,awayStats2!$L140,FALSE)</f>
        <v>Old Trafford</v>
      </c>
      <c r="J140" t="str">
        <f>HLOOKUP(awayStats2!J$1,awayStats2!$A$1:$K$500,awayStats2!$L140,FALSE)</f>
        <v/>
      </c>
      <c r="K140" t="str">
        <f>HLOOKUP(awayStats2!K$1,awayStats2!$A$1:$K$500,awayStats2!$L140,FALSE)</f>
        <v/>
      </c>
    </row>
    <row r="141" spans="1:11" x14ac:dyDescent="0.25">
      <c r="A141" t="str">
        <f>HLOOKUP(awayStats2!A$1,awayStats2!$A$1:$K$500,awayStats2!$L141,FALSE)</f>
        <v>4</v>
      </c>
      <c r="B141" t="str">
        <f>HLOOKUP(awayStats2!B$1,awayStats2!$A$1:$K$500,awayStats2!$L141,FALSE)</f>
        <v>Sat</v>
      </c>
      <c r="C141" t="str">
        <f>HLOOKUP(awayStats2!C$1,awayStats2!$A$1:$K$500,awayStats2!$L141,FALSE)</f>
        <v>2024-09-14</v>
      </c>
      <c r="D141" t="str">
        <f>HLOOKUP(awayStats2!D$1,awayStats2!$A$1:$K$500,awayStats2!$L141,FALSE)</f>
        <v>Aston Villa</v>
      </c>
      <c r="E141" t="str">
        <f>HLOOKUP(awayStats2!E$1,awayStats2!$A$1:$K$500,awayStats2!$L141,FALSE)</f>
        <v>2.1</v>
      </c>
      <c r="F141" t="str">
        <f>HLOOKUP(awayStats2!F$1,awayStats2!$A$1:$K$500,awayStats2!$L141,FALSE)</f>
        <v>3–2</v>
      </c>
      <c r="G141" t="str">
        <f>HLOOKUP(awayStats2!G$1,awayStats2!$A$1:$K$500,awayStats2!$L141,FALSE)</f>
        <v>0.9</v>
      </c>
      <c r="H141" t="str">
        <f>HLOOKUP(awayStats2!H$1,awayStats2!$A$1:$K$500,awayStats2!$L141,FALSE)</f>
        <v>Everton</v>
      </c>
      <c r="I141" t="str">
        <f>HLOOKUP(awayStats2!I$1,awayStats2!$A$1:$K$500,awayStats2!$L141,FALSE)</f>
        <v>Villa Park</v>
      </c>
      <c r="J141">
        <f>HLOOKUP(awayStats2!J$1,awayStats2!$A$1:$K$500,awayStats2!$L141,FALSE)</f>
        <v>3</v>
      </c>
      <c r="K141">
        <f>HLOOKUP(awayStats2!K$1,awayStats2!$A$1:$K$500,awayStats2!$L141,FALSE)</f>
        <v>2</v>
      </c>
    </row>
    <row r="142" spans="1:11" x14ac:dyDescent="0.25">
      <c r="A142" t="str">
        <f>HLOOKUP(awayStats2!A$1,awayStats2!$A$1:$K$500,awayStats2!$L142,FALSE)</f>
        <v>38</v>
      </c>
      <c r="B142" t="str">
        <f>HLOOKUP(awayStats2!B$1,awayStats2!$A$1:$K$500,awayStats2!$L142,FALSE)</f>
        <v>Sun</v>
      </c>
      <c r="C142" t="str">
        <f>HLOOKUP(awayStats2!C$1,awayStats2!$A$1:$K$500,awayStats2!$L142,FALSE)</f>
        <v>2025-05-25</v>
      </c>
      <c r="D142" t="str">
        <f>HLOOKUP(awayStats2!D$1,awayStats2!$A$1:$K$500,awayStats2!$L142,FALSE)</f>
        <v>Newcastle Utd</v>
      </c>
      <c r="E142" t="str">
        <f>HLOOKUP(awayStats2!E$1,awayStats2!$A$1:$K$500,awayStats2!$L142,FALSE)</f>
        <v/>
      </c>
      <c r="F142" t="str">
        <f>HLOOKUP(awayStats2!F$1,awayStats2!$A$1:$K$500,awayStats2!$L142,FALSE)</f>
        <v/>
      </c>
      <c r="G142" t="str">
        <f>HLOOKUP(awayStats2!G$1,awayStats2!$A$1:$K$500,awayStats2!$L142,FALSE)</f>
        <v/>
      </c>
      <c r="H142" t="str">
        <f>HLOOKUP(awayStats2!H$1,awayStats2!$A$1:$K$500,awayStats2!$L142,FALSE)</f>
        <v>Everton</v>
      </c>
      <c r="I142" t="str">
        <f>HLOOKUP(awayStats2!I$1,awayStats2!$A$1:$K$500,awayStats2!$L142,FALSE)</f>
        <v>St James' Park</v>
      </c>
      <c r="J142" t="str">
        <f>HLOOKUP(awayStats2!J$1,awayStats2!$A$1:$K$500,awayStats2!$L142,FALSE)</f>
        <v/>
      </c>
      <c r="K142" t="str">
        <f>HLOOKUP(awayStats2!K$1,awayStats2!$A$1:$K$500,awayStats2!$L142,FALSE)</f>
        <v/>
      </c>
    </row>
    <row r="143" spans="1:11" x14ac:dyDescent="0.25">
      <c r="A143" t="str">
        <f>HLOOKUP(awayStats2!A$1,awayStats2!$A$1:$K$500,awayStats2!$L143,FALSE)</f>
        <v>11</v>
      </c>
      <c r="B143" t="str">
        <f>HLOOKUP(awayStats2!B$1,awayStats2!$A$1:$K$500,awayStats2!$L143,FALSE)</f>
        <v>Sat</v>
      </c>
      <c r="C143" t="str">
        <f>HLOOKUP(awayStats2!C$1,awayStats2!$A$1:$K$500,awayStats2!$L143,FALSE)</f>
        <v>2024-11-09</v>
      </c>
      <c r="D143" t="str">
        <f>HLOOKUP(awayStats2!D$1,awayStats2!$A$1:$K$500,awayStats2!$L143,FALSE)</f>
        <v>West Ham</v>
      </c>
      <c r="E143" t="str">
        <f>HLOOKUP(awayStats2!E$1,awayStats2!$A$1:$K$500,awayStats2!$L143,FALSE)</f>
        <v>0.8</v>
      </c>
      <c r="F143" t="str">
        <f>HLOOKUP(awayStats2!F$1,awayStats2!$A$1:$K$500,awayStats2!$L143,FALSE)</f>
        <v>0–0</v>
      </c>
      <c r="G143" t="str">
        <f>HLOOKUP(awayStats2!G$1,awayStats2!$A$1:$K$500,awayStats2!$L143,FALSE)</f>
        <v>1.1</v>
      </c>
      <c r="H143" t="str">
        <f>HLOOKUP(awayStats2!H$1,awayStats2!$A$1:$K$500,awayStats2!$L143,FALSE)</f>
        <v>Everton</v>
      </c>
      <c r="I143" t="str">
        <f>HLOOKUP(awayStats2!I$1,awayStats2!$A$1:$K$500,awayStats2!$L143,FALSE)</f>
        <v>London Stadium</v>
      </c>
      <c r="J143">
        <f>HLOOKUP(awayStats2!J$1,awayStats2!$A$1:$K$500,awayStats2!$L143,FALSE)</f>
        <v>0</v>
      </c>
      <c r="K143">
        <f>HLOOKUP(awayStats2!K$1,awayStats2!$A$1:$K$500,awayStats2!$L143,FALSE)</f>
        <v>0</v>
      </c>
    </row>
    <row r="144" spans="1:11" x14ac:dyDescent="0.25">
      <c r="A144" t="str">
        <f>HLOOKUP(awayStats2!A$1,awayStats2!$A$1:$K$500,awayStats2!$L144,FALSE)</f>
        <v>36</v>
      </c>
      <c r="B144" t="str">
        <f>HLOOKUP(awayStats2!B$1,awayStats2!$A$1:$K$500,awayStats2!$L144,FALSE)</f>
        <v>Sat</v>
      </c>
      <c r="C144" t="str">
        <f>HLOOKUP(awayStats2!C$1,awayStats2!$A$1:$K$500,awayStats2!$L144,FALSE)</f>
        <v>2025-05-10</v>
      </c>
      <c r="D144" t="str">
        <f>HLOOKUP(awayStats2!D$1,awayStats2!$A$1:$K$500,awayStats2!$L144,FALSE)</f>
        <v>Fulham</v>
      </c>
      <c r="E144" t="str">
        <f>HLOOKUP(awayStats2!E$1,awayStats2!$A$1:$K$500,awayStats2!$L144,FALSE)</f>
        <v/>
      </c>
      <c r="F144" t="str">
        <f>HLOOKUP(awayStats2!F$1,awayStats2!$A$1:$K$500,awayStats2!$L144,FALSE)</f>
        <v/>
      </c>
      <c r="G144" t="str">
        <f>HLOOKUP(awayStats2!G$1,awayStats2!$A$1:$K$500,awayStats2!$L144,FALSE)</f>
        <v/>
      </c>
      <c r="H144" t="str">
        <f>HLOOKUP(awayStats2!H$1,awayStats2!$A$1:$K$500,awayStats2!$L144,FALSE)</f>
        <v>Everton</v>
      </c>
      <c r="I144" t="str">
        <f>HLOOKUP(awayStats2!I$1,awayStats2!$A$1:$K$500,awayStats2!$L144,FALSE)</f>
        <v>Craven Cottage</v>
      </c>
      <c r="J144" t="str">
        <f>HLOOKUP(awayStats2!J$1,awayStats2!$A$1:$K$500,awayStats2!$L144,FALSE)</f>
        <v/>
      </c>
      <c r="K144" t="str">
        <f>HLOOKUP(awayStats2!K$1,awayStats2!$A$1:$K$500,awayStats2!$L144,FALSE)</f>
        <v/>
      </c>
    </row>
    <row r="145" spans="1:11" x14ac:dyDescent="0.25">
      <c r="A145" t="str">
        <f>HLOOKUP(awayStats2!A$1,awayStats2!$A$1:$K$500,awayStats2!$L145,FALSE)</f>
        <v>2</v>
      </c>
      <c r="B145" t="str">
        <f>HLOOKUP(awayStats2!B$1,awayStats2!$A$1:$K$500,awayStats2!$L145,FALSE)</f>
        <v>Sat</v>
      </c>
      <c r="C145" t="str">
        <f>HLOOKUP(awayStats2!C$1,awayStats2!$A$1:$K$500,awayStats2!$L145,FALSE)</f>
        <v>2024-08-24</v>
      </c>
      <c r="D145" t="str">
        <f>HLOOKUP(awayStats2!D$1,awayStats2!$A$1:$K$500,awayStats2!$L145,FALSE)</f>
        <v>Tottenham</v>
      </c>
      <c r="E145" t="str">
        <f>HLOOKUP(awayStats2!E$1,awayStats2!$A$1:$K$500,awayStats2!$L145,FALSE)</f>
        <v>2.4</v>
      </c>
      <c r="F145" t="str">
        <f>HLOOKUP(awayStats2!F$1,awayStats2!$A$1:$K$500,awayStats2!$L145,FALSE)</f>
        <v>4–0</v>
      </c>
      <c r="G145" t="str">
        <f>HLOOKUP(awayStats2!G$1,awayStats2!$A$1:$K$500,awayStats2!$L145,FALSE)</f>
        <v>1.0</v>
      </c>
      <c r="H145" t="str">
        <f>HLOOKUP(awayStats2!H$1,awayStats2!$A$1:$K$500,awayStats2!$L145,FALSE)</f>
        <v>Everton</v>
      </c>
      <c r="I145" t="str">
        <f>HLOOKUP(awayStats2!I$1,awayStats2!$A$1:$K$500,awayStats2!$L145,FALSE)</f>
        <v>Tottenham Hotspur Stadium</v>
      </c>
      <c r="J145">
        <f>HLOOKUP(awayStats2!J$1,awayStats2!$A$1:$K$500,awayStats2!$L145,FALSE)</f>
        <v>4</v>
      </c>
      <c r="K145">
        <f>HLOOKUP(awayStats2!K$1,awayStats2!$A$1:$K$500,awayStats2!$L145,FALSE)</f>
        <v>0</v>
      </c>
    </row>
    <row r="146" spans="1:11" x14ac:dyDescent="0.25">
      <c r="A146" t="str">
        <f>HLOOKUP(awayStats2!A$1,awayStats2!$A$1:$K$500,awayStats2!$L146,FALSE)</f>
        <v>8</v>
      </c>
      <c r="B146" t="str">
        <f>HLOOKUP(awayStats2!B$1,awayStats2!$A$1:$K$500,awayStats2!$L146,FALSE)</f>
        <v>Sat</v>
      </c>
      <c r="C146" t="str">
        <f>HLOOKUP(awayStats2!C$1,awayStats2!$A$1:$K$500,awayStats2!$L146,FALSE)</f>
        <v>2024-10-19</v>
      </c>
      <c r="D146" t="str">
        <f>HLOOKUP(awayStats2!D$1,awayStats2!$A$1:$K$500,awayStats2!$L146,FALSE)</f>
        <v>Ipswich Town</v>
      </c>
      <c r="E146" t="str">
        <f>HLOOKUP(awayStats2!E$1,awayStats2!$A$1:$K$500,awayStats2!$L146,FALSE)</f>
        <v>1.3</v>
      </c>
      <c r="F146" t="str">
        <f>HLOOKUP(awayStats2!F$1,awayStats2!$A$1:$K$500,awayStats2!$L146,FALSE)</f>
        <v>0–2</v>
      </c>
      <c r="G146" t="str">
        <f>HLOOKUP(awayStats2!G$1,awayStats2!$A$1:$K$500,awayStats2!$L146,FALSE)</f>
        <v>1.7</v>
      </c>
      <c r="H146" t="str">
        <f>HLOOKUP(awayStats2!H$1,awayStats2!$A$1:$K$500,awayStats2!$L146,FALSE)</f>
        <v>Everton</v>
      </c>
      <c r="I146" t="str">
        <f>HLOOKUP(awayStats2!I$1,awayStats2!$A$1:$K$500,awayStats2!$L146,FALSE)</f>
        <v>Portman Road Stadium</v>
      </c>
      <c r="J146">
        <f>HLOOKUP(awayStats2!J$1,awayStats2!$A$1:$K$500,awayStats2!$L146,FALSE)</f>
        <v>0</v>
      </c>
      <c r="K146">
        <f>HLOOKUP(awayStats2!K$1,awayStats2!$A$1:$K$500,awayStats2!$L146,FALSE)</f>
        <v>2</v>
      </c>
    </row>
    <row r="147" spans="1:11" x14ac:dyDescent="0.25">
      <c r="A147" t="str">
        <f>HLOOKUP(awayStats2!A$1,awayStats2!$A$1:$K$500,awayStats2!$L147,FALSE)</f>
        <v>32</v>
      </c>
      <c r="B147" t="str">
        <f>HLOOKUP(awayStats2!B$1,awayStats2!$A$1:$K$500,awayStats2!$L147,FALSE)</f>
        <v>Sat</v>
      </c>
      <c r="C147" t="str">
        <f>HLOOKUP(awayStats2!C$1,awayStats2!$A$1:$K$500,awayStats2!$L147,FALSE)</f>
        <v>2025-04-12</v>
      </c>
      <c r="D147" t="str">
        <f>HLOOKUP(awayStats2!D$1,awayStats2!$A$1:$K$500,awayStats2!$L147,FALSE)</f>
        <v>Nott'ham Forest</v>
      </c>
      <c r="E147" t="str">
        <f>HLOOKUP(awayStats2!E$1,awayStats2!$A$1:$K$500,awayStats2!$L147,FALSE)</f>
        <v/>
      </c>
      <c r="F147" t="str">
        <f>HLOOKUP(awayStats2!F$1,awayStats2!$A$1:$K$500,awayStats2!$L147,FALSE)</f>
        <v/>
      </c>
      <c r="G147" t="str">
        <f>HLOOKUP(awayStats2!G$1,awayStats2!$A$1:$K$500,awayStats2!$L147,FALSE)</f>
        <v/>
      </c>
      <c r="H147" t="str">
        <f>HLOOKUP(awayStats2!H$1,awayStats2!$A$1:$K$500,awayStats2!$L147,FALSE)</f>
        <v>Everton</v>
      </c>
      <c r="I147" t="str">
        <f>HLOOKUP(awayStats2!I$1,awayStats2!$A$1:$K$500,awayStats2!$L147,FALSE)</f>
        <v>The City Ground</v>
      </c>
      <c r="J147" t="str">
        <f>HLOOKUP(awayStats2!J$1,awayStats2!$A$1:$K$500,awayStats2!$L147,FALSE)</f>
        <v/>
      </c>
      <c r="K147" t="str">
        <f>HLOOKUP(awayStats2!K$1,awayStats2!$A$1:$K$500,awayStats2!$L147,FALSE)</f>
        <v/>
      </c>
    </row>
    <row r="148" spans="1:11" x14ac:dyDescent="0.25">
      <c r="A148" t="str">
        <f>HLOOKUP(awayStats2!A$1,awayStats2!$A$1:$K$500,awayStats2!$L148,FALSE)</f>
        <v>30</v>
      </c>
      <c r="B148" t="str">
        <f>HLOOKUP(awayStats2!B$1,awayStats2!$A$1:$K$500,awayStats2!$L148,FALSE)</f>
        <v>Wed</v>
      </c>
      <c r="C148" t="str">
        <f>HLOOKUP(awayStats2!C$1,awayStats2!$A$1:$K$500,awayStats2!$L148,FALSE)</f>
        <v>2025-04-02</v>
      </c>
      <c r="D148" t="str">
        <f>HLOOKUP(awayStats2!D$1,awayStats2!$A$1:$K$500,awayStats2!$L148,FALSE)</f>
        <v>Liverpool</v>
      </c>
      <c r="E148" t="str">
        <f>HLOOKUP(awayStats2!E$1,awayStats2!$A$1:$K$500,awayStats2!$L148,FALSE)</f>
        <v/>
      </c>
      <c r="F148" t="str">
        <f>HLOOKUP(awayStats2!F$1,awayStats2!$A$1:$K$500,awayStats2!$L148,FALSE)</f>
        <v/>
      </c>
      <c r="G148" t="str">
        <f>HLOOKUP(awayStats2!G$1,awayStats2!$A$1:$K$500,awayStats2!$L148,FALSE)</f>
        <v/>
      </c>
      <c r="H148" t="str">
        <f>HLOOKUP(awayStats2!H$1,awayStats2!$A$1:$K$500,awayStats2!$L148,FALSE)</f>
        <v>Everton</v>
      </c>
      <c r="I148" t="str">
        <f>HLOOKUP(awayStats2!I$1,awayStats2!$A$1:$K$500,awayStats2!$L148,FALSE)</f>
        <v>Anfield</v>
      </c>
      <c r="J148" t="str">
        <f>HLOOKUP(awayStats2!J$1,awayStats2!$A$1:$K$500,awayStats2!$L148,FALSE)</f>
        <v/>
      </c>
      <c r="K148" t="str">
        <f>HLOOKUP(awayStats2!K$1,awayStats2!$A$1:$K$500,awayStats2!$L148,FALSE)</f>
        <v/>
      </c>
    </row>
    <row r="149" spans="1:11" x14ac:dyDescent="0.25">
      <c r="A149" t="str">
        <f>HLOOKUP(awayStats2!A$1,awayStats2!$A$1:$K$500,awayStats2!$L149,FALSE)</f>
        <v>34</v>
      </c>
      <c r="B149" t="str">
        <f>HLOOKUP(awayStats2!B$1,awayStats2!$A$1:$K$500,awayStats2!$L149,FALSE)</f>
        <v>Sat</v>
      </c>
      <c r="C149" t="str">
        <f>HLOOKUP(awayStats2!C$1,awayStats2!$A$1:$K$500,awayStats2!$L149,FALSE)</f>
        <v>2025-04-26</v>
      </c>
      <c r="D149" t="str">
        <f>HLOOKUP(awayStats2!D$1,awayStats2!$A$1:$K$500,awayStats2!$L149,FALSE)</f>
        <v>Chelsea</v>
      </c>
      <c r="E149" t="str">
        <f>HLOOKUP(awayStats2!E$1,awayStats2!$A$1:$K$500,awayStats2!$L149,FALSE)</f>
        <v/>
      </c>
      <c r="F149" t="str">
        <f>HLOOKUP(awayStats2!F$1,awayStats2!$A$1:$K$500,awayStats2!$L149,FALSE)</f>
        <v/>
      </c>
      <c r="G149" t="str">
        <f>HLOOKUP(awayStats2!G$1,awayStats2!$A$1:$K$500,awayStats2!$L149,FALSE)</f>
        <v/>
      </c>
      <c r="H149" t="str">
        <f>HLOOKUP(awayStats2!H$1,awayStats2!$A$1:$K$500,awayStats2!$L149,FALSE)</f>
        <v>Everton</v>
      </c>
      <c r="I149" t="str">
        <f>HLOOKUP(awayStats2!I$1,awayStats2!$A$1:$K$500,awayStats2!$L149,FALSE)</f>
        <v>Stamford Bridge</v>
      </c>
      <c r="J149" t="str">
        <f>HLOOKUP(awayStats2!J$1,awayStats2!$A$1:$K$500,awayStats2!$L149,FALSE)</f>
        <v/>
      </c>
      <c r="K149" t="str">
        <f>HLOOKUP(awayStats2!K$1,awayStats2!$A$1:$K$500,awayStats2!$L149,FALSE)</f>
        <v/>
      </c>
    </row>
    <row r="150" spans="1:11" x14ac:dyDescent="0.25">
      <c r="A150" t="str">
        <f>HLOOKUP(awayStats2!A$1,awayStats2!$A$1:$K$500,awayStats2!$L150,FALSE)</f>
        <v>10</v>
      </c>
      <c r="B150" t="str">
        <f>HLOOKUP(awayStats2!B$1,awayStats2!$A$1:$K$500,awayStats2!$L150,FALSE)</f>
        <v>Sat</v>
      </c>
      <c r="C150" t="str">
        <f>HLOOKUP(awayStats2!C$1,awayStats2!$A$1:$K$500,awayStats2!$L150,FALSE)</f>
        <v>2024-11-02</v>
      </c>
      <c r="D150" t="str">
        <f>HLOOKUP(awayStats2!D$1,awayStats2!$A$1:$K$500,awayStats2!$L150,FALSE)</f>
        <v>Southampton</v>
      </c>
      <c r="E150" t="str">
        <f>HLOOKUP(awayStats2!E$1,awayStats2!$A$1:$K$500,awayStats2!$L150,FALSE)</f>
        <v>0.7</v>
      </c>
      <c r="F150" t="str">
        <f>HLOOKUP(awayStats2!F$1,awayStats2!$A$1:$K$500,awayStats2!$L150,FALSE)</f>
        <v>1–0</v>
      </c>
      <c r="G150" t="str">
        <f>HLOOKUP(awayStats2!G$1,awayStats2!$A$1:$K$500,awayStats2!$L150,FALSE)</f>
        <v>1.6</v>
      </c>
      <c r="H150" t="str">
        <f>HLOOKUP(awayStats2!H$1,awayStats2!$A$1:$K$500,awayStats2!$L150,FALSE)</f>
        <v>Everton</v>
      </c>
      <c r="I150" t="str">
        <f>HLOOKUP(awayStats2!I$1,awayStats2!$A$1:$K$500,awayStats2!$L150,FALSE)</f>
        <v>St Mary's Stadium</v>
      </c>
      <c r="J150">
        <f>HLOOKUP(awayStats2!J$1,awayStats2!$A$1:$K$500,awayStats2!$L150,FALSE)</f>
        <v>1</v>
      </c>
      <c r="K150">
        <f>HLOOKUP(awayStats2!K$1,awayStats2!$A$1:$K$500,awayStats2!$L150,FALSE)</f>
        <v>0</v>
      </c>
    </row>
    <row r="151" spans="1:11" x14ac:dyDescent="0.25">
      <c r="A151" t="str">
        <f>HLOOKUP(awayStats2!A$1,awayStats2!$A$1:$K$500,awayStats2!$L151,FALSE)</f>
        <v>27</v>
      </c>
      <c r="B151" t="str">
        <f>HLOOKUP(awayStats2!B$1,awayStats2!$A$1:$K$500,awayStats2!$L151,FALSE)</f>
        <v>Tue</v>
      </c>
      <c r="C151" t="str">
        <f>HLOOKUP(awayStats2!C$1,awayStats2!$A$1:$K$500,awayStats2!$L151,FALSE)</f>
        <v>2025-02-25</v>
      </c>
      <c r="D151" t="str">
        <f>HLOOKUP(awayStats2!D$1,awayStats2!$A$1:$K$500,awayStats2!$L151,FALSE)</f>
        <v>Brentford</v>
      </c>
      <c r="E151" t="str">
        <f>HLOOKUP(awayStats2!E$1,awayStats2!$A$1:$K$500,awayStats2!$L151,FALSE)</f>
        <v/>
      </c>
      <c r="F151" t="str">
        <f>HLOOKUP(awayStats2!F$1,awayStats2!$A$1:$K$500,awayStats2!$L151,FALSE)</f>
        <v/>
      </c>
      <c r="G151" t="str">
        <f>HLOOKUP(awayStats2!G$1,awayStats2!$A$1:$K$500,awayStats2!$L151,FALSE)</f>
        <v/>
      </c>
      <c r="H151" t="str">
        <f>HLOOKUP(awayStats2!H$1,awayStats2!$A$1:$K$500,awayStats2!$L151,FALSE)</f>
        <v>Everton</v>
      </c>
      <c r="I151" t="str">
        <f>HLOOKUP(awayStats2!I$1,awayStats2!$A$1:$K$500,awayStats2!$L151,FALSE)</f>
        <v>Gtech Community Stadium</v>
      </c>
      <c r="J151" t="str">
        <f>HLOOKUP(awayStats2!J$1,awayStats2!$A$1:$K$500,awayStats2!$L151,FALSE)</f>
        <v/>
      </c>
      <c r="K151" t="str">
        <f>HLOOKUP(awayStats2!K$1,awayStats2!$A$1:$K$500,awayStats2!$L151,FALSE)</f>
        <v/>
      </c>
    </row>
    <row r="152" spans="1:11" x14ac:dyDescent="0.25">
      <c r="A152" t="str">
        <f>HLOOKUP(awayStats2!A$1,awayStats2!$A$1:$K$500,awayStats2!$L152,FALSE)</f>
        <v>18</v>
      </c>
      <c r="B152" t="str">
        <f>HLOOKUP(awayStats2!B$1,awayStats2!$A$1:$K$500,awayStats2!$L152,FALSE)</f>
        <v>Thu</v>
      </c>
      <c r="C152" t="str">
        <f>HLOOKUP(awayStats2!C$1,awayStats2!$A$1:$K$500,awayStats2!$L152,FALSE)</f>
        <v>2024-12-26</v>
      </c>
      <c r="D152" t="str">
        <f>HLOOKUP(awayStats2!D$1,awayStats2!$A$1:$K$500,awayStats2!$L152,FALSE)</f>
        <v>Manchester City</v>
      </c>
      <c r="E152" t="str">
        <f>HLOOKUP(awayStats2!E$1,awayStats2!$A$1:$K$500,awayStats2!$L152,FALSE)</f>
        <v/>
      </c>
      <c r="F152" t="str">
        <f>HLOOKUP(awayStats2!F$1,awayStats2!$A$1:$K$500,awayStats2!$L152,FALSE)</f>
        <v/>
      </c>
      <c r="G152" t="str">
        <f>HLOOKUP(awayStats2!G$1,awayStats2!$A$1:$K$500,awayStats2!$L152,FALSE)</f>
        <v/>
      </c>
      <c r="H152" t="str">
        <f>HLOOKUP(awayStats2!H$1,awayStats2!$A$1:$K$500,awayStats2!$L152,FALSE)</f>
        <v>Everton</v>
      </c>
      <c r="I152" t="str">
        <f>HLOOKUP(awayStats2!I$1,awayStats2!$A$1:$K$500,awayStats2!$L152,FALSE)</f>
        <v>Etihad Stadium</v>
      </c>
      <c r="J152" t="str">
        <f>HLOOKUP(awayStats2!J$1,awayStats2!$A$1:$K$500,awayStats2!$L152,FALSE)</f>
        <v/>
      </c>
      <c r="K152" t="str">
        <f>HLOOKUP(awayStats2!K$1,awayStats2!$A$1:$K$500,awayStats2!$L152,FALSE)</f>
        <v/>
      </c>
    </row>
    <row r="153" spans="1:11" x14ac:dyDescent="0.25">
      <c r="A153" t="str">
        <f>HLOOKUP(awayStats2!A$1,awayStats2!$A$1:$K$500,awayStats2!$L153,FALSE)</f>
        <v>28</v>
      </c>
      <c r="B153" t="str">
        <f>HLOOKUP(awayStats2!B$1,awayStats2!$A$1:$K$500,awayStats2!$L153,FALSE)</f>
        <v>Sat</v>
      </c>
      <c r="C153" t="str">
        <f>HLOOKUP(awayStats2!C$1,awayStats2!$A$1:$K$500,awayStats2!$L153,FALSE)</f>
        <v>2025-03-08</v>
      </c>
      <c r="D153" t="str">
        <f>HLOOKUP(awayStats2!D$1,awayStats2!$A$1:$K$500,awayStats2!$L153,FALSE)</f>
        <v>Wolves</v>
      </c>
      <c r="E153" t="str">
        <f>HLOOKUP(awayStats2!E$1,awayStats2!$A$1:$K$500,awayStats2!$L153,FALSE)</f>
        <v/>
      </c>
      <c r="F153" t="str">
        <f>HLOOKUP(awayStats2!F$1,awayStats2!$A$1:$K$500,awayStats2!$L153,FALSE)</f>
        <v/>
      </c>
      <c r="G153" t="str">
        <f>HLOOKUP(awayStats2!G$1,awayStats2!$A$1:$K$500,awayStats2!$L153,FALSE)</f>
        <v/>
      </c>
      <c r="H153" t="str">
        <f>HLOOKUP(awayStats2!H$1,awayStats2!$A$1:$K$500,awayStats2!$L153,FALSE)</f>
        <v>Everton</v>
      </c>
      <c r="I153" t="str">
        <f>HLOOKUP(awayStats2!I$1,awayStats2!$A$1:$K$500,awayStats2!$L153,FALSE)</f>
        <v>Molineux Stadium</v>
      </c>
      <c r="J153" t="str">
        <f>HLOOKUP(awayStats2!J$1,awayStats2!$A$1:$K$500,awayStats2!$L153,FALSE)</f>
        <v/>
      </c>
      <c r="K153" t="str">
        <f>HLOOKUP(awayStats2!K$1,awayStats2!$A$1:$K$500,awayStats2!$L153,FALSE)</f>
        <v/>
      </c>
    </row>
    <row r="154" spans="1:11" x14ac:dyDescent="0.25">
      <c r="A154" t="str">
        <f>HLOOKUP(awayStats2!A$1,awayStats2!$A$1:$K$500,awayStats2!$L154,FALSE)</f>
        <v>18</v>
      </c>
      <c r="B154" t="str">
        <f>HLOOKUP(awayStats2!B$1,awayStats2!$A$1:$K$500,awayStats2!$L154,FALSE)</f>
        <v>Thu</v>
      </c>
      <c r="C154" t="str">
        <f>HLOOKUP(awayStats2!C$1,awayStats2!$A$1:$K$500,awayStats2!$L154,FALSE)</f>
        <v>2024-12-26</v>
      </c>
      <c r="D154" t="str">
        <f>HLOOKUP(awayStats2!D$1,awayStats2!$A$1:$K$500,awayStats2!$L154,FALSE)</f>
        <v>Chelsea</v>
      </c>
      <c r="E154" t="str">
        <f>HLOOKUP(awayStats2!E$1,awayStats2!$A$1:$K$500,awayStats2!$L154,FALSE)</f>
        <v/>
      </c>
      <c r="F154" t="str">
        <f>HLOOKUP(awayStats2!F$1,awayStats2!$A$1:$K$500,awayStats2!$L154,FALSE)</f>
        <v/>
      </c>
      <c r="G154" t="str">
        <f>HLOOKUP(awayStats2!G$1,awayStats2!$A$1:$K$500,awayStats2!$L154,FALSE)</f>
        <v/>
      </c>
      <c r="H154" t="str">
        <f>HLOOKUP(awayStats2!H$1,awayStats2!$A$1:$K$500,awayStats2!$L154,FALSE)</f>
        <v>Fulham</v>
      </c>
      <c r="I154" t="str">
        <f>HLOOKUP(awayStats2!I$1,awayStats2!$A$1:$K$500,awayStats2!$L154,FALSE)</f>
        <v>Stamford Bridge</v>
      </c>
      <c r="J154" t="str">
        <f>HLOOKUP(awayStats2!J$1,awayStats2!$A$1:$K$500,awayStats2!$L154,FALSE)</f>
        <v/>
      </c>
      <c r="K154" t="str">
        <f>HLOOKUP(awayStats2!K$1,awayStats2!$A$1:$K$500,awayStats2!$L154,FALSE)</f>
        <v/>
      </c>
    </row>
    <row r="155" spans="1:11" x14ac:dyDescent="0.25">
      <c r="A155" t="str">
        <f>HLOOKUP(awayStats2!A$1,awayStats2!$A$1:$K$500,awayStats2!$L155,FALSE)</f>
        <v>7</v>
      </c>
      <c r="B155" t="str">
        <f>HLOOKUP(awayStats2!B$1,awayStats2!$A$1:$K$500,awayStats2!$L155,FALSE)</f>
        <v>Sat</v>
      </c>
      <c r="C155" t="str">
        <f>HLOOKUP(awayStats2!C$1,awayStats2!$A$1:$K$500,awayStats2!$L155,FALSE)</f>
        <v>2024-10-05</v>
      </c>
      <c r="D155" t="str">
        <f>HLOOKUP(awayStats2!D$1,awayStats2!$A$1:$K$500,awayStats2!$L155,FALSE)</f>
        <v>Manchester City</v>
      </c>
      <c r="E155" t="str">
        <f>HLOOKUP(awayStats2!E$1,awayStats2!$A$1:$K$500,awayStats2!$L155,FALSE)</f>
        <v>1.6</v>
      </c>
      <c r="F155" t="str">
        <f>HLOOKUP(awayStats2!F$1,awayStats2!$A$1:$K$500,awayStats2!$L155,FALSE)</f>
        <v>3–2</v>
      </c>
      <c r="G155" t="str">
        <f>HLOOKUP(awayStats2!G$1,awayStats2!$A$1:$K$500,awayStats2!$L155,FALSE)</f>
        <v>2.6</v>
      </c>
      <c r="H155" t="str">
        <f>HLOOKUP(awayStats2!H$1,awayStats2!$A$1:$K$500,awayStats2!$L155,FALSE)</f>
        <v>Fulham</v>
      </c>
      <c r="I155" t="str">
        <f>HLOOKUP(awayStats2!I$1,awayStats2!$A$1:$K$500,awayStats2!$L155,FALSE)</f>
        <v>Etihad Stadium</v>
      </c>
      <c r="J155">
        <f>HLOOKUP(awayStats2!J$1,awayStats2!$A$1:$K$500,awayStats2!$L155,FALSE)</f>
        <v>3</v>
      </c>
      <c r="K155">
        <f>HLOOKUP(awayStats2!K$1,awayStats2!$A$1:$K$500,awayStats2!$L155,FALSE)</f>
        <v>2</v>
      </c>
    </row>
    <row r="156" spans="1:11" x14ac:dyDescent="0.25">
      <c r="A156" t="str">
        <f>HLOOKUP(awayStats2!A$1,awayStats2!$A$1:$K$500,awayStats2!$L156,FALSE)</f>
        <v>37</v>
      </c>
      <c r="B156" t="str">
        <f>HLOOKUP(awayStats2!B$1,awayStats2!$A$1:$K$500,awayStats2!$L156,FALSE)</f>
        <v>Sun</v>
      </c>
      <c r="C156" t="str">
        <f>HLOOKUP(awayStats2!C$1,awayStats2!$A$1:$K$500,awayStats2!$L156,FALSE)</f>
        <v>2025-05-18</v>
      </c>
      <c r="D156" t="str">
        <f>HLOOKUP(awayStats2!D$1,awayStats2!$A$1:$K$500,awayStats2!$L156,FALSE)</f>
        <v>Brentford</v>
      </c>
      <c r="E156" t="str">
        <f>HLOOKUP(awayStats2!E$1,awayStats2!$A$1:$K$500,awayStats2!$L156,FALSE)</f>
        <v/>
      </c>
      <c r="F156" t="str">
        <f>HLOOKUP(awayStats2!F$1,awayStats2!$A$1:$K$500,awayStats2!$L156,FALSE)</f>
        <v/>
      </c>
      <c r="G156" t="str">
        <f>HLOOKUP(awayStats2!G$1,awayStats2!$A$1:$K$500,awayStats2!$L156,FALSE)</f>
        <v/>
      </c>
      <c r="H156" t="str">
        <f>HLOOKUP(awayStats2!H$1,awayStats2!$A$1:$K$500,awayStats2!$L156,FALSE)</f>
        <v>Fulham</v>
      </c>
      <c r="I156" t="str">
        <f>HLOOKUP(awayStats2!I$1,awayStats2!$A$1:$K$500,awayStats2!$L156,FALSE)</f>
        <v>Gtech Community Stadium</v>
      </c>
      <c r="J156" t="str">
        <f>HLOOKUP(awayStats2!J$1,awayStats2!$A$1:$K$500,awayStats2!$L156,FALSE)</f>
        <v/>
      </c>
      <c r="K156" t="str">
        <f>HLOOKUP(awayStats2!K$1,awayStats2!$A$1:$K$500,awayStats2!$L156,FALSE)</f>
        <v/>
      </c>
    </row>
    <row r="157" spans="1:11" x14ac:dyDescent="0.25">
      <c r="A157" t="str">
        <f>HLOOKUP(awayStats2!A$1,awayStats2!$A$1:$K$500,awayStats2!$L157,FALSE)</f>
        <v>27</v>
      </c>
      <c r="B157" t="str">
        <f>HLOOKUP(awayStats2!B$1,awayStats2!$A$1:$K$500,awayStats2!$L157,FALSE)</f>
        <v>Tue</v>
      </c>
      <c r="C157" t="str">
        <f>HLOOKUP(awayStats2!C$1,awayStats2!$A$1:$K$500,awayStats2!$L157,FALSE)</f>
        <v>2025-02-25</v>
      </c>
      <c r="D157" t="str">
        <f>HLOOKUP(awayStats2!D$1,awayStats2!$A$1:$K$500,awayStats2!$L157,FALSE)</f>
        <v>Wolves</v>
      </c>
      <c r="E157" t="str">
        <f>HLOOKUP(awayStats2!E$1,awayStats2!$A$1:$K$500,awayStats2!$L157,FALSE)</f>
        <v/>
      </c>
      <c r="F157" t="str">
        <f>HLOOKUP(awayStats2!F$1,awayStats2!$A$1:$K$500,awayStats2!$L157,FALSE)</f>
        <v/>
      </c>
      <c r="G157" t="str">
        <f>HLOOKUP(awayStats2!G$1,awayStats2!$A$1:$K$500,awayStats2!$L157,FALSE)</f>
        <v/>
      </c>
      <c r="H157" t="str">
        <f>HLOOKUP(awayStats2!H$1,awayStats2!$A$1:$K$500,awayStats2!$L157,FALSE)</f>
        <v>Fulham</v>
      </c>
      <c r="I157" t="str">
        <f>HLOOKUP(awayStats2!I$1,awayStats2!$A$1:$K$500,awayStats2!$L157,FALSE)</f>
        <v>Molineux Stadium</v>
      </c>
      <c r="J157" t="str">
        <f>HLOOKUP(awayStats2!J$1,awayStats2!$A$1:$K$500,awayStats2!$L157,FALSE)</f>
        <v/>
      </c>
      <c r="K157" t="str">
        <f>HLOOKUP(awayStats2!K$1,awayStats2!$A$1:$K$500,awayStats2!$L157,FALSE)</f>
        <v/>
      </c>
    </row>
    <row r="158" spans="1:11" x14ac:dyDescent="0.25">
      <c r="A158" t="str">
        <f>HLOOKUP(awayStats2!A$1,awayStats2!$A$1:$K$500,awayStats2!$L158,FALSE)</f>
        <v>6</v>
      </c>
      <c r="B158" t="str">
        <f>HLOOKUP(awayStats2!B$1,awayStats2!$A$1:$K$500,awayStats2!$L158,FALSE)</f>
        <v>Sat</v>
      </c>
      <c r="C158" t="str">
        <f>HLOOKUP(awayStats2!C$1,awayStats2!$A$1:$K$500,awayStats2!$L158,FALSE)</f>
        <v>2024-09-28</v>
      </c>
      <c r="D158" t="str">
        <f>HLOOKUP(awayStats2!D$1,awayStats2!$A$1:$K$500,awayStats2!$L158,FALSE)</f>
        <v>Nott'ham Forest</v>
      </c>
      <c r="E158" t="str">
        <f>HLOOKUP(awayStats2!E$1,awayStats2!$A$1:$K$500,awayStats2!$L158,FALSE)</f>
        <v>0.8</v>
      </c>
      <c r="F158" t="str">
        <f>HLOOKUP(awayStats2!F$1,awayStats2!$A$1:$K$500,awayStats2!$L158,FALSE)</f>
        <v>0–1</v>
      </c>
      <c r="G158" t="str">
        <f>HLOOKUP(awayStats2!G$1,awayStats2!$A$1:$K$500,awayStats2!$L158,FALSE)</f>
        <v>1.3</v>
      </c>
      <c r="H158" t="str">
        <f>HLOOKUP(awayStats2!H$1,awayStats2!$A$1:$K$500,awayStats2!$L158,FALSE)</f>
        <v>Fulham</v>
      </c>
      <c r="I158" t="str">
        <f>HLOOKUP(awayStats2!I$1,awayStats2!$A$1:$K$500,awayStats2!$L158,FALSE)</f>
        <v>The City Ground</v>
      </c>
      <c r="J158">
        <f>HLOOKUP(awayStats2!J$1,awayStats2!$A$1:$K$500,awayStats2!$L158,FALSE)</f>
        <v>0</v>
      </c>
      <c r="K158">
        <f>HLOOKUP(awayStats2!K$1,awayStats2!$A$1:$K$500,awayStats2!$L158,FALSE)</f>
        <v>1</v>
      </c>
    </row>
    <row r="159" spans="1:11" x14ac:dyDescent="0.25">
      <c r="A159" t="str">
        <f>HLOOKUP(awayStats2!A$1,awayStats2!$A$1:$K$500,awayStats2!$L159,FALSE)</f>
        <v>21</v>
      </c>
      <c r="B159" t="str">
        <f>HLOOKUP(awayStats2!B$1,awayStats2!$A$1:$K$500,awayStats2!$L159,FALSE)</f>
        <v>Tue</v>
      </c>
      <c r="C159" t="str">
        <f>HLOOKUP(awayStats2!C$1,awayStats2!$A$1:$K$500,awayStats2!$L159,FALSE)</f>
        <v>2025-01-14</v>
      </c>
      <c r="D159" t="str">
        <f>HLOOKUP(awayStats2!D$1,awayStats2!$A$1:$K$500,awayStats2!$L159,FALSE)</f>
        <v>West Ham</v>
      </c>
      <c r="E159" t="str">
        <f>HLOOKUP(awayStats2!E$1,awayStats2!$A$1:$K$500,awayStats2!$L159,FALSE)</f>
        <v/>
      </c>
      <c r="F159" t="str">
        <f>HLOOKUP(awayStats2!F$1,awayStats2!$A$1:$K$500,awayStats2!$L159,FALSE)</f>
        <v/>
      </c>
      <c r="G159" t="str">
        <f>HLOOKUP(awayStats2!G$1,awayStats2!$A$1:$K$500,awayStats2!$L159,FALSE)</f>
        <v/>
      </c>
      <c r="H159" t="str">
        <f>HLOOKUP(awayStats2!H$1,awayStats2!$A$1:$K$500,awayStats2!$L159,FALSE)</f>
        <v>Fulham</v>
      </c>
      <c r="I159" t="str">
        <f>HLOOKUP(awayStats2!I$1,awayStats2!$A$1:$K$500,awayStats2!$L159,FALSE)</f>
        <v>London Stadium</v>
      </c>
      <c r="J159" t="str">
        <f>HLOOKUP(awayStats2!J$1,awayStats2!$A$1:$K$500,awayStats2!$L159,FALSE)</f>
        <v/>
      </c>
      <c r="K159" t="str">
        <f>HLOOKUP(awayStats2!K$1,awayStats2!$A$1:$K$500,awayStats2!$L159,FALSE)</f>
        <v/>
      </c>
    </row>
    <row r="160" spans="1:11" x14ac:dyDescent="0.25">
      <c r="A160" t="str">
        <f>HLOOKUP(awayStats2!A$1,awayStats2!$A$1:$K$500,awayStats2!$L160,FALSE)</f>
        <v>35</v>
      </c>
      <c r="B160" t="str">
        <f>HLOOKUP(awayStats2!B$1,awayStats2!$A$1:$K$500,awayStats2!$L160,FALSE)</f>
        <v>Sat</v>
      </c>
      <c r="C160" t="str">
        <f>HLOOKUP(awayStats2!C$1,awayStats2!$A$1:$K$500,awayStats2!$L160,FALSE)</f>
        <v>2025-05-03</v>
      </c>
      <c r="D160" t="str">
        <f>HLOOKUP(awayStats2!D$1,awayStats2!$A$1:$K$500,awayStats2!$L160,FALSE)</f>
        <v>Aston Villa</v>
      </c>
      <c r="E160" t="str">
        <f>HLOOKUP(awayStats2!E$1,awayStats2!$A$1:$K$500,awayStats2!$L160,FALSE)</f>
        <v/>
      </c>
      <c r="F160" t="str">
        <f>HLOOKUP(awayStats2!F$1,awayStats2!$A$1:$K$500,awayStats2!$L160,FALSE)</f>
        <v/>
      </c>
      <c r="G160" t="str">
        <f>HLOOKUP(awayStats2!G$1,awayStats2!$A$1:$K$500,awayStats2!$L160,FALSE)</f>
        <v/>
      </c>
      <c r="H160" t="str">
        <f>HLOOKUP(awayStats2!H$1,awayStats2!$A$1:$K$500,awayStats2!$L160,FALSE)</f>
        <v>Fulham</v>
      </c>
      <c r="I160" t="str">
        <f>HLOOKUP(awayStats2!I$1,awayStats2!$A$1:$K$500,awayStats2!$L160,FALSE)</f>
        <v>Villa Park</v>
      </c>
      <c r="J160" t="str">
        <f>HLOOKUP(awayStats2!J$1,awayStats2!$A$1:$K$500,awayStats2!$L160,FALSE)</f>
        <v/>
      </c>
      <c r="K160" t="str">
        <f>HLOOKUP(awayStats2!K$1,awayStats2!$A$1:$K$500,awayStats2!$L160,FALSE)</f>
        <v/>
      </c>
    </row>
    <row r="161" spans="1:11" x14ac:dyDescent="0.25">
      <c r="A161" t="str">
        <f>HLOOKUP(awayStats2!A$1,awayStats2!$A$1:$K$500,awayStats2!$L161,FALSE)</f>
        <v>34</v>
      </c>
      <c r="B161" t="str">
        <f>HLOOKUP(awayStats2!B$1,awayStats2!$A$1:$K$500,awayStats2!$L161,FALSE)</f>
        <v>Sat</v>
      </c>
      <c r="C161" t="str">
        <f>HLOOKUP(awayStats2!C$1,awayStats2!$A$1:$K$500,awayStats2!$L161,FALSE)</f>
        <v>2025-04-26</v>
      </c>
      <c r="D161" t="str">
        <f>HLOOKUP(awayStats2!D$1,awayStats2!$A$1:$K$500,awayStats2!$L161,FALSE)</f>
        <v>Southampton</v>
      </c>
      <c r="E161" t="str">
        <f>HLOOKUP(awayStats2!E$1,awayStats2!$A$1:$K$500,awayStats2!$L161,FALSE)</f>
        <v/>
      </c>
      <c r="F161" t="str">
        <f>HLOOKUP(awayStats2!F$1,awayStats2!$A$1:$K$500,awayStats2!$L161,FALSE)</f>
        <v/>
      </c>
      <c r="G161" t="str">
        <f>HLOOKUP(awayStats2!G$1,awayStats2!$A$1:$K$500,awayStats2!$L161,FALSE)</f>
        <v/>
      </c>
      <c r="H161" t="str">
        <f>HLOOKUP(awayStats2!H$1,awayStats2!$A$1:$K$500,awayStats2!$L161,FALSE)</f>
        <v>Fulham</v>
      </c>
      <c r="I161" t="str">
        <f>HLOOKUP(awayStats2!I$1,awayStats2!$A$1:$K$500,awayStats2!$L161,FALSE)</f>
        <v>St Mary's Stadium</v>
      </c>
      <c r="J161" t="str">
        <f>HLOOKUP(awayStats2!J$1,awayStats2!$A$1:$K$500,awayStats2!$L161,FALSE)</f>
        <v/>
      </c>
      <c r="K161" t="str">
        <f>HLOOKUP(awayStats2!K$1,awayStats2!$A$1:$K$500,awayStats2!$L161,FALSE)</f>
        <v/>
      </c>
    </row>
    <row r="162" spans="1:11" x14ac:dyDescent="0.25">
      <c r="A162" t="str">
        <f>HLOOKUP(awayStats2!A$1,awayStats2!$A$1:$K$500,awayStats2!$L162,FALSE)</f>
        <v>28</v>
      </c>
      <c r="B162" t="str">
        <f>HLOOKUP(awayStats2!B$1,awayStats2!$A$1:$K$500,awayStats2!$L162,FALSE)</f>
        <v>Sat</v>
      </c>
      <c r="C162" t="str">
        <f>HLOOKUP(awayStats2!C$1,awayStats2!$A$1:$K$500,awayStats2!$L162,FALSE)</f>
        <v>2025-03-08</v>
      </c>
      <c r="D162" t="str">
        <f>HLOOKUP(awayStats2!D$1,awayStats2!$A$1:$K$500,awayStats2!$L162,FALSE)</f>
        <v>Brighton</v>
      </c>
      <c r="E162" t="str">
        <f>HLOOKUP(awayStats2!E$1,awayStats2!$A$1:$K$500,awayStats2!$L162,FALSE)</f>
        <v/>
      </c>
      <c r="F162" t="str">
        <f>HLOOKUP(awayStats2!F$1,awayStats2!$A$1:$K$500,awayStats2!$L162,FALSE)</f>
        <v/>
      </c>
      <c r="G162" t="str">
        <f>HLOOKUP(awayStats2!G$1,awayStats2!$A$1:$K$500,awayStats2!$L162,FALSE)</f>
        <v/>
      </c>
      <c r="H162" t="str">
        <f>HLOOKUP(awayStats2!H$1,awayStats2!$A$1:$K$500,awayStats2!$L162,FALSE)</f>
        <v>Fulham</v>
      </c>
      <c r="I162" t="str">
        <f>HLOOKUP(awayStats2!I$1,awayStats2!$A$1:$K$500,awayStats2!$L162,FALSE)</f>
        <v>The American Express Stadium</v>
      </c>
      <c r="J162" t="str">
        <f>HLOOKUP(awayStats2!J$1,awayStats2!$A$1:$K$500,awayStats2!$L162,FALSE)</f>
        <v/>
      </c>
      <c r="K162" t="str">
        <f>HLOOKUP(awayStats2!K$1,awayStats2!$A$1:$K$500,awayStats2!$L162,FALSE)</f>
        <v/>
      </c>
    </row>
    <row r="163" spans="1:11" x14ac:dyDescent="0.25">
      <c r="A163" t="str">
        <f>HLOOKUP(awayStats2!A$1,awayStats2!$A$1:$K$500,awayStats2!$L163,FALSE)</f>
        <v>24</v>
      </c>
      <c r="B163" t="str">
        <f>HLOOKUP(awayStats2!B$1,awayStats2!$A$1:$K$500,awayStats2!$L163,FALSE)</f>
        <v>Sat</v>
      </c>
      <c r="C163" t="str">
        <f>HLOOKUP(awayStats2!C$1,awayStats2!$A$1:$K$500,awayStats2!$L163,FALSE)</f>
        <v>2025-02-01</v>
      </c>
      <c r="D163" t="str">
        <f>HLOOKUP(awayStats2!D$1,awayStats2!$A$1:$K$500,awayStats2!$L163,FALSE)</f>
        <v>Newcastle Utd</v>
      </c>
      <c r="E163" t="str">
        <f>HLOOKUP(awayStats2!E$1,awayStats2!$A$1:$K$500,awayStats2!$L163,FALSE)</f>
        <v/>
      </c>
      <c r="F163" t="str">
        <f>HLOOKUP(awayStats2!F$1,awayStats2!$A$1:$K$500,awayStats2!$L163,FALSE)</f>
        <v/>
      </c>
      <c r="G163" t="str">
        <f>HLOOKUP(awayStats2!G$1,awayStats2!$A$1:$K$500,awayStats2!$L163,FALSE)</f>
        <v/>
      </c>
      <c r="H163" t="str">
        <f>HLOOKUP(awayStats2!H$1,awayStats2!$A$1:$K$500,awayStats2!$L163,FALSE)</f>
        <v>Fulham</v>
      </c>
      <c r="I163" t="str">
        <f>HLOOKUP(awayStats2!I$1,awayStats2!$A$1:$K$500,awayStats2!$L163,FALSE)</f>
        <v>St James' Park</v>
      </c>
      <c r="J163" t="str">
        <f>HLOOKUP(awayStats2!J$1,awayStats2!$A$1:$K$500,awayStats2!$L163,FALSE)</f>
        <v/>
      </c>
      <c r="K163" t="str">
        <f>HLOOKUP(awayStats2!K$1,awayStats2!$A$1:$K$500,awayStats2!$L163,FALSE)</f>
        <v/>
      </c>
    </row>
    <row r="164" spans="1:11" x14ac:dyDescent="0.25">
      <c r="A164" t="str">
        <f>HLOOKUP(awayStats2!A$1,awayStats2!$A$1:$K$500,awayStats2!$L164,FALSE)</f>
        <v>32</v>
      </c>
      <c r="B164" t="str">
        <f>HLOOKUP(awayStats2!B$1,awayStats2!$A$1:$K$500,awayStats2!$L164,FALSE)</f>
        <v>Sat</v>
      </c>
      <c r="C164" t="str">
        <f>HLOOKUP(awayStats2!C$1,awayStats2!$A$1:$K$500,awayStats2!$L164,FALSE)</f>
        <v>2025-04-12</v>
      </c>
      <c r="D164" t="str">
        <f>HLOOKUP(awayStats2!D$1,awayStats2!$A$1:$K$500,awayStats2!$L164,FALSE)</f>
        <v>Bournemouth</v>
      </c>
      <c r="E164" t="str">
        <f>HLOOKUP(awayStats2!E$1,awayStats2!$A$1:$K$500,awayStats2!$L164,FALSE)</f>
        <v/>
      </c>
      <c r="F164" t="str">
        <f>HLOOKUP(awayStats2!F$1,awayStats2!$A$1:$K$500,awayStats2!$L164,FALSE)</f>
        <v/>
      </c>
      <c r="G164" t="str">
        <f>HLOOKUP(awayStats2!G$1,awayStats2!$A$1:$K$500,awayStats2!$L164,FALSE)</f>
        <v/>
      </c>
      <c r="H164" t="str">
        <f>HLOOKUP(awayStats2!H$1,awayStats2!$A$1:$K$500,awayStats2!$L164,FALSE)</f>
        <v>Fulham</v>
      </c>
      <c r="I164" t="str">
        <f>HLOOKUP(awayStats2!I$1,awayStats2!$A$1:$K$500,awayStats2!$L164,FALSE)</f>
        <v>Vitality Stadium</v>
      </c>
      <c r="J164" t="str">
        <f>HLOOKUP(awayStats2!J$1,awayStats2!$A$1:$K$500,awayStats2!$L164,FALSE)</f>
        <v/>
      </c>
      <c r="K164" t="str">
        <f>HLOOKUP(awayStats2!K$1,awayStats2!$A$1:$K$500,awayStats2!$L164,FALSE)</f>
        <v/>
      </c>
    </row>
    <row r="165" spans="1:11" x14ac:dyDescent="0.25">
      <c r="A165" t="str">
        <f>HLOOKUP(awayStats2!A$1,awayStats2!$A$1:$K$500,awayStats2!$L165,FALSE)</f>
        <v>22</v>
      </c>
      <c r="B165" t="str">
        <f>HLOOKUP(awayStats2!B$1,awayStats2!$A$1:$K$500,awayStats2!$L165,FALSE)</f>
        <v>Sat</v>
      </c>
      <c r="C165" t="str">
        <f>HLOOKUP(awayStats2!C$1,awayStats2!$A$1:$K$500,awayStats2!$L165,FALSE)</f>
        <v>2025-01-18</v>
      </c>
      <c r="D165" t="str">
        <f>HLOOKUP(awayStats2!D$1,awayStats2!$A$1:$K$500,awayStats2!$L165,FALSE)</f>
        <v>Leicester City</v>
      </c>
      <c r="E165" t="str">
        <f>HLOOKUP(awayStats2!E$1,awayStats2!$A$1:$K$500,awayStats2!$L165,FALSE)</f>
        <v/>
      </c>
      <c r="F165" t="str">
        <f>HLOOKUP(awayStats2!F$1,awayStats2!$A$1:$K$500,awayStats2!$L165,FALSE)</f>
        <v/>
      </c>
      <c r="G165" t="str">
        <f>HLOOKUP(awayStats2!G$1,awayStats2!$A$1:$K$500,awayStats2!$L165,FALSE)</f>
        <v/>
      </c>
      <c r="H165" t="str">
        <f>HLOOKUP(awayStats2!H$1,awayStats2!$A$1:$K$500,awayStats2!$L165,FALSE)</f>
        <v>Fulham</v>
      </c>
      <c r="I165" t="str">
        <f>HLOOKUP(awayStats2!I$1,awayStats2!$A$1:$K$500,awayStats2!$L165,FALSE)</f>
        <v>King Power Stadium</v>
      </c>
      <c r="J165" t="str">
        <f>HLOOKUP(awayStats2!J$1,awayStats2!$A$1:$K$500,awayStats2!$L165,FALSE)</f>
        <v/>
      </c>
      <c r="K165" t="str">
        <f>HLOOKUP(awayStats2!K$1,awayStats2!$A$1:$K$500,awayStats2!$L165,FALSE)</f>
        <v/>
      </c>
    </row>
    <row r="166" spans="1:11" x14ac:dyDescent="0.25">
      <c r="A166" t="str">
        <f>HLOOKUP(awayStats2!A$1,awayStats2!$A$1:$K$500,awayStats2!$L166,FALSE)</f>
        <v>30</v>
      </c>
      <c r="B166" t="str">
        <f>HLOOKUP(awayStats2!B$1,awayStats2!$A$1:$K$500,awayStats2!$L166,FALSE)</f>
        <v>Tue</v>
      </c>
      <c r="C166" t="str">
        <f>HLOOKUP(awayStats2!C$1,awayStats2!$A$1:$K$500,awayStats2!$L166,FALSE)</f>
        <v>2025-04-01</v>
      </c>
      <c r="D166" t="str">
        <f>HLOOKUP(awayStats2!D$1,awayStats2!$A$1:$K$500,awayStats2!$L166,FALSE)</f>
        <v>Arsenal</v>
      </c>
      <c r="E166" t="str">
        <f>HLOOKUP(awayStats2!E$1,awayStats2!$A$1:$K$500,awayStats2!$L166,FALSE)</f>
        <v/>
      </c>
      <c r="F166" t="str">
        <f>HLOOKUP(awayStats2!F$1,awayStats2!$A$1:$K$500,awayStats2!$L166,FALSE)</f>
        <v/>
      </c>
      <c r="G166" t="str">
        <f>HLOOKUP(awayStats2!G$1,awayStats2!$A$1:$K$500,awayStats2!$L166,FALSE)</f>
        <v/>
      </c>
      <c r="H166" t="str">
        <f>HLOOKUP(awayStats2!H$1,awayStats2!$A$1:$K$500,awayStats2!$L166,FALSE)</f>
        <v>Fulham</v>
      </c>
      <c r="I166" t="str">
        <f>HLOOKUP(awayStats2!I$1,awayStats2!$A$1:$K$500,awayStats2!$L166,FALSE)</f>
        <v>Emirates Stadium</v>
      </c>
      <c r="J166" t="str">
        <f>HLOOKUP(awayStats2!J$1,awayStats2!$A$1:$K$500,awayStats2!$L166,FALSE)</f>
        <v/>
      </c>
      <c r="K166" t="str">
        <f>HLOOKUP(awayStats2!K$1,awayStats2!$A$1:$K$500,awayStats2!$L166,FALSE)</f>
        <v/>
      </c>
    </row>
    <row r="167" spans="1:11" x14ac:dyDescent="0.25">
      <c r="A167" t="str">
        <f>HLOOKUP(awayStats2!A$1,awayStats2!$A$1:$K$500,awayStats2!$L167,FALSE)</f>
        <v>3</v>
      </c>
      <c r="B167" t="str">
        <f>HLOOKUP(awayStats2!B$1,awayStats2!$A$1:$K$500,awayStats2!$L167,FALSE)</f>
        <v>Sat</v>
      </c>
      <c r="C167" t="str">
        <f>HLOOKUP(awayStats2!C$1,awayStats2!$A$1:$K$500,awayStats2!$L167,FALSE)</f>
        <v>2024-08-31</v>
      </c>
      <c r="D167" t="str">
        <f>HLOOKUP(awayStats2!D$1,awayStats2!$A$1:$K$500,awayStats2!$L167,FALSE)</f>
        <v>Ipswich Town</v>
      </c>
      <c r="E167" t="str">
        <f>HLOOKUP(awayStats2!E$1,awayStats2!$A$1:$K$500,awayStats2!$L167,FALSE)</f>
        <v>0.4</v>
      </c>
      <c r="F167" t="str">
        <f>HLOOKUP(awayStats2!F$1,awayStats2!$A$1:$K$500,awayStats2!$L167,FALSE)</f>
        <v>1–1</v>
      </c>
      <c r="G167" t="str">
        <f>HLOOKUP(awayStats2!G$1,awayStats2!$A$1:$K$500,awayStats2!$L167,FALSE)</f>
        <v>0.9</v>
      </c>
      <c r="H167" t="str">
        <f>HLOOKUP(awayStats2!H$1,awayStats2!$A$1:$K$500,awayStats2!$L167,FALSE)</f>
        <v>Fulham</v>
      </c>
      <c r="I167" t="str">
        <f>HLOOKUP(awayStats2!I$1,awayStats2!$A$1:$K$500,awayStats2!$L167,FALSE)</f>
        <v>Portman Road Stadium</v>
      </c>
      <c r="J167">
        <f>HLOOKUP(awayStats2!J$1,awayStats2!$A$1:$K$500,awayStats2!$L167,FALSE)</f>
        <v>1</v>
      </c>
      <c r="K167">
        <f>HLOOKUP(awayStats2!K$1,awayStats2!$A$1:$K$500,awayStats2!$L167,FALSE)</f>
        <v>1</v>
      </c>
    </row>
    <row r="168" spans="1:11" x14ac:dyDescent="0.25">
      <c r="A168" t="str">
        <f>HLOOKUP(awayStats2!A$1,awayStats2!$A$1:$K$500,awayStats2!$L168,FALSE)</f>
        <v>1</v>
      </c>
      <c r="B168" t="str">
        <f>HLOOKUP(awayStats2!B$1,awayStats2!$A$1:$K$500,awayStats2!$L168,FALSE)</f>
        <v>Fri</v>
      </c>
      <c r="C168" t="str">
        <f>HLOOKUP(awayStats2!C$1,awayStats2!$A$1:$K$500,awayStats2!$L168,FALSE)</f>
        <v>2024-08-16</v>
      </c>
      <c r="D168" t="str">
        <f>HLOOKUP(awayStats2!D$1,awayStats2!$A$1:$K$500,awayStats2!$L168,FALSE)</f>
        <v>Manchester Utd</v>
      </c>
      <c r="E168" t="str">
        <f>HLOOKUP(awayStats2!E$1,awayStats2!$A$1:$K$500,awayStats2!$L168,FALSE)</f>
        <v>2.4</v>
      </c>
      <c r="F168" t="str">
        <f>HLOOKUP(awayStats2!F$1,awayStats2!$A$1:$K$500,awayStats2!$L168,FALSE)</f>
        <v>1–0</v>
      </c>
      <c r="G168" t="str">
        <f>HLOOKUP(awayStats2!G$1,awayStats2!$A$1:$K$500,awayStats2!$L168,FALSE)</f>
        <v>0.4</v>
      </c>
      <c r="H168" t="str">
        <f>HLOOKUP(awayStats2!H$1,awayStats2!$A$1:$K$500,awayStats2!$L168,FALSE)</f>
        <v>Fulham</v>
      </c>
      <c r="I168" t="str">
        <f>HLOOKUP(awayStats2!I$1,awayStats2!$A$1:$K$500,awayStats2!$L168,FALSE)</f>
        <v>Old Trafford</v>
      </c>
      <c r="J168">
        <f>HLOOKUP(awayStats2!J$1,awayStats2!$A$1:$K$500,awayStats2!$L168,FALSE)</f>
        <v>1</v>
      </c>
      <c r="K168">
        <f>HLOOKUP(awayStats2!K$1,awayStats2!$A$1:$K$500,awayStats2!$L168,FALSE)</f>
        <v>0</v>
      </c>
    </row>
    <row r="169" spans="1:11" x14ac:dyDescent="0.25">
      <c r="A169" t="str">
        <f>HLOOKUP(awayStats2!A$1,awayStats2!$A$1:$K$500,awayStats2!$L169,FALSE)</f>
        <v>9</v>
      </c>
      <c r="B169" t="str">
        <f>HLOOKUP(awayStats2!B$1,awayStats2!$A$1:$K$500,awayStats2!$L169,FALSE)</f>
        <v>Sat</v>
      </c>
      <c r="C169" t="str">
        <f>HLOOKUP(awayStats2!C$1,awayStats2!$A$1:$K$500,awayStats2!$L169,FALSE)</f>
        <v>2024-10-26</v>
      </c>
      <c r="D169" t="str">
        <f>HLOOKUP(awayStats2!D$1,awayStats2!$A$1:$K$500,awayStats2!$L169,FALSE)</f>
        <v>Everton</v>
      </c>
      <c r="E169" t="str">
        <f>HLOOKUP(awayStats2!E$1,awayStats2!$A$1:$K$500,awayStats2!$L169,FALSE)</f>
        <v>0.8</v>
      </c>
      <c r="F169" t="str">
        <f>HLOOKUP(awayStats2!F$1,awayStats2!$A$1:$K$500,awayStats2!$L169,FALSE)</f>
        <v>1–1</v>
      </c>
      <c r="G169" t="str">
        <f>HLOOKUP(awayStats2!G$1,awayStats2!$A$1:$K$500,awayStats2!$L169,FALSE)</f>
        <v>1.2</v>
      </c>
      <c r="H169" t="str">
        <f>HLOOKUP(awayStats2!H$1,awayStats2!$A$1:$K$500,awayStats2!$L169,FALSE)</f>
        <v>Fulham</v>
      </c>
      <c r="I169" t="str">
        <f>HLOOKUP(awayStats2!I$1,awayStats2!$A$1:$K$500,awayStats2!$L169,FALSE)</f>
        <v>Goodison Park</v>
      </c>
      <c r="J169">
        <f>HLOOKUP(awayStats2!J$1,awayStats2!$A$1:$K$500,awayStats2!$L169,FALSE)</f>
        <v>1</v>
      </c>
      <c r="K169">
        <f>HLOOKUP(awayStats2!K$1,awayStats2!$A$1:$K$500,awayStats2!$L169,FALSE)</f>
        <v>1</v>
      </c>
    </row>
    <row r="170" spans="1:11" x14ac:dyDescent="0.25">
      <c r="A170" t="str">
        <f>HLOOKUP(awayStats2!A$1,awayStats2!$A$1:$K$500,awayStats2!$L170,FALSE)</f>
        <v>13</v>
      </c>
      <c r="B170" t="str">
        <f>HLOOKUP(awayStats2!B$1,awayStats2!$A$1:$K$500,awayStats2!$L170,FALSE)</f>
        <v>Sun</v>
      </c>
      <c r="C170" t="str">
        <f>HLOOKUP(awayStats2!C$1,awayStats2!$A$1:$K$500,awayStats2!$L170,FALSE)</f>
        <v>2024-12-01</v>
      </c>
      <c r="D170" t="str">
        <f>HLOOKUP(awayStats2!D$1,awayStats2!$A$1:$K$500,awayStats2!$L170,FALSE)</f>
        <v>Tottenham</v>
      </c>
      <c r="E170" t="str">
        <f>HLOOKUP(awayStats2!E$1,awayStats2!$A$1:$K$500,awayStats2!$L170,FALSE)</f>
        <v/>
      </c>
      <c r="F170" t="str">
        <f>HLOOKUP(awayStats2!F$1,awayStats2!$A$1:$K$500,awayStats2!$L170,FALSE)</f>
        <v/>
      </c>
      <c r="G170" t="str">
        <f>HLOOKUP(awayStats2!G$1,awayStats2!$A$1:$K$500,awayStats2!$L170,FALSE)</f>
        <v/>
      </c>
      <c r="H170" t="str">
        <f>HLOOKUP(awayStats2!H$1,awayStats2!$A$1:$K$500,awayStats2!$L170,FALSE)</f>
        <v>Fulham</v>
      </c>
      <c r="I170" t="str">
        <f>HLOOKUP(awayStats2!I$1,awayStats2!$A$1:$K$500,awayStats2!$L170,FALSE)</f>
        <v>Tottenham Hotspur Stadium</v>
      </c>
      <c r="J170" t="str">
        <f>HLOOKUP(awayStats2!J$1,awayStats2!$A$1:$K$500,awayStats2!$L170,FALSE)</f>
        <v/>
      </c>
      <c r="K170" t="str">
        <f>HLOOKUP(awayStats2!K$1,awayStats2!$A$1:$K$500,awayStats2!$L170,FALSE)</f>
        <v/>
      </c>
    </row>
    <row r="171" spans="1:11" x14ac:dyDescent="0.25">
      <c r="A171" t="str">
        <f>HLOOKUP(awayStats2!A$1,awayStats2!$A$1:$K$500,awayStats2!$L171,FALSE)</f>
        <v>16</v>
      </c>
      <c r="B171" t="str">
        <f>HLOOKUP(awayStats2!B$1,awayStats2!$A$1:$K$500,awayStats2!$L171,FALSE)</f>
        <v>Sat</v>
      </c>
      <c r="C171" t="str">
        <f>HLOOKUP(awayStats2!C$1,awayStats2!$A$1:$K$500,awayStats2!$L171,FALSE)</f>
        <v>2024-12-14</v>
      </c>
      <c r="D171" t="str">
        <f>HLOOKUP(awayStats2!D$1,awayStats2!$A$1:$K$500,awayStats2!$L171,FALSE)</f>
        <v>Liverpool</v>
      </c>
      <c r="E171" t="str">
        <f>HLOOKUP(awayStats2!E$1,awayStats2!$A$1:$K$500,awayStats2!$L171,FALSE)</f>
        <v/>
      </c>
      <c r="F171" t="str">
        <f>HLOOKUP(awayStats2!F$1,awayStats2!$A$1:$K$500,awayStats2!$L171,FALSE)</f>
        <v/>
      </c>
      <c r="G171" t="str">
        <f>HLOOKUP(awayStats2!G$1,awayStats2!$A$1:$K$500,awayStats2!$L171,FALSE)</f>
        <v/>
      </c>
      <c r="H171" t="str">
        <f>HLOOKUP(awayStats2!H$1,awayStats2!$A$1:$K$500,awayStats2!$L171,FALSE)</f>
        <v>Fulham</v>
      </c>
      <c r="I171" t="str">
        <f>HLOOKUP(awayStats2!I$1,awayStats2!$A$1:$K$500,awayStats2!$L171,FALSE)</f>
        <v>Anfield</v>
      </c>
      <c r="J171" t="str">
        <f>HLOOKUP(awayStats2!J$1,awayStats2!$A$1:$K$500,awayStats2!$L171,FALSE)</f>
        <v/>
      </c>
      <c r="K171" t="str">
        <f>HLOOKUP(awayStats2!K$1,awayStats2!$A$1:$K$500,awayStats2!$L171,FALSE)</f>
        <v/>
      </c>
    </row>
    <row r="172" spans="1:11" x14ac:dyDescent="0.25">
      <c r="A172" t="str">
        <f>HLOOKUP(awayStats2!A$1,awayStats2!$A$1:$K$500,awayStats2!$L172,FALSE)</f>
        <v>11</v>
      </c>
      <c r="B172" t="str">
        <f>HLOOKUP(awayStats2!B$1,awayStats2!$A$1:$K$500,awayStats2!$L172,FALSE)</f>
        <v>Sat</v>
      </c>
      <c r="C172" t="str">
        <f>HLOOKUP(awayStats2!C$1,awayStats2!$A$1:$K$500,awayStats2!$L172,FALSE)</f>
        <v>2024-11-09</v>
      </c>
      <c r="D172" t="str">
        <f>HLOOKUP(awayStats2!D$1,awayStats2!$A$1:$K$500,awayStats2!$L172,FALSE)</f>
        <v>Crystal Palace</v>
      </c>
      <c r="E172" t="str">
        <f>HLOOKUP(awayStats2!E$1,awayStats2!$A$1:$K$500,awayStats2!$L172,FALSE)</f>
        <v>1.5</v>
      </c>
      <c r="F172" t="str">
        <f>HLOOKUP(awayStats2!F$1,awayStats2!$A$1:$K$500,awayStats2!$L172,FALSE)</f>
        <v>0–2</v>
      </c>
      <c r="G172" t="str">
        <f>HLOOKUP(awayStats2!G$1,awayStats2!$A$1:$K$500,awayStats2!$L172,FALSE)</f>
        <v>1.8</v>
      </c>
      <c r="H172" t="str">
        <f>HLOOKUP(awayStats2!H$1,awayStats2!$A$1:$K$500,awayStats2!$L172,FALSE)</f>
        <v>Fulham</v>
      </c>
      <c r="I172" t="str">
        <f>HLOOKUP(awayStats2!I$1,awayStats2!$A$1:$K$500,awayStats2!$L172,FALSE)</f>
        <v>Selhurst Park</v>
      </c>
      <c r="J172">
        <f>HLOOKUP(awayStats2!J$1,awayStats2!$A$1:$K$500,awayStats2!$L172,FALSE)</f>
        <v>0</v>
      </c>
      <c r="K172">
        <f>HLOOKUP(awayStats2!K$1,awayStats2!$A$1:$K$500,awayStats2!$L172,FALSE)</f>
        <v>2</v>
      </c>
    </row>
    <row r="173" spans="1:11" x14ac:dyDescent="0.25">
      <c r="A173" t="str">
        <f>HLOOKUP(awayStats2!A$1,awayStats2!$A$1:$K$500,awayStats2!$L173,FALSE)</f>
        <v>20</v>
      </c>
      <c r="B173" t="str">
        <f>HLOOKUP(awayStats2!B$1,awayStats2!$A$1:$K$500,awayStats2!$L173,FALSE)</f>
        <v>Sun</v>
      </c>
      <c r="C173" t="str">
        <f>HLOOKUP(awayStats2!C$1,awayStats2!$A$1:$K$500,awayStats2!$L173,FALSE)</f>
        <v>2025-01-05</v>
      </c>
      <c r="D173" t="str">
        <f>HLOOKUP(awayStats2!D$1,awayStats2!$A$1:$K$500,awayStats2!$L173,FALSE)</f>
        <v>Fulham</v>
      </c>
      <c r="E173" t="str">
        <f>HLOOKUP(awayStats2!E$1,awayStats2!$A$1:$K$500,awayStats2!$L173,FALSE)</f>
        <v/>
      </c>
      <c r="F173" t="str">
        <f>HLOOKUP(awayStats2!F$1,awayStats2!$A$1:$K$500,awayStats2!$L173,FALSE)</f>
        <v/>
      </c>
      <c r="G173" t="str">
        <f>HLOOKUP(awayStats2!G$1,awayStats2!$A$1:$K$500,awayStats2!$L173,FALSE)</f>
        <v/>
      </c>
      <c r="H173" t="str">
        <f>HLOOKUP(awayStats2!H$1,awayStats2!$A$1:$K$500,awayStats2!$L173,FALSE)</f>
        <v>Ipswich Town</v>
      </c>
      <c r="I173" t="str">
        <f>HLOOKUP(awayStats2!I$1,awayStats2!$A$1:$K$500,awayStats2!$L173,FALSE)</f>
        <v>Craven Cottage</v>
      </c>
      <c r="J173" t="str">
        <f>HLOOKUP(awayStats2!J$1,awayStats2!$A$1:$K$500,awayStats2!$L173,FALSE)</f>
        <v/>
      </c>
      <c r="K173" t="str">
        <f>HLOOKUP(awayStats2!K$1,awayStats2!$A$1:$K$500,awayStats2!$L173,FALSE)</f>
        <v/>
      </c>
    </row>
    <row r="174" spans="1:11" x14ac:dyDescent="0.25">
      <c r="A174" t="str">
        <f>HLOOKUP(awayStats2!A$1,awayStats2!$A$1:$K$500,awayStats2!$L174,FALSE)</f>
        <v>35</v>
      </c>
      <c r="B174" t="str">
        <f>HLOOKUP(awayStats2!B$1,awayStats2!$A$1:$K$500,awayStats2!$L174,FALSE)</f>
        <v>Sat</v>
      </c>
      <c r="C174" t="str">
        <f>HLOOKUP(awayStats2!C$1,awayStats2!$A$1:$K$500,awayStats2!$L174,FALSE)</f>
        <v>2025-05-03</v>
      </c>
      <c r="D174" t="str">
        <f>HLOOKUP(awayStats2!D$1,awayStats2!$A$1:$K$500,awayStats2!$L174,FALSE)</f>
        <v>Everton</v>
      </c>
      <c r="E174" t="str">
        <f>HLOOKUP(awayStats2!E$1,awayStats2!$A$1:$K$500,awayStats2!$L174,FALSE)</f>
        <v/>
      </c>
      <c r="F174" t="str">
        <f>HLOOKUP(awayStats2!F$1,awayStats2!$A$1:$K$500,awayStats2!$L174,FALSE)</f>
        <v/>
      </c>
      <c r="G174" t="str">
        <f>HLOOKUP(awayStats2!G$1,awayStats2!$A$1:$K$500,awayStats2!$L174,FALSE)</f>
        <v/>
      </c>
      <c r="H174" t="str">
        <f>HLOOKUP(awayStats2!H$1,awayStats2!$A$1:$K$500,awayStats2!$L174,FALSE)</f>
        <v>Ipswich Town</v>
      </c>
      <c r="I174" t="str">
        <f>HLOOKUP(awayStats2!I$1,awayStats2!$A$1:$K$500,awayStats2!$L174,FALSE)</f>
        <v>Goodison Park</v>
      </c>
      <c r="J174" t="str">
        <f>HLOOKUP(awayStats2!J$1,awayStats2!$A$1:$K$500,awayStats2!$L174,FALSE)</f>
        <v/>
      </c>
      <c r="K174" t="str">
        <f>HLOOKUP(awayStats2!K$1,awayStats2!$A$1:$K$500,awayStats2!$L174,FALSE)</f>
        <v/>
      </c>
    </row>
    <row r="175" spans="1:11" x14ac:dyDescent="0.25">
      <c r="A175" t="str">
        <f>HLOOKUP(awayStats2!A$1,awayStats2!$A$1:$K$500,awayStats2!$L175,FALSE)</f>
        <v>16</v>
      </c>
      <c r="B175" t="str">
        <f>HLOOKUP(awayStats2!B$1,awayStats2!$A$1:$K$500,awayStats2!$L175,FALSE)</f>
        <v>Sat</v>
      </c>
      <c r="C175" t="str">
        <f>HLOOKUP(awayStats2!C$1,awayStats2!$A$1:$K$500,awayStats2!$L175,FALSE)</f>
        <v>2024-12-14</v>
      </c>
      <c r="D175" t="str">
        <f>HLOOKUP(awayStats2!D$1,awayStats2!$A$1:$K$500,awayStats2!$L175,FALSE)</f>
        <v>Wolves</v>
      </c>
      <c r="E175" t="str">
        <f>HLOOKUP(awayStats2!E$1,awayStats2!$A$1:$K$500,awayStats2!$L175,FALSE)</f>
        <v/>
      </c>
      <c r="F175" t="str">
        <f>HLOOKUP(awayStats2!F$1,awayStats2!$A$1:$K$500,awayStats2!$L175,FALSE)</f>
        <v/>
      </c>
      <c r="G175" t="str">
        <f>HLOOKUP(awayStats2!G$1,awayStats2!$A$1:$K$500,awayStats2!$L175,FALSE)</f>
        <v/>
      </c>
      <c r="H175" t="str">
        <f>HLOOKUP(awayStats2!H$1,awayStats2!$A$1:$K$500,awayStats2!$L175,FALSE)</f>
        <v>Ipswich Town</v>
      </c>
      <c r="I175" t="str">
        <f>HLOOKUP(awayStats2!I$1,awayStats2!$A$1:$K$500,awayStats2!$L175,FALSE)</f>
        <v>Molineux Stadium</v>
      </c>
      <c r="J175" t="str">
        <f>HLOOKUP(awayStats2!J$1,awayStats2!$A$1:$K$500,awayStats2!$L175,FALSE)</f>
        <v/>
      </c>
      <c r="K175" t="str">
        <f>HLOOKUP(awayStats2!K$1,awayStats2!$A$1:$K$500,awayStats2!$L175,FALSE)</f>
        <v/>
      </c>
    </row>
    <row r="176" spans="1:11" x14ac:dyDescent="0.25">
      <c r="A176" t="str">
        <f>HLOOKUP(awayStats2!A$1,awayStats2!$A$1:$K$500,awayStats2!$L176,FALSE)</f>
        <v>34</v>
      </c>
      <c r="B176" t="str">
        <f>HLOOKUP(awayStats2!B$1,awayStats2!$A$1:$K$500,awayStats2!$L176,FALSE)</f>
        <v>Sat</v>
      </c>
      <c r="C176" t="str">
        <f>HLOOKUP(awayStats2!C$1,awayStats2!$A$1:$K$500,awayStats2!$L176,FALSE)</f>
        <v>2025-04-26</v>
      </c>
      <c r="D176" t="str">
        <f>HLOOKUP(awayStats2!D$1,awayStats2!$A$1:$K$500,awayStats2!$L176,FALSE)</f>
        <v>Newcastle Utd</v>
      </c>
      <c r="E176" t="str">
        <f>HLOOKUP(awayStats2!E$1,awayStats2!$A$1:$K$500,awayStats2!$L176,FALSE)</f>
        <v/>
      </c>
      <c r="F176" t="str">
        <f>HLOOKUP(awayStats2!F$1,awayStats2!$A$1:$K$500,awayStats2!$L176,FALSE)</f>
        <v/>
      </c>
      <c r="G176" t="str">
        <f>HLOOKUP(awayStats2!G$1,awayStats2!$A$1:$K$500,awayStats2!$L176,FALSE)</f>
        <v/>
      </c>
      <c r="H176" t="str">
        <f>HLOOKUP(awayStats2!H$1,awayStats2!$A$1:$K$500,awayStats2!$L176,FALSE)</f>
        <v>Ipswich Town</v>
      </c>
      <c r="I176" t="str">
        <f>HLOOKUP(awayStats2!I$1,awayStats2!$A$1:$K$500,awayStats2!$L176,FALSE)</f>
        <v>St James' Park</v>
      </c>
      <c r="J176" t="str">
        <f>HLOOKUP(awayStats2!J$1,awayStats2!$A$1:$K$500,awayStats2!$L176,FALSE)</f>
        <v/>
      </c>
      <c r="K176" t="str">
        <f>HLOOKUP(awayStats2!K$1,awayStats2!$A$1:$K$500,awayStats2!$L176,FALSE)</f>
        <v/>
      </c>
    </row>
    <row r="177" spans="1:11" x14ac:dyDescent="0.25">
      <c r="A177" t="str">
        <f>HLOOKUP(awayStats2!A$1,awayStats2!$A$1:$K$500,awayStats2!$L177,FALSE)</f>
        <v>11</v>
      </c>
      <c r="B177" t="str">
        <f>HLOOKUP(awayStats2!B$1,awayStats2!$A$1:$K$500,awayStats2!$L177,FALSE)</f>
        <v>Sun</v>
      </c>
      <c r="C177" t="str">
        <f>HLOOKUP(awayStats2!C$1,awayStats2!$A$1:$K$500,awayStats2!$L177,FALSE)</f>
        <v>2024-11-10</v>
      </c>
      <c r="D177" t="str">
        <f>HLOOKUP(awayStats2!D$1,awayStats2!$A$1:$K$500,awayStats2!$L177,FALSE)</f>
        <v>Tottenham</v>
      </c>
      <c r="E177" t="str">
        <f>HLOOKUP(awayStats2!E$1,awayStats2!$A$1:$K$500,awayStats2!$L177,FALSE)</f>
        <v>1.5</v>
      </c>
      <c r="F177" t="str">
        <f>HLOOKUP(awayStats2!F$1,awayStats2!$A$1:$K$500,awayStats2!$L177,FALSE)</f>
        <v>1–2</v>
      </c>
      <c r="G177" t="str">
        <f>HLOOKUP(awayStats2!G$1,awayStats2!$A$1:$K$500,awayStats2!$L177,FALSE)</f>
        <v>1.6</v>
      </c>
      <c r="H177" t="str">
        <f>HLOOKUP(awayStats2!H$1,awayStats2!$A$1:$K$500,awayStats2!$L177,FALSE)</f>
        <v>Ipswich Town</v>
      </c>
      <c r="I177" t="str">
        <f>HLOOKUP(awayStats2!I$1,awayStats2!$A$1:$K$500,awayStats2!$L177,FALSE)</f>
        <v>Tottenham Hotspur Stadium</v>
      </c>
      <c r="J177">
        <f>HLOOKUP(awayStats2!J$1,awayStats2!$A$1:$K$500,awayStats2!$L177,FALSE)</f>
        <v>1</v>
      </c>
      <c r="K177">
        <f>HLOOKUP(awayStats2!K$1,awayStats2!$A$1:$K$500,awayStats2!$L177,FALSE)</f>
        <v>2</v>
      </c>
    </row>
    <row r="178" spans="1:11" x14ac:dyDescent="0.25">
      <c r="A178" t="str">
        <f>HLOOKUP(awayStats2!A$1,awayStats2!$A$1:$K$500,awayStats2!$L178,FALSE)</f>
        <v>23</v>
      </c>
      <c r="B178" t="str">
        <f>HLOOKUP(awayStats2!B$1,awayStats2!$A$1:$K$500,awayStats2!$L178,FALSE)</f>
        <v>Sat</v>
      </c>
      <c r="C178" t="str">
        <f>HLOOKUP(awayStats2!C$1,awayStats2!$A$1:$K$500,awayStats2!$L178,FALSE)</f>
        <v>2025-01-25</v>
      </c>
      <c r="D178" t="str">
        <f>HLOOKUP(awayStats2!D$1,awayStats2!$A$1:$K$500,awayStats2!$L178,FALSE)</f>
        <v>Liverpool</v>
      </c>
      <c r="E178" t="str">
        <f>HLOOKUP(awayStats2!E$1,awayStats2!$A$1:$K$500,awayStats2!$L178,FALSE)</f>
        <v/>
      </c>
      <c r="F178" t="str">
        <f>HLOOKUP(awayStats2!F$1,awayStats2!$A$1:$K$500,awayStats2!$L178,FALSE)</f>
        <v/>
      </c>
      <c r="G178" t="str">
        <f>HLOOKUP(awayStats2!G$1,awayStats2!$A$1:$K$500,awayStats2!$L178,FALSE)</f>
        <v/>
      </c>
      <c r="H178" t="str">
        <f>HLOOKUP(awayStats2!H$1,awayStats2!$A$1:$K$500,awayStats2!$L178,FALSE)</f>
        <v>Ipswich Town</v>
      </c>
      <c r="I178" t="str">
        <f>HLOOKUP(awayStats2!I$1,awayStats2!$A$1:$K$500,awayStats2!$L178,FALSE)</f>
        <v>Anfield</v>
      </c>
      <c r="J178" t="str">
        <f>HLOOKUP(awayStats2!J$1,awayStats2!$A$1:$K$500,awayStats2!$L178,FALSE)</f>
        <v/>
      </c>
      <c r="K178" t="str">
        <f>HLOOKUP(awayStats2!K$1,awayStats2!$A$1:$K$500,awayStats2!$L178,FALSE)</f>
        <v/>
      </c>
    </row>
    <row r="179" spans="1:11" x14ac:dyDescent="0.25">
      <c r="A179" t="str">
        <f>HLOOKUP(awayStats2!A$1,awayStats2!$A$1:$K$500,awayStats2!$L179,FALSE)</f>
        <v>32</v>
      </c>
      <c r="B179" t="str">
        <f>HLOOKUP(awayStats2!B$1,awayStats2!$A$1:$K$500,awayStats2!$L179,FALSE)</f>
        <v>Sat</v>
      </c>
      <c r="C179" t="str">
        <f>HLOOKUP(awayStats2!C$1,awayStats2!$A$1:$K$500,awayStats2!$L179,FALSE)</f>
        <v>2025-04-12</v>
      </c>
      <c r="D179" t="str">
        <f>HLOOKUP(awayStats2!D$1,awayStats2!$A$1:$K$500,awayStats2!$L179,FALSE)</f>
        <v>Chelsea</v>
      </c>
      <c r="E179" t="str">
        <f>HLOOKUP(awayStats2!E$1,awayStats2!$A$1:$K$500,awayStats2!$L179,FALSE)</f>
        <v/>
      </c>
      <c r="F179" t="str">
        <f>HLOOKUP(awayStats2!F$1,awayStats2!$A$1:$K$500,awayStats2!$L179,FALSE)</f>
        <v/>
      </c>
      <c r="G179" t="str">
        <f>HLOOKUP(awayStats2!G$1,awayStats2!$A$1:$K$500,awayStats2!$L179,FALSE)</f>
        <v/>
      </c>
      <c r="H179" t="str">
        <f>HLOOKUP(awayStats2!H$1,awayStats2!$A$1:$K$500,awayStats2!$L179,FALSE)</f>
        <v>Ipswich Town</v>
      </c>
      <c r="I179" t="str">
        <f>HLOOKUP(awayStats2!I$1,awayStats2!$A$1:$K$500,awayStats2!$L179,FALSE)</f>
        <v>Stamford Bridge</v>
      </c>
      <c r="J179" t="str">
        <f>HLOOKUP(awayStats2!J$1,awayStats2!$A$1:$K$500,awayStats2!$L179,FALSE)</f>
        <v/>
      </c>
      <c r="K179" t="str">
        <f>HLOOKUP(awayStats2!K$1,awayStats2!$A$1:$K$500,awayStats2!$L179,FALSE)</f>
        <v/>
      </c>
    </row>
    <row r="180" spans="1:11" x14ac:dyDescent="0.25">
      <c r="A180" t="str">
        <f>HLOOKUP(awayStats2!A$1,awayStats2!$A$1:$K$500,awayStats2!$L180,FALSE)</f>
        <v>9</v>
      </c>
      <c r="B180" t="str">
        <f>HLOOKUP(awayStats2!B$1,awayStats2!$A$1:$K$500,awayStats2!$L180,FALSE)</f>
        <v>Sat</v>
      </c>
      <c r="C180" t="str">
        <f>HLOOKUP(awayStats2!C$1,awayStats2!$A$1:$K$500,awayStats2!$L180,FALSE)</f>
        <v>2024-10-26</v>
      </c>
      <c r="D180" t="str">
        <f>HLOOKUP(awayStats2!D$1,awayStats2!$A$1:$K$500,awayStats2!$L180,FALSE)</f>
        <v>Brentford</v>
      </c>
      <c r="E180" t="str">
        <f>HLOOKUP(awayStats2!E$1,awayStats2!$A$1:$K$500,awayStats2!$L180,FALSE)</f>
        <v>4.0</v>
      </c>
      <c r="F180" t="str">
        <f>HLOOKUP(awayStats2!F$1,awayStats2!$A$1:$K$500,awayStats2!$L180,FALSE)</f>
        <v>4–3</v>
      </c>
      <c r="G180" t="str">
        <f>HLOOKUP(awayStats2!G$1,awayStats2!$A$1:$K$500,awayStats2!$L180,FALSE)</f>
        <v>1.3</v>
      </c>
      <c r="H180" t="str">
        <f>HLOOKUP(awayStats2!H$1,awayStats2!$A$1:$K$500,awayStats2!$L180,FALSE)</f>
        <v>Ipswich Town</v>
      </c>
      <c r="I180" t="str">
        <f>HLOOKUP(awayStats2!I$1,awayStats2!$A$1:$K$500,awayStats2!$L180,FALSE)</f>
        <v>Gtech Community Stadium</v>
      </c>
      <c r="J180">
        <f>HLOOKUP(awayStats2!J$1,awayStats2!$A$1:$K$500,awayStats2!$L180,FALSE)</f>
        <v>4</v>
      </c>
      <c r="K180">
        <f>HLOOKUP(awayStats2!K$1,awayStats2!$A$1:$K$500,awayStats2!$L180,FALSE)</f>
        <v>3</v>
      </c>
    </row>
    <row r="181" spans="1:11" x14ac:dyDescent="0.25">
      <c r="A181" t="str">
        <f>HLOOKUP(awayStats2!A$1,awayStats2!$A$1:$K$500,awayStats2!$L181,FALSE)</f>
        <v>5</v>
      </c>
      <c r="B181" t="str">
        <f>HLOOKUP(awayStats2!B$1,awayStats2!$A$1:$K$500,awayStats2!$L181,FALSE)</f>
        <v>Sat</v>
      </c>
      <c r="C181" t="str">
        <f>HLOOKUP(awayStats2!C$1,awayStats2!$A$1:$K$500,awayStats2!$L181,FALSE)</f>
        <v>2024-09-21</v>
      </c>
      <c r="D181" t="str">
        <f>HLOOKUP(awayStats2!D$1,awayStats2!$A$1:$K$500,awayStats2!$L181,FALSE)</f>
        <v>Southampton</v>
      </c>
      <c r="E181" t="str">
        <f>HLOOKUP(awayStats2!E$1,awayStats2!$A$1:$K$500,awayStats2!$L181,FALSE)</f>
        <v>2.4</v>
      </c>
      <c r="F181" t="str">
        <f>HLOOKUP(awayStats2!F$1,awayStats2!$A$1:$K$500,awayStats2!$L181,FALSE)</f>
        <v>1–1</v>
      </c>
      <c r="G181" t="str">
        <f>HLOOKUP(awayStats2!G$1,awayStats2!$A$1:$K$500,awayStats2!$L181,FALSE)</f>
        <v>1.6</v>
      </c>
      <c r="H181" t="str">
        <f>HLOOKUP(awayStats2!H$1,awayStats2!$A$1:$K$500,awayStats2!$L181,FALSE)</f>
        <v>Ipswich Town</v>
      </c>
      <c r="I181" t="str">
        <f>HLOOKUP(awayStats2!I$1,awayStats2!$A$1:$K$500,awayStats2!$L181,FALSE)</f>
        <v>St Mary's Stadium</v>
      </c>
      <c r="J181">
        <f>HLOOKUP(awayStats2!J$1,awayStats2!$A$1:$K$500,awayStats2!$L181,FALSE)</f>
        <v>1</v>
      </c>
      <c r="K181">
        <f>HLOOKUP(awayStats2!K$1,awayStats2!$A$1:$K$500,awayStats2!$L181,FALSE)</f>
        <v>1</v>
      </c>
    </row>
    <row r="182" spans="1:11" x14ac:dyDescent="0.25">
      <c r="A182" t="str">
        <f>HLOOKUP(awayStats2!A$1,awayStats2!$A$1:$K$500,awayStats2!$L182,FALSE)</f>
        <v>25</v>
      </c>
      <c r="B182" t="str">
        <f>HLOOKUP(awayStats2!B$1,awayStats2!$A$1:$K$500,awayStats2!$L182,FALSE)</f>
        <v>Sat</v>
      </c>
      <c r="C182" t="str">
        <f>HLOOKUP(awayStats2!C$1,awayStats2!$A$1:$K$500,awayStats2!$L182,FALSE)</f>
        <v>2025-02-15</v>
      </c>
      <c r="D182" t="str">
        <f>HLOOKUP(awayStats2!D$1,awayStats2!$A$1:$K$500,awayStats2!$L182,FALSE)</f>
        <v>Aston Villa</v>
      </c>
      <c r="E182" t="str">
        <f>HLOOKUP(awayStats2!E$1,awayStats2!$A$1:$K$500,awayStats2!$L182,FALSE)</f>
        <v/>
      </c>
      <c r="F182" t="str">
        <f>HLOOKUP(awayStats2!F$1,awayStats2!$A$1:$K$500,awayStats2!$L182,FALSE)</f>
        <v/>
      </c>
      <c r="G182" t="str">
        <f>HLOOKUP(awayStats2!G$1,awayStats2!$A$1:$K$500,awayStats2!$L182,FALSE)</f>
        <v/>
      </c>
      <c r="H182" t="str">
        <f>HLOOKUP(awayStats2!H$1,awayStats2!$A$1:$K$500,awayStats2!$L182,FALSE)</f>
        <v>Ipswich Town</v>
      </c>
      <c r="I182" t="str">
        <f>HLOOKUP(awayStats2!I$1,awayStats2!$A$1:$K$500,awayStats2!$L182,FALSE)</f>
        <v>Villa Park</v>
      </c>
      <c r="J182" t="str">
        <f>HLOOKUP(awayStats2!J$1,awayStats2!$A$1:$K$500,awayStats2!$L182,FALSE)</f>
        <v/>
      </c>
      <c r="K182" t="str">
        <f>HLOOKUP(awayStats2!K$1,awayStats2!$A$1:$K$500,awayStats2!$L182,FALSE)</f>
        <v/>
      </c>
    </row>
    <row r="183" spans="1:11" x14ac:dyDescent="0.25">
      <c r="A183" t="str">
        <f>HLOOKUP(awayStats2!A$1,awayStats2!$A$1:$K$500,awayStats2!$L183,FALSE)</f>
        <v>30</v>
      </c>
      <c r="B183" t="str">
        <f>HLOOKUP(awayStats2!B$1,awayStats2!$A$1:$K$500,awayStats2!$L183,FALSE)</f>
        <v>Tue</v>
      </c>
      <c r="C183" t="str">
        <f>HLOOKUP(awayStats2!C$1,awayStats2!$A$1:$K$500,awayStats2!$L183,FALSE)</f>
        <v>2025-04-01</v>
      </c>
      <c r="D183" t="str">
        <f>HLOOKUP(awayStats2!D$1,awayStats2!$A$1:$K$500,awayStats2!$L183,FALSE)</f>
        <v>Bournemouth</v>
      </c>
      <c r="E183" t="str">
        <f>HLOOKUP(awayStats2!E$1,awayStats2!$A$1:$K$500,awayStats2!$L183,FALSE)</f>
        <v/>
      </c>
      <c r="F183" t="str">
        <f>HLOOKUP(awayStats2!F$1,awayStats2!$A$1:$K$500,awayStats2!$L183,FALSE)</f>
        <v/>
      </c>
      <c r="G183" t="str">
        <f>HLOOKUP(awayStats2!G$1,awayStats2!$A$1:$K$500,awayStats2!$L183,FALSE)</f>
        <v/>
      </c>
      <c r="H183" t="str">
        <f>HLOOKUP(awayStats2!H$1,awayStats2!$A$1:$K$500,awayStats2!$L183,FALSE)</f>
        <v>Ipswich Town</v>
      </c>
      <c r="I183" t="str">
        <f>HLOOKUP(awayStats2!I$1,awayStats2!$A$1:$K$500,awayStats2!$L183,FALSE)</f>
        <v>Vitality Stadium</v>
      </c>
      <c r="J183" t="str">
        <f>HLOOKUP(awayStats2!J$1,awayStats2!$A$1:$K$500,awayStats2!$L183,FALSE)</f>
        <v/>
      </c>
      <c r="K183" t="str">
        <f>HLOOKUP(awayStats2!K$1,awayStats2!$A$1:$K$500,awayStats2!$L183,FALSE)</f>
        <v/>
      </c>
    </row>
    <row r="184" spans="1:11" x14ac:dyDescent="0.25">
      <c r="A184" t="str">
        <f>HLOOKUP(awayStats2!A$1,awayStats2!$A$1:$K$500,awayStats2!$L184,FALSE)</f>
        <v>13</v>
      </c>
      <c r="B184" t="str">
        <f>HLOOKUP(awayStats2!B$1,awayStats2!$A$1:$K$500,awayStats2!$L184,FALSE)</f>
        <v>Sat</v>
      </c>
      <c r="C184" t="str">
        <f>HLOOKUP(awayStats2!C$1,awayStats2!$A$1:$K$500,awayStats2!$L184,FALSE)</f>
        <v>2024-11-30</v>
      </c>
      <c r="D184" t="str">
        <f>HLOOKUP(awayStats2!D$1,awayStats2!$A$1:$K$500,awayStats2!$L184,FALSE)</f>
        <v>Nott'ham Forest</v>
      </c>
      <c r="E184" t="str">
        <f>HLOOKUP(awayStats2!E$1,awayStats2!$A$1:$K$500,awayStats2!$L184,FALSE)</f>
        <v/>
      </c>
      <c r="F184" t="str">
        <f>HLOOKUP(awayStats2!F$1,awayStats2!$A$1:$K$500,awayStats2!$L184,FALSE)</f>
        <v/>
      </c>
      <c r="G184" t="str">
        <f>HLOOKUP(awayStats2!G$1,awayStats2!$A$1:$K$500,awayStats2!$L184,FALSE)</f>
        <v/>
      </c>
      <c r="H184" t="str">
        <f>HLOOKUP(awayStats2!H$1,awayStats2!$A$1:$K$500,awayStats2!$L184,FALSE)</f>
        <v>Ipswich Town</v>
      </c>
      <c r="I184" t="str">
        <f>HLOOKUP(awayStats2!I$1,awayStats2!$A$1:$K$500,awayStats2!$L184,FALSE)</f>
        <v>The City Ground</v>
      </c>
      <c r="J184" t="str">
        <f>HLOOKUP(awayStats2!J$1,awayStats2!$A$1:$K$500,awayStats2!$L184,FALSE)</f>
        <v/>
      </c>
      <c r="K184" t="str">
        <f>HLOOKUP(awayStats2!K$1,awayStats2!$A$1:$K$500,awayStats2!$L184,FALSE)</f>
        <v/>
      </c>
    </row>
    <row r="185" spans="1:11" x14ac:dyDescent="0.25">
      <c r="A185" t="str">
        <f>HLOOKUP(awayStats2!A$1,awayStats2!$A$1:$K$500,awayStats2!$L185,FALSE)</f>
        <v>28</v>
      </c>
      <c r="B185" t="str">
        <f>HLOOKUP(awayStats2!B$1,awayStats2!$A$1:$K$500,awayStats2!$L185,FALSE)</f>
        <v>Sat</v>
      </c>
      <c r="C185" t="str">
        <f>HLOOKUP(awayStats2!C$1,awayStats2!$A$1:$K$500,awayStats2!$L185,FALSE)</f>
        <v>2025-03-08</v>
      </c>
      <c r="D185" t="str">
        <f>HLOOKUP(awayStats2!D$1,awayStats2!$A$1:$K$500,awayStats2!$L185,FALSE)</f>
        <v>Crystal Palace</v>
      </c>
      <c r="E185" t="str">
        <f>HLOOKUP(awayStats2!E$1,awayStats2!$A$1:$K$500,awayStats2!$L185,FALSE)</f>
        <v/>
      </c>
      <c r="F185" t="str">
        <f>HLOOKUP(awayStats2!F$1,awayStats2!$A$1:$K$500,awayStats2!$L185,FALSE)</f>
        <v/>
      </c>
      <c r="G185" t="str">
        <f>HLOOKUP(awayStats2!G$1,awayStats2!$A$1:$K$500,awayStats2!$L185,FALSE)</f>
        <v/>
      </c>
      <c r="H185" t="str">
        <f>HLOOKUP(awayStats2!H$1,awayStats2!$A$1:$K$500,awayStats2!$L185,FALSE)</f>
        <v>Ipswich Town</v>
      </c>
      <c r="I185" t="str">
        <f>HLOOKUP(awayStats2!I$1,awayStats2!$A$1:$K$500,awayStats2!$L185,FALSE)</f>
        <v>Selhurst Park</v>
      </c>
      <c r="J185" t="str">
        <f>HLOOKUP(awayStats2!J$1,awayStats2!$A$1:$K$500,awayStats2!$L185,FALSE)</f>
        <v/>
      </c>
      <c r="K185" t="str">
        <f>HLOOKUP(awayStats2!K$1,awayStats2!$A$1:$K$500,awayStats2!$L185,FALSE)</f>
        <v/>
      </c>
    </row>
    <row r="186" spans="1:11" x14ac:dyDescent="0.25">
      <c r="A186" t="str">
        <f>HLOOKUP(awayStats2!A$1,awayStats2!$A$1:$K$500,awayStats2!$L186,FALSE)</f>
        <v>27</v>
      </c>
      <c r="B186" t="str">
        <f>HLOOKUP(awayStats2!B$1,awayStats2!$A$1:$K$500,awayStats2!$L186,FALSE)</f>
        <v>Wed</v>
      </c>
      <c r="C186" t="str">
        <f>HLOOKUP(awayStats2!C$1,awayStats2!$A$1:$K$500,awayStats2!$L186,FALSE)</f>
        <v>2025-02-26</v>
      </c>
      <c r="D186" t="str">
        <f>HLOOKUP(awayStats2!D$1,awayStats2!$A$1:$K$500,awayStats2!$L186,FALSE)</f>
        <v>Manchester Utd</v>
      </c>
      <c r="E186" t="str">
        <f>HLOOKUP(awayStats2!E$1,awayStats2!$A$1:$K$500,awayStats2!$L186,FALSE)</f>
        <v/>
      </c>
      <c r="F186" t="str">
        <f>HLOOKUP(awayStats2!F$1,awayStats2!$A$1:$K$500,awayStats2!$L186,FALSE)</f>
        <v/>
      </c>
      <c r="G186" t="str">
        <f>HLOOKUP(awayStats2!G$1,awayStats2!$A$1:$K$500,awayStats2!$L186,FALSE)</f>
        <v/>
      </c>
      <c r="H186" t="str">
        <f>HLOOKUP(awayStats2!H$1,awayStats2!$A$1:$K$500,awayStats2!$L186,FALSE)</f>
        <v>Ipswich Town</v>
      </c>
      <c r="I186" t="str">
        <f>HLOOKUP(awayStats2!I$1,awayStats2!$A$1:$K$500,awayStats2!$L186,FALSE)</f>
        <v>Old Trafford</v>
      </c>
      <c r="J186" t="str">
        <f>HLOOKUP(awayStats2!J$1,awayStats2!$A$1:$K$500,awayStats2!$L186,FALSE)</f>
        <v/>
      </c>
      <c r="K186" t="str">
        <f>HLOOKUP(awayStats2!K$1,awayStats2!$A$1:$K$500,awayStats2!$L186,FALSE)</f>
        <v/>
      </c>
    </row>
    <row r="187" spans="1:11" x14ac:dyDescent="0.25">
      <c r="A187" t="str">
        <f>HLOOKUP(awayStats2!A$1,awayStats2!$A$1:$K$500,awayStats2!$L187,FALSE)</f>
        <v>2</v>
      </c>
      <c r="B187" t="str">
        <f>HLOOKUP(awayStats2!B$1,awayStats2!$A$1:$K$500,awayStats2!$L187,FALSE)</f>
        <v>Sat</v>
      </c>
      <c r="C187" t="str">
        <f>HLOOKUP(awayStats2!C$1,awayStats2!$A$1:$K$500,awayStats2!$L187,FALSE)</f>
        <v>2024-08-24</v>
      </c>
      <c r="D187" t="str">
        <f>HLOOKUP(awayStats2!D$1,awayStats2!$A$1:$K$500,awayStats2!$L187,FALSE)</f>
        <v>Manchester City</v>
      </c>
      <c r="E187" t="str">
        <f>HLOOKUP(awayStats2!E$1,awayStats2!$A$1:$K$500,awayStats2!$L187,FALSE)</f>
        <v>3.3</v>
      </c>
      <c r="F187" t="str">
        <f>HLOOKUP(awayStats2!F$1,awayStats2!$A$1:$K$500,awayStats2!$L187,FALSE)</f>
        <v>4–1</v>
      </c>
      <c r="G187" t="str">
        <f>HLOOKUP(awayStats2!G$1,awayStats2!$A$1:$K$500,awayStats2!$L187,FALSE)</f>
        <v>0.3</v>
      </c>
      <c r="H187" t="str">
        <f>HLOOKUP(awayStats2!H$1,awayStats2!$A$1:$K$500,awayStats2!$L187,FALSE)</f>
        <v>Ipswich Town</v>
      </c>
      <c r="I187" t="str">
        <f>HLOOKUP(awayStats2!I$1,awayStats2!$A$1:$K$500,awayStats2!$L187,FALSE)</f>
        <v>Etihad Stadium</v>
      </c>
      <c r="J187">
        <f>HLOOKUP(awayStats2!J$1,awayStats2!$A$1:$K$500,awayStats2!$L187,FALSE)</f>
        <v>4</v>
      </c>
      <c r="K187">
        <f>HLOOKUP(awayStats2!K$1,awayStats2!$A$1:$K$500,awayStats2!$L187,FALSE)</f>
        <v>1</v>
      </c>
    </row>
    <row r="188" spans="1:11" x14ac:dyDescent="0.25">
      <c r="A188" t="str">
        <f>HLOOKUP(awayStats2!A$1,awayStats2!$A$1:$K$500,awayStats2!$L188,FALSE)</f>
        <v>7</v>
      </c>
      <c r="B188" t="str">
        <f>HLOOKUP(awayStats2!B$1,awayStats2!$A$1:$K$500,awayStats2!$L188,FALSE)</f>
        <v>Sat</v>
      </c>
      <c r="C188" t="str">
        <f>HLOOKUP(awayStats2!C$1,awayStats2!$A$1:$K$500,awayStats2!$L188,FALSE)</f>
        <v>2024-10-05</v>
      </c>
      <c r="D188" t="str">
        <f>HLOOKUP(awayStats2!D$1,awayStats2!$A$1:$K$500,awayStats2!$L188,FALSE)</f>
        <v>West Ham</v>
      </c>
      <c r="E188" t="str">
        <f>HLOOKUP(awayStats2!E$1,awayStats2!$A$1:$K$500,awayStats2!$L188,FALSE)</f>
        <v>3.6</v>
      </c>
      <c r="F188" t="str">
        <f>HLOOKUP(awayStats2!F$1,awayStats2!$A$1:$K$500,awayStats2!$L188,FALSE)</f>
        <v>4–1</v>
      </c>
      <c r="G188" t="str">
        <f>HLOOKUP(awayStats2!G$1,awayStats2!$A$1:$K$500,awayStats2!$L188,FALSE)</f>
        <v>0.6</v>
      </c>
      <c r="H188" t="str">
        <f>HLOOKUP(awayStats2!H$1,awayStats2!$A$1:$K$500,awayStats2!$L188,FALSE)</f>
        <v>Ipswich Town</v>
      </c>
      <c r="I188" t="str">
        <f>HLOOKUP(awayStats2!I$1,awayStats2!$A$1:$K$500,awayStats2!$L188,FALSE)</f>
        <v>London Stadium</v>
      </c>
      <c r="J188">
        <f>HLOOKUP(awayStats2!J$1,awayStats2!$A$1:$K$500,awayStats2!$L188,FALSE)</f>
        <v>4</v>
      </c>
      <c r="K188">
        <f>HLOOKUP(awayStats2!K$1,awayStats2!$A$1:$K$500,awayStats2!$L188,FALSE)</f>
        <v>1</v>
      </c>
    </row>
    <row r="189" spans="1:11" x14ac:dyDescent="0.25">
      <c r="A189" t="str">
        <f>HLOOKUP(awayStats2!A$1,awayStats2!$A$1:$K$500,awayStats2!$L189,FALSE)</f>
        <v>4</v>
      </c>
      <c r="B189" t="str">
        <f>HLOOKUP(awayStats2!B$1,awayStats2!$A$1:$K$500,awayStats2!$L189,FALSE)</f>
        <v>Sat</v>
      </c>
      <c r="C189" t="str">
        <f>HLOOKUP(awayStats2!C$1,awayStats2!$A$1:$K$500,awayStats2!$L189,FALSE)</f>
        <v>2024-09-14</v>
      </c>
      <c r="D189" t="str">
        <f>HLOOKUP(awayStats2!D$1,awayStats2!$A$1:$K$500,awayStats2!$L189,FALSE)</f>
        <v>Brighton</v>
      </c>
      <c r="E189" t="str">
        <f>HLOOKUP(awayStats2!E$1,awayStats2!$A$1:$K$500,awayStats2!$L189,FALSE)</f>
        <v>1.6</v>
      </c>
      <c r="F189" t="str">
        <f>HLOOKUP(awayStats2!F$1,awayStats2!$A$1:$K$500,awayStats2!$L189,FALSE)</f>
        <v>0–0</v>
      </c>
      <c r="G189" t="str">
        <f>HLOOKUP(awayStats2!G$1,awayStats2!$A$1:$K$500,awayStats2!$L189,FALSE)</f>
        <v>0.3</v>
      </c>
      <c r="H189" t="str">
        <f>HLOOKUP(awayStats2!H$1,awayStats2!$A$1:$K$500,awayStats2!$L189,FALSE)</f>
        <v>Ipswich Town</v>
      </c>
      <c r="I189" t="str">
        <f>HLOOKUP(awayStats2!I$1,awayStats2!$A$1:$K$500,awayStats2!$L189,FALSE)</f>
        <v>The American Express Stadium</v>
      </c>
      <c r="J189">
        <f>HLOOKUP(awayStats2!J$1,awayStats2!$A$1:$K$500,awayStats2!$L189,FALSE)</f>
        <v>0</v>
      </c>
      <c r="K189">
        <f>HLOOKUP(awayStats2!K$1,awayStats2!$A$1:$K$500,awayStats2!$L189,FALSE)</f>
        <v>0</v>
      </c>
    </row>
    <row r="190" spans="1:11" x14ac:dyDescent="0.25">
      <c r="A190" t="str">
        <f>HLOOKUP(awayStats2!A$1,awayStats2!$A$1:$K$500,awayStats2!$L190,FALSE)</f>
        <v>37</v>
      </c>
      <c r="B190" t="str">
        <f>HLOOKUP(awayStats2!B$1,awayStats2!$A$1:$K$500,awayStats2!$L190,FALSE)</f>
        <v>Sun</v>
      </c>
      <c r="C190" t="str">
        <f>HLOOKUP(awayStats2!C$1,awayStats2!$A$1:$K$500,awayStats2!$L190,FALSE)</f>
        <v>2025-05-18</v>
      </c>
      <c r="D190" t="str">
        <f>HLOOKUP(awayStats2!D$1,awayStats2!$A$1:$K$500,awayStats2!$L190,FALSE)</f>
        <v>Leicester City</v>
      </c>
      <c r="E190" t="str">
        <f>HLOOKUP(awayStats2!E$1,awayStats2!$A$1:$K$500,awayStats2!$L190,FALSE)</f>
        <v/>
      </c>
      <c r="F190" t="str">
        <f>HLOOKUP(awayStats2!F$1,awayStats2!$A$1:$K$500,awayStats2!$L190,FALSE)</f>
        <v/>
      </c>
      <c r="G190" t="str">
        <f>HLOOKUP(awayStats2!G$1,awayStats2!$A$1:$K$500,awayStats2!$L190,FALSE)</f>
        <v/>
      </c>
      <c r="H190" t="str">
        <f>HLOOKUP(awayStats2!H$1,awayStats2!$A$1:$K$500,awayStats2!$L190,FALSE)</f>
        <v>Ipswich Town</v>
      </c>
      <c r="I190" t="str">
        <f>HLOOKUP(awayStats2!I$1,awayStats2!$A$1:$K$500,awayStats2!$L190,FALSE)</f>
        <v>King Power Stadium</v>
      </c>
      <c r="J190" t="str">
        <f>HLOOKUP(awayStats2!J$1,awayStats2!$A$1:$K$500,awayStats2!$L190,FALSE)</f>
        <v/>
      </c>
      <c r="K190" t="str">
        <f>HLOOKUP(awayStats2!K$1,awayStats2!$A$1:$K$500,awayStats2!$L190,FALSE)</f>
        <v/>
      </c>
    </row>
    <row r="191" spans="1:11" x14ac:dyDescent="0.25">
      <c r="A191" t="str">
        <f>HLOOKUP(awayStats2!A$1,awayStats2!$A$1:$K$500,awayStats2!$L191,FALSE)</f>
        <v>18</v>
      </c>
      <c r="B191" t="str">
        <f>HLOOKUP(awayStats2!B$1,awayStats2!$A$1:$K$500,awayStats2!$L191,FALSE)</f>
        <v>Fri</v>
      </c>
      <c r="C191" t="str">
        <f>HLOOKUP(awayStats2!C$1,awayStats2!$A$1:$K$500,awayStats2!$L191,FALSE)</f>
        <v>2024-12-27</v>
      </c>
      <c r="D191" t="str">
        <f>HLOOKUP(awayStats2!D$1,awayStats2!$A$1:$K$500,awayStats2!$L191,FALSE)</f>
        <v>Arsenal</v>
      </c>
      <c r="E191" t="str">
        <f>HLOOKUP(awayStats2!E$1,awayStats2!$A$1:$K$500,awayStats2!$L191,FALSE)</f>
        <v/>
      </c>
      <c r="F191" t="str">
        <f>HLOOKUP(awayStats2!F$1,awayStats2!$A$1:$K$500,awayStats2!$L191,FALSE)</f>
        <v/>
      </c>
      <c r="G191" t="str">
        <f>HLOOKUP(awayStats2!G$1,awayStats2!$A$1:$K$500,awayStats2!$L191,FALSE)</f>
        <v/>
      </c>
      <c r="H191" t="str">
        <f>HLOOKUP(awayStats2!H$1,awayStats2!$A$1:$K$500,awayStats2!$L191,FALSE)</f>
        <v>Ipswich Town</v>
      </c>
      <c r="I191" t="str">
        <f>HLOOKUP(awayStats2!I$1,awayStats2!$A$1:$K$500,awayStats2!$L191,FALSE)</f>
        <v>Emirates Stadium</v>
      </c>
      <c r="J191" t="str">
        <f>HLOOKUP(awayStats2!J$1,awayStats2!$A$1:$K$500,awayStats2!$L191,FALSE)</f>
        <v/>
      </c>
      <c r="K191" t="str">
        <f>HLOOKUP(awayStats2!K$1,awayStats2!$A$1:$K$500,awayStats2!$L191,FALSE)</f>
        <v/>
      </c>
    </row>
    <row r="192" spans="1:11" x14ac:dyDescent="0.25">
      <c r="A192" t="str">
        <f>HLOOKUP(awayStats2!A$1,awayStats2!$A$1:$K$500,awayStats2!$L192,FALSE)</f>
        <v>16</v>
      </c>
      <c r="B192" t="str">
        <f>HLOOKUP(awayStats2!B$1,awayStats2!$A$1:$K$500,awayStats2!$L192,FALSE)</f>
        <v>Sat</v>
      </c>
      <c r="C192" t="str">
        <f>HLOOKUP(awayStats2!C$1,awayStats2!$A$1:$K$500,awayStats2!$L192,FALSE)</f>
        <v>2024-12-14</v>
      </c>
      <c r="D192" t="str">
        <f>HLOOKUP(awayStats2!D$1,awayStats2!$A$1:$K$500,awayStats2!$L192,FALSE)</f>
        <v>Newcastle Utd</v>
      </c>
      <c r="E192" t="str">
        <f>HLOOKUP(awayStats2!E$1,awayStats2!$A$1:$K$500,awayStats2!$L192,FALSE)</f>
        <v/>
      </c>
      <c r="F192" t="str">
        <f>HLOOKUP(awayStats2!F$1,awayStats2!$A$1:$K$500,awayStats2!$L192,FALSE)</f>
        <v/>
      </c>
      <c r="G192" t="str">
        <f>HLOOKUP(awayStats2!G$1,awayStats2!$A$1:$K$500,awayStats2!$L192,FALSE)</f>
        <v/>
      </c>
      <c r="H192" t="str">
        <f>HLOOKUP(awayStats2!H$1,awayStats2!$A$1:$K$500,awayStats2!$L192,FALSE)</f>
        <v>Leicester City</v>
      </c>
      <c r="I192" t="str">
        <f>HLOOKUP(awayStats2!I$1,awayStats2!$A$1:$K$500,awayStats2!$L192,FALSE)</f>
        <v>St James' Park</v>
      </c>
      <c r="J192" t="str">
        <f>HLOOKUP(awayStats2!J$1,awayStats2!$A$1:$K$500,awayStats2!$L192,FALSE)</f>
        <v/>
      </c>
      <c r="K192" t="str">
        <f>HLOOKUP(awayStats2!K$1,awayStats2!$A$1:$K$500,awayStats2!$L192,FALSE)</f>
        <v/>
      </c>
    </row>
    <row r="193" spans="1:11" x14ac:dyDescent="0.25">
      <c r="A193" t="str">
        <f>HLOOKUP(awayStats2!A$1,awayStats2!$A$1:$K$500,awayStats2!$L193,FALSE)</f>
        <v>2</v>
      </c>
      <c r="B193" t="str">
        <f>HLOOKUP(awayStats2!B$1,awayStats2!$A$1:$K$500,awayStats2!$L193,FALSE)</f>
        <v>Sat</v>
      </c>
      <c r="C193" t="str">
        <f>HLOOKUP(awayStats2!C$1,awayStats2!$A$1:$K$500,awayStats2!$L193,FALSE)</f>
        <v>2024-08-24</v>
      </c>
      <c r="D193" t="str">
        <f>HLOOKUP(awayStats2!D$1,awayStats2!$A$1:$K$500,awayStats2!$L193,FALSE)</f>
        <v>Fulham</v>
      </c>
      <c r="E193" t="str">
        <f>HLOOKUP(awayStats2!E$1,awayStats2!$A$1:$K$500,awayStats2!$L193,FALSE)</f>
        <v>1.8</v>
      </c>
      <c r="F193" t="str">
        <f>HLOOKUP(awayStats2!F$1,awayStats2!$A$1:$K$500,awayStats2!$L193,FALSE)</f>
        <v>2–1</v>
      </c>
      <c r="G193" t="str">
        <f>HLOOKUP(awayStats2!G$1,awayStats2!$A$1:$K$500,awayStats2!$L193,FALSE)</f>
        <v>0.6</v>
      </c>
      <c r="H193" t="str">
        <f>HLOOKUP(awayStats2!H$1,awayStats2!$A$1:$K$500,awayStats2!$L193,FALSE)</f>
        <v>Leicester City</v>
      </c>
      <c r="I193" t="str">
        <f>HLOOKUP(awayStats2!I$1,awayStats2!$A$1:$K$500,awayStats2!$L193,FALSE)</f>
        <v>Craven Cottage</v>
      </c>
      <c r="J193">
        <f>HLOOKUP(awayStats2!J$1,awayStats2!$A$1:$K$500,awayStats2!$L193,FALSE)</f>
        <v>2</v>
      </c>
      <c r="K193">
        <f>HLOOKUP(awayStats2!K$1,awayStats2!$A$1:$K$500,awayStats2!$L193,FALSE)</f>
        <v>1</v>
      </c>
    </row>
    <row r="194" spans="1:11" x14ac:dyDescent="0.25">
      <c r="A194" t="str">
        <f>HLOOKUP(awayStats2!A$1,awayStats2!$A$1:$K$500,awayStats2!$L194,FALSE)</f>
        <v>34</v>
      </c>
      <c r="B194" t="str">
        <f>HLOOKUP(awayStats2!B$1,awayStats2!$A$1:$K$500,awayStats2!$L194,FALSE)</f>
        <v>Sat</v>
      </c>
      <c r="C194" t="str">
        <f>HLOOKUP(awayStats2!C$1,awayStats2!$A$1:$K$500,awayStats2!$L194,FALSE)</f>
        <v>2025-04-26</v>
      </c>
      <c r="D194" t="str">
        <f>HLOOKUP(awayStats2!D$1,awayStats2!$A$1:$K$500,awayStats2!$L194,FALSE)</f>
        <v>Wolves</v>
      </c>
      <c r="E194" t="str">
        <f>HLOOKUP(awayStats2!E$1,awayStats2!$A$1:$K$500,awayStats2!$L194,FALSE)</f>
        <v/>
      </c>
      <c r="F194" t="str">
        <f>HLOOKUP(awayStats2!F$1,awayStats2!$A$1:$K$500,awayStats2!$L194,FALSE)</f>
        <v/>
      </c>
      <c r="G194" t="str">
        <f>HLOOKUP(awayStats2!G$1,awayStats2!$A$1:$K$500,awayStats2!$L194,FALSE)</f>
        <v/>
      </c>
      <c r="H194" t="str">
        <f>HLOOKUP(awayStats2!H$1,awayStats2!$A$1:$K$500,awayStats2!$L194,FALSE)</f>
        <v>Leicester City</v>
      </c>
      <c r="I194" t="str">
        <f>HLOOKUP(awayStats2!I$1,awayStats2!$A$1:$K$500,awayStats2!$L194,FALSE)</f>
        <v>Molineux Stadium</v>
      </c>
      <c r="J194" t="str">
        <f>HLOOKUP(awayStats2!J$1,awayStats2!$A$1:$K$500,awayStats2!$L194,FALSE)</f>
        <v/>
      </c>
      <c r="K194" t="str">
        <f>HLOOKUP(awayStats2!K$1,awayStats2!$A$1:$K$500,awayStats2!$L194,FALSE)</f>
        <v/>
      </c>
    </row>
    <row r="195" spans="1:11" x14ac:dyDescent="0.25">
      <c r="A195" t="str">
        <f>HLOOKUP(awayStats2!A$1,awayStats2!$A$1:$K$500,awayStats2!$L195,FALSE)</f>
        <v>18</v>
      </c>
      <c r="B195" t="str">
        <f>HLOOKUP(awayStats2!B$1,awayStats2!$A$1:$K$500,awayStats2!$L195,FALSE)</f>
        <v>Thu</v>
      </c>
      <c r="C195" t="str">
        <f>HLOOKUP(awayStats2!C$1,awayStats2!$A$1:$K$500,awayStats2!$L195,FALSE)</f>
        <v>2024-12-26</v>
      </c>
      <c r="D195" t="str">
        <f>HLOOKUP(awayStats2!D$1,awayStats2!$A$1:$K$500,awayStats2!$L195,FALSE)</f>
        <v>Liverpool</v>
      </c>
      <c r="E195" t="str">
        <f>HLOOKUP(awayStats2!E$1,awayStats2!$A$1:$K$500,awayStats2!$L195,FALSE)</f>
        <v/>
      </c>
      <c r="F195" t="str">
        <f>HLOOKUP(awayStats2!F$1,awayStats2!$A$1:$K$500,awayStats2!$L195,FALSE)</f>
        <v/>
      </c>
      <c r="G195" t="str">
        <f>HLOOKUP(awayStats2!G$1,awayStats2!$A$1:$K$500,awayStats2!$L195,FALSE)</f>
        <v/>
      </c>
      <c r="H195" t="str">
        <f>HLOOKUP(awayStats2!H$1,awayStats2!$A$1:$K$500,awayStats2!$L195,FALSE)</f>
        <v>Leicester City</v>
      </c>
      <c r="I195" t="str">
        <f>HLOOKUP(awayStats2!I$1,awayStats2!$A$1:$K$500,awayStats2!$L195,FALSE)</f>
        <v>Anfield</v>
      </c>
      <c r="J195" t="str">
        <f>HLOOKUP(awayStats2!J$1,awayStats2!$A$1:$K$500,awayStats2!$L195,FALSE)</f>
        <v/>
      </c>
      <c r="K195" t="str">
        <f>HLOOKUP(awayStats2!K$1,awayStats2!$A$1:$K$500,awayStats2!$L195,FALSE)</f>
        <v/>
      </c>
    </row>
    <row r="196" spans="1:11" x14ac:dyDescent="0.25">
      <c r="A196" t="str">
        <f>HLOOKUP(awayStats2!A$1,awayStats2!$A$1:$K$500,awayStats2!$L196,FALSE)</f>
        <v>23</v>
      </c>
      <c r="B196" t="str">
        <f>HLOOKUP(awayStats2!B$1,awayStats2!$A$1:$K$500,awayStats2!$L196,FALSE)</f>
        <v>Sun</v>
      </c>
      <c r="C196" t="str">
        <f>HLOOKUP(awayStats2!C$1,awayStats2!$A$1:$K$500,awayStats2!$L196,FALSE)</f>
        <v>2025-01-26</v>
      </c>
      <c r="D196" t="str">
        <f>HLOOKUP(awayStats2!D$1,awayStats2!$A$1:$K$500,awayStats2!$L196,FALSE)</f>
        <v>Tottenham</v>
      </c>
      <c r="E196" t="str">
        <f>HLOOKUP(awayStats2!E$1,awayStats2!$A$1:$K$500,awayStats2!$L196,FALSE)</f>
        <v/>
      </c>
      <c r="F196" t="str">
        <f>HLOOKUP(awayStats2!F$1,awayStats2!$A$1:$K$500,awayStats2!$L196,FALSE)</f>
        <v/>
      </c>
      <c r="G196" t="str">
        <f>HLOOKUP(awayStats2!G$1,awayStats2!$A$1:$K$500,awayStats2!$L196,FALSE)</f>
        <v/>
      </c>
      <c r="H196" t="str">
        <f>HLOOKUP(awayStats2!H$1,awayStats2!$A$1:$K$500,awayStats2!$L196,FALSE)</f>
        <v>Leicester City</v>
      </c>
      <c r="I196" t="str">
        <f>HLOOKUP(awayStats2!I$1,awayStats2!$A$1:$K$500,awayStats2!$L196,FALSE)</f>
        <v>Tottenham Hotspur Stadium</v>
      </c>
      <c r="J196" t="str">
        <f>HLOOKUP(awayStats2!J$1,awayStats2!$A$1:$K$500,awayStats2!$L196,FALSE)</f>
        <v/>
      </c>
      <c r="K196" t="str">
        <f>HLOOKUP(awayStats2!K$1,awayStats2!$A$1:$K$500,awayStats2!$L196,FALSE)</f>
        <v/>
      </c>
    </row>
    <row r="197" spans="1:11" x14ac:dyDescent="0.25">
      <c r="A197" t="str">
        <f>HLOOKUP(awayStats2!A$1,awayStats2!$A$1:$K$500,awayStats2!$L197,FALSE)</f>
        <v>24</v>
      </c>
      <c r="B197" t="str">
        <f>HLOOKUP(awayStats2!B$1,awayStats2!$A$1:$K$500,awayStats2!$L197,FALSE)</f>
        <v>Sat</v>
      </c>
      <c r="C197" t="str">
        <f>HLOOKUP(awayStats2!C$1,awayStats2!$A$1:$K$500,awayStats2!$L197,FALSE)</f>
        <v>2025-02-01</v>
      </c>
      <c r="D197" t="str">
        <f>HLOOKUP(awayStats2!D$1,awayStats2!$A$1:$K$500,awayStats2!$L197,FALSE)</f>
        <v>Everton</v>
      </c>
      <c r="E197" t="str">
        <f>HLOOKUP(awayStats2!E$1,awayStats2!$A$1:$K$500,awayStats2!$L197,FALSE)</f>
        <v/>
      </c>
      <c r="F197" t="str">
        <f>HLOOKUP(awayStats2!F$1,awayStats2!$A$1:$K$500,awayStats2!$L197,FALSE)</f>
        <v/>
      </c>
      <c r="G197" t="str">
        <f>HLOOKUP(awayStats2!G$1,awayStats2!$A$1:$K$500,awayStats2!$L197,FALSE)</f>
        <v/>
      </c>
      <c r="H197" t="str">
        <f>HLOOKUP(awayStats2!H$1,awayStats2!$A$1:$K$500,awayStats2!$L197,FALSE)</f>
        <v>Leicester City</v>
      </c>
      <c r="I197" t="str">
        <f>HLOOKUP(awayStats2!I$1,awayStats2!$A$1:$K$500,awayStats2!$L197,FALSE)</f>
        <v>Goodison Park</v>
      </c>
      <c r="J197" t="str">
        <f>HLOOKUP(awayStats2!J$1,awayStats2!$A$1:$K$500,awayStats2!$L197,FALSE)</f>
        <v/>
      </c>
      <c r="K197" t="str">
        <f>HLOOKUP(awayStats2!K$1,awayStats2!$A$1:$K$500,awayStats2!$L197,FALSE)</f>
        <v/>
      </c>
    </row>
    <row r="198" spans="1:11" x14ac:dyDescent="0.25">
      <c r="A198" t="str">
        <f>HLOOKUP(awayStats2!A$1,awayStats2!$A$1:$K$500,awayStats2!$L198,FALSE)</f>
        <v>6</v>
      </c>
      <c r="B198" t="str">
        <f>HLOOKUP(awayStats2!B$1,awayStats2!$A$1:$K$500,awayStats2!$L198,FALSE)</f>
        <v>Sat</v>
      </c>
      <c r="C198" t="str">
        <f>HLOOKUP(awayStats2!C$1,awayStats2!$A$1:$K$500,awayStats2!$L198,FALSE)</f>
        <v>2024-09-28</v>
      </c>
      <c r="D198" t="str">
        <f>HLOOKUP(awayStats2!D$1,awayStats2!$A$1:$K$500,awayStats2!$L198,FALSE)</f>
        <v>Arsenal</v>
      </c>
      <c r="E198" t="str">
        <f>HLOOKUP(awayStats2!E$1,awayStats2!$A$1:$K$500,awayStats2!$L198,FALSE)</f>
        <v>4.4</v>
      </c>
      <c r="F198" t="str">
        <f>HLOOKUP(awayStats2!F$1,awayStats2!$A$1:$K$500,awayStats2!$L198,FALSE)</f>
        <v>4–2</v>
      </c>
      <c r="G198" t="str">
        <f>HLOOKUP(awayStats2!G$1,awayStats2!$A$1:$K$500,awayStats2!$L198,FALSE)</f>
        <v>0.3</v>
      </c>
      <c r="H198" t="str">
        <f>HLOOKUP(awayStats2!H$1,awayStats2!$A$1:$K$500,awayStats2!$L198,FALSE)</f>
        <v>Leicester City</v>
      </c>
      <c r="I198" t="str">
        <f>HLOOKUP(awayStats2!I$1,awayStats2!$A$1:$K$500,awayStats2!$L198,FALSE)</f>
        <v>Emirates Stadium</v>
      </c>
      <c r="J198">
        <f>HLOOKUP(awayStats2!J$1,awayStats2!$A$1:$K$500,awayStats2!$L198,FALSE)</f>
        <v>4</v>
      </c>
      <c r="K198">
        <f>HLOOKUP(awayStats2!K$1,awayStats2!$A$1:$K$500,awayStats2!$L198,FALSE)</f>
        <v>2</v>
      </c>
    </row>
    <row r="199" spans="1:11" x14ac:dyDescent="0.25">
      <c r="A199" t="str">
        <f>HLOOKUP(awayStats2!A$1,awayStats2!$A$1:$K$500,awayStats2!$L199,FALSE)</f>
        <v>8</v>
      </c>
      <c r="B199" t="str">
        <f>HLOOKUP(awayStats2!B$1,awayStats2!$A$1:$K$500,awayStats2!$L199,FALSE)</f>
        <v>Sat</v>
      </c>
      <c r="C199" t="str">
        <f>HLOOKUP(awayStats2!C$1,awayStats2!$A$1:$K$500,awayStats2!$L199,FALSE)</f>
        <v>2024-10-19</v>
      </c>
      <c r="D199" t="str">
        <f>HLOOKUP(awayStats2!D$1,awayStats2!$A$1:$K$500,awayStats2!$L199,FALSE)</f>
        <v>Southampton</v>
      </c>
      <c r="E199" t="str">
        <f>HLOOKUP(awayStats2!E$1,awayStats2!$A$1:$K$500,awayStats2!$L199,FALSE)</f>
        <v>2.1</v>
      </c>
      <c r="F199" t="str">
        <f>HLOOKUP(awayStats2!F$1,awayStats2!$A$1:$K$500,awayStats2!$L199,FALSE)</f>
        <v>2–3</v>
      </c>
      <c r="G199" t="str">
        <f>HLOOKUP(awayStats2!G$1,awayStats2!$A$1:$K$500,awayStats2!$L199,FALSE)</f>
        <v>3.1</v>
      </c>
      <c r="H199" t="str">
        <f>HLOOKUP(awayStats2!H$1,awayStats2!$A$1:$K$500,awayStats2!$L199,FALSE)</f>
        <v>Leicester City</v>
      </c>
      <c r="I199" t="str">
        <f>HLOOKUP(awayStats2!I$1,awayStats2!$A$1:$K$500,awayStats2!$L199,FALSE)</f>
        <v>St Mary's Stadium</v>
      </c>
      <c r="J199">
        <f>HLOOKUP(awayStats2!J$1,awayStats2!$A$1:$K$500,awayStats2!$L199,FALSE)</f>
        <v>2</v>
      </c>
      <c r="K199">
        <f>HLOOKUP(awayStats2!K$1,awayStats2!$A$1:$K$500,awayStats2!$L199,FALSE)</f>
        <v>3</v>
      </c>
    </row>
    <row r="200" spans="1:11" x14ac:dyDescent="0.25">
      <c r="A200" t="str">
        <f>HLOOKUP(awayStats2!A$1,awayStats2!$A$1:$K$500,awayStats2!$L200,FALSE)</f>
        <v>30</v>
      </c>
      <c r="B200" t="str">
        <f>HLOOKUP(awayStats2!B$1,awayStats2!$A$1:$K$500,awayStats2!$L200,FALSE)</f>
        <v>Wed</v>
      </c>
      <c r="C200" t="str">
        <f>HLOOKUP(awayStats2!C$1,awayStats2!$A$1:$K$500,awayStats2!$L200,FALSE)</f>
        <v>2025-04-02</v>
      </c>
      <c r="D200" t="str">
        <f>HLOOKUP(awayStats2!D$1,awayStats2!$A$1:$K$500,awayStats2!$L200,FALSE)</f>
        <v>Manchester City</v>
      </c>
      <c r="E200" t="str">
        <f>HLOOKUP(awayStats2!E$1,awayStats2!$A$1:$K$500,awayStats2!$L200,FALSE)</f>
        <v/>
      </c>
      <c r="F200" t="str">
        <f>HLOOKUP(awayStats2!F$1,awayStats2!$A$1:$K$500,awayStats2!$L200,FALSE)</f>
        <v/>
      </c>
      <c r="G200" t="str">
        <f>HLOOKUP(awayStats2!G$1,awayStats2!$A$1:$K$500,awayStats2!$L200,FALSE)</f>
        <v/>
      </c>
      <c r="H200" t="str">
        <f>HLOOKUP(awayStats2!H$1,awayStats2!$A$1:$K$500,awayStats2!$L200,FALSE)</f>
        <v>Leicester City</v>
      </c>
      <c r="I200" t="str">
        <f>HLOOKUP(awayStats2!I$1,awayStats2!$A$1:$K$500,awayStats2!$L200,FALSE)</f>
        <v>Etihad Stadium</v>
      </c>
      <c r="J200" t="str">
        <f>HLOOKUP(awayStats2!J$1,awayStats2!$A$1:$K$500,awayStats2!$L200,FALSE)</f>
        <v/>
      </c>
      <c r="K200" t="str">
        <f>HLOOKUP(awayStats2!K$1,awayStats2!$A$1:$K$500,awayStats2!$L200,FALSE)</f>
        <v/>
      </c>
    </row>
    <row r="201" spans="1:11" x14ac:dyDescent="0.25">
      <c r="A201" t="str">
        <f>HLOOKUP(awayStats2!A$1,awayStats2!$A$1:$K$500,awayStats2!$L201,FALSE)</f>
        <v>10</v>
      </c>
      <c r="B201" t="str">
        <f>HLOOKUP(awayStats2!B$1,awayStats2!$A$1:$K$500,awayStats2!$L201,FALSE)</f>
        <v>Sat</v>
      </c>
      <c r="C201" t="str">
        <f>HLOOKUP(awayStats2!C$1,awayStats2!$A$1:$K$500,awayStats2!$L201,FALSE)</f>
        <v>2024-11-02</v>
      </c>
      <c r="D201" t="str">
        <f>HLOOKUP(awayStats2!D$1,awayStats2!$A$1:$K$500,awayStats2!$L201,FALSE)</f>
        <v>Ipswich Town</v>
      </c>
      <c r="E201" t="str">
        <f>HLOOKUP(awayStats2!E$1,awayStats2!$A$1:$K$500,awayStats2!$L201,FALSE)</f>
        <v>1.0</v>
      </c>
      <c r="F201" t="str">
        <f>HLOOKUP(awayStats2!F$1,awayStats2!$A$1:$K$500,awayStats2!$L201,FALSE)</f>
        <v>1–1</v>
      </c>
      <c r="G201" t="str">
        <f>HLOOKUP(awayStats2!G$1,awayStats2!$A$1:$K$500,awayStats2!$L201,FALSE)</f>
        <v>1.5</v>
      </c>
      <c r="H201" t="str">
        <f>HLOOKUP(awayStats2!H$1,awayStats2!$A$1:$K$500,awayStats2!$L201,FALSE)</f>
        <v>Leicester City</v>
      </c>
      <c r="I201" t="str">
        <f>HLOOKUP(awayStats2!I$1,awayStats2!$A$1:$K$500,awayStats2!$L201,FALSE)</f>
        <v>Portman Road Stadium</v>
      </c>
      <c r="J201">
        <f>HLOOKUP(awayStats2!J$1,awayStats2!$A$1:$K$500,awayStats2!$L201,FALSE)</f>
        <v>1</v>
      </c>
      <c r="K201">
        <f>HLOOKUP(awayStats2!K$1,awayStats2!$A$1:$K$500,awayStats2!$L201,FALSE)</f>
        <v>1</v>
      </c>
    </row>
    <row r="202" spans="1:11" x14ac:dyDescent="0.25">
      <c r="A202" t="str">
        <f>HLOOKUP(awayStats2!A$1,awayStats2!$A$1:$K$500,awayStats2!$L202,FALSE)</f>
        <v>38</v>
      </c>
      <c r="B202" t="str">
        <f>HLOOKUP(awayStats2!B$1,awayStats2!$A$1:$K$500,awayStats2!$L202,FALSE)</f>
        <v>Sun</v>
      </c>
      <c r="C202" t="str">
        <f>HLOOKUP(awayStats2!C$1,awayStats2!$A$1:$K$500,awayStats2!$L202,FALSE)</f>
        <v>2025-05-25</v>
      </c>
      <c r="D202" t="str">
        <f>HLOOKUP(awayStats2!D$1,awayStats2!$A$1:$K$500,awayStats2!$L202,FALSE)</f>
        <v>Bournemouth</v>
      </c>
      <c r="E202" t="str">
        <f>HLOOKUP(awayStats2!E$1,awayStats2!$A$1:$K$500,awayStats2!$L202,FALSE)</f>
        <v/>
      </c>
      <c r="F202" t="str">
        <f>HLOOKUP(awayStats2!F$1,awayStats2!$A$1:$K$500,awayStats2!$L202,FALSE)</f>
        <v/>
      </c>
      <c r="G202" t="str">
        <f>HLOOKUP(awayStats2!G$1,awayStats2!$A$1:$K$500,awayStats2!$L202,FALSE)</f>
        <v/>
      </c>
      <c r="H202" t="str">
        <f>HLOOKUP(awayStats2!H$1,awayStats2!$A$1:$K$500,awayStats2!$L202,FALSE)</f>
        <v>Leicester City</v>
      </c>
      <c r="I202" t="str">
        <f>HLOOKUP(awayStats2!I$1,awayStats2!$A$1:$K$500,awayStats2!$L202,FALSE)</f>
        <v>Vitality Stadium</v>
      </c>
      <c r="J202" t="str">
        <f>HLOOKUP(awayStats2!J$1,awayStats2!$A$1:$K$500,awayStats2!$L202,FALSE)</f>
        <v/>
      </c>
      <c r="K202" t="str">
        <f>HLOOKUP(awayStats2!K$1,awayStats2!$A$1:$K$500,awayStats2!$L202,FALSE)</f>
        <v/>
      </c>
    </row>
    <row r="203" spans="1:11" x14ac:dyDescent="0.25">
      <c r="A203" t="str">
        <f>HLOOKUP(awayStats2!A$1,awayStats2!$A$1:$K$500,awayStats2!$L203,FALSE)</f>
        <v>13</v>
      </c>
      <c r="B203" t="str">
        <f>HLOOKUP(awayStats2!B$1,awayStats2!$A$1:$K$500,awayStats2!$L203,FALSE)</f>
        <v>Sat</v>
      </c>
      <c r="C203" t="str">
        <f>HLOOKUP(awayStats2!C$1,awayStats2!$A$1:$K$500,awayStats2!$L203,FALSE)</f>
        <v>2024-11-30</v>
      </c>
      <c r="D203" t="str">
        <f>HLOOKUP(awayStats2!D$1,awayStats2!$A$1:$K$500,awayStats2!$L203,FALSE)</f>
        <v>Brentford</v>
      </c>
      <c r="E203" t="str">
        <f>HLOOKUP(awayStats2!E$1,awayStats2!$A$1:$K$500,awayStats2!$L203,FALSE)</f>
        <v/>
      </c>
      <c r="F203" t="str">
        <f>HLOOKUP(awayStats2!F$1,awayStats2!$A$1:$K$500,awayStats2!$L203,FALSE)</f>
        <v/>
      </c>
      <c r="G203" t="str">
        <f>HLOOKUP(awayStats2!G$1,awayStats2!$A$1:$K$500,awayStats2!$L203,FALSE)</f>
        <v/>
      </c>
      <c r="H203" t="str">
        <f>HLOOKUP(awayStats2!H$1,awayStats2!$A$1:$K$500,awayStats2!$L203,FALSE)</f>
        <v>Leicester City</v>
      </c>
      <c r="I203" t="str">
        <f>HLOOKUP(awayStats2!I$1,awayStats2!$A$1:$K$500,awayStats2!$L203,FALSE)</f>
        <v>Gtech Community Stadium</v>
      </c>
      <c r="J203" t="str">
        <f>HLOOKUP(awayStats2!J$1,awayStats2!$A$1:$K$500,awayStats2!$L203,FALSE)</f>
        <v/>
      </c>
      <c r="K203" t="str">
        <f>HLOOKUP(awayStats2!K$1,awayStats2!$A$1:$K$500,awayStats2!$L203,FALSE)</f>
        <v/>
      </c>
    </row>
    <row r="204" spans="1:11" x14ac:dyDescent="0.25">
      <c r="A204" t="str">
        <f>HLOOKUP(awayStats2!A$1,awayStats2!$A$1:$K$500,awayStats2!$L204,FALSE)</f>
        <v>27</v>
      </c>
      <c r="B204" t="str">
        <f>HLOOKUP(awayStats2!B$1,awayStats2!$A$1:$K$500,awayStats2!$L204,FALSE)</f>
        <v>Tue</v>
      </c>
      <c r="C204" t="str">
        <f>HLOOKUP(awayStats2!C$1,awayStats2!$A$1:$K$500,awayStats2!$L204,FALSE)</f>
        <v>2025-02-25</v>
      </c>
      <c r="D204" t="str">
        <f>HLOOKUP(awayStats2!D$1,awayStats2!$A$1:$K$500,awayStats2!$L204,FALSE)</f>
        <v>West Ham</v>
      </c>
      <c r="E204" t="str">
        <f>HLOOKUP(awayStats2!E$1,awayStats2!$A$1:$K$500,awayStats2!$L204,FALSE)</f>
        <v/>
      </c>
      <c r="F204" t="str">
        <f>HLOOKUP(awayStats2!F$1,awayStats2!$A$1:$K$500,awayStats2!$L204,FALSE)</f>
        <v/>
      </c>
      <c r="G204" t="str">
        <f>HLOOKUP(awayStats2!G$1,awayStats2!$A$1:$K$500,awayStats2!$L204,FALSE)</f>
        <v/>
      </c>
      <c r="H204" t="str">
        <f>HLOOKUP(awayStats2!H$1,awayStats2!$A$1:$K$500,awayStats2!$L204,FALSE)</f>
        <v>Leicester City</v>
      </c>
      <c r="I204" t="str">
        <f>HLOOKUP(awayStats2!I$1,awayStats2!$A$1:$K$500,awayStats2!$L204,FALSE)</f>
        <v>London Stadium</v>
      </c>
      <c r="J204" t="str">
        <f>HLOOKUP(awayStats2!J$1,awayStats2!$A$1:$K$500,awayStats2!$L204,FALSE)</f>
        <v/>
      </c>
      <c r="K204" t="str">
        <f>HLOOKUP(awayStats2!K$1,awayStats2!$A$1:$K$500,awayStats2!$L204,FALSE)</f>
        <v/>
      </c>
    </row>
    <row r="205" spans="1:11" x14ac:dyDescent="0.25">
      <c r="A205" t="str">
        <f>HLOOKUP(awayStats2!A$1,awayStats2!$A$1:$K$500,awayStats2!$L205,FALSE)</f>
        <v>4</v>
      </c>
      <c r="B205" t="str">
        <f>HLOOKUP(awayStats2!B$1,awayStats2!$A$1:$K$500,awayStats2!$L205,FALSE)</f>
        <v>Sat</v>
      </c>
      <c r="C205" t="str">
        <f>HLOOKUP(awayStats2!C$1,awayStats2!$A$1:$K$500,awayStats2!$L205,FALSE)</f>
        <v>2024-09-14</v>
      </c>
      <c r="D205" t="str">
        <f>HLOOKUP(awayStats2!D$1,awayStats2!$A$1:$K$500,awayStats2!$L205,FALSE)</f>
        <v>Crystal Palace</v>
      </c>
      <c r="E205" t="str">
        <f>HLOOKUP(awayStats2!E$1,awayStats2!$A$1:$K$500,awayStats2!$L205,FALSE)</f>
        <v>2.5</v>
      </c>
      <c r="F205" t="str">
        <f>HLOOKUP(awayStats2!F$1,awayStats2!$A$1:$K$500,awayStats2!$L205,FALSE)</f>
        <v>2–2</v>
      </c>
      <c r="G205" t="str">
        <f>HLOOKUP(awayStats2!G$1,awayStats2!$A$1:$K$500,awayStats2!$L205,FALSE)</f>
        <v>1.2</v>
      </c>
      <c r="H205" t="str">
        <f>HLOOKUP(awayStats2!H$1,awayStats2!$A$1:$K$500,awayStats2!$L205,FALSE)</f>
        <v>Leicester City</v>
      </c>
      <c r="I205" t="str">
        <f>HLOOKUP(awayStats2!I$1,awayStats2!$A$1:$K$500,awayStats2!$L205,FALSE)</f>
        <v>Selhurst Park</v>
      </c>
      <c r="J205">
        <f>HLOOKUP(awayStats2!J$1,awayStats2!$A$1:$K$500,awayStats2!$L205,FALSE)</f>
        <v>2</v>
      </c>
      <c r="K205">
        <f>HLOOKUP(awayStats2!K$1,awayStats2!$A$1:$K$500,awayStats2!$L205,FALSE)</f>
        <v>2</v>
      </c>
    </row>
    <row r="206" spans="1:11" x14ac:dyDescent="0.25">
      <c r="A206" t="str">
        <f>HLOOKUP(awayStats2!A$1,awayStats2!$A$1:$K$500,awayStats2!$L206,FALSE)</f>
        <v>28</v>
      </c>
      <c r="B206" t="str">
        <f>HLOOKUP(awayStats2!B$1,awayStats2!$A$1:$K$500,awayStats2!$L206,FALSE)</f>
        <v>Sat</v>
      </c>
      <c r="C206" t="str">
        <f>HLOOKUP(awayStats2!C$1,awayStats2!$A$1:$K$500,awayStats2!$L206,FALSE)</f>
        <v>2025-03-08</v>
      </c>
      <c r="D206" t="str">
        <f>HLOOKUP(awayStats2!D$1,awayStats2!$A$1:$K$500,awayStats2!$L206,FALSE)</f>
        <v>Chelsea</v>
      </c>
      <c r="E206" t="str">
        <f>HLOOKUP(awayStats2!E$1,awayStats2!$A$1:$K$500,awayStats2!$L206,FALSE)</f>
        <v/>
      </c>
      <c r="F206" t="str">
        <f>HLOOKUP(awayStats2!F$1,awayStats2!$A$1:$K$500,awayStats2!$L206,FALSE)</f>
        <v/>
      </c>
      <c r="G206" t="str">
        <f>HLOOKUP(awayStats2!G$1,awayStats2!$A$1:$K$500,awayStats2!$L206,FALSE)</f>
        <v/>
      </c>
      <c r="H206" t="str">
        <f>HLOOKUP(awayStats2!H$1,awayStats2!$A$1:$K$500,awayStats2!$L206,FALSE)</f>
        <v>Leicester City</v>
      </c>
      <c r="I206" t="str">
        <f>HLOOKUP(awayStats2!I$1,awayStats2!$A$1:$K$500,awayStats2!$L206,FALSE)</f>
        <v>Stamford Bridge</v>
      </c>
      <c r="J206" t="str">
        <f>HLOOKUP(awayStats2!J$1,awayStats2!$A$1:$K$500,awayStats2!$L206,FALSE)</f>
        <v/>
      </c>
      <c r="K206" t="str">
        <f>HLOOKUP(awayStats2!K$1,awayStats2!$A$1:$K$500,awayStats2!$L206,FALSE)</f>
        <v/>
      </c>
    </row>
    <row r="207" spans="1:11" x14ac:dyDescent="0.25">
      <c r="A207" t="str">
        <f>HLOOKUP(awayStats2!A$1,awayStats2!$A$1:$K$500,awayStats2!$L207,FALSE)</f>
        <v>32</v>
      </c>
      <c r="B207" t="str">
        <f>HLOOKUP(awayStats2!B$1,awayStats2!$A$1:$K$500,awayStats2!$L207,FALSE)</f>
        <v>Sat</v>
      </c>
      <c r="C207" t="str">
        <f>HLOOKUP(awayStats2!C$1,awayStats2!$A$1:$K$500,awayStats2!$L207,FALSE)</f>
        <v>2025-04-12</v>
      </c>
      <c r="D207" t="str">
        <f>HLOOKUP(awayStats2!D$1,awayStats2!$A$1:$K$500,awayStats2!$L207,FALSE)</f>
        <v>Brighton</v>
      </c>
      <c r="E207" t="str">
        <f>HLOOKUP(awayStats2!E$1,awayStats2!$A$1:$K$500,awayStats2!$L207,FALSE)</f>
        <v/>
      </c>
      <c r="F207" t="str">
        <f>HLOOKUP(awayStats2!F$1,awayStats2!$A$1:$K$500,awayStats2!$L207,FALSE)</f>
        <v/>
      </c>
      <c r="G207" t="str">
        <f>HLOOKUP(awayStats2!G$1,awayStats2!$A$1:$K$500,awayStats2!$L207,FALSE)</f>
        <v/>
      </c>
      <c r="H207" t="str">
        <f>HLOOKUP(awayStats2!H$1,awayStats2!$A$1:$K$500,awayStats2!$L207,FALSE)</f>
        <v>Leicester City</v>
      </c>
      <c r="I207" t="str">
        <f>HLOOKUP(awayStats2!I$1,awayStats2!$A$1:$K$500,awayStats2!$L207,FALSE)</f>
        <v>The American Express Stadium</v>
      </c>
      <c r="J207" t="str">
        <f>HLOOKUP(awayStats2!J$1,awayStats2!$A$1:$K$500,awayStats2!$L207,FALSE)</f>
        <v/>
      </c>
      <c r="K207" t="str">
        <f>HLOOKUP(awayStats2!K$1,awayStats2!$A$1:$K$500,awayStats2!$L207,FALSE)</f>
        <v/>
      </c>
    </row>
    <row r="208" spans="1:11" x14ac:dyDescent="0.25">
      <c r="A208" t="str">
        <f>HLOOKUP(awayStats2!A$1,awayStats2!$A$1:$K$500,awayStats2!$L208,FALSE)</f>
        <v>11</v>
      </c>
      <c r="B208" t="str">
        <f>HLOOKUP(awayStats2!B$1,awayStats2!$A$1:$K$500,awayStats2!$L208,FALSE)</f>
        <v>Sun</v>
      </c>
      <c r="C208" t="str">
        <f>HLOOKUP(awayStats2!C$1,awayStats2!$A$1:$K$500,awayStats2!$L208,FALSE)</f>
        <v>2024-11-10</v>
      </c>
      <c r="D208" t="str">
        <f>HLOOKUP(awayStats2!D$1,awayStats2!$A$1:$K$500,awayStats2!$L208,FALSE)</f>
        <v>Manchester Utd</v>
      </c>
      <c r="E208" t="str">
        <f>HLOOKUP(awayStats2!E$1,awayStats2!$A$1:$K$500,awayStats2!$L208,FALSE)</f>
        <v>0.8</v>
      </c>
      <c r="F208" t="str">
        <f>HLOOKUP(awayStats2!F$1,awayStats2!$A$1:$K$500,awayStats2!$L208,FALSE)</f>
        <v>3–0</v>
      </c>
      <c r="G208" t="str">
        <f>HLOOKUP(awayStats2!G$1,awayStats2!$A$1:$K$500,awayStats2!$L208,FALSE)</f>
        <v>0.6</v>
      </c>
      <c r="H208" t="str">
        <f>HLOOKUP(awayStats2!H$1,awayStats2!$A$1:$K$500,awayStats2!$L208,FALSE)</f>
        <v>Leicester City</v>
      </c>
      <c r="I208" t="str">
        <f>HLOOKUP(awayStats2!I$1,awayStats2!$A$1:$K$500,awayStats2!$L208,FALSE)</f>
        <v>Old Trafford</v>
      </c>
      <c r="J208">
        <f>HLOOKUP(awayStats2!J$1,awayStats2!$A$1:$K$500,awayStats2!$L208,FALSE)</f>
        <v>3</v>
      </c>
      <c r="K208">
        <f>HLOOKUP(awayStats2!K$1,awayStats2!$A$1:$K$500,awayStats2!$L208,FALSE)</f>
        <v>0</v>
      </c>
    </row>
    <row r="209" spans="1:11" x14ac:dyDescent="0.25">
      <c r="A209" t="str">
        <f>HLOOKUP(awayStats2!A$1,awayStats2!$A$1:$K$500,awayStats2!$L209,FALSE)</f>
        <v>36</v>
      </c>
      <c r="B209" t="str">
        <f>HLOOKUP(awayStats2!B$1,awayStats2!$A$1:$K$500,awayStats2!$L209,FALSE)</f>
        <v>Sat</v>
      </c>
      <c r="C209" t="str">
        <f>HLOOKUP(awayStats2!C$1,awayStats2!$A$1:$K$500,awayStats2!$L209,FALSE)</f>
        <v>2025-05-10</v>
      </c>
      <c r="D209" t="str">
        <f>HLOOKUP(awayStats2!D$1,awayStats2!$A$1:$K$500,awayStats2!$L209,FALSE)</f>
        <v>Nott'ham Forest</v>
      </c>
      <c r="E209" t="str">
        <f>HLOOKUP(awayStats2!E$1,awayStats2!$A$1:$K$500,awayStats2!$L209,FALSE)</f>
        <v/>
      </c>
      <c r="F209" t="str">
        <f>HLOOKUP(awayStats2!F$1,awayStats2!$A$1:$K$500,awayStats2!$L209,FALSE)</f>
        <v/>
      </c>
      <c r="G209" t="str">
        <f>HLOOKUP(awayStats2!G$1,awayStats2!$A$1:$K$500,awayStats2!$L209,FALSE)</f>
        <v/>
      </c>
      <c r="H209" t="str">
        <f>HLOOKUP(awayStats2!H$1,awayStats2!$A$1:$K$500,awayStats2!$L209,FALSE)</f>
        <v>Leicester City</v>
      </c>
      <c r="I209" t="str">
        <f>HLOOKUP(awayStats2!I$1,awayStats2!$A$1:$K$500,awayStats2!$L209,FALSE)</f>
        <v>The City Ground</v>
      </c>
      <c r="J209" t="str">
        <f>HLOOKUP(awayStats2!J$1,awayStats2!$A$1:$K$500,awayStats2!$L209,FALSE)</f>
        <v/>
      </c>
      <c r="K209" t="str">
        <f>HLOOKUP(awayStats2!K$1,awayStats2!$A$1:$K$500,awayStats2!$L209,FALSE)</f>
        <v/>
      </c>
    </row>
    <row r="210" spans="1:11" x14ac:dyDescent="0.25">
      <c r="A210" t="str">
        <f>HLOOKUP(awayStats2!A$1,awayStats2!$A$1:$K$500,awayStats2!$L210,FALSE)</f>
        <v>20</v>
      </c>
      <c r="B210" t="str">
        <f>HLOOKUP(awayStats2!B$1,awayStats2!$A$1:$K$500,awayStats2!$L210,FALSE)</f>
        <v>Sat</v>
      </c>
      <c r="C210" t="str">
        <f>HLOOKUP(awayStats2!C$1,awayStats2!$A$1:$K$500,awayStats2!$L210,FALSE)</f>
        <v>2025-01-04</v>
      </c>
      <c r="D210" t="str">
        <f>HLOOKUP(awayStats2!D$1,awayStats2!$A$1:$K$500,awayStats2!$L210,FALSE)</f>
        <v>Aston Villa</v>
      </c>
      <c r="E210" t="str">
        <f>HLOOKUP(awayStats2!E$1,awayStats2!$A$1:$K$500,awayStats2!$L210,FALSE)</f>
        <v/>
      </c>
      <c r="F210" t="str">
        <f>HLOOKUP(awayStats2!F$1,awayStats2!$A$1:$K$500,awayStats2!$L210,FALSE)</f>
        <v/>
      </c>
      <c r="G210" t="str">
        <f>HLOOKUP(awayStats2!G$1,awayStats2!$A$1:$K$500,awayStats2!$L210,FALSE)</f>
        <v/>
      </c>
      <c r="H210" t="str">
        <f>HLOOKUP(awayStats2!H$1,awayStats2!$A$1:$K$500,awayStats2!$L210,FALSE)</f>
        <v>Leicester City</v>
      </c>
      <c r="I210" t="str">
        <f>HLOOKUP(awayStats2!I$1,awayStats2!$A$1:$K$500,awayStats2!$L210,FALSE)</f>
        <v>Villa Park</v>
      </c>
      <c r="J210" t="str">
        <f>HLOOKUP(awayStats2!J$1,awayStats2!$A$1:$K$500,awayStats2!$L210,FALSE)</f>
        <v/>
      </c>
      <c r="K210" t="str">
        <f>HLOOKUP(awayStats2!K$1,awayStats2!$A$1:$K$500,awayStats2!$L210,FALSE)</f>
        <v/>
      </c>
    </row>
    <row r="211" spans="1:11" x14ac:dyDescent="0.25">
      <c r="A211" t="str">
        <f>HLOOKUP(awayStats2!A$1,awayStats2!$A$1:$K$500,awayStats2!$L211,FALSE)</f>
        <v>35</v>
      </c>
      <c r="B211" t="str">
        <f>HLOOKUP(awayStats2!B$1,awayStats2!$A$1:$K$500,awayStats2!$L211,FALSE)</f>
        <v>Sat</v>
      </c>
      <c r="C211" t="str">
        <f>HLOOKUP(awayStats2!C$1,awayStats2!$A$1:$K$500,awayStats2!$L211,FALSE)</f>
        <v>2025-05-03</v>
      </c>
      <c r="D211" t="str">
        <f>HLOOKUP(awayStats2!D$1,awayStats2!$A$1:$K$500,awayStats2!$L211,FALSE)</f>
        <v>Chelsea</v>
      </c>
      <c r="E211" t="str">
        <f>HLOOKUP(awayStats2!E$1,awayStats2!$A$1:$K$500,awayStats2!$L211,FALSE)</f>
        <v/>
      </c>
      <c r="F211" t="str">
        <f>HLOOKUP(awayStats2!F$1,awayStats2!$A$1:$K$500,awayStats2!$L211,FALSE)</f>
        <v/>
      </c>
      <c r="G211" t="str">
        <f>HLOOKUP(awayStats2!G$1,awayStats2!$A$1:$K$500,awayStats2!$L211,FALSE)</f>
        <v/>
      </c>
      <c r="H211" t="str">
        <f>HLOOKUP(awayStats2!H$1,awayStats2!$A$1:$K$500,awayStats2!$L211,FALSE)</f>
        <v>Liverpool</v>
      </c>
      <c r="I211" t="str">
        <f>HLOOKUP(awayStats2!I$1,awayStats2!$A$1:$K$500,awayStats2!$L211,FALSE)</f>
        <v>Stamford Bridge</v>
      </c>
      <c r="J211" t="str">
        <f>HLOOKUP(awayStats2!J$1,awayStats2!$A$1:$K$500,awayStats2!$L211,FALSE)</f>
        <v/>
      </c>
      <c r="K211" t="str">
        <f>HLOOKUP(awayStats2!K$1,awayStats2!$A$1:$K$500,awayStats2!$L211,FALSE)</f>
        <v/>
      </c>
    </row>
    <row r="212" spans="1:11" x14ac:dyDescent="0.25">
      <c r="A212" t="str">
        <f>HLOOKUP(awayStats2!A$1,awayStats2!$A$1:$K$500,awayStats2!$L212,FALSE)</f>
        <v>7</v>
      </c>
      <c r="B212" t="str">
        <f>HLOOKUP(awayStats2!B$1,awayStats2!$A$1:$K$500,awayStats2!$L212,FALSE)</f>
        <v>Sat</v>
      </c>
      <c r="C212" t="str">
        <f>HLOOKUP(awayStats2!C$1,awayStats2!$A$1:$K$500,awayStats2!$L212,FALSE)</f>
        <v>2024-10-05</v>
      </c>
      <c r="D212" t="str">
        <f>HLOOKUP(awayStats2!D$1,awayStats2!$A$1:$K$500,awayStats2!$L212,FALSE)</f>
        <v>Crystal Palace</v>
      </c>
      <c r="E212" t="str">
        <f>HLOOKUP(awayStats2!E$1,awayStats2!$A$1:$K$500,awayStats2!$L212,FALSE)</f>
        <v>0.6</v>
      </c>
      <c r="F212" t="str">
        <f>HLOOKUP(awayStats2!F$1,awayStats2!$A$1:$K$500,awayStats2!$L212,FALSE)</f>
        <v>0–1</v>
      </c>
      <c r="G212" t="str">
        <f>HLOOKUP(awayStats2!G$1,awayStats2!$A$1:$K$500,awayStats2!$L212,FALSE)</f>
        <v>1.4</v>
      </c>
      <c r="H212" t="str">
        <f>HLOOKUP(awayStats2!H$1,awayStats2!$A$1:$K$500,awayStats2!$L212,FALSE)</f>
        <v>Liverpool</v>
      </c>
      <c r="I212" t="str">
        <f>HLOOKUP(awayStats2!I$1,awayStats2!$A$1:$K$500,awayStats2!$L212,FALSE)</f>
        <v>Selhurst Park</v>
      </c>
      <c r="J212">
        <f>HLOOKUP(awayStats2!J$1,awayStats2!$A$1:$K$500,awayStats2!$L212,FALSE)</f>
        <v>0</v>
      </c>
      <c r="K212">
        <f>HLOOKUP(awayStats2!K$1,awayStats2!$A$1:$K$500,awayStats2!$L212,FALSE)</f>
        <v>1</v>
      </c>
    </row>
    <row r="213" spans="1:11" x14ac:dyDescent="0.25">
      <c r="A213" t="str">
        <f>HLOOKUP(awayStats2!A$1,awayStats2!$A$1:$K$500,awayStats2!$L213,FALSE)</f>
        <v>31</v>
      </c>
      <c r="B213" t="str">
        <f>HLOOKUP(awayStats2!B$1,awayStats2!$A$1:$K$500,awayStats2!$L213,FALSE)</f>
        <v>Sat</v>
      </c>
      <c r="C213" t="str">
        <f>HLOOKUP(awayStats2!C$1,awayStats2!$A$1:$K$500,awayStats2!$L213,FALSE)</f>
        <v>2025-04-05</v>
      </c>
      <c r="D213" t="str">
        <f>HLOOKUP(awayStats2!D$1,awayStats2!$A$1:$K$500,awayStats2!$L213,FALSE)</f>
        <v>Fulham</v>
      </c>
      <c r="E213" t="str">
        <f>HLOOKUP(awayStats2!E$1,awayStats2!$A$1:$K$500,awayStats2!$L213,FALSE)</f>
        <v/>
      </c>
      <c r="F213" t="str">
        <f>HLOOKUP(awayStats2!F$1,awayStats2!$A$1:$K$500,awayStats2!$L213,FALSE)</f>
        <v/>
      </c>
      <c r="G213" t="str">
        <f>HLOOKUP(awayStats2!G$1,awayStats2!$A$1:$K$500,awayStats2!$L213,FALSE)</f>
        <v/>
      </c>
      <c r="H213" t="str">
        <f>HLOOKUP(awayStats2!H$1,awayStats2!$A$1:$K$500,awayStats2!$L213,FALSE)</f>
        <v>Liverpool</v>
      </c>
      <c r="I213" t="str">
        <f>HLOOKUP(awayStats2!I$1,awayStats2!$A$1:$K$500,awayStats2!$L213,FALSE)</f>
        <v>Craven Cottage</v>
      </c>
      <c r="J213" t="str">
        <f>HLOOKUP(awayStats2!J$1,awayStats2!$A$1:$K$500,awayStats2!$L213,FALSE)</f>
        <v/>
      </c>
      <c r="K213" t="str">
        <f>HLOOKUP(awayStats2!K$1,awayStats2!$A$1:$K$500,awayStats2!$L213,FALSE)</f>
        <v/>
      </c>
    </row>
    <row r="214" spans="1:11" x14ac:dyDescent="0.25">
      <c r="A214" t="str">
        <f>HLOOKUP(awayStats2!A$1,awayStats2!$A$1:$K$500,awayStats2!$L214,FALSE)</f>
        <v>12</v>
      </c>
      <c r="B214" t="str">
        <f>HLOOKUP(awayStats2!B$1,awayStats2!$A$1:$K$500,awayStats2!$L214,FALSE)</f>
        <v>Sun</v>
      </c>
      <c r="C214" t="str">
        <f>HLOOKUP(awayStats2!C$1,awayStats2!$A$1:$K$500,awayStats2!$L214,FALSE)</f>
        <v>2024-11-24</v>
      </c>
      <c r="D214" t="str">
        <f>HLOOKUP(awayStats2!D$1,awayStats2!$A$1:$K$500,awayStats2!$L214,FALSE)</f>
        <v>Southampton</v>
      </c>
      <c r="E214" t="str">
        <f>HLOOKUP(awayStats2!E$1,awayStats2!$A$1:$K$500,awayStats2!$L214,FALSE)</f>
        <v/>
      </c>
      <c r="F214" t="str">
        <f>HLOOKUP(awayStats2!F$1,awayStats2!$A$1:$K$500,awayStats2!$L214,FALSE)</f>
        <v/>
      </c>
      <c r="G214" t="str">
        <f>HLOOKUP(awayStats2!G$1,awayStats2!$A$1:$K$500,awayStats2!$L214,FALSE)</f>
        <v/>
      </c>
      <c r="H214" t="str">
        <f>HLOOKUP(awayStats2!H$1,awayStats2!$A$1:$K$500,awayStats2!$L214,FALSE)</f>
        <v>Liverpool</v>
      </c>
      <c r="I214" t="str">
        <f>HLOOKUP(awayStats2!I$1,awayStats2!$A$1:$K$500,awayStats2!$L214,FALSE)</f>
        <v>St Mary's Stadium</v>
      </c>
      <c r="J214" t="str">
        <f>HLOOKUP(awayStats2!J$1,awayStats2!$A$1:$K$500,awayStats2!$L214,FALSE)</f>
        <v/>
      </c>
      <c r="K214" t="str">
        <f>HLOOKUP(awayStats2!K$1,awayStats2!$A$1:$K$500,awayStats2!$L214,FALSE)</f>
        <v/>
      </c>
    </row>
    <row r="215" spans="1:11" x14ac:dyDescent="0.25">
      <c r="A215" t="str">
        <f>HLOOKUP(awayStats2!A$1,awayStats2!$A$1:$K$500,awayStats2!$L215,FALSE)</f>
        <v>15</v>
      </c>
      <c r="B215" t="str">
        <f>HLOOKUP(awayStats2!B$1,awayStats2!$A$1:$K$500,awayStats2!$L215,FALSE)</f>
        <v>Sat</v>
      </c>
      <c r="C215" t="str">
        <f>HLOOKUP(awayStats2!C$1,awayStats2!$A$1:$K$500,awayStats2!$L215,FALSE)</f>
        <v>2024-12-07</v>
      </c>
      <c r="D215" t="str">
        <f>HLOOKUP(awayStats2!D$1,awayStats2!$A$1:$K$500,awayStats2!$L215,FALSE)</f>
        <v>Everton</v>
      </c>
      <c r="E215" t="str">
        <f>HLOOKUP(awayStats2!E$1,awayStats2!$A$1:$K$500,awayStats2!$L215,FALSE)</f>
        <v/>
      </c>
      <c r="F215" t="str">
        <f>HLOOKUP(awayStats2!F$1,awayStats2!$A$1:$K$500,awayStats2!$L215,FALSE)</f>
        <v/>
      </c>
      <c r="G215" t="str">
        <f>HLOOKUP(awayStats2!G$1,awayStats2!$A$1:$K$500,awayStats2!$L215,FALSE)</f>
        <v/>
      </c>
      <c r="H215" t="str">
        <f>HLOOKUP(awayStats2!H$1,awayStats2!$A$1:$K$500,awayStats2!$L215,FALSE)</f>
        <v>Liverpool</v>
      </c>
      <c r="I215" t="str">
        <f>HLOOKUP(awayStats2!I$1,awayStats2!$A$1:$K$500,awayStats2!$L215,FALSE)</f>
        <v>Goodison Park</v>
      </c>
      <c r="J215" t="str">
        <f>HLOOKUP(awayStats2!J$1,awayStats2!$A$1:$K$500,awayStats2!$L215,FALSE)</f>
        <v/>
      </c>
      <c r="K215" t="str">
        <f>HLOOKUP(awayStats2!K$1,awayStats2!$A$1:$K$500,awayStats2!$L215,FALSE)</f>
        <v/>
      </c>
    </row>
    <row r="216" spans="1:11" x14ac:dyDescent="0.25">
      <c r="A216" t="str">
        <f>HLOOKUP(awayStats2!A$1,awayStats2!$A$1:$K$500,awayStats2!$L216,FALSE)</f>
        <v>33</v>
      </c>
      <c r="B216" t="str">
        <f>HLOOKUP(awayStats2!B$1,awayStats2!$A$1:$K$500,awayStats2!$L216,FALSE)</f>
        <v>Sat</v>
      </c>
      <c r="C216" t="str">
        <f>HLOOKUP(awayStats2!C$1,awayStats2!$A$1:$K$500,awayStats2!$L216,FALSE)</f>
        <v>2025-04-19</v>
      </c>
      <c r="D216" t="str">
        <f>HLOOKUP(awayStats2!D$1,awayStats2!$A$1:$K$500,awayStats2!$L216,FALSE)</f>
        <v>Leicester City</v>
      </c>
      <c r="E216" t="str">
        <f>HLOOKUP(awayStats2!E$1,awayStats2!$A$1:$K$500,awayStats2!$L216,FALSE)</f>
        <v/>
      </c>
      <c r="F216" t="str">
        <f>HLOOKUP(awayStats2!F$1,awayStats2!$A$1:$K$500,awayStats2!$L216,FALSE)</f>
        <v/>
      </c>
      <c r="G216" t="str">
        <f>HLOOKUP(awayStats2!G$1,awayStats2!$A$1:$K$500,awayStats2!$L216,FALSE)</f>
        <v/>
      </c>
      <c r="H216" t="str">
        <f>HLOOKUP(awayStats2!H$1,awayStats2!$A$1:$K$500,awayStats2!$L216,FALSE)</f>
        <v>Liverpool</v>
      </c>
      <c r="I216" t="str">
        <f>HLOOKUP(awayStats2!I$1,awayStats2!$A$1:$K$500,awayStats2!$L216,FALSE)</f>
        <v>King Power Stadium</v>
      </c>
      <c r="J216" t="str">
        <f>HLOOKUP(awayStats2!J$1,awayStats2!$A$1:$K$500,awayStats2!$L216,FALSE)</f>
        <v/>
      </c>
      <c r="K216" t="str">
        <f>HLOOKUP(awayStats2!K$1,awayStats2!$A$1:$K$500,awayStats2!$L216,FALSE)</f>
        <v/>
      </c>
    </row>
    <row r="217" spans="1:11" x14ac:dyDescent="0.25">
      <c r="A217" t="str">
        <f>HLOOKUP(awayStats2!A$1,awayStats2!$A$1:$K$500,awayStats2!$L217,FALSE)</f>
        <v>26</v>
      </c>
      <c r="B217" t="str">
        <f>HLOOKUP(awayStats2!B$1,awayStats2!$A$1:$K$500,awayStats2!$L217,FALSE)</f>
        <v>Sat</v>
      </c>
      <c r="C217" t="str">
        <f>HLOOKUP(awayStats2!C$1,awayStats2!$A$1:$K$500,awayStats2!$L217,FALSE)</f>
        <v>2025-02-22</v>
      </c>
      <c r="D217" t="str">
        <f>HLOOKUP(awayStats2!D$1,awayStats2!$A$1:$K$500,awayStats2!$L217,FALSE)</f>
        <v>Manchester City</v>
      </c>
      <c r="E217" t="str">
        <f>HLOOKUP(awayStats2!E$1,awayStats2!$A$1:$K$500,awayStats2!$L217,FALSE)</f>
        <v/>
      </c>
      <c r="F217" t="str">
        <f>HLOOKUP(awayStats2!F$1,awayStats2!$A$1:$K$500,awayStats2!$L217,FALSE)</f>
        <v/>
      </c>
      <c r="G217" t="str">
        <f>HLOOKUP(awayStats2!G$1,awayStats2!$A$1:$K$500,awayStats2!$L217,FALSE)</f>
        <v/>
      </c>
      <c r="H217" t="str">
        <f>HLOOKUP(awayStats2!H$1,awayStats2!$A$1:$K$500,awayStats2!$L217,FALSE)</f>
        <v>Liverpool</v>
      </c>
      <c r="I217" t="str">
        <f>HLOOKUP(awayStats2!I$1,awayStats2!$A$1:$K$500,awayStats2!$L217,FALSE)</f>
        <v>Etihad Stadium</v>
      </c>
      <c r="J217" t="str">
        <f>HLOOKUP(awayStats2!J$1,awayStats2!$A$1:$K$500,awayStats2!$L217,FALSE)</f>
        <v/>
      </c>
      <c r="K217" t="str">
        <f>HLOOKUP(awayStats2!K$1,awayStats2!$A$1:$K$500,awayStats2!$L217,FALSE)</f>
        <v/>
      </c>
    </row>
    <row r="218" spans="1:11" x14ac:dyDescent="0.25">
      <c r="A218" t="str">
        <f>HLOOKUP(awayStats2!A$1,awayStats2!$A$1:$K$500,awayStats2!$L218,FALSE)</f>
        <v>37</v>
      </c>
      <c r="B218" t="str">
        <f>HLOOKUP(awayStats2!B$1,awayStats2!$A$1:$K$500,awayStats2!$L218,FALSE)</f>
        <v>Sun</v>
      </c>
      <c r="C218" t="str">
        <f>HLOOKUP(awayStats2!C$1,awayStats2!$A$1:$K$500,awayStats2!$L218,FALSE)</f>
        <v>2025-05-18</v>
      </c>
      <c r="D218" t="str">
        <f>HLOOKUP(awayStats2!D$1,awayStats2!$A$1:$K$500,awayStats2!$L218,FALSE)</f>
        <v>Brighton</v>
      </c>
      <c r="E218" t="str">
        <f>HLOOKUP(awayStats2!E$1,awayStats2!$A$1:$K$500,awayStats2!$L218,FALSE)</f>
        <v/>
      </c>
      <c r="F218" t="str">
        <f>HLOOKUP(awayStats2!F$1,awayStats2!$A$1:$K$500,awayStats2!$L218,FALSE)</f>
        <v/>
      </c>
      <c r="G218" t="str">
        <f>HLOOKUP(awayStats2!G$1,awayStats2!$A$1:$K$500,awayStats2!$L218,FALSE)</f>
        <v/>
      </c>
      <c r="H218" t="str">
        <f>HLOOKUP(awayStats2!H$1,awayStats2!$A$1:$K$500,awayStats2!$L218,FALSE)</f>
        <v>Liverpool</v>
      </c>
      <c r="I218" t="str">
        <f>HLOOKUP(awayStats2!I$1,awayStats2!$A$1:$K$500,awayStats2!$L218,FALSE)</f>
        <v>The American Express Stadium</v>
      </c>
      <c r="J218" t="str">
        <f>HLOOKUP(awayStats2!J$1,awayStats2!$A$1:$K$500,awayStats2!$L218,FALSE)</f>
        <v/>
      </c>
      <c r="K218" t="str">
        <f>HLOOKUP(awayStats2!K$1,awayStats2!$A$1:$K$500,awayStats2!$L218,FALSE)</f>
        <v/>
      </c>
    </row>
    <row r="219" spans="1:11" x14ac:dyDescent="0.25">
      <c r="A219" t="str">
        <f>HLOOKUP(awayStats2!A$1,awayStats2!$A$1:$K$500,awayStats2!$L219,FALSE)</f>
        <v>9</v>
      </c>
      <c r="B219" t="str">
        <f>HLOOKUP(awayStats2!B$1,awayStats2!$A$1:$K$500,awayStats2!$L219,FALSE)</f>
        <v>Sun</v>
      </c>
      <c r="C219" t="str">
        <f>HLOOKUP(awayStats2!C$1,awayStats2!$A$1:$K$500,awayStats2!$L219,FALSE)</f>
        <v>2024-10-27</v>
      </c>
      <c r="D219" t="str">
        <f>HLOOKUP(awayStats2!D$1,awayStats2!$A$1:$K$500,awayStats2!$L219,FALSE)</f>
        <v>Arsenal</v>
      </c>
      <c r="E219" t="str">
        <f>HLOOKUP(awayStats2!E$1,awayStats2!$A$1:$K$500,awayStats2!$L219,FALSE)</f>
        <v>0.9</v>
      </c>
      <c r="F219" t="str">
        <f>HLOOKUP(awayStats2!F$1,awayStats2!$A$1:$K$500,awayStats2!$L219,FALSE)</f>
        <v>2–2</v>
      </c>
      <c r="G219" t="str">
        <f>HLOOKUP(awayStats2!G$1,awayStats2!$A$1:$K$500,awayStats2!$L219,FALSE)</f>
        <v>0.8</v>
      </c>
      <c r="H219" t="str">
        <f>HLOOKUP(awayStats2!H$1,awayStats2!$A$1:$K$500,awayStats2!$L219,FALSE)</f>
        <v>Liverpool</v>
      </c>
      <c r="I219" t="str">
        <f>HLOOKUP(awayStats2!I$1,awayStats2!$A$1:$K$500,awayStats2!$L219,FALSE)</f>
        <v>Emirates Stadium</v>
      </c>
      <c r="J219">
        <f>HLOOKUP(awayStats2!J$1,awayStats2!$A$1:$K$500,awayStats2!$L219,FALSE)</f>
        <v>2</v>
      </c>
      <c r="K219">
        <f>HLOOKUP(awayStats2!K$1,awayStats2!$A$1:$K$500,awayStats2!$L219,FALSE)</f>
        <v>2</v>
      </c>
    </row>
    <row r="220" spans="1:11" x14ac:dyDescent="0.25">
      <c r="A220" t="str">
        <f>HLOOKUP(awayStats2!A$1,awayStats2!$A$1:$K$500,awayStats2!$L220,FALSE)</f>
        <v>6</v>
      </c>
      <c r="B220" t="str">
        <f>HLOOKUP(awayStats2!B$1,awayStats2!$A$1:$K$500,awayStats2!$L220,FALSE)</f>
        <v>Sat</v>
      </c>
      <c r="C220" t="str">
        <f>HLOOKUP(awayStats2!C$1,awayStats2!$A$1:$K$500,awayStats2!$L220,FALSE)</f>
        <v>2024-09-28</v>
      </c>
      <c r="D220" t="str">
        <f>HLOOKUP(awayStats2!D$1,awayStats2!$A$1:$K$500,awayStats2!$L220,FALSE)</f>
        <v>Wolves</v>
      </c>
      <c r="E220" t="str">
        <f>HLOOKUP(awayStats2!E$1,awayStats2!$A$1:$K$500,awayStats2!$L220,FALSE)</f>
        <v>0.6</v>
      </c>
      <c r="F220" t="str">
        <f>HLOOKUP(awayStats2!F$1,awayStats2!$A$1:$K$500,awayStats2!$L220,FALSE)</f>
        <v>1–2</v>
      </c>
      <c r="G220" t="str">
        <f>HLOOKUP(awayStats2!G$1,awayStats2!$A$1:$K$500,awayStats2!$L220,FALSE)</f>
        <v>2.5</v>
      </c>
      <c r="H220" t="str">
        <f>HLOOKUP(awayStats2!H$1,awayStats2!$A$1:$K$500,awayStats2!$L220,FALSE)</f>
        <v>Liverpool</v>
      </c>
      <c r="I220" t="str">
        <f>HLOOKUP(awayStats2!I$1,awayStats2!$A$1:$K$500,awayStats2!$L220,FALSE)</f>
        <v>Molineux Stadium</v>
      </c>
      <c r="J220">
        <f>HLOOKUP(awayStats2!J$1,awayStats2!$A$1:$K$500,awayStats2!$L220,FALSE)</f>
        <v>1</v>
      </c>
      <c r="K220">
        <f>HLOOKUP(awayStats2!K$1,awayStats2!$A$1:$K$500,awayStats2!$L220,FALSE)</f>
        <v>2</v>
      </c>
    </row>
    <row r="221" spans="1:11" x14ac:dyDescent="0.25">
      <c r="A221" t="str">
        <f>HLOOKUP(awayStats2!A$1,awayStats2!$A$1:$K$500,awayStats2!$L221,FALSE)</f>
        <v>29</v>
      </c>
      <c r="B221" t="str">
        <f>HLOOKUP(awayStats2!B$1,awayStats2!$A$1:$K$500,awayStats2!$L221,FALSE)</f>
        <v>Sat</v>
      </c>
      <c r="C221" t="str">
        <f>HLOOKUP(awayStats2!C$1,awayStats2!$A$1:$K$500,awayStats2!$L221,FALSE)</f>
        <v>2025-03-15</v>
      </c>
      <c r="D221" t="str">
        <f>HLOOKUP(awayStats2!D$1,awayStats2!$A$1:$K$500,awayStats2!$L221,FALSE)</f>
        <v>Aston Villa</v>
      </c>
      <c r="E221" t="str">
        <f>HLOOKUP(awayStats2!E$1,awayStats2!$A$1:$K$500,awayStats2!$L221,FALSE)</f>
        <v/>
      </c>
      <c r="F221" t="str">
        <f>HLOOKUP(awayStats2!F$1,awayStats2!$A$1:$K$500,awayStats2!$L221,FALSE)</f>
        <v/>
      </c>
      <c r="G221" t="str">
        <f>HLOOKUP(awayStats2!G$1,awayStats2!$A$1:$K$500,awayStats2!$L221,FALSE)</f>
        <v/>
      </c>
      <c r="H221" t="str">
        <f>HLOOKUP(awayStats2!H$1,awayStats2!$A$1:$K$500,awayStats2!$L221,FALSE)</f>
        <v>Liverpool</v>
      </c>
      <c r="I221" t="str">
        <f>HLOOKUP(awayStats2!I$1,awayStats2!$A$1:$K$500,awayStats2!$L221,FALSE)</f>
        <v>Villa Park</v>
      </c>
      <c r="J221" t="str">
        <f>HLOOKUP(awayStats2!J$1,awayStats2!$A$1:$K$500,awayStats2!$L221,FALSE)</f>
        <v/>
      </c>
      <c r="K221" t="str">
        <f>HLOOKUP(awayStats2!K$1,awayStats2!$A$1:$K$500,awayStats2!$L221,FALSE)</f>
        <v/>
      </c>
    </row>
    <row r="222" spans="1:11" x14ac:dyDescent="0.25">
      <c r="A222" t="str">
        <f>HLOOKUP(awayStats2!A$1,awayStats2!$A$1:$K$500,awayStats2!$L222,FALSE)</f>
        <v>14</v>
      </c>
      <c r="B222" t="str">
        <f>HLOOKUP(awayStats2!B$1,awayStats2!$A$1:$K$500,awayStats2!$L222,FALSE)</f>
        <v>Wed</v>
      </c>
      <c r="C222" t="str">
        <f>HLOOKUP(awayStats2!C$1,awayStats2!$A$1:$K$500,awayStats2!$L222,FALSE)</f>
        <v>2024-12-04</v>
      </c>
      <c r="D222" t="str">
        <f>HLOOKUP(awayStats2!D$1,awayStats2!$A$1:$K$500,awayStats2!$L222,FALSE)</f>
        <v>Newcastle Utd</v>
      </c>
      <c r="E222" t="str">
        <f>HLOOKUP(awayStats2!E$1,awayStats2!$A$1:$K$500,awayStats2!$L222,FALSE)</f>
        <v/>
      </c>
      <c r="F222" t="str">
        <f>HLOOKUP(awayStats2!F$1,awayStats2!$A$1:$K$500,awayStats2!$L222,FALSE)</f>
        <v/>
      </c>
      <c r="G222" t="str">
        <f>HLOOKUP(awayStats2!G$1,awayStats2!$A$1:$K$500,awayStats2!$L222,FALSE)</f>
        <v/>
      </c>
      <c r="H222" t="str">
        <f>HLOOKUP(awayStats2!H$1,awayStats2!$A$1:$K$500,awayStats2!$L222,FALSE)</f>
        <v>Liverpool</v>
      </c>
      <c r="I222" t="str">
        <f>HLOOKUP(awayStats2!I$1,awayStats2!$A$1:$K$500,awayStats2!$L222,FALSE)</f>
        <v>St James' Park</v>
      </c>
      <c r="J222" t="str">
        <f>HLOOKUP(awayStats2!J$1,awayStats2!$A$1:$K$500,awayStats2!$L222,FALSE)</f>
        <v/>
      </c>
      <c r="K222" t="str">
        <f>HLOOKUP(awayStats2!K$1,awayStats2!$A$1:$K$500,awayStats2!$L222,FALSE)</f>
        <v/>
      </c>
    </row>
    <row r="223" spans="1:11" x14ac:dyDescent="0.25">
      <c r="A223" t="str">
        <f>HLOOKUP(awayStats2!A$1,awayStats2!$A$1:$K$500,awayStats2!$L223,FALSE)</f>
        <v>3</v>
      </c>
      <c r="B223" t="str">
        <f>HLOOKUP(awayStats2!B$1,awayStats2!$A$1:$K$500,awayStats2!$L223,FALSE)</f>
        <v>Sun</v>
      </c>
      <c r="C223" t="str">
        <f>HLOOKUP(awayStats2!C$1,awayStats2!$A$1:$K$500,awayStats2!$L223,FALSE)</f>
        <v>2024-09-01</v>
      </c>
      <c r="D223" t="str">
        <f>HLOOKUP(awayStats2!D$1,awayStats2!$A$1:$K$500,awayStats2!$L223,FALSE)</f>
        <v>Manchester Utd</v>
      </c>
      <c r="E223" t="str">
        <f>HLOOKUP(awayStats2!E$1,awayStats2!$A$1:$K$500,awayStats2!$L223,FALSE)</f>
        <v>1.4</v>
      </c>
      <c r="F223" t="str">
        <f>HLOOKUP(awayStats2!F$1,awayStats2!$A$1:$K$500,awayStats2!$L223,FALSE)</f>
        <v>0–3</v>
      </c>
      <c r="G223" t="str">
        <f>HLOOKUP(awayStats2!G$1,awayStats2!$A$1:$K$500,awayStats2!$L223,FALSE)</f>
        <v>1.8</v>
      </c>
      <c r="H223" t="str">
        <f>HLOOKUP(awayStats2!H$1,awayStats2!$A$1:$K$500,awayStats2!$L223,FALSE)</f>
        <v>Liverpool</v>
      </c>
      <c r="I223" t="str">
        <f>HLOOKUP(awayStats2!I$1,awayStats2!$A$1:$K$500,awayStats2!$L223,FALSE)</f>
        <v>Old Trafford</v>
      </c>
      <c r="J223">
        <f>HLOOKUP(awayStats2!J$1,awayStats2!$A$1:$K$500,awayStats2!$L223,FALSE)</f>
        <v>0</v>
      </c>
      <c r="K223">
        <f>HLOOKUP(awayStats2!K$1,awayStats2!$A$1:$K$500,awayStats2!$L223,FALSE)</f>
        <v>3</v>
      </c>
    </row>
    <row r="224" spans="1:11" x14ac:dyDescent="0.25">
      <c r="A224" t="str">
        <f>HLOOKUP(awayStats2!A$1,awayStats2!$A$1:$K$500,awayStats2!$L224,FALSE)</f>
        <v>21</v>
      </c>
      <c r="B224" t="str">
        <f>HLOOKUP(awayStats2!B$1,awayStats2!$A$1:$K$500,awayStats2!$L224,FALSE)</f>
        <v>Tue</v>
      </c>
      <c r="C224" t="str">
        <f>HLOOKUP(awayStats2!C$1,awayStats2!$A$1:$K$500,awayStats2!$L224,FALSE)</f>
        <v>2025-01-14</v>
      </c>
      <c r="D224" t="str">
        <f>HLOOKUP(awayStats2!D$1,awayStats2!$A$1:$K$500,awayStats2!$L224,FALSE)</f>
        <v>Nott'ham Forest</v>
      </c>
      <c r="E224" t="str">
        <f>HLOOKUP(awayStats2!E$1,awayStats2!$A$1:$K$500,awayStats2!$L224,FALSE)</f>
        <v/>
      </c>
      <c r="F224" t="str">
        <f>HLOOKUP(awayStats2!F$1,awayStats2!$A$1:$K$500,awayStats2!$L224,FALSE)</f>
        <v/>
      </c>
      <c r="G224" t="str">
        <f>HLOOKUP(awayStats2!G$1,awayStats2!$A$1:$K$500,awayStats2!$L224,FALSE)</f>
        <v/>
      </c>
      <c r="H224" t="str">
        <f>HLOOKUP(awayStats2!H$1,awayStats2!$A$1:$K$500,awayStats2!$L224,FALSE)</f>
        <v>Liverpool</v>
      </c>
      <c r="I224" t="str">
        <f>HLOOKUP(awayStats2!I$1,awayStats2!$A$1:$K$500,awayStats2!$L224,FALSE)</f>
        <v>The City Ground</v>
      </c>
      <c r="J224" t="str">
        <f>HLOOKUP(awayStats2!J$1,awayStats2!$A$1:$K$500,awayStats2!$L224,FALSE)</f>
        <v/>
      </c>
      <c r="K224" t="str">
        <f>HLOOKUP(awayStats2!K$1,awayStats2!$A$1:$K$500,awayStats2!$L224,FALSE)</f>
        <v/>
      </c>
    </row>
    <row r="225" spans="1:11" x14ac:dyDescent="0.25">
      <c r="A225" t="str">
        <f>HLOOKUP(awayStats2!A$1,awayStats2!$A$1:$K$500,awayStats2!$L225,FALSE)</f>
        <v>19</v>
      </c>
      <c r="B225" t="str">
        <f>HLOOKUP(awayStats2!B$1,awayStats2!$A$1:$K$500,awayStats2!$L225,FALSE)</f>
        <v>Sun</v>
      </c>
      <c r="C225" t="str">
        <f>HLOOKUP(awayStats2!C$1,awayStats2!$A$1:$K$500,awayStats2!$L225,FALSE)</f>
        <v>2024-12-29</v>
      </c>
      <c r="D225" t="str">
        <f>HLOOKUP(awayStats2!D$1,awayStats2!$A$1:$K$500,awayStats2!$L225,FALSE)</f>
        <v>West Ham</v>
      </c>
      <c r="E225" t="str">
        <f>HLOOKUP(awayStats2!E$1,awayStats2!$A$1:$K$500,awayStats2!$L225,FALSE)</f>
        <v/>
      </c>
      <c r="F225" t="str">
        <f>HLOOKUP(awayStats2!F$1,awayStats2!$A$1:$K$500,awayStats2!$L225,FALSE)</f>
        <v/>
      </c>
      <c r="G225" t="str">
        <f>HLOOKUP(awayStats2!G$1,awayStats2!$A$1:$K$500,awayStats2!$L225,FALSE)</f>
        <v/>
      </c>
      <c r="H225" t="str">
        <f>HLOOKUP(awayStats2!H$1,awayStats2!$A$1:$K$500,awayStats2!$L225,FALSE)</f>
        <v>Liverpool</v>
      </c>
      <c r="I225" t="str">
        <f>HLOOKUP(awayStats2!I$1,awayStats2!$A$1:$K$500,awayStats2!$L225,FALSE)</f>
        <v>London Stadium</v>
      </c>
      <c r="J225" t="str">
        <f>HLOOKUP(awayStats2!J$1,awayStats2!$A$1:$K$500,awayStats2!$L225,FALSE)</f>
        <v/>
      </c>
      <c r="K225" t="str">
        <f>HLOOKUP(awayStats2!K$1,awayStats2!$A$1:$K$500,awayStats2!$L225,FALSE)</f>
        <v/>
      </c>
    </row>
    <row r="226" spans="1:11" x14ac:dyDescent="0.25">
      <c r="A226" t="str">
        <f>HLOOKUP(awayStats2!A$1,awayStats2!$A$1:$K$500,awayStats2!$L226,FALSE)</f>
        <v>22</v>
      </c>
      <c r="B226" t="str">
        <f>HLOOKUP(awayStats2!B$1,awayStats2!$A$1:$K$500,awayStats2!$L226,FALSE)</f>
        <v>Sat</v>
      </c>
      <c r="C226" t="str">
        <f>HLOOKUP(awayStats2!C$1,awayStats2!$A$1:$K$500,awayStats2!$L226,FALSE)</f>
        <v>2025-01-18</v>
      </c>
      <c r="D226" t="str">
        <f>HLOOKUP(awayStats2!D$1,awayStats2!$A$1:$K$500,awayStats2!$L226,FALSE)</f>
        <v>Brentford</v>
      </c>
      <c r="E226" t="str">
        <f>HLOOKUP(awayStats2!E$1,awayStats2!$A$1:$K$500,awayStats2!$L226,FALSE)</f>
        <v/>
      </c>
      <c r="F226" t="str">
        <f>HLOOKUP(awayStats2!F$1,awayStats2!$A$1:$K$500,awayStats2!$L226,FALSE)</f>
        <v/>
      </c>
      <c r="G226" t="str">
        <f>HLOOKUP(awayStats2!G$1,awayStats2!$A$1:$K$500,awayStats2!$L226,FALSE)</f>
        <v/>
      </c>
      <c r="H226" t="str">
        <f>HLOOKUP(awayStats2!H$1,awayStats2!$A$1:$K$500,awayStats2!$L226,FALSE)</f>
        <v>Liverpool</v>
      </c>
      <c r="I226" t="str">
        <f>HLOOKUP(awayStats2!I$1,awayStats2!$A$1:$K$500,awayStats2!$L226,FALSE)</f>
        <v>Gtech Community Stadium</v>
      </c>
      <c r="J226" t="str">
        <f>HLOOKUP(awayStats2!J$1,awayStats2!$A$1:$K$500,awayStats2!$L226,FALSE)</f>
        <v/>
      </c>
      <c r="K226" t="str">
        <f>HLOOKUP(awayStats2!K$1,awayStats2!$A$1:$K$500,awayStats2!$L226,FALSE)</f>
        <v/>
      </c>
    </row>
    <row r="227" spans="1:11" x14ac:dyDescent="0.25">
      <c r="A227" t="str">
        <f>HLOOKUP(awayStats2!A$1,awayStats2!$A$1:$K$500,awayStats2!$L227,FALSE)</f>
        <v>17</v>
      </c>
      <c r="B227" t="str">
        <f>HLOOKUP(awayStats2!B$1,awayStats2!$A$1:$K$500,awayStats2!$L227,FALSE)</f>
        <v>Sun</v>
      </c>
      <c r="C227" t="str">
        <f>HLOOKUP(awayStats2!C$1,awayStats2!$A$1:$K$500,awayStats2!$L227,FALSE)</f>
        <v>2024-12-22</v>
      </c>
      <c r="D227" t="str">
        <f>HLOOKUP(awayStats2!D$1,awayStats2!$A$1:$K$500,awayStats2!$L227,FALSE)</f>
        <v>Tottenham</v>
      </c>
      <c r="E227" t="str">
        <f>HLOOKUP(awayStats2!E$1,awayStats2!$A$1:$K$500,awayStats2!$L227,FALSE)</f>
        <v/>
      </c>
      <c r="F227" t="str">
        <f>HLOOKUP(awayStats2!F$1,awayStats2!$A$1:$K$500,awayStats2!$L227,FALSE)</f>
        <v/>
      </c>
      <c r="G227" t="str">
        <f>HLOOKUP(awayStats2!G$1,awayStats2!$A$1:$K$500,awayStats2!$L227,FALSE)</f>
        <v/>
      </c>
      <c r="H227" t="str">
        <f>HLOOKUP(awayStats2!H$1,awayStats2!$A$1:$K$500,awayStats2!$L227,FALSE)</f>
        <v>Liverpool</v>
      </c>
      <c r="I227" t="str">
        <f>HLOOKUP(awayStats2!I$1,awayStats2!$A$1:$K$500,awayStats2!$L227,FALSE)</f>
        <v>Tottenham Hotspur Stadium</v>
      </c>
      <c r="J227" t="str">
        <f>HLOOKUP(awayStats2!J$1,awayStats2!$A$1:$K$500,awayStats2!$L227,FALSE)</f>
        <v/>
      </c>
      <c r="K227" t="str">
        <f>HLOOKUP(awayStats2!K$1,awayStats2!$A$1:$K$500,awayStats2!$L227,FALSE)</f>
        <v/>
      </c>
    </row>
    <row r="228" spans="1:11" x14ac:dyDescent="0.25">
      <c r="A228" t="str">
        <f>HLOOKUP(awayStats2!A$1,awayStats2!$A$1:$K$500,awayStats2!$L228,FALSE)</f>
        <v>1</v>
      </c>
      <c r="B228" t="str">
        <f>HLOOKUP(awayStats2!B$1,awayStats2!$A$1:$K$500,awayStats2!$L228,FALSE)</f>
        <v>Sat</v>
      </c>
      <c r="C228" t="str">
        <f>HLOOKUP(awayStats2!C$1,awayStats2!$A$1:$K$500,awayStats2!$L228,FALSE)</f>
        <v>2024-08-17</v>
      </c>
      <c r="D228" t="str">
        <f>HLOOKUP(awayStats2!D$1,awayStats2!$A$1:$K$500,awayStats2!$L228,FALSE)</f>
        <v>Ipswich Town</v>
      </c>
      <c r="E228" t="str">
        <f>HLOOKUP(awayStats2!E$1,awayStats2!$A$1:$K$500,awayStats2!$L228,FALSE)</f>
        <v>0.5</v>
      </c>
      <c r="F228" t="str">
        <f>HLOOKUP(awayStats2!F$1,awayStats2!$A$1:$K$500,awayStats2!$L228,FALSE)</f>
        <v>0–2</v>
      </c>
      <c r="G228" t="str">
        <f>HLOOKUP(awayStats2!G$1,awayStats2!$A$1:$K$500,awayStats2!$L228,FALSE)</f>
        <v>2.6</v>
      </c>
      <c r="H228" t="str">
        <f>HLOOKUP(awayStats2!H$1,awayStats2!$A$1:$K$500,awayStats2!$L228,FALSE)</f>
        <v>Liverpool</v>
      </c>
      <c r="I228" t="str">
        <f>HLOOKUP(awayStats2!I$1,awayStats2!$A$1:$K$500,awayStats2!$L228,FALSE)</f>
        <v>Portman Road Stadium</v>
      </c>
      <c r="J228">
        <f>HLOOKUP(awayStats2!J$1,awayStats2!$A$1:$K$500,awayStats2!$L228,FALSE)</f>
        <v>0</v>
      </c>
      <c r="K228">
        <f>HLOOKUP(awayStats2!K$1,awayStats2!$A$1:$K$500,awayStats2!$L228,FALSE)</f>
        <v>2</v>
      </c>
    </row>
    <row r="229" spans="1:11" x14ac:dyDescent="0.25">
      <c r="A229" t="str">
        <f>HLOOKUP(awayStats2!A$1,awayStats2!$A$1:$K$500,awayStats2!$L229,FALSE)</f>
        <v>24</v>
      </c>
      <c r="B229" t="str">
        <f>HLOOKUP(awayStats2!B$1,awayStats2!$A$1:$K$500,awayStats2!$L229,FALSE)</f>
        <v>Sat</v>
      </c>
      <c r="C229" t="str">
        <f>HLOOKUP(awayStats2!C$1,awayStats2!$A$1:$K$500,awayStats2!$L229,FALSE)</f>
        <v>2025-02-01</v>
      </c>
      <c r="D229" t="str">
        <f>HLOOKUP(awayStats2!D$1,awayStats2!$A$1:$K$500,awayStats2!$L229,FALSE)</f>
        <v>Bournemouth</v>
      </c>
      <c r="E229" t="str">
        <f>HLOOKUP(awayStats2!E$1,awayStats2!$A$1:$K$500,awayStats2!$L229,FALSE)</f>
        <v/>
      </c>
      <c r="F229" t="str">
        <f>HLOOKUP(awayStats2!F$1,awayStats2!$A$1:$K$500,awayStats2!$L229,FALSE)</f>
        <v/>
      </c>
      <c r="G229" t="str">
        <f>HLOOKUP(awayStats2!G$1,awayStats2!$A$1:$K$500,awayStats2!$L229,FALSE)</f>
        <v/>
      </c>
      <c r="H229" t="str">
        <f>HLOOKUP(awayStats2!H$1,awayStats2!$A$1:$K$500,awayStats2!$L229,FALSE)</f>
        <v>Liverpool</v>
      </c>
      <c r="I229" t="str">
        <f>HLOOKUP(awayStats2!I$1,awayStats2!$A$1:$K$500,awayStats2!$L229,FALSE)</f>
        <v>Vitality Stadium</v>
      </c>
      <c r="J229" t="str">
        <f>HLOOKUP(awayStats2!J$1,awayStats2!$A$1:$K$500,awayStats2!$L229,FALSE)</f>
        <v/>
      </c>
      <c r="K229" t="str">
        <f>HLOOKUP(awayStats2!K$1,awayStats2!$A$1:$K$500,awayStats2!$L229,FALSE)</f>
        <v/>
      </c>
    </row>
    <row r="230" spans="1:11" x14ac:dyDescent="0.25">
      <c r="A230" t="str">
        <f>HLOOKUP(awayStats2!A$1,awayStats2!$A$1:$K$500,awayStats2!$L230,FALSE)</f>
        <v>8</v>
      </c>
      <c r="B230" t="str">
        <f>HLOOKUP(awayStats2!B$1,awayStats2!$A$1:$K$500,awayStats2!$L230,FALSE)</f>
        <v>Sun</v>
      </c>
      <c r="C230" t="str">
        <f>HLOOKUP(awayStats2!C$1,awayStats2!$A$1:$K$500,awayStats2!$L230,FALSE)</f>
        <v>2024-10-20</v>
      </c>
      <c r="D230" t="str">
        <f>HLOOKUP(awayStats2!D$1,awayStats2!$A$1:$K$500,awayStats2!$L230,FALSE)</f>
        <v>Wolves</v>
      </c>
      <c r="E230" t="str">
        <f>HLOOKUP(awayStats2!E$1,awayStats2!$A$1:$K$500,awayStats2!$L230,FALSE)</f>
        <v>0.8</v>
      </c>
      <c r="F230" t="str">
        <f>HLOOKUP(awayStats2!F$1,awayStats2!$A$1:$K$500,awayStats2!$L230,FALSE)</f>
        <v>1–2</v>
      </c>
      <c r="G230" t="str">
        <f>HLOOKUP(awayStats2!G$1,awayStats2!$A$1:$K$500,awayStats2!$L230,FALSE)</f>
        <v>1.6</v>
      </c>
      <c r="H230" t="str">
        <f>HLOOKUP(awayStats2!H$1,awayStats2!$A$1:$K$500,awayStats2!$L230,FALSE)</f>
        <v>Manchester City</v>
      </c>
      <c r="I230" t="str">
        <f>HLOOKUP(awayStats2!I$1,awayStats2!$A$1:$K$500,awayStats2!$L230,FALSE)</f>
        <v>Molineux Stadium</v>
      </c>
      <c r="J230">
        <f>HLOOKUP(awayStats2!J$1,awayStats2!$A$1:$K$500,awayStats2!$L230,FALSE)</f>
        <v>1</v>
      </c>
      <c r="K230">
        <f>HLOOKUP(awayStats2!K$1,awayStats2!$A$1:$K$500,awayStats2!$L230,FALSE)</f>
        <v>2</v>
      </c>
    </row>
    <row r="231" spans="1:11" x14ac:dyDescent="0.25">
      <c r="A231" t="str">
        <f>HLOOKUP(awayStats2!A$1,awayStats2!$A$1:$K$500,awayStats2!$L231,FALSE)</f>
        <v>38</v>
      </c>
      <c r="B231" t="str">
        <f>HLOOKUP(awayStats2!B$1,awayStats2!$A$1:$K$500,awayStats2!$L231,FALSE)</f>
        <v>Sun</v>
      </c>
      <c r="C231" t="str">
        <f>HLOOKUP(awayStats2!C$1,awayStats2!$A$1:$K$500,awayStats2!$L231,FALSE)</f>
        <v>2025-05-25</v>
      </c>
      <c r="D231" t="str">
        <f>HLOOKUP(awayStats2!D$1,awayStats2!$A$1:$K$500,awayStats2!$L231,FALSE)</f>
        <v>Fulham</v>
      </c>
      <c r="E231" t="str">
        <f>HLOOKUP(awayStats2!E$1,awayStats2!$A$1:$K$500,awayStats2!$L231,FALSE)</f>
        <v/>
      </c>
      <c r="F231" t="str">
        <f>HLOOKUP(awayStats2!F$1,awayStats2!$A$1:$K$500,awayStats2!$L231,FALSE)</f>
        <v/>
      </c>
      <c r="G231" t="str">
        <f>HLOOKUP(awayStats2!G$1,awayStats2!$A$1:$K$500,awayStats2!$L231,FALSE)</f>
        <v/>
      </c>
      <c r="H231" t="str">
        <f>HLOOKUP(awayStats2!H$1,awayStats2!$A$1:$K$500,awayStats2!$L231,FALSE)</f>
        <v>Manchester City</v>
      </c>
      <c r="I231" t="str">
        <f>HLOOKUP(awayStats2!I$1,awayStats2!$A$1:$K$500,awayStats2!$L231,FALSE)</f>
        <v>Craven Cottage</v>
      </c>
      <c r="J231" t="str">
        <f>HLOOKUP(awayStats2!J$1,awayStats2!$A$1:$K$500,awayStats2!$L231,FALSE)</f>
        <v/>
      </c>
      <c r="K231" t="str">
        <f>HLOOKUP(awayStats2!K$1,awayStats2!$A$1:$K$500,awayStats2!$L231,FALSE)</f>
        <v/>
      </c>
    </row>
    <row r="232" spans="1:11" x14ac:dyDescent="0.25">
      <c r="A232" t="str">
        <f>HLOOKUP(awayStats2!A$1,awayStats2!$A$1:$K$500,awayStats2!$L232,FALSE)</f>
        <v>36</v>
      </c>
      <c r="B232" t="str">
        <f>HLOOKUP(awayStats2!B$1,awayStats2!$A$1:$K$500,awayStats2!$L232,FALSE)</f>
        <v>Sat</v>
      </c>
      <c r="C232" t="str">
        <f>HLOOKUP(awayStats2!C$1,awayStats2!$A$1:$K$500,awayStats2!$L232,FALSE)</f>
        <v>2025-05-10</v>
      </c>
      <c r="D232" t="str">
        <f>HLOOKUP(awayStats2!D$1,awayStats2!$A$1:$K$500,awayStats2!$L232,FALSE)</f>
        <v>Southampton</v>
      </c>
      <c r="E232" t="str">
        <f>HLOOKUP(awayStats2!E$1,awayStats2!$A$1:$K$500,awayStats2!$L232,FALSE)</f>
        <v/>
      </c>
      <c r="F232" t="str">
        <f>HLOOKUP(awayStats2!F$1,awayStats2!$A$1:$K$500,awayStats2!$L232,FALSE)</f>
        <v/>
      </c>
      <c r="G232" t="str">
        <f>HLOOKUP(awayStats2!G$1,awayStats2!$A$1:$K$500,awayStats2!$L232,FALSE)</f>
        <v/>
      </c>
      <c r="H232" t="str">
        <f>HLOOKUP(awayStats2!H$1,awayStats2!$A$1:$K$500,awayStats2!$L232,FALSE)</f>
        <v>Manchester City</v>
      </c>
      <c r="I232" t="str">
        <f>HLOOKUP(awayStats2!I$1,awayStats2!$A$1:$K$500,awayStats2!$L232,FALSE)</f>
        <v>St Mary's Stadium</v>
      </c>
      <c r="J232" t="str">
        <f>HLOOKUP(awayStats2!J$1,awayStats2!$A$1:$K$500,awayStats2!$L232,FALSE)</f>
        <v/>
      </c>
      <c r="K232" t="str">
        <f>HLOOKUP(awayStats2!K$1,awayStats2!$A$1:$K$500,awayStats2!$L232,FALSE)</f>
        <v/>
      </c>
    </row>
    <row r="233" spans="1:11" x14ac:dyDescent="0.25">
      <c r="A233" t="str">
        <f>HLOOKUP(awayStats2!A$1,awayStats2!$A$1:$K$500,awayStats2!$L233,FALSE)</f>
        <v>3</v>
      </c>
      <c r="B233" t="str">
        <f>HLOOKUP(awayStats2!B$1,awayStats2!$A$1:$K$500,awayStats2!$L233,FALSE)</f>
        <v>Sat</v>
      </c>
      <c r="C233" t="str">
        <f>HLOOKUP(awayStats2!C$1,awayStats2!$A$1:$K$500,awayStats2!$L233,FALSE)</f>
        <v>2024-08-31</v>
      </c>
      <c r="D233" t="str">
        <f>HLOOKUP(awayStats2!D$1,awayStats2!$A$1:$K$500,awayStats2!$L233,FALSE)</f>
        <v>West Ham</v>
      </c>
      <c r="E233" t="str">
        <f>HLOOKUP(awayStats2!E$1,awayStats2!$A$1:$K$500,awayStats2!$L233,FALSE)</f>
        <v>0.7</v>
      </c>
      <c r="F233" t="str">
        <f>HLOOKUP(awayStats2!F$1,awayStats2!$A$1:$K$500,awayStats2!$L233,FALSE)</f>
        <v>1–3</v>
      </c>
      <c r="G233" t="str">
        <f>HLOOKUP(awayStats2!G$1,awayStats2!$A$1:$K$500,awayStats2!$L233,FALSE)</f>
        <v>3.0</v>
      </c>
      <c r="H233" t="str">
        <f>HLOOKUP(awayStats2!H$1,awayStats2!$A$1:$K$500,awayStats2!$L233,FALSE)</f>
        <v>Manchester City</v>
      </c>
      <c r="I233" t="str">
        <f>HLOOKUP(awayStats2!I$1,awayStats2!$A$1:$K$500,awayStats2!$L233,FALSE)</f>
        <v>London Stadium</v>
      </c>
      <c r="J233">
        <f>HLOOKUP(awayStats2!J$1,awayStats2!$A$1:$K$500,awayStats2!$L233,FALSE)</f>
        <v>1</v>
      </c>
      <c r="K233">
        <f>HLOOKUP(awayStats2!K$1,awayStats2!$A$1:$K$500,awayStats2!$L233,FALSE)</f>
        <v>3</v>
      </c>
    </row>
    <row r="234" spans="1:11" x14ac:dyDescent="0.25">
      <c r="A234" t="str">
        <f>HLOOKUP(awayStats2!A$1,awayStats2!$A$1:$K$500,awayStats2!$L234,FALSE)</f>
        <v>28</v>
      </c>
      <c r="B234" t="str">
        <f>HLOOKUP(awayStats2!B$1,awayStats2!$A$1:$K$500,awayStats2!$L234,FALSE)</f>
        <v>Sat</v>
      </c>
      <c r="C234" t="str">
        <f>HLOOKUP(awayStats2!C$1,awayStats2!$A$1:$K$500,awayStats2!$L234,FALSE)</f>
        <v>2025-03-08</v>
      </c>
      <c r="D234" t="str">
        <f>HLOOKUP(awayStats2!D$1,awayStats2!$A$1:$K$500,awayStats2!$L234,FALSE)</f>
        <v>Nott'ham Forest</v>
      </c>
      <c r="E234" t="str">
        <f>HLOOKUP(awayStats2!E$1,awayStats2!$A$1:$K$500,awayStats2!$L234,FALSE)</f>
        <v/>
      </c>
      <c r="F234" t="str">
        <f>HLOOKUP(awayStats2!F$1,awayStats2!$A$1:$K$500,awayStats2!$L234,FALSE)</f>
        <v/>
      </c>
      <c r="G234" t="str">
        <f>HLOOKUP(awayStats2!G$1,awayStats2!$A$1:$K$500,awayStats2!$L234,FALSE)</f>
        <v/>
      </c>
      <c r="H234" t="str">
        <f>HLOOKUP(awayStats2!H$1,awayStats2!$A$1:$K$500,awayStats2!$L234,FALSE)</f>
        <v>Manchester City</v>
      </c>
      <c r="I234" t="str">
        <f>HLOOKUP(awayStats2!I$1,awayStats2!$A$1:$K$500,awayStats2!$L234,FALSE)</f>
        <v>The City Ground</v>
      </c>
      <c r="J234" t="str">
        <f>HLOOKUP(awayStats2!J$1,awayStats2!$A$1:$K$500,awayStats2!$L234,FALSE)</f>
        <v/>
      </c>
      <c r="K234" t="str">
        <f>HLOOKUP(awayStats2!K$1,awayStats2!$A$1:$K$500,awayStats2!$L234,FALSE)</f>
        <v/>
      </c>
    </row>
    <row r="235" spans="1:11" x14ac:dyDescent="0.25">
      <c r="A235" t="str">
        <f>HLOOKUP(awayStats2!A$1,awayStats2!$A$1:$K$500,awayStats2!$L235,FALSE)</f>
        <v>15</v>
      </c>
      <c r="B235" t="str">
        <f>HLOOKUP(awayStats2!B$1,awayStats2!$A$1:$K$500,awayStats2!$L235,FALSE)</f>
        <v>Sat</v>
      </c>
      <c r="C235" t="str">
        <f>HLOOKUP(awayStats2!C$1,awayStats2!$A$1:$K$500,awayStats2!$L235,FALSE)</f>
        <v>2024-12-07</v>
      </c>
      <c r="D235" t="str">
        <f>HLOOKUP(awayStats2!D$1,awayStats2!$A$1:$K$500,awayStats2!$L235,FALSE)</f>
        <v>Crystal Palace</v>
      </c>
      <c r="E235" t="str">
        <f>HLOOKUP(awayStats2!E$1,awayStats2!$A$1:$K$500,awayStats2!$L235,FALSE)</f>
        <v/>
      </c>
      <c r="F235" t="str">
        <f>HLOOKUP(awayStats2!F$1,awayStats2!$A$1:$K$500,awayStats2!$L235,FALSE)</f>
        <v/>
      </c>
      <c r="G235" t="str">
        <f>HLOOKUP(awayStats2!G$1,awayStats2!$A$1:$K$500,awayStats2!$L235,FALSE)</f>
        <v/>
      </c>
      <c r="H235" t="str">
        <f>HLOOKUP(awayStats2!H$1,awayStats2!$A$1:$K$500,awayStats2!$L235,FALSE)</f>
        <v>Manchester City</v>
      </c>
      <c r="I235" t="str">
        <f>HLOOKUP(awayStats2!I$1,awayStats2!$A$1:$K$500,awayStats2!$L235,FALSE)</f>
        <v>Selhurst Park</v>
      </c>
      <c r="J235" t="str">
        <f>HLOOKUP(awayStats2!J$1,awayStats2!$A$1:$K$500,awayStats2!$L235,FALSE)</f>
        <v/>
      </c>
      <c r="K235" t="str">
        <f>HLOOKUP(awayStats2!K$1,awayStats2!$A$1:$K$500,awayStats2!$L235,FALSE)</f>
        <v/>
      </c>
    </row>
    <row r="236" spans="1:11" x14ac:dyDescent="0.25">
      <c r="A236" t="str">
        <f>HLOOKUP(awayStats2!A$1,awayStats2!$A$1:$K$500,awayStats2!$L236,FALSE)</f>
        <v>31</v>
      </c>
      <c r="B236" t="str">
        <f>HLOOKUP(awayStats2!B$1,awayStats2!$A$1:$K$500,awayStats2!$L236,FALSE)</f>
        <v>Sat</v>
      </c>
      <c r="C236" t="str">
        <f>HLOOKUP(awayStats2!C$1,awayStats2!$A$1:$K$500,awayStats2!$L236,FALSE)</f>
        <v>2025-04-05</v>
      </c>
      <c r="D236" t="str">
        <f>HLOOKUP(awayStats2!D$1,awayStats2!$A$1:$K$500,awayStats2!$L236,FALSE)</f>
        <v>Manchester Utd</v>
      </c>
      <c r="E236" t="str">
        <f>HLOOKUP(awayStats2!E$1,awayStats2!$A$1:$K$500,awayStats2!$L236,FALSE)</f>
        <v/>
      </c>
      <c r="F236" t="str">
        <f>HLOOKUP(awayStats2!F$1,awayStats2!$A$1:$K$500,awayStats2!$L236,FALSE)</f>
        <v/>
      </c>
      <c r="G236" t="str">
        <f>HLOOKUP(awayStats2!G$1,awayStats2!$A$1:$K$500,awayStats2!$L236,FALSE)</f>
        <v/>
      </c>
      <c r="H236" t="str">
        <f>HLOOKUP(awayStats2!H$1,awayStats2!$A$1:$K$500,awayStats2!$L236,FALSE)</f>
        <v>Manchester City</v>
      </c>
      <c r="I236" t="str">
        <f>HLOOKUP(awayStats2!I$1,awayStats2!$A$1:$K$500,awayStats2!$L236,FALSE)</f>
        <v>Old Trafford</v>
      </c>
      <c r="J236" t="str">
        <f>HLOOKUP(awayStats2!J$1,awayStats2!$A$1:$K$500,awayStats2!$L236,FALSE)</f>
        <v/>
      </c>
      <c r="K236" t="str">
        <f>HLOOKUP(awayStats2!K$1,awayStats2!$A$1:$K$500,awayStats2!$L236,FALSE)</f>
        <v/>
      </c>
    </row>
    <row r="237" spans="1:11" x14ac:dyDescent="0.25">
      <c r="A237" t="str">
        <f>HLOOKUP(awayStats2!A$1,awayStats2!$A$1:$K$500,awayStats2!$L237,FALSE)</f>
        <v>1</v>
      </c>
      <c r="B237" t="str">
        <f>HLOOKUP(awayStats2!B$1,awayStats2!$A$1:$K$500,awayStats2!$L237,FALSE)</f>
        <v>Sun</v>
      </c>
      <c r="C237" t="str">
        <f>HLOOKUP(awayStats2!C$1,awayStats2!$A$1:$K$500,awayStats2!$L237,FALSE)</f>
        <v>2024-08-18</v>
      </c>
      <c r="D237" t="str">
        <f>HLOOKUP(awayStats2!D$1,awayStats2!$A$1:$K$500,awayStats2!$L237,FALSE)</f>
        <v>Chelsea</v>
      </c>
      <c r="E237" t="str">
        <f>HLOOKUP(awayStats2!E$1,awayStats2!$A$1:$K$500,awayStats2!$L237,FALSE)</f>
        <v>1.0</v>
      </c>
      <c r="F237" t="str">
        <f>HLOOKUP(awayStats2!F$1,awayStats2!$A$1:$K$500,awayStats2!$L237,FALSE)</f>
        <v>0–2</v>
      </c>
      <c r="G237" t="str">
        <f>HLOOKUP(awayStats2!G$1,awayStats2!$A$1:$K$500,awayStats2!$L237,FALSE)</f>
        <v>0.8</v>
      </c>
      <c r="H237" t="str">
        <f>HLOOKUP(awayStats2!H$1,awayStats2!$A$1:$K$500,awayStats2!$L237,FALSE)</f>
        <v>Manchester City</v>
      </c>
      <c r="I237" t="str">
        <f>HLOOKUP(awayStats2!I$1,awayStats2!$A$1:$K$500,awayStats2!$L237,FALSE)</f>
        <v>Stamford Bridge</v>
      </c>
      <c r="J237">
        <f>HLOOKUP(awayStats2!J$1,awayStats2!$A$1:$K$500,awayStats2!$L237,FALSE)</f>
        <v>0</v>
      </c>
      <c r="K237">
        <f>HLOOKUP(awayStats2!K$1,awayStats2!$A$1:$K$500,awayStats2!$L237,FALSE)</f>
        <v>2</v>
      </c>
    </row>
    <row r="238" spans="1:11" x14ac:dyDescent="0.25">
      <c r="A238" t="str">
        <f>HLOOKUP(awayStats2!A$1,awayStats2!$A$1:$K$500,awayStats2!$L238,FALSE)</f>
        <v>27</v>
      </c>
      <c r="B238" t="str">
        <f>HLOOKUP(awayStats2!B$1,awayStats2!$A$1:$K$500,awayStats2!$L238,FALSE)</f>
        <v>Tue</v>
      </c>
      <c r="C238" t="str">
        <f>HLOOKUP(awayStats2!C$1,awayStats2!$A$1:$K$500,awayStats2!$L238,FALSE)</f>
        <v>2025-02-25</v>
      </c>
      <c r="D238" t="str">
        <f>HLOOKUP(awayStats2!D$1,awayStats2!$A$1:$K$500,awayStats2!$L238,FALSE)</f>
        <v>Tottenham</v>
      </c>
      <c r="E238" t="str">
        <f>HLOOKUP(awayStats2!E$1,awayStats2!$A$1:$K$500,awayStats2!$L238,FALSE)</f>
        <v/>
      </c>
      <c r="F238" t="str">
        <f>HLOOKUP(awayStats2!F$1,awayStats2!$A$1:$K$500,awayStats2!$L238,FALSE)</f>
        <v/>
      </c>
      <c r="G238" t="str">
        <f>HLOOKUP(awayStats2!G$1,awayStats2!$A$1:$K$500,awayStats2!$L238,FALSE)</f>
        <v/>
      </c>
      <c r="H238" t="str">
        <f>HLOOKUP(awayStats2!H$1,awayStats2!$A$1:$K$500,awayStats2!$L238,FALSE)</f>
        <v>Manchester City</v>
      </c>
      <c r="I238" t="str">
        <f>HLOOKUP(awayStats2!I$1,awayStats2!$A$1:$K$500,awayStats2!$L238,FALSE)</f>
        <v>Tottenham Hotspur Stadium</v>
      </c>
      <c r="J238" t="str">
        <f>HLOOKUP(awayStats2!J$1,awayStats2!$A$1:$K$500,awayStats2!$L238,FALSE)</f>
        <v/>
      </c>
      <c r="K238" t="str">
        <f>HLOOKUP(awayStats2!K$1,awayStats2!$A$1:$K$500,awayStats2!$L238,FALSE)</f>
        <v/>
      </c>
    </row>
    <row r="239" spans="1:11" x14ac:dyDescent="0.25">
      <c r="A239" t="str">
        <f>HLOOKUP(awayStats2!A$1,awayStats2!$A$1:$K$500,awayStats2!$L239,FALSE)</f>
        <v>10</v>
      </c>
      <c r="B239" t="str">
        <f>HLOOKUP(awayStats2!B$1,awayStats2!$A$1:$K$500,awayStats2!$L239,FALSE)</f>
        <v>Sat</v>
      </c>
      <c r="C239" t="str">
        <f>HLOOKUP(awayStats2!C$1,awayStats2!$A$1:$K$500,awayStats2!$L239,FALSE)</f>
        <v>2024-11-02</v>
      </c>
      <c r="D239" t="str">
        <f>HLOOKUP(awayStats2!D$1,awayStats2!$A$1:$K$500,awayStats2!$L239,FALSE)</f>
        <v>Bournemouth</v>
      </c>
      <c r="E239" t="str">
        <f>HLOOKUP(awayStats2!E$1,awayStats2!$A$1:$K$500,awayStats2!$L239,FALSE)</f>
        <v>2.0</v>
      </c>
      <c r="F239" t="str">
        <f>HLOOKUP(awayStats2!F$1,awayStats2!$A$1:$K$500,awayStats2!$L239,FALSE)</f>
        <v>2–1</v>
      </c>
      <c r="G239" t="str">
        <f>HLOOKUP(awayStats2!G$1,awayStats2!$A$1:$K$500,awayStats2!$L239,FALSE)</f>
        <v>1.6</v>
      </c>
      <c r="H239" t="str">
        <f>HLOOKUP(awayStats2!H$1,awayStats2!$A$1:$K$500,awayStats2!$L239,FALSE)</f>
        <v>Manchester City</v>
      </c>
      <c r="I239" t="str">
        <f>HLOOKUP(awayStats2!I$1,awayStats2!$A$1:$K$500,awayStats2!$L239,FALSE)</f>
        <v>Vitality Stadium</v>
      </c>
      <c r="J239">
        <f>HLOOKUP(awayStats2!J$1,awayStats2!$A$1:$K$500,awayStats2!$L239,FALSE)</f>
        <v>2</v>
      </c>
      <c r="K239">
        <f>HLOOKUP(awayStats2!K$1,awayStats2!$A$1:$K$500,awayStats2!$L239,FALSE)</f>
        <v>1</v>
      </c>
    </row>
    <row r="240" spans="1:11" x14ac:dyDescent="0.25">
      <c r="A240" t="str">
        <f>HLOOKUP(awayStats2!A$1,awayStats2!$A$1:$K$500,awayStats2!$L240,FALSE)</f>
        <v>19</v>
      </c>
      <c r="B240" t="str">
        <f>HLOOKUP(awayStats2!B$1,awayStats2!$A$1:$K$500,awayStats2!$L240,FALSE)</f>
        <v>Sun</v>
      </c>
      <c r="C240" t="str">
        <f>HLOOKUP(awayStats2!C$1,awayStats2!$A$1:$K$500,awayStats2!$L240,FALSE)</f>
        <v>2024-12-29</v>
      </c>
      <c r="D240" t="str">
        <f>HLOOKUP(awayStats2!D$1,awayStats2!$A$1:$K$500,awayStats2!$L240,FALSE)</f>
        <v>Leicester City</v>
      </c>
      <c r="E240" t="str">
        <f>HLOOKUP(awayStats2!E$1,awayStats2!$A$1:$K$500,awayStats2!$L240,FALSE)</f>
        <v/>
      </c>
      <c r="F240" t="str">
        <f>HLOOKUP(awayStats2!F$1,awayStats2!$A$1:$K$500,awayStats2!$L240,FALSE)</f>
        <v/>
      </c>
      <c r="G240" t="str">
        <f>HLOOKUP(awayStats2!G$1,awayStats2!$A$1:$K$500,awayStats2!$L240,FALSE)</f>
        <v/>
      </c>
      <c r="H240" t="str">
        <f>HLOOKUP(awayStats2!H$1,awayStats2!$A$1:$K$500,awayStats2!$L240,FALSE)</f>
        <v>Manchester City</v>
      </c>
      <c r="I240" t="str">
        <f>HLOOKUP(awayStats2!I$1,awayStats2!$A$1:$K$500,awayStats2!$L240,FALSE)</f>
        <v>King Power Stadium</v>
      </c>
      <c r="J240" t="str">
        <f>HLOOKUP(awayStats2!J$1,awayStats2!$A$1:$K$500,awayStats2!$L240,FALSE)</f>
        <v/>
      </c>
      <c r="K240" t="str">
        <f>HLOOKUP(awayStats2!K$1,awayStats2!$A$1:$K$500,awayStats2!$L240,FALSE)</f>
        <v/>
      </c>
    </row>
    <row r="241" spans="1:11" x14ac:dyDescent="0.25">
      <c r="A241" t="str">
        <f>HLOOKUP(awayStats2!A$1,awayStats2!$A$1:$K$500,awayStats2!$L241,FALSE)</f>
        <v>11</v>
      </c>
      <c r="B241" t="str">
        <f>HLOOKUP(awayStats2!B$1,awayStats2!$A$1:$K$500,awayStats2!$L241,FALSE)</f>
        <v>Sat</v>
      </c>
      <c r="C241" t="str">
        <f>HLOOKUP(awayStats2!C$1,awayStats2!$A$1:$K$500,awayStats2!$L241,FALSE)</f>
        <v>2024-11-09</v>
      </c>
      <c r="D241" t="str">
        <f>HLOOKUP(awayStats2!D$1,awayStats2!$A$1:$K$500,awayStats2!$L241,FALSE)</f>
        <v>Brighton</v>
      </c>
      <c r="E241" t="str">
        <f>HLOOKUP(awayStats2!E$1,awayStats2!$A$1:$K$500,awayStats2!$L241,FALSE)</f>
        <v>2.3</v>
      </c>
      <c r="F241" t="str">
        <f>HLOOKUP(awayStats2!F$1,awayStats2!$A$1:$K$500,awayStats2!$L241,FALSE)</f>
        <v>2–1</v>
      </c>
      <c r="G241" t="str">
        <f>HLOOKUP(awayStats2!G$1,awayStats2!$A$1:$K$500,awayStats2!$L241,FALSE)</f>
        <v>2.1</v>
      </c>
      <c r="H241" t="str">
        <f>HLOOKUP(awayStats2!H$1,awayStats2!$A$1:$K$500,awayStats2!$L241,FALSE)</f>
        <v>Manchester City</v>
      </c>
      <c r="I241" t="str">
        <f>HLOOKUP(awayStats2!I$1,awayStats2!$A$1:$K$500,awayStats2!$L241,FALSE)</f>
        <v>The American Express Stadium</v>
      </c>
      <c r="J241">
        <f>HLOOKUP(awayStats2!J$1,awayStats2!$A$1:$K$500,awayStats2!$L241,FALSE)</f>
        <v>2</v>
      </c>
      <c r="K241">
        <f>HLOOKUP(awayStats2!K$1,awayStats2!$A$1:$K$500,awayStats2!$L241,FALSE)</f>
        <v>1</v>
      </c>
    </row>
    <row r="242" spans="1:11" x14ac:dyDescent="0.25">
      <c r="A242" t="str">
        <f>HLOOKUP(awayStats2!A$1,awayStats2!$A$1:$K$500,awayStats2!$L242,FALSE)</f>
        <v>33</v>
      </c>
      <c r="B242" t="str">
        <f>HLOOKUP(awayStats2!B$1,awayStats2!$A$1:$K$500,awayStats2!$L242,FALSE)</f>
        <v>Sat</v>
      </c>
      <c r="C242" t="str">
        <f>HLOOKUP(awayStats2!C$1,awayStats2!$A$1:$K$500,awayStats2!$L242,FALSE)</f>
        <v>2025-04-19</v>
      </c>
      <c r="D242" t="str">
        <f>HLOOKUP(awayStats2!D$1,awayStats2!$A$1:$K$500,awayStats2!$L242,FALSE)</f>
        <v>Everton</v>
      </c>
      <c r="E242" t="str">
        <f>HLOOKUP(awayStats2!E$1,awayStats2!$A$1:$K$500,awayStats2!$L242,FALSE)</f>
        <v/>
      </c>
      <c r="F242" t="str">
        <f>HLOOKUP(awayStats2!F$1,awayStats2!$A$1:$K$500,awayStats2!$L242,FALSE)</f>
        <v/>
      </c>
      <c r="G242" t="str">
        <f>HLOOKUP(awayStats2!G$1,awayStats2!$A$1:$K$500,awayStats2!$L242,FALSE)</f>
        <v/>
      </c>
      <c r="H242" t="str">
        <f>HLOOKUP(awayStats2!H$1,awayStats2!$A$1:$K$500,awayStats2!$L242,FALSE)</f>
        <v>Manchester City</v>
      </c>
      <c r="I242" t="str">
        <f>HLOOKUP(awayStats2!I$1,awayStats2!$A$1:$K$500,awayStats2!$L242,FALSE)</f>
        <v>Goodison Park</v>
      </c>
      <c r="J242" t="str">
        <f>HLOOKUP(awayStats2!J$1,awayStats2!$A$1:$K$500,awayStats2!$L242,FALSE)</f>
        <v/>
      </c>
      <c r="K242" t="str">
        <f>HLOOKUP(awayStats2!K$1,awayStats2!$A$1:$K$500,awayStats2!$L242,FALSE)</f>
        <v/>
      </c>
    </row>
    <row r="243" spans="1:11" x14ac:dyDescent="0.25">
      <c r="A243" t="str">
        <f>HLOOKUP(awayStats2!A$1,awayStats2!$A$1:$K$500,awayStats2!$L243,FALSE)</f>
        <v>13</v>
      </c>
      <c r="B243" t="str">
        <f>HLOOKUP(awayStats2!B$1,awayStats2!$A$1:$K$500,awayStats2!$L243,FALSE)</f>
        <v>Sun</v>
      </c>
      <c r="C243" t="str">
        <f>HLOOKUP(awayStats2!C$1,awayStats2!$A$1:$K$500,awayStats2!$L243,FALSE)</f>
        <v>2024-12-01</v>
      </c>
      <c r="D243" t="str">
        <f>HLOOKUP(awayStats2!D$1,awayStats2!$A$1:$K$500,awayStats2!$L243,FALSE)</f>
        <v>Liverpool</v>
      </c>
      <c r="E243" t="str">
        <f>HLOOKUP(awayStats2!E$1,awayStats2!$A$1:$K$500,awayStats2!$L243,FALSE)</f>
        <v/>
      </c>
      <c r="F243" t="str">
        <f>HLOOKUP(awayStats2!F$1,awayStats2!$A$1:$K$500,awayStats2!$L243,FALSE)</f>
        <v/>
      </c>
      <c r="G243" t="str">
        <f>HLOOKUP(awayStats2!G$1,awayStats2!$A$1:$K$500,awayStats2!$L243,FALSE)</f>
        <v/>
      </c>
      <c r="H243" t="str">
        <f>HLOOKUP(awayStats2!H$1,awayStats2!$A$1:$K$500,awayStats2!$L243,FALSE)</f>
        <v>Manchester City</v>
      </c>
      <c r="I243" t="str">
        <f>HLOOKUP(awayStats2!I$1,awayStats2!$A$1:$K$500,awayStats2!$L243,FALSE)</f>
        <v>Anfield</v>
      </c>
      <c r="J243" t="str">
        <f>HLOOKUP(awayStats2!J$1,awayStats2!$A$1:$K$500,awayStats2!$L243,FALSE)</f>
        <v/>
      </c>
      <c r="K243" t="str">
        <f>HLOOKUP(awayStats2!K$1,awayStats2!$A$1:$K$500,awayStats2!$L243,FALSE)</f>
        <v/>
      </c>
    </row>
    <row r="244" spans="1:11" x14ac:dyDescent="0.25">
      <c r="A244" t="str">
        <f>HLOOKUP(awayStats2!A$1,awayStats2!$A$1:$K$500,awayStats2!$L244,FALSE)</f>
        <v>6</v>
      </c>
      <c r="B244" t="str">
        <f>HLOOKUP(awayStats2!B$1,awayStats2!$A$1:$K$500,awayStats2!$L244,FALSE)</f>
        <v>Sat</v>
      </c>
      <c r="C244" t="str">
        <f>HLOOKUP(awayStats2!C$1,awayStats2!$A$1:$K$500,awayStats2!$L244,FALSE)</f>
        <v>2024-09-28</v>
      </c>
      <c r="D244" t="str">
        <f>HLOOKUP(awayStats2!D$1,awayStats2!$A$1:$K$500,awayStats2!$L244,FALSE)</f>
        <v>Newcastle Utd</v>
      </c>
      <c r="E244" t="str">
        <f>HLOOKUP(awayStats2!E$1,awayStats2!$A$1:$K$500,awayStats2!$L244,FALSE)</f>
        <v>1.6</v>
      </c>
      <c r="F244" t="str">
        <f>HLOOKUP(awayStats2!F$1,awayStats2!$A$1:$K$500,awayStats2!$L244,FALSE)</f>
        <v>1–1</v>
      </c>
      <c r="G244" t="str">
        <f>HLOOKUP(awayStats2!G$1,awayStats2!$A$1:$K$500,awayStats2!$L244,FALSE)</f>
        <v>0.9</v>
      </c>
      <c r="H244" t="str">
        <f>HLOOKUP(awayStats2!H$1,awayStats2!$A$1:$K$500,awayStats2!$L244,FALSE)</f>
        <v>Manchester City</v>
      </c>
      <c r="I244" t="str">
        <f>HLOOKUP(awayStats2!I$1,awayStats2!$A$1:$K$500,awayStats2!$L244,FALSE)</f>
        <v>St James' Park</v>
      </c>
      <c r="J244">
        <f>HLOOKUP(awayStats2!J$1,awayStats2!$A$1:$K$500,awayStats2!$L244,FALSE)</f>
        <v>1</v>
      </c>
      <c r="K244">
        <f>HLOOKUP(awayStats2!K$1,awayStats2!$A$1:$K$500,awayStats2!$L244,FALSE)</f>
        <v>1</v>
      </c>
    </row>
    <row r="245" spans="1:11" x14ac:dyDescent="0.25">
      <c r="A245" t="str">
        <f>HLOOKUP(awayStats2!A$1,awayStats2!$A$1:$K$500,awayStats2!$L245,FALSE)</f>
        <v>24</v>
      </c>
      <c r="B245" t="str">
        <f>HLOOKUP(awayStats2!B$1,awayStats2!$A$1:$K$500,awayStats2!$L245,FALSE)</f>
        <v>Sat</v>
      </c>
      <c r="C245" t="str">
        <f>HLOOKUP(awayStats2!C$1,awayStats2!$A$1:$K$500,awayStats2!$L245,FALSE)</f>
        <v>2025-02-01</v>
      </c>
      <c r="D245" t="str">
        <f>HLOOKUP(awayStats2!D$1,awayStats2!$A$1:$K$500,awayStats2!$L245,FALSE)</f>
        <v>Arsenal</v>
      </c>
      <c r="E245" t="str">
        <f>HLOOKUP(awayStats2!E$1,awayStats2!$A$1:$K$500,awayStats2!$L245,FALSE)</f>
        <v/>
      </c>
      <c r="F245" t="str">
        <f>HLOOKUP(awayStats2!F$1,awayStats2!$A$1:$K$500,awayStats2!$L245,FALSE)</f>
        <v/>
      </c>
      <c r="G245" t="str">
        <f>HLOOKUP(awayStats2!G$1,awayStats2!$A$1:$K$500,awayStats2!$L245,FALSE)</f>
        <v/>
      </c>
      <c r="H245" t="str">
        <f>HLOOKUP(awayStats2!H$1,awayStats2!$A$1:$K$500,awayStats2!$L245,FALSE)</f>
        <v>Manchester City</v>
      </c>
      <c r="I245" t="str">
        <f>HLOOKUP(awayStats2!I$1,awayStats2!$A$1:$K$500,awayStats2!$L245,FALSE)</f>
        <v>Emirates Stadium</v>
      </c>
      <c r="J245" t="str">
        <f>HLOOKUP(awayStats2!J$1,awayStats2!$A$1:$K$500,awayStats2!$L245,FALSE)</f>
        <v/>
      </c>
      <c r="K245" t="str">
        <f>HLOOKUP(awayStats2!K$1,awayStats2!$A$1:$K$500,awayStats2!$L245,FALSE)</f>
        <v/>
      </c>
    </row>
    <row r="246" spans="1:11" x14ac:dyDescent="0.25">
      <c r="A246" t="str">
        <f>HLOOKUP(awayStats2!A$1,awayStats2!$A$1:$K$500,awayStats2!$L246,FALSE)</f>
        <v>17</v>
      </c>
      <c r="B246" t="str">
        <f>HLOOKUP(awayStats2!B$1,awayStats2!$A$1:$K$500,awayStats2!$L246,FALSE)</f>
        <v>Sat</v>
      </c>
      <c r="C246" t="str">
        <f>HLOOKUP(awayStats2!C$1,awayStats2!$A$1:$K$500,awayStats2!$L246,FALSE)</f>
        <v>2024-12-21</v>
      </c>
      <c r="D246" t="str">
        <f>HLOOKUP(awayStats2!D$1,awayStats2!$A$1:$K$500,awayStats2!$L246,FALSE)</f>
        <v>Aston Villa</v>
      </c>
      <c r="E246" t="str">
        <f>HLOOKUP(awayStats2!E$1,awayStats2!$A$1:$K$500,awayStats2!$L246,FALSE)</f>
        <v/>
      </c>
      <c r="F246" t="str">
        <f>HLOOKUP(awayStats2!F$1,awayStats2!$A$1:$K$500,awayStats2!$L246,FALSE)</f>
        <v/>
      </c>
      <c r="G246" t="str">
        <f>HLOOKUP(awayStats2!G$1,awayStats2!$A$1:$K$500,awayStats2!$L246,FALSE)</f>
        <v/>
      </c>
      <c r="H246" t="str">
        <f>HLOOKUP(awayStats2!H$1,awayStats2!$A$1:$K$500,awayStats2!$L246,FALSE)</f>
        <v>Manchester City</v>
      </c>
      <c r="I246" t="str">
        <f>HLOOKUP(awayStats2!I$1,awayStats2!$A$1:$K$500,awayStats2!$L246,FALSE)</f>
        <v>Villa Park</v>
      </c>
      <c r="J246" t="str">
        <f>HLOOKUP(awayStats2!J$1,awayStats2!$A$1:$K$500,awayStats2!$L246,FALSE)</f>
        <v/>
      </c>
      <c r="K246" t="str">
        <f>HLOOKUP(awayStats2!K$1,awayStats2!$A$1:$K$500,awayStats2!$L246,FALSE)</f>
        <v/>
      </c>
    </row>
    <row r="247" spans="1:11" x14ac:dyDescent="0.25">
      <c r="A247" t="str">
        <f>HLOOKUP(awayStats2!A$1,awayStats2!$A$1:$K$500,awayStats2!$L247,FALSE)</f>
        <v>21</v>
      </c>
      <c r="B247" t="str">
        <f>HLOOKUP(awayStats2!B$1,awayStats2!$A$1:$K$500,awayStats2!$L247,FALSE)</f>
        <v>Tue</v>
      </c>
      <c r="C247" t="str">
        <f>HLOOKUP(awayStats2!C$1,awayStats2!$A$1:$K$500,awayStats2!$L247,FALSE)</f>
        <v>2025-01-14</v>
      </c>
      <c r="D247" t="str">
        <f>HLOOKUP(awayStats2!D$1,awayStats2!$A$1:$K$500,awayStats2!$L247,FALSE)</f>
        <v>Brentford</v>
      </c>
      <c r="E247" t="str">
        <f>HLOOKUP(awayStats2!E$1,awayStats2!$A$1:$K$500,awayStats2!$L247,FALSE)</f>
        <v/>
      </c>
      <c r="F247" t="str">
        <f>HLOOKUP(awayStats2!F$1,awayStats2!$A$1:$K$500,awayStats2!$L247,FALSE)</f>
        <v/>
      </c>
      <c r="G247" t="str">
        <f>HLOOKUP(awayStats2!G$1,awayStats2!$A$1:$K$500,awayStats2!$L247,FALSE)</f>
        <v/>
      </c>
      <c r="H247" t="str">
        <f>HLOOKUP(awayStats2!H$1,awayStats2!$A$1:$K$500,awayStats2!$L247,FALSE)</f>
        <v>Manchester City</v>
      </c>
      <c r="I247" t="str">
        <f>HLOOKUP(awayStats2!I$1,awayStats2!$A$1:$K$500,awayStats2!$L247,FALSE)</f>
        <v>Gtech Community Stadium</v>
      </c>
      <c r="J247" t="str">
        <f>HLOOKUP(awayStats2!J$1,awayStats2!$A$1:$K$500,awayStats2!$L247,FALSE)</f>
        <v/>
      </c>
      <c r="K247" t="str">
        <f>HLOOKUP(awayStats2!K$1,awayStats2!$A$1:$K$500,awayStats2!$L247,FALSE)</f>
        <v/>
      </c>
    </row>
    <row r="248" spans="1:11" x14ac:dyDescent="0.25">
      <c r="A248" t="str">
        <f>HLOOKUP(awayStats2!A$1,awayStats2!$A$1:$K$500,awayStats2!$L248,FALSE)</f>
        <v>22</v>
      </c>
      <c r="B248" t="str">
        <f>HLOOKUP(awayStats2!B$1,awayStats2!$A$1:$K$500,awayStats2!$L248,FALSE)</f>
        <v>Sun</v>
      </c>
      <c r="C248" t="str">
        <f>HLOOKUP(awayStats2!C$1,awayStats2!$A$1:$K$500,awayStats2!$L248,FALSE)</f>
        <v>2025-01-19</v>
      </c>
      <c r="D248" t="str">
        <f>HLOOKUP(awayStats2!D$1,awayStats2!$A$1:$K$500,awayStats2!$L248,FALSE)</f>
        <v>Ipswich Town</v>
      </c>
      <c r="E248" t="str">
        <f>HLOOKUP(awayStats2!E$1,awayStats2!$A$1:$K$500,awayStats2!$L248,FALSE)</f>
        <v/>
      </c>
      <c r="F248" t="str">
        <f>HLOOKUP(awayStats2!F$1,awayStats2!$A$1:$K$500,awayStats2!$L248,FALSE)</f>
        <v/>
      </c>
      <c r="G248" t="str">
        <f>HLOOKUP(awayStats2!G$1,awayStats2!$A$1:$K$500,awayStats2!$L248,FALSE)</f>
        <v/>
      </c>
      <c r="H248" t="str">
        <f>HLOOKUP(awayStats2!H$1,awayStats2!$A$1:$K$500,awayStats2!$L248,FALSE)</f>
        <v>Manchester City</v>
      </c>
      <c r="I248" t="str">
        <f>HLOOKUP(awayStats2!I$1,awayStats2!$A$1:$K$500,awayStats2!$L248,FALSE)</f>
        <v>Portman Road Stadium</v>
      </c>
      <c r="J248" t="str">
        <f>HLOOKUP(awayStats2!J$1,awayStats2!$A$1:$K$500,awayStats2!$L248,FALSE)</f>
        <v/>
      </c>
      <c r="K248" t="str">
        <f>HLOOKUP(awayStats2!K$1,awayStats2!$A$1:$K$500,awayStats2!$L248,FALSE)</f>
        <v/>
      </c>
    </row>
    <row r="249" spans="1:11" x14ac:dyDescent="0.25">
      <c r="A249" t="str">
        <f>HLOOKUP(awayStats2!A$1,awayStats2!$A$1:$K$500,awayStats2!$L249,FALSE)</f>
        <v>26</v>
      </c>
      <c r="B249" t="str">
        <f>HLOOKUP(awayStats2!B$1,awayStats2!$A$1:$K$500,awayStats2!$L249,FALSE)</f>
        <v>Sat</v>
      </c>
      <c r="C249" t="str">
        <f>HLOOKUP(awayStats2!C$1,awayStats2!$A$1:$K$500,awayStats2!$L249,FALSE)</f>
        <v>2025-02-22</v>
      </c>
      <c r="D249" t="str">
        <f>HLOOKUP(awayStats2!D$1,awayStats2!$A$1:$K$500,awayStats2!$L249,FALSE)</f>
        <v>Everton</v>
      </c>
      <c r="E249" t="str">
        <f>HLOOKUP(awayStats2!E$1,awayStats2!$A$1:$K$500,awayStats2!$L249,FALSE)</f>
        <v/>
      </c>
      <c r="F249" t="str">
        <f>HLOOKUP(awayStats2!F$1,awayStats2!$A$1:$K$500,awayStats2!$L249,FALSE)</f>
        <v/>
      </c>
      <c r="G249" t="str">
        <f>HLOOKUP(awayStats2!G$1,awayStats2!$A$1:$K$500,awayStats2!$L249,FALSE)</f>
        <v/>
      </c>
      <c r="H249" t="str">
        <f>HLOOKUP(awayStats2!H$1,awayStats2!$A$1:$K$500,awayStats2!$L249,FALSE)</f>
        <v>Manchester Utd</v>
      </c>
      <c r="I249" t="str">
        <f>HLOOKUP(awayStats2!I$1,awayStats2!$A$1:$K$500,awayStats2!$L249,FALSE)</f>
        <v>Goodison Park</v>
      </c>
      <c r="J249" t="str">
        <f>HLOOKUP(awayStats2!J$1,awayStats2!$A$1:$K$500,awayStats2!$L249,FALSE)</f>
        <v/>
      </c>
      <c r="K249" t="str">
        <f>HLOOKUP(awayStats2!K$1,awayStats2!$A$1:$K$500,awayStats2!$L249,FALSE)</f>
        <v/>
      </c>
    </row>
    <row r="250" spans="1:11" x14ac:dyDescent="0.25">
      <c r="A250" t="str">
        <f>HLOOKUP(awayStats2!A$1,awayStats2!$A$1:$K$500,awayStats2!$L250,FALSE)</f>
        <v>16</v>
      </c>
      <c r="B250" t="str">
        <f>HLOOKUP(awayStats2!B$1,awayStats2!$A$1:$K$500,awayStats2!$L250,FALSE)</f>
        <v>Sun</v>
      </c>
      <c r="C250" t="str">
        <f>HLOOKUP(awayStats2!C$1,awayStats2!$A$1:$K$500,awayStats2!$L250,FALSE)</f>
        <v>2024-12-15</v>
      </c>
      <c r="D250" t="str">
        <f>HLOOKUP(awayStats2!D$1,awayStats2!$A$1:$K$500,awayStats2!$L250,FALSE)</f>
        <v>Manchester City</v>
      </c>
      <c r="E250" t="str">
        <f>HLOOKUP(awayStats2!E$1,awayStats2!$A$1:$K$500,awayStats2!$L250,FALSE)</f>
        <v/>
      </c>
      <c r="F250" t="str">
        <f>HLOOKUP(awayStats2!F$1,awayStats2!$A$1:$K$500,awayStats2!$L250,FALSE)</f>
        <v/>
      </c>
      <c r="G250" t="str">
        <f>HLOOKUP(awayStats2!G$1,awayStats2!$A$1:$K$500,awayStats2!$L250,FALSE)</f>
        <v/>
      </c>
      <c r="H250" t="str">
        <f>HLOOKUP(awayStats2!H$1,awayStats2!$A$1:$K$500,awayStats2!$L250,FALSE)</f>
        <v>Manchester Utd</v>
      </c>
      <c r="I250" t="str">
        <f>HLOOKUP(awayStats2!I$1,awayStats2!$A$1:$K$500,awayStats2!$L250,FALSE)</f>
        <v>Etihad Stadium</v>
      </c>
      <c r="J250" t="str">
        <f>HLOOKUP(awayStats2!J$1,awayStats2!$A$1:$K$500,awayStats2!$L250,FALSE)</f>
        <v/>
      </c>
      <c r="K250" t="str">
        <f>HLOOKUP(awayStats2!K$1,awayStats2!$A$1:$K$500,awayStats2!$L250,FALSE)</f>
        <v/>
      </c>
    </row>
    <row r="251" spans="1:11" x14ac:dyDescent="0.25">
      <c r="A251" t="str">
        <f>HLOOKUP(awayStats2!A$1,awayStats2!$A$1:$K$500,awayStats2!$L251,FALSE)</f>
        <v>37</v>
      </c>
      <c r="B251" t="str">
        <f>HLOOKUP(awayStats2!B$1,awayStats2!$A$1:$K$500,awayStats2!$L251,FALSE)</f>
        <v>Sun</v>
      </c>
      <c r="C251" t="str">
        <f>HLOOKUP(awayStats2!C$1,awayStats2!$A$1:$K$500,awayStats2!$L251,FALSE)</f>
        <v>2025-05-18</v>
      </c>
      <c r="D251" t="str">
        <f>HLOOKUP(awayStats2!D$1,awayStats2!$A$1:$K$500,awayStats2!$L251,FALSE)</f>
        <v>Chelsea</v>
      </c>
      <c r="E251" t="str">
        <f>HLOOKUP(awayStats2!E$1,awayStats2!$A$1:$K$500,awayStats2!$L251,FALSE)</f>
        <v/>
      </c>
      <c r="F251" t="str">
        <f>HLOOKUP(awayStats2!F$1,awayStats2!$A$1:$K$500,awayStats2!$L251,FALSE)</f>
        <v/>
      </c>
      <c r="G251" t="str">
        <f>HLOOKUP(awayStats2!G$1,awayStats2!$A$1:$K$500,awayStats2!$L251,FALSE)</f>
        <v/>
      </c>
      <c r="H251" t="str">
        <f>HLOOKUP(awayStats2!H$1,awayStats2!$A$1:$K$500,awayStats2!$L251,FALSE)</f>
        <v>Manchester Utd</v>
      </c>
      <c r="I251" t="str">
        <f>HLOOKUP(awayStats2!I$1,awayStats2!$A$1:$K$500,awayStats2!$L251,FALSE)</f>
        <v>Stamford Bridge</v>
      </c>
      <c r="J251" t="str">
        <f>HLOOKUP(awayStats2!J$1,awayStats2!$A$1:$K$500,awayStats2!$L251,FALSE)</f>
        <v/>
      </c>
      <c r="K251" t="str">
        <f>HLOOKUP(awayStats2!K$1,awayStats2!$A$1:$K$500,awayStats2!$L251,FALSE)</f>
        <v/>
      </c>
    </row>
    <row r="252" spans="1:11" x14ac:dyDescent="0.25">
      <c r="A252" t="str">
        <f>HLOOKUP(awayStats2!A$1,awayStats2!$A$1:$K$500,awayStats2!$L252,FALSE)</f>
        <v>35</v>
      </c>
      <c r="B252" t="str">
        <f>HLOOKUP(awayStats2!B$1,awayStats2!$A$1:$K$500,awayStats2!$L252,FALSE)</f>
        <v>Sat</v>
      </c>
      <c r="C252" t="str">
        <f>HLOOKUP(awayStats2!C$1,awayStats2!$A$1:$K$500,awayStats2!$L252,FALSE)</f>
        <v>2025-05-03</v>
      </c>
      <c r="D252" t="str">
        <f>HLOOKUP(awayStats2!D$1,awayStats2!$A$1:$K$500,awayStats2!$L252,FALSE)</f>
        <v>Brentford</v>
      </c>
      <c r="E252" t="str">
        <f>HLOOKUP(awayStats2!E$1,awayStats2!$A$1:$K$500,awayStats2!$L252,FALSE)</f>
        <v/>
      </c>
      <c r="F252" t="str">
        <f>HLOOKUP(awayStats2!F$1,awayStats2!$A$1:$K$500,awayStats2!$L252,FALSE)</f>
        <v/>
      </c>
      <c r="G252" t="str">
        <f>HLOOKUP(awayStats2!G$1,awayStats2!$A$1:$K$500,awayStats2!$L252,FALSE)</f>
        <v/>
      </c>
      <c r="H252" t="str">
        <f>HLOOKUP(awayStats2!H$1,awayStats2!$A$1:$K$500,awayStats2!$L252,FALSE)</f>
        <v>Manchester Utd</v>
      </c>
      <c r="I252" t="str">
        <f>HLOOKUP(awayStats2!I$1,awayStats2!$A$1:$K$500,awayStats2!$L252,FALSE)</f>
        <v>Gtech Community Stadium</v>
      </c>
      <c r="J252" t="str">
        <f>HLOOKUP(awayStats2!J$1,awayStats2!$A$1:$K$500,awayStats2!$L252,FALSE)</f>
        <v/>
      </c>
      <c r="K252" t="str">
        <f>HLOOKUP(awayStats2!K$1,awayStats2!$A$1:$K$500,awayStats2!$L252,FALSE)</f>
        <v/>
      </c>
    </row>
    <row r="253" spans="1:11" x14ac:dyDescent="0.25">
      <c r="A253" t="str">
        <f>HLOOKUP(awayStats2!A$1,awayStats2!$A$1:$K$500,awayStats2!$L253,FALSE)</f>
        <v>4</v>
      </c>
      <c r="B253" t="str">
        <f>HLOOKUP(awayStats2!B$1,awayStats2!$A$1:$K$500,awayStats2!$L253,FALSE)</f>
        <v>Sat</v>
      </c>
      <c r="C253" t="str">
        <f>HLOOKUP(awayStats2!C$1,awayStats2!$A$1:$K$500,awayStats2!$L253,FALSE)</f>
        <v>2024-09-14</v>
      </c>
      <c r="D253" t="str">
        <f>HLOOKUP(awayStats2!D$1,awayStats2!$A$1:$K$500,awayStats2!$L253,FALSE)</f>
        <v>Southampton</v>
      </c>
      <c r="E253" t="str">
        <f>HLOOKUP(awayStats2!E$1,awayStats2!$A$1:$K$500,awayStats2!$L253,FALSE)</f>
        <v>1.1</v>
      </c>
      <c r="F253" t="str">
        <f>HLOOKUP(awayStats2!F$1,awayStats2!$A$1:$K$500,awayStats2!$L253,FALSE)</f>
        <v>0–3</v>
      </c>
      <c r="G253" t="str">
        <f>HLOOKUP(awayStats2!G$1,awayStats2!$A$1:$K$500,awayStats2!$L253,FALSE)</f>
        <v>2.6</v>
      </c>
      <c r="H253" t="str">
        <f>HLOOKUP(awayStats2!H$1,awayStats2!$A$1:$K$500,awayStats2!$L253,FALSE)</f>
        <v>Manchester Utd</v>
      </c>
      <c r="I253" t="str">
        <f>HLOOKUP(awayStats2!I$1,awayStats2!$A$1:$K$500,awayStats2!$L253,FALSE)</f>
        <v>St Mary's Stadium</v>
      </c>
      <c r="J253">
        <f>HLOOKUP(awayStats2!J$1,awayStats2!$A$1:$K$500,awayStats2!$L253,FALSE)</f>
        <v>0</v>
      </c>
      <c r="K253">
        <f>HLOOKUP(awayStats2!K$1,awayStats2!$A$1:$K$500,awayStats2!$L253,FALSE)</f>
        <v>3</v>
      </c>
    </row>
    <row r="254" spans="1:11" x14ac:dyDescent="0.25">
      <c r="A254" t="str">
        <f>HLOOKUP(awayStats2!A$1,awayStats2!$A$1:$K$500,awayStats2!$L254,FALSE)</f>
        <v>34</v>
      </c>
      <c r="B254" t="str">
        <f>HLOOKUP(awayStats2!B$1,awayStats2!$A$1:$K$500,awayStats2!$L254,FALSE)</f>
        <v>Sat</v>
      </c>
      <c r="C254" t="str">
        <f>HLOOKUP(awayStats2!C$1,awayStats2!$A$1:$K$500,awayStats2!$L254,FALSE)</f>
        <v>2025-04-26</v>
      </c>
      <c r="D254" t="str">
        <f>HLOOKUP(awayStats2!D$1,awayStats2!$A$1:$K$500,awayStats2!$L254,FALSE)</f>
        <v>Bournemouth</v>
      </c>
      <c r="E254" t="str">
        <f>HLOOKUP(awayStats2!E$1,awayStats2!$A$1:$K$500,awayStats2!$L254,FALSE)</f>
        <v/>
      </c>
      <c r="F254" t="str">
        <f>HLOOKUP(awayStats2!F$1,awayStats2!$A$1:$K$500,awayStats2!$L254,FALSE)</f>
        <v/>
      </c>
      <c r="G254" t="str">
        <f>HLOOKUP(awayStats2!G$1,awayStats2!$A$1:$K$500,awayStats2!$L254,FALSE)</f>
        <v/>
      </c>
      <c r="H254" t="str">
        <f>HLOOKUP(awayStats2!H$1,awayStats2!$A$1:$K$500,awayStats2!$L254,FALSE)</f>
        <v>Manchester Utd</v>
      </c>
      <c r="I254" t="str">
        <f>HLOOKUP(awayStats2!I$1,awayStats2!$A$1:$K$500,awayStats2!$L254,FALSE)</f>
        <v>Vitality Stadium</v>
      </c>
      <c r="J254" t="str">
        <f>HLOOKUP(awayStats2!J$1,awayStats2!$A$1:$K$500,awayStats2!$L254,FALSE)</f>
        <v/>
      </c>
      <c r="K254" t="str">
        <f>HLOOKUP(awayStats2!K$1,awayStats2!$A$1:$K$500,awayStats2!$L254,FALSE)</f>
        <v/>
      </c>
    </row>
    <row r="255" spans="1:11" x14ac:dyDescent="0.25">
      <c r="A255" t="str">
        <f>HLOOKUP(awayStats2!A$1,awayStats2!$A$1:$K$500,awayStats2!$L255,FALSE)</f>
        <v>2</v>
      </c>
      <c r="B255" t="str">
        <f>HLOOKUP(awayStats2!B$1,awayStats2!$A$1:$K$500,awayStats2!$L255,FALSE)</f>
        <v>Sat</v>
      </c>
      <c r="C255" t="str">
        <f>HLOOKUP(awayStats2!C$1,awayStats2!$A$1:$K$500,awayStats2!$L255,FALSE)</f>
        <v>2024-08-24</v>
      </c>
      <c r="D255" t="str">
        <f>HLOOKUP(awayStats2!D$1,awayStats2!$A$1:$K$500,awayStats2!$L255,FALSE)</f>
        <v>Brighton</v>
      </c>
      <c r="E255" t="str">
        <f>HLOOKUP(awayStats2!E$1,awayStats2!$A$1:$K$500,awayStats2!$L255,FALSE)</f>
        <v>2.1</v>
      </c>
      <c r="F255" t="str">
        <f>HLOOKUP(awayStats2!F$1,awayStats2!$A$1:$K$500,awayStats2!$L255,FALSE)</f>
        <v>2–1</v>
      </c>
      <c r="G255" t="str">
        <f>HLOOKUP(awayStats2!G$1,awayStats2!$A$1:$K$500,awayStats2!$L255,FALSE)</f>
        <v>1.4</v>
      </c>
      <c r="H255" t="str">
        <f>HLOOKUP(awayStats2!H$1,awayStats2!$A$1:$K$500,awayStats2!$L255,FALSE)</f>
        <v>Manchester Utd</v>
      </c>
      <c r="I255" t="str">
        <f>HLOOKUP(awayStats2!I$1,awayStats2!$A$1:$K$500,awayStats2!$L255,FALSE)</f>
        <v>The American Express Stadium</v>
      </c>
      <c r="J255">
        <f>HLOOKUP(awayStats2!J$1,awayStats2!$A$1:$K$500,awayStats2!$L255,FALSE)</f>
        <v>2</v>
      </c>
      <c r="K255">
        <f>HLOOKUP(awayStats2!K$1,awayStats2!$A$1:$K$500,awayStats2!$L255,FALSE)</f>
        <v>1</v>
      </c>
    </row>
    <row r="256" spans="1:11" x14ac:dyDescent="0.25">
      <c r="A256" t="str">
        <f>HLOOKUP(awayStats2!A$1,awayStats2!$A$1:$K$500,awayStats2!$L256,FALSE)</f>
        <v>32</v>
      </c>
      <c r="B256" t="str">
        <f>HLOOKUP(awayStats2!B$1,awayStats2!$A$1:$K$500,awayStats2!$L256,FALSE)</f>
        <v>Sat</v>
      </c>
      <c r="C256" t="str">
        <f>HLOOKUP(awayStats2!C$1,awayStats2!$A$1:$K$500,awayStats2!$L256,FALSE)</f>
        <v>2025-04-12</v>
      </c>
      <c r="D256" t="str">
        <f>HLOOKUP(awayStats2!D$1,awayStats2!$A$1:$K$500,awayStats2!$L256,FALSE)</f>
        <v>Newcastle Utd</v>
      </c>
      <c r="E256" t="str">
        <f>HLOOKUP(awayStats2!E$1,awayStats2!$A$1:$K$500,awayStats2!$L256,FALSE)</f>
        <v/>
      </c>
      <c r="F256" t="str">
        <f>HLOOKUP(awayStats2!F$1,awayStats2!$A$1:$K$500,awayStats2!$L256,FALSE)</f>
        <v/>
      </c>
      <c r="G256" t="str">
        <f>HLOOKUP(awayStats2!G$1,awayStats2!$A$1:$K$500,awayStats2!$L256,FALSE)</f>
        <v/>
      </c>
      <c r="H256" t="str">
        <f>HLOOKUP(awayStats2!H$1,awayStats2!$A$1:$K$500,awayStats2!$L256,FALSE)</f>
        <v>Manchester Utd</v>
      </c>
      <c r="I256" t="str">
        <f>HLOOKUP(awayStats2!I$1,awayStats2!$A$1:$K$500,awayStats2!$L256,FALSE)</f>
        <v>St James' Park</v>
      </c>
      <c r="J256" t="str">
        <f>HLOOKUP(awayStats2!J$1,awayStats2!$A$1:$K$500,awayStats2!$L256,FALSE)</f>
        <v/>
      </c>
      <c r="K256" t="str">
        <f>HLOOKUP(awayStats2!K$1,awayStats2!$A$1:$K$500,awayStats2!$L256,FALSE)</f>
        <v/>
      </c>
    </row>
    <row r="257" spans="1:11" x14ac:dyDescent="0.25">
      <c r="A257" t="str">
        <f>HLOOKUP(awayStats2!A$1,awayStats2!$A$1:$K$500,awayStats2!$L257,FALSE)</f>
        <v>29</v>
      </c>
      <c r="B257" t="str">
        <f>HLOOKUP(awayStats2!B$1,awayStats2!$A$1:$K$500,awayStats2!$L257,FALSE)</f>
        <v>Sat</v>
      </c>
      <c r="C257" t="str">
        <f>HLOOKUP(awayStats2!C$1,awayStats2!$A$1:$K$500,awayStats2!$L257,FALSE)</f>
        <v>2025-03-15</v>
      </c>
      <c r="D257" t="str">
        <f>HLOOKUP(awayStats2!D$1,awayStats2!$A$1:$K$500,awayStats2!$L257,FALSE)</f>
        <v>Leicester City</v>
      </c>
      <c r="E257" t="str">
        <f>HLOOKUP(awayStats2!E$1,awayStats2!$A$1:$K$500,awayStats2!$L257,FALSE)</f>
        <v/>
      </c>
      <c r="F257" t="str">
        <f>HLOOKUP(awayStats2!F$1,awayStats2!$A$1:$K$500,awayStats2!$L257,FALSE)</f>
        <v/>
      </c>
      <c r="G257" t="str">
        <f>HLOOKUP(awayStats2!G$1,awayStats2!$A$1:$K$500,awayStats2!$L257,FALSE)</f>
        <v/>
      </c>
      <c r="H257" t="str">
        <f>HLOOKUP(awayStats2!H$1,awayStats2!$A$1:$K$500,awayStats2!$L257,FALSE)</f>
        <v>Manchester Utd</v>
      </c>
      <c r="I257" t="str">
        <f>HLOOKUP(awayStats2!I$1,awayStats2!$A$1:$K$500,awayStats2!$L257,FALSE)</f>
        <v>King Power Stadium</v>
      </c>
      <c r="J257" t="str">
        <f>HLOOKUP(awayStats2!J$1,awayStats2!$A$1:$K$500,awayStats2!$L257,FALSE)</f>
        <v/>
      </c>
      <c r="K257" t="str">
        <f>HLOOKUP(awayStats2!K$1,awayStats2!$A$1:$K$500,awayStats2!$L257,FALSE)</f>
        <v/>
      </c>
    </row>
    <row r="258" spans="1:11" x14ac:dyDescent="0.25">
      <c r="A258" t="str">
        <f>HLOOKUP(awayStats2!A$1,awayStats2!$A$1:$K$500,awayStats2!$L258,FALSE)</f>
        <v>23</v>
      </c>
      <c r="B258" t="str">
        <f>HLOOKUP(awayStats2!B$1,awayStats2!$A$1:$K$500,awayStats2!$L258,FALSE)</f>
        <v>Sun</v>
      </c>
      <c r="C258" t="str">
        <f>HLOOKUP(awayStats2!C$1,awayStats2!$A$1:$K$500,awayStats2!$L258,FALSE)</f>
        <v>2025-01-26</v>
      </c>
      <c r="D258" t="str">
        <f>HLOOKUP(awayStats2!D$1,awayStats2!$A$1:$K$500,awayStats2!$L258,FALSE)</f>
        <v>Fulham</v>
      </c>
      <c r="E258" t="str">
        <f>HLOOKUP(awayStats2!E$1,awayStats2!$A$1:$K$500,awayStats2!$L258,FALSE)</f>
        <v/>
      </c>
      <c r="F258" t="str">
        <f>HLOOKUP(awayStats2!F$1,awayStats2!$A$1:$K$500,awayStats2!$L258,FALSE)</f>
        <v/>
      </c>
      <c r="G258" t="str">
        <f>HLOOKUP(awayStats2!G$1,awayStats2!$A$1:$K$500,awayStats2!$L258,FALSE)</f>
        <v/>
      </c>
      <c r="H258" t="str">
        <f>HLOOKUP(awayStats2!H$1,awayStats2!$A$1:$K$500,awayStats2!$L258,FALSE)</f>
        <v>Manchester Utd</v>
      </c>
      <c r="I258" t="str">
        <f>HLOOKUP(awayStats2!I$1,awayStats2!$A$1:$K$500,awayStats2!$L258,FALSE)</f>
        <v>Craven Cottage</v>
      </c>
      <c r="J258" t="str">
        <f>HLOOKUP(awayStats2!J$1,awayStats2!$A$1:$K$500,awayStats2!$L258,FALSE)</f>
        <v/>
      </c>
      <c r="K258" t="str">
        <f>HLOOKUP(awayStats2!K$1,awayStats2!$A$1:$K$500,awayStats2!$L258,FALSE)</f>
        <v/>
      </c>
    </row>
    <row r="259" spans="1:11" x14ac:dyDescent="0.25">
      <c r="A259" t="str">
        <f>HLOOKUP(awayStats2!A$1,awayStats2!$A$1:$K$500,awayStats2!$L259,FALSE)</f>
        <v>25</v>
      </c>
      <c r="B259" t="str">
        <f>HLOOKUP(awayStats2!B$1,awayStats2!$A$1:$K$500,awayStats2!$L259,FALSE)</f>
        <v>Sat</v>
      </c>
      <c r="C259" t="str">
        <f>HLOOKUP(awayStats2!C$1,awayStats2!$A$1:$K$500,awayStats2!$L259,FALSE)</f>
        <v>2025-02-15</v>
      </c>
      <c r="D259" t="str">
        <f>HLOOKUP(awayStats2!D$1,awayStats2!$A$1:$K$500,awayStats2!$L259,FALSE)</f>
        <v>Tottenham</v>
      </c>
      <c r="E259" t="str">
        <f>HLOOKUP(awayStats2!E$1,awayStats2!$A$1:$K$500,awayStats2!$L259,FALSE)</f>
        <v/>
      </c>
      <c r="F259" t="str">
        <f>HLOOKUP(awayStats2!F$1,awayStats2!$A$1:$K$500,awayStats2!$L259,FALSE)</f>
        <v/>
      </c>
      <c r="G259" t="str">
        <f>HLOOKUP(awayStats2!G$1,awayStats2!$A$1:$K$500,awayStats2!$L259,FALSE)</f>
        <v/>
      </c>
      <c r="H259" t="str">
        <f>HLOOKUP(awayStats2!H$1,awayStats2!$A$1:$K$500,awayStats2!$L259,FALSE)</f>
        <v>Manchester Utd</v>
      </c>
      <c r="I259" t="str">
        <f>HLOOKUP(awayStats2!I$1,awayStats2!$A$1:$K$500,awayStats2!$L259,FALSE)</f>
        <v>Tottenham Hotspur Stadium</v>
      </c>
      <c r="J259" t="str">
        <f>HLOOKUP(awayStats2!J$1,awayStats2!$A$1:$K$500,awayStats2!$L259,FALSE)</f>
        <v/>
      </c>
      <c r="K259" t="str">
        <f>HLOOKUP(awayStats2!K$1,awayStats2!$A$1:$K$500,awayStats2!$L259,FALSE)</f>
        <v/>
      </c>
    </row>
    <row r="260" spans="1:11" x14ac:dyDescent="0.25">
      <c r="A260" t="str">
        <f>HLOOKUP(awayStats2!A$1,awayStats2!$A$1:$K$500,awayStats2!$L260,FALSE)</f>
        <v>20</v>
      </c>
      <c r="B260" t="str">
        <f>HLOOKUP(awayStats2!B$1,awayStats2!$A$1:$K$500,awayStats2!$L260,FALSE)</f>
        <v>Sun</v>
      </c>
      <c r="C260" t="str">
        <f>HLOOKUP(awayStats2!C$1,awayStats2!$A$1:$K$500,awayStats2!$L260,FALSE)</f>
        <v>2025-01-05</v>
      </c>
      <c r="D260" t="str">
        <f>HLOOKUP(awayStats2!D$1,awayStats2!$A$1:$K$500,awayStats2!$L260,FALSE)</f>
        <v>Liverpool</v>
      </c>
      <c r="E260" t="str">
        <f>HLOOKUP(awayStats2!E$1,awayStats2!$A$1:$K$500,awayStats2!$L260,FALSE)</f>
        <v/>
      </c>
      <c r="F260" t="str">
        <f>HLOOKUP(awayStats2!F$1,awayStats2!$A$1:$K$500,awayStats2!$L260,FALSE)</f>
        <v/>
      </c>
      <c r="G260" t="str">
        <f>HLOOKUP(awayStats2!G$1,awayStats2!$A$1:$K$500,awayStats2!$L260,FALSE)</f>
        <v/>
      </c>
      <c r="H260" t="str">
        <f>HLOOKUP(awayStats2!H$1,awayStats2!$A$1:$K$500,awayStats2!$L260,FALSE)</f>
        <v>Manchester Utd</v>
      </c>
      <c r="I260" t="str">
        <f>HLOOKUP(awayStats2!I$1,awayStats2!$A$1:$K$500,awayStats2!$L260,FALSE)</f>
        <v>Anfield</v>
      </c>
      <c r="J260" t="str">
        <f>HLOOKUP(awayStats2!J$1,awayStats2!$A$1:$K$500,awayStats2!$L260,FALSE)</f>
        <v/>
      </c>
      <c r="K260" t="str">
        <f>HLOOKUP(awayStats2!K$1,awayStats2!$A$1:$K$500,awayStats2!$L260,FALSE)</f>
        <v/>
      </c>
    </row>
    <row r="261" spans="1:11" x14ac:dyDescent="0.25">
      <c r="A261" t="str">
        <f>HLOOKUP(awayStats2!A$1,awayStats2!$A$1:$K$500,awayStats2!$L261,FALSE)</f>
        <v>12</v>
      </c>
      <c r="B261" t="str">
        <f>HLOOKUP(awayStats2!B$1,awayStats2!$A$1:$K$500,awayStats2!$L261,FALSE)</f>
        <v>Sun</v>
      </c>
      <c r="C261" t="str">
        <f>HLOOKUP(awayStats2!C$1,awayStats2!$A$1:$K$500,awayStats2!$L261,FALSE)</f>
        <v>2024-11-24</v>
      </c>
      <c r="D261" t="str">
        <f>HLOOKUP(awayStats2!D$1,awayStats2!$A$1:$K$500,awayStats2!$L261,FALSE)</f>
        <v>Ipswich Town</v>
      </c>
      <c r="E261" t="str">
        <f>HLOOKUP(awayStats2!E$1,awayStats2!$A$1:$K$500,awayStats2!$L261,FALSE)</f>
        <v/>
      </c>
      <c r="F261" t="str">
        <f>HLOOKUP(awayStats2!F$1,awayStats2!$A$1:$K$500,awayStats2!$L261,FALSE)</f>
        <v/>
      </c>
      <c r="G261" t="str">
        <f>HLOOKUP(awayStats2!G$1,awayStats2!$A$1:$K$500,awayStats2!$L261,FALSE)</f>
        <v/>
      </c>
      <c r="H261" t="str">
        <f>HLOOKUP(awayStats2!H$1,awayStats2!$A$1:$K$500,awayStats2!$L261,FALSE)</f>
        <v>Manchester Utd</v>
      </c>
      <c r="I261" t="str">
        <f>HLOOKUP(awayStats2!I$1,awayStats2!$A$1:$K$500,awayStats2!$L261,FALSE)</f>
        <v>Portman Road Stadium</v>
      </c>
      <c r="J261" t="str">
        <f>HLOOKUP(awayStats2!J$1,awayStats2!$A$1:$K$500,awayStats2!$L261,FALSE)</f>
        <v/>
      </c>
      <c r="K261" t="str">
        <f>HLOOKUP(awayStats2!K$1,awayStats2!$A$1:$K$500,awayStats2!$L261,FALSE)</f>
        <v/>
      </c>
    </row>
    <row r="262" spans="1:11" x14ac:dyDescent="0.25">
      <c r="A262" t="str">
        <f>HLOOKUP(awayStats2!A$1,awayStats2!$A$1:$K$500,awayStats2!$L262,FALSE)</f>
        <v>7</v>
      </c>
      <c r="B262" t="str">
        <f>HLOOKUP(awayStats2!B$1,awayStats2!$A$1:$K$500,awayStats2!$L262,FALSE)</f>
        <v>Sun</v>
      </c>
      <c r="C262" t="str">
        <f>HLOOKUP(awayStats2!C$1,awayStats2!$A$1:$K$500,awayStats2!$L262,FALSE)</f>
        <v>2024-10-06</v>
      </c>
      <c r="D262" t="str">
        <f>HLOOKUP(awayStats2!D$1,awayStats2!$A$1:$K$500,awayStats2!$L262,FALSE)</f>
        <v>Aston Villa</v>
      </c>
      <c r="E262" t="str">
        <f>HLOOKUP(awayStats2!E$1,awayStats2!$A$1:$K$500,awayStats2!$L262,FALSE)</f>
        <v>0.5</v>
      </c>
      <c r="F262" t="str">
        <f>HLOOKUP(awayStats2!F$1,awayStats2!$A$1:$K$500,awayStats2!$L262,FALSE)</f>
        <v>0–0</v>
      </c>
      <c r="G262" t="str">
        <f>HLOOKUP(awayStats2!G$1,awayStats2!$A$1:$K$500,awayStats2!$L262,FALSE)</f>
        <v>0.6</v>
      </c>
      <c r="H262" t="str">
        <f>HLOOKUP(awayStats2!H$1,awayStats2!$A$1:$K$500,awayStats2!$L262,FALSE)</f>
        <v>Manchester Utd</v>
      </c>
      <c r="I262" t="str">
        <f>HLOOKUP(awayStats2!I$1,awayStats2!$A$1:$K$500,awayStats2!$L262,FALSE)</f>
        <v>Villa Park</v>
      </c>
      <c r="J262">
        <f>HLOOKUP(awayStats2!J$1,awayStats2!$A$1:$K$500,awayStats2!$L262,FALSE)</f>
        <v>0</v>
      </c>
      <c r="K262">
        <f>HLOOKUP(awayStats2!K$1,awayStats2!$A$1:$K$500,awayStats2!$L262,FALSE)</f>
        <v>0</v>
      </c>
    </row>
    <row r="263" spans="1:11" x14ac:dyDescent="0.25">
      <c r="A263" t="str">
        <f>HLOOKUP(awayStats2!A$1,awayStats2!$A$1:$K$500,awayStats2!$L263,FALSE)</f>
        <v>30</v>
      </c>
      <c r="B263" t="str">
        <f>HLOOKUP(awayStats2!B$1,awayStats2!$A$1:$K$500,awayStats2!$L263,FALSE)</f>
        <v>Tue</v>
      </c>
      <c r="C263" t="str">
        <f>HLOOKUP(awayStats2!C$1,awayStats2!$A$1:$K$500,awayStats2!$L263,FALSE)</f>
        <v>2025-04-01</v>
      </c>
      <c r="D263" t="str">
        <f>HLOOKUP(awayStats2!D$1,awayStats2!$A$1:$K$500,awayStats2!$L263,FALSE)</f>
        <v>Nott'ham Forest</v>
      </c>
      <c r="E263" t="str">
        <f>HLOOKUP(awayStats2!E$1,awayStats2!$A$1:$K$500,awayStats2!$L263,FALSE)</f>
        <v/>
      </c>
      <c r="F263" t="str">
        <f>HLOOKUP(awayStats2!F$1,awayStats2!$A$1:$K$500,awayStats2!$L263,FALSE)</f>
        <v/>
      </c>
      <c r="G263" t="str">
        <f>HLOOKUP(awayStats2!G$1,awayStats2!$A$1:$K$500,awayStats2!$L263,FALSE)</f>
        <v/>
      </c>
      <c r="H263" t="str">
        <f>HLOOKUP(awayStats2!H$1,awayStats2!$A$1:$K$500,awayStats2!$L263,FALSE)</f>
        <v>Manchester Utd</v>
      </c>
      <c r="I263" t="str">
        <f>HLOOKUP(awayStats2!I$1,awayStats2!$A$1:$K$500,awayStats2!$L263,FALSE)</f>
        <v>The City Ground</v>
      </c>
      <c r="J263" t="str">
        <f>HLOOKUP(awayStats2!J$1,awayStats2!$A$1:$K$500,awayStats2!$L263,FALSE)</f>
        <v/>
      </c>
      <c r="K263" t="str">
        <f>HLOOKUP(awayStats2!K$1,awayStats2!$A$1:$K$500,awayStats2!$L263,FALSE)</f>
        <v/>
      </c>
    </row>
    <row r="264" spans="1:11" x14ac:dyDescent="0.25">
      <c r="A264" t="str">
        <f>HLOOKUP(awayStats2!A$1,awayStats2!$A$1:$K$500,awayStats2!$L264,FALSE)</f>
        <v>5</v>
      </c>
      <c r="B264" t="str">
        <f>HLOOKUP(awayStats2!B$1,awayStats2!$A$1:$K$500,awayStats2!$L264,FALSE)</f>
        <v>Sat</v>
      </c>
      <c r="C264" t="str">
        <f>HLOOKUP(awayStats2!C$1,awayStats2!$A$1:$K$500,awayStats2!$L264,FALSE)</f>
        <v>2024-09-21</v>
      </c>
      <c r="D264" t="str">
        <f>HLOOKUP(awayStats2!D$1,awayStats2!$A$1:$K$500,awayStats2!$L264,FALSE)</f>
        <v>Crystal Palace</v>
      </c>
      <c r="E264" t="str">
        <f>HLOOKUP(awayStats2!E$1,awayStats2!$A$1:$K$500,awayStats2!$L264,FALSE)</f>
        <v>1.0</v>
      </c>
      <c r="F264" t="str">
        <f>HLOOKUP(awayStats2!F$1,awayStats2!$A$1:$K$500,awayStats2!$L264,FALSE)</f>
        <v>0–0</v>
      </c>
      <c r="G264" t="str">
        <f>HLOOKUP(awayStats2!G$1,awayStats2!$A$1:$K$500,awayStats2!$L264,FALSE)</f>
        <v>1.6</v>
      </c>
      <c r="H264" t="str">
        <f>HLOOKUP(awayStats2!H$1,awayStats2!$A$1:$K$500,awayStats2!$L264,FALSE)</f>
        <v>Manchester Utd</v>
      </c>
      <c r="I264" t="str">
        <f>HLOOKUP(awayStats2!I$1,awayStats2!$A$1:$K$500,awayStats2!$L264,FALSE)</f>
        <v>Selhurst Park</v>
      </c>
      <c r="J264">
        <f>HLOOKUP(awayStats2!J$1,awayStats2!$A$1:$K$500,awayStats2!$L264,FALSE)</f>
        <v>0</v>
      </c>
      <c r="K264">
        <f>HLOOKUP(awayStats2!K$1,awayStats2!$A$1:$K$500,awayStats2!$L264,FALSE)</f>
        <v>0</v>
      </c>
    </row>
    <row r="265" spans="1:11" x14ac:dyDescent="0.25">
      <c r="A265" t="str">
        <f>HLOOKUP(awayStats2!A$1,awayStats2!$A$1:$K$500,awayStats2!$L265,FALSE)</f>
        <v>14</v>
      </c>
      <c r="B265" t="str">
        <f>HLOOKUP(awayStats2!B$1,awayStats2!$A$1:$K$500,awayStats2!$L265,FALSE)</f>
        <v>Wed</v>
      </c>
      <c r="C265" t="str">
        <f>HLOOKUP(awayStats2!C$1,awayStats2!$A$1:$K$500,awayStats2!$L265,FALSE)</f>
        <v>2024-12-04</v>
      </c>
      <c r="D265" t="str">
        <f>HLOOKUP(awayStats2!D$1,awayStats2!$A$1:$K$500,awayStats2!$L265,FALSE)</f>
        <v>Arsenal</v>
      </c>
      <c r="E265" t="str">
        <f>HLOOKUP(awayStats2!E$1,awayStats2!$A$1:$K$500,awayStats2!$L265,FALSE)</f>
        <v/>
      </c>
      <c r="F265" t="str">
        <f>HLOOKUP(awayStats2!F$1,awayStats2!$A$1:$K$500,awayStats2!$L265,FALSE)</f>
        <v/>
      </c>
      <c r="G265" t="str">
        <f>HLOOKUP(awayStats2!G$1,awayStats2!$A$1:$K$500,awayStats2!$L265,FALSE)</f>
        <v/>
      </c>
      <c r="H265" t="str">
        <f>HLOOKUP(awayStats2!H$1,awayStats2!$A$1:$K$500,awayStats2!$L265,FALSE)</f>
        <v>Manchester Utd</v>
      </c>
      <c r="I265" t="str">
        <f>HLOOKUP(awayStats2!I$1,awayStats2!$A$1:$K$500,awayStats2!$L265,FALSE)</f>
        <v>Emirates Stadium</v>
      </c>
      <c r="J265" t="str">
        <f>HLOOKUP(awayStats2!J$1,awayStats2!$A$1:$K$500,awayStats2!$L265,FALSE)</f>
        <v/>
      </c>
      <c r="K265" t="str">
        <f>HLOOKUP(awayStats2!K$1,awayStats2!$A$1:$K$500,awayStats2!$L265,FALSE)</f>
        <v/>
      </c>
    </row>
    <row r="266" spans="1:11" x14ac:dyDescent="0.25">
      <c r="A266" t="str">
        <f>HLOOKUP(awayStats2!A$1,awayStats2!$A$1:$K$500,awayStats2!$L266,FALSE)</f>
        <v>9</v>
      </c>
      <c r="B266" t="str">
        <f>HLOOKUP(awayStats2!B$1,awayStats2!$A$1:$K$500,awayStats2!$L266,FALSE)</f>
        <v>Sun</v>
      </c>
      <c r="C266" t="str">
        <f>HLOOKUP(awayStats2!C$1,awayStats2!$A$1:$K$500,awayStats2!$L266,FALSE)</f>
        <v>2024-10-27</v>
      </c>
      <c r="D266" t="str">
        <f>HLOOKUP(awayStats2!D$1,awayStats2!$A$1:$K$500,awayStats2!$L266,FALSE)</f>
        <v>West Ham</v>
      </c>
      <c r="E266" t="str">
        <f>HLOOKUP(awayStats2!E$1,awayStats2!$A$1:$K$500,awayStats2!$L266,FALSE)</f>
        <v>2.8</v>
      </c>
      <c r="F266" t="str">
        <f>HLOOKUP(awayStats2!F$1,awayStats2!$A$1:$K$500,awayStats2!$L266,FALSE)</f>
        <v>2–1</v>
      </c>
      <c r="G266" t="str">
        <f>HLOOKUP(awayStats2!G$1,awayStats2!$A$1:$K$500,awayStats2!$L266,FALSE)</f>
        <v>2.3</v>
      </c>
      <c r="H266" t="str">
        <f>HLOOKUP(awayStats2!H$1,awayStats2!$A$1:$K$500,awayStats2!$L266,FALSE)</f>
        <v>Manchester Utd</v>
      </c>
      <c r="I266" t="str">
        <f>HLOOKUP(awayStats2!I$1,awayStats2!$A$1:$K$500,awayStats2!$L266,FALSE)</f>
        <v>London Stadium</v>
      </c>
      <c r="J266">
        <f>HLOOKUP(awayStats2!J$1,awayStats2!$A$1:$K$500,awayStats2!$L266,FALSE)</f>
        <v>2</v>
      </c>
      <c r="K266">
        <f>HLOOKUP(awayStats2!K$1,awayStats2!$A$1:$K$500,awayStats2!$L266,FALSE)</f>
        <v>1</v>
      </c>
    </row>
    <row r="267" spans="1:11" x14ac:dyDescent="0.25">
      <c r="A267" t="str">
        <f>HLOOKUP(awayStats2!A$1,awayStats2!$A$1:$K$500,awayStats2!$L267,FALSE)</f>
        <v>18</v>
      </c>
      <c r="B267" t="str">
        <f>HLOOKUP(awayStats2!B$1,awayStats2!$A$1:$K$500,awayStats2!$L267,FALSE)</f>
        <v>Thu</v>
      </c>
      <c r="C267" t="str">
        <f>HLOOKUP(awayStats2!C$1,awayStats2!$A$1:$K$500,awayStats2!$L267,FALSE)</f>
        <v>2024-12-26</v>
      </c>
      <c r="D267" t="str">
        <f>HLOOKUP(awayStats2!D$1,awayStats2!$A$1:$K$500,awayStats2!$L267,FALSE)</f>
        <v>Wolves</v>
      </c>
      <c r="E267" t="str">
        <f>HLOOKUP(awayStats2!E$1,awayStats2!$A$1:$K$500,awayStats2!$L267,FALSE)</f>
        <v/>
      </c>
      <c r="F267" t="str">
        <f>HLOOKUP(awayStats2!F$1,awayStats2!$A$1:$K$500,awayStats2!$L267,FALSE)</f>
        <v/>
      </c>
      <c r="G267" t="str">
        <f>HLOOKUP(awayStats2!G$1,awayStats2!$A$1:$K$500,awayStats2!$L267,FALSE)</f>
        <v/>
      </c>
      <c r="H267" t="str">
        <f>HLOOKUP(awayStats2!H$1,awayStats2!$A$1:$K$500,awayStats2!$L267,FALSE)</f>
        <v>Manchester Utd</v>
      </c>
      <c r="I267" t="str">
        <f>HLOOKUP(awayStats2!I$1,awayStats2!$A$1:$K$500,awayStats2!$L267,FALSE)</f>
        <v>Molineux Stadium</v>
      </c>
      <c r="J267" t="str">
        <f>HLOOKUP(awayStats2!J$1,awayStats2!$A$1:$K$500,awayStats2!$L267,FALSE)</f>
        <v/>
      </c>
      <c r="K267" t="str">
        <f>HLOOKUP(awayStats2!K$1,awayStats2!$A$1:$K$500,awayStats2!$L267,FALSE)</f>
        <v/>
      </c>
    </row>
    <row r="268" spans="1:11" x14ac:dyDescent="0.25">
      <c r="A268" t="str">
        <f>HLOOKUP(awayStats2!A$1,awayStats2!$A$1:$K$500,awayStats2!$L268,FALSE)</f>
        <v>13</v>
      </c>
      <c r="B268" t="str">
        <f>HLOOKUP(awayStats2!B$1,awayStats2!$A$1:$K$500,awayStats2!$L268,FALSE)</f>
        <v>Sat</v>
      </c>
      <c r="C268" t="str">
        <f>HLOOKUP(awayStats2!C$1,awayStats2!$A$1:$K$500,awayStats2!$L268,FALSE)</f>
        <v>2024-11-30</v>
      </c>
      <c r="D268" t="str">
        <f>HLOOKUP(awayStats2!D$1,awayStats2!$A$1:$K$500,awayStats2!$L268,FALSE)</f>
        <v>Crystal Palace</v>
      </c>
      <c r="E268" t="str">
        <f>HLOOKUP(awayStats2!E$1,awayStats2!$A$1:$K$500,awayStats2!$L268,FALSE)</f>
        <v/>
      </c>
      <c r="F268" t="str">
        <f>HLOOKUP(awayStats2!F$1,awayStats2!$A$1:$K$500,awayStats2!$L268,FALSE)</f>
        <v/>
      </c>
      <c r="G268" t="str">
        <f>HLOOKUP(awayStats2!G$1,awayStats2!$A$1:$K$500,awayStats2!$L268,FALSE)</f>
        <v/>
      </c>
      <c r="H268" t="str">
        <f>HLOOKUP(awayStats2!H$1,awayStats2!$A$1:$K$500,awayStats2!$L268,FALSE)</f>
        <v>Newcastle Utd</v>
      </c>
      <c r="I268" t="str">
        <f>HLOOKUP(awayStats2!I$1,awayStats2!$A$1:$K$500,awayStats2!$L268,FALSE)</f>
        <v>Selhurst Park</v>
      </c>
      <c r="J268" t="str">
        <f>HLOOKUP(awayStats2!J$1,awayStats2!$A$1:$K$500,awayStats2!$L268,FALSE)</f>
        <v/>
      </c>
      <c r="K268" t="str">
        <f>HLOOKUP(awayStats2!K$1,awayStats2!$A$1:$K$500,awayStats2!$L268,FALSE)</f>
        <v/>
      </c>
    </row>
    <row r="269" spans="1:11" x14ac:dyDescent="0.25">
      <c r="A269" t="str">
        <f>HLOOKUP(awayStats2!A$1,awayStats2!$A$1:$K$500,awayStats2!$L269,FALSE)</f>
        <v>33</v>
      </c>
      <c r="B269" t="str">
        <f>HLOOKUP(awayStats2!B$1,awayStats2!$A$1:$K$500,awayStats2!$L269,FALSE)</f>
        <v>Sat</v>
      </c>
      <c r="C269" t="str">
        <f>HLOOKUP(awayStats2!C$1,awayStats2!$A$1:$K$500,awayStats2!$L269,FALSE)</f>
        <v>2025-04-19</v>
      </c>
      <c r="D269" t="str">
        <f>HLOOKUP(awayStats2!D$1,awayStats2!$A$1:$K$500,awayStats2!$L269,FALSE)</f>
        <v>Aston Villa</v>
      </c>
      <c r="E269" t="str">
        <f>HLOOKUP(awayStats2!E$1,awayStats2!$A$1:$K$500,awayStats2!$L269,FALSE)</f>
        <v/>
      </c>
      <c r="F269" t="str">
        <f>HLOOKUP(awayStats2!F$1,awayStats2!$A$1:$K$500,awayStats2!$L269,FALSE)</f>
        <v/>
      </c>
      <c r="G269" t="str">
        <f>HLOOKUP(awayStats2!G$1,awayStats2!$A$1:$K$500,awayStats2!$L269,FALSE)</f>
        <v/>
      </c>
      <c r="H269" t="str">
        <f>HLOOKUP(awayStats2!H$1,awayStats2!$A$1:$K$500,awayStats2!$L269,FALSE)</f>
        <v>Newcastle Utd</v>
      </c>
      <c r="I269" t="str">
        <f>HLOOKUP(awayStats2!I$1,awayStats2!$A$1:$K$500,awayStats2!$L269,FALSE)</f>
        <v>Villa Park</v>
      </c>
      <c r="J269" t="str">
        <f>HLOOKUP(awayStats2!J$1,awayStats2!$A$1:$K$500,awayStats2!$L269,FALSE)</f>
        <v/>
      </c>
      <c r="K269" t="str">
        <f>HLOOKUP(awayStats2!K$1,awayStats2!$A$1:$K$500,awayStats2!$L269,FALSE)</f>
        <v/>
      </c>
    </row>
    <row r="270" spans="1:11" x14ac:dyDescent="0.25">
      <c r="A270" t="str">
        <f>HLOOKUP(awayStats2!A$1,awayStats2!$A$1:$K$500,awayStats2!$L270,FALSE)</f>
        <v>35</v>
      </c>
      <c r="B270" t="str">
        <f>HLOOKUP(awayStats2!B$1,awayStats2!$A$1:$K$500,awayStats2!$L270,FALSE)</f>
        <v>Sat</v>
      </c>
      <c r="C270" t="str">
        <f>HLOOKUP(awayStats2!C$1,awayStats2!$A$1:$K$500,awayStats2!$L270,FALSE)</f>
        <v>2025-05-03</v>
      </c>
      <c r="D270" t="str">
        <f>HLOOKUP(awayStats2!D$1,awayStats2!$A$1:$K$500,awayStats2!$L270,FALSE)</f>
        <v>Brighton</v>
      </c>
      <c r="E270" t="str">
        <f>HLOOKUP(awayStats2!E$1,awayStats2!$A$1:$K$500,awayStats2!$L270,FALSE)</f>
        <v/>
      </c>
      <c r="F270" t="str">
        <f>HLOOKUP(awayStats2!F$1,awayStats2!$A$1:$K$500,awayStats2!$L270,FALSE)</f>
        <v/>
      </c>
      <c r="G270" t="str">
        <f>HLOOKUP(awayStats2!G$1,awayStats2!$A$1:$K$500,awayStats2!$L270,FALSE)</f>
        <v/>
      </c>
      <c r="H270" t="str">
        <f>HLOOKUP(awayStats2!H$1,awayStats2!$A$1:$K$500,awayStats2!$L270,FALSE)</f>
        <v>Newcastle Utd</v>
      </c>
      <c r="I270" t="str">
        <f>HLOOKUP(awayStats2!I$1,awayStats2!$A$1:$K$500,awayStats2!$L270,FALSE)</f>
        <v>The American Express Stadium</v>
      </c>
      <c r="J270" t="str">
        <f>HLOOKUP(awayStats2!J$1,awayStats2!$A$1:$K$500,awayStats2!$L270,FALSE)</f>
        <v/>
      </c>
      <c r="K270" t="str">
        <f>HLOOKUP(awayStats2!K$1,awayStats2!$A$1:$K$500,awayStats2!$L270,FALSE)</f>
        <v/>
      </c>
    </row>
    <row r="271" spans="1:11" x14ac:dyDescent="0.25">
      <c r="A271" t="str">
        <f>HLOOKUP(awayStats2!A$1,awayStats2!$A$1:$K$500,awayStats2!$L271,FALSE)</f>
        <v>11</v>
      </c>
      <c r="B271" t="str">
        <f>HLOOKUP(awayStats2!B$1,awayStats2!$A$1:$K$500,awayStats2!$L271,FALSE)</f>
        <v>Sun</v>
      </c>
      <c r="C271" t="str">
        <f>HLOOKUP(awayStats2!C$1,awayStats2!$A$1:$K$500,awayStats2!$L271,FALSE)</f>
        <v>2024-11-10</v>
      </c>
      <c r="D271" t="str">
        <f>HLOOKUP(awayStats2!D$1,awayStats2!$A$1:$K$500,awayStats2!$L271,FALSE)</f>
        <v>Nott'ham Forest</v>
      </c>
      <c r="E271" t="str">
        <f>HLOOKUP(awayStats2!E$1,awayStats2!$A$1:$K$500,awayStats2!$L271,FALSE)</f>
        <v>0.6</v>
      </c>
      <c r="F271" t="str">
        <f>HLOOKUP(awayStats2!F$1,awayStats2!$A$1:$K$500,awayStats2!$L271,FALSE)</f>
        <v>1–3</v>
      </c>
      <c r="G271" t="str">
        <f>HLOOKUP(awayStats2!G$1,awayStats2!$A$1:$K$500,awayStats2!$L271,FALSE)</f>
        <v>1.6</v>
      </c>
      <c r="H271" t="str">
        <f>HLOOKUP(awayStats2!H$1,awayStats2!$A$1:$K$500,awayStats2!$L271,FALSE)</f>
        <v>Newcastle Utd</v>
      </c>
      <c r="I271" t="str">
        <f>HLOOKUP(awayStats2!I$1,awayStats2!$A$1:$K$500,awayStats2!$L271,FALSE)</f>
        <v>The City Ground</v>
      </c>
      <c r="J271">
        <f>HLOOKUP(awayStats2!J$1,awayStats2!$A$1:$K$500,awayStats2!$L271,FALSE)</f>
        <v>1</v>
      </c>
      <c r="K271">
        <f>HLOOKUP(awayStats2!K$1,awayStats2!$A$1:$K$500,awayStats2!$L271,FALSE)</f>
        <v>3</v>
      </c>
    </row>
    <row r="272" spans="1:11" x14ac:dyDescent="0.25">
      <c r="A272" t="str">
        <f>HLOOKUP(awayStats2!A$1,awayStats2!$A$1:$K$500,awayStats2!$L272,FALSE)</f>
        <v>9</v>
      </c>
      <c r="B272" t="str">
        <f>HLOOKUP(awayStats2!B$1,awayStats2!$A$1:$K$500,awayStats2!$L272,FALSE)</f>
        <v>Sun</v>
      </c>
      <c r="C272" t="str">
        <f>HLOOKUP(awayStats2!C$1,awayStats2!$A$1:$K$500,awayStats2!$L272,FALSE)</f>
        <v>2024-10-27</v>
      </c>
      <c r="D272" t="str">
        <f>HLOOKUP(awayStats2!D$1,awayStats2!$A$1:$K$500,awayStats2!$L272,FALSE)</f>
        <v>Chelsea</v>
      </c>
      <c r="E272" t="str">
        <f>HLOOKUP(awayStats2!E$1,awayStats2!$A$1:$K$500,awayStats2!$L272,FALSE)</f>
        <v>1.6</v>
      </c>
      <c r="F272" t="str">
        <f>HLOOKUP(awayStats2!F$1,awayStats2!$A$1:$K$500,awayStats2!$L272,FALSE)</f>
        <v>2–1</v>
      </c>
      <c r="G272" t="str">
        <f>HLOOKUP(awayStats2!G$1,awayStats2!$A$1:$K$500,awayStats2!$L272,FALSE)</f>
        <v>1.8</v>
      </c>
      <c r="H272" t="str">
        <f>HLOOKUP(awayStats2!H$1,awayStats2!$A$1:$K$500,awayStats2!$L272,FALSE)</f>
        <v>Newcastle Utd</v>
      </c>
      <c r="I272" t="str">
        <f>HLOOKUP(awayStats2!I$1,awayStats2!$A$1:$K$500,awayStats2!$L272,FALSE)</f>
        <v>Stamford Bridge</v>
      </c>
      <c r="J272">
        <f>HLOOKUP(awayStats2!J$1,awayStats2!$A$1:$K$500,awayStats2!$L272,FALSE)</f>
        <v>2</v>
      </c>
      <c r="K272">
        <f>HLOOKUP(awayStats2!K$1,awayStats2!$A$1:$K$500,awayStats2!$L272,FALSE)</f>
        <v>1</v>
      </c>
    </row>
    <row r="273" spans="1:11" x14ac:dyDescent="0.25">
      <c r="A273" t="str">
        <f>HLOOKUP(awayStats2!A$1,awayStats2!$A$1:$K$500,awayStats2!$L273,FALSE)</f>
        <v>37</v>
      </c>
      <c r="B273" t="str">
        <f>HLOOKUP(awayStats2!B$1,awayStats2!$A$1:$K$500,awayStats2!$L273,FALSE)</f>
        <v>Sun</v>
      </c>
      <c r="C273" t="str">
        <f>HLOOKUP(awayStats2!C$1,awayStats2!$A$1:$K$500,awayStats2!$L273,FALSE)</f>
        <v>2025-05-18</v>
      </c>
      <c r="D273" t="str">
        <f>HLOOKUP(awayStats2!D$1,awayStats2!$A$1:$K$500,awayStats2!$L273,FALSE)</f>
        <v>Arsenal</v>
      </c>
      <c r="E273" t="str">
        <f>HLOOKUP(awayStats2!E$1,awayStats2!$A$1:$K$500,awayStats2!$L273,FALSE)</f>
        <v/>
      </c>
      <c r="F273" t="str">
        <f>HLOOKUP(awayStats2!F$1,awayStats2!$A$1:$K$500,awayStats2!$L273,FALSE)</f>
        <v/>
      </c>
      <c r="G273" t="str">
        <f>HLOOKUP(awayStats2!G$1,awayStats2!$A$1:$K$500,awayStats2!$L273,FALSE)</f>
        <v/>
      </c>
      <c r="H273" t="str">
        <f>HLOOKUP(awayStats2!H$1,awayStats2!$A$1:$K$500,awayStats2!$L273,FALSE)</f>
        <v>Newcastle Utd</v>
      </c>
      <c r="I273" t="str">
        <f>HLOOKUP(awayStats2!I$1,awayStats2!$A$1:$K$500,awayStats2!$L273,FALSE)</f>
        <v>Emirates Stadium</v>
      </c>
      <c r="J273" t="str">
        <f>HLOOKUP(awayStats2!J$1,awayStats2!$A$1:$K$500,awayStats2!$L273,FALSE)</f>
        <v/>
      </c>
      <c r="K273" t="str">
        <f>HLOOKUP(awayStats2!K$1,awayStats2!$A$1:$K$500,awayStats2!$L273,FALSE)</f>
        <v/>
      </c>
    </row>
    <row r="274" spans="1:11" x14ac:dyDescent="0.25">
      <c r="A274" t="str">
        <f>HLOOKUP(awayStats2!A$1,awayStats2!$A$1:$K$500,awayStats2!$L274,FALSE)</f>
        <v>31</v>
      </c>
      <c r="B274" t="str">
        <f>HLOOKUP(awayStats2!B$1,awayStats2!$A$1:$K$500,awayStats2!$L274,FALSE)</f>
        <v>Sat</v>
      </c>
      <c r="C274" t="str">
        <f>HLOOKUP(awayStats2!C$1,awayStats2!$A$1:$K$500,awayStats2!$L274,FALSE)</f>
        <v>2025-04-05</v>
      </c>
      <c r="D274" t="str">
        <f>HLOOKUP(awayStats2!D$1,awayStats2!$A$1:$K$500,awayStats2!$L274,FALSE)</f>
        <v>Leicester City</v>
      </c>
      <c r="E274" t="str">
        <f>HLOOKUP(awayStats2!E$1,awayStats2!$A$1:$K$500,awayStats2!$L274,FALSE)</f>
        <v/>
      </c>
      <c r="F274" t="str">
        <f>HLOOKUP(awayStats2!F$1,awayStats2!$A$1:$K$500,awayStats2!$L274,FALSE)</f>
        <v/>
      </c>
      <c r="G274" t="str">
        <f>HLOOKUP(awayStats2!G$1,awayStats2!$A$1:$K$500,awayStats2!$L274,FALSE)</f>
        <v/>
      </c>
      <c r="H274" t="str">
        <f>HLOOKUP(awayStats2!H$1,awayStats2!$A$1:$K$500,awayStats2!$L274,FALSE)</f>
        <v>Newcastle Utd</v>
      </c>
      <c r="I274" t="str">
        <f>HLOOKUP(awayStats2!I$1,awayStats2!$A$1:$K$500,awayStats2!$L274,FALSE)</f>
        <v>King Power Stadium</v>
      </c>
      <c r="J274" t="str">
        <f>HLOOKUP(awayStats2!J$1,awayStats2!$A$1:$K$500,awayStats2!$L274,FALSE)</f>
        <v/>
      </c>
      <c r="K274" t="str">
        <f>HLOOKUP(awayStats2!K$1,awayStats2!$A$1:$K$500,awayStats2!$L274,FALSE)</f>
        <v/>
      </c>
    </row>
    <row r="275" spans="1:11" x14ac:dyDescent="0.25">
      <c r="A275" t="str">
        <f>HLOOKUP(awayStats2!A$1,awayStats2!$A$1:$K$500,awayStats2!$L275,FALSE)</f>
        <v>2</v>
      </c>
      <c r="B275" t="str">
        <f>HLOOKUP(awayStats2!B$1,awayStats2!$A$1:$K$500,awayStats2!$L275,FALSE)</f>
        <v>Sun</v>
      </c>
      <c r="C275" t="str">
        <f>HLOOKUP(awayStats2!C$1,awayStats2!$A$1:$K$500,awayStats2!$L275,FALSE)</f>
        <v>2024-08-25</v>
      </c>
      <c r="D275" t="str">
        <f>HLOOKUP(awayStats2!D$1,awayStats2!$A$1:$K$500,awayStats2!$L275,FALSE)</f>
        <v>Bournemouth</v>
      </c>
      <c r="E275" t="str">
        <f>HLOOKUP(awayStats2!E$1,awayStats2!$A$1:$K$500,awayStats2!$L275,FALSE)</f>
        <v>2.2</v>
      </c>
      <c r="F275" t="str">
        <f>HLOOKUP(awayStats2!F$1,awayStats2!$A$1:$K$500,awayStats2!$L275,FALSE)</f>
        <v>1–1</v>
      </c>
      <c r="G275" t="str">
        <f>HLOOKUP(awayStats2!G$1,awayStats2!$A$1:$K$500,awayStats2!$L275,FALSE)</f>
        <v>1.6</v>
      </c>
      <c r="H275" t="str">
        <f>HLOOKUP(awayStats2!H$1,awayStats2!$A$1:$K$500,awayStats2!$L275,FALSE)</f>
        <v>Newcastle Utd</v>
      </c>
      <c r="I275" t="str">
        <f>HLOOKUP(awayStats2!I$1,awayStats2!$A$1:$K$500,awayStats2!$L275,FALSE)</f>
        <v>Vitality Stadium</v>
      </c>
      <c r="J275">
        <f>HLOOKUP(awayStats2!J$1,awayStats2!$A$1:$K$500,awayStats2!$L275,FALSE)</f>
        <v>1</v>
      </c>
      <c r="K275">
        <f>HLOOKUP(awayStats2!K$1,awayStats2!$A$1:$K$500,awayStats2!$L275,FALSE)</f>
        <v>1</v>
      </c>
    </row>
    <row r="276" spans="1:11" x14ac:dyDescent="0.25">
      <c r="A276" t="str">
        <f>HLOOKUP(awayStats2!A$1,awayStats2!$A$1:$K$500,awayStats2!$L276,FALSE)</f>
        <v>28</v>
      </c>
      <c r="B276" t="str">
        <f>HLOOKUP(awayStats2!B$1,awayStats2!$A$1:$K$500,awayStats2!$L276,FALSE)</f>
        <v>Sat</v>
      </c>
      <c r="C276" t="str">
        <f>HLOOKUP(awayStats2!C$1,awayStats2!$A$1:$K$500,awayStats2!$L276,FALSE)</f>
        <v>2025-03-08</v>
      </c>
      <c r="D276" t="str">
        <f>HLOOKUP(awayStats2!D$1,awayStats2!$A$1:$K$500,awayStats2!$L276,FALSE)</f>
        <v>West Ham</v>
      </c>
      <c r="E276" t="str">
        <f>HLOOKUP(awayStats2!E$1,awayStats2!$A$1:$K$500,awayStats2!$L276,FALSE)</f>
        <v/>
      </c>
      <c r="F276" t="str">
        <f>HLOOKUP(awayStats2!F$1,awayStats2!$A$1:$K$500,awayStats2!$L276,FALSE)</f>
        <v/>
      </c>
      <c r="G276" t="str">
        <f>HLOOKUP(awayStats2!G$1,awayStats2!$A$1:$K$500,awayStats2!$L276,FALSE)</f>
        <v/>
      </c>
      <c r="H276" t="str">
        <f>HLOOKUP(awayStats2!H$1,awayStats2!$A$1:$K$500,awayStats2!$L276,FALSE)</f>
        <v>Newcastle Utd</v>
      </c>
      <c r="I276" t="str">
        <f>HLOOKUP(awayStats2!I$1,awayStats2!$A$1:$K$500,awayStats2!$L276,FALSE)</f>
        <v>London Stadium</v>
      </c>
      <c r="J276" t="str">
        <f>HLOOKUP(awayStats2!J$1,awayStats2!$A$1:$K$500,awayStats2!$L276,FALSE)</f>
        <v/>
      </c>
      <c r="K276" t="str">
        <f>HLOOKUP(awayStats2!K$1,awayStats2!$A$1:$K$500,awayStats2!$L276,FALSE)</f>
        <v/>
      </c>
    </row>
    <row r="277" spans="1:11" x14ac:dyDescent="0.25">
      <c r="A277" t="str">
        <f>HLOOKUP(awayStats2!A$1,awayStats2!$A$1:$K$500,awayStats2!$L277,FALSE)</f>
        <v>23</v>
      </c>
      <c r="B277" t="str">
        <f>HLOOKUP(awayStats2!B$1,awayStats2!$A$1:$K$500,awayStats2!$L277,FALSE)</f>
        <v>Sat</v>
      </c>
      <c r="C277" t="str">
        <f>HLOOKUP(awayStats2!C$1,awayStats2!$A$1:$K$500,awayStats2!$L277,FALSE)</f>
        <v>2025-01-25</v>
      </c>
      <c r="D277" t="str">
        <f>HLOOKUP(awayStats2!D$1,awayStats2!$A$1:$K$500,awayStats2!$L277,FALSE)</f>
        <v>Southampton</v>
      </c>
      <c r="E277" t="str">
        <f>HLOOKUP(awayStats2!E$1,awayStats2!$A$1:$K$500,awayStats2!$L277,FALSE)</f>
        <v/>
      </c>
      <c r="F277" t="str">
        <f>HLOOKUP(awayStats2!F$1,awayStats2!$A$1:$K$500,awayStats2!$L277,FALSE)</f>
        <v/>
      </c>
      <c r="G277" t="str">
        <f>HLOOKUP(awayStats2!G$1,awayStats2!$A$1:$K$500,awayStats2!$L277,FALSE)</f>
        <v/>
      </c>
      <c r="H277" t="str">
        <f>HLOOKUP(awayStats2!H$1,awayStats2!$A$1:$K$500,awayStats2!$L277,FALSE)</f>
        <v>Newcastle Utd</v>
      </c>
      <c r="I277" t="str">
        <f>HLOOKUP(awayStats2!I$1,awayStats2!$A$1:$K$500,awayStats2!$L277,FALSE)</f>
        <v>St Mary's Stadium</v>
      </c>
      <c r="J277" t="str">
        <f>HLOOKUP(awayStats2!J$1,awayStats2!$A$1:$K$500,awayStats2!$L277,FALSE)</f>
        <v/>
      </c>
      <c r="K277" t="str">
        <f>HLOOKUP(awayStats2!K$1,awayStats2!$A$1:$K$500,awayStats2!$L277,FALSE)</f>
        <v/>
      </c>
    </row>
    <row r="278" spans="1:11" x14ac:dyDescent="0.25">
      <c r="A278" t="str">
        <f>HLOOKUP(awayStats2!A$1,awayStats2!$A$1:$K$500,awayStats2!$L278,FALSE)</f>
        <v>25</v>
      </c>
      <c r="B278" t="str">
        <f>HLOOKUP(awayStats2!B$1,awayStats2!$A$1:$K$500,awayStats2!$L278,FALSE)</f>
        <v>Sat</v>
      </c>
      <c r="C278" t="str">
        <f>HLOOKUP(awayStats2!C$1,awayStats2!$A$1:$K$500,awayStats2!$L278,FALSE)</f>
        <v>2025-02-15</v>
      </c>
      <c r="D278" t="str">
        <f>HLOOKUP(awayStats2!D$1,awayStats2!$A$1:$K$500,awayStats2!$L278,FALSE)</f>
        <v>Manchester City</v>
      </c>
      <c r="E278" t="str">
        <f>HLOOKUP(awayStats2!E$1,awayStats2!$A$1:$K$500,awayStats2!$L278,FALSE)</f>
        <v/>
      </c>
      <c r="F278" t="str">
        <f>HLOOKUP(awayStats2!F$1,awayStats2!$A$1:$K$500,awayStats2!$L278,FALSE)</f>
        <v/>
      </c>
      <c r="G278" t="str">
        <f>HLOOKUP(awayStats2!G$1,awayStats2!$A$1:$K$500,awayStats2!$L278,FALSE)</f>
        <v/>
      </c>
      <c r="H278" t="str">
        <f>HLOOKUP(awayStats2!H$1,awayStats2!$A$1:$K$500,awayStats2!$L278,FALSE)</f>
        <v>Newcastle Utd</v>
      </c>
      <c r="I278" t="str">
        <f>HLOOKUP(awayStats2!I$1,awayStats2!$A$1:$K$500,awayStats2!$L278,FALSE)</f>
        <v>Etihad Stadium</v>
      </c>
      <c r="J278" t="str">
        <f>HLOOKUP(awayStats2!J$1,awayStats2!$A$1:$K$500,awayStats2!$L278,FALSE)</f>
        <v/>
      </c>
      <c r="K278" t="str">
        <f>HLOOKUP(awayStats2!K$1,awayStats2!$A$1:$K$500,awayStats2!$L278,FALSE)</f>
        <v/>
      </c>
    </row>
    <row r="279" spans="1:11" x14ac:dyDescent="0.25">
      <c r="A279" t="str">
        <f>HLOOKUP(awayStats2!A$1,awayStats2!$A$1:$K$500,awayStats2!$L279,FALSE)</f>
        <v>15</v>
      </c>
      <c r="B279" t="str">
        <f>HLOOKUP(awayStats2!B$1,awayStats2!$A$1:$K$500,awayStats2!$L279,FALSE)</f>
        <v>Sat</v>
      </c>
      <c r="C279" t="str">
        <f>HLOOKUP(awayStats2!C$1,awayStats2!$A$1:$K$500,awayStats2!$L279,FALSE)</f>
        <v>2024-12-07</v>
      </c>
      <c r="D279" t="str">
        <f>HLOOKUP(awayStats2!D$1,awayStats2!$A$1:$K$500,awayStats2!$L279,FALSE)</f>
        <v>Brentford</v>
      </c>
      <c r="E279" t="str">
        <f>HLOOKUP(awayStats2!E$1,awayStats2!$A$1:$K$500,awayStats2!$L279,FALSE)</f>
        <v/>
      </c>
      <c r="F279" t="str">
        <f>HLOOKUP(awayStats2!F$1,awayStats2!$A$1:$K$500,awayStats2!$L279,FALSE)</f>
        <v/>
      </c>
      <c r="G279" t="str">
        <f>HLOOKUP(awayStats2!G$1,awayStats2!$A$1:$K$500,awayStats2!$L279,FALSE)</f>
        <v/>
      </c>
      <c r="H279" t="str">
        <f>HLOOKUP(awayStats2!H$1,awayStats2!$A$1:$K$500,awayStats2!$L279,FALSE)</f>
        <v>Newcastle Utd</v>
      </c>
      <c r="I279" t="str">
        <f>HLOOKUP(awayStats2!I$1,awayStats2!$A$1:$K$500,awayStats2!$L279,FALSE)</f>
        <v>Gtech Community Stadium</v>
      </c>
      <c r="J279" t="str">
        <f>HLOOKUP(awayStats2!J$1,awayStats2!$A$1:$K$500,awayStats2!$L279,FALSE)</f>
        <v/>
      </c>
      <c r="K279" t="str">
        <f>HLOOKUP(awayStats2!K$1,awayStats2!$A$1:$K$500,awayStats2!$L279,FALSE)</f>
        <v/>
      </c>
    </row>
    <row r="280" spans="1:11" x14ac:dyDescent="0.25">
      <c r="A280" t="str">
        <f>HLOOKUP(awayStats2!A$1,awayStats2!$A$1:$K$500,awayStats2!$L280,FALSE)</f>
        <v>4</v>
      </c>
      <c r="B280" t="str">
        <f>HLOOKUP(awayStats2!B$1,awayStats2!$A$1:$K$500,awayStats2!$L280,FALSE)</f>
        <v>Sun</v>
      </c>
      <c r="C280" t="str">
        <f>HLOOKUP(awayStats2!C$1,awayStats2!$A$1:$K$500,awayStats2!$L280,FALSE)</f>
        <v>2024-09-15</v>
      </c>
      <c r="D280" t="str">
        <f>HLOOKUP(awayStats2!D$1,awayStats2!$A$1:$K$500,awayStats2!$L280,FALSE)</f>
        <v>Wolves</v>
      </c>
      <c r="E280" t="str">
        <f>HLOOKUP(awayStats2!E$1,awayStats2!$A$1:$K$500,awayStats2!$L280,FALSE)</f>
        <v>1.2</v>
      </c>
      <c r="F280" t="str">
        <f>HLOOKUP(awayStats2!F$1,awayStats2!$A$1:$K$500,awayStats2!$L280,FALSE)</f>
        <v>1–2</v>
      </c>
      <c r="G280" t="str">
        <f>HLOOKUP(awayStats2!G$1,awayStats2!$A$1:$K$500,awayStats2!$L280,FALSE)</f>
        <v>1.5</v>
      </c>
      <c r="H280" t="str">
        <f>HLOOKUP(awayStats2!H$1,awayStats2!$A$1:$K$500,awayStats2!$L280,FALSE)</f>
        <v>Newcastle Utd</v>
      </c>
      <c r="I280" t="str">
        <f>HLOOKUP(awayStats2!I$1,awayStats2!$A$1:$K$500,awayStats2!$L280,FALSE)</f>
        <v>Molineux Stadium</v>
      </c>
      <c r="J280">
        <f>HLOOKUP(awayStats2!J$1,awayStats2!$A$1:$K$500,awayStats2!$L280,FALSE)</f>
        <v>1</v>
      </c>
      <c r="K280">
        <f>HLOOKUP(awayStats2!K$1,awayStats2!$A$1:$K$500,awayStats2!$L280,FALSE)</f>
        <v>2</v>
      </c>
    </row>
    <row r="281" spans="1:11" x14ac:dyDescent="0.25">
      <c r="A281" t="str">
        <f>HLOOKUP(awayStats2!A$1,awayStats2!$A$1:$K$500,awayStats2!$L281,FALSE)</f>
        <v>20</v>
      </c>
      <c r="B281" t="str">
        <f>HLOOKUP(awayStats2!B$1,awayStats2!$A$1:$K$500,awayStats2!$L281,FALSE)</f>
        <v>Sat</v>
      </c>
      <c r="C281" t="str">
        <f>HLOOKUP(awayStats2!C$1,awayStats2!$A$1:$K$500,awayStats2!$L281,FALSE)</f>
        <v>2025-01-04</v>
      </c>
      <c r="D281" t="str">
        <f>HLOOKUP(awayStats2!D$1,awayStats2!$A$1:$K$500,awayStats2!$L281,FALSE)</f>
        <v>Tottenham</v>
      </c>
      <c r="E281" t="str">
        <f>HLOOKUP(awayStats2!E$1,awayStats2!$A$1:$K$500,awayStats2!$L281,FALSE)</f>
        <v/>
      </c>
      <c r="F281" t="str">
        <f>HLOOKUP(awayStats2!F$1,awayStats2!$A$1:$K$500,awayStats2!$L281,FALSE)</f>
        <v/>
      </c>
      <c r="G281" t="str">
        <f>HLOOKUP(awayStats2!G$1,awayStats2!$A$1:$K$500,awayStats2!$L281,FALSE)</f>
        <v/>
      </c>
      <c r="H281" t="str">
        <f>HLOOKUP(awayStats2!H$1,awayStats2!$A$1:$K$500,awayStats2!$L281,FALSE)</f>
        <v>Newcastle Utd</v>
      </c>
      <c r="I281" t="str">
        <f>HLOOKUP(awayStats2!I$1,awayStats2!$A$1:$K$500,awayStats2!$L281,FALSE)</f>
        <v>Tottenham Hotspur Stadium</v>
      </c>
      <c r="J281" t="str">
        <f>HLOOKUP(awayStats2!J$1,awayStats2!$A$1:$K$500,awayStats2!$L281,FALSE)</f>
        <v/>
      </c>
      <c r="K281" t="str">
        <f>HLOOKUP(awayStats2!K$1,awayStats2!$A$1:$K$500,awayStats2!$L281,FALSE)</f>
        <v/>
      </c>
    </row>
    <row r="282" spans="1:11" x14ac:dyDescent="0.25">
      <c r="A282" t="str">
        <f>HLOOKUP(awayStats2!A$1,awayStats2!$A$1:$K$500,awayStats2!$L282,FALSE)</f>
        <v>19</v>
      </c>
      <c r="B282" t="str">
        <f>HLOOKUP(awayStats2!B$1,awayStats2!$A$1:$K$500,awayStats2!$L282,FALSE)</f>
        <v>Mon</v>
      </c>
      <c r="C282" t="str">
        <f>HLOOKUP(awayStats2!C$1,awayStats2!$A$1:$K$500,awayStats2!$L282,FALSE)</f>
        <v>2024-12-30</v>
      </c>
      <c r="D282" t="str">
        <f>HLOOKUP(awayStats2!D$1,awayStats2!$A$1:$K$500,awayStats2!$L282,FALSE)</f>
        <v>Manchester Utd</v>
      </c>
      <c r="E282" t="str">
        <f>HLOOKUP(awayStats2!E$1,awayStats2!$A$1:$K$500,awayStats2!$L282,FALSE)</f>
        <v/>
      </c>
      <c r="F282" t="str">
        <f>HLOOKUP(awayStats2!F$1,awayStats2!$A$1:$K$500,awayStats2!$L282,FALSE)</f>
        <v/>
      </c>
      <c r="G282" t="str">
        <f>HLOOKUP(awayStats2!G$1,awayStats2!$A$1:$K$500,awayStats2!$L282,FALSE)</f>
        <v/>
      </c>
      <c r="H282" t="str">
        <f>HLOOKUP(awayStats2!H$1,awayStats2!$A$1:$K$500,awayStats2!$L282,FALSE)</f>
        <v>Newcastle Utd</v>
      </c>
      <c r="I282" t="str">
        <f>HLOOKUP(awayStats2!I$1,awayStats2!$A$1:$K$500,awayStats2!$L282,FALSE)</f>
        <v>Old Trafford</v>
      </c>
      <c r="J282" t="str">
        <f>HLOOKUP(awayStats2!J$1,awayStats2!$A$1:$K$500,awayStats2!$L282,FALSE)</f>
        <v/>
      </c>
      <c r="K282" t="str">
        <f>HLOOKUP(awayStats2!K$1,awayStats2!$A$1:$K$500,awayStats2!$L282,FALSE)</f>
        <v/>
      </c>
    </row>
    <row r="283" spans="1:11" x14ac:dyDescent="0.25">
      <c r="A283" t="str">
        <f>HLOOKUP(awayStats2!A$1,awayStats2!$A$1:$K$500,awayStats2!$L283,FALSE)</f>
        <v>7</v>
      </c>
      <c r="B283" t="str">
        <f>HLOOKUP(awayStats2!B$1,awayStats2!$A$1:$K$500,awayStats2!$L283,FALSE)</f>
        <v>Sat</v>
      </c>
      <c r="C283" t="str">
        <f>HLOOKUP(awayStats2!C$1,awayStats2!$A$1:$K$500,awayStats2!$L283,FALSE)</f>
        <v>2024-10-05</v>
      </c>
      <c r="D283" t="str">
        <f>HLOOKUP(awayStats2!D$1,awayStats2!$A$1:$K$500,awayStats2!$L283,FALSE)</f>
        <v>Everton</v>
      </c>
      <c r="E283" t="str">
        <f>HLOOKUP(awayStats2!E$1,awayStats2!$A$1:$K$500,awayStats2!$L283,FALSE)</f>
        <v>0.7</v>
      </c>
      <c r="F283" t="str">
        <f>HLOOKUP(awayStats2!F$1,awayStats2!$A$1:$K$500,awayStats2!$L283,FALSE)</f>
        <v>0–0</v>
      </c>
      <c r="G283" t="str">
        <f>HLOOKUP(awayStats2!G$1,awayStats2!$A$1:$K$500,awayStats2!$L283,FALSE)</f>
        <v>2.1</v>
      </c>
      <c r="H283" t="str">
        <f>HLOOKUP(awayStats2!H$1,awayStats2!$A$1:$K$500,awayStats2!$L283,FALSE)</f>
        <v>Newcastle Utd</v>
      </c>
      <c r="I283" t="str">
        <f>HLOOKUP(awayStats2!I$1,awayStats2!$A$1:$K$500,awayStats2!$L283,FALSE)</f>
        <v>Goodison Park</v>
      </c>
      <c r="J283">
        <f>HLOOKUP(awayStats2!J$1,awayStats2!$A$1:$K$500,awayStats2!$L283,FALSE)</f>
        <v>0</v>
      </c>
      <c r="K283">
        <f>HLOOKUP(awayStats2!K$1,awayStats2!$A$1:$K$500,awayStats2!$L283,FALSE)</f>
        <v>0</v>
      </c>
    </row>
    <row r="284" spans="1:11" x14ac:dyDescent="0.25">
      <c r="A284" t="str">
        <f>HLOOKUP(awayStats2!A$1,awayStats2!$A$1:$K$500,awayStats2!$L284,FALSE)</f>
        <v>5</v>
      </c>
      <c r="B284" t="str">
        <f>HLOOKUP(awayStats2!B$1,awayStats2!$A$1:$K$500,awayStats2!$L284,FALSE)</f>
        <v>Sat</v>
      </c>
      <c r="C284" t="str">
        <f>HLOOKUP(awayStats2!C$1,awayStats2!$A$1:$K$500,awayStats2!$L284,FALSE)</f>
        <v>2024-09-21</v>
      </c>
      <c r="D284" t="str">
        <f>HLOOKUP(awayStats2!D$1,awayStats2!$A$1:$K$500,awayStats2!$L284,FALSE)</f>
        <v>Fulham</v>
      </c>
      <c r="E284" t="str">
        <f>HLOOKUP(awayStats2!E$1,awayStats2!$A$1:$K$500,awayStats2!$L284,FALSE)</f>
        <v>2.2</v>
      </c>
      <c r="F284" t="str">
        <f>HLOOKUP(awayStats2!F$1,awayStats2!$A$1:$K$500,awayStats2!$L284,FALSE)</f>
        <v>3–1</v>
      </c>
      <c r="G284" t="str">
        <f>HLOOKUP(awayStats2!G$1,awayStats2!$A$1:$K$500,awayStats2!$L284,FALSE)</f>
        <v>1.5</v>
      </c>
      <c r="H284" t="str">
        <f>HLOOKUP(awayStats2!H$1,awayStats2!$A$1:$K$500,awayStats2!$L284,FALSE)</f>
        <v>Newcastle Utd</v>
      </c>
      <c r="I284" t="str">
        <f>HLOOKUP(awayStats2!I$1,awayStats2!$A$1:$K$500,awayStats2!$L284,FALSE)</f>
        <v>Craven Cottage</v>
      </c>
      <c r="J284">
        <f>HLOOKUP(awayStats2!J$1,awayStats2!$A$1:$K$500,awayStats2!$L284,FALSE)</f>
        <v>3</v>
      </c>
      <c r="K284">
        <f>HLOOKUP(awayStats2!K$1,awayStats2!$A$1:$K$500,awayStats2!$L284,FALSE)</f>
        <v>1</v>
      </c>
    </row>
    <row r="285" spans="1:11" x14ac:dyDescent="0.25">
      <c r="A285" t="str">
        <f>HLOOKUP(awayStats2!A$1,awayStats2!$A$1:$K$500,awayStats2!$L285,FALSE)</f>
        <v>17</v>
      </c>
      <c r="B285" t="str">
        <f>HLOOKUP(awayStats2!B$1,awayStats2!$A$1:$K$500,awayStats2!$L285,FALSE)</f>
        <v>Sat</v>
      </c>
      <c r="C285" t="str">
        <f>HLOOKUP(awayStats2!C$1,awayStats2!$A$1:$K$500,awayStats2!$L285,FALSE)</f>
        <v>2024-12-21</v>
      </c>
      <c r="D285" t="str">
        <f>HLOOKUP(awayStats2!D$1,awayStats2!$A$1:$K$500,awayStats2!$L285,FALSE)</f>
        <v>Ipswich Town</v>
      </c>
      <c r="E285" t="str">
        <f>HLOOKUP(awayStats2!E$1,awayStats2!$A$1:$K$500,awayStats2!$L285,FALSE)</f>
        <v/>
      </c>
      <c r="F285" t="str">
        <f>HLOOKUP(awayStats2!F$1,awayStats2!$A$1:$K$500,awayStats2!$L285,FALSE)</f>
        <v/>
      </c>
      <c r="G285" t="str">
        <f>HLOOKUP(awayStats2!G$1,awayStats2!$A$1:$K$500,awayStats2!$L285,FALSE)</f>
        <v/>
      </c>
      <c r="H285" t="str">
        <f>HLOOKUP(awayStats2!H$1,awayStats2!$A$1:$K$500,awayStats2!$L285,FALSE)</f>
        <v>Newcastle Utd</v>
      </c>
      <c r="I285" t="str">
        <f>HLOOKUP(awayStats2!I$1,awayStats2!$A$1:$K$500,awayStats2!$L285,FALSE)</f>
        <v>Portman Road Stadium</v>
      </c>
      <c r="J285" t="str">
        <f>HLOOKUP(awayStats2!J$1,awayStats2!$A$1:$K$500,awayStats2!$L285,FALSE)</f>
        <v/>
      </c>
      <c r="K285" t="str">
        <f>HLOOKUP(awayStats2!K$1,awayStats2!$A$1:$K$500,awayStats2!$L285,FALSE)</f>
        <v/>
      </c>
    </row>
    <row r="286" spans="1:11" x14ac:dyDescent="0.25">
      <c r="A286" t="str">
        <f>HLOOKUP(awayStats2!A$1,awayStats2!$A$1:$K$500,awayStats2!$L286,FALSE)</f>
        <v>27</v>
      </c>
      <c r="B286" t="str">
        <f>HLOOKUP(awayStats2!B$1,awayStats2!$A$1:$K$500,awayStats2!$L286,FALSE)</f>
        <v>Wed</v>
      </c>
      <c r="C286" t="str">
        <f>HLOOKUP(awayStats2!C$1,awayStats2!$A$1:$K$500,awayStats2!$L286,FALSE)</f>
        <v>2025-02-26</v>
      </c>
      <c r="D286" t="str">
        <f>HLOOKUP(awayStats2!D$1,awayStats2!$A$1:$K$500,awayStats2!$L286,FALSE)</f>
        <v>Liverpool</v>
      </c>
      <c r="E286" t="str">
        <f>HLOOKUP(awayStats2!E$1,awayStats2!$A$1:$K$500,awayStats2!$L286,FALSE)</f>
        <v/>
      </c>
      <c r="F286" t="str">
        <f>HLOOKUP(awayStats2!F$1,awayStats2!$A$1:$K$500,awayStats2!$L286,FALSE)</f>
        <v/>
      </c>
      <c r="G286" t="str">
        <f>HLOOKUP(awayStats2!G$1,awayStats2!$A$1:$K$500,awayStats2!$L286,FALSE)</f>
        <v/>
      </c>
      <c r="H286" t="str">
        <f>HLOOKUP(awayStats2!H$1,awayStats2!$A$1:$K$500,awayStats2!$L286,FALSE)</f>
        <v>Newcastle Utd</v>
      </c>
      <c r="I286" t="str">
        <f>HLOOKUP(awayStats2!I$1,awayStats2!$A$1:$K$500,awayStats2!$L286,FALSE)</f>
        <v>Anfield</v>
      </c>
      <c r="J286" t="str">
        <f>HLOOKUP(awayStats2!J$1,awayStats2!$A$1:$K$500,awayStats2!$L286,FALSE)</f>
        <v/>
      </c>
      <c r="K286" t="str">
        <f>HLOOKUP(awayStats2!K$1,awayStats2!$A$1:$K$500,awayStats2!$L286,FALSE)</f>
        <v/>
      </c>
    </row>
    <row r="287" spans="1:11" x14ac:dyDescent="0.25">
      <c r="A287" t="str">
        <f>HLOOKUP(awayStats2!A$1,awayStats2!$A$1:$K$500,awayStats2!$L287,FALSE)</f>
        <v>37</v>
      </c>
      <c r="B287" t="str">
        <f>HLOOKUP(awayStats2!B$1,awayStats2!$A$1:$K$500,awayStats2!$L287,FALSE)</f>
        <v>Sun</v>
      </c>
      <c r="C287" t="str">
        <f>HLOOKUP(awayStats2!C$1,awayStats2!$A$1:$K$500,awayStats2!$L287,FALSE)</f>
        <v>2025-05-18</v>
      </c>
      <c r="D287" t="str">
        <f>HLOOKUP(awayStats2!D$1,awayStats2!$A$1:$K$500,awayStats2!$L287,FALSE)</f>
        <v>West Ham</v>
      </c>
      <c r="E287" t="str">
        <f>HLOOKUP(awayStats2!E$1,awayStats2!$A$1:$K$500,awayStats2!$L287,FALSE)</f>
        <v/>
      </c>
      <c r="F287" t="str">
        <f>HLOOKUP(awayStats2!F$1,awayStats2!$A$1:$K$500,awayStats2!$L287,FALSE)</f>
        <v/>
      </c>
      <c r="G287" t="str">
        <f>HLOOKUP(awayStats2!G$1,awayStats2!$A$1:$K$500,awayStats2!$L287,FALSE)</f>
        <v/>
      </c>
      <c r="H287" t="str">
        <f>HLOOKUP(awayStats2!H$1,awayStats2!$A$1:$K$500,awayStats2!$L287,FALSE)</f>
        <v>Nott'ham Forest</v>
      </c>
      <c r="I287" t="str">
        <f>HLOOKUP(awayStats2!I$1,awayStats2!$A$1:$K$500,awayStats2!$L287,FALSE)</f>
        <v>London Stadium</v>
      </c>
      <c r="J287" t="str">
        <f>HLOOKUP(awayStats2!J$1,awayStats2!$A$1:$K$500,awayStats2!$L287,FALSE)</f>
        <v/>
      </c>
      <c r="K287" t="str">
        <f>HLOOKUP(awayStats2!K$1,awayStats2!$A$1:$K$500,awayStats2!$L287,FALSE)</f>
        <v/>
      </c>
    </row>
    <row r="288" spans="1:11" x14ac:dyDescent="0.25">
      <c r="A288" t="str">
        <f>HLOOKUP(awayStats2!A$1,awayStats2!$A$1:$K$500,awayStats2!$L288,FALSE)</f>
        <v>2</v>
      </c>
      <c r="B288" t="str">
        <f>HLOOKUP(awayStats2!B$1,awayStats2!$A$1:$K$500,awayStats2!$L288,FALSE)</f>
        <v>Sat</v>
      </c>
      <c r="C288" t="str">
        <f>HLOOKUP(awayStats2!C$1,awayStats2!$A$1:$K$500,awayStats2!$L288,FALSE)</f>
        <v>2024-08-24</v>
      </c>
      <c r="D288" t="str">
        <f>HLOOKUP(awayStats2!D$1,awayStats2!$A$1:$K$500,awayStats2!$L288,FALSE)</f>
        <v>Southampton</v>
      </c>
      <c r="E288" t="str">
        <f>HLOOKUP(awayStats2!E$1,awayStats2!$A$1:$K$500,awayStats2!$L288,FALSE)</f>
        <v>0.1</v>
      </c>
      <c r="F288" t="str">
        <f>HLOOKUP(awayStats2!F$1,awayStats2!$A$1:$K$500,awayStats2!$L288,FALSE)</f>
        <v>0–1</v>
      </c>
      <c r="G288" t="str">
        <f>HLOOKUP(awayStats2!G$1,awayStats2!$A$1:$K$500,awayStats2!$L288,FALSE)</f>
        <v>2.2</v>
      </c>
      <c r="H288" t="str">
        <f>HLOOKUP(awayStats2!H$1,awayStats2!$A$1:$K$500,awayStats2!$L288,FALSE)</f>
        <v>Nott'ham Forest</v>
      </c>
      <c r="I288" t="str">
        <f>HLOOKUP(awayStats2!I$1,awayStats2!$A$1:$K$500,awayStats2!$L288,FALSE)</f>
        <v>St Mary's Stadium</v>
      </c>
      <c r="J288">
        <f>HLOOKUP(awayStats2!J$1,awayStats2!$A$1:$K$500,awayStats2!$L288,FALSE)</f>
        <v>0</v>
      </c>
      <c r="K288">
        <f>HLOOKUP(awayStats2!K$1,awayStats2!$A$1:$K$500,awayStats2!$L288,FALSE)</f>
        <v>1</v>
      </c>
    </row>
    <row r="289" spans="1:11" x14ac:dyDescent="0.25">
      <c r="A289" t="str">
        <f>HLOOKUP(awayStats2!A$1,awayStats2!$A$1:$K$500,awayStats2!$L289,FALSE)</f>
        <v>9</v>
      </c>
      <c r="B289" t="str">
        <f>HLOOKUP(awayStats2!B$1,awayStats2!$A$1:$K$500,awayStats2!$L289,FALSE)</f>
        <v>Fri</v>
      </c>
      <c r="C289" t="str">
        <f>HLOOKUP(awayStats2!C$1,awayStats2!$A$1:$K$500,awayStats2!$L289,FALSE)</f>
        <v>2024-10-25</v>
      </c>
      <c r="D289" t="str">
        <f>HLOOKUP(awayStats2!D$1,awayStats2!$A$1:$K$500,awayStats2!$L289,FALSE)</f>
        <v>Leicester City</v>
      </c>
      <c r="E289" t="str">
        <f>HLOOKUP(awayStats2!E$1,awayStats2!$A$1:$K$500,awayStats2!$L289,FALSE)</f>
        <v>0.8</v>
      </c>
      <c r="F289" t="str">
        <f>HLOOKUP(awayStats2!F$1,awayStats2!$A$1:$K$500,awayStats2!$L289,FALSE)</f>
        <v>1–3</v>
      </c>
      <c r="G289" t="str">
        <f>HLOOKUP(awayStats2!G$1,awayStats2!$A$1:$K$500,awayStats2!$L289,FALSE)</f>
        <v>1.7</v>
      </c>
      <c r="H289" t="str">
        <f>HLOOKUP(awayStats2!H$1,awayStats2!$A$1:$K$500,awayStats2!$L289,FALSE)</f>
        <v>Nott'ham Forest</v>
      </c>
      <c r="I289" t="str">
        <f>HLOOKUP(awayStats2!I$1,awayStats2!$A$1:$K$500,awayStats2!$L289,FALSE)</f>
        <v>King Power Stadium</v>
      </c>
      <c r="J289">
        <f>HLOOKUP(awayStats2!J$1,awayStats2!$A$1:$K$500,awayStats2!$L289,FALSE)</f>
        <v>1</v>
      </c>
      <c r="K289">
        <f>HLOOKUP(awayStats2!K$1,awayStats2!$A$1:$K$500,awayStats2!$L289,FALSE)</f>
        <v>3</v>
      </c>
    </row>
    <row r="290" spans="1:11" x14ac:dyDescent="0.25">
      <c r="A290" t="str">
        <f>HLOOKUP(awayStats2!A$1,awayStats2!$A$1:$K$500,awayStats2!$L290,FALSE)</f>
        <v>15</v>
      </c>
      <c r="B290" t="str">
        <f>HLOOKUP(awayStats2!B$1,awayStats2!$A$1:$K$500,awayStats2!$L290,FALSE)</f>
        <v>Sat</v>
      </c>
      <c r="C290" t="str">
        <f>HLOOKUP(awayStats2!C$1,awayStats2!$A$1:$K$500,awayStats2!$L290,FALSE)</f>
        <v>2024-12-07</v>
      </c>
      <c r="D290" t="str">
        <f>HLOOKUP(awayStats2!D$1,awayStats2!$A$1:$K$500,awayStats2!$L290,FALSE)</f>
        <v>Manchester Utd</v>
      </c>
      <c r="E290" t="str">
        <f>HLOOKUP(awayStats2!E$1,awayStats2!$A$1:$K$500,awayStats2!$L290,FALSE)</f>
        <v/>
      </c>
      <c r="F290" t="str">
        <f>HLOOKUP(awayStats2!F$1,awayStats2!$A$1:$K$500,awayStats2!$L290,FALSE)</f>
        <v/>
      </c>
      <c r="G290" t="str">
        <f>HLOOKUP(awayStats2!G$1,awayStats2!$A$1:$K$500,awayStats2!$L290,FALSE)</f>
        <v/>
      </c>
      <c r="H290" t="str">
        <f>HLOOKUP(awayStats2!H$1,awayStats2!$A$1:$K$500,awayStats2!$L290,FALSE)</f>
        <v>Nott'ham Forest</v>
      </c>
      <c r="I290" t="str">
        <f>HLOOKUP(awayStats2!I$1,awayStats2!$A$1:$K$500,awayStats2!$L290,FALSE)</f>
        <v>Old Trafford</v>
      </c>
      <c r="J290" t="str">
        <f>HLOOKUP(awayStats2!J$1,awayStats2!$A$1:$K$500,awayStats2!$L290,FALSE)</f>
        <v/>
      </c>
      <c r="K290" t="str">
        <f>HLOOKUP(awayStats2!K$1,awayStats2!$A$1:$K$500,awayStats2!$L290,FALSE)</f>
        <v/>
      </c>
    </row>
    <row r="291" spans="1:11" x14ac:dyDescent="0.25">
      <c r="A291" t="str">
        <f>HLOOKUP(awayStats2!A$1,awayStats2!$A$1:$K$500,awayStats2!$L291,FALSE)</f>
        <v>23</v>
      </c>
      <c r="B291" t="str">
        <f>HLOOKUP(awayStats2!B$1,awayStats2!$A$1:$K$500,awayStats2!$L291,FALSE)</f>
        <v>Sat</v>
      </c>
      <c r="C291" t="str">
        <f>HLOOKUP(awayStats2!C$1,awayStats2!$A$1:$K$500,awayStats2!$L291,FALSE)</f>
        <v>2025-01-25</v>
      </c>
      <c r="D291" t="str">
        <f>HLOOKUP(awayStats2!D$1,awayStats2!$A$1:$K$500,awayStats2!$L291,FALSE)</f>
        <v>Bournemouth</v>
      </c>
      <c r="E291" t="str">
        <f>HLOOKUP(awayStats2!E$1,awayStats2!$A$1:$K$500,awayStats2!$L291,FALSE)</f>
        <v/>
      </c>
      <c r="F291" t="str">
        <f>HLOOKUP(awayStats2!F$1,awayStats2!$A$1:$K$500,awayStats2!$L291,FALSE)</f>
        <v/>
      </c>
      <c r="G291" t="str">
        <f>HLOOKUP(awayStats2!G$1,awayStats2!$A$1:$K$500,awayStats2!$L291,FALSE)</f>
        <v/>
      </c>
      <c r="H291" t="str">
        <f>HLOOKUP(awayStats2!H$1,awayStats2!$A$1:$K$500,awayStats2!$L291,FALSE)</f>
        <v>Nott'ham Forest</v>
      </c>
      <c r="I291" t="str">
        <f>HLOOKUP(awayStats2!I$1,awayStats2!$A$1:$K$500,awayStats2!$L291,FALSE)</f>
        <v>Vitality Stadium</v>
      </c>
      <c r="J291" t="str">
        <f>HLOOKUP(awayStats2!J$1,awayStats2!$A$1:$K$500,awayStats2!$L291,FALSE)</f>
        <v/>
      </c>
      <c r="K291" t="str">
        <f>HLOOKUP(awayStats2!K$1,awayStats2!$A$1:$K$500,awayStats2!$L291,FALSE)</f>
        <v/>
      </c>
    </row>
    <row r="292" spans="1:11" x14ac:dyDescent="0.25">
      <c r="A292" t="str">
        <f>HLOOKUP(awayStats2!A$1,awayStats2!$A$1:$K$500,awayStats2!$L292,FALSE)</f>
        <v>33</v>
      </c>
      <c r="B292" t="str">
        <f>HLOOKUP(awayStats2!B$1,awayStats2!$A$1:$K$500,awayStats2!$L292,FALSE)</f>
        <v>Sat</v>
      </c>
      <c r="C292" t="str">
        <f>HLOOKUP(awayStats2!C$1,awayStats2!$A$1:$K$500,awayStats2!$L292,FALSE)</f>
        <v>2025-04-19</v>
      </c>
      <c r="D292" t="str">
        <f>HLOOKUP(awayStats2!D$1,awayStats2!$A$1:$K$500,awayStats2!$L292,FALSE)</f>
        <v>Tottenham</v>
      </c>
      <c r="E292" t="str">
        <f>HLOOKUP(awayStats2!E$1,awayStats2!$A$1:$K$500,awayStats2!$L292,FALSE)</f>
        <v/>
      </c>
      <c r="F292" t="str">
        <f>HLOOKUP(awayStats2!F$1,awayStats2!$A$1:$K$500,awayStats2!$L292,FALSE)</f>
        <v/>
      </c>
      <c r="G292" t="str">
        <f>HLOOKUP(awayStats2!G$1,awayStats2!$A$1:$K$500,awayStats2!$L292,FALSE)</f>
        <v/>
      </c>
      <c r="H292" t="str">
        <f>HLOOKUP(awayStats2!H$1,awayStats2!$A$1:$K$500,awayStats2!$L292,FALSE)</f>
        <v>Nott'ham Forest</v>
      </c>
      <c r="I292" t="str">
        <f>HLOOKUP(awayStats2!I$1,awayStats2!$A$1:$K$500,awayStats2!$L292,FALSE)</f>
        <v>Tottenham Hotspur Stadium</v>
      </c>
      <c r="J292" t="str">
        <f>HLOOKUP(awayStats2!J$1,awayStats2!$A$1:$K$500,awayStats2!$L292,FALSE)</f>
        <v/>
      </c>
      <c r="K292" t="str">
        <f>HLOOKUP(awayStats2!K$1,awayStats2!$A$1:$K$500,awayStats2!$L292,FALSE)</f>
        <v/>
      </c>
    </row>
    <row r="293" spans="1:11" x14ac:dyDescent="0.25">
      <c r="A293" t="str">
        <f>HLOOKUP(awayStats2!A$1,awayStats2!$A$1:$K$500,awayStats2!$L293,FALSE)</f>
        <v>5</v>
      </c>
      <c r="B293" t="str">
        <f>HLOOKUP(awayStats2!B$1,awayStats2!$A$1:$K$500,awayStats2!$L293,FALSE)</f>
        <v>Sun</v>
      </c>
      <c r="C293" t="str">
        <f>HLOOKUP(awayStats2!C$1,awayStats2!$A$1:$K$500,awayStats2!$L293,FALSE)</f>
        <v>2024-09-22</v>
      </c>
      <c r="D293" t="str">
        <f>HLOOKUP(awayStats2!D$1,awayStats2!$A$1:$K$500,awayStats2!$L293,FALSE)</f>
        <v>Brighton</v>
      </c>
      <c r="E293" t="str">
        <f>HLOOKUP(awayStats2!E$1,awayStats2!$A$1:$K$500,awayStats2!$L293,FALSE)</f>
        <v>1.0</v>
      </c>
      <c r="F293" t="str">
        <f>HLOOKUP(awayStats2!F$1,awayStats2!$A$1:$K$500,awayStats2!$L293,FALSE)</f>
        <v>2–2</v>
      </c>
      <c r="G293" t="str">
        <f>HLOOKUP(awayStats2!G$1,awayStats2!$A$1:$K$500,awayStats2!$L293,FALSE)</f>
        <v>1.4</v>
      </c>
      <c r="H293" t="str">
        <f>HLOOKUP(awayStats2!H$1,awayStats2!$A$1:$K$500,awayStats2!$L293,FALSE)</f>
        <v>Nott'ham Forest</v>
      </c>
      <c r="I293" t="str">
        <f>HLOOKUP(awayStats2!I$1,awayStats2!$A$1:$K$500,awayStats2!$L293,FALSE)</f>
        <v>The American Express Stadium</v>
      </c>
      <c r="J293">
        <f>HLOOKUP(awayStats2!J$1,awayStats2!$A$1:$K$500,awayStats2!$L293,FALSE)</f>
        <v>2</v>
      </c>
      <c r="K293">
        <f>HLOOKUP(awayStats2!K$1,awayStats2!$A$1:$K$500,awayStats2!$L293,FALSE)</f>
        <v>2</v>
      </c>
    </row>
    <row r="294" spans="1:11" x14ac:dyDescent="0.25">
      <c r="A294" t="str">
        <f>HLOOKUP(awayStats2!A$1,awayStats2!$A$1:$K$500,awayStats2!$L294,FALSE)</f>
        <v>31</v>
      </c>
      <c r="B294" t="str">
        <f>HLOOKUP(awayStats2!B$1,awayStats2!$A$1:$K$500,awayStats2!$L294,FALSE)</f>
        <v>Sat</v>
      </c>
      <c r="C294" t="str">
        <f>HLOOKUP(awayStats2!C$1,awayStats2!$A$1:$K$500,awayStats2!$L294,FALSE)</f>
        <v>2025-04-05</v>
      </c>
      <c r="D294" t="str">
        <f>HLOOKUP(awayStats2!D$1,awayStats2!$A$1:$K$500,awayStats2!$L294,FALSE)</f>
        <v>Aston Villa</v>
      </c>
      <c r="E294" t="str">
        <f>HLOOKUP(awayStats2!E$1,awayStats2!$A$1:$K$500,awayStats2!$L294,FALSE)</f>
        <v/>
      </c>
      <c r="F294" t="str">
        <f>HLOOKUP(awayStats2!F$1,awayStats2!$A$1:$K$500,awayStats2!$L294,FALSE)</f>
        <v/>
      </c>
      <c r="G294" t="str">
        <f>HLOOKUP(awayStats2!G$1,awayStats2!$A$1:$K$500,awayStats2!$L294,FALSE)</f>
        <v/>
      </c>
      <c r="H294" t="str">
        <f>HLOOKUP(awayStats2!H$1,awayStats2!$A$1:$K$500,awayStats2!$L294,FALSE)</f>
        <v>Nott'ham Forest</v>
      </c>
      <c r="I294" t="str">
        <f>HLOOKUP(awayStats2!I$1,awayStats2!$A$1:$K$500,awayStats2!$L294,FALSE)</f>
        <v>Villa Park</v>
      </c>
      <c r="J294" t="str">
        <f>HLOOKUP(awayStats2!J$1,awayStats2!$A$1:$K$500,awayStats2!$L294,FALSE)</f>
        <v/>
      </c>
      <c r="K294" t="str">
        <f>HLOOKUP(awayStats2!K$1,awayStats2!$A$1:$K$500,awayStats2!$L294,FALSE)</f>
        <v/>
      </c>
    </row>
    <row r="295" spans="1:11" x14ac:dyDescent="0.25">
      <c r="A295" t="str">
        <f>HLOOKUP(awayStats2!A$1,awayStats2!$A$1:$K$500,awayStats2!$L295,FALSE)</f>
        <v>25</v>
      </c>
      <c r="B295" t="str">
        <f>HLOOKUP(awayStats2!B$1,awayStats2!$A$1:$K$500,awayStats2!$L295,FALSE)</f>
        <v>Sat</v>
      </c>
      <c r="C295" t="str">
        <f>HLOOKUP(awayStats2!C$1,awayStats2!$A$1:$K$500,awayStats2!$L295,FALSE)</f>
        <v>2025-02-15</v>
      </c>
      <c r="D295" t="str">
        <f>HLOOKUP(awayStats2!D$1,awayStats2!$A$1:$K$500,awayStats2!$L295,FALSE)</f>
        <v>Fulham</v>
      </c>
      <c r="E295" t="str">
        <f>HLOOKUP(awayStats2!E$1,awayStats2!$A$1:$K$500,awayStats2!$L295,FALSE)</f>
        <v/>
      </c>
      <c r="F295" t="str">
        <f>HLOOKUP(awayStats2!F$1,awayStats2!$A$1:$K$500,awayStats2!$L295,FALSE)</f>
        <v/>
      </c>
      <c r="G295" t="str">
        <f>HLOOKUP(awayStats2!G$1,awayStats2!$A$1:$K$500,awayStats2!$L295,FALSE)</f>
        <v/>
      </c>
      <c r="H295" t="str">
        <f>HLOOKUP(awayStats2!H$1,awayStats2!$A$1:$K$500,awayStats2!$L295,FALSE)</f>
        <v>Nott'ham Forest</v>
      </c>
      <c r="I295" t="str">
        <f>HLOOKUP(awayStats2!I$1,awayStats2!$A$1:$K$500,awayStats2!$L295,FALSE)</f>
        <v>Craven Cottage</v>
      </c>
      <c r="J295" t="str">
        <f>HLOOKUP(awayStats2!J$1,awayStats2!$A$1:$K$500,awayStats2!$L295,FALSE)</f>
        <v/>
      </c>
      <c r="K295" t="str">
        <f>HLOOKUP(awayStats2!K$1,awayStats2!$A$1:$K$500,awayStats2!$L295,FALSE)</f>
        <v/>
      </c>
    </row>
    <row r="296" spans="1:11" x14ac:dyDescent="0.25">
      <c r="A296" t="str">
        <f>HLOOKUP(awayStats2!A$1,awayStats2!$A$1:$K$500,awayStats2!$L296,FALSE)</f>
        <v>7</v>
      </c>
      <c r="B296" t="str">
        <f>HLOOKUP(awayStats2!B$1,awayStats2!$A$1:$K$500,awayStats2!$L296,FALSE)</f>
        <v>Sun</v>
      </c>
      <c r="C296" t="str">
        <f>HLOOKUP(awayStats2!C$1,awayStats2!$A$1:$K$500,awayStats2!$L296,FALSE)</f>
        <v>2024-10-06</v>
      </c>
      <c r="D296" t="str">
        <f>HLOOKUP(awayStats2!D$1,awayStats2!$A$1:$K$500,awayStats2!$L296,FALSE)</f>
        <v>Chelsea</v>
      </c>
      <c r="E296" t="str">
        <f>HLOOKUP(awayStats2!E$1,awayStats2!$A$1:$K$500,awayStats2!$L296,FALSE)</f>
        <v>2.3</v>
      </c>
      <c r="F296" t="str">
        <f>HLOOKUP(awayStats2!F$1,awayStats2!$A$1:$K$500,awayStats2!$L296,FALSE)</f>
        <v>1–1</v>
      </c>
      <c r="G296" t="str">
        <f>HLOOKUP(awayStats2!G$1,awayStats2!$A$1:$K$500,awayStats2!$L296,FALSE)</f>
        <v>0.9</v>
      </c>
      <c r="H296" t="str">
        <f>HLOOKUP(awayStats2!H$1,awayStats2!$A$1:$K$500,awayStats2!$L296,FALSE)</f>
        <v>Nott'ham Forest</v>
      </c>
      <c r="I296" t="str">
        <f>HLOOKUP(awayStats2!I$1,awayStats2!$A$1:$K$500,awayStats2!$L296,FALSE)</f>
        <v>Stamford Bridge</v>
      </c>
      <c r="J296">
        <f>HLOOKUP(awayStats2!J$1,awayStats2!$A$1:$K$500,awayStats2!$L296,FALSE)</f>
        <v>1</v>
      </c>
      <c r="K296">
        <f>HLOOKUP(awayStats2!K$1,awayStats2!$A$1:$K$500,awayStats2!$L296,FALSE)</f>
        <v>1</v>
      </c>
    </row>
    <row r="297" spans="1:11" x14ac:dyDescent="0.25">
      <c r="A297" t="str">
        <f>HLOOKUP(awayStats2!A$1,awayStats2!$A$1:$K$500,awayStats2!$L297,FALSE)</f>
        <v>20</v>
      </c>
      <c r="B297" t="str">
        <f>HLOOKUP(awayStats2!B$1,awayStats2!$A$1:$K$500,awayStats2!$L297,FALSE)</f>
        <v>Mon</v>
      </c>
      <c r="C297" t="str">
        <f>HLOOKUP(awayStats2!C$1,awayStats2!$A$1:$K$500,awayStats2!$L297,FALSE)</f>
        <v>2025-01-06</v>
      </c>
      <c r="D297" t="str">
        <f>HLOOKUP(awayStats2!D$1,awayStats2!$A$1:$K$500,awayStats2!$L297,FALSE)</f>
        <v>Wolves</v>
      </c>
      <c r="E297" t="str">
        <f>HLOOKUP(awayStats2!E$1,awayStats2!$A$1:$K$500,awayStats2!$L297,FALSE)</f>
        <v/>
      </c>
      <c r="F297" t="str">
        <f>HLOOKUP(awayStats2!F$1,awayStats2!$A$1:$K$500,awayStats2!$L297,FALSE)</f>
        <v/>
      </c>
      <c r="G297" t="str">
        <f>HLOOKUP(awayStats2!G$1,awayStats2!$A$1:$K$500,awayStats2!$L297,FALSE)</f>
        <v/>
      </c>
      <c r="H297" t="str">
        <f>HLOOKUP(awayStats2!H$1,awayStats2!$A$1:$K$500,awayStats2!$L297,FALSE)</f>
        <v>Nott'ham Forest</v>
      </c>
      <c r="I297" t="str">
        <f>HLOOKUP(awayStats2!I$1,awayStats2!$A$1:$K$500,awayStats2!$L297,FALSE)</f>
        <v>Molineux Stadium</v>
      </c>
      <c r="J297" t="str">
        <f>HLOOKUP(awayStats2!J$1,awayStats2!$A$1:$K$500,awayStats2!$L297,FALSE)</f>
        <v/>
      </c>
      <c r="K297" t="str">
        <f>HLOOKUP(awayStats2!K$1,awayStats2!$A$1:$K$500,awayStats2!$L297,FALSE)</f>
        <v/>
      </c>
    </row>
    <row r="298" spans="1:11" x14ac:dyDescent="0.25">
      <c r="A298" t="str">
        <f>HLOOKUP(awayStats2!A$1,awayStats2!$A$1:$K$500,awayStats2!$L298,FALSE)</f>
        <v>35</v>
      </c>
      <c r="B298" t="str">
        <f>HLOOKUP(awayStats2!B$1,awayStats2!$A$1:$K$500,awayStats2!$L298,FALSE)</f>
        <v>Sat</v>
      </c>
      <c r="C298" t="str">
        <f>HLOOKUP(awayStats2!C$1,awayStats2!$A$1:$K$500,awayStats2!$L298,FALSE)</f>
        <v>2025-05-03</v>
      </c>
      <c r="D298" t="str">
        <f>HLOOKUP(awayStats2!D$1,awayStats2!$A$1:$K$500,awayStats2!$L298,FALSE)</f>
        <v>Crystal Palace</v>
      </c>
      <c r="E298" t="str">
        <f>HLOOKUP(awayStats2!E$1,awayStats2!$A$1:$K$500,awayStats2!$L298,FALSE)</f>
        <v/>
      </c>
      <c r="F298" t="str">
        <f>HLOOKUP(awayStats2!F$1,awayStats2!$A$1:$K$500,awayStats2!$L298,FALSE)</f>
        <v/>
      </c>
      <c r="G298" t="str">
        <f>HLOOKUP(awayStats2!G$1,awayStats2!$A$1:$K$500,awayStats2!$L298,FALSE)</f>
        <v/>
      </c>
      <c r="H298" t="str">
        <f>HLOOKUP(awayStats2!H$1,awayStats2!$A$1:$K$500,awayStats2!$L298,FALSE)</f>
        <v>Nott'ham Forest</v>
      </c>
      <c r="I298" t="str">
        <f>HLOOKUP(awayStats2!I$1,awayStats2!$A$1:$K$500,awayStats2!$L298,FALSE)</f>
        <v>Selhurst Park</v>
      </c>
      <c r="J298" t="str">
        <f>HLOOKUP(awayStats2!J$1,awayStats2!$A$1:$K$500,awayStats2!$L298,FALSE)</f>
        <v/>
      </c>
      <c r="K298" t="str">
        <f>HLOOKUP(awayStats2!K$1,awayStats2!$A$1:$K$500,awayStats2!$L298,FALSE)</f>
        <v/>
      </c>
    </row>
    <row r="299" spans="1:11" x14ac:dyDescent="0.25">
      <c r="A299" t="str">
        <f>HLOOKUP(awayStats2!A$1,awayStats2!$A$1:$K$500,awayStats2!$L299,FALSE)</f>
        <v>4</v>
      </c>
      <c r="B299" t="str">
        <f>HLOOKUP(awayStats2!B$1,awayStats2!$A$1:$K$500,awayStats2!$L299,FALSE)</f>
        <v>Sat</v>
      </c>
      <c r="C299" t="str">
        <f>HLOOKUP(awayStats2!C$1,awayStats2!$A$1:$K$500,awayStats2!$L299,FALSE)</f>
        <v>2024-09-14</v>
      </c>
      <c r="D299" t="str">
        <f>HLOOKUP(awayStats2!D$1,awayStats2!$A$1:$K$500,awayStats2!$L299,FALSE)</f>
        <v>Liverpool</v>
      </c>
      <c r="E299" t="str">
        <f>HLOOKUP(awayStats2!E$1,awayStats2!$A$1:$K$500,awayStats2!$L299,FALSE)</f>
        <v>0.9</v>
      </c>
      <c r="F299" t="str">
        <f>HLOOKUP(awayStats2!F$1,awayStats2!$A$1:$K$500,awayStats2!$L299,FALSE)</f>
        <v>0–1</v>
      </c>
      <c r="G299" t="str">
        <f>HLOOKUP(awayStats2!G$1,awayStats2!$A$1:$K$500,awayStats2!$L299,FALSE)</f>
        <v>0.4</v>
      </c>
      <c r="H299" t="str">
        <f>HLOOKUP(awayStats2!H$1,awayStats2!$A$1:$K$500,awayStats2!$L299,FALSE)</f>
        <v>Nott'ham Forest</v>
      </c>
      <c r="I299" t="str">
        <f>HLOOKUP(awayStats2!I$1,awayStats2!$A$1:$K$500,awayStats2!$L299,FALSE)</f>
        <v>Anfield</v>
      </c>
      <c r="J299">
        <f>HLOOKUP(awayStats2!J$1,awayStats2!$A$1:$K$500,awayStats2!$L299,FALSE)</f>
        <v>0</v>
      </c>
      <c r="K299">
        <f>HLOOKUP(awayStats2!K$1,awayStats2!$A$1:$K$500,awayStats2!$L299,FALSE)</f>
        <v>1</v>
      </c>
    </row>
    <row r="300" spans="1:11" x14ac:dyDescent="0.25">
      <c r="A300" t="str">
        <f>HLOOKUP(awayStats2!A$1,awayStats2!$A$1:$K$500,awayStats2!$L300,FALSE)</f>
        <v>14</v>
      </c>
      <c r="B300" t="str">
        <f>HLOOKUP(awayStats2!B$1,awayStats2!$A$1:$K$500,awayStats2!$L300,FALSE)</f>
        <v>Wed</v>
      </c>
      <c r="C300" t="str">
        <f>HLOOKUP(awayStats2!C$1,awayStats2!$A$1:$K$500,awayStats2!$L300,FALSE)</f>
        <v>2024-12-04</v>
      </c>
      <c r="D300" t="str">
        <f>HLOOKUP(awayStats2!D$1,awayStats2!$A$1:$K$500,awayStats2!$L300,FALSE)</f>
        <v>Manchester City</v>
      </c>
      <c r="E300" t="str">
        <f>HLOOKUP(awayStats2!E$1,awayStats2!$A$1:$K$500,awayStats2!$L300,FALSE)</f>
        <v/>
      </c>
      <c r="F300" t="str">
        <f>HLOOKUP(awayStats2!F$1,awayStats2!$A$1:$K$500,awayStats2!$L300,FALSE)</f>
        <v/>
      </c>
      <c r="G300" t="str">
        <f>HLOOKUP(awayStats2!G$1,awayStats2!$A$1:$K$500,awayStats2!$L300,FALSE)</f>
        <v/>
      </c>
      <c r="H300" t="str">
        <f>HLOOKUP(awayStats2!H$1,awayStats2!$A$1:$K$500,awayStats2!$L300,FALSE)</f>
        <v>Nott'ham Forest</v>
      </c>
      <c r="I300" t="str">
        <f>HLOOKUP(awayStats2!I$1,awayStats2!$A$1:$K$500,awayStats2!$L300,FALSE)</f>
        <v>Etihad Stadium</v>
      </c>
      <c r="J300" t="str">
        <f>HLOOKUP(awayStats2!J$1,awayStats2!$A$1:$K$500,awayStats2!$L300,FALSE)</f>
        <v/>
      </c>
      <c r="K300" t="str">
        <f>HLOOKUP(awayStats2!K$1,awayStats2!$A$1:$K$500,awayStats2!$L300,FALSE)</f>
        <v/>
      </c>
    </row>
    <row r="301" spans="1:11" x14ac:dyDescent="0.25">
      <c r="A301" t="str">
        <f>HLOOKUP(awayStats2!A$1,awayStats2!$A$1:$K$500,awayStats2!$L301,FALSE)</f>
        <v>17</v>
      </c>
      <c r="B301" t="str">
        <f>HLOOKUP(awayStats2!B$1,awayStats2!$A$1:$K$500,awayStats2!$L301,FALSE)</f>
        <v>Sat</v>
      </c>
      <c r="C301" t="str">
        <f>HLOOKUP(awayStats2!C$1,awayStats2!$A$1:$K$500,awayStats2!$L301,FALSE)</f>
        <v>2024-12-21</v>
      </c>
      <c r="D301" t="str">
        <f>HLOOKUP(awayStats2!D$1,awayStats2!$A$1:$K$500,awayStats2!$L301,FALSE)</f>
        <v>Brentford</v>
      </c>
      <c r="E301" t="str">
        <f>HLOOKUP(awayStats2!E$1,awayStats2!$A$1:$K$500,awayStats2!$L301,FALSE)</f>
        <v/>
      </c>
      <c r="F301" t="str">
        <f>HLOOKUP(awayStats2!F$1,awayStats2!$A$1:$K$500,awayStats2!$L301,FALSE)</f>
        <v/>
      </c>
      <c r="G301" t="str">
        <f>HLOOKUP(awayStats2!G$1,awayStats2!$A$1:$K$500,awayStats2!$L301,FALSE)</f>
        <v/>
      </c>
      <c r="H301" t="str">
        <f>HLOOKUP(awayStats2!H$1,awayStats2!$A$1:$K$500,awayStats2!$L301,FALSE)</f>
        <v>Nott'ham Forest</v>
      </c>
      <c r="I301" t="str">
        <f>HLOOKUP(awayStats2!I$1,awayStats2!$A$1:$K$500,awayStats2!$L301,FALSE)</f>
        <v>Gtech Community Stadium</v>
      </c>
      <c r="J301" t="str">
        <f>HLOOKUP(awayStats2!J$1,awayStats2!$A$1:$K$500,awayStats2!$L301,FALSE)</f>
        <v/>
      </c>
      <c r="K301" t="str">
        <f>HLOOKUP(awayStats2!K$1,awayStats2!$A$1:$K$500,awayStats2!$L301,FALSE)</f>
        <v/>
      </c>
    </row>
    <row r="302" spans="1:11" x14ac:dyDescent="0.25">
      <c r="A302" t="str">
        <f>HLOOKUP(awayStats2!A$1,awayStats2!$A$1:$K$500,awayStats2!$L302,FALSE)</f>
        <v>29</v>
      </c>
      <c r="B302" t="str">
        <f>HLOOKUP(awayStats2!B$1,awayStats2!$A$1:$K$500,awayStats2!$L302,FALSE)</f>
        <v>Sat</v>
      </c>
      <c r="C302" t="str">
        <f>HLOOKUP(awayStats2!C$1,awayStats2!$A$1:$K$500,awayStats2!$L302,FALSE)</f>
        <v>2025-03-15</v>
      </c>
      <c r="D302" t="str">
        <f>HLOOKUP(awayStats2!D$1,awayStats2!$A$1:$K$500,awayStats2!$L302,FALSE)</f>
        <v>Ipswich Town</v>
      </c>
      <c r="E302" t="str">
        <f>HLOOKUP(awayStats2!E$1,awayStats2!$A$1:$K$500,awayStats2!$L302,FALSE)</f>
        <v/>
      </c>
      <c r="F302" t="str">
        <f>HLOOKUP(awayStats2!F$1,awayStats2!$A$1:$K$500,awayStats2!$L302,FALSE)</f>
        <v/>
      </c>
      <c r="G302" t="str">
        <f>HLOOKUP(awayStats2!G$1,awayStats2!$A$1:$K$500,awayStats2!$L302,FALSE)</f>
        <v/>
      </c>
      <c r="H302" t="str">
        <f>HLOOKUP(awayStats2!H$1,awayStats2!$A$1:$K$500,awayStats2!$L302,FALSE)</f>
        <v>Nott'ham Forest</v>
      </c>
      <c r="I302" t="str">
        <f>HLOOKUP(awayStats2!I$1,awayStats2!$A$1:$K$500,awayStats2!$L302,FALSE)</f>
        <v>Portman Road Stadium</v>
      </c>
      <c r="J302" t="str">
        <f>HLOOKUP(awayStats2!J$1,awayStats2!$A$1:$K$500,awayStats2!$L302,FALSE)</f>
        <v/>
      </c>
      <c r="K302" t="str">
        <f>HLOOKUP(awayStats2!K$1,awayStats2!$A$1:$K$500,awayStats2!$L302,FALSE)</f>
        <v/>
      </c>
    </row>
    <row r="303" spans="1:11" x14ac:dyDescent="0.25">
      <c r="A303" t="str">
        <f>HLOOKUP(awayStats2!A$1,awayStats2!$A$1:$K$500,awayStats2!$L303,FALSE)</f>
        <v>19</v>
      </c>
      <c r="B303" t="str">
        <f>HLOOKUP(awayStats2!B$1,awayStats2!$A$1:$K$500,awayStats2!$L303,FALSE)</f>
        <v>Sun</v>
      </c>
      <c r="C303" t="str">
        <f>HLOOKUP(awayStats2!C$1,awayStats2!$A$1:$K$500,awayStats2!$L303,FALSE)</f>
        <v>2024-12-29</v>
      </c>
      <c r="D303" t="str">
        <f>HLOOKUP(awayStats2!D$1,awayStats2!$A$1:$K$500,awayStats2!$L303,FALSE)</f>
        <v>Everton</v>
      </c>
      <c r="E303" t="str">
        <f>HLOOKUP(awayStats2!E$1,awayStats2!$A$1:$K$500,awayStats2!$L303,FALSE)</f>
        <v/>
      </c>
      <c r="F303" t="str">
        <f>HLOOKUP(awayStats2!F$1,awayStats2!$A$1:$K$500,awayStats2!$L303,FALSE)</f>
        <v/>
      </c>
      <c r="G303" t="str">
        <f>HLOOKUP(awayStats2!G$1,awayStats2!$A$1:$K$500,awayStats2!$L303,FALSE)</f>
        <v/>
      </c>
      <c r="H303" t="str">
        <f>HLOOKUP(awayStats2!H$1,awayStats2!$A$1:$K$500,awayStats2!$L303,FALSE)</f>
        <v>Nott'ham Forest</v>
      </c>
      <c r="I303" t="str">
        <f>HLOOKUP(awayStats2!I$1,awayStats2!$A$1:$K$500,awayStats2!$L303,FALSE)</f>
        <v>Goodison Park</v>
      </c>
      <c r="J303" t="str">
        <f>HLOOKUP(awayStats2!J$1,awayStats2!$A$1:$K$500,awayStats2!$L303,FALSE)</f>
        <v/>
      </c>
      <c r="K303" t="str">
        <f>HLOOKUP(awayStats2!K$1,awayStats2!$A$1:$K$500,awayStats2!$L303,FALSE)</f>
        <v/>
      </c>
    </row>
    <row r="304" spans="1:11" x14ac:dyDescent="0.25">
      <c r="A304" t="str">
        <f>HLOOKUP(awayStats2!A$1,awayStats2!$A$1:$K$500,awayStats2!$L304,FALSE)</f>
        <v>26</v>
      </c>
      <c r="B304" t="str">
        <f>HLOOKUP(awayStats2!B$1,awayStats2!$A$1:$K$500,awayStats2!$L304,FALSE)</f>
        <v>Sat</v>
      </c>
      <c r="C304" t="str">
        <f>HLOOKUP(awayStats2!C$1,awayStats2!$A$1:$K$500,awayStats2!$L304,FALSE)</f>
        <v>2025-02-22</v>
      </c>
      <c r="D304" t="str">
        <f>HLOOKUP(awayStats2!D$1,awayStats2!$A$1:$K$500,awayStats2!$L304,FALSE)</f>
        <v>Newcastle Utd</v>
      </c>
      <c r="E304" t="str">
        <f>HLOOKUP(awayStats2!E$1,awayStats2!$A$1:$K$500,awayStats2!$L304,FALSE)</f>
        <v/>
      </c>
      <c r="F304" t="str">
        <f>HLOOKUP(awayStats2!F$1,awayStats2!$A$1:$K$500,awayStats2!$L304,FALSE)</f>
        <v/>
      </c>
      <c r="G304" t="str">
        <f>HLOOKUP(awayStats2!G$1,awayStats2!$A$1:$K$500,awayStats2!$L304,FALSE)</f>
        <v/>
      </c>
      <c r="H304" t="str">
        <f>HLOOKUP(awayStats2!H$1,awayStats2!$A$1:$K$500,awayStats2!$L304,FALSE)</f>
        <v>Nott'ham Forest</v>
      </c>
      <c r="I304" t="str">
        <f>HLOOKUP(awayStats2!I$1,awayStats2!$A$1:$K$500,awayStats2!$L304,FALSE)</f>
        <v>St James' Park</v>
      </c>
      <c r="J304" t="str">
        <f>HLOOKUP(awayStats2!J$1,awayStats2!$A$1:$K$500,awayStats2!$L304,FALSE)</f>
        <v/>
      </c>
      <c r="K304" t="str">
        <f>HLOOKUP(awayStats2!K$1,awayStats2!$A$1:$K$500,awayStats2!$L304,FALSE)</f>
        <v/>
      </c>
    </row>
    <row r="305" spans="1:11" x14ac:dyDescent="0.25">
      <c r="A305" t="str">
        <f>HLOOKUP(awayStats2!A$1,awayStats2!$A$1:$K$500,awayStats2!$L305,FALSE)</f>
        <v>12</v>
      </c>
      <c r="B305" t="str">
        <f>HLOOKUP(awayStats2!B$1,awayStats2!$A$1:$K$500,awayStats2!$L305,FALSE)</f>
        <v>Sat</v>
      </c>
      <c r="C305" t="str">
        <f>HLOOKUP(awayStats2!C$1,awayStats2!$A$1:$K$500,awayStats2!$L305,FALSE)</f>
        <v>2024-11-23</v>
      </c>
      <c r="D305" t="str">
        <f>HLOOKUP(awayStats2!D$1,awayStats2!$A$1:$K$500,awayStats2!$L305,FALSE)</f>
        <v>Arsenal</v>
      </c>
      <c r="E305" t="str">
        <f>HLOOKUP(awayStats2!E$1,awayStats2!$A$1:$K$500,awayStats2!$L305,FALSE)</f>
        <v/>
      </c>
      <c r="F305" t="str">
        <f>HLOOKUP(awayStats2!F$1,awayStats2!$A$1:$K$500,awayStats2!$L305,FALSE)</f>
        <v/>
      </c>
      <c r="G305" t="str">
        <f>HLOOKUP(awayStats2!G$1,awayStats2!$A$1:$K$500,awayStats2!$L305,FALSE)</f>
        <v/>
      </c>
      <c r="H305" t="str">
        <f>HLOOKUP(awayStats2!H$1,awayStats2!$A$1:$K$500,awayStats2!$L305,FALSE)</f>
        <v>Nott'ham Forest</v>
      </c>
      <c r="I305" t="str">
        <f>HLOOKUP(awayStats2!I$1,awayStats2!$A$1:$K$500,awayStats2!$L305,FALSE)</f>
        <v>Emirates Stadium</v>
      </c>
      <c r="J305" t="str">
        <f>HLOOKUP(awayStats2!J$1,awayStats2!$A$1:$K$500,awayStats2!$L305,FALSE)</f>
        <v/>
      </c>
      <c r="K305" t="str">
        <f>HLOOKUP(awayStats2!K$1,awayStats2!$A$1:$K$500,awayStats2!$L305,FALSE)</f>
        <v/>
      </c>
    </row>
    <row r="306" spans="1:11" x14ac:dyDescent="0.25">
      <c r="A306" t="str">
        <f>HLOOKUP(awayStats2!A$1,awayStats2!$A$1:$K$500,awayStats2!$L306,FALSE)</f>
        <v>7</v>
      </c>
      <c r="B306" t="str">
        <f>HLOOKUP(awayStats2!B$1,awayStats2!$A$1:$K$500,awayStats2!$L306,FALSE)</f>
        <v>Sat</v>
      </c>
      <c r="C306" t="str">
        <f>HLOOKUP(awayStats2!C$1,awayStats2!$A$1:$K$500,awayStats2!$L306,FALSE)</f>
        <v>2024-10-05</v>
      </c>
      <c r="D306" t="str">
        <f>HLOOKUP(awayStats2!D$1,awayStats2!$A$1:$K$500,awayStats2!$L306,FALSE)</f>
        <v>Arsenal</v>
      </c>
      <c r="E306" t="str">
        <f>HLOOKUP(awayStats2!E$1,awayStats2!$A$1:$K$500,awayStats2!$L306,FALSE)</f>
        <v>2.8</v>
      </c>
      <c r="F306" t="str">
        <f>HLOOKUP(awayStats2!F$1,awayStats2!$A$1:$K$500,awayStats2!$L306,FALSE)</f>
        <v>3–1</v>
      </c>
      <c r="G306" t="str">
        <f>HLOOKUP(awayStats2!G$1,awayStats2!$A$1:$K$500,awayStats2!$L306,FALSE)</f>
        <v>0.6</v>
      </c>
      <c r="H306" t="str">
        <f>HLOOKUP(awayStats2!H$1,awayStats2!$A$1:$K$500,awayStats2!$L306,FALSE)</f>
        <v>Southampton</v>
      </c>
      <c r="I306" t="str">
        <f>HLOOKUP(awayStats2!I$1,awayStats2!$A$1:$K$500,awayStats2!$L306,FALSE)</f>
        <v>Emirates Stadium</v>
      </c>
      <c r="J306">
        <f>HLOOKUP(awayStats2!J$1,awayStats2!$A$1:$K$500,awayStats2!$L306,FALSE)</f>
        <v>3</v>
      </c>
      <c r="K306">
        <f>HLOOKUP(awayStats2!K$1,awayStats2!$A$1:$K$500,awayStats2!$L306,FALSE)</f>
        <v>1</v>
      </c>
    </row>
    <row r="307" spans="1:11" x14ac:dyDescent="0.25">
      <c r="A307" t="str">
        <f>HLOOKUP(awayStats2!A$1,awayStats2!$A$1:$K$500,awayStats2!$L307,FALSE)</f>
        <v>19</v>
      </c>
      <c r="B307" t="str">
        <f>HLOOKUP(awayStats2!B$1,awayStats2!$A$1:$K$500,awayStats2!$L307,FALSE)</f>
        <v>Sun</v>
      </c>
      <c r="C307" t="str">
        <f>HLOOKUP(awayStats2!C$1,awayStats2!$A$1:$K$500,awayStats2!$L307,FALSE)</f>
        <v>2024-12-29</v>
      </c>
      <c r="D307" t="str">
        <f>HLOOKUP(awayStats2!D$1,awayStats2!$A$1:$K$500,awayStats2!$L307,FALSE)</f>
        <v>Crystal Palace</v>
      </c>
      <c r="E307" t="str">
        <f>HLOOKUP(awayStats2!E$1,awayStats2!$A$1:$K$500,awayStats2!$L307,FALSE)</f>
        <v/>
      </c>
      <c r="F307" t="str">
        <f>HLOOKUP(awayStats2!F$1,awayStats2!$A$1:$K$500,awayStats2!$L307,FALSE)</f>
        <v/>
      </c>
      <c r="G307" t="str">
        <f>HLOOKUP(awayStats2!G$1,awayStats2!$A$1:$K$500,awayStats2!$L307,FALSE)</f>
        <v/>
      </c>
      <c r="H307" t="str">
        <f>HLOOKUP(awayStats2!H$1,awayStats2!$A$1:$K$500,awayStats2!$L307,FALSE)</f>
        <v>Southampton</v>
      </c>
      <c r="I307" t="str">
        <f>HLOOKUP(awayStats2!I$1,awayStats2!$A$1:$K$500,awayStats2!$L307,FALSE)</f>
        <v>Selhurst Park</v>
      </c>
      <c r="J307" t="str">
        <f>HLOOKUP(awayStats2!J$1,awayStats2!$A$1:$K$500,awayStats2!$L307,FALSE)</f>
        <v/>
      </c>
      <c r="K307" t="str">
        <f>HLOOKUP(awayStats2!K$1,awayStats2!$A$1:$K$500,awayStats2!$L307,FALSE)</f>
        <v/>
      </c>
    </row>
    <row r="308" spans="1:11" x14ac:dyDescent="0.25">
      <c r="A308" t="str">
        <f>HLOOKUP(awayStats2!A$1,awayStats2!$A$1:$K$500,awayStats2!$L308,FALSE)</f>
        <v>33</v>
      </c>
      <c r="B308" t="str">
        <f>HLOOKUP(awayStats2!B$1,awayStats2!$A$1:$K$500,awayStats2!$L308,FALSE)</f>
        <v>Sat</v>
      </c>
      <c r="C308" t="str">
        <f>HLOOKUP(awayStats2!C$1,awayStats2!$A$1:$K$500,awayStats2!$L308,FALSE)</f>
        <v>2025-04-19</v>
      </c>
      <c r="D308" t="str">
        <f>HLOOKUP(awayStats2!D$1,awayStats2!$A$1:$K$500,awayStats2!$L308,FALSE)</f>
        <v>West Ham</v>
      </c>
      <c r="E308" t="str">
        <f>HLOOKUP(awayStats2!E$1,awayStats2!$A$1:$K$500,awayStats2!$L308,FALSE)</f>
        <v/>
      </c>
      <c r="F308" t="str">
        <f>HLOOKUP(awayStats2!F$1,awayStats2!$A$1:$K$500,awayStats2!$L308,FALSE)</f>
        <v/>
      </c>
      <c r="G308" t="str">
        <f>HLOOKUP(awayStats2!G$1,awayStats2!$A$1:$K$500,awayStats2!$L308,FALSE)</f>
        <v/>
      </c>
      <c r="H308" t="str">
        <f>HLOOKUP(awayStats2!H$1,awayStats2!$A$1:$K$500,awayStats2!$L308,FALSE)</f>
        <v>Southampton</v>
      </c>
      <c r="I308" t="str">
        <f>HLOOKUP(awayStats2!I$1,awayStats2!$A$1:$K$500,awayStats2!$L308,FALSE)</f>
        <v>London Stadium</v>
      </c>
      <c r="J308" t="str">
        <f>HLOOKUP(awayStats2!J$1,awayStats2!$A$1:$K$500,awayStats2!$L308,FALSE)</f>
        <v/>
      </c>
      <c r="K308" t="str">
        <f>HLOOKUP(awayStats2!K$1,awayStats2!$A$1:$K$500,awayStats2!$L308,FALSE)</f>
        <v/>
      </c>
    </row>
    <row r="309" spans="1:11" x14ac:dyDescent="0.25">
      <c r="A309" t="str">
        <f>HLOOKUP(awayStats2!A$1,awayStats2!$A$1:$K$500,awayStats2!$L309,FALSE)</f>
        <v>22</v>
      </c>
      <c r="B309" t="str">
        <f>HLOOKUP(awayStats2!B$1,awayStats2!$A$1:$K$500,awayStats2!$L309,FALSE)</f>
        <v>Sun</v>
      </c>
      <c r="C309" t="str">
        <f>HLOOKUP(awayStats2!C$1,awayStats2!$A$1:$K$500,awayStats2!$L309,FALSE)</f>
        <v>2025-01-19</v>
      </c>
      <c r="D309" t="str">
        <f>HLOOKUP(awayStats2!D$1,awayStats2!$A$1:$K$500,awayStats2!$L309,FALSE)</f>
        <v>Nott'ham Forest</v>
      </c>
      <c r="E309" t="str">
        <f>HLOOKUP(awayStats2!E$1,awayStats2!$A$1:$K$500,awayStats2!$L309,FALSE)</f>
        <v/>
      </c>
      <c r="F309" t="str">
        <f>HLOOKUP(awayStats2!F$1,awayStats2!$A$1:$K$500,awayStats2!$L309,FALSE)</f>
        <v/>
      </c>
      <c r="G309" t="str">
        <f>HLOOKUP(awayStats2!G$1,awayStats2!$A$1:$K$500,awayStats2!$L309,FALSE)</f>
        <v/>
      </c>
      <c r="H309" t="str">
        <f>HLOOKUP(awayStats2!H$1,awayStats2!$A$1:$K$500,awayStats2!$L309,FALSE)</f>
        <v>Southampton</v>
      </c>
      <c r="I309" t="str">
        <f>HLOOKUP(awayStats2!I$1,awayStats2!$A$1:$K$500,awayStats2!$L309,FALSE)</f>
        <v>The City Ground</v>
      </c>
      <c r="J309" t="str">
        <f>HLOOKUP(awayStats2!J$1,awayStats2!$A$1:$K$500,awayStats2!$L309,FALSE)</f>
        <v/>
      </c>
      <c r="K309" t="str">
        <f>HLOOKUP(awayStats2!K$1,awayStats2!$A$1:$K$500,awayStats2!$L309,FALSE)</f>
        <v/>
      </c>
    </row>
    <row r="310" spans="1:11" x14ac:dyDescent="0.25">
      <c r="A310" t="str">
        <f>HLOOKUP(awayStats2!A$1,awayStats2!$A$1:$K$500,awayStats2!$L310,FALSE)</f>
        <v>6</v>
      </c>
      <c r="B310" t="str">
        <f>HLOOKUP(awayStats2!B$1,awayStats2!$A$1:$K$500,awayStats2!$L310,FALSE)</f>
        <v>Mon</v>
      </c>
      <c r="C310" t="str">
        <f>HLOOKUP(awayStats2!C$1,awayStats2!$A$1:$K$500,awayStats2!$L310,FALSE)</f>
        <v>2024-09-30</v>
      </c>
      <c r="D310" t="str">
        <f>HLOOKUP(awayStats2!D$1,awayStats2!$A$1:$K$500,awayStats2!$L310,FALSE)</f>
        <v>Bournemouth</v>
      </c>
      <c r="E310" t="str">
        <f>HLOOKUP(awayStats2!E$1,awayStats2!$A$1:$K$500,awayStats2!$L310,FALSE)</f>
        <v>1.3</v>
      </c>
      <c r="F310" t="str">
        <f>HLOOKUP(awayStats2!F$1,awayStats2!$A$1:$K$500,awayStats2!$L310,FALSE)</f>
        <v>3–1</v>
      </c>
      <c r="G310" t="str">
        <f>HLOOKUP(awayStats2!G$1,awayStats2!$A$1:$K$500,awayStats2!$L310,FALSE)</f>
        <v>0.6</v>
      </c>
      <c r="H310" t="str">
        <f>HLOOKUP(awayStats2!H$1,awayStats2!$A$1:$K$500,awayStats2!$L310,FALSE)</f>
        <v>Southampton</v>
      </c>
      <c r="I310" t="str">
        <f>HLOOKUP(awayStats2!I$1,awayStats2!$A$1:$K$500,awayStats2!$L310,FALSE)</f>
        <v>Vitality Stadium</v>
      </c>
      <c r="J310">
        <f>HLOOKUP(awayStats2!J$1,awayStats2!$A$1:$K$500,awayStats2!$L310,FALSE)</f>
        <v>3</v>
      </c>
      <c r="K310">
        <f>HLOOKUP(awayStats2!K$1,awayStats2!$A$1:$K$500,awayStats2!$L310,FALSE)</f>
        <v>1</v>
      </c>
    </row>
    <row r="311" spans="1:11" x14ac:dyDescent="0.25">
      <c r="A311" t="str">
        <f>HLOOKUP(awayStats2!A$1,awayStats2!$A$1:$K$500,awayStats2!$L311,FALSE)</f>
        <v>21</v>
      </c>
      <c r="B311" t="str">
        <f>HLOOKUP(awayStats2!B$1,awayStats2!$A$1:$K$500,awayStats2!$L311,FALSE)</f>
        <v>Thu</v>
      </c>
      <c r="C311" t="str">
        <f>HLOOKUP(awayStats2!C$1,awayStats2!$A$1:$K$500,awayStats2!$L311,FALSE)</f>
        <v>2025-01-16</v>
      </c>
      <c r="D311" t="str">
        <f>HLOOKUP(awayStats2!D$1,awayStats2!$A$1:$K$500,awayStats2!$L311,FALSE)</f>
        <v>Manchester Utd</v>
      </c>
      <c r="E311" t="str">
        <f>HLOOKUP(awayStats2!E$1,awayStats2!$A$1:$K$500,awayStats2!$L311,FALSE)</f>
        <v/>
      </c>
      <c r="F311" t="str">
        <f>HLOOKUP(awayStats2!F$1,awayStats2!$A$1:$K$500,awayStats2!$L311,FALSE)</f>
        <v/>
      </c>
      <c r="G311" t="str">
        <f>HLOOKUP(awayStats2!G$1,awayStats2!$A$1:$K$500,awayStats2!$L311,FALSE)</f>
        <v/>
      </c>
      <c r="H311" t="str">
        <f>HLOOKUP(awayStats2!H$1,awayStats2!$A$1:$K$500,awayStats2!$L311,FALSE)</f>
        <v>Southampton</v>
      </c>
      <c r="I311" t="str">
        <f>HLOOKUP(awayStats2!I$1,awayStats2!$A$1:$K$500,awayStats2!$L311,FALSE)</f>
        <v>Old Trafford</v>
      </c>
      <c r="J311" t="str">
        <f>HLOOKUP(awayStats2!J$1,awayStats2!$A$1:$K$500,awayStats2!$L311,FALSE)</f>
        <v/>
      </c>
      <c r="K311" t="str">
        <f>HLOOKUP(awayStats2!K$1,awayStats2!$A$1:$K$500,awayStats2!$L311,FALSE)</f>
        <v/>
      </c>
    </row>
    <row r="312" spans="1:11" x14ac:dyDescent="0.25">
      <c r="A312" t="str">
        <f>HLOOKUP(awayStats2!A$1,awayStats2!$A$1:$K$500,awayStats2!$L312,FALSE)</f>
        <v>1</v>
      </c>
      <c r="B312" t="str">
        <f>HLOOKUP(awayStats2!B$1,awayStats2!$A$1:$K$500,awayStats2!$L312,FALSE)</f>
        <v>Sat</v>
      </c>
      <c r="C312" t="str">
        <f>HLOOKUP(awayStats2!C$1,awayStats2!$A$1:$K$500,awayStats2!$L312,FALSE)</f>
        <v>2024-08-17</v>
      </c>
      <c r="D312" t="str">
        <f>HLOOKUP(awayStats2!D$1,awayStats2!$A$1:$K$500,awayStats2!$L312,FALSE)</f>
        <v>Newcastle Utd</v>
      </c>
      <c r="E312" t="str">
        <f>HLOOKUP(awayStats2!E$1,awayStats2!$A$1:$K$500,awayStats2!$L312,FALSE)</f>
        <v>0.3</v>
      </c>
      <c r="F312" t="str">
        <f>HLOOKUP(awayStats2!F$1,awayStats2!$A$1:$K$500,awayStats2!$L312,FALSE)</f>
        <v>1–0</v>
      </c>
      <c r="G312" t="str">
        <f>HLOOKUP(awayStats2!G$1,awayStats2!$A$1:$K$500,awayStats2!$L312,FALSE)</f>
        <v>1.8</v>
      </c>
      <c r="H312" t="str">
        <f>HLOOKUP(awayStats2!H$1,awayStats2!$A$1:$K$500,awayStats2!$L312,FALSE)</f>
        <v>Southampton</v>
      </c>
      <c r="I312" t="str">
        <f>HLOOKUP(awayStats2!I$1,awayStats2!$A$1:$K$500,awayStats2!$L312,FALSE)</f>
        <v>St James' Park</v>
      </c>
      <c r="J312">
        <f>HLOOKUP(awayStats2!J$1,awayStats2!$A$1:$K$500,awayStats2!$L312,FALSE)</f>
        <v>1</v>
      </c>
      <c r="K312">
        <f>HLOOKUP(awayStats2!K$1,awayStats2!$A$1:$K$500,awayStats2!$L312,FALSE)</f>
        <v>0</v>
      </c>
    </row>
    <row r="313" spans="1:11" x14ac:dyDescent="0.25">
      <c r="A313" t="str">
        <f>HLOOKUP(awayStats2!A$1,awayStats2!$A$1:$K$500,awayStats2!$L313,FALSE)</f>
        <v>9</v>
      </c>
      <c r="B313" t="str">
        <f>HLOOKUP(awayStats2!B$1,awayStats2!$A$1:$K$500,awayStats2!$L313,FALSE)</f>
        <v>Sat</v>
      </c>
      <c r="C313" t="str">
        <f>HLOOKUP(awayStats2!C$1,awayStats2!$A$1:$K$500,awayStats2!$L313,FALSE)</f>
        <v>2024-10-26</v>
      </c>
      <c r="D313" t="str">
        <f>HLOOKUP(awayStats2!D$1,awayStats2!$A$1:$K$500,awayStats2!$L313,FALSE)</f>
        <v>Manchester City</v>
      </c>
      <c r="E313" t="str">
        <f>HLOOKUP(awayStats2!E$1,awayStats2!$A$1:$K$500,awayStats2!$L313,FALSE)</f>
        <v>2.9</v>
      </c>
      <c r="F313" t="str">
        <f>HLOOKUP(awayStats2!F$1,awayStats2!$A$1:$K$500,awayStats2!$L313,FALSE)</f>
        <v>1–0</v>
      </c>
      <c r="G313" t="str">
        <f>HLOOKUP(awayStats2!G$1,awayStats2!$A$1:$K$500,awayStats2!$L313,FALSE)</f>
        <v>0.2</v>
      </c>
      <c r="H313" t="str">
        <f>HLOOKUP(awayStats2!H$1,awayStats2!$A$1:$K$500,awayStats2!$L313,FALSE)</f>
        <v>Southampton</v>
      </c>
      <c r="I313" t="str">
        <f>HLOOKUP(awayStats2!I$1,awayStats2!$A$1:$K$500,awayStats2!$L313,FALSE)</f>
        <v>Etihad Stadium</v>
      </c>
      <c r="J313">
        <f>HLOOKUP(awayStats2!J$1,awayStats2!$A$1:$K$500,awayStats2!$L313,FALSE)</f>
        <v>1</v>
      </c>
      <c r="K313">
        <f>HLOOKUP(awayStats2!K$1,awayStats2!$A$1:$K$500,awayStats2!$L313,FALSE)</f>
        <v>0</v>
      </c>
    </row>
    <row r="314" spans="1:11" x14ac:dyDescent="0.25">
      <c r="A314" t="str">
        <f>HLOOKUP(awayStats2!A$1,awayStats2!$A$1:$K$500,awayStats2!$L314,FALSE)</f>
        <v>11</v>
      </c>
      <c r="B314" t="str">
        <f>HLOOKUP(awayStats2!B$1,awayStats2!$A$1:$K$500,awayStats2!$L314,FALSE)</f>
        <v>Sat</v>
      </c>
      <c r="C314" t="str">
        <f>HLOOKUP(awayStats2!C$1,awayStats2!$A$1:$K$500,awayStats2!$L314,FALSE)</f>
        <v>2024-11-09</v>
      </c>
      <c r="D314" t="str">
        <f>HLOOKUP(awayStats2!D$1,awayStats2!$A$1:$K$500,awayStats2!$L314,FALSE)</f>
        <v>Wolves</v>
      </c>
      <c r="E314" t="str">
        <f>HLOOKUP(awayStats2!E$1,awayStats2!$A$1:$K$500,awayStats2!$L314,FALSE)</f>
        <v>1.3</v>
      </c>
      <c r="F314" t="str">
        <f>HLOOKUP(awayStats2!F$1,awayStats2!$A$1:$K$500,awayStats2!$L314,FALSE)</f>
        <v>2–0</v>
      </c>
      <c r="G314" t="str">
        <f>HLOOKUP(awayStats2!G$1,awayStats2!$A$1:$K$500,awayStats2!$L314,FALSE)</f>
        <v>0.6</v>
      </c>
      <c r="H314" t="str">
        <f>HLOOKUP(awayStats2!H$1,awayStats2!$A$1:$K$500,awayStats2!$L314,FALSE)</f>
        <v>Southampton</v>
      </c>
      <c r="I314" t="str">
        <f>HLOOKUP(awayStats2!I$1,awayStats2!$A$1:$K$500,awayStats2!$L314,FALSE)</f>
        <v>Molineux Stadium</v>
      </c>
      <c r="J314">
        <f>HLOOKUP(awayStats2!J$1,awayStats2!$A$1:$K$500,awayStats2!$L314,FALSE)</f>
        <v>2</v>
      </c>
      <c r="K314">
        <f>HLOOKUP(awayStats2!K$1,awayStats2!$A$1:$K$500,awayStats2!$L314,FALSE)</f>
        <v>0</v>
      </c>
    </row>
    <row r="315" spans="1:11" x14ac:dyDescent="0.25">
      <c r="A315" t="str">
        <f>HLOOKUP(awayStats2!A$1,awayStats2!$A$1:$K$500,awayStats2!$L315,FALSE)</f>
        <v>37</v>
      </c>
      <c r="B315" t="str">
        <f>HLOOKUP(awayStats2!B$1,awayStats2!$A$1:$K$500,awayStats2!$L315,FALSE)</f>
        <v>Sun</v>
      </c>
      <c r="C315" t="str">
        <f>HLOOKUP(awayStats2!C$1,awayStats2!$A$1:$K$500,awayStats2!$L315,FALSE)</f>
        <v>2025-05-18</v>
      </c>
      <c r="D315" t="str">
        <f>HLOOKUP(awayStats2!D$1,awayStats2!$A$1:$K$500,awayStats2!$L315,FALSE)</f>
        <v>Everton</v>
      </c>
      <c r="E315" t="str">
        <f>HLOOKUP(awayStats2!E$1,awayStats2!$A$1:$K$500,awayStats2!$L315,FALSE)</f>
        <v/>
      </c>
      <c r="F315" t="str">
        <f>HLOOKUP(awayStats2!F$1,awayStats2!$A$1:$K$500,awayStats2!$L315,FALSE)</f>
        <v/>
      </c>
      <c r="G315" t="str">
        <f>HLOOKUP(awayStats2!G$1,awayStats2!$A$1:$K$500,awayStats2!$L315,FALSE)</f>
        <v/>
      </c>
      <c r="H315" t="str">
        <f>HLOOKUP(awayStats2!H$1,awayStats2!$A$1:$K$500,awayStats2!$L315,FALSE)</f>
        <v>Southampton</v>
      </c>
      <c r="I315" t="str">
        <f>HLOOKUP(awayStats2!I$1,awayStats2!$A$1:$K$500,awayStats2!$L315,FALSE)</f>
        <v>Goodison Park</v>
      </c>
      <c r="J315" t="str">
        <f>HLOOKUP(awayStats2!J$1,awayStats2!$A$1:$K$500,awayStats2!$L315,FALSE)</f>
        <v/>
      </c>
      <c r="K315" t="str">
        <f>HLOOKUP(awayStats2!K$1,awayStats2!$A$1:$K$500,awayStats2!$L315,FALSE)</f>
        <v/>
      </c>
    </row>
    <row r="316" spans="1:11" x14ac:dyDescent="0.25">
      <c r="A316" t="str">
        <f>HLOOKUP(awayStats2!A$1,awayStats2!$A$1:$K$500,awayStats2!$L316,FALSE)</f>
        <v>17</v>
      </c>
      <c r="B316" t="str">
        <f>HLOOKUP(awayStats2!B$1,awayStats2!$A$1:$K$500,awayStats2!$L316,FALSE)</f>
        <v>Sun</v>
      </c>
      <c r="C316" t="str">
        <f>HLOOKUP(awayStats2!C$1,awayStats2!$A$1:$K$500,awayStats2!$L316,FALSE)</f>
        <v>2024-12-22</v>
      </c>
      <c r="D316" t="str">
        <f>HLOOKUP(awayStats2!D$1,awayStats2!$A$1:$K$500,awayStats2!$L316,FALSE)</f>
        <v>Fulham</v>
      </c>
      <c r="E316" t="str">
        <f>HLOOKUP(awayStats2!E$1,awayStats2!$A$1:$K$500,awayStats2!$L316,FALSE)</f>
        <v/>
      </c>
      <c r="F316" t="str">
        <f>HLOOKUP(awayStats2!F$1,awayStats2!$A$1:$K$500,awayStats2!$L316,FALSE)</f>
        <v/>
      </c>
      <c r="G316" t="str">
        <f>HLOOKUP(awayStats2!G$1,awayStats2!$A$1:$K$500,awayStats2!$L316,FALSE)</f>
        <v/>
      </c>
      <c r="H316" t="str">
        <f>HLOOKUP(awayStats2!H$1,awayStats2!$A$1:$K$500,awayStats2!$L316,FALSE)</f>
        <v>Southampton</v>
      </c>
      <c r="I316" t="str">
        <f>HLOOKUP(awayStats2!I$1,awayStats2!$A$1:$K$500,awayStats2!$L316,FALSE)</f>
        <v>Craven Cottage</v>
      </c>
      <c r="J316" t="str">
        <f>HLOOKUP(awayStats2!J$1,awayStats2!$A$1:$K$500,awayStats2!$L316,FALSE)</f>
        <v/>
      </c>
      <c r="K316" t="str">
        <f>HLOOKUP(awayStats2!K$1,awayStats2!$A$1:$K$500,awayStats2!$L316,FALSE)</f>
        <v/>
      </c>
    </row>
    <row r="317" spans="1:11" x14ac:dyDescent="0.25">
      <c r="A317" t="str">
        <f>HLOOKUP(awayStats2!A$1,awayStats2!$A$1:$K$500,awayStats2!$L317,FALSE)</f>
        <v>35</v>
      </c>
      <c r="B317" t="str">
        <f>HLOOKUP(awayStats2!B$1,awayStats2!$A$1:$K$500,awayStats2!$L317,FALSE)</f>
        <v>Sat</v>
      </c>
      <c r="C317" t="str">
        <f>HLOOKUP(awayStats2!C$1,awayStats2!$A$1:$K$500,awayStats2!$L317,FALSE)</f>
        <v>2025-05-03</v>
      </c>
      <c r="D317" t="str">
        <f>HLOOKUP(awayStats2!D$1,awayStats2!$A$1:$K$500,awayStats2!$L317,FALSE)</f>
        <v>Leicester City</v>
      </c>
      <c r="E317" t="str">
        <f>HLOOKUP(awayStats2!E$1,awayStats2!$A$1:$K$500,awayStats2!$L317,FALSE)</f>
        <v/>
      </c>
      <c r="F317" t="str">
        <f>HLOOKUP(awayStats2!F$1,awayStats2!$A$1:$K$500,awayStats2!$L317,FALSE)</f>
        <v/>
      </c>
      <c r="G317" t="str">
        <f>HLOOKUP(awayStats2!G$1,awayStats2!$A$1:$K$500,awayStats2!$L317,FALSE)</f>
        <v/>
      </c>
      <c r="H317" t="str">
        <f>HLOOKUP(awayStats2!H$1,awayStats2!$A$1:$K$500,awayStats2!$L317,FALSE)</f>
        <v>Southampton</v>
      </c>
      <c r="I317" t="str">
        <f>HLOOKUP(awayStats2!I$1,awayStats2!$A$1:$K$500,awayStats2!$L317,FALSE)</f>
        <v>King Power Stadium</v>
      </c>
      <c r="J317" t="str">
        <f>HLOOKUP(awayStats2!J$1,awayStats2!$A$1:$K$500,awayStats2!$L317,FALSE)</f>
        <v/>
      </c>
      <c r="K317" t="str">
        <f>HLOOKUP(awayStats2!K$1,awayStats2!$A$1:$K$500,awayStats2!$L317,FALSE)</f>
        <v/>
      </c>
    </row>
    <row r="318" spans="1:11" x14ac:dyDescent="0.25">
      <c r="A318" t="str">
        <f>HLOOKUP(awayStats2!A$1,awayStats2!$A$1:$K$500,awayStats2!$L318,FALSE)</f>
        <v>28</v>
      </c>
      <c r="B318" t="str">
        <f>HLOOKUP(awayStats2!B$1,awayStats2!$A$1:$K$500,awayStats2!$L318,FALSE)</f>
        <v>Sat</v>
      </c>
      <c r="C318" t="str">
        <f>HLOOKUP(awayStats2!C$1,awayStats2!$A$1:$K$500,awayStats2!$L318,FALSE)</f>
        <v>2025-03-08</v>
      </c>
      <c r="D318" t="str">
        <f>HLOOKUP(awayStats2!D$1,awayStats2!$A$1:$K$500,awayStats2!$L318,FALSE)</f>
        <v>Liverpool</v>
      </c>
      <c r="E318" t="str">
        <f>HLOOKUP(awayStats2!E$1,awayStats2!$A$1:$K$500,awayStats2!$L318,FALSE)</f>
        <v/>
      </c>
      <c r="F318" t="str">
        <f>HLOOKUP(awayStats2!F$1,awayStats2!$A$1:$K$500,awayStats2!$L318,FALSE)</f>
        <v/>
      </c>
      <c r="G318" t="str">
        <f>HLOOKUP(awayStats2!G$1,awayStats2!$A$1:$K$500,awayStats2!$L318,FALSE)</f>
        <v/>
      </c>
      <c r="H318" t="str">
        <f>HLOOKUP(awayStats2!H$1,awayStats2!$A$1:$K$500,awayStats2!$L318,FALSE)</f>
        <v>Southampton</v>
      </c>
      <c r="I318" t="str">
        <f>HLOOKUP(awayStats2!I$1,awayStats2!$A$1:$K$500,awayStats2!$L318,FALSE)</f>
        <v>Anfield</v>
      </c>
      <c r="J318" t="str">
        <f>HLOOKUP(awayStats2!J$1,awayStats2!$A$1:$K$500,awayStats2!$L318,FALSE)</f>
        <v/>
      </c>
      <c r="K318" t="str">
        <f>HLOOKUP(awayStats2!K$1,awayStats2!$A$1:$K$500,awayStats2!$L318,FALSE)</f>
        <v/>
      </c>
    </row>
    <row r="319" spans="1:11" x14ac:dyDescent="0.25">
      <c r="A319" t="str">
        <f>HLOOKUP(awayStats2!A$1,awayStats2!$A$1:$K$500,awayStats2!$L319,FALSE)</f>
        <v>3</v>
      </c>
      <c r="B319" t="str">
        <f>HLOOKUP(awayStats2!B$1,awayStats2!$A$1:$K$500,awayStats2!$L319,FALSE)</f>
        <v>Sat</v>
      </c>
      <c r="C319" t="str">
        <f>HLOOKUP(awayStats2!C$1,awayStats2!$A$1:$K$500,awayStats2!$L319,FALSE)</f>
        <v>2024-08-31</v>
      </c>
      <c r="D319" t="str">
        <f>HLOOKUP(awayStats2!D$1,awayStats2!$A$1:$K$500,awayStats2!$L319,FALSE)</f>
        <v>Brentford</v>
      </c>
      <c r="E319" t="str">
        <f>HLOOKUP(awayStats2!E$1,awayStats2!$A$1:$K$500,awayStats2!$L319,FALSE)</f>
        <v>2.8</v>
      </c>
      <c r="F319" t="str">
        <f>HLOOKUP(awayStats2!F$1,awayStats2!$A$1:$K$500,awayStats2!$L319,FALSE)</f>
        <v>3–1</v>
      </c>
      <c r="G319" t="str">
        <f>HLOOKUP(awayStats2!G$1,awayStats2!$A$1:$K$500,awayStats2!$L319,FALSE)</f>
        <v>1.5</v>
      </c>
      <c r="H319" t="str">
        <f>HLOOKUP(awayStats2!H$1,awayStats2!$A$1:$K$500,awayStats2!$L319,FALSE)</f>
        <v>Southampton</v>
      </c>
      <c r="I319" t="str">
        <f>HLOOKUP(awayStats2!I$1,awayStats2!$A$1:$K$500,awayStats2!$L319,FALSE)</f>
        <v>Gtech Community Stadium</v>
      </c>
      <c r="J319">
        <f>HLOOKUP(awayStats2!J$1,awayStats2!$A$1:$K$500,awayStats2!$L319,FALSE)</f>
        <v>3</v>
      </c>
      <c r="K319">
        <f>HLOOKUP(awayStats2!K$1,awayStats2!$A$1:$K$500,awayStats2!$L319,FALSE)</f>
        <v>1</v>
      </c>
    </row>
    <row r="320" spans="1:11" x14ac:dyDescent="0.25">
      <c r="A320" t="str">
        <f>HLOOKUP(awayStats2!A$1,awayStats2!$A$1:$K$500,awayStats2!$L320,FALSE)</f>
        <v>27</v>
      </c>
      <c r="B320" t="str">
        <f>HLOOKUP(awayStats2!B$1,awayStats2!$A$1:$K$500,awayStats2!$L320,FALSE)</f>
        <v>Wed</v>
      </c>
      <c r="C320" t="str">
        <f>HLOOKUP(awayStats2!C$1,awayStats2!$A$1:$K$500,awayStats2!$L320,FALSE)</f>
        <v>2025-02-26</v>
      </c>
      <c r="D320" t="str">
        <f>HLOOKUP(awayStats2!D$1,awayStats2!$A$1:$K$500,awayStats2!$L320,FALSE)</f>
        <v>Chelsea</v>
      </c>
      <c r="E320" t="str">
        <f>HLOOKUP(awayStats2!E$1,awayStats2!$A$1:$K$500,awayStats2!$L320,FALSE)</f>
        <v/>
      </c>
      <c r="F320" t="str">
        <f>HLOOKUP(awayStats2!F$1,awayStats2!$A$1:$K$500,awayStats2!$L320,FALSE)</f>
        <v/>
      </c>
      <c r="G320" t="str">
        <f>HLOOKUP(awayStats2!G$1,awayStats2!$A$1:$K$500,awayStats2!$L320,FALSE)</f>
        <v/>
      </c>
      <c r="H320" t="str">
        <f>HLOOKUP(awayStats2!H$1,awayStats2!$A$1:$K$500,awayStats2!$L320,FALSE)</f>
        <v>Southampton</v>
      </c>
      <c r="I320" t="str">
        <f>HLOOKUP(awayStats2!I$1,awayStats2!$A$1:$K$500,awayStats2!$L320,FALSE)</f>
        <v>Stamford Bridge</v>
      </c>
      <c r="J320" t="str">
        <f>HLOOKUP(awayStats2!J$1,awayStats2!$A$1:$K$500,awayStats2!$L320,FALSE)</f>
        <v/>
      </c>
      <c r="K320" t="str">
        <f>HLOOKUP(awayStats2!K$1,awayStats2!$A$1:$K$500,awayStats2!$L320,FALSE)</f>
        <v/>
      </c>
    </row>
    <row r="321" spans="1:11" x14ac:dyDescent="0.25">
      <c r="A321" t="str">
        <f>HLOOKUP(awayStats2!A$1,awayStats2!$A$1:$K$500,awayStats2!$L321,FALSE)</f>
        <v>15</v>
      </c>
      <c r="B321" t="str">
        <f>HLOOKUP(awayStats2!B$1,awayStats2!$A$1:$K$500,awayStats2!$L321,FALSE)</f>
        <v>Sat</v>
      </c>
      <c r="C321" t="str">
        <f>HLOOKUP(awayStats2!C$1,awayStats2!$A$1:$K$500,awayStats2!$L321,FALSE)</f>
        <v>2024-12-07</v>
      </c>
      <c r="D321" t="str">
        <f>HLOOKUP(awayStats2!D$1,awayStats2!$A$1:$K$500,awayStats2!$L321,FALSE)</f>
        <v>Aston Villa</v>
      </c>
      <c r="E321" t="str">
        <f>HLOOKUP(awayStats2!E$1,awayStats2!$A$1:$K$500,awayStats2!$L321,FALSE)</f>
        <v/>
      </c>
      <c r="F321" t="str">
        <f>HLOOKUP(awayStats2!F$1,awayStats2!$A$1:$K$500,awayStats2!$L321,FALSE)</f>
        <v/>
      </c>
      <c r="G321" t="str">
        <f>HLOOKUP(awayStats2!G$1,awayStats2!$A$1:$K$500,awayStats2!$L321,FALSE)</f>
        <v/>
      </c>
      <c r="H321" t="str">
        <f>HLOOKUP(awayStats2!H$1,awayStats2!$A$1:$K$500,awayStats2!$L321,FALSE)</f>
        <v>Southampton</v>
      </c>
      <c r="I321" t="str">
        <f>HLOOKUP(awayStats2!I$1,awayStats2!$A$1:$K$500,awayStats2!$L321,FALSE)</f>
        <v>Villa Park</v>
      </c>
      <c r="J321" t="str">
        <f>HLOOKUP(awayStats2!J$1,awayStats2!$A$1:$K$500,awayStats2!$L321,FALSE)</f>
        <v/>
      </c>
      <c r="K321" t="str">
        <f>HLOOKUP(awayStats2!K$1,awayStats2!$A$1:$K$500,awayStats2!$L321,FALSE)</f>
        <v/>
      </c>
    </row>
    <row r="322" spans="1:11" x14ac:dyDescent="0.25">
      <c r="A322" t="str">
        <f>HLOOKUP(awayStats2!A$1,awayStats2!$A$1:$K$500,awayStats2!$L322,FALSE)</f>
        <v>24</v>
      </c>
      <c r="B322" t="str">
        <f>HLOOKUP(awayStats2!B$1,awayStats2!$A$1:$K$500,awayStats2!$L322,FALSE)</f>
        <v>Sat</v>
      </c>
      <c r="C322" t="str">
        <f>HLOOKUP(awayStats2!C$1,awayStats2!$A$1:$K$500,awayStats2!$L322,FALSE)</f>
        <v>2025-02-01</v>
      </c>
      <c r="D322" t="str">
        <f>HLOOKUP(awayStats2!D$1,awayStats2!$A$1:$K$500,awayStats2!$L322,FALSE)</f>
        <v>Ipswich Town</v>
      </c>
      <c r="E322" t="str">
        <f>HLOOKUP(awayStats2!E$1,awayStats2!$A$1:$K$500,awayStats2!$L322,FALSE)</f>
        <v/>
      </c>
      <c r="F322" t="str">
        <f>HLOOKUP(awayStats2!F$1,awayStats2!$A$1:$K$500,awayStats2!$L322,FALSE)</f>
        <v/>
      </c>
      <c r="G322" t="str">
        <f>HLOOKUP(awayStats2!G$1,awayStats2!$A$1:$K$500,awayStats2!$L322,FALSE)</f>
        <v/>
      </c>
      <c r="H322" t="str">
        <f>HLOOKUP(awayStats2!H$1,awayStats2!$A$1:$K$500,awayStats2!$L322,FALSE)</f>
        <v>Southampton</v>
      </c>
      <c r="I322" t="str">
        <f>HLOOKUP(awayStats2!I$1,awayStats2!$A$1:$K$500,awayStats2!$L322,FALSE)</f>
        <v>Portman Road Stadium</v>
      </c>
      <c r="J322" t="str">
        <f>HLOOKUP(awayStats2!J$1,awayStats2!$A$1:$K$500,awayStats2!$L322,FALSE)</f>
        <v/>
      </c>
      <c r="K322" t="str">
        <f>HLOOKUP(awayStats2!K$1,awayStats2!$A$1:$K$500,awayStats2!$L322,FALSE)</f>
        <v/>
      </c>
    </row>
    <row r="323" spans="1:11" x14ac:dyDescent="0.25">
      <c r="A323" t="str">
        <f>HLOOKUP(awayStats2!A$1,awayStats2!$A$1:$K$500,awayStats2!$L323,FALSE)</f>
        <v>31</v>
      </c>
      <c r="B323" t="str">
        <f>HLOOKUP(awayStats2!B$1,awayStats2!$A$1:$K$500,awayStats2!$L323,FALSE)</f>
        <v>Sat</v>
      </c>
      <c r="C323" t="str">
        <f>HLOOKUP(awayStats2!C$1,awayStats2!$A$1:$K$500,awayStats2!$L323,FALSE)</f>
        <v>2025-04-05</v>
      </c>
      <c r="D323" t="str">
        <f>HLOOKUP(awayStats2!D$1,awayStats2!$A$1:$K$500,awayStats2!$L323,FALSE)</f>
        <v>Tottenham</v>
      </c>
      <c r="E323" t="str">
        <f>HLOOKUP(awayStats2!E$1,awayStats2!$A$1:$K$500,awayStats2!$L323,FALSE)</f>
        <v/>
      </c>
      <c r="F323" t="str">
        <f>HLOOKUP(awayStats2!F$1,awayStats2!$A$1:$K$500,awayStats2!$L323,FALSE)</f>
        <v/>
      </c>
      <c r="G323" t="str">
        <f>HLOOKUP(awayStats2!G$1,awayStats2!$A$1:$K$500,awayStats2!$L323,FALSE)</f>
        <v/>
      </c>
      <c r="H323" t="str">
        <f>HLOOKUP(awayStats2!H$1,awayStats2!$A$1:$K$500,awayStats2!$L323,FALSE)</f>
        <v>Southampton</v>
      </c>
      <c r="I323" t="str">
        <f>HLOOKUP(awayStats2!I$1,awayStats2!$A$1:$K$500,awayStats2!$L323,FALSE)</f>
        <v>Tottenham Hotspur Stadium</v>
      </c>
      <c r="J323" t="str">
        <f>HLOOKUP(awayStats2!J$1,awayStats2!$A$1:$K$500,awayStats2!$L323,FALSE)</f>
        <v/>
      </c>
      <c r="K323" t="str">
        <f>HLOOKUP(awayStats2!K$1,awayStats2!$A$1:$K$500,awayStats2!$L323,FALSE)</f>
        <v/>
      </c>
    </row>
    <row r="324" spans="1:11" x14ac:dyDescent="0.25">
      <c r="A324" t="str">
        <f>HLOOKUP(awayStats2!A$1,awayStats2!$A$1:$K$500,awayStats2!$L324,FALSE)</f>
        <v>13</v>
      </c>
      <c r="B324" t="str">
        <f>HLOOKUP(awayStats2!B$1,awayStats2!$A$1:$K$500,awayStats2!$L324,FALSE)</f>
        <v>Fri</v>
      </c>
      <c r="C324" t="str">
        <f>HLOOKUP(awayStats2!C$1,awayStats2!$A$1:$K$500,awayStats2!$L324,FALSE)</f>
        <v>2024-11-29</v>
      </c>
      <c r="D324" t="str">
        <f>HLOOKUP(awayStats2!D$1,awayStats2!$A$1:$K$500,awayStats2!$L324,FALSE)</f>
        <v>Brighton</v>
      </c>
      <c r="E324" t="str">
        <f>HLOOKUP(awayStats2!E$1,awayStats2!$A$1:$K$500,awayStats2!$L324,FALSE)</f>
        <v/>
      </c>
      <c r="F324" t="str">
        <f>HLOOKUP(awayStats2!F$1,awayStats2!$A$1:$K$500,awayStats2!$L324,FALSE)</f>
        <v/>
      </c>
      <c r="G324" t="str">
        <f>HLOOKUP(awayStats2!G$1,awayStats2!$A$1:$K$500,awayStats2!$L324,FALSE)</f>
        <v/>
      </c>
      <c r="H324" t="str">
        <f>HLOOKUP(awayStats2!H$1,awayStats2!$A$1:$K$500,awayStats2!$L324,FALSE)</f>
        <v>Southampton</v>
      </c>
      <c r="I324" t="str">
        <f>HLOOKUP(awayStats2!I$1,awayStats2!$A$1:$K$500,awayStats2!$L324,FALSE)</f>
        <v>The American Express Stadium</v>
      </c>
      <c r="J324" t="str">
        <f>HLOOKUP(awayStats2!J$1,awayStats2!$A$1:$K$500,awayStats2!$L324,FALSE)</f>
        <v/>
      </c>
      <c r="K324" t="str">
        <f>HLOOKUP(awayStats2!K$1,awayStats2!$A$1:$K$500,awayStats2!$L324,FALSE)</f>
        <v/>
      </c>
    </row>
    <row r="325" spans="1:11" x14ac:dyDescent="0.25">
      <c r="A325" t="str">
        <f>HLOOKUP(awayStats2!A$1,awayStats2!$A$1:$K$500,awayStats2!$L325,FALSE)</f>
        <v>32</v>
      </c>
      <c r="B325" t="str">
        <f>HLOOKUP(awayStats2!B$1,awayStats2!$A$1:$K$500,awayStats2!$L325,FALSE)</f>
        <v>Sat</v>
      </c>
      <c r="C325" t="str">
        <f>HLOOKUP(awayStats2!C$1,awayStats2!$A$1:$K$500,awayStats2!$L325,FALSE)</f>
        <v>2025-04-12</v>
      </c>
      <c r="D325" t="str">
        <f>HLOOKUP(awayStats2!D$1,awayStats2!$A$1:$K$500,awayStats2!$L325,FALSE)</f>
        <v>Wolves</v>
      </c>
      <c r="E325" t="str">
        <f>HLOOKUP(awayStats2!E$1,awayStats2!$A$1:$K$500,awayStats2!$L325,FALSE)</f>
        <v/>
      </c>
      <c r="F325" t="str">
        <f>HLOOKUP(awayStats2!F$1,awayStats2!$A$1:$K$500,awayStats2!$L325,FALSE)</f>
        <v/>
      </c>
      <c r="G325" t="str">
        <f>HLOOKUP(awayStats2!G$1,awayStats2!$A$1:$K$500,awayStats2!$L325,FALSE)</f>
        <v/>
      </c>
      <c r="H325" t="str">
        <f>HLOOKUP(awayStats2!H$1,awayStats2!$A$1:$K$500,awayStats2!$L325,FALSE)</f>
        <v>Tottenham</v>
      </c>
      <c r="I325" t="str">
        <f>HLOOKUP(awayStats2!I$1,awayStats2!$A$1:$K$500,awayStats2!$L325,FALSE)</f>
        <v>Molineux Stadium</v>
      </c>
      <c r="J325" t="str">
        <f>HLOOKUP(awayStats2!J$1,awayStats2!$A$1:$K$500,awayStats2!$L325,FALSE)</f>
        <v/>
      </c>
      <c r="K325" t="str">
        <f>HLOOKUP(awayStats2!K$1,awayStats2!$A$1:$K$500,awayStats2!$L325,FALSE)</f>
        <v/>
      </c>
    </row>
    <row r="326" spans="1:11" x14ac:dyDescent="0.25">
      <c r="A326" t="str">
        <f>HLOOKUP(awayStats2!A$1,awayStats2!$A$1:$K$500,awayStats2!$L326,FALSE)</f>
        <v>30</v>
      </c>
      <c r="B326" t="str">
        <f>HLOOKUP(awayStats2!B$1,awayStats2!$A$1:$K$500,awayStats2!$L326,FALSE)</f>
        <v>Wed</v>
      </c>
      <c r="C326" t="str">
        <f>HLOOKUP(awayStats2!C$1,awayStats2!$A$1:$K$500,awayStats2!$L326,FALSE)</f>
        <v>2025-04-02</v>
      </c>
      <c r="D326" t="str">
        <f>HLOOKUP(awayStats2!D$1,awayStats2!$A$1:$K$500,awayStats2!$L326,FALSE)</f>
        <v>Chelsea</v>
      </c>
      <c r="E326" t="str">
        <f>HLOOKUP(awayStats2!E$1,awayStats2!$A$1:$K$500,awayStats2!$L326,FALSE)</f>
        <v/>
      </c>
      <c r="F326" t="str">
        <f>HLOOKUP(awayStats2!F$1,awayStats2!$A$1:$K$500,awayStats2!$L326,FALSE)</f>
        <v/>
      </c>
      <c r="G326" t="str">
        <f>HLOOKUP(awayStats2!G$1,awayStats2!$A$1:$K$500,awayStats2!$L326,FALSE)</f>
        <v/>
      </c>
      <c r="H326" t="str">
        <f>HLOOKUP(awayStats2!H$1,awayStats2!$A$1:$K$500,awayStats2!$L326,FALSE)</f>
        <v>Tottenham</v>
      </c>
      <c r="I326" t="str">
        <f>HLOOKUP(awayStats2!I$1,awayStats2!$A$1:$K$500,awayStats2!$L326,FALSE)</f>
        <v>Stamford Bridge</v>
      </c>
      <c r="J326" t="str">
        <f>HLOOKUP(awayStats2!J$1,awayStats2!$A$1:$K$500,awayStats2!$L326,FALSE)</f>
        <v/>
      </c>
      <c r="K326" t="str">
        <f>HLOOKUP(awayStats2!K$1,awayStats2!$A$1:$K$500,awayStats2!$L326,FALSE)</f>
        <v/>
      </c>
    </row>
    <row r="327" spans="1:11" x14ac:dyDescent="0.25">
      <c r="A327" t="str">
        <f>HLOOKUP(awayStats2!A$1,awayStats2!$A$1:$K$500,awayStats2!$L327,FALSE)</f>
        <v>16</v>
      </c>
      <c r="B327" t="str">
        <f>HLOOKUP(awayStats2!B$1,awayStats2!$A$1:$K$500,awayStats2!$L327,FALSE)</f>
        <v>Sun</v>
      </c>
      <c r="C327" t="str">
        <f>HLOOKUP(awayStats2!C$1,awayStats2!$A$1:$K$500,awayStats2!$L327,FALSE)</f>
        <v>2024-12-15</v>
      </c>
      <c r="D327" t="str">
        <f>HLOOKUP(awayStats2!D$1,awayStats2!$A$1:$K$500,awayStats2!$L327,FALSE)</f>
        <v>Southampton</v>
      </c>
      <c r="E327" t="str">
        <f>HLOOKUP(awayStats2!E$1,awayStats2!$A$1:$K$500,awayStats2!$L327,FALSE)</f>
        <v/>
      </c>
      <c r="F327" t="str">
        <f>HLOOKUP(awayStats2!F$1,awayStats2!$A$1:$K$500,awayStats2!$L327,FALSE)</f>
        <v/>
      </c>
      <c r="G327" t="str">
        <f>HLOOKUP(awayStats2!G$1,awayStats2!$A$1:$K$500,awayStats2!$L327,FALSE)</f>
        <v/>
      </c>
      <c r="H327" t="str">
        <f>HLOOKUP(awayStats2!H$1,awayStats2!$A$1:$K$500,awayStats2!$L327,FALSE)</f>
        <v>Tottenham</v>
      </c>
      <c r="I327" t="str">
        <f>HLOOKUP(awayStats2!I$1,awayStats2!$A$1:$K$500,awayStats2!$L327,FALSE)</f>
        <v>St Mary's Stadium</v>
      </c>
      <c r="J327" t="str">
        <f>HLOOKUP(awayStats2!J$1,awayStats2!$A$1:$K$500,awayStats2!$L327,FALSE)</f>
        <v/>
      </c>
      <c r="K327" t="str">
        <f>HLOOKUP(awayStats2!K$1,awayStats2!$A$1:$K$500,awayStats2!$L327,FALSE)</f>
        <v/>
      </c>
    </row>
    <row r="328" spans="1:11" x14ac:dyDescent="0.25">
      <c r="A328" t="str">
        <f>HLOOKUP(awayStats2!A$1,awayStats2!$A$1:$K$500,awayStats2!$L328,FALSE)</f>
        <v>1</v>
      </c>
      <c r="B328" t="str">
        <f>HLOOKUP(awayStats2!B$1,awayStats2!$A$1:$K$500,awayStats2!$L328,FALSE)</f>
        <v>Mon</v>
      </c>
      <c r="C328" t="str">
        <f>HLOOKUP(awayStats2!C$1,awayStats2!$A$1:$K$500,awayStats2!$L328,FALSE)</f>
        <v>2024-08-19</v>
      </c>
      <c r="D328" t="str">
        <f>HLOOKUP(awayStats2!D$1,awayStats2!$A$1:$K$500,awayStats2!$L328,FALSE)</f>
        <v>Leicester City</v>
      </c>
      <c r="E328" t="str">
        <f>HLOOKUP(awayStats2!E$1,awayStats2!$A$1:$K$500,awayStats2!$L328,FALSE)</f>
        <v>1.0</v>
      </c>
      <c r="F328" t="str">
        <f>HLOOKUP(awayStats2!F$1,awayStats2!$A$1:$K$500,awayStats2!$L328,FALSE)</f>
        <v>1–1</v>
      </c>
      <c r="G328" t="str">
        <f>HLOOKUP(awayStats2!G$1,awayStats2!$A$1:$K$500,awayStats2!$L328,FALSE)</f>
        <v>1.2</v>
      </c>
      <c r="H328" t="str">
        <f>HLOOKUP(awayStats2!H$1,awayStats2!$A$1:$K$500,awayStats2!$L328,FALSE)</f>
        <v>Tottenham</v>
      </c>
      <c r="I328" t="str">
        <f>HLOOKUP(awayStats2!I$1,awayStats2!$A$1:$K$500,awayStats2!$L328,FALSE)</f>
        <v>King Power Stadium</v>
      </c>
      <c r="J328">
        <f>HLOOKUP(awayStats2!J$1,awayStats2!$A$1:$K$500,awayStats2!$L328,FALSE)</f>
        <v>1</v>
      </c>
      <c r="K328">
        <f>HLOOKUP(awayStats2!K$1,awayStats2!$A$1:$K$500,awayStats2!$L328,FALSE)</f>
        <v>1</v>
      </c>
    </row>
    <row r="329" spans="1:11" x14ac:dyDescent="0.25">
      <c r="A329" t="str">
        <f>HLOOKUP(awayStats2!A$1,awayStats2!$A$1:$K$500,awayStats2!$L329,FALSE)</f>
        <v>6</v>
      </c>
      <c r="B329" t="str">
        <f>HLOOKUP(awayStats2!B$1,awayStats2!$A$1:$K$500,awayStats2!$L329,FALSE)</f>
        <v>Sun</v>
      </c>
      <c r="C329" t="str">
        <f>HLOOKUP(awayStats2!C$1,awayStats2!$A$1:$K$500,awayStats2!$L329,FALSE)</f>
        <v>2024-09-29</v>
      </c>
      <c r="D329" t="str">
        <f>HLOOKUP(awayStats2!D$1,awayStats2!$A$1:$K$500,awayStats2!$L329,FALSE)</f>
        <v>Manchester Utd</v>
      </c>
      <c r="E329" t="str">
        <f>HLOOKUP(awayStats2!E$1,awayStats2!$A$1:$K$500,awayStats2!$L329,FALSE)</f>
        <v>1.0</v>
      </c>
      <c r="F329" t="str">
        <f>HLOOKUP(awayStats2!F$1,awayStats2!$A$1:$K$500,awayStats2!$L329,FALSE)</f>
        <v>0–3</v>
      </c>
      <c r="G329" t="str">
        <f>HLOOKUP(awayStats2!G$1,awayStats2!$A$1:$K$500,awayStats2!$L329,FALSE)</f>
        <v>4.4</v>
      </c>
      <c r="H329" t="str">
        <f>HLOOKUP(awayStats2!H$1,awayStats2!$A$1:$K$500,awayStats2!$L329,FALSE)</f>
        <v>Tottenham</v>
      </c>
      <c r="I329" t="str">
        <f>HLOOKUP(awayStats2!I$1,awayStats2!$A$1:$K$500,awayStats2!$L329,FALSE)</f>
        <v>Old Trafford</v>
      </c>
      <c r="J329">
        <f>HLOOKUP(awayStats2!J$1,awayStats2!$A$1:$K$500,awayStats2!$L329,FALSE)</f>
        <v>0</v>
      </c>
      <c r="K329">
        <f>HLOOKUP(awayStats2!K$1,awayStats2!$A$1:$K$500,awayStats2!$L329,FALSE)</f>
        <v>3</v>
      </c>
    </row>
    <row r="330" spans="1:11" x14ac:dyDescent="0.25">
      <c r="A330" t="str">
        <f>HLOOKUP(awayStats2!A$1,awayStats2!$A$1:$K$500,awayStats2!$L330,FALSE)</f>
        <v>35</v>
      </c>
      <c r="B330" t="str">
        <f>HLOOKUP(awayStats2!B$1,awayStats2!$A$1:$K$500,awayStats2!$L330,FALSE)</f>
        <v>Sat</v>
      </c>
      <c r="C330" t="str">
        <f>HLOOKUP(awayStats2!C$1,awayStats2!$A$1:$K$500,awayStats2!$L330,FALSE)</f>
        <v>2025-05-03</v>
      </c>
      <c r="D330" t="str">
        <f>HLOOKUP(awayStats2!D$1,awayStats2!$A$1:$K$500,awayStats2!$L330,FALSE)</f>
        <v>West Ham</v>
      </c>
      <c r="E330" t="str">
        <f>HLOOKUP(awayStats2!E$1,awayStats2!$A$1:$K$500,awayStats2!$L330,FALSE)</f>
        <v/>
      </c>
      <c r="F330" t="str">
        <f>HLOOKUP(awayStats2!F$1,awayStats2!$A$1:$K$500,awayStats2!$L330,FALSE)</f>
        <v/>
      </c>
      <c r="G330" t="str">
        <f>HLOOKUP(awayStats2!G$1,awayStats2!$A$1:$K$500,awayStats2!$L330,FALSE)</f>
        <v/>
      </c>
      <c r="H330" t="str">
        <f>HLOOKUP(awayStats2!H$1,awayStats2!$A$1:$K$500,awayStats2!$L330,FALSE)</f>
        <v>Tottenham</v>
      </c>
      <c r="I330" t="str">
        <f>HLOOKUP(awayStats2!I$1,awayStats2!$A$1:$K$500,awayStats2!$L330,FALSE)</f>
        <v>London Stadium</v>
      </c>
      <c r="J330" t="str">
        <f>HLOOKUP(awayStats2!J$1,awayStats2!$A$1:$K$500,awayStats2!$L330,FALSE)</f>
        <v/>
      </c>
      <c r="K330" t="str">
        <f>HLOOKUP(awayStats2!K$1,awayStats2!$A$1:$K$500,awayStats2!$L330,FALSE)</f>
        <v/>
      </c>
    </row>
    <row r="331" spans="1:11" x14ac:dyDescent="0.25">
      <c r="A331" t="str">
        <f>HLOOKUP(awayStats2!A$1,awayStats2!$A$1:$K$500,awayStats2!$L331,FALSE)</f>
        <v>26</v>
      </c>
      <c r="B331" t="str">
        <f>HLOOKUP(awayStats2!B$1,awayStats2!$A$1:$K$500,awayStats2!$L331,FALSE)</f>
        <v>Sat</v>
      </c>
      <c r="C331" t="str">
        <f>HLOOKUP(awayStats2!C$1,awayStats2!$A$1:$K$500,awayStats2!$L331,FALSE)</f>
        <v>2025-02-22</v>
      </c>
      <c r="D331" t="str">
        <f>HLOOKUP(awayStats2!D$1,awayStats2!$A$1:$K$500,awayStats2!$L331,FALSE)</f>
        <v>Ipswich Town</v>
      </c>
      <c r="E331" t="str">
        <f>HLOOKUP(awayStats2!E$1,awayStats2!$A$1:$K$500,awayStats2!$L331,FALSE)</f>
        <v/>
      </c>
      <c r="F331" t="str">
        <f>HLOOKUP(awayStats2!F$1,awayStats2!$A$1:$K$500,awayStats2!$L331,FALSE)</f>
        <v/>
      </c>
      <c r="G331" t="str">
        <f>HLOOKUP(awayStats2!G$1,awayStats2!$A$1:$K$500,awayStats2!$L331,FALSE)</f>
        <v/>
      </c>
      <c r="H331" t="str">
        <f>HLOOKUP(awayStats2!H$1,awayStats2!$A$1:$K$500,awayStats2!$L331,FALSE)</f>
        <v>Tottenham</v>
      </c>
      <c r="I331" t="str">
        <f>HLOOKUP(awayStats2!I$1,awayStats2!$A$1:$K$500,awayStats2!$L331,FALSE)</f>
        <v>Portman Road Stadium</v>
      </c>
      <c r="J331" t="str">
        <f>HLOOKUP(awayStats2!J$1,awayStats2!$A$1:$K$500,awayStats2!$L331,FALSE)</f>
        <v/>
      </c>
      <c r="K331" t="str">
        <f>HLOOKUP(awayStats2!K$1,awayStats2!$A$1:$K$500,awayStats2!$L331,FALSE)</f>
        <v/>
      </c>
    </row>
    <row r="332" spans="1:11" x14ac:dyDescent="0.25">
      <c r="A332" t="str">
        <f>HLOOKUP(awayStats2!A$1,awayStats2!$A$1:$K$500,awayStats2!$L332,FALSE)</f>
        <v>3</v>
      </c>
      <c r="B332" t="str">
        <f>HLOOKUP(awayStats2!B$1,awayStats2!$A$1:$K$500,awayStats2!$L332,FALSE)</f>
        <v>Sun</v>
      </c>
      <c r="C332" t="str">
        <f>HLOOKUP(awayStats2!C$1,awayStats2!$A$1:$K$500,awayStats2!$L332,FALSE)</f>
        <v>2024-09-01</v>
      </c>
      <c r="D332" t="str">
        <f>HLOOKUP(awayStats2!D$1,awayStats2!$A$1:$K$500,awayStats2!$L332,FALSE)</f>
        <v>Newcastle Utd</v>
      </c>
      <c r="E332" t="str">
        <f>HLOOKUP(awayStats2!E$1,awayStats2!$A$1:$K$500,awayStats2!$L332,FALSE)</f>
        <v>1.8</v>
      </c>
      <c r="F332" t="str">
        <f>HLOOKUP(awayStats2!F$1,awayStats2!$A$1:$K$500,awayStats2!$L332,FALSE)</f>
        <v>2–1</v>
      </c>
      <c r="G332" t="str">
        <f>HLOOKUP(awayStats2!G$1,awayStats2!$A$1:$K$500,awayStats2!$L332,FALSE)</f>
        <v>1.2</v>
      </c>
      <c r="H332" t="str">
        <f>HLOOKUP(awayStats2!H$1,awayStats2!$A$1:$K$500,awayStats2!$L332,FALSE)</f>
        <v>Tottenham</v>
      </c>
      <c r="I332" t="str">
        <f>HLOOKUP(awayStats2!I$1,awayStats2!$A$1:$K$500,awayStats2!$L332,FALSE)</f>
        <v>St James' Park</v>
      </c>
      <c r="J332">
        <f>HLOOKUP(awayStats2!J$1,awayStats2!$A$1:$K$500,awayStats2!$L332,FALSE)</f>
        <v>2</v>
      </c>
      <c r="K332">
        <f>HLOOKUP(awayStats2!K$1,awayStats2!$A$1:$K$500,awayStats2!$L332,FALSE)</f>
        <v>1</v>
      </c>
    </row>
    <row r="333" spans="1:11" x14ac:dyDescent="0.25">
      <c r="A333" t="str">
        <f>HLOOKUP(awayStats2!A$1,awayStats2!$A$1:$K$500,awayStats2!$L333,FALSE)</f>
        <v>18</v>
      </c>
      <c r="B333" t="str">
        <f>HLOOKUP(awayStats2!B$1,awayStats2!$A$1:$K$500,awayStats2!$L333,FALSE)</f>
        <v>Thu</v>
      </c>
      <c r="C333" t="str">
        <f>HLOOKUP(awayStats2!C$1,awayStats2!$A$1:$K$500,awayStats2!$L333,FALSE)</f>
        <v>2024-12-26</v>
      </c>
      <c r="D333" t="str">
        <f>HLOOKUP(awayStats2!D$1,awayStats2!$A$1:$K$500,awayStats2!$L333,FALSE)</f>
        <v>Nott'ham Forest</v>
      </c>
      <c r="E333" t="str">
        <f>HLOOKUP(awayStats2!E$1,awayStats2!$A$1:$K$500,awayStats2!$L333,FALSE)</f>
        <v/>
      </c>
      <c r="F333" t="str">
        <f>HLOOKUP(awayStats2!F$1,awayStats2!$A$1:$K$500,awayStats2!$L333,FALSE)</f>
        <v/>
      </c>
      <c r="G333" t="str">
        <f>HLOOKUP(awayStats2!G$1,awayStats2!$A$1:$K$500,awayStats2!$L333,FALSE)</f>
        <v/>
      </c>
      <c r="H333" t="str">
        <f>HLOOKUP(awayStats2!H$1,awayStats2!$A$1:$K$500,awayStats2!$L333,FALSE)</f>
        <v>Tottenham</v>
      </c>
      <c r="I333" t="str">
        <f>HLOOKUP(awayStats2!I$1,awayStats2!$A$1:$K$500,awayStats2!$L333,FALSE)</f>
        <v>The City Ground</v>
      </c>
      <c r="J333" t="str">
        <f>HLOOKUP(awayStats2!J$1,awayStats2!$A$1:$K$500,awayStats2!$L333,FALSE)</f>
        <v/>
      </c>
      <c r="K333" t="str">
        <f>HLOOKUP(awayStats2!K$1,awayStats2!$A$1:$K$500,awayStats2!$L333,FALSE)</f>
        <v/>
      </c>
    </row>
    <row r="334" spans="1:11" x14ac:dyDescent="0.25">
      <c r="A334" t="str">
        <f>HLOOKUP(awayStats2!A$1,awayStats2!$A$1:$K$500,awayStats2!$L334,FALSE)</f>
        <v>29</v>
      </c>
      <c r="B334" t="str">
        <f>HLOOKUP(awayStats2!B$1,awayStats2!$A$1:$K$500,awayStats2!$L334,FALSE)</f>
        <v>Sat</v>
      </c>
      <c r="C334" t="str">
        <f>HLOOKUP(awayStats2!C$1,awayStats2!$A$1:$K$500,awayStats2!$L334,FALSE)</f>
        <v>2025-03-15</v>
      </c>
      <c r="D334" t="str">
        <f>HLOOKUP(awayStats2!D$1,awayStats2!$A$1:$K$500,awayStats2!$L334,FALSE)</f>
        <v>Fulham</v>
      </c>
      <c r="E334" t="str">
        <f>HLOOKUP(awayStats2!E$1,awayStats2!$A$1:$K$500,awayStats2!$L334,FALSE)</f>
        <v/>
      </c>
      <c r="F334" t="str">
        <f>HLOOKUP(awayStats2!F$1,awayStats2!$A$1:$K$500,awayStats2!$L334,FALSE)</f>
        <v/>
      </c>
      <c r="G334" t="str">
        <f>HLOOKUP(awayStats2!G$1,awayStats2!$A$1:$K$500,awayStats2!$L334,FALSE)</f>
        <v/>
      </c>
      <c r="H334" t="str">
        <f>HLOOKUP(awayStats2!H$1,awayStats2!$A$1:$K$500,awayStats2!$L334,FALSE)</f>
        <v>Tottenham</v>
      </c>
      <c r="I334" t="str">
        <f>HLOOKUP(awayStats2!I$1,awayStats2!$A$1:$K$500,awayStats2!$L334,FALSE)</f>
        <v>Craven Cottage</v>
      </c>
      <c r="J334" t="str">
        <f>HLOOKUP(awayStats2!J$1,awayStats2!$A$1:$K$500,awayStats2!$L334,FALSE)</f>
        <v/>
      </c>
      <c r="K334" t="str">
        <f>HLOOKUP(awayStats2!K$1,awayStats2!$A$1:$K$500,awayStats2!$L334,FALSE)</f>
        <v/>
      </c>
    </row>
    <row r="335" spans="1:11" x14ac:dyDescent="0.25">
      <c r="A335" t="str">
        <f>HLOOKUP(awayStats2!A$1,awayStats2!$A$1:$K$500,awayStats2!$L335,FALSE)</f>
        <v>37</v>
      </c>
      <c r="B335" t="str">
        <f>HLOOKUP(awayStats2!B$1,awayStats2!$A$1:$K$500,awayStats2!$L335,FALSE)</f>
        <v>Sun</v>
      </c>
      <c r="C335" t="str">
        <f>HLOOKUP(awayStats2!C$1,awayStats2!$A$1:$K$500,awayStats2!$L335,FALSE)</f>
        <v>2025-05-18</v>
      </c>
      <c r="D335" t="str">
        <f>HLOOKUP(awayStats2!D$1,awayStats2!$A$1:$K$500,awayStats2!$L335,FALSE)</f>
        <v>Aston Villa</v>
      </c>
      <c r="E335" t="str">
        <f>HLOOKUP(awayStats2!E$1,awayStats2!$A$1:$K$500,awayStats2!$L335,FALSE)</f>
        <v/>
      </c>
      <c r="F335" t="str">
        <f>HLOOKUP(awayStats2!F$1,awayStats2!$A$1:$K$500,awayStats2!$L335,FALSE)</f>
        <v/>
      </c>
      <c r="G335" t="str">
        <f>HLOOKUP(awayStats2!G$1,awayStats2!$A$1:$K$500,awayStats2!$L335,FALSE)</f>
        <v/>
      </c>
      <c r="H335" t="str">
        <f>HLOOKUP(awayStats2!H$1,awayStats2!$A$1:$K$500,awayStats2!$L335,FALSE)</f>
        <v>Tottenham</v>
      </c>
      <c r="I335" t="str">
        <f>HLOOKUP(awayStats2!I$1,awayStats2!$A$1:$K$500,awayStats2!$L335,FALSE)</f>
        <v>Villa Park</v>
      </c>
      <c r="J335" t="str">
        <f>HLOOKUP(awayStats2!J$1,awayStats2!$A$1:$K$500,awayStats2!$L335,FALSE)</f>
        <v/>
      </c>
      <c r="K335" t="str">
        <f>HLOOKUP(awayStats2!K$1,awayStats2!$A$1:$K$500,awayStats2!$L335,FALSE)</f>
        <v/>
      </c>
    </row>
    <row r="336" spans="1:11" x14ac:dyDescent="0.25">
      <c r="A336" t="str">
        <f>HLOOKUP(awayStats2!A$1,awayStats2!$A$1:$K$500,awayStats2!$L336,FALSE)</f>
        <v>9</v>
      </c>
      <c r="B336" t="str">
        <f>HLOOKUP(awayStats2!B$1,awayStats2!$A$1:$K$500,awayStats2!$L336,FALSE)</f>
        <v>Sun</v>
      </c>
      <c r="C336" t="str">
        <f>HLOOKUP(awayStats2!C$1,awayStats2!$A$1:$K$500,awayStats2!$L336,FALSE)</f>
        <v>2024-10-27</v>
      </c>
      <c r="D336" t="str">
        <f>HLOOKUP(awayStats2!D$1,awayStats2!$A$1:$K$500,awayStats2!$L336,FALSE)</f>
        <v>Crystal Palace</v>
      </c>
      <c r="E336" t="str">
        <f>HLOOKUP(awayStats2!E$1,awayStats2!$A$1:$K$500,awayStats2!$L336,FALSE)</f>
        <v>0.8</v>
      </c>
      <c r="F336" t="str">
        <f>HLOOKUP(awayStats2!F$1,awayStats2!$A$1:$K$500,awayStats2!$L336,FALSE)</f>
        <v>1–0</v>
      </c>
      <c r="G336" t="str">
        <f>HLOOKUP(awayStats2!G$1,awayStats2!$A$1:$K$500,awayStats2!$L336,FALSE)</f>
        <v>0.7</v>
      </c>
      <c r="H336" t="str">
        <f>HLOOKUP(awayStats2!H$1,awayStats2!$A$1:$K$500,awayStats2!$L336,FALSE)</f>
        <v>Tottenham</v>
      </c>
      <c r="I336" t="str">
        <f>HLOOKUP(awayStats2!I$1,awayStats2!$A$1:$K$500,awayStats2!$L336,FALSE)</f>
        <v>Selhurst Park</v>
      </c>
      <c r="J336">
        <f>HLOOKUP(awayStats2!J$1,awayStats2!$A$1:$K$500,awayStats2!$L336,FALSE)</f>
        <v>1</v>
      </c>
      <c r="K336">
        <f>HLOOKUP(awayStats2!K$1,awayStats2!$A$1:$K$500,awayStats2!$L336,FALSE)</f>
        <v>0</v>
      </c>
    </row>
    <row r="337" spans="1:11" x14ac:dyDescent="0.25">
      <c r="A337" t="str">
        <f>HLOOKUP(awayStats2!A$1,awayStats2!$A$1:$K$500,awayStats2!$L337,FALSE)</f>
        <v>14</v>
      </c>
      <c r="B337" t="str">
        <f>HLOOKUP(awayStats2!B$1,awayStats2!$A$1:$K$500,awayStats2!$L337,FALSE)</f>
        <v>Thu</v>
      </c>
      <c r="C337" t="str">
        <f>HLOOKUP(awayStats2!C$1,awayStats2!$A$1:$K$500,awayStats2!$L337,FALSE)</f>
        <v>2024-12-05</v>
      </c>
      <c r="D337" t="str">
        <f>HLOOKUP(awayStats2!D$1,awayStats2!$A$1:$K$500,awayStats2!$L337,FALSE)</f>
        <v>Bournemouth</v>
      </c>
      <c r="E337" t="str">
        <f>HLOOKUP(awayStats2!E$1,awayStats2!$A$1:$K$500,awayStats2!$L337,FALSE)</f>
        <v/>
      </c>
      <c r="F337" t="str">
        <f>HLOOKUP(awayStats2!F$1,awayStats2!$A$1:$K$500,awayStats2!$L337,FALSE)</f>
        <v/>
      </c>
      <c r="G337" t="str">
        <f>HLOOKUP(awayStats2!G$1,awayStats2!$A$1:$K$500,awayStats2!$L337,FALSE)</f>
        <v/>
      </c>
      <c r="H337" t="str">
        <f>HLOOKUP(awayStats2!H$1,awayStats2!$A$1:$K$500,awayStats2!$L337,FALSE)</f>
        <v>Tottenham</v>
      </c>
      <c r="I337" t="str">
        <f>HLOOKUP(awayStats2!I$1,awayStats2!$A$1:$K$500,awayStats2!$L337,FALSE)</f>
        <v>Vitality Stadium</v>
      </c>
      <c r="J337" t="str">
        <f>HLOOKUP(awayStats2!J$1,awayStats2!$A$1:$K$500,awayStats2!$L337,FALSE)</f>
        <v/>
      </c>
      <c r="K337" t="str">
        <f>HLOOKUP(awayStats2!K$1,awayStats2!$A$1:$K$500,awayStats2!$L337,FALSE)</f>
        <v/>
      </c>
    </row>
    <row r="338" spans="1:11" x14ac:dyDescent="0.25">
      <c r="A338" t="str">
        <f>HLOOKUP(awayStats2!A$1,awayStats2!$A$1:$K$500,awayStats2!$L338,FALSE)</f>
        <v>21</v>
      </c>
      <c r="B338" t="str">
        <f>HLOOKUP(awayStats2!B$1,awayStats2!$A$1:$K$500,awayStats2!$L338,FALSE)</f>
        <v>Wed</v>
      </c>
      <c r="C338" t="str">
        <f>HLOOKUP(awayStats2!C$1,awayStats2!$A$1:$K$500,awayStats2!$L338,FALSE)</f>
        <v>2025-01-15</v>
      </c>
      <c r="D338" t="str">
        <f>HLOOKUP(awayStats2!D$1,awayStats2!$A$1:$K$500,awayStats2!$L338,FALSE)</f>
        <v>Arsenal</v>
      </c>
      <c r="E338" t="str">
        <f>HLOOKUP(awayStats2!E$1,awayStats2!$A$1:$K$500,awayStats2!$L338,FALSE)</f>
        <v/>
      </c>
      <c r="F338" t="str">
        <f>HLOOKUP(awayStats2!F$1,awayStats2!$A$1:$K$500,awayStats2!$L338,FALSE)</f>
        <v/>
      </c>
      <c r="G338" t="str">
        <f>HLOOKUP(awayStats2!G$1,awayStats2!$A$1:$K$500,awayStats2!$L338,FALSE)</f>
        <v/>
      </c>
      <c r="H338" t="str">
        <f>HLOOKUP(awayStats2!H$1,awayStats2!$A$1:$K$500,awayStats2!$L338,FALSE)</f>
        <v>Tottenham</v>
      </c>
      <c r="I338" t="str">
        <f>HLOOKUP(awayStats2!I$1,awayStats2!$A$1:$K$500,awayStats2!$L338,FALSE)</f>
        <v>Emirates Stadium</v>
      </c>
      <c r="J338" t="str">
        <f>HLOOKUP(awayStats2!J$1,awayStats2!$A$1:$K$500,awayStats2!$L338,FALSE)</f>
        <v/>
      </c>
      <c r="K338" t="str">
        <f>HLOOKUP(awayStats2!K$1,awayStats2!$A$1:$K$500,awayStats2!$L338,FALSE)</f>
        <v/>
      </c>
    </row>
    <row r="339" spans="1:11" x14ac:dyDescent="0.25">
      <c r="A339" t="str">
        <f>HLOOKUP(awayStats2!A$1,awayStats2!$A$1:$K$500,awayStats2!$L339,FALSE)</f>
        <v>24</v>
      </c>
      <c r="B339" t="str">
        <f>HLOOKUP(awayStats2!B$1,awayStats2!$A$1:$K$500,awayStats2!$L339,FALSE)</f>
        <v>Sat</v>
      </c>
      <c r="C339" t="str">
        <f>HLOOKUP(awayStats2!C$1,awayStats2!$A$1:$K$500,awayStats2!$L339,FALSE)</f>
        <v>2025-02-01</v>
      </c>
      <c r="D339" t="str">
        <f>HLOOKUP(awayStats2!D$1,awayStats2!$A$1:$K$500,awayStats2!$L339,FALSE)</f>
        <v>Brentford</v>
      </c>
      <c r="E339" t="str">
        <f>HLOOKUP(awayStats2!E$1,awayStats2!$A$1:$K$500,awayStats2!$L339,FALSE)</f>
        <v/>
      </c>
      <c r="F339" t="str">
        <f>HLOOKUP(awayStats2!F$1,awayStats2!$A$1:$K$500,awayStats2!$L339,FALSE)</f>
        <v/>
      </c>
      <c r="G339" t="str">
        <f>HLOOKUP(awayStats2!G$1,awayStats2!$A$1:$K$500,awayStats2!$L339,FALSE)</f>
        <v/>
      </c>
      <c r="H339" t="str">
        <f>HLOOKUP(awayStats2!H$1,awayStats2!$A$1:$K$500,awayStats2!$L339,FALSE)</f>
        <v>Tottenham</v>
      </c>
      <c r="I339" t="str">
        <f>HLOOKUP(awayStats2!I$1,awayStats2!$A$1:$K$500,awayStats2!$L339,FALSE)</f>
        <v>Gtech Community Stadium</v>
      </c>
      <c r="J339" t="str">
        <f>HLOOKUP(awayStats2!J$1,awayStats2!$A$1:$K$500,awayStats2!$L339,FALSE)</f>
        <v/>
      </c>
      <c r="K339" t="str">
        <f>HLOOKUP(awayStats2!K$1,awayStats2!$A$1:$K$500,awayStats2!$L339,FALSE)</f>
        <v/>
      </c>
    </row>
    <row r="340" spans="1:11" x14ac:dyDescent="0.25">
      <c r="A340" t="str">
        <f>HLOOKUP(awayStats2!A$1,awayStats2!$A$1:$K$500,awayStats2!$L340,FALSE)</f>
        <v>7</v>
      </c>
      <c r="B340" t="str">
        <f>HLOOKUP(awayStats2!B$1,awayStats2!$A$1:$K$500,awayStats2!$L340,FALSE)</f>
        <v>Sun</v>
      </c>
      <c r="C340" t="str">
        <f>HLOOKUP(awayStats2!C$1,awayStats2!$A$1:$K$500,awayStats2!$L340,FALSE)</f>
        <v>2024-10-06</v>
      </c>
      <c r="D340" t="str">
        <f>HLOOKUP(awayStats2!D$1,awayStats2!$A$1:$K$500,awayStats2!$L340,FALSE)</f>
        <v>Brighton</v>
      </c>
      <c r="E340" t="str">
        <f>HLOOKUP(awayStats2!E$1,awayStats2!$A$1:$K$500,awayStats2!$L340,FALSE)</f>
        <v>1.8</v>
      </c>
      <c r="F340" t="str">
        <f>HLOOKUP(awayStats2!F$1,awayStats2!$A$1:$K$500,awayStats2!$L340,FALSE)</f>
        <v>3–2</v>
      </c>
      <c r="G340" t="str">
        <f>HLOOKUP(awayStats2!G$1,awayStats2!$A$1:$K$500,awayStats2!$L340,FALSE)</f>
        <v>1.3</v>
      </c>
      <c r="H340" t="str">
        <f>HLOOKUP(awayStats2!H$1,awayStats2!$A$1:$K$500,awayStats2!$L340,FALSE)</f>
        <v>Tottenham</v>
      </c>
      <c r="I340" t="str">
        <f>HLOOKUP(awayStats2!I$1,awayStats2!$A$1:$K$500,awayStats2!$L340,FALSE)</f>
        <v>The American Express Stadium</v>
      </c>
      <c r="J340">
        <f>HLOOKUP(awayStats2!J$1,awayStats2!$A$1:$K$500,awayStats2!$L340,FALSE)</f>
        <v>3</v>
      </c>
      <c r="K340">
        <f>HLOOKUP(awayStats2!K$1,awayStats2!$A$1:$K$500,awayStats2!$L340,FALSE)</f>
        <v>2</v>
      </c>
    </row>
    <row r="341" spans="1:11" x14ac:dyDescent="0.25">
      <c r="A341" t="str">
        <f>HLOOKUP(awayStats2!A$1,awayStats2!$A$1:$K$500,awayStats2!$L341,FALSE)</f>
        <v>12</v>
      </c>
      <c r="B341" t="str">
        <f>HLOOKUP(awayStats2!B$1,awayStats2!$A$1:$K$500,awayStats2!$L341,FALSE)</f>
        <v>Sat</v>
      </c>
      <c r="C341" t="str">
        <f>HLOOKUP(awayStats2!C$1,awayStats2!$A$1:$K$500,awayStats2!$L341,FALSE)</f>
        <v>2024-11-23</v>
      </c>
      <c r="D341" t="str">
        <f>HLOOKUP(awayStats2!D$1,awayStats2!$A$1:$K$500,awayStats2!$L341,FALSE)</f>
        <v>Manchester City</v>
      </c>
      <c r="E341" t="str">
        <f>HLOOKUP(awayStats2!E$1,awayStats2!$A$1:$K$500,awayStats2!$L341,FALSE)</f>
        <v/>
      </c>
      <c r="F341" t="str">
        <f>HLOOKUP(awayStats2!F$1,awayStats2!$A$1:$K$500,awayStats2!$L341,FALSE)</f>
        <v/>
      </c>
      <c r="G341" t="str">
        <f>HLOOKUP(awayStats2!G$1,awayStats2!$A$1:$K$500,awayStats2!$L341,FALSE)</f>
        <v/>
      </c>
      <c r="H341" t="str">
        <f>HLOOKUP(awayStats2!H$1,awayStats2!$A$1:$K$500,awayStats2!$L341,FALSE)</f>
        <v>Tottenham</v>
      </c>
      <c r="I341" t="str">
        <f>HLOOKUP(awayStats2!I$1,awayStats2!$A$1:$K$500,awayStats2!$L341,FALSE)</f>
        <v>Etihad Stadium</v>
      </c>
      <c r="J341" t="str">
        <f>HLOOKUP(awayStats2!J$1,awayStats2!$A$1:$K$500,awayStats2!$L341,FALSE)</f>
        <v/>
      </c>
      <c r="K341" t="str">
        <f>HLOOKUP(awayStats2!K$1,awayStats2!$A$1:$K$500,awayStats2!$L341,FALSE)</f>
        <v/>
      </c>
    </row>
    <row r="342" spans="1:11" x14ac:dyDescent="0.25">
      <c r="A342" t="str">
        <f>HLOOKUP(awayStats2!A$1,awayStats2!$A$1:$K$500,awayStats2!$L342,FALSE)</f>
        <v>34</v>
      </c>
      <c r="B342" t="str">
        <f>HLOOKUP(awayStats2!B$1,awayStats2!$A$1:$K$500,awayStats2!$L342,FALSE)</f>
        <v>Sat</v>
      </c>
      <c r="C342" t="str">
        <f>HLOOKUP(awayStats2!C$1,awayStats2!$A$1:$K$500,awayStats2!$L342,FALSE)</f>
        <v>2025-04-26</v>
      </c>
      <c r="D342" t="str">
        <f>HLOOKUP(awayStats2!D$1,awayStats2!$A$1:$K$500,awayStats2!$L342,FALSE)</f>
        <v>Liverpool</v>
      </c>
      <c r="E342" t="str">
        <f>HLOOKUP(awayStats2!E$1,awayStats2!$A$1:$K$500,awayStats2!$L342,FALSE)</f>
        <v/>
      </c>
      <c r="F342" t="str">
        <f>HLOOKUP(awayStats2!F$1,awayStats2!$A$1:$K$500,awayStats2!$L342,FALSE)</f>
        <v/>
      </c>
      <c r="G342" t="str">
        <f>HLOOKUP(awayStats2!G$1,awayStats2!$A$1:$K$500,awayStats2!$L342,FALSE)</f>
        <v/>
      </c>
      <c r="H342" t="str">
        <f>HLOOKUP(awayStats2!H$1,awayStats2!$A$1:$K$500,awayStats2!$L342,FALSE)</f>
        <v>Tottenham</v>
      </c>
      <c r="I342" t="str">
        <f>HLOOKUP(awayStats2!I$1,awayStats2!$A$1:$K$500,awayStats2!$L342,FALSE)</f>
        <v>Anfield</v>
      </c>
      <c r="J342" t="str">
        <f>HLOOKUP(awayStats2!J$1,awayStats2!$A$1:$K$500,awayStats2!$L342,FALSE)</f>
        <v/>
      </c>
      <c r="K342" t="str">
        <f>HLOOKUP(awayStats2!K$1,awayStats2!$A$1:$K$500,awayStats2!$L342,FALSE)</f>
        <v/>
      </c>
    </row>
    <row r="343" spans="1:11" x14ac:dyDescent="0.25">
      <c r="A343" t="str">
        <f>HLOOKUP(awayStats2!A$1,awayStats2!$A$1:$K$500,awayStats2!$L343,FALSE)</f>
        <v>22</v>
      </c>
      <c r="B343" t="str">
        <f>HLOOKUP(awayStats2!B$1,awayStats2!$A$1:$K$500,awayStats2!$L343,FALSE)</f>
        <v>Sun</v>
      </c>
      <c r="C343" t="str">
        <f>HLOOKUP(awayStats2!C$1,awayStats2!$A$1:$K$500,awayStats2!$L343,FALSE)</f>
        <v>2025-01-19</v>
      </c>
      <c r="D343" t="str">
        <f>HLOOKUP(awayStats2!D$1,awayStats2!$A$1:$K$500,awayStats2!$L343,FALSE)</f>
        <v>Everton</v>
      </c>
      <c r="E343" t="str">
        <f>HLOOKUP(awayStats2!E$1,awayStats2!$A$1:$K$500,awayStats2!$L343,FALSE)</f>
        <v/>
      </c>
      <c r="F343" t="str">
        <f>HLOOKUP(awayStats2!F$1,awayStats2!$A$1:$K$500,awayStats2!$L343,FALSE)</f>
        <v/>
      </c>
      <c r="G343" t="str">
        <f>HLOOKUP(awayStats2!G$1,awayStats2!$A$1:$K$500,awayStats2!$L343,FALSE)</f>
        <v/>
      </c>
      <c r="H343" t="str">
        <f>HLOOKUP(awayStats2!H$1,awayStats2!$A$1:$K$500,awayStats2!$L343,FALSE)</f>
        <v>Tottenham</v>
      </c>
      <c r="I343" t="str">
        <f>HLOOKUP(awayStats2!I$1,awayStats2!$A$1:$K$500,awayStats2!$L343,FALSE)</f>
        <v>Goodison Park</v>
      </c>
      <c r="J343" t="str">
        <f>HLOOKUP(awayStats2!J$1,awayStats2!$A$1:$K$500,awayStats2!$L343,FALSE)</f>
        <v/>
      </c>
      <c r="K343" t="str">
        <f>HLOOKUP(awayStats2!K$1,awayStats2!$A$1:$K$500,awayStats2!$L343,FALSE)</f>
        <v/>
      </c>
    </row>
    <row r="344" spans="1:11" x14ac:dyDescent="0.25">
      <c r="A344" t="str">
        <f>HLOOKUP(awayStats2!A$1,awayStats2!$A$1:$K$500,awayStats2!$L344,FALSE)</f>
        <v>20</v>
      </c>
      <c r="B344" t="str">
        <f>HLOOKUP(awayStats2!B$1,awayStats2!$A$1:$K$500,awayStats2!$L344,FALSE)</f>
        <v>Sat</v>
      </c>
      <c r="C344" t="str">
        <f>HLOOKUP(awayStats2!C$1,awayStats2!$A$1:$K$500,awayStats2!$L344,FALSE)</f>
        <v>2025-01-04</v>
      </c>
      <c r="D344" t="str">
        <f>HLOOKUP(awayStats2!D$1,awayStats2!$A$1:$K$500,awayStats2!$L344,FALSE)</f>
        <v>Manchester City</v>
      </c>
      <c r="E344" t="str">
        <f>HLOOKUP(awayStats2!E$1,awayStats2!$A$1:$K$500,awayStats2!$L344,FALSE)</f>
        <v/>
      </c>
      <c r="F344" t="str">
        <f>HLOOKUP(awayStats2!F$1,awayStats2!$A$1:$K$500,awayStats2!$L344,FALSE)</f>
        <v/>
      </c>
      <c r="G344" t="str">
        <f>HLOOKUP(awayStats2!G$1,awayStats2!$A$1:$K$500,awayStats2!$L344,FALSE)</f>
        <v/>
      </c>
      <c r="H344" t="str">
        <f>HLOOKUP(awayStats2!H$1,awayStats2!$A$1:$K$500,awayStats2!$L344,FALSE)</f>
        <v>West Ham</v>
      </c>
      <c r="I344" t="str">
        <f>HLOOKUP(awayStats2!I$1,awayStats2!$A$1:$K$500,awayStats2!$L344,FALSE)</f>
        <v>Etihad Stadium</v>
      </c>
      <c r="J344" t="str">
        <f>HLOOKUP(awayStats2!J$1,awayStats2!$A$1:$K$500,awayStats2!$L344,FALSE)</f>
        <v/>
      </c>
      <c r="K344" t="str">
        <f>HLOOKUP(awayStats2!K$1,awayStats2!$A$1:$K$500,awayStats2!$L344,FALSE)</f>
        <v/>
      </c>
    </row>
    <row r="345" spans="1:11" x14ac:dyDescent="0.25">
      <c r="A345" t="str">
        <f>HLOOKUP(awayStats2!A$1,awayStats2!$A$1:$K$500,awayStats2!$L345,FALSE)</f>
        <v>8</v>
      </c>
      <c r="B345" t="str">
        <f>HLOOKUP(awayStats2!B$1,awayStats2!$A$1:$K$500,awayStats2!$L345,FALSE)</f>
        <v>Sat</v>
      </c>
      <c r="C345" t="str">
        <f>HLOOKUP(awayStats2!C$1,awayStats2!$A$1:$K$500,awayStats2!$L345,FALSE)</f>
        <v>2024-10-19</v>
      </c>
      <c r="D345" t="str">
        <f>HLOOKUP(awayStats2!D$1,awayStats2!$A$1:$K$500,awayStats2!$L345,FALSE)</f>
        <v>Tottenham</v>
      </c>
      <c r="E345" t="str">
        <f>HLOOKUP(awayStats2!E$1,awayStats2!$A$1:$K$500,awayStats2!$L345,FALSE)</f>
        <v>1.9</v>
      </c>
      <c r="F345" t="str">
        <f>HLOOKUP(awayStats2!F$1,awayStats2!$A$1:$K$500,awayStats2!$L345,FALSE)</f>
        <v>4–1</v>
      </c>
      <c r="G345" t="str">
        <f>HLOOKUP(awayStats2!G$1,awayStats2!$A$1:$K$500,awayStats2!$L345,FALSE)</f>
        <v>0.8</v>
      </c>
      <c r="H345" t="str">
        <f>HLOOKUP(awayStats2!H$1,awayStats2!$A$1:$K$500,awayStats2!$L345,FALSE)</f>
        <v>West Ham</v>
      </c>
      <c r="I345" t="str">
        <f>HLOOKUP(awayStats2!I$1,awayStats2!$A$1:$K$500,awayStats2!$L345,FALSE)</f>
        <v>Tottenham Hotspur Stadium</v>
      </c>
      <c r="J345">
        <f>HLOOKUP(awayStats2!J$1,awayStats2!$A$1:$K$500,awayStats2!$L345,FALSE)</f>
        <v>4</v>
      </c>
      <c r="K345">
        <f>HLOOKUP(awayStats2!K$1,awayStats2!$A$1:$K$500,awayStats2!$L345,FALSE)</f>
        <v>1</v>
      </c>
    </row>
    <row r="346" spans="1:11" x14ac:dyDescent="0.25">
      <c r="A346" t="str">
        <f>HLOOKUP(awayStats2!A$1,awayStats2!$A$1:$K$500,awayStats2!$L346,FALSE)</f>
        <v>29</v>
      </c>
      <c r="B346" t="str">
        <f>HLOOKUP(awayStats2!B$1,awayStats2!$A$1:$K$500,awayStats2!$L346,FALSE)</f>
        <v>Sat</v>
      </c>
      <c r="C346" t="str">
        <f>HLOOKUP(awayStats2!C$1,awayStats2!$A$1:$K$500,awayStats2!$L346,FALSE)</f>
        <v>2025-03-15</v>
      </c>
      <c r="D346" t="str">
        <f>HLOOKUP(awayStats2!D$1,awayStats2!$A$1:$K$500,awayStats2!$L346,FALSE)</f>
        <v>Everton</v>
      </c>
      <c r="E346" t="str">
        <f>HLOOKUP(awayStats2!E$1,awayStats2!$A$1:$K$500,awayStats2!$L346,FALSE)</f>
        <v/>
      </c>
      <c r="F346" t="str">
        <f>HLOOKUP(awayStats2!F$1,awayStats2!$A$1:$K$500,awayStats2!$L346,FALSE)</f>
        <v/>
      </c>
      <c r="G346" t="str">
        <f>HLOOKUP(awayStats2!G$1,awayStats2!$A$1:$K$500,awayStats2!$L346,FALSE)</f>
        <v/>
      </c>
      <c r="H346" t="str">
        <f>HLOOKUP(awayStats2!H$1,awayStats2!$A$1:$K$500,awayStats2!$L346,FALSE)</f>
        <v>West Ham</v>
      </c>
      <c r="I346" t="str">
        <f>HLOOKUP(awayStats2!I$1,awayStats2!$A$1:$K$500,awayStats2!$L346,FALSE)</f>
        <v>Goodison Park</v>
      </c>
      <c r="J346" t="str">
        <f>HLOOKUP(awayStats2!J$1,awayStats2!$A$1:$K$500,awayStats2!$L346,FALSE)</f>
        <v/>
      </c>
      <c r="K346" t="str">
        <f>HLOOKUP(awayStats2!K$1,awayStats2!$A$1:$K$500,awayStats2!$L346,FALSE)</f>
        <v/>
      </c>
    </row>
    <row r="347" spans="1:11" x14ac:dyDescent="0.25">
      <c r="A347" t="str">
        <f>HLOOKUP(awayStats2!A$1,awayStats2!$A$1:$K$500,awayStats2!$L347,FALSE)</f>
        <v>14</v>
      </c>
      <c r="B347" t="str">
        <f>HLOOKUP(awayStats2!B$1,awayStats2!$A$1:$K$500,awayStats2!$L347,FALSE)</f>
        <v>Tue</v>
      </c>
      <c r="C347" t="str">
        <f>HLOOKUP(awayStats2!C$1,awayStats2!$A$1:$K$500,awayStats2!$L347,FALSE)</f>
        <v>2024-12-03</v>
      </c>
      <c r="D347" t="str">
        <f>HLOOKUP(awayStats2!D$1,awayStats2!$A$1:$K$500,awayStats2!$L347,FALSE)</f>
        <v>Leicester City</v>
      </c>
      <c r="E347" t="str">
        <f>HLOOKUP(awayStats2!E$1,awayStats2!$A$1:$K$500,awayStats2!$L347,FALSE)</f>
        <v/>
      </c>
      <c r="F347" t="str">
        <f>HLOOKUP(awayStats2!F$1,awayStats2!$A$1:$K$500,awayStats2!$L347,FALSE)</f>
        <v/>
      </c>
      <c r="G347" t="str">
        <f>HLOOKUP(awayStats2!G$1,awayStats2!$A$1:$K$500,awayStats2!$L347,FALSE)</f>
        <v/>
      </c>
      <c r="H347" t="str">
        <f>HLOOKUP(awayStats2!H$1,awayStats2!$A$1:$K$500,awayStats2!$L347,FALSE)</f>
        <v>West Ham</v>
      </c>
      <c r="I347" t="str">
        <f>HLOOKUP(awayStats2!I$1,awayStats2!$A$1:$K$500,awayStats2!$L347,FALSE)</f>
        <v>King Power Stadium</v>
      </c>
      <c r="J347" t="str">
        <f>HLOOKUP(awayStats2!J$1,awayStats2!$A$1:$K$500,awayStats2!$L347,FALSE)</f>
        <v/>
      </c>
      <c r="K347" t="str">
        <f>HLOOKUP(awayStats2!K$1,awayStats2!$A$1:$K$500,awayStats2!$L347,FALSE)</f>
        <v/>
      </c>
    </row>
    <row r="348" spans="1:11" x14ac:dyDescent="0.25">
      <c r="A348" t="str">
        <f>HLOOKUP(awayStats2!A$1,awayStats2!$A$1:$K$500,awayStats2!$L348,FALSE)</f>
        <v>36</v>
      </c>
      <c r="B348" t="str">
        <f>HLOOKUP(awayStats2!B$1,awayStats2!$A$1:$K$500,awayStats2!$L348,FALSE)</f>
        <v>Sat</v>
      </c>
      <c r="C348" t="str">
        <f>HLOOKUP(awayStats2!C$1,awayStats2!$A$1:$K$500,awayStats2!$L348,FALSE)</f>
        <v>2025-05-10</v>
      </c>
      <c r="D348" t="str">
        <f>HLOOKUP(awayStats2!D$1,awayStats2!$A$1:$K$500,awayStats2!$L348,FALSE)</f>
        <v>Manchester Utd</v>
      </c>
      <c r="E348" t="str">
        <f>HLOOKUP(awayStats2!E$1,awayStats2!$A$1:$K$500,awayStats2!$L348,FALSE)</f>
        <v/>
      </c>
      <c r="F348" t="str">
        <f>HLOOKUP(awayStats2!F$1,awayStats2!$A$1:$K$500,awayStats2!$L348,FALSE)</f>
        <v/>
      </c>
      <c r="G348" t="str">
        <f>HLOOKUP(awayStats2!G$1,awayStats2!$A$1:$K$500,awayStats2!$L348,FALSE)</f>
        <v/>
      </c>
      <c r="H348" t="str">
        <f>HLOOKUP(awayStats2!H$1,awayStats2!$A$1:$K$500,awayStats2!$L348,FALSE)</f>
        <v>West Ham</v>
      </c>
      <c r="I348" t="str">
        <f>HLOOKUP(awayStats2!I$1,awayStats2!$A$1:$K$500,awayStats2!$L348,FALSE)</f>
        <v>Old Trafford</v>
      </c>
      <c r="J348" t="str">
        <f>HLOOKUP(awayStats2!J$1,awayStats2!$A$1:$K$500,awayStats2!$L348,FALSE)</f>
        <v/>
      </c>
      <c r="K348" t="str">
        <f>HLOOKUP(awayStats2!K$1,awayStats2!$A$1:$K$500,awayStats2!$L348,FALSE)</f>
        <v/>
      </c>
    </row>
    <row r="349" spans="1:11" x14ac:dyDescent="0.25">
      <c r="A349" t="str">
        <f>HLOOKUP(awayStats2!A$1,awayStats2!$A$1:$K$500,awayStats2!$L349,FALSE)</f>
        <v>2</v>
      </c>
      <c r="B349" t="str">
        <f>HLOOKUP(awayStats2!B$1,awayStats2!$A$1:$K$500,awayStats2!$L349,FALSE)</f>
        <v>Sat</v>
      </c>
      <c r="C349" t="str">
        <f>HLOOKUP(awayStats2!C$1,awayStats2!$A$1:$K$500,awayStats2!$L349,FALSE)</f>
        <v>2024-08-24</v>
      </c>
      <c r="D349" t="str">
        <f>HLOOKUP(awayStats2!D$1,awayStats2!$A$1:$K$500,awayStats2!$L349,FALSE)</f>
        <v>Crystal Palace</v>
      </c>
      <c r="E349" t="str">
        <f>HLOOKUP(awayStats2!E$1,awayStats2!$A$1:$K$500,awayStats2!$L349,FALSE)</f>
        <v>1.3</v>
      </c>
      <c r="F349" t="str">
        <f>HLOOKUP(awayStats2!F$1,awayStats2!$A$1:$K$500,awayStats2!$L349,FALSE)</f>
        <v>0–2</v>
      </c>
      <c r="G349" t="str">
        <f>HLOOKUP(awayStats2!G$1,awayStats2!$A$1:$K$500,awayStats2!$L349,FALSE)</f>
        <v>1.4</v>
      </c>
      <c r="H349" t="str">
        <f>HLOOKUP(awayStats2!H$1,awayStats2!$A$1:$K$500,awayStats2!$L349,FALSE)</f>
        <v>West Ham</v>
      </c>
      <c r="I349" t="str">
        <f>HLOOKUP(awayStats2!I$1,awayStats2!$A$1:$K$500,awayStats2!$L349,FALSE)</f>
        <v>Selhurst Park</v>
      </c>
      <c r="J349">
        <f>HLOOKUP(awayStats2!J$1,awayStats2!$A$1:$K$500,awayStats2!$L349,FALSE)</f>
        <v>0</v>
      </c>
      <c r="K349">
        <f>HLOOKUP(awayStats2!K$1,awayStats2!$A$1:$K$500,awayStats2!$L349,FALSE)</f>
        <v>2</v>
      </c>
    </row>
    <row r="350" spans="1:11" x14ac:dyDescent="0.25">
      <c r="A350" t="str">
        <f>HLOOKUP(awayStats2!A$1,awayStats2!$A$1:$K$500,awayStats2!$L350,FALSE)</f>
        <v>30</v>
      </c>
      <c r="B350" t="str">
        <f>HLOOKUP(awayStats2!B$1,awayStats2!$A$1:$K$500,awayStats2!$L350,FALSE)</f>
        <v>Tue</v>
      </c>
      <c r="C350" t="str">
        <f>HLOOKUP(awayStats2!C$1,awayStats2!$A$1:$K$500,awayStats2!$L350,FALSE)</f>
        <v>2025-04-01</v>
      </c>
      <c r="D350" t="str">
        <f>HLOOKUP(awayStats2!D$1,awayStats2!$A$1:$K$500,awayStats2!$L350,FALSE)</f>
        <v>Wolves</v>
      </c>
      <c r="E350" t="str">
        <f>HLOOKUP(awayStats2!E$1,awayStats2!$A$1:$K$500,awayStats2!$L350,FALSE)</f>
        <v/>
      </c>
      <c r="F350" t="str">
        <f>HLOOKUP(awayStats2!F$1,awayStats2!$A$1:$K$500,awayStats2!$L350,FALSE)</f>
        <v/>
      </c>
      <c r="G350" t="str">
        <f>HLOOKUP(awayStats2!G$1,awayStats2!$A$1:$K$500,awayStats2!$L350,FALSE)</f>
        <v/>
      </c>
      <c r="H350" t="str">
        <f>HLOOKUP(awayStats2!H$1,awayStats2!$A$1:$K$500,awayStats2!$L350,FALSE)</f>
        <v>West Ham</v>
      </c>
      <c r="I350" t="str">
        <f>HLOOKUP(awayStats2!I$1,awayStats2!$A$1:$K$500,awayStats2!$L350,FALSE)</f>
        <v>Molineux Stadium</v>
      </c>
      <c r="J350" t="str">
        <f>HLOOKUP(awayStats2!J$1,awayStats2!$A$1:$K$500,awayStats2!$L350,FALSE)</f>
        <v/>
      </c>
      <c r="K350" t="str">
        <f>HLOOKUP(awayStats2!K$1,awayStats2!$A$1:$K$500,awayStats2!$L350,FALSE)</f>
        <v/>
      </c>
    </row>
    <row r="351" spans="1:11" x14ac:dyDescent="0.25">
      <c r="A351" t="str">
        <f>HLOOKUP(awayStats2!A$1,awayStats2!$A$1:$K$500,awayStats2!$L351,FALSE)</f>
        <v>24</v>
      </c>
      <c r="B351" t="str">
        <f>HLOOKUP(awayStats2!B$1,awayStats2!$A$1:$K$500,awayStats2!$L351,FALSE)</f>
        <v>Sat</v>
      </c>
      <c r="C351" t="str">
        <f>HLOOKUP(awayStats2!C$1,awayStats2!$A$1:$K$500,awayStats2!$L351,FALSE)</f>
        <v>2025-02-01</v>
      </c>
      <c r="D351" t="str">
        <f>HLOOKUP(awayStats2!D$1,awayStats2!$A$1:$K$500,awayStats2!$L351,FALSE)</f>
        <v>Chelsea</v>
      </c>
      <c r="E351" t="str">
        <f>HLOOKUP(awayStats2!E$1,awayStats2!$A$1:$K$500,awayStats2!$L351,FALSE)</f>
        <v/>
      </c>
      <c r="F351" t="str">
        <f>HLOOKUP(awayStats2!F$1,awayStats2!$A$1:$K$500,awayStats2!$L351,FALSE)</f>
        <v/>
      </c>
      <c r="G351" t="str">
        <f>HLOOKUP(awayStats2!G$1,awayStats2!$A$1:$K$500,awayStats2!$L351,FALSE)</f>
        <v/>
      </c>
      <c r="H351" t="str">
        <f>HLOOKUP(awayStats2!H$1,awayStats2!$A$1:$K$500,awayStats2!$L351,FALSE)</f>
        <v>West Ham</v>
      </c>
      <c r="I351" t="str">
        <f>HLOOKUP(awayStats2!I$1,awayStats2!$A$1:$K$500,awayStats2!$L351,FALSE)</f>
        <v>Stamford Bridge</v>
      </c>
      <c r="J351" t="str">
        <f>HLOOKUP(awayStats2!J$1,awayStats2!$A$1:$K$500,awayStats2!$L351,FALSE)</f>
        <v/>
      </c>
      <c r="K351" t="str">
        <f>HLOOKUP(awayStats2!K$1,awayStats2!$A$1:$K$500,awayStats2!$L351,FALSE)</f>
        <v/>
      </c>
    </row>
    <row r="352" spans="1:11" x14ac:dyDescent="0.25">
      <c r="A352" t="str">
        <f>HLOOKUP(awayStats2!A$1,awayStats2!$A$1:$K$500,awayStats2!$L352,FALSE)</f>
        <v>26</v>
      </c>
      <c r="B352" t="str">
        <f>HLOOKUP(awayStats2!B$1,awayStats2!$A$1:$K$500,awayStats2!$L352,FALSE)</f>
        <v>Sat</v>
      </c>
      <c r="C352" t="str">
        <f>HLOOKUP(awayStats2!C$1,awayStats2!$A$1:$K$500,awayStats2!$L352,FALSE)</f>
        <v>2025-02-22</v>
      </c>
      <c r="D352" t="str">
        <f>HLOOKUP(awayStats2!D$1,awayStats2!$A$1:$K$500,awayStats2!$L352,FALSE)</f>
        <v>Arsenal</v>
      </c>
      <c r="E352" t="str">
        <f>HLOOKUP(awayStats2!E$1,awayStats2!$A$1:$K$500,awayStats2!$L352,FALSE)</f>
        <v/>
      </c>
      <c r="F352" t="str">
        <f>HLOOKUP(awayStats2!F$1,awayStats2!$A$1:$K$500,awayStats2!$L352,FALSE)</f>
        <v/>
      </c>
      <c r="G352" t="str">
        <f>HLOOKUP(awayStats2!G$1,awayStats2!$A$1:$K$500,awayStats2!$L352,FALSE)</f>
        <v/>
      </c>
      <c r="H352" t="str">
        <f>HLOOKUP(awayStats2!H$1,awayStats2!$A$1:$K$500,awayStats2!$L352,FALSE)</f>
        <v>West Ham</v>
      </c>
      <c r="I352" t="str">
        <f>HLOOKUP(awayStats2!I$1,awayStats2!$A$1:$K$500,awayStats2!$L352,FALSE)</f>
        <v>Emirates Stadium</v>
      </c>
      <c r="J352" t="str">
        <f>HLOOKUP(awayStats2!J$1,awayStats2!$A$1:$K$500,awayStats2!$L352,FALSE)</f>
        <v/>
      </c>
      <c r="K352" t="str">
        <f>HLOOKUP(awayStats2!K$1,awayStats2!$A$1:$K$500,awayStats2!$L352,FALSE)</f>
        <v/>
      </c>
    </row>
    <row r="353" spans="1:11" x14ac:dyDescent="0.25">
      <c r="A353" t="str">
        <f>HLOOKUP(awayStats2!A$1,awayStats2!$A$1:$K$500,awayStats2!$L353,FALSE)</f>
        <v>16</v>
      </c>
      <c r="B353" t="str">
        <f>HLOOKUP(awayStats2!B$1,awayStats2!$A$1:$K$500,awayStats2!$L353,FALSE)</f>
        <v>Mon</v>
      </c>
      <c r="C353" t="str">
        <f>HLOOKUP(awayStats2!C$1,awayStats2!$A$1:$K$500,awayStats2!$L353,FALSE)</f>
        <v>2024-12-16</v>
      </c>
      <c r="D353" t="str">
        <f>HLOOKUP(awayStats2!D$1,awayStats2!$A$1:$K$500,awayStats2!$L353,FALSE)</f>
        <v>Bournemouth</v>
      </c>
      <c r="E353" t="str">
        <f>HLOOKUP(awayStats2!E$1,awayStats2!$A$1:$K$500,awayStats2!$L353,FALSE)</f>
        <v/>
      </c>
      <c r="F353" t="str">
        <f>HLOOKUP(awayStats2!F$1,awayStats2!$A$1:$K$500,awayStats2!$L353,FALSE)</f>
        <v/>
      </c>
      <c r="G353" t="str">
        <f>HLOOKUP(awayStats2!G$1,awayStats2!$A$1:$K$500,awayStats2!$L353,FALSE)</f>
        <v/>
      </c>
      <c r="H353" t="str">
        <f>HLOOKUP(awayStats2!H$1,awayStats2!$A$1:$K$500,awayStats2!$L353,FALSE)</f>
        <v>West Ham</v>
      </c>
      <c r="I353" t="str">
        <f>HLOOKUP(awayStats2!I$1,awayStats2!$A$1:$K$500,awayStats2!$L353,FALSE)</f>
        <v>Vitality Stadium</v>
      </c>
      <c r="J353" t="str">
        <f>HLOOKUP(awayStats2!J$1,awayStats2!$A$1:$K$500,awayStats2!$L353,FALSE)</f>
        <v/>
      </c>
      <c r="K353" t="str">
        <f>HLOOKUP(awayStats2!K$1,awayStats2!$A$1:$K$500,awayStats2!$L353,FALSE)</f>
        <v/>
      </c>
    </row>
    <row r="354" spans="1:11" x14ac:dyDescent="0.25">
      <c r="A354" t="str">
        <f>HLOOKUP(awayStats2!A$1,awayStats2!$A$1:$K$500,awayStats2!$L354,FALSE)</f>
        <v>38</v>
      </c>
      <c r="B354" t="str">
        <f>HLOOKUP(awayStats2!B$1,awayStats2!$A$1:$K$500,awayStats2!$L354,FALSE)</f>
        <v>Sun</v>
      </c>
      <c r="C354" t="str">
        <f>HLOOKUP(awayStats2!C$1,awayStats2!$A$1:$K$500,awayStats2!$L354,FALSE)</f>
        <v>2025-05-25</v>
      </c>
      <c r="D354" t="str">
        <f>HLOOKUP(awayStats2!D$1,awayStats2!$A$1:$K$500,awayStats2!$L354,FALSE)</f>
        <v>Ipswich Town</v>
      </c>
      <c r="E354" t="str">
        <f>HLOOKUP(awayStats2!E$1,awayStats2!$A$1:$K$500,awayStats2!$L354,FALSE)</f>
        <v/>
      </c>
      <c r="F354" t="str">
        <f>HLOOKUP(awayStats2!F$1,awayStats2!$A$1:$K$500,awayStats2!$L354,FALSE)</f>
        <v/>
      </c>
      <c r="G354" t="str">
        <f>HLOOKUP(awayStats2!G$1,awayStats2!$A$1:$K$500,awayStats2!$L354,FALSE)</f>
        <v/>
      </c>
      <c r="H354" t="str">
        <f>HLOOKUP(awayStats2!H$1,awayStats2!$A$1:$K$500,awayStats2!$L354,FALSE)</f>
        <v>West Ham</v>
      </c>
      <c r="I354" t="str">
        <f>HLOOKUP(awayStats2!I$1,awayStats2!$A$1:$K$500,awayStats2!$L354,FALSE)</f>
        <v>Portman Road Stadium</v>
      </c>
      <c r="J354" t="str">
        <f>HLOOKUP(awayStats2!J$1,awayStats2!$A$1:$K$500,awayStats2!$L354,FALSE)</f>
        <v/>
      </c>
      <c r="K354" t="str">
        <f>HLOOKUP(awayStats2!K$1,awayStats2!$A$1:$K$500,awayStats2!$L354,FALSE)</f>
        <v/>
      </c>
    </row>
    <row r="355" spans="1:11" x14ac:dyDescent="0.25">
      <c r="A355" t="str">
        <f>HLOOKUP(awayStats2!A$1,awayStats2!$A$1:$K$500,awayStats2!$L355,FALSE)</f>
        <v>4</v>
      </c>
      <c r="B355" t="str">
        <f>HLOOKUP(awayStats2!B$1,awayStats2!$A$1:$K$500,awayStats2!$L355,FALSE)</f>
        <v>Sat</v>
      </c>
      <c r="C355" t="str">
        <f>HLOOKUP(awayStats2!C$1,awayStats2!$A$1:$K$500,awayStats2!$L355,FALSE)</f>
        <v>2024-09-14</v>
      </c>
      <c r="D355" t="str">
        <f>HLOOKUP(awayStats2!D$1,awayStats2!$A$1:$K$500,awayStats2!$L355,FALSE)</f>
        <v>Fulham</v>
      </c>
      <c r="E355" t="str">
        <f>HLOOKUP(awayStats2!E$1,awayStats2!$A$1:$K$500,awayStats2!$L355,FALSE)</f>
        <v>1.5</v>
      </c>
      <c r="F355" t="str">
        <f>HLOOKUP(awayStats2!F$1,awayStats2!$A$1:$K$500,awayStats2!$L355,FALSE)</f>
        <v>1–1</v>
      </c>
      <c r="G355" t="str">
        <f>HLOOKUP(awayStats2!G$1,awayStats2!$A$1:$K$500,awayStats2!$L355,FALSE)</f>
        <v>0.8</v>
      </c>
      <c r="H355" t="str">
        <f>HLOOKUP(awayStats2!H$1,awayStats2!$A$1:$K$500,awayStats2!$L355,FALSE)</f>
        <v>West Ham</v>
      </c>
      <c r="I355" t="str">
        <f>HLOOKUP(awayStats2!I$1,awayStats2!$A$1:$K$500,awayStats2!$L355,FALSE)</f>
        <v>Craven Cottage</v>
      </c>
      <c r="J355">
        <f>HLOOKUP(awayStats2!J$1,awayStats2!$A$1:$K$500,awayStats2!$L355,FALSE)</f>
        <v>1</v>
      </c>
      <c r="K355">
        <f>HLOOKUP(awayStats2!K$1,awayStats2!$A$1:$K$500,awayStats2!$L355,FALSE)</f>
        <v>1</v>
      </c>
    </row>
    <row r="356" spans="1:11" x14ac:dyDescent="0.25">
      <c r="A356" t="str">
        <f>HLOOKUP(awayStats2!A$1,awayStats2!$A$1:$K$500,awayStats2!$L356,FALSE)</f>
        <v>10</v>
      </c>
      <c r="B356" t="str">
        <f>HLOOKUP(awayStats2!B$1,awayStats2!$A$1:$K$500,awayStats2!$L356,FALSE)</f>
        <v>Sat</v>
      </c>
      <c r="C356" t="str">
        <f>HLOOKUP(awayStats2!C$1,awayStats2!$A$1:$K$500,awayStats2!$L356,FALSE)</f>
        <v>2024-11-02</v>
      </c>
      <c r="D356" t="str">
        <f>HLOOKUP(awayStats2!D$1,awayStats2!$A$1:$K$500,awayStats2!$L356,FALSE)</f>
        <v>Nott'ham Forest</v>
      </c>
      <c r="E356" t="str">
        <f>HLOOKUP(awayStats2!E$1,awayStats2!$A$1:$K$500,awayStats2!$L356,FALSE)</f>
        <v>2.2</v>
      </c>
      <c r="F356" t="str">
        <f>HLOOKUP(awayStats2!F$1,awayStats2!$A$1:$K$500,awayStats2!$L356,FALSE)</f>
        <v>3–0</v>
      </c>
      <c r="G356" t="str">
        <f>HLOOKUP(awayStats2!G$1,awayStats2!$A$1:$K$500,awayStats2!$L356,FALSE)</f>
        <v>0.1</v>
      </c>
      <c r="H356" t="str">
        <f>HLOOKUP(awayStats2!H$1,awayStats2!$A$1:$K$500,awayStats2!$L356,FALSE)</f>
        <v>West Ham</v>
      </c>
      <c r="I356" t="str">
        <f>HLOOKUP(awayStats2!I$1,awayStats2!$A$1:$K$500,awayStats2!$L356,FALSE)</f>
        <v>The City Ground</v>
      </c>
      <c r="J356">
        <f>HLOOKUP(awayStats2!J$1,awayStats2!$A$1:$K$500,awayStats2!$L356,FALSE)</f>
        <v>3</v>
      </c>
      <c r="K356">
        <f>HLOOKUP(awayStats2!K$1,awayStats2!$A$1:$K$500,awayStats2!$L356,FALSE)</f>
        <v>0</v>
      </c>
    </row>
    <row r="357" spans="1:11" x14ac:dyDescent="0.25">
      <c r="A357" t="str">
        <f>HLOOKUP(awayStats2!A$1,awayStats2!$A$1:$K$500,awayStats2!$L357,FALSE)</f>
        <v>12</v>
      </c>
      <c r="B357" t="str">
        <f>HLOOKUP(awayStats2!B$1,awayStats2!$A$1:$K$500,awayStats2!$L357,FALSE)</f>
        <v>Mon</v>
      </c>
      <c r="C357" t="str">
        <f>HLOOKUP(awayStats2!C$1,awayStats2!$A$1:$K$500,awayStats2!$L357,FALSE)</f>
        <v>2024-11-25</v>
      </c>
      <c r="D357" t="str">
        <f>HLOOKUP(awayStats2!D$1,awayStats2!$A$1:$K$500,awayStats2!$L357,FALSE)</f>
        <v>Newcastle Utd</v>
      </c>
      <c r="E357" t="str">
        <f>HLOOKUP(awayStats2!E$1,awayStats2!$A$1:$K$500,awayStats2!$L357,FALSE)</f>
        <v/>
      </c>
      <c r="F357" t="str">
        <f>HLOOKUP(awayStats2!F$1,awayStats2!$A$1:$K$500,awayStats2!$L357,FALSE)</f>
        <v/>
      </c>
      <c r="G357" t="str">
        <f>HLOOKUP(awayStats2!G$1,awayStats2!$A$1:$K$500,awayStats2!$L357,FALSE)</f>
        <v/>
      </c>
      <c r="H357" t="str">
        <f>HLOOKUP(awayStats2!H$1,awayStats2!$A$1:$K$500,awayStats2!$L357,FALSE)</f>
        <v>West Ham</v>
      </c>
      <c r="I357" t="str">
        <f>HLOOKUP(awayStats2!I$1,awayStats2!$A$1:$K$500,awayStats2!$L357,FALSE)</f>
        <v>St James' Park</v>
      </c>
      <c r="J357" t="str">
        <f>HLOOKUP(awayStats2!J$1,awayStats2!$A$1:$K$500,awayStats2!$L357,FALSE)</f>
        <v/>
      </c>
      <c r="K357" t="str">
        <f>HLOOKUP(awayStats2!K$1,awayStats2!$A$1:$K$500,awayStats2!$L357,FALSE)</f>
        <v/>
      </c>
    </row>
    <row r="358" spans="1:11" x14ac:dyDescent="0.25">
      <c r="A358" t="str">
        <f>HLOOKUP(awayStats2!A$1,awayStats2!$A$1:$K$500,awayStats2!$L358,FALSE)</f>
        <v>23</v>
      </c>
      <c r="B358" t="str">
        <f>HLOOKUP(awayStats2!B$1,awayStats2!$A$1:$K$500,awayStats2!$L358,FALSE)</f>
        <v>Sun</v>
      </c>
      <c r="C358" t="str">
        <f>HLOOKUP(awayStats2!C$1,awayStats2!$A$1:$K$500,awayStats2!$L358,FALSE)</f>
        <v>2025-01-26</v>
      </c>
      <c r="D358" t="str">
        <f>HLOOKUP(awayStats2!D$1,awayStats2!$A$1:$K$500,awayStats2!$L358,FALSE)</f>
        <v>Aston Villa</v>
      </c>
      <c r="E358" t="str">
        <f>HLOOKUP(awayStats2!E$1,awayStats2!$A$1:$K$500,awayStats2!$L358,FALSE)</f>
        <v/>
      </c>
      <c r="F358" t="str">
        <f>HLOOKUP(awayStats2!F$1,awayStats2!$A$1:$K$500,awayStats2!$L358,FALSE)</f>
        <v/>
      </c>
      <c r="G358" t="str">
        <f>HLOOKUP(awayStats2!G$1,awayStats2!$A$1:$K$500,awayStats2!$L358,FALSE)</f>
        <v/>
      </c>
      <c r="H358" t="str">
        <f>HLOOKUP(awayStats2!H$1,awayStats2!$A$1:$K$500,awayStats2!$L358,FALSE)</f>
        <v>West Ham</v>
      </c>
      <c r="I358" t="str">
        <f>HLOOKUP(awayStats2!I$1,awayStats2!$A$1:$K$500,awayStats2!$L358,FALSE)</f>
        <v>Villa Park</v>
      </c>
      <c r="J358" t="str">
        <f>HLOOKUP(awayStats2!J$1,awayStats2!$A$1:$K$500,awayStats2!$L358,FALSE)</f>
        <v/>
      </c>
      <c r="K358" t="str">
        <f>HLOOKUP(awayStats2!K$1,awayStats2!$A$1:$K$500,awayStats2!$L358,FALSE)</f>
        <v/>
      </c>
    </row>
    <row r="359" spans="1:11" x14ac:dyDescent="0.25">
      <c r="A359" t="str">
        <f>HLOOKUP(awayStats2!A$1,awayStats2!$A$1:$K$500,awayStats2!$L359,FALSE)</f>
        <v>6</v>
      </c>
      <c r="B359" t="str">
        <f>HLOOKUP(awayStats2!B$1,awayStats2!$A$1:$K$500,awayStats2!$L359,FALSE)</f>
        <v>Sat</v>
      </c>
      <c r="C359" t="str">
        <f>HLOOKUP(awayStats2!C$1,awayStats2!$A$1:$K$500,awayStats2!$L359,FALSE)</f>
        <v>2024-09-28</v>
      </c>
      <c r="D359" t="str">
        <f>HLOOKUP(awayStats2!D$1,awayStats2!$A$1:$K$500,awayStats2!$L359,FALSE)</f>
        <v>Brentford</v>
      </c>
      <c r="E359" t="str">
        <f>HLOOKUP(awayStats2!E$1,awayStats2!$A$1:$K$500,awayStats2!$L359,FALSE)</f>
        <v>0.4</v>
      </c>
      <c r="F359" t="str">
        <f>HLOOKUP(awayStats2!F$1,awayStats2!$A$1:$K$500,awayStats2!$L359,FALSE)</f>
        <v>1–1</v>
      </c>
      <c r="G359" t="str">
        <f>HLOOKUP(awayStats2!G$1,awayStats2!$A$1:$K$500,awayStats2!$L359,FALSE)</f>
        <v>1.0</v>
      </c>
      <c r="H359" t="str">
        <f>HLOOKUP(awayStats2!H$1,awayStats2!$A$1:$K$500,awayStats2!$L359,FALSE)</f>
        <v>West Ham</v>
      </c>
      <c r="I359" t="str">
        <f>HLOOKUP(awayStats2!I$1,awayStats2!$A$1:$K$500,awayStats2!$L359,FALSE)</f>
        <v>Gtech Community Stadium</v>
      </c>
      <c r="J359">
        <f>HLOOKUP(awayStats2!J$1,awayStats2!$A$1:$K$500,awayStats2!$L359,FALSE)</f>
        <v>1</v>
      </c>
      <c r="K359">
        <f>HLOOKUP(awayStats2!K$1,awayStats2!$A$1:$K$500,awayStats2!$L359,FALSE)</f>
        <v>1</v>
      </c>
    </row>
    <row r="360" spans="1:11" x14ac:dyDescent="0.25">
      <c r="A360" t="str">
        <f>HLOOKUP(awayStats2!A$1,awayStats2!$A$1:$K$500,awayStats2!$L360,FALSE)</f>
        <v>34</v>
      </c>
      <c r="B360" t="str">
        <f>HLOOKUP(awayStats2!B$1,awayStats2!$A$1:$K$500,awayStats2!$L360,FALSE)</f>
        <v>Sat</v>
      </c>
      <c r="C360" t="str">
        <f>HLOOKUP(awayStats2!C$1,awayStats2!$A$1:$K$500,awayStats2!$L360,FALSE)</f>
        <v>2025-04-26</v>
      </c>
      <c r="D360" t="str">
        <f>HLOOKUP(awayStats2!D$1,awayStats2!$A$1:$K$500,awayStats2!$L360,FALSE)</f>
        <v>Brighton</v>
      </c>
      <c r="E360" t="str">
        <f>HLOOKUP(awayStats2!E$1,awayStats2!$A$1:$K$500,awayStats2!$L360,FALSE)</f>
        <v/>
      </c>
      <c r="F360" t="str">
        <f>HLOOKUP(awayStats2!F$1,awayStats2!$A$1:$K$500,awayStats2!$L360,FALSE)</f>
        <v/>
      </c>
      <c r="G360" t="str">
        <f>HLOOKUP(awayStats2!G$1,awayStats2!$A$1:$K$500,awayStats2!$L360,FALSE)</f>
        <v/>
      </c>
      <c r="H360" t="str">
        <f>HLOOKUP(awayStats2!H$1,awayStats2!$A$1:$K$500,awayStats2!$L360,FALSE)</f>
        <v>West Ham</v>
      </c>
      <c r="I360" t="str">
        <f>HLOOKUP(awayStats2!I$1,awayStats2!$A$1:$K$500,awayStats2!$L360,FALSE)</f>
        <v>The American Express Stadium</v>
      </c>
      <c r="J360" t="str">
        <f>HLOOKUP(awayStats2!J$1,awayStats2!$A$1:$K$500,awayStats2!$L360,FALSE)</f>
        <v/>
      </c>
      <c r="K360" t="str">
        <f>HLOOKUP(awayStats2!K$1,awayStats2!$A$1:$K$500,awayStats2!$L360,FALSE)</f>
        <v/>
      </c>
    </row>
    <row r="361" spans="1:11" x14ac:dyDescent="0.25">
      <c r="A361" t="str">
        <f>HLOOKUP(awayStats2!A$1,awayStats2!$A$1:$K$500,awayStats2!$L361,FALSE)</f>
        <v>18</v>
      </c>
      <c r="B361" t="str">
        <f>HLOOKUP(awayStats2!B$1,awayStats2!$A$1:$K$500,awayStats2!$L361,FALSE)</f>
        <v>Thu</v>
      </c>
      <c r="C361" t="str">
        <f>HLOOKUP(awayStats2!C$1,awayStats2!$A$1:$K$500,awayStats2!$L361,FALSE)</f>
        <v>2024-12-26</v>
      </c>
      <c r="D361" t="str">
        <f>HLOOKUP(awayStats2!D$1,awayStats2!$A$1:$K$500,awayStats2!$L361,FALSE)</f>
        <v>Southampton</v>
      </c>
      <c r="E361" t="str">
        <f>HLOOKUP(awayStats2!E$1,awayStats2!$A$1:$K$500,awayStats2!$L361,FALSE)</f>
        <v/>
      </c>
      <c r="F361" t="str">
        <f>HLOOKUP(awayStats2!F$1,awayStats2!$A$1:$K$500,awayStats2!$L361,FALSE)</f>
        <v/>
      </c>
      <c r="G361" t="str">
        <f>HLOOKUP(awayStats2!G$1,awayStats2!$A$1:$K$500,awayStats2!$L361,FALSE)</f>
        <v/>
      </c>
      <c r="H361" t="str">
        <f>HLOOKUP(awayStats2!H$1,awayStats2!$A$1:$K$500,awayStats2!$L361,FALSE)</f>
        <v>West Ham</v>
      </c>
      <c r="I361" t="str">
        <f>HLOOKUP(awayStats2!I$1,awayStats2!$A$1:$K$500,awayStats2!$L361,FALSE)</f>
        <v>St Mary's Stadium</v>
      </c>
      <c r="J361" t="str">
        <f>HLOOKUP(awayStats2!J$1,awayStats2!$A$1:$K$500,awayStats2!$L361,FALSE)</f>
        <v/>
      </c>
      <c r="K361" t="str">
        <f>HLOOKUP(awayStats2!K$1,awayStats2!$A$1:$K$500,awayStats2!$L361,FALSE)</f>
        <v/>
      </c>
    </row>
    <row r="362" spans="1:11" x14ac:dyDescent="0.25">
      <c r="A362" t="str">
        <f>HLOOKUP(awayStats2!A$1,awayStats2!$A$1:$K$500,awayStats2!$L362,FALSE)</f>
        <v>32</v>
      </c>
      <c r="B362" t="str">
        <f>HLOOKUP(awayStats2!B$1,awayStats2!$A$1:$K$500,awayStats2!$L362,FALSE)</f>
        <v>Sat</v>
      </c>
      <c r="C362" t="str">
        <f>HLOOKUP(awayStats2!C$1,awayStats2!$A$1:$K$500,awayStats2!$L362,FALSE)</f>
        <v>2025-04-12</v>
      </c>
      <c r="D362" t="str">
        <f>HLOOKUP(awayStats2!D$1,awayStats2!$A$1:$K$500,awayStats2!$L362,FALSE)</f>
        <v>Liverpool</v>
      </c>
      <c r="E362" t="str">
        <f>HLOOKUP(awayStats2!E$1,awayStats2!$A$1:$K$500,awayStats2!$L362,FALSE)</f>
        <v/>
      </c>
      <c r="F362" t="str">
        <f>HLOOKUP(awayStats2!F$1,awayStats2!$A$1:$K$500,awayStats2!$L362,FALSE)</f>
        <v/>
      </c>
      <c r="G362" t="str">
        <f>HLOOKUP(awayStats2!G$1,awayStats2!$A$1:$K$500,awayStats2!$L362,FALSE)</f>
        <v/>
      </c>
      <c r="H362" t="str">
        <f>HLOOKUP(awayStats2!H$1,awayStats2!$A$1:$K$500,awayStats2!$L362,FALSE)</f>
        <v>West Ham</v>
      </c>
      <c r="I362" t="str">
        <f>HLOOKUP(awayStats2!I$1,awayStats2!$A$1:$K$500,awayStats2!$L362,FALSE)</f>
        <v>Anfield</v>
      </c>
      <c r="J362" t="str">
        <f>HLOOKUP(awayStats2!J$1,awayStats2!$A$1:$K$500,awayStats2!$L362,FALSE)</f>
        <v/>
      </c>
      <c r="K362" t="str">
        <f>HLOOKUP(awayStats2!K$1,awayStats2!$A$1:$K$500,awayStats2!$L362,FALSE)</f>
        <v/>
      </c>
    </row>
    <row r="363" spans="1:11" x14ac:dyDescent="0.25">
      <c r="A363" t="str">
        <f>HLOOKUP(awayStats2!A$1,awayStats2!$A$1:$K$500,awayStats2!$L363,FALSE)</f>
        <v>5</v>
      </c>
      <c r="B363" t="str">
        <f>HLOOKUP(awayStats2!B$1,awayStats2!$A$1:$K$500,awayStats2!$L363,FALSE)</f>
        <v>Sat</v>
      </c>
      <c r="C363" t="str">
        <f>HLOOKUP(awayStats2!C$1,awayStats2!$A$1:$K$500,awayStats2!$L363,FALSE)</f>
        <v>2024-09-21</v>
      </c>
      <c r="D363" t="str">
        <f>HLOOKUP(awayStats2!D$1,awayStats2!$A$1:$K$500,awayStats2!$L363,FALSE)</f>
        <v>Aston Villa</v>
      </c>
      <c r="E363" t="str">
        <f>HLOOKUP(awayStats2!E$1,awayStats2!$A$1:$K$500,awayStats2!$L363,FALSE)</f>
        <v>1.7</v>
      </c>
      <c r="F363" t="str">
        <f>HLOOKUP(awayStats2!F$1,awayStats2!$A$1:$K$500,awayStats2!$L363,FALSE)</f>
        <v>3–1</v>
      </c>
      <c r="G363" t="str">
        <f>HLOOKUP(awayStats2!G$1,awayStats2!$A$1:$K$500,awayStats2!$L363,FALSE)</f>
        <v>0.5</v>
      </c>
      <c r="H363" t="str">
        <f>HLOOKUP(awayStats2!H$1,awayStats2!$A$1:$K$500,awayStats2!$L363,FALSE)</f>
        <v>Wolves</v>
      </c>
      <c r="I363" t="str">
        <f>HLOOKUP(awayStats2!I$1,awayStats2!$A$1:$K$500,awayStats2!$L363,FALSE)</f>
        <v>Villa Park</v>
      </c>
      <c r="J363">
        <f>HLOOKUP(awayStats2!J$1,awayStats2!$A$1:$K$500,awayStats2!$L363,FALSE)</f>
        <v>3</v>
      </c>
      <c r="K363">
        <f>HLOOKUP(awayStats2!K$1,awayStats2!$A$1:$K$500,awayStats2!$L363,FALSE)</f>
        <v>1</v>
      </c>
    </row>
    <row r="364" spans="1:11" x14ac:dyDescent="0.25">
      <c r="A364" t="str">
        <f>HLOOKUP(awayStats2!A$1,awayStats2!$A$1:$K$500,awayStats2!$L364,FALSE)</f>
        <v>37</v>
      </c>
      <c r="B364" t="str">
        <f>HLOOKUP(awayStats2!B$1,awayStats2!$A$1:$K$500,awayStats2!$L364,FALSE)</f>
        <v>Sun</v>
      </c>
      <c r="C364" t="str">
        <f>HLOOKUP(awayStats2!C$1,awayStats2!$A$1:$K$500,awayStats2!$L364,FALSE)</f>
        <v>2025-05-18</v>
      </c>
      <c r="D364" t="str">
        <f>HLOOKUP(awayStats2!D$1,awayStats2!$A$1:$K$500,awayStats2!$L364,FALSE)</f>
        <v>Crystal Palace</v>
      </c>
      <c r="E364" t="str">
        <f>HLOOKUP(awayStats2!E$1,awayStats2!$A$1:$K$500,awayStats2!$L364,FALSE)</f>
        <v/>
      </c>
      <c r="F364" t="str">
        <f>HLOOKUP(awayStats2!F$1,awayStats2!$A$1:$K$500,awayStats2!$L364,FALSE)</f>
        <v/>
      </c>
      <c r="G364" t="str">
        <f>HLOOKUP(awayStats2!G$1,awayStats2!$A$1:$K$500,awayStats2!$L364,FALSE)</f>
        <v/>
      </c>
      <c r="H364" t="str">
        <f>HLOOKUP(awayStats2!H$1,awayStats2!$A$1:$K$500,awayStats2!$L364,FALSE)</f>
        <v>Wolves</v>
      </c>
      <c r="I364" t="str">
        <f>HLOOKUP(awayStats2!I$1,awayStats2!$A$1:$K$500,awayStats2!$L364,FALSE)</f>
        <v>Selhurst Park</v>
      </c>
      <c r="J364" t="str">
        <f>HLOOKUP(awayStats2!J$1,awayStats2!$A$1:$K$500,awayStats2!$L364,FALSE)</f>
        <v/>
      </c>
      <c r="K364" t="str">
        <f>HLOOKUP(awayStats2!K$1,awayStats2!$A$1:$K$500,awayStats2!$L364,FALSE)</f>
        <v/>
      </c>
    </row>
    <row r="365" spans="1:11" x14ac:dyDescent="0.25">
      <c r="A365" t="str">
        <f>HLOOKUP(awayStats2!A$1,awayStats2!$A$1:$K$500,awayStats2!$L365,FALSE)</f>
        <v>17</v>
      </c>
      <c r="B365" t="str">
        <f>HLOOKUP(awayStats2!B$1,awayStats2!$A$1:$K$500,awayStats2!$L365,FALSE)</f>
        <v>Sun</v>
      </c>
      <c r="C365" t="str">
        <f>HLOOKUP(awayStats2!C$1,awayStats2!$A$1:$K$500,awayStats2!$L365,FALSE)</f>
        <v>2024-12-22</v>
      </c>
      <c r="D365" t="str">
        <f>HLOOKUP(awayStats2!D$1,awayStats2!$A$1:$K$500,awayStats2!$L365,FALSE)</f>
        <v>Leicester City</v>
      </c>
      <c r="E365" t="str">
        <f>HLOOKUP(awayStats2!E$1,awayStats2!$A$1:$K$500,awayStats2!$L365,FALSE)</f>
        <v/>
      </c>
      <c r="F365" t="str">
        <f>HLOOKUP(awayStats2!F$1,awayStats2!$A$1:$K$500,awayStats2!$L365,FALSE)</f>
        <v/>
      </c>
      <c r="G365" t="str">
        <f>HLOOKUP(awayStats2!G$1,awayStats2!$A$1:$K$500,awayStats2!$L365,FALSE)</f>
        <v/>
      </c>
      <c r="H365" t="str">
        <f>HLOOKUP(awayStats2!H$1,awayStats2!$A$1:$K$500,awayStats2!$L365,FALSE)</f>
        <v>Wolves</v>
      </c>
      <c r="I365" t="str">
        <f>HLOOKUP(awayStats2!I$1,awayStats2!$A$1:$K$500,awayStats2!$L365,FALSE)</f>
        <v>King Power Stadium</v>
      </c>
      <c r="J365" t="str">
        <f>HLOOKUP(awayStats2!J$1,awayStats2!$A$1:$K$500,awayStats2!$L365,FALSE)</f>
        <v/>
      </c>
      <c r="K365" t="str">
        <f>HLOOKUP(awayStats2!K$1,awayStats2!$A$1:$K$500,awayStats2!$L365,FALSE)</f>
        <v/>
      </c>
    </row>
    <row r="366" spans="1:11" x14ac:dyDescent="0.25">
      <c r="A366" t="str">
        <f>HLOOKUP(awayStats2!A$1,awayStats2!$A$1:$K$500,awayStats2!$L366,FALSE)</f>
        <v>14</v>
      </c>
      <c r="B366" t="str">
        <f>HLOOKUP(awayStats2!B$1,awayStats2!$A$1:$K$500,awayStats2!$L366,FALSE)</f>
        <v>Wed</v>
      </c>
      <c r="C366" t="str">
        <f>HLOOKUP(awayStats2!C$1,awayStats2!$A$1:$K$500,awayStats2!$L366,FALSE)</f>
        <v>2024-12-04</v>
      </c>
      <c r="D366" t="str">
        <f>HLOOKUP(awayStats2!D$1,awayStats2!$A$1:$K$500,awayStats2!$L366,FALSE)</f>
        <v>Everton</v>
      </c>
      <c r="E366" t="str">
        <f>HLOOKUP(awayStats2!E$1,awayStats2!$A$1:$K$500,awayStats2!$L366,FALSE)</f>
        <v/>
      </c>
      <c r="F366" t="str">
        <f>HLOOKUP(awayStats2!F$1,awayStats2!$A$1:$K$500,awayStats2!$L366,FALSE)</f>
        <v/>
      </c>
      <c r="G366" t="str">
        <f>HLOOKUP(awayStats2!G$1,awayStats2!$A$1:$K$500,awayStats2!$L366,FALSE)</f>
        <v/>
      </c>
      <c r="H366" t="str">
        <f>HLOOKUP(awayStats2!H$1,awayStats2!$A$1:$K$500,awayStats2!$L366,FALSE)</f>
        <v>Wolves</v>
      </c>
      <c r="I366" t="str">
        <f>HLOOKUP(awayStats2!I$1,awayStats2!$A$1:$K$500,awayStats2!$L366,FALSE)</f>
        <v>Goodison Park</v>
      </c>
      <c r="J366" t="str">
        <f>HLOOKUP(awayStats2!J$1,awayStats2!$A$1:$K$500,awayStats2!$L366,FALSE)</f>
        <v/>
      </c>
      <c r="K366" t="str">
        <f>HLOOKUP(awayStats2!K$1,awayStats2!$A$1:$K$500,awayStats2!$L366,FALSE)</f>
        <v/>
      </c>
    </row>
    <row r="367" spans="1:11" x14ac:dyDescent="0.25">
      <c r="A367" t="str">
        <f>HLOOKUP(awayStats2!A$1,awayStats2!$A$1:$K$500,awayStats2!$L367,FALSE)</f>
        <v>7</v>
      </c>
      <c r="B367" t="str">
        <f>HLOOKUP(awayStats2!B$1,awayStats2!$A$1:$K$500,awayStats2!$L367,FALSE)</f>
        <v>Sat</v>
      </c>
      <c r="C367" t="str">
        <f>HLOOKUP(awayStats2!C$1,awayStats2!$A$1:$K$500,awayStats2!$L367,FALSE)</f>
        <v>2024-10-05</v>
      </c>
      <c r="D367" t="str">
        <f>HLOOKUP(awayStats2!D$1,awayStats2!$A$1:$K$500,awayStats2!$L367,FALSE)</f>
        <v>Brentford</v>
      </c>
      <c r="E367" t="str">
        <f>HLOOKUP(awayStats2!E$1,awayStats2!$A$1:$K$500,awayStats2!$L367,FALSE)</f>
        <v>4.2</v>
      </c>
      <c r="F367" t="str">
        <f>HLOOKUP(awayStats2!F$1,awayStats2!$A$1:$K$500,awayStats2!$L367,FALSE)</f>
        <v>5–3</v>
      </c>
      <c r="G367" t="str">
        <f>HLOOKUP(awayStats2!G$1,awayStats2!$A$1:$K$500,awayStats2!$L367,FALSE)</f>
        <v>1.0</v>
      </c>
      <c r="H367" t="str">
        <f>HLOOKUP(awayStats2!H$1,awayStats2!$A$1:$K$500,awayStats2!$L367,FALSE)</f>
        <v>Wolves</v>
      </c>
      <c r="I367" t="str">
        <f>HLOOKUP(awayStats2!I$1,awayStats2!$A$1:$K$500,awayStats2!$L367,FALSE)</f>
        <v>Gtech Community Stadium</v>
      </c>
      <c r="J367">
        <f>HLOOKUP(awayStats2!J$1,awayStats2!$A$1:$K$500,awayStats2!$L367,FALSE)</f>
        <v>5</v>
      </c>
      <c r="K367">
        <f>HLOOKUP(awayStats2!K$1,awayStats2!$A$1:$K$500,awayStats2!$L367,FALSE)</f>
        <v>3</v>
      </c>
    </row>
    <row r="368" spans="1:11" x14ac:dyDescent="0.25">
      <c r="A368" t="str">
        <f>HLOOKUP(awayStats2!A$1,awayStats2!$A$1:$K$500,awayStats2!$L368,FALSE)</f>
        <v>29</v>
      </c>
      <c r="B368" t="str">
        <f>HLOOKUP(awayStats2!B$1,awayStats2!$A$1:$K$500,awayStats2!$L368,FALSE)</f>
        <v>Sat</v>
      </c>
      <c r="C368" t="str">
        <f>HLOOKUP(awayStats2!C$1,awayStats2!$A$1:$K$500,awayStats2!$L368,FALSE)</f>
        <v>2025-03-15</v>
      </c>
      <c r="D368" t="str">
        <f>HLOOKUP(awayStats2!D$1,awayStats2!$A$1:$K$500,awayStats2!$L368,FALSE)</f>
        <v>Southampton</v>
      </c>
      <c r="E368" t="str">
        <f>HLOOKUP(awayStats2!E$1,awayStats2!$A$1:$K$500,awayStats2!$L368,FALSE)</f>
        <v/>
      </c>
      <c r="F368" t="str">
        <f>HLOOKUP(awayStats2!F$1,awayStats2!$A$1:$K$500,awayStats2!$L368,FALSE)</f>
        <v/>
      </c>
      <c r="G368" t="str">
        <f>HLOOKUP(awayStats2!G$1,awayStats2!$A$1:$K$500,awayStats2!$L368,FALSE)</f>
        <v/>
      </c>
      <c r="H368" t="str">
        <f>HLOOKUP(awayStats2!H$1,awayStats2!$A$1:$K$500,awayStats2!$L368,FALSE)</f>
        <v>Wolves</v>
      </c>
      <c r="I368" t="str">
        <f>HLOOKUP(awayStats2!I$1,awayStats2!$A$1:$K$500,awayStats2!$L368,FALSE)</f>
        <v>St Mary's Stadium</v>
      </c>
      <c r="J368" t="str">
        <f>HLOOKUP(awayStats2!J$1,awayStats2!$A$1:$K$500,awayStats2!$L368,FALSE)</f>
        <v/>
      </c>
      <c r="K368" t="str">
        <f>HLOOKUP(awayStats2!K$1,awayStats2!$A$1:$K$500,awayStats2!$L368,FALSE)</f>
        <v/>
      </c>
    </row>
    <row r="369" spans="1:11" x14ac:dyDescent="0.25">
      <c r="A369" t="str">
        <f>HLOOKUP(awayStats2!A$1,awayStats2!$A$1:$K$500,awayStats2!$L369,FALSE)</f>
        <v>26</v>
      </c>
      <c r="B369" t="str">
        <f>HLOOKUP(awayStats2!B$1,awayStats2!$A$1:$K$500,awayStats2!$L369,FALSE)</f>
        <v>Sat</v>
      </c>
      <c r="C369" t="str">
        <f>HLOOKUP(awayStats2!C$1,awayStats2!$A$1:$K$500,awayStats2!$L369,FALSE)</f>
        <v>2025-02-22</v>
      </c>
      <c r="D369" t="str">
        <f>HLOOKUP(awayStats2!D$1,awayStats2!$A$1:$K$500,awayStats2!$L369,FALSE)</f>
        <v>Bournemouth</v>
      </c>
      <c r="E369" t="str">
        <f>HLOOKUP(awayStats2!E$1,awayStats2!$A$1:$K$500,awayStats2!$L369,FALSE)</f>
        <v/>
      </c>
      <c r="F369" t="str">
        <f>HLOOKUP(awayStats2!F$1,awayStats2!$A$1:$K$500,awayStats2!$L369,FALSE)</f>
        <v/>
      </c>
      <c r="G369" t="str">
        <f>HLOOKUP(awayStats2!G$1,awayStats2!$A$1:$K$500,awayStats2!$L369,FALSE)</f>
        <v/>
      </c>
      <c r="H369" t="str">
        <f>HLOOKUP(awayStats2!H$1,awayStats2!$A$1:$K$500,awayStats2!$L369,FALSE)</f>
        <v>Wolves</v>
      </c>
      <c r="I369" t="str">
        <f>HLOOKUP(awayStats2!I$1,awayStats2!$A$1:$K$500,awayStats2!$L369,FALSE)</f>
        <v>Vitality Stadium</v>
      </c>
      <c r="J369" t="str">
        <f>HLOOKUP(awayStats2!J$1,awayStats2!$A$1:$K$500,awayStats2!$L369,FALSE)</f>
        <v/>
      </c>
      <c r="K369" t="str">
        <f>HLOOKUP(awayStats2!K$1,awayStats2!$A$1:$K$500,awayStats2!$L369,FALSE)</f>
        <v/>
      </c>
    </row>
    <row r="370" spans="1:11" x14ac:dyDescent="0.25">
      <c r="A370" t="str">
        <f>HLOOKUP(awayStats2!A$1,awayStats2!$A$1:$K$500,awayStats2!$L370,FALSE)</f>
        <v>19</v>
      </c>
      <c r="B370" t="str">
        <f>HLOOKUP(awayStats2!B$1,awayStats2!$A$1:$K$500,awayStats2!$L370,FALSE)</f>
        <v>Sun</v>
      </c>
      <c r="C370" t="str">
        <f>HLOOKUP(awayStats2!C$1,awayStats2!$A$1:$K$500,awayStats2!$L370,FALSE)</f>
        <v>2024-12-29</v>
      </c>
      <c r="D370" t="str">
        <f>HLOOKUP(awayStats2!D$1,awayStats2!$A$1:$K$500,awayStats2!$L370,FALSE)</f>
        <v>Tottenham</v>
      </c>
      <c r="E370" t="str">
        <f>HLOOKUP(awayStats2!E$1,awayStats2!$A$1:$K$500,awayStats2!$L370,FALSE)</f>
        <v/>
      </c>
      <c r="F370" t="str">
        <f>HLOOKUP(awayStats2!F$1,awayStats2!$A$1:$K$500,awayStats2!$L370,FALSE)</f>
        <v/>
      </c>
      <c r="G370" t="str">
        <f>HLOOKUP(awayStats2!G$1,awayStats2!$A$1:$K$500,awayStats2!$L370,FALSE)</f>
        <v/>
      </c>
      <c r="H370" t="str">
        <f>HLOOKUP(awayStats2!H$1,awayStats2!$A$1:$K$500,awayStats2!$L370,FALSE)</f>
        <v>Wolves</v>
      </c>
      <c r="I370" t="str">
        <f>HLOOKUP(awayStats2!I$1,awayStats2!$A$1:$K$500,awayStats2!$L370,FALSE)</f>
        <v>Tottenham Hotspur Stadium</v>
      </c>
      <c r="J370" t="str">
        <f>HLOOKUP(awayStats2!J$1,awayStats2!$A$1:$K$500,awayStats2!$L370,FALSE)</f>
        <v/>
      </c>
      <c r="K370" t="str">
        <f>HLOOKUP(awayStats2!K$1,awayStats2!$A$1:$K$500,awayStats2!$L370,FALSE)</f>
        <v/>
      </c>
    </row>
    <row r="371" spans="1:11" x14ac:dyDescent="0.25">
      <c r="A371" t="str">
        <f>HLOOKUP(awayStats2!A$1,awayStats2!$A$1:$K$500,awayStats2!$L371,FALSE)</f>
        <v>1</v>
      </c>
      <c r="B371" t="str">
        <f>HLOOKUP(awayStats2!B$1,awayStats2!$A$1:$K$500,awayStats2!$L371,FALSE)</f>
        <v>Sat</v>
      </c>
      <c r="C371" t="str">
        <f>HLOOKUP(awayStats2!C$1,awayStats2!$A$1:$K$500,awayStats2!$L371,FALSE)</f>
        <v>2024-08-17</v>
      </c>
      <c r="D371" t="str">
        <f>HLOOKUP(awayStats2!D$1,awayStats2!$A$1:$K$500,awayStats2!$L371,FALSE)</f>
        <v>Arsenal</v>
      </c>
      <c r="E371" t="str">
        <f>HLOOKUP(awayStats2!E$1,awayStats2!$A$1:$K$500,awayStats2!$L371,FALSE)</f>
        <v>1.2</v>
      </c>
      <c r="F371" t="str">
        <f>HLOOKUP(awayStats2!F$1,awayStats2!$A$1:$K$500,awayStats2!$L371,FALSE)</f>
        <v>2–0</v>
      </c>
      <c r="G371" t="str">
        <f>HLOOKUP(awayStats2!G$1,awayStats2!$A$1:$K$500,awayStats2!$L371,FALSE)</f>
        <v>0.5</v>
      </c>
      <c r="H371" t="str">
        <f>HLOOKUP(awayStats2!H$1,awayStats2!$A$1:$K$500,awayStats2!$L371,FALSE)</f>
        <v>Wolves</v>
      </c>
      <c r="I371" t="str">
        <f>HLOOKUP(awayStats2!I$1,awayStats2!$A$1:$K$500,awayStats2!$L371,FALSE)</f>
        <v>Emirates Stadium</v>
      </c>
      <c r="J371">
        <f>HLOOKUP(awayStats2!J$1,awayStats2!$A$1:$K$500,awayStats2!$L371,FALSE)</f>
        <v>2</v>
      </c>
      <c r="K371">
        <f>HLOOKUP(awayStats2!K$1,awayStats2!$A$1:$K$500,awayStats2!$L371,FALSE)</f>
        <v>0</v>
      </c>
    </row>
    <row r="372" spans="1:11" x14ac:dyDescent="0.25">
      <c r="A372" t="str">
        <f>HLOOKUP(awayStats2!A$1,awayStats2!$A$1:$K$500,awayStats2!$L372,FALSE)</f>
        <v>3</v>
      </c>
      <c r="B372" t="str">
        <f>HLOOKUP(awayStats2!B$1,awayStats2!$A$1:$K$500,awayStats2!$L372,FALSE)</f>
        <v>Sat</v>
      </c>
      <c r="C372" t="str">
        <f>HLOOKUP(awayStats2!C$1,awayStats2!$A$1:$K$500,awayStats2!$L372,FALSE)</f>
        <v>2024-08-31</v>
      </c>
      <c r="D372" t="str">
        <f>HLOOKUP(awayStats2!D$1,awayStats2!$A$1:$K$500,awayStats2!$L372,FALSE)</f>
        <v>Nott'ham Forest</v>
      </c>
      <c r="E372" t="str">
        <f>HLOOKUP(awayStats2!E$1,awayStats2!$A$1:$K$500,awayStats2!$L372,FALSE)</f>
        <v>1.0</v>
      </c>
      <c r="F372" t="str">
        <f>HLOOKUP(awayStats2!F$1,awayStats2!$A$1:$K$500,awayStats2!$L372,FALSE)</f>
        <v>1–1</v>
      </c>
      <c r="G372" t="str">
        <f>HLOOKUP(awayStats2!G$1,awayStats2!$A$1:$K$500,awayStats2!$L372,FALSE)</f>
        <v>0.7</v>
      </c>
      <c r="H372" t="str">
        <f>HLOOKUP(awayStats2!H$1,awayStats2!$A$1:$K$500,awayStats2!$L372,FALSE)</f>
        <v>Wolves</v>
      </c>
      <c r="I372" t="str">
        <f>HLOOKUP(awayStats2!I$1,awayStats2!$A$1:$K$500,awayStats2!$L372,FALSE)</f>
        <v>The City Ground</v>
      </c>
      <c r="J372">
        <f>HLOOKUP(awayStats2!J$1,awayStats2!$A$1:$K$500,awayStats2!$L372,FALSE)</f>
        <v>1</v>
      </c>
      <c r="K372">
        <f>HLOOKUP(awayStats2!K$1,awayStats2!$A$1:$K$500,awayStats2!$L372,FALSE)</f>
        <v>1</v>
      </c>
    </row>
    <row r="373" spans="1:11" x14ac:dyDescent="0.25">
      <c r="A373" t="str">
        <f>HLOOKUP(awayStats2!A$1,awayStats2!$A$1:$K$500,awayStats2!$L373,FALSE)</f>
        <v>9</v>
      </c>
      <c r="B373" t="str">
        <f>HLOOKUP(awayStats2!B$1,awayStats2!$A$1:$K$500,awayStats2!$L373,FALSE)</f>
        <v>Sat</v>
      </c>
      <c r="C373" t="str">
        <f>HLOOKUP(awayStats2!C$1,awayStats2!$A$1:$K$500,awayStats2!$L373,FALSE)</f>
        <v>2024-10-26</v>
      </c>
      <c r="D373" t="str">
        <f>HLOOKUP(awayStats2!D$1,awayStats2!$A$1:$K$500,awayStats2!$L373,FALSE)</f>
        <v>Brighton</v>
      </c>
      <c r="E373" t="str">
        <f>HLOOKUP(awayStats2!E$1,awayStats2!$A$1:$K$500,awayStats2!$L373,FALSE)</f>
        <v>1.3</v>
      </c>
      <c r="F373" t="str">
        <f>HLOOKUP(awayStats2!F$1,awayStats2!$A$1:$K$500,awayStats2!$L373,FALSE)</f>
        <v>2–2</v>
      </c>
      <c r="G373" t="str">
        <f>HLOOKUP(awayStats2!G$1,awayStats2!$A$1:$K$500,awayStats2!$L373,FALSE)</f>
        <v>1.3</v>
      </c>
      <c r="H373" t="str">
        <f>HLOOKUP(awayStats2!H$1,awayStats2!$A$1:$K$500,awayStats2!$L373,FALSE)</f>
        <v>Wolves</v>
      </c>
      <c r="I373" t="str">
        <f>HLOOKUP(awayStats2!I$1,awayStats2!$A$1:$K$500,awayStats2!$L373,FALSE)</f>
        <v>The American Express Stadium</v>
      </c>
      <c r="J373">
        <f>HLOOKUP(awayStats2!J$1,awayStats2!$A$1:$K$500,awayStats2!$L373,FALSE)</f>
        <v>2</v>
      </c>
      <c r="K373">
        <f>HLOOKUP(awayStats2!K$1,awayStats2!$A$1:$K$500,awayStats2!$L373,FALSE)</f>
        <v>2</v>
      </c>
    </row>
    <row r="374" spans="1:11" x14ac:dyDescent="0.25">
      <c r="A374" t="str">
        <f>HLOOKUP(awayStats2!A$1,awayStats2!$A$1:$K$500,awayStats2!$L374,FALSE)</f>
        <v>33</v>
      </c>
      <c r="B374" t="str">
        <f>HLOOKUP(awayStats2!B$1,awayStats2!$A$1:$K$500,awayStats2!$L374,FALSE)</f>
        <v>Sat</v>
      </c>
      <c r="C374" t="str">
        <f>HLOOKUP(awayStats2!C$1,awayStats2!$A$1:$K$500,awayStats2!$L374,FALSE)</f>
        <v>2025-04-19</v>
      </c>
      <c r="D374" t="str">
        <f>HLOOKUP(awayStats2!D$1,awayStats2!$A$1:$K$500,awayStats2!$L374,FALSE)</f>
        <v>Manchester Utd</v>
      </c>
      <c r="E374" t="str">
        <f>HLOOKUP(awayStats2!E$1,awayStats2!$A$1:$K$500,awayStats2!$L374,FALSE)</f>
        <v/>
      </c>
      <c r="F374" t="str">
        <f>HLOOKUP(awayStats2!F$1,awayStats2!$A$1:$K$500,awayStats2!$L374,FALSE)</f>
        <v/>
      </c>
      <c r="G374" t="str">
        <f>HLOOKUP(awayStats2!G$1,awayStats2!$A$1:$K$500,awayStats2!$L374,FALSE)</f>
        <v/>
      </c>
      <c r="H374" t="str">
        <f>HLOOKUP(awayStats2!H$1,awayStats2!$A$1:$K$500,awayStats2!$L374,FALSE)</f>
        <v>Wolves</v>
      </c>
      <c r="I374" t="str">
        <f>HLOOKUP(awayStats2!I$1,awayStats2!$A$1:$K$500,awayStats2!$L374,FALSE)</f>
        <v>Old Trafford</v>
      </c>
      <c r="J374" t="str">
        <f>HLOOKUP(awayStats2!J$1,awayStats2!$A$1:$K$500,awayStats2!$L374,FALSE)</f>
        <v/>
      </c>
      <c r="K374" t="str">
        <f>HLOOKUP(awayStats2!K$1,awayStats2!$A$1:$K$500,awayStats2!$L374,FALSE)</f>
        <v/>
      </c>
    </row>
    <row r="375" spans="1:11" x14ac:dyDescent="0.25">
      <c r="A375" t="str">
        <f>HLOOKUP(awayStats2!A$1,awayStats2!$A$1:$K$500,awayStats2!$L375,FALSE)</f>
        <v>22</v>
      </c>
      <c r="B375" t="str">
        <f>HLOOKUP(awayStats2!B$1,awayStats2!$A$1:$K$500,awayStats2!$L375,FALSE)</f>
        <v>Mon</v>
      </c>
      <c r="C375" t="str">
        <f>HLOOKUP(awayStats2!C$1,awayStats2!$A$1:$K$500,awayStats2!$L375,FALSE)</f>
        <v>2025-01-20</v>
      </c>
      <c r="D375" t="str">
        <f>HLOOKUP(awayStats2!D$1,awayStats2!$A$1:$K$500,awayStats2!$L375,FALSE)</f>
        <v>Chelsea</v>
      </c>
      <c r="E375" t="str">
        <f>HLOOKUP(awayStats2!E$1,awayStats2!$A$1:$K$500,awayStats2!$L375,FALSE)</f>
        <v/>
      </c>
      <c r="F375" t="str">
        <f>HLOOKUP(awayStats2!F$1,awayStats2!$A$1:$K$500,awayStats2!$L375,FALSE)</f>
        <v/>
      </c>
      <c r="G375" t="str">
        <f>HLOOKUP(awayStats2!G$1,awayStats2!$A$1:$K$500,awayStats2!$L375,FALSE)</f>
        <v/>
      </c>
      <c r="H375" t="str">
        <f>HLOOKUP(awayStats2!H$1,awayStats2!$A$1:$K$500,awayStats2!$L375,FALSE)</f>
        <v>Wolves</v>
      </c>
      <c r="I375" t="str">
        <f>HLOOKUP(awayStats2!I$1,awayStats2!$A$1:$K$500,awayStats2!$L375,FALSE)</f>
        <v>Stamford Bridge</v>
      </c>
      <c r="J375" t="str">
        <f>HLOOKUP(awayStats2!J$1,awayStats2!$A$1:$K$500,awayStats2!$L375,FALSE)</f>
        <v/>
      </c>
      <c r="K375" t="str">
        <f>HLOOKUP(awayStats2!K$1,awayStats2!$A$1:$K$500,awayStats2!$L375,FALSE)</f>
        <v/>
      </c>
    </row>
    <row r="376" spans="1:11" x14ac:dyDescent="0.25">
      <c r="A376" t="str">
        <f>HLOOKUP(awayStats2!A$1,awayStats2!$A$1:$K$500,awayStats2!$L376,FALSE)</f>
        <v>31</v>
      </c>
      <c r="B376" t="str">
        <f>HLOOKUP(awayStats2!B$1,awayStats2!$A$1:$K$500,awayStats2!$L376,FALSE)</f>
        <v>Sat</v>
      </c>
      <c r="C376" t="str">
        <f>HLOOKUP(awayStats2!C$1,awayStats2!$A$1:$K$500,awayStats2!$L376,FALSE)</f>
        <v>2025-04-05</v>
      </c>
      <c r="D376" t="str">
        <f>HLOOKUP(awayStats2!D$1,awayStats2!$A$1:$K$500,awayStats2!$L376,FALSE)</f>
        <v>Ipswich Town</v>
      </c>
      <c r="E376" t="str">
        <f>HLOOKUP(awayStats2!E$1,awayStats2!$A$1:$K$500,awayStats2!$L376,FALSE)</f>
        <v/>
      </c>
      <c r="F376" t="str">
        <f>HLOOKUP(awayStats2!F$1,awayStats2!$A$1:$K$500,awayStats2!$L376,FALSE)</f>
        <v/>
      </c>
      <c r="G376" t="str">
        <f>HLOOKUP(awayStats2!G$1,awayStats2!$A$1:$K$500,awayStats2!$L376,FALSE)</f>
        <v/>
      </c>
      <c r="H376" t="str">
        <f>HLOOKUP(awayStats2!H$1,awayStats2!$A$1:$K$500,awayStats2!$L376,FALSE)</f>
        <v>Wolves</v>
      </c>
      <c r="I376" t="str">
        <f>HLOOKUP(awayStats2!I$1,awayStats2!$A$1:$K$500,awayStats2!$L376,FALSE)</f>
        <v>Portman Road Stadium</v>
      </c>
      <c r="J376" t="str">
        <f>HLOOKUP(awayStats2!J$1,awayStats2!$A$1:$K$500,awayStats2!$L376,FALSE)</f>
        <v/>
      </c>
      <c r="K376" t="str">
        <f>HLOOKUP(awayStats2!K$1,awayStats2!$A$1:$K$500,awayStats2!$L376,FALSE)</f>
        <v/>
      </c>
    </row>
    <row r="377" spans="1:11" x14ac:dyDescent="0.25">
      <c r="A377" t="str">
        <f>HLOOKUP(awayStats2!A$1,awayStats2!$A$1:$K$500,awayStats2!$L377,FALSE)</f>
        <v>15</v>
      </c>
      <c r="B377" t="str">
        <f>HLOOKUP(awayStats2!B$1,awayStats2!$A$1:$K$500,awayStats2!$L377,FALSE)</f>
        <v>Mon</v>
      </c>
      <c r="C377" t="str">
        <f>HLOOKUP(awayStats2!C$1,awayStats2!$A$1:$K$500,awayStats2!$L377,FALSE)</f>
        <v>2024-12-09</v>
      </c>
      <c r="D377" t="str">
        <f>HLOOKUP(awayStats2!D$1,awayStats2!$A$1:$K$500,awayStats2!$L377,FALSE)</f>
        <v>West Ham</v>
      </c>
      <c r="E377" t="str">
        <f>HLOOKUP(awayStats2!E$1,awayStats2!$A$1:$K$500,awayStats2!$L377,FALSE)</f>
        <v/>
      </c>
      <c r="F377" t="str">
        <f>HLOOKUP(awayStats2!F$1,awayStats2!$A$1:$K$500,awayStats2!$L377,FALSE)</f>
        <v/>
      </c>
      <c r="G377" t="str">
        <f>HLOOKUP(awayStats2!G$1,awayStats2!$A$1:$K$500,awayStats2!$L377,FALSE)</f>
        <v/>
      </c>
      <c r="H377" t="str">
        <f>HLOOKUP(awayStats2!H$1,awayStats2!$A$1:$K$500,awayStats2!$L377,FALSE)</f>
        <v>Wolves</v>
      </c>
      <c r="I377" t="str">
        <f>HLOOKUP(awayStats2!I$1,awayStats2!$A$1:$K$500,awayStats2!$L377,FALSE)</f>
        <v>London Stadium</v>
      </c>
      <c r="J377" t="str">
        <f>HLOOKUP(awayStats2!J$1,awayStats2!$A$1:$K$500,awayStats2!$L377,FALSE)</f>
        <v/>
      </c>
      <c r="K377" t="str">
        <f>HLOOKUP(awayStats2!K$1,awayStats2!$A$1:$K$500,awayStats2!$L377,FALSE)</f>
        <v/>
      </c>
    </row>
    <row r="378" spans="1:11" x14ac:dyDescent="0.25">
      <c r="A378" t="str">
        <f>HLOOKUP(awayStats2!A$1,awayStats2!$A$1:$K$500,awayStats2!$L378,FALSE)</f>
        <v>35</v>
      </c>
      <c r="B378" t="str">
        <f>HLOOKUP(awayStats2!B$1,awayStats2!$A$1:$K$500,awayStats2!$L378,FALSE)</f>
        <v>Sat</v>
      </c>
      <c r="C378" t="str">
        <f>HLOOKUP(awayStats2!C$1,awayStats2!$A$1:$K$500,awayStats2!$L378,FALSE)</f>
        <v>2025-05-03</v>
      </c>
      <c r="D378" t="str">
        <f>HLOOKUP(awayStats2!D$1,awayStats2!$A$1:$K$500,awayStats2!$L378,FALSE)</f>
        <v>Manchester City</v>
      </c>
      <c r="E378" t="str">
        <f>HLOOKUP(awayStats2!E$1,awayStats2!$A$1:$K$500,awayStats2!$L378,FALSE)</f>
        <v/>
      </c>
      <c r="F378" t="str">
        <f>HLOOKUP(awayStats2!F$1,awayStats2!$A$1:$K$500,awayStats2!$L378,FALSE)</f>
        <v/>
      </c>
      <c r="G378" t="str">
        <f>HLOOKUP(awayStats2!G$1,awayStats2!$A$1:$K$500,awayStats2!$L378,FALSE)</f>
        <v/>
      </c>
      <c r="H378" t="str">
        <f>HLOOKUP(awayStats2!H$1,awayStats2!$A$1:$K$500,awayStats2!$L378,FALSE)</f>
        <v>Wolves</v>
      </c>
      <c r="I378" t="str">
        <f>HLOOKUP(awayStats2!I$1,awayStats2!$A$1:$K$500,awayStats2!$L378,FALSE)</f>
        <v>Etihad Stadium</v>
      </c>
      <c r="J378" t="str">
        <f>HLOOKUP(awayStats2!J$1,awayStats2!$A$1:$K$500,awayStats2!$L378,FALSE)</f>
        <v/>
      </c>
      <c r="K378" t="str">
        <f>HLOOKUP(awayStats2!K$1,awayStats2!$A$1:$K$500,awayStats2!$L378,FALSE)</f>
        <v/>
      </c>
    </row>
    <row r="379" spans="1:11" x14ac:dyDescent="0.25">
      <c r="A379" t="str">
        <f>HLOOKUP(awayStats2!A$1,awayStats2!$A$1:$K$500,awayStats2!$L379,FALSE)</f>
        <v>21</v>
      </c>
      <c r="B379" t="str">
        <f>HLOOKUP(awayStats2!B$1,awayStats2!$A$1:$K$500,awayStats2!$L379,FALSE)</f>
        <v>Wed</v>
      </c>
      <c r="C379" t="str">
        <f>HLOOKUP(awayStats2!C$1,awayStats2!$A$1:$K$500,awayStats2!$L379,FALSE)</f>
        <v>2025-01-15</v>
      </c>
      <c r="D379" t="str">
        <f>HLOOKUP(awayStats2!D$1,awayStats2!$A$1:$K$500,awayStats2!$L379,FALSE)</f>
        <v>Newcastle Utd</v>
      </c>
      <c r="E379" t="str">
        <f>HLOOKUP(awayStats2!E$1,awayStats2!$A$1:$K$500,awayStats2!$L379,FALSE)</f>
        <v/>
      </c>
      <c r="F379" t="str">
        <f>HLOOKUP(awayStats2!F$1,awayStats2!$A$1:$K$500,awayStats2!$L379,FALSE)</f>
        <v/>
      </c>
      <c r="G379" t="str">
        <f>HLOOKUP(awayStats2!G$1,awayStats2!$A$1:$K$500,awayStats2!$L379,FALSE)</f>
        <v/>
      </c>
      <c r="H379" t="str">
        <f>HLOOKUP(awayStats2!H$1,awayStats2!$A$1:$K$500,awayStats2!$L379,FALSE)</f>
        <v>Wolves</v>
      </c>
      <c r="I379" t="str">
        <f>HLOOKUP(awayStats2!I$1,awayStats2!$A$1:$K$500,awayStats2!$L379,FALSE)</f>
        <v>St James' Park</v>
      </c>
      <c r="J379" t="str">
        <f>HLOOKUP(awayStats2!J$1,awayStats2!$A$1:$K$500,awayStats2!$L379,FALSE)</f>
        <v/>
      </c>
      <c r="K379" t="str">
        <f>HLOOKUP(awayStats2!K$1,awayStats2!$A$1:$K$500,awayStats2!$L379,FALSE)</f>
        <v/>
      </c>
    </row>
    <row r="380" spans="1:11" x14ac:dyDescent="0.25">
      <c r="A380" t="str">
        <f>HLOOKUP(awayStats2!A$1,awayStats2!$A$1:$K$500,awayStats2!$L380,FALSE)</f>
        <v>12</v>
      </c>
      <c r="B380" t="str">
        <f>HLOOKUP(awayStats2!B$1,awayStats2!$A$1:$K$500,awayStats2!$L380,FALSE)</f>
        <v>Sat</v>
      </c>
      <c r="C380" t="str">
        <f>HLOOKUP(awayStats2!C$1,awayStats2!$A$1:$K$500,awayStats2!$L380,FALSE)</f>
        <v>2024-11-23</v>
      </c>
      <c r="D380" t="str">
        <f>HLOOKUP(awayStats2!D$1,awayStats2!$A$1:$K$500,awayStats2!$L380,FALSE)</f>
        <v>Fulham</v>
      </c>
      <c r="E380" t="str">
        <f>HLOOKUP(awayStats2!E$1,awayStats2!$A$1:$K$500,awayStats2!$L380,FALSE)</f>
        <v/>
      </c>
      <c r="F380" t="str">
        <f>HLOOKUP(awayStats2!F$1,awayStats2!$A$1:$K$500,awayStats2!$L380,FALSE)</f>
        <v/>
      </c>
      <c r="G380" t="str">
        <f>HLOOKUP(awayStats2!G$1,awayStats2!$A$1:$K$500,awayStats2!$L380,FALSE)</f>
        <v/>
      </c>
      <c r="H380" t="str">
        <f>HLOOKUP(awayStats2!H$1,awayStats2!$A$1:$K$500,awayStats2!$L380,FALSE)</f>
        <v>Wolves</v>
      </c>
      <c r="I380" t="str">
        <f>HLOOKUP(awayStats2!I$1,awayStats2!$A$1:$K$500,awayStats2!$L380,FALSE)</f>
        <v>Craven Cottage</v>
      </c>
      <c r="J380" t="str">
        <f>HLOOKUP(awayStats2!J$1,awayStats2!$A$1:$K$500,awayStats2!$L380,FALSE)</f>
        <v/>
      </c>
      <c r="K380" t="str">
        <f>HLOOKUP(awayStats2!K$1,awayStats2!$A$1:$K$500,awayStats2!$L380,FALSE)</f>
        <v/>
      </c>
    </row>
    <row r="381" spans="1:11" x14ac:dyDescent="0.25">
      <c r="A381" t="str">
        <f>HLOOKUP(awayStats2!A$1,awayStats2!$A$1:$K$500,awayStats2!$L381,FALSE)</f>
        <v>25</v>
      </c>
      <c r="B381" t="str">
        <f>HLOOKUP(awayStats2!B$1,awayStats2!$A$1:$K$500,awayStats2!$L381,FALSE)</f>
        <v>Sat</v>
      </c>
      <c r="C381" t="str">
        <f>HLOOKUP(awayStats2!C$1,awayStats2!$A$1:$K$500,awayStats2!$L381,FALSE)</f>
        <v>2025-02-15</v>
      </c>
      <c r="D381" t="str">
        <f>HLOOKUP(awayStats2!D$1,awayStats2!$A$1:$K$500,awayStats2!$L381,FALSE)</f>
        <v>Liverpool</v>
      </c>
      <c r="E381" t="str">
        <f>HLOOKUP(awayStats2!E$1,awayStats2!$A$1:$K$500,awayStats2!$L381,FALSE)</f>
        <v/>
      </c>
      <c r="F381" t="str">
        <f>HLOOKUP(awayStats2!F$1,awayStats2!$A$1:$K$500,awayStats2!$L381,FALSE)</f>
        <v/>
      </c>
      <c r="G381" t="str">
        <f>HLOOKUP(awayStats2!G$1,awayStats2!$A$1:$K$500,awayStats2!$L381,FALSE)</f>
        <v/>
      </c>
      <c r="H381" t="str">
        <f>HLOOKUP(awayStats2!H$1,awayStats2!$A$1:$K$500,awayStats2!$L381,FALSE)</f>
        <v>Wolves</v>
      </c>
      <c r="I381" t="str">
        <f>HLOOKUP(awayStats2!I$1,awayStats2!$A$1:$K$500,awayStats2!$L381,FALSE)</f>
        <v>Anfield</v>
      </c>
      <c r="J381" t="str">
        <f>HLOOKUP(awayStats2!J$1,awayStats2!$A$1:$K$500,awayStats2!$L381,FALSE)</f>
        <v/>
      </c>
      <c r="K381" t="str">
        <f>HLOOKUP(awayStats2!K$1,awayStats2!$A$1:$K$500,awayStats2!$L381,FALSE)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66D8D-5D96-4255-89D7-CC68299A2880}">
  <dimension ref="A1:Q381"/>
  <sheetViews>
    <sheetView workbookViewId="0">
      <selection activeCell="O18" sqref="O18"/>
    </sheetView>
  </sheetViews>
  <sheetFormatPr defaultRowHeight="15" x14ac:dyDescent="0.25"/>
  <cols>
    <col min="1" max="1" width="6.140625" bestFit="1" customWidth="1"/>
    <col min="2" max="2" width="6.7109375" bestFit="1" customWidth="1"/>
    <col min="3" max="3" width="10.7109375" bestFit="1" customWidth="1"/>
    <col min="4" max="4" width="15.140625" bestFit="1" customWidth="1"/>
    <col min="5" max="5" width="5.7109375" bestFit="1" customWidth="1"/>
    <col min="6" max="6" width="8.42578125" bestFit="1" customWidth="1"/>
    <col min="7" max="7" width="6.7109375" bestFit="1" customWidth="1"/>
    <col min="8" max="8" width="15.140625" bestFit="1" customWidth="1"/>
    <col min="9" max="9" width="28.42578125" bestFit="1" customWidth="1"/>
    <col min="10" max="10" width="13.85546875" bestFit="1" customWidth="1"/>
    <col min="11" max="11" width="13" bestFit="1" customWidth="1"/>
    <col min="12" max="12" width="14.5703125" bestFit="1" customWidth="1"/>
  </cols>
  <sheetData>
    <row r="1" spans="1:17" x14ac:dyDescent="0.25">
      <c r="A1" t="s">
        <v>47</v>
      </c>
      <c r="B1" t="s">
        <v>48</v>
      </c>
      <c r="C1" t="s">
        <v>49</v>
      </c>
      <c r="D1" t="s">
        <v>0</v>
      </c>
      <c r="E1" t="s">
        <v>38</v>
      </c>
      <c r="F1" t="s">
        <v>50</v>
      </c>
      <c r="G1" t="s">
        <v>51</v>
      </c>
      <c r="H1" t="s">
        <v>1</v>
      </c>
      <c r="I1" t="s">
        <v>52</v>
      </c>
      <c r="J1" t="s">
        <v>53</v>
      </c>
      <c r="K1" t="s">
        <v>54</v>
      </c>
      <c r="L1" t="s">
        <v>347</v>
      </c>
      <c r="N1" s="21" t="s">
        <v>0</v>
      </c>
      <c r="O1" s="21"/>
      <c r="P1" s="19" t="s">
        <v>1</v>
      </c>
      <c r="Q1" s="19"/>
    </row>
    <row r="2" spans="1:17" x14ac:dyDescent="0.25">
      <c r="A2" t="s">
        <v>162</v>
      </c>
      <c r="B2" t="s">
        <v>282</v>
      </c>
      <c r="C2" t="s">
        <v>298</v>
      </c>
      <c r="D2" t="s">
        <v>18</v>
      </c>
      <c r="E2" t="s">
        <v>269</v>
      </c>
      <c r="F2" t="s">
        <v>269</v>
      </c>
      <c r="G2" t="s">
        <v>269</v>
      </c>
      <c r="H2" t="s">
        <v>15</v>
      </c>
      <c r="I2" t="s">
        <v>202</v>
      </c>
      <c r="J2" t="str">
        <f t="shared" ref="J2:J65" si="0">IF(F2&lt;&gt;"", VALUE(LEFT(SUBSTITUTE(F2, "–", "-"), FIND("-", SUBSTITUTE(F2, "–", "-")) - 1)), "")</f>
        <v/>
      </c>
      <c r="K2" t="str">
        <f t="shared" ref="K2:K65" si="1">IF(F2&lt;&gt;"", VALUE(RIGHT(SUBSTITUTE(F2, "–", "-"), LEN(SUBSTITUTE(F2, "–", "-")) - FIND("-", SUBSTITUTE(F2, "–", "-")))), "")</f>
        <v/>
      </c>
      <c r="L2">
        <v>2</v>
      </c>
      <c r="N2" t="s">
        <v>345</v>
      </c>
      <c r="O2" t="s">
        <v>346</v>
      </c>
      <c r="P2" t="s">
        <v>345</v>
      </c>
      <c r="Q2" t="s">
        <v>346</v>
      </c>
    </row>
    <row r="3" spans="1:17" x14ac:dyDescent="0.25">
      <c r="A3" t="s">
        <v>92</v>
      </c>
      <c r="B3" t="s">
        <v>198</v>
      </c>
      <c r="C3" t="s">
        <v>273</v>
      </c>
      <c r="D3" t="s">
        <v>20</v>
      </c>
      <c r="E3" t="s">
        <v>238</v>
      </c>
      <c r="F3" t="s">
        <v>186</v>
      </c>
      <c r="G3" t="s">
        <v>238</v>
      </c>
      <c r="H3" t="s">
        <v>15</v>
      </c>
      <c r="I3" t="s">
        <v>205</v>
      </c>
      <c r="J3">
        <f t="shared" si="0"/>
        <v>1</v>
      </c>
      <c r="K3">
        <f t="shared" si="1"/>
        <v>1</v>
      </c>
      <c r="L3">
        <f>L2+1</f>
        <v>3</v>
      </c>
      <c r="N3" s="11">
        <f>AVERAGE(J2:J381)</f>
        <v>1.5454545454545454</v>
      </c>
      <c r="O3" s="11">
        <f>AVERAGE(K2:K381)</f>
        <v>1.3090909090909091</v>
      </c>
      <c r="P3" s="11">
        <f>AVERAGE(K2:K381)</f>
        <v>1.3090909090909091</v>
      </c>
      <c r="Q3" s="11">
        <f>AVERAGE(J2:J381)</f>
        <v>1.5454545454545454</v>
      </c>
    </row>
    <row r="4" spans="1:17" x14ac:dyDescent="0.25">
      <c r="A4" t="s">
        <v>71</v>
      </c>
      <c r="B4" t="s">
        <v>176</v>
      </c>
      <c r="C4" t="s">
        <v>278</v>
      </c>
      <c r="D4" t="s">
        <v>33</v>
      </c>
      <c r="E4" t="s">
        <v>269</v>
      </c>
      <c r="F4" t="s">
        <v>269</v>
      </c>
      <c r="G4" t="s">
        <v>269</v>
      </c>
      <c r="H4" t="s">
        <v>15</v>
      </c>
      <c r="I4" t="s">
        <v>197</v>
      </c>
      <c r="J4" t="str">
        <f t="shared" si="0"/>
        <v/>
      </c>
      <c r="K4" t="str">
        <f t="shared" si="1"/>
        <v/>
      </c>
      <c r="L4">
        <f t="shared" ref="L4:L67" si="2">L3+1</f>
        <v>4</v>
      </c>
    </row>
    <row r="5" spans="1:17" x14ac:dyDescent="0.25">
      <c r="A5" t="s">
        <v>78</v>
      </c>
      <c r="B5" t="s">
        <v>176</v>
      </c>
      <c r="C5" t="s">
        <v>260</v>
      </c>
      <c r="D5" t="s">
        <v>17</v>
      </c>
      <c r="E5" t="s">
        <v>183</v>
      </c>
      <c r="F5" t="s">
        <v>192</v>
      </c>
      <c r="G5" t="s">
        <v>235</v>
      </c>
      <c r="H5" t="s">
        <v>15</v>
      </c>
      <c r="I5" t="s">
        <v>226</v>
      </c>
      <c r="J5">
        <f t="shared" si="0"/>
        <v>2</v>
      </c>
      <c r="K5">
        <f t="shared" si="1"/>
        <v>0</v>
      </c>
      <c r="L5">
        <f t="shared" si="2"/>
        <v>5</v>
      </c>
    </row>
    <row r="6" spans="1:17" x14ac:dyDescent="0.25">
      <c r="A6" t="s">
        <v>124</v>
      </c>
      <c r="B6" t="s">
        <v>198</v>
      </c>
      <c r="C6" t="s">
        <v>287</v>
      </c>
      <c r="D6" t="s">
        <v>23</v>
      </c>
      <c r="E6" t="s">
        <v>269</v>
      </c>
      <c r="F6" t="s">
        <v>269</v>
      </c>
      <c r="G6" t="s">
        <v>269</v>
      </c>
      <c r="H6" t="s">
        <v>15</v>
      </c>
      <c r="I6" t="s">
        <v>215</v>
      </c>
      <c r="J6" t="str">
        <f t="shared" si="0"/>
        <v/>
      </c>
      <c r="K6" t="str">
        <f t="shared" si="1"/>
        <v/>
      </c>
      <c r="L6">
        <f t="shared" si="2"/>
        <v>6</v>
      </c>
    </row>
    <row r="7" spans="1:17" x14ac:dyDescent="0.25">
      <c r="A7" t="s">
        <v>156</v>
      </c>
      <c r="B7" t="s">
        <v>176</v>
      </c>
      <c r="C7" t="s">
        <v>292</v>
      </c>
      <c r="D7" t="s">
        <v>21</v>
      </c>
      <c r="E7" t="s">
        <v>269</v>
      </c>
      <c r="F7" t="s">
        <v>269</v>
      </c>
      <c r="G7" t="s">
        <v>269</v>
      </c>
      <c r="H7" t="s">
        <v>15</v>
      </c>
      <c r="I7" t="s">
        <v>216</v>
      </c>
      <c r="J7" t="str">
        <f t="shared" si="0"/>
        <v/>
      </c>
      <c r="K7" t="str">
        <f t="shared" si="1"/>
        <v/>
      </c>
      <c r="L7">
        <f t="shared" si="2"/>
        <v>7</v>
      </c>
    </row>
    <row r="8" spans="1:17" x14ac:dyDescent="0.25">
      <c r="A8" t="s">
        <v>166</v>
      </c>
      <c r="B8" t="s">
        <v>176</v>
      </c>
      <c r="C8" t="s">
        <v>299</v>
      </c>
      <c r="D8" t="s">
        <v>19</v>
      </c>
      <c r="E8" t="s">
        <v>269</v>
      </c>
      <c r="F8" t="s">
        <v>269</v>
      </c>
      <c r="G8" t="s">
        <v>269</v>
      </c>
      <c r="H8" t="s">
        <v>15</v>
      </c>
      <c r="I8" t="s">
        <v>211</v>
      </c>
      <c r="J8" t="str">
        <f t="shared" si="0"/>
        <v/>
      </c>
      <c r="K8" t="str">
        <f t="shared" si="1"/>
        <v/>
      </c>
      <c r="L8">
        <f t="shared" si="2"/>
        <v>8</v>
      </c>
    </row>
    <row r="9" spans="1:17" x14ac:dyDescent="0.25">
      <c r="A9" t="s">
        <v>65</v>
      </c>
      <c r="B9" t="s">
        <v>198</v>
      </c>
      <c r="C9" t="s">
        <v>251</v>
      </c>
      <c r="D9" t="s">
        <v>27</v>
      </c>
      <c r="E9" t="s">
        <v>210</v>
      </c>
      <c r="F9" t="s">
        <v>245</v>
      </c>
      <c r="G9" t="s">
        <v>235</v>
      </c>
      <c r="H9" t="s">
        <v>15</v>
      </c>
      <c r="I9" t="s">
        <v>218</v>
      </c>
      <c r="J9">
        <f t="shared" si="0"/>
        <v>2</v>
      </c>
      <c r="K9">
        <f t="shared" si="1"/>
        <v>2</v>
      </c>
      <c r="L9">
        <f t="shared" si="2"/>
        <v>9</v>
      </c>
    </row>
    <row r="10" spans="1:17" x14ac:dyDescent="0.25">
      <c r="A10" t="s">
        <v>310</v>
      </c>
      <c r="B10" t="s">
        <v>176</v>
      </c>
      <c r="C10" t="s">
        <v>311</v>
      </c>
      <c r="D10" t="s">
        <v>34</v>
      </c>
      <c r="E10" t="s">
        <v>269</v>
      </c>
      <c r="F10" t="s">
        <v>269</v>
      </c>
      <c r="G10" t="s">
        <v>269</v>
      </c>
      <c r="H10" t="s">
        <v>15</v>
      </c>
      <c r="I10" t="s">
        <v>229</v>
      </c>
      <c r="J10" t="str">
        <f t="shared" si="0"/>
        <v/>
      </c>
      <c r="K10" t="str">
        <f t="shared" si="1"/>
        <v/>
      </c>
      <c r="L10">
        <f t="shared" si="2"/>
        <v>10</v>
      </c>
    </row>
    <row r="11" spans="1:17" x14ac:dyDescent="0.25">
      <c r="A11" t="s">
        <v>315</v>
      </c>
      <c r="B11" t="s">
        <v>176</v>
      </c>
      <c r="C11" t="s">
        <v>316</v>
      </c>
      <c r="D11" t="s">
        <v>25</v>
      </c>
      <c r="E11" t="s">
        <v>269</v>
      </c>
      <c r="F11" t="s">
        <v>269</v>
      </c>
      <c r="G11" t="s">
        <v>269</v>
      </c>
      <c r="H11" t="s">
        <v>15</v>
      </c>
      <c r="I11" t="s">
        <v>208</v>
      </c>
      <c r="J11" t="str">
        <f t="shared" si="0"/>
        <v/>
      </c>
      <c r="K11" t="str">
        <f t="shared" si="1"/>
        <v/>
      </c>
      <c r="L11">
        <f t="shared" si="2"/>
        <v>11</v>
      </c>
    </row>
    <row r="12" spans="1:17" x14ac:dyDescent="0.25">
      <c r="A12" t="s">
        <v>66</v>
      </c>
      <c r="B12" t="s">
        <v>198</v>
      </c>
      <c r="C12" t="s">
        <v>247</v>
      </c>
      <c r="D12" t="s">
        <v>32</v>
      </c>
      <c r="E12" t="s">
        <v>235</v>
      </c>
      <c r="F12" t="s">
        <v>220</v>
      </c>
      <c r="G12" t="s">
        <v>235</v>
      </c>
      <c r="H12" t="s">
        <v>15</v>
      </c>
      <c r="I12" t="s">
        <v>213</v>
      </c>
      <c r="J12">
        <f t="shared" si="0"/>
        <v>0</v>
      </c>
      <c r="K12">
        <f t="shared" si="1"/>
        <v>1</v>
      </c>
      <c r="L12">
        <f t="shared" si="2"/>
        <v>12</v>
      </c>
    </row>
    <row r="13" spans="1:17" x14ac:dyDescent="0.25">
      <c r="A13" t="s">
        <v>319</v>
      </c>
      <c r="B13" t="s">
        <v>280</v>
      </c>
      <c r="C13" t="s">
        <v>320</v>
      </c>
      <c r="D13" t="s">
        <v>28</v>
      </c>
      <c r="E13" t="s">
        <v>269</v>
      </c>
      <c r="F13" t="s">
        <v>269</v>
      </c>
      <c r="G13" t="s">
        <v>269</v>
      </c>
      <c r="H13" t="s">
        <v>15</v>
      </c>
      <c r="I13" t="s">
        <v>188</v>
      </c>
      <c r="J13" t="str">
        <f t="shared" si="0"/>
        <v/>
      </c>
      <c r="K13" t="str">
        <f t="shared" si="1"/>
        <v/>
      </c>
      <c r="L13">
        <f t="shared" si="2"/>
        <v>13</v>
      </c>
    </row>
    <row r="14" spans="1:17" x14ac:dyDescent="0.25">
      <c r="A14" t="s">
        <v>322</v>
      </c>
      <c r="B14" t="s">
        <v>176</v>
      </c>
      <c r="C14" t="s">
        <v>323</v>
      </c>
      <c r="D14" t="s">
        <v>30</v>
      </c>
      <c r="E14" t="s">
        <v>269</v>
      </c>
      <c r="F14" t="s">
        <v>269</v>
      </c>
      <c r="G14" t="s">
        <v>269</v>
      </c>
      <c r="H14" t="s">
        <v>15</v>
      </c>
      <c r="I14" t="s">
        <v>175</v>
      </c>
      <c r="J14" t="str">
        <f t="shared" si="0"/>
        <v/>
      </c>
      <c r="K14" t="str">
        <f t="shared" si="1"/>
        <v/>
      </c>
      <c r="L14">
        <f t="shared" si="2"/>
        <v>14</v>
      </c>
    </row>
    <row r="15" spans="1:17" x14ac:dyDescent="0.25">
      <c r="A15" t="s">
        <v>329</v>
      </c>
      <c r="B15" t="s">
        <v>176</v>
      </c>
      <c r="C15" t="s">
        <v>330</v>
      </c>
      <c r="D15" t="s">
        <v>22</v>
      </c>
      <c r="E15" t="s">
        <v>269</v>
      </c>
      <c r="F15" t="s">
        <v>269</v>
      </c>
      <c r="G15" t="s">
        <v>269</v>
      </c>
      <c r="H15" t="s">
        <v>15</v>
      </c>
      <c r="I15" t="s">
        <v>191</v>
      </c>
      <c r="J15" t="str">
        <f t="shared" si="0"/>
        <v/>
      </c>
      <c r="K15" t="str">
        <f t="shared" si="1"/>
        <v/>
      </c>
      <c r="L15">
        <f t="shared" si="2"/>
        <v>15</v>
      </c>
    </row>
    <row r="16" spans="1:17" x14ac:dyDescent="0.25">
      <c r="A16" t="s">
        <v>83</v>
      </c>
      <c r="B16" t="s">
        <v>176</v>
      </c>
      <c r="C16" t="s">
        <v>209</v>
      </c>
      <c r="D16" t="s">
        <v>16</v>
      </c>
      <c r="E16" t="s">
        <v>187</v>
      </c>
      <c r="F16" t="s">
        <v>179</v>
      </c>
      <c r="G16" t="s">
        <v>223</v>
      </c>
      <c r="H16" t="s">
        <v>15</v>
      </c>
      <c r="I16" t="s">
        <v>224</v>
      </c>
      <c r="J16">
        <f t="shared" si="0"/>
        <v>0</v>
      </c>
      <c r="K16">
        <f t="shared" si="1"/>
        <v>2</v>
      </c>
      <c r="L16">
        <f t="shared" si="2"/>
        <v>16</v>
      </c>
    </row>
    <row r="17" spans="1:12" x14ac:dyDescent="0.25">
      <c r="A17" t="s">
        <v>79</v>
      </c>
      <c r="B17" t="s">
        <v>176</v>
      </c>
      <c r="C17" t="s">
        <v>268</v>
      </c>
      <c r="D17" t="s">
        <v>29</v>
      </c>
      <c r="E17" t="s">
        <v>178</v>
      </c>
      <c r="F17" s="15" t="s">
        <v>173</v>
      </c>
      <c r="G17" t="s">
        <v>243</v>
      </c>
      <c r="H17" t="s">
        <v>15</v>
      </c>
      <c r="I17" t="s">
        <v>184</v>
      </c>
      <c r="J17">
        <f t="shared" si="0"/>
        <v>1</v>
      </c>
      <c r="K17">
        <f t="shared" si="1"/>
        <v>0</v>
      </c>
      <c r="L17">
        <f t="shared" si="2"/>
        <v>17</v>
      </c>
    </row>
    <row r="18" spans="1:12" x14ac:dyDescent="0.25">
      <c r="A18" t="s">
        <v>339</v>
      </c>
      <c r="B18" t="s">
        <v>176</v>
      </c>
      <c r="C18" t="s">
        <v>340</v>
      </c>
      <c r="D18" t="s">
        <v>26</v>
      </c>
      <c r="E18" t="s">
        <v>269</v>
      </c>
      <c r="F18" t="s">
        <v>269</v>
      </c>
      <c r="G18" t="s">
        <v>269</v>
      </c>
      <c r="H18" t="s">
        <v>15</v>
      </c>
      <c r="I18" t="s">
        <v>231</v>
      </c>
      <c r="J18" t="str">
        <f t="shared" si="0"/>
        <v/>
      </c>
      <c r="K18" t="str">
        <f t="shared" si="1"/>
        <v/>
      </c>
      <c r="L18">
        <f t="shared" si="2"/>
        <v>18</v>
      </c>
    </row>
    <row r="19" spans="1:12" x14ac:dyDescent="0.25">
      <c r="A19" t="s">
        <v>343</v>
      </c>
      <c r="B19" t="s">
        <v>198</v>
      </c>
      <c r="C19" t="s">
        <v>344</v>
      </c>
      <c r="D19" t="s">
        <v>31</v>
      </c>
      <c r="E19" t="s">
        <v>269</v>
      </c>
      <c r="F19" t="s">
        <v>269</v>
      </c>
      <c r="G19" t="s">
        <v>269</v>
      </c>
      <c r="H19" t="s">
        <v>15</v>
      </c>
      <c r="I19" t="s">
        <v>222</v>
      </c>
      <c r="J19" t="str">
        <f t="shared" si="0"/>
        <v/>
      </c>
      <c r="K19" t="str">
        <f t="shared" si="1"/>
        <v/>
      </c>
      <c r="L19">
        <f t="shared" si="2"/>
        <v>19</v>
      </c>
    </row>
    <row r="20" spans="1:12" x14ac:dyDescent="0.25">
      <c r="A20" t="s">
        <v>333</v>
      </c>
      <c r="B20" t="s">
        <v>176</v>
      </c>
      <c r="C20" t="s">
        <v>334</v>
      </c>
      <c r="D20" t="s">
        <v>24</v>
      </c>
      <c r="E20" t="s">
        <v>269</v>
      </c>
      <c r="F20" t="s">
        <v>269</v>
      </c>
      <c r="G20" t="s">
        <v>269</v>
      </c>
      <c r="H20" t="s">
        <v>15</v>
      </c>
      <c r="I20" t="s">
        <v>181</v>
      </c>
      <c r="J20" t="str">
        <f t="shared" si="0"/>
        <v/>
      </c>
      <c r="K20" t="str">
        <f t="shared" si="1"/>
        <v/>
      </c>
      <c r="L20">
        <f t="shared" si="2"/>
        <v>20</v>
      </c>
    </row>
    <row r="21" spans="1:12" x14ac:dyDescent="0.25">
      <c r="A21" t="s">
        <v>322</v>
      </c>
      <c r="B21" t="s">
        <v>176</v>
      </c>
      <c r="C21" t="s">
        <v>323</v>
      </c>
      <c r="D21" t="s">
        <v>18</v>
      </c>
      <c r="E21" t="s">
        <v>269</v>
      </c>
      <c r="F21" t="s">
        <v>269</v>
      </c>
      <c r="G21" t="s">
        <v>269</v>
      </c>
      <c r="H21" t="s">
        <v>16</v>
      </c>
      <c r="I21" t="s">
        <v>202</v>
      </c>
      <c r="J21" t="str">
        <f t="shared" si="0"/>
        <v/>
      </c>
      <c r="K21" t="str">
        <f t="shared" si="1"/>
        <v/>
      </c>
      <c r="L21">
        <f t="shared" si="2"/>
        <v>21</v>
      </c>
    </row>
    <row r="22" spans="1:12" x14ac:dyDescent="0.25">
      <c r="A22" t="s">
        <v>339</v>
      </c>
      <c r="B22" t="s">
        <v>176</v>
      </c>
      <c r="C22" t="s">
        <v>340</v>
      </c>
      <c r="D22" t="s">
        <v>17</v>
      </c>
      <c r="E22" t="s">
        <v>269</v>
      </c>
      <c r="F22" t="s">
        <v>269</v>
      </c>
      <c r="G22" t="s">
        <v>269</v>
      </c>
      <c r="H22" t="s">
        <v>16</v>
      </c>
      <c r="I22" t="s">
        <v>226</v>
      </c>
      <c r="J22" t="str">
        <f t="shared" si="0"/>
        <v/>
      </c>
      <c r="K22" t="str">
        <f t="shared" si="1"/>
        <v/>
      </c>
      <c r="L22">
        <f t="shared" si="2"/>
        <v>22</v>
      </c>
    </row>
    <row r="23" spans="1:12" x14ac:dyDescent="0.25">
      <c r="A23" t="s">
        <v>343</v>
      </c>
      <c r="B23" t="s">
        <v>198</v>
      </c>
      <c r="C23" t="s">
        <v>344</v>
      </c>
      <c r="D23" t="s">
        <v>30</v>
      </c>
      <c r="E23" t="s">
        <v>269</v>
      </c>
      <c r="F23" t="s">
        <v>269</v>
      </c>
      <c r="G23" t="s">
        <v>269</v>
      </c>
      <c r="H23" t="s">
        <v>16</v>
      </c>
      <c r="I23" t="s">
        <v>175</v>
      </c>
      <c r="J23" t="str">
        <f t="shared" si="0"/>
        <v/>
      </c>
      <c r="K23" t="str">
        <f t="shared" si="1"/>
        <v/>
      </c>
      <c r="L23">
        <f t="shared" si="2"/>
        <v>23</v>
      </c>
    </row>
    <row r="24" spans="1:12" x14ac:dyDescent="0.25">
      <c r="A24" t="s">
        <v>306</v>
      </c>
      <c r="B24" t="s">
        <v>176</v>
      </c>
      <c r="C24" t="s">
        <v>307</v>
      </c>
      <c r="D24" t="s">
        <v>15</v>
      </c>
      <c r="E24" t="s">
        <v>269</v>
      </c>
      <c r="F24" t="s">
        <v>269</v>
      </c>
      <c r="G24" t="s">
        <v>269</v>
      </c>
      <c r="H24" t="s">
        <v>16</v>
      </c>
      <c r="I24" t="s">
        <v>193</v>
      </c>
      <c r="J24" t="str">
        <f t="shared" si="0"/>
        <v/>
      </c>
      <c r="K24" t="str">
        <f t="shared" si="1"/>
        <v/>
      </c>
      <c r="L24">
        <f t="shared" si="2"/>
        <v>24</v>
      </c>
    </row>
    <row r="25" spans="1:12" x14ac:dyDescent="0.25">
      <c r="A25" t="s">
        <v>151</v>
      </c>
      <c r="B25" t="s">
        <v>176</v>
      </c>
      <c r="C25" t="s">
        <v>289</v>
      </c>
      <c r="D25" t="s">
        <v>28</v>
      </c>
      <c r="E25" t="s">
        <v>269</v>
      </c>
      <c r="F25" t="s">
        <v>269</v>
      </c>
      <c r="G25" t="s">
        <v>269</v>
      </c>
      <c r="H25" t="s">
        <v>16</v>
      </c>
      <c r="I25" t="s">
        <v>188</v>
      </c>
      <c r="J25" t="str">
        <f t="shared" si="0"/>
        <v/>
      </c>
      <c r="K25" t="str">
        <f t="shared" si="1"/>
        <v/>
      </c>
      <c r="L25">
        <f t="shared" si="2"/>
        <v>25</v>
      </c>
    </row>
    <row r="26" spans="1:12" x14ac:dyDescent="0.25">
      <c r="A26" t="s">
        <v>319</v>
      </c>
      <c r="B26" t="s">
        <v>280</v>
      </c>
      <c r="C26" t="s">
        <v>320</v>
      </c>
      <c r="D26" t="s">
        <v>21</v>
      </c>
      <c r="E26" t="s">
        <v>269</v>
      </c>
      <c r="F26" t="s">
        <v>269</v>
      </c>
      <c r="G26" t="s">
        <v>269</v>
      </c>
      <c r="H26" t="s">
        <v>16</v>
      </c>
      <c r="I26" t="s">
        <v>216</v>
      </c>
      <c r="J26" t="str">
        <f t="shared" si="0"/>
        <v/>
      </c>
      <c r="K26" t="str">
        <f t="shared" si="1"/>
        <v/>
      </c>
      <c r="L26">
        <f t="shared" si="2"/>
        <v>26</v>
      </c>
    </row>
    <row r="27" spans="1:12" x14ac:dyDescent="0.25">
      <c r="A27" t="s">
        <v>335</v>
      </c>
      <c r="B27" t="s">
        <v>176</v>
      </c>
      <c r="C27" t="s">
        <v>336</v>
      </c>
      <c r="D27" t="s">
        <v>27</v>
      </c>
      <c r="E27" t="s">
        <v>269</v>
      </c>
      <c r="F27" t="s">
        <v>269</v>
      </c>
      <c r="G27" t="s">
        <v>269</v>
      </c>
      <c r="H27" t="s">
        <v>16</v>
      </c>
      <c r="I27" t="s">
        <v>218</v>
      </c>
      <c r="J27" t="str">
        <f t="shared" si="0"/>
        <v/>
      </c>
      <c r="K27" t="str">
        <f t="shared" si="1"/>
        <v/>
      </c>
      <c r="L27">
        <f t="shared" si="2"/>
        <v>27</v>
      </c>
    </row>
    <row r="28" spans="1:12" x14ac:dyDescent="0.25">
      <c r="A28" t="s">
        <v>313</v>
      </c>
      <c r="B28" t="s">
        <v>176</v>
      </c>
      <c r="C28" t="s">
        <v>314</v>
      </c>
      <c r="D28" t="s">
        <v>34</v>
      </c>
      <c r="E28" t="s">
        <v>269</v>
      </c>
      <c r="F28" t="s">
        <v>269</v>
      </c>
      <c r="G28" t="s">
        <v>269</v>
      </c>
      <c r="H28" t="s">
        <v>16</v>
      </c>
      <c r="I28" t="s">
        <v>229</v>
      </c>
      <c r="J28" t="str">
        <f t="shared" si="0"/>
        <v/>
      </c>
      <c r="K28" t="str">
        <f t="shared" si="1"/>
        <v/>
      </c>
      <c r="L28">
        <f t="shared" si="2"/>
        <v>28</v>
      </c>
    </row>
    <row r="29" spans="1:12" x14ac:dyDescent="0.25">
      <c r="A29" t="s">
        <v>302</v>
      </c>
      <c r="B29" t="s">
        <v>282</v>
      </c>
      <c r="C29" t="s">
        <v>304</v>
      </c>
      <c r="D29" t="s">
        <v>22</v>
      </c>
      <c r="E29" t="s">
        <v>269</v>
      </c>
      <c r="F29" t="s">
        <v>269</v>
      </c>
      <c r="G29" t="s">
        <v>269</v>
      </c>
      <c r="H29" t="s">
        <v>16</v>
      </c>
      <c r="I29" t="s">
        <v>191</v>
      </c>
      <c r="J29" t="str">
        <f t="shared" si="0"/>
        <v/>
      </c>
      <c r="K29" t="str">
        <f t="shared" si="1"/>
        <v/>
      </c>
      <c r="L29">
        <f t="shared" si="2"/>
        <v>29</v>
      </c>
    </row>
    <row r="30" spans="1:12" x14ac:dyDescent="0.25">
      <c r="A30" t="s">
        <v>92</v>
      </c>
      <c r="B30" t="s">
        <v>176</v>
      </c>
      <c r="C30" t="s">
        <v>272</v>
      </c>
      <c r="D30" t="s">
        <v>26</v>
      </c>
      <c r="E30" t="s">
        <v>196</v>
      </c>
      <c r="F30" t="s">
        <v>192</v>
      </c>
      <c r="G30" t="s">
        <v>187</v>
      </c>
      <c r="H30" t="s">
        <v>16</v>
      </c>
      <c r="I30" t="s">
        <v>231</v>
      </c>
      <c r="J30">
        <f t="shared" si="0"/>
        <v>2</v>
      </c>
      <c r="K30">
        <f t="shared" si="1"/>
        <v>0</v>
      </c>
      <c r="L30">
        <f t="shared" si="2"/>
        <v>30</v>
      </c>
    </row>
    <row r="31" spans="1:12" x14ac:dyDescent="0.25">
      <c r="A31" t="s">
        <v>326</v>
      </c>
      <c r="B31" t="s">
        <v>280</v>
      </c>
      <c r="C31" t="s">
        <v>327</v>
      </c>
      <c r="D31" t="s">
        <v>19</v>
      </c>
      <c r="E31" t="s">
        <v>269</v>
      </c>
      <c r="F31" t="s">
        <v>269</v>
      </c>
      <c r="G31" t="s">
        <v>269</v>
      </c>
      <c r="H31" t="s">
        <v>16</v>
      </c>
      <c r="I31" t="s">
        <v>211</v>
      </c>
      <c r="J31" t="str">
        <f t="shared" si="0"/>
        <v/>
      </c>
      <c r="K31" t="str">
        <f t="shared" si="1"/>
        <v/>
      </c>
      <c r="L31">
        <f t="shared" si="2"/>
        <v>31</v>
      </c>
    </row>
    <row r="32" spans="1:12" x14ac:dyDescent="0.25">
      <c r="A32" t="s">
        <v>71</v>
      </c>
      <c r="B32" t="s">
        <v>198</v>
      </c>
      <c r="C32" t="s">
        <v>279</v>
      </c>
      <c r="D32" t="s">
        <v>20</v>
      </c>
      <c r="E32" t="s">
        <v>269</v>
      </c>
      <c r="F32" t="s">
        <v>269</v>
      </c>
      <c r="G32" t="s">
        <v>269</v>
      </c>
      <c r="H32" t="s">
        <v>16</v>
      </c>
      <c r="I32" t="s">
        <v>205</v>
      </c>
      <c r="J32" t="str">
        <f t="shared" si="0"/>
        <v/>
      </c>
      <c r="K32" t="str">
        <f t="shared" si="1"/>
        <v/>
      </c>
      <c r="L32">
        <f t="shared" si="2"/>
        <v>32</v>
      </c>
    </row>
    <row r="33" spans="1:12" x14ac:dyDescent="0.25">
      <c r="A33" t="s">
        <v>64</v>
      </c>
      <c r="B33" t="s">
        <v>176</v>
      </c>
      <c r="C33" t="s">
        <v>177</v>
      </c>
      <c r="D33" t="s">
        <v>33</v>
      </c>
      <c r="E33" t="s">
        <v>194</v>
      </c>
      <c r="F33" t="s">
        <v>195</v>
      </c>
      <c r="G33" t="s">
        <v>196</v>
      </c>
      <c r="H33" t="s">
        <v>16</v>
      </c>
      <c r="I33" t="s">
        <v>197</v>
      </c>
      <c r="J33">
        <f t="shared" si="0"/>
        <v>1</v>
      </c>
      <c r="K33">
        <f t="shared" si="1"/>
        <v>2</v>
      </c>
      <c r="L33">
        <f t="shared" si="2"/>
        <v>33</v>
      </c>
    </row>
    <row r="34" spans="1:12" x14ac:dyDescent="0.25">
      <c r="A34" t="s">
        <v>77</v>
      </c>
      <c r="B34" t="s">
        <v>176</v>
      </c>
      <c r="C34" t="s">
        <v>232</v>
      </c>
      <c r="D34" t="s">
        <v>25</v>
      </c>
      <c r="E34" t="s">
        <v>174</v>
      </c>
      <c r="F34" t="s">
        <v>195</v>
      </c>
      <c r="G34" t="s">
        <v>190</v>
      </c>
      <c r="H34" t="s">
        <v>16</v>
      </c>
      <c r="I34" t="s">
        <v>208</v>
      </c>
      <c r="J34">
        <f t="shared" si="0"/>
        <v>1</v>
      </c>
      <c r="K34">
        <f t="shared" si="1"/>
        <v>2</v>
      </c>
      <c r="L34">
        <f t="shared" si="2"/>
        <v>34</v>
      </c>
    </row>
    <row r="35" spans="1:12" x14ac:dyDescent="0.25">
      <c r="A35" t="s">
        <v>69</v>
      </c>
      <c r="B35" t="s">
        <v>198</v>
      </c>
      <c r="C35" t="s">
        <v>255</v>
      </c>
      <c r="D35" t="s">
        <v>24</v>
      </c>
      <c r="E35" t="s">
        <v>187</v>
      </c>
      <c r="F35" s="15" t="s">
        <v>245</v>
      </c>
      <c r="G35" t="s">
        <v>204</v>
      </c>
      <c r="H35" t="s">
        <v>16</v>
      </c>
      <c r="I35" t="s">
        <v>181</v>
      </c>
      <c r="J35">
        <f t="shared" si="0"/>
        <v>2</v>
      </c>
      <c r="K35">
        <f t="shared" si="1"/>
        <v>2</v>
      </c>
      <c r="L35">
        <f t="shared" si="2"/>
        <v>35</v>
      </c>
    </row>
    <row r="36" spans="1:12" x14ac:dyDescent="0.25">
      <c r="A36" t="s">
        <v>79</v>
      </c>
      <c r="B36" t="s">
        <v>198</v>
      </c>
      <c r="C36" t="s">
        <v>270</v>
      </c>
      <c r="D36" t="s">
        <v>32</v>
      </c>
      <c r="E36" t="s">
        <v>172</v>
      </c>
      <c r="F36" t="s">
        <v>217</v>
      </c>
      <c r="G36" t="s">
        <v>183</v>
      </c>
      <c r="H36" t="s">
        <v>16</v>
      </c>
      <c r="I36" t="s">
        <v>213</v>
      </c>
      <c r="J36">
        <f t="shared" si="0"/>
        <v>4</v>
      </c>
      <c r="K36">
        <f t="shared" si="1"/>
        <v>1</v>
      </c>
      <c r="L36">
        <f t="shared" si="2"/>
        <v>36</v>
      </c>
    </row>
    <row r="37" spans="1:12" x14ac:dyDescent="0.25">
      <c r="A37" t="s">
        <v>159</v>
      </c>
      <c r="B37" t="s">
        <v>284</v>
      </c>
      <c r="C37" t="s">
        <v>294</v>
      </c>
      <c r="D37" t="s">
        <v>29</v>
      </c>
      <c r="E37" t="s">
        <v>269</v>
      </c>
      <c r="F37" t="s">
        <v>269</v>
      </c>
      <c r="G37" t="s">
        <v>269</v>
      </c>
      <c r="H37" t="s">
        <v>16</v>
      </c>
      <c r="I37" t="s">
        <v>184</v>
      </c>
      <c r="J37" t="str">
        <f t="shared" si="0"/>
        <v/>
      </c>
      <c r="K37" t="str">
        <f t="shared" si="1"/>
        <v/>
      </c>
      <c r="L37">
        <f t="shared" si="2"/>
        <v>37</v>
      </c>
    </row>
    <row r="38" spans="1:12" x14ac:dyDescent="0.25">
      <c r="A38" t="s">
        <v>78</v>
      </c>
      <c r="B38" t="s">
        <v>176</v>
      </c>
      <c r="C38" t="s">
        <v>260</v>
      </c>
      <c r="D38" t="s">
        <v>23</v>
      </c>
      <c r="E38" t="s">
        <v>183</v>
      </c>
      <c r="F38" t="s">
        <v>239</v>
      </c>
      <c r="G38" t="s">
        <v>200</v>
      </c>
      <c r="H38" t="s">
        <v>16</v>
      </c>
      <c r="I38" t="s">
        <v>215</v>
      </c>
      <c r="J38">
        <f t="shared" si="0"/>
        <v>1</v>
      </c>
      <c r="K38">
        <f t="shared" si="1"/>
        <v>3</v>
      </c>
      <c r="L38">
        <f t="shared" si="2"/>
        <v>38</v>
      </c>
    </row>
    <row r="39" spans="1:12" x14ac:dyDescent="0.25">
      <c r="A39" t="s">
        <v>331</v>
      </c>
      <c r="B39" t="s">
        <v>176</v>
      </c>
      <c r="C39" t="s">
        <v>332</v>
      </c>
      <c r="D39" t="s">
        <v>31</v>
      </c>
      <c r="E39" t="s">
        <v>269</v>
      </c>
      <c r="F39" t="s">
        <v>269</v>
      </c>
      <c r="G39" t="s">
        <v>269</v>
      </c>
      <c r="H39" t="s">
        <v>16</v>
      </c>
      <c r="I39" t="s">
        <v>222</v>
      </c>
      <c r="J39" t="str">
        <f t="shared" si="0"/>
        <v/>
      </c>
      <c r="K39" t="str">
        <f t="shared" si="1"/>
        <v/>
      </c>
      <c r="L39">
        <f t="shared" si="2"/>
        <v>39</v>
      </c>
    </row>
    <row r="40" spans="1:12" x14ac:dyDescent="0.25">
      <c r="A40" t="s">
        <v>156</v>
      </c>
      <c r="B40" t="s">
        <v>198</v>
      </c>
      <c r="C40" t="s">
        <v>293</v>
      </c>
      <c r="D40" t="s">
        <v>30</v>
      </c>
      <c r="E40" t="s">
        <v>269</v>
      </c>
      <c r="F40" t="s">
        <v>269</v>
      </c>
      <c r="G40" t="s">
        <v>269</v>
      </c>
      <c r="H40" t="s">
        <v>17</v>
      </c>
      <c r="I40" t="s">
        <v>175</v>
      </c>
      <c r="J40" t="str">
        <f t="shared" si="0"/>
        <v/>
      </c>
      <c r="K40" t="str">
        <f t="shared" si="1"/>
        <v/>
      </c>
      <c r="L40">
        <f t="shared" si="2"/>
        <v>40</v>
      </c>
    </row>
    <row r="41" spans="1:12" x14ac:dyDescent="0.25">
      <c r="A41" t="s">
        <v>306</v>
      </c>
      <c r="B41" t="s">
        <v>176</v>
      </c>
      <c r="C41" t="s">
        <v>307</v>
      </c>
      <c r="D41" t="s">
        <v>29</v>
      </c>
      <c r="E41" t="s">
        <v>269</v>
      </c>
      <c r="F41" t="s">
        <v>269</v>
      </c>
      <c r="G41" t="s">
        <v>269</v>
      </c>
      <c r="H41" t="s">
        <v>17</v>
      </c>
      <c r="I41" t="s">
        <v>184</v>
      </c>
      <c r="J41" t="str">
        <f t="shared" si="0"/>
        <v/>
      </c>
      <c r="K41" t="str">
        <f t="shared" si="1"/>
        <v/>
      </c>
      <c r="L41">
        <f t="shared" si="2"/>
        <v>41</v>
      </c>
    </row>
    <row r="42" spans="1:12" x14ac:dyDescent="0.25">
      <c r="A42" t="s">
        <v>84</v>
      </c>
      <c r="B42" t="s">
        <v>176</v>
      </c>
      <c r="C42" t="s">
        <v>257</v>
      </c>
      <c r="D42" t="s">
        <v>25</v>
      </c>
      <c r="E42" t="s">
        <v>204</v>
      </c>
      <c r="F42" t="s">
        <v>173</v>
      </c>
      <c r="G42" t="s">
        <v>210</v>
      </c>
      <c r="H42" t="s">
        <v>17</v>
      </c>
      <c r="I42" t="s">
        <v>208</v>
      </c>
      <c r="J42">
        <f t="shared" si="0"/>
        <v>1</v>
      </c>
      <c r="K42">
        <f t="shared" si="1"/>
        <v>0</v>
      </c>
      <c r="L42">
        <f t="shared" si="2"/>
        <v>42</v>
      </c>
    </row>
    <row r="43" spans="1:12" x14ac:dyDescent="0.25">
      <c r="A43" t="s">
        <v>302</v>
      </c>
      <c r="B43" t="s">
        <v>280</v>
      </c>
      <c r="C43" t="s">
        <v>303</v>
      </c>
      <c r="D43" t="s">
        <v>20</v>
      </c>
      <c r="E43" t="s">
        <v>269</v>
      </c>
      <c r="F43" t="s">
        <v>269</v>
      </c>
      <c r="G43" t="s">
        <v>269</v>
      </c>
      <c r="H43" t="s">
        <v>17</v>
      </c>
      <c r="I43" t="s">
        <v>205</v>
      </c>
      <c r="J43" t="str">
        <f t="shared" si="0"/>
        <v/>
      </c>
      <c r="K43" t="str">
        <f t="shared" si="1"/>
        <v/>
      </c>
      <c r="L43">
        <f t="shared" si="2"/>
        <v>43</v>
      </c>
    </row>
    <row r="44" spans="1:12" x14ac:dyDescent="0.25">
      <c r="A44" t="s">
        <v>64</v>
      </c>
      <c r="B44" t="s">
        <v>176</v>
      </c>
      <c r="C44" t="s">
        <v>177</v>
      </c>
      <c r="D44" t="s">
        <v>28</v>
      </c>
      <c r="E44" t="s">
        <v>185</v>
      </c>
      <c r="F44" t="s">
        <v>186</v>
      </c>
      <c r="G44" t="s">
        <v>187</v>
      </c>
      <c r="H44" t="s">
        <v>17</v>
      </c>
      <c r="I44" t="s">
        <v>188</v>
      </c>
      <c r="J44">
        <f t="shared" si="0"/>
        <v>1</v>
      </c>
      <c r="K44">
        <f t="shared" si="1"/>
        <v>1</v>
      </c>
      <c r="L44">
        <f t="shared" si="2"/>
        <v>44</v>
      </c>
    </row>
    <row r="45" spans="1:12" x14ac:dyDescent="0.25">
      <c r="A45" t="s">
        <v>337</v>
      </c>
      <c r="B45" t="s">
        <v>176</v>
      </c>
      <c r="C45" t="s">
        <v>338</v>
      </c>
      <c r="D45" t="s">
        <v>15</v>
      </c>
      <c r="E45" t="s">
        <v>269</v>
      </c>
      <c r="F45" t="s">
        <v>269</v>
      </c>
      <c r="G45" t="s">
        <v>269</v>
      </c>
      <c r="H45" t="s">
        <v>17</v>
      </c>
      <c r="I45" t="s">
        <v>193</v>
      </c>
      <c r="J45" t="str">
        <f t="shared" si="0"/>
        <v/>
      </c>
      <c r="K45" t="str">
        <f t="shared" si="1"/>
        <v/>
      </c>
      <c r="L45">
        <f t="shared" si="2"/>
        <v>45</v>
      </c>
    </row>
    <row r="46" spans="1:12" x14ac:dyDescent="0.25">
      <c r="A46" t="s">
        <v>71</v>
      </c>
      <c r="B46" t="s">
        <v>176</v>
      </c>
      <c r="C46" t="s">
        <v>278</v>
      </c>
      <c r="D46" t="s">
        <v>34</v>
      </c>
      <c r="E46" t="s">
        <v>269</v>
      </c>
      <c r="F46" t="s">
        <v>269</v>
      </c>
      <c r="G46" t="s">
        <v>269</v>
      </c>
      <c r="H46" t="s">
        <v>17</v>
      </c>
      <c r="I46" t="s">
        <v>229</v>
      </c>
      <c r="J46" t="str">
        <f t="shared" si="0"/>
        <v/>
      </c>
      <c r="K46" t="str">
        <f t="shared" si="1"/>
        <v/>
      </c>
      <c r="L46">
        <f t="shared" si="2"/>
        <v>46</v>
      </c>
    </row>
    <row r="47" spans="1:12" x14ac:dyDescent="0.25">
      <c r="A47" t="s">
        <v>77</v>
      </c>
      <c r="B47" t="s">
        <v>176</v>
      </c>
      <c r="C47" t="s">
        <v>232</v>
      </c>
      <c r="D47" t="s">
        <v>22</v>
      </c>
      <c r="E47" t="s">
        <v>183</v>
      </c>
      <c r="F47" t="s">
        <v>234</v>
      </c>
      <c r="G47" t="s">
        <v>172</v>
      </c>
      <c r="H47" t="s">
        <v>17</v>
      </c>
      <c r="I47" t="s">
        <v>191</v>
      </c>
      <c r="J47">
        <f t="shared" si="0"/>
        <v>2</v>
      </c>
      <c r="K47">
        <f t="shared" si="1"/>
        <v>3</v>
      </c>
      <c r="L47">
        <f t="shared" si="2"/>
        <v>47</v>
      </c>
    </row>
    <row r="48" spans="1:12" x14ac:dyDescent="0.25">
      <c r="A48" t="s">
        <v>333</v>
      </c>
      <c r="B48" t="s">
        <v>176</v>
      </c>
      <c r="C48" t="s">
        <v>334</v>
      </c>
      <c r="D48" t="s">
        <v>21</v>
      </c>
      <c r="E48" t="s">
        <v>269</v>
      </c>
      <c r="F48" t="s">
        <v>269</v>
      </c>
      <c r="G48" t="s">
        <v>269</v>
      </c>
      <c r="H48" t="s">
        <v>17</v>
      </c>
      <c r="I48" t="s">
        <v>216</v>
      </c>
      <c r="J48" t="str">
        <f t="shared" si="0"/>
        <v/>
      </c>
      <c r="K48" t="str">
        <f t="shared" si="1"/>
        <v/>
      </c>
      <c r="L48">
        <f t="shared" si="2"/>
        <v>48</v>
      </c>
    </row>
    <row r="49" spans="1:12" x14ac:dyDescent="0.25">
      <c r="A49" t="s">
        <v>329</v>
      </c>
      <c r="B49" t="s">
        <v>176</v>
      </c>
      <c r="C49" t="s">
        <v>330</v>
      </c>
      <c r="D49" t="s">
        <v>33</v>
      </c>
      <c r="E49" t="s">
        <v>269</v>
      </c>
      <c r="F49" t="s">
        <v>269</v>
      </c>
      <c r="G49" t="s">
        <v>269</v>
      </c>
      <c r="H49" t="s">
        <v>17</v>
      </c>
      <c r="I49" t="s">
        <v>197</v>
      </c>
      <c r="J49" t="str">
        <f t="shared" si="0"/>
        <v/>
      </c>
      <c r="K49" t="str">
        <f t="shared" si="1"/>
        <v/>
      </c>
      <c r="L49">
        <f t="shared" si="2"/>
        <v>49</v>
      </c>
    </row>
    <row r="50" spans="1:12" x14ac:dyDescent="0.25">
      <c r="A50" t="s">
        <v>341</v>
      </c>
      <c r="B50" t="s">
        <v>198</v>
      </c>
      <c r="C50" t="s">
        <v>342</v>
      </c>
      <c r="D50" t="s">
        <v>27</v>
      </c>
      <c r="E50" t="s">
        <v>269</v>
      </c>
      <c r="F50" t="s">
        <v>269</v>
      </c>
      <c r="G50" t="s">
        <v>269</v>
      </c>
      <c r="H50" t="s">
        <v>17</v>
      </c>
      <c r="I50" t="s">
        <v>218</v>
      </c>
      <c r="J50" t="str">
        <f t="shared" si="0"/>
        <v/>
      </c>
      <c r="K50" t="str">
        <f t="shared" si="1"/>
        <v/>
      </c>
      <c r="L50">
        <f t="shared" si="2"/>
        <v>50</v>
      </c>
    </row>
    <row r="51" spans="1:12" x14ac:dyDescent="0.25">
      <c r="A51" t="s">
        <v>124</v>
      </c>
      <c r="B51" t="s">
        <v>198</v>
      </c>
      <c r="C51" t="s">
        <v>287</v>
      </c>
      <c r="D51" t="s">
        <v>24</v>
      </c>
      <c r="E51" t="s">
        <v>269</v>
      </c>
      <c r="F51" t="s">
        <v>269</v>
      </c>
      <c r="G51" t="s">
        <v>269</v>
      </c>
      <c r="H51" t="s">
        <v>17</v>
      </c>
      <c r="I51" t="s">
        <v>181</v>
      </c>
      <c r="J51" t="str">
        <f t="shared" si="0"/>
        <v/>
      </c>
      <c r="K51" t="str">
        <f t="shared" si="1"/>
        <v/>
      </c>
      <c r="L51">
        <f t="shared" si="2"/>
        <v>51</v>
      </c>
    </row>
    <row r="52" spans="1:12" x14ac:dyDescent="0.25">
      <c r="A52" t="s">
        <v>85</v>
      </c>
      <c r="B52" t="s">
        <v>176</v>
      </c>
      <c r="C52" t="s">
        <v>264</v>
      </c>
      <c r="D52" t="s">
        <v>16</v>
      </c>
      <c r="E52" t="s">
        <v>183</v>
      </c>
      <c r="F52" t="s">
        <v>186</v>
      </c>
      <c r="G52" t="s">
        <v>182</v>
      </c>
      <c r="H52" t="s">
        <v>17</v>
      </c>
      <c r="I52" t="s">
        <v>224</v>
      </c>
      <c r="J52">
        <f t="shared" si="0"/>
        <v>1</v>
      </c>
      <c r="K52">
        <f t="shared" si="1"/>
        <v>1</v>
      </c>
      <c r="L52">
        <f t="shared" si="2"/>
        <v>52</v>
      </c>
    </row>
    <row r="53" spans="1:12" x14ac:dyDescent="0.25">
      <c r="A53" t="s">
        <v>322</v>
      </c>
      <c r="B53" t="s">
        <v>176</v>
      </c>
      <c r="C53" t="s">
        <v>323</v>
      </c>
      <c r="D53" t="s">
        <v>32</v>
      </c>
      <c r="E53" t="s">
        <v>269</v>
      </c>
      <c r="F53" t="s">
        <v>269</v>
      </c>
      <c r="G53" t="s">
        <v>269</v>
      </c>
      <c r="H53" t="s">
        <v>17</v>
      </c>
      <c r="I53" t="s">
        <v>213</v>
      </c>
      <c r="J53" t="str">
        <f t="shared" si="0"/>
        <v/>
      </c>
      <c r="K53" t="str">
        <f t="shared" si="1"/>
        <v/>
      </c>
      <c r="L53">
        <f t="shared" si="2"/>
        <v>53</v>
      </c>
    </row>
    <row r="54" spans="1:12" x14ac:dyDescent="0.25">
      <c r="A54" t="s">
        <v>92</v>
      </c>
      <c r="B54" t="s">
        <v>176</v>
      </c>
      <c r="C54" t="s">
        <v>272</v>
      </c>
      <c r="D54" t="s">
        <v>18</v>
      </c>
      <c r="E54" t="s">
        <v>238</v>
      </c>
      <c r="F54" t="s">
        <v>246</v>
      </c>
      <c r="G54" t="s">
        <v>180</v>
      </c>
      <c r="H54" t="s">
        <v>17</v>
      </c>
      <c r="I54" t="s">
        <v>202</v>
      </c>
      <c r="J54">
        <f t="shared" si="0"/>
        <v>3</v>
      </c>
      <c r="K54">
        <f t="shared" si="1"/>
        <v>2</v>
      </c>
      <c r="L54">
        <f t="shared" si="2"/>
        <v>54</v>
      </c>
    </row>
    <row r="55" spans="1:12" x14ac:dyDescent="0.25">
      <c r="A55" t="s">
        <v>315</v>
      </c>
      <c r="B55" t="s">
        <v>176</v>
      </c>
      <c r="C55" t="s">
        <v>316</v>
      </c>
      <c r="D55" t="s">
        <v>31</v>
      </c>
      <c r="E55" t="s">
        <v>269</v>
      </c>
      <c r="F55" t="s">
        <v>269</v>
      </c>
      <c r="G55" t="s">
        <v>269</v>
      </c>
      <c r="H55" t="s">
        <v>17</v>
      </c>
      <c r="I55" t="s">
        <v>222</v>
      </c>
      <c r="J55" t="str">
        <f t="shared" si="0"/>
        <v/>
      </c>
      <c r="K55" t="str">
        <f t="shared" si="1"/>
        <v/>
      </c>
      <c r="L55">
        <f t="shared" si="2"/>
        <v>55</v>
      </c>
    </row>
    <row r="56" spans="1:12" x14ac:dyDescent="0.25">
      <c r="A56" t="s">
        <v>65</v>
      </c>
      <c r="B56" t="s">
        <v>176</v>
      </c>
      <c r="C56" t="s">
        <v>248</v>
      </c>
      <c r="D56" t="s">
        <v>26</v>
      </c>
      <c r="E56" t="s">
        <v>196</v>
      </c>
      <c r="F56" t="s">
        <v>249</v>
      </c>
      <c r="G56" t="s">
        <v>243</v>
      </c>
      <c r="H56" t="s">
        <v>17</v>
      </c>
      <c r="I56" t="s">
        <v>231</v>
      </c>
      <c r="J56">
        <f t="shared" si="0"/>
        <v>3</v>
      </c>
      <c r="K56">
        <f t="shared" si="1"/>
        <v>0</v>
      </c>
      <c r="L56">
        <f t="shared" si="2"/>
        <v>56</v>
      </c>
    </row>
    <row r="57" spans="1:12" x14ac:dyDescent="0.25">
      <c r="A57" t="s">
        <v>319</v>
      </c>
      <c r="B57" t="s">
        <v>280</v>
      </c>
      <c r="C57" t="s">
        <v>320</v>
      </c>
      <c r="D57" t="s">
        <v>19</v>
      </c>
      <c r="E57" t="s">
        <v>269</v>
      </c>
      <c r="F57" t="s">
        <v>269</v>
      </c>
      <c r="G57" t="s">
        <v>269</v>
      </c>
      <c r="H57" t="s">
        <v>17</v>
      </c>
      <c r="I57" t="s">
        <v>211</v>
      </c>
      <c r="J57" t="str">
        <f t="shared" si="0"/>
        <v/>
      </c>
      <c r="K57" t="str">
        <f t="shared" si="1"/>
        <v/>
      </c>
      <c r="L57">
        <f t="shared" si="2"/>
        <v>57</v>
      </c>
    </row>
    <row r="58" spans="1:12" x14ac:dyDescent="0.25">
      <c r="A58" t="s">
        <v>162</v>
      </c>
      <c r="B58" t="s">
        <v>198</v>
      </c>
      <c r="C58" t="s">
        <v>296</v>
      </c>
      <c r="D58" t="s">
        <v>23</v>
      </c>
      <c r="E58" t="s">
        <v>269</v>
      </c>
      <c r="F58" t="s">
        <v>269</v>
      </c>
      <c r="G58" t="s">
        <v>269</v>
      </c>
      <c r="H58" t="s">
        <v>17</v>
      </c>
      <c r="I58" t="s">
        <v>215</v>
      </c>
      <c r="J58" t="str">
        <f t="shared" si="0"/>
        <v/>
      </c>
      <c r="K58" t="str">
        <f t="shared" si="1"/>
        <v/>
      </c>
      <c r="L58">
        <f t="shared" si="2"/>
        <v>58</v>
      </c>
    </row>
    <row r="59" spans="1:12" x14ac:dyDescent="0.25">
      <c r="A59" t="s">
        <v>68</v>
      </c>
      <c r="B59" t="s">
        <v>176</v>
      </c>
      <c r="C59" t="s">
        <v>274</v>
      </c>
      <c r="D59" t="s">
        <v>22</v>
      </c>
      <c r="E59" t="s">
        <v>269</v>
      </c>
      <c r="F59" t="s">
        <v>269</v>
      </c>
      <c r="G59" t="s">
        <v>269</v>
      </c>
      <c r="H59" t="s">
        <v>18</v>
      </c>
      <c r="I59" t="s">
        <v>191</v>
      </c>
      <c r="J59" t="str">
        <f t="shared" si="0"/>
        <v/>
      </c>
      <c r="K59" t="str">
        <f t="shared" si="1"/>
        <v/>
      </c>
      <c r="L59">
        <f t="shared" si="2"/>
        <v>59</v>
      </c>
    </row>
    <row r="60" spans="1:12" x14ac:dyDescent="0.25">
      <c r="A60" t="s">
        <v>151</v>
      </c>
      <c r="B60" t="s">
        <v>198</v>
      </c>
      <c r="C60" t="s">
        <v>290</v>
      </c>
      <c r="D60" t="s">
        <v>20</v>
      </c>
      <c r="E60" t="s">
        <v>269</v>
      </c>
      <c r="F60" t="s">
        <v>269</v>
      </c>
      <c r="G60" t="s">
        <v>269</v>
      </c>
      <c r="H60" t="s">
        <v>18</v>
      </c>
      <c r="I60" t="s">
        <v>205</v>
      </c>
      <c r="J60" t="str">
        <f t="shared" si="0"/>
        <v/>
      </c>
      <c r="K60" t="str">
        <f t="shared" si="1"/>
        <v/>
      </c>
      <c r="L60">
        <f t="shared" si="2"/>
        <v>60</v>
      </c>
    </row>
    <row r="61" spans="1:12" x14ac:dyDescent="0.25">
      <c r="A61" t="s">
        <v>159</v>
      </c>
      <c r="B61" t="s">
        <v>170</v>
      </c>
      <c r="C61" t="s">
        <v>295</v>
      </c>
      <c r="D61" t="s">
        <v>19</v>
      </c>
      <c r="E61" t="s">
        <v>269</v>
      </c>
      <c r="F61" t="s">
        <v>269</v>
      </c>
      <c r="G61" t="s">
        <v>269</v>
      </c>
      <c r="H61" t="s">
        <v>18</v>
      </c>
      <c r="I61" t="s">
        <v>211</v>
      </c>
      <c r="J61" t="str">
        <f t="shared" si="0"/>
        <v/>
      </c>
      <c r="K61" t="str">
        <f t="shared" si="1"/>
        <v/>
      </c>
      <c r="L61">
        <f t="shared" si="2"/>
        <v>61</v>
      </c>
    </row>
    <row r="62" spans="1:12" x14ac:dyDescent="0.25">
      <c r="A62" t="s">
        <v>140</v>
      </c>
      <c r="B62" t="s">
        <v>282</v>
      </c>
      <c r="C62" t="s">
        <v>283</v>
      </c>
      <c r="D62" t="s">
        <v>16</v>
      </c>
      <c r="E62" t="s">
        <v>269</v>
      </c>
      <c r="F62" t="s">
        <v>269</v>
      </c>
      <c r="G62" t="s">
        <v>269</v>
      </c>
      <c r="H62" t="s">
        <v>18</v>
      </c>
      <c r="I62" t="s">
        <v>224</v>
      </c>
      <c r="J62" t="str">
        <f t="shared" si="0"/>
        <v/>
      </c>
      <c r="K62" t="str">
        <f t="shared" si="1"/>
        <v/>
      </c>
      <c r="L62">
        <f t="shared" si="2"/>
        <v>62</v>
      </c>
    </row>
    <row r="63" spans="1:12" x14ac:dyDescent="0.25">
      <c r="A63" t="s">
        <v>310</v>
      </c>
      <c r="B63" t="s">
        <v>198</v>
      </c>
      <c r="C63" t="s">
        <v>312</v>
      </c>
      <c r="D63" t="s">
        <v>21</v>
      </c>
      <c r="E63" t="s">
        <v>269</v>
      </c>
      <c r="F63" t="s">
        <v>269</v>
      </c>
      <c r="G63" t="s">
        <v>269</v>
      </c>
      <c r="H63" t="s">
        <v>18</v>
      </c>
      <c r="I63" t="s">
        <v>216</v>
      </c>
      <c r="J63" t="str">
        <f t="shared" si="0"/>
        <v/>
      </c>
      <c r="K63" t="str">
        <f t="shared" si="1"/>
        <v/>
      </c>
      <c r="L63">
        <f t="shared" si="2"/>
        <v>63</v>
      </c>
    </row>
    <row r="64" spans="1:12" x14ac:dyDescent="0.25">
      <c r="A64" t="s">
        <v>343</v>
      </c>
      <c r="B64" t="s">
        <v>198</v>
      </c>
      <c r="C64" t="s">
        <v>344</v>
      </c>
      <c r="D64" t="s">
        <v>34</v>
      </c>
      <c r="E64" t="s">
        <v>269</v>
      </c>
      <c r="F64" t="s">
        <v>269</v>
      </c>
      <c r="G64" t="s">
        <v>269</v>
      </c>
      <c r="H64" t="s">
        <v>18</v>
      </c>
      <c r="I64" t="s">
        <v>229</v>
      </c>
      <c r="J64" t="str">
        <f t="shared" si="0"/>
        <v/>
      </c>
      <c r="K64" t="str">
        <f t="shared" si="1"/>
        <v/>
      </c>
      <c r="L64">
        <f t="shared" si="2"/>
        <v>64</v>
      </c>
    </row>
    <row r="65" spans="1:12" x14ac:dyDescent="0.25">
      <c r="A65" t="s">
        <v>166</v>
      </c>
      <c r="B65" t="s">
        <v>176</v>
      </c>
      <c r="C65" t="s">
        <v>299</v>
      </c>
      <c r="D65" t="s">
        <v>31</v>
      </c>
      <c r="E65" t="s">
        <v>269</v>
      </c>
      <c r="F65" t="s">
        <v>269</v>
      </c>
      <c r="G65" t="s">
        <v>269</v>
      </c>
      <c r="H65" t="s">
        <v>18</v>
      </c>
      <c r="I65" t="s">
        <v>222</v>
      </c>
      <c r="J65" t="str">
        <f t="shared" si="0"/>
        <v/>
      </c>
      <c r="K65" t="str">
        <f t="shared" si="1"/>
        <v/>
      </c>
      <c r="L65">
        <f t="shared" si="2"/>
        <v>65</v>
      </c>
    </row>
    <row r="66" spans="1:12" x14ac:dyDescent="0.25">
      <c r="A66" t="s">
        <v>339</v>
      </c>
      <c r="B66" t="s">
        <v>176</v>
      </c>
      <c r="C66" t="s">
        <v>340</v>
      </c>
      <c r="D66" t="s">
        <v>24</v>
      </c>
      <c r="E66" t="s">
        <v>269</v>
      </c>
      <c r="F66" t="s">
        <v>269</v>
      </c>
      <c r="G66" t="s">
        <v>269</v>
      </c>
      <c r="H66" t="s">
        <v>18</v>
      </c>
      <c r="I66" t="s">
        <v>181</v>
      </c>
      <c r="J66" t="str">
        <f t="shared" ref="J66:J129" si="3">IF(F66&lt;&gt;"", VALUE(LEFT(SUBSTITUTE(F66, "–", "-"), FIND("-", SUBSTITUTE(F66, "–", "-")) - 1)), "")</f>
        <v/>
      </c>
      <c r="K66" t="str">
        <f t="shared" ref="K66:K129" si="4">IF(F66&lt;&gt;"", VALUE(RIGHT(SUBSTITUTE(F66, "–", "-"), LEN(SUBSTITUTE(F66, "–", "-")) - FIND("-", SUBSTITUTE(F66, "–", "-")))), "")</f>
        <v/>
      </c>
      <c r="L66">
        <f t="shared" si="2"/>
        <v>66</v>
      </c>
    </row>
    <row r="67" spans="1:12" x14ac:dyDescent="0.25">
      <c r="A67" t="s">
        <v>78</v>
      </c>
      <c r="B67" t="s">
        <v>176</v>
      </c>
      <c r="C67" t="s">
        <v>260</v>
      </c>
      <c r="D67" t="s">
        <v>30</v>
      </c>
      <c r="E67" t="s">
        <v>185</v>
      </c>
      <c r="F67" t="s">
        <v>201</v>
      </c>
      <c r="G67" t="s">
        <v>223</v>
      </c>
      <c r="H67" t="s">
        <v>18</v>
      </c>
      <c r="I67" t="s">
        <v>175</v>
      </c>
      <c r="J67">
        <f t="shared" si="3"/>
        <v>2</v>
      </c>
      <c r="K67">
        <f t="shared" si="4"/>
        <v>1</v>
      </c>
      <c r="L67">
        <f t="shared" si="2"/>
        <v>67</v>
      </c>
    </row>
    <row r="68" spans="1:12" x14ac:dyDescent="0.25">
      <c r="A68" t="s">
        <v>315</v>
      </c>
      <c r="B68" t="s">
        <v>176</v>
      </c>
      <c r="C68" t="s">
        <v>316</v>
      </c>
      <c r="D68" t="s">
        <v>33</v>
      </c>
      <c r="E68" t="s">
        <v>269</v>
      </c>
      <c r="F68" t="s">
        <v>269</v>
      </c>
      <c r="G68" t="s">
        <v>269</v>
      </c>
      <c r="H68" t="s">
        <v>18</v>
      </c>
      <c r="I68" t="s">
        <v>197</v>
      </c>
      <c r="J68" t="str">
        <f t="shared" si="3"/>
        <v/>
      </c>
      <c r="K68" t="str">
        <f t="shared" si="4"/>
        <v/>
      </c>
      <c r="L68">
        <f t="shared" ref="L68:L131" si="5">L67+1</f>
        <v>68</v>
      </c>
    </row>
    <row r="69" spans="1:12" x14ac:dyDescent="0.25">
      <c r="A69" t="s">
        <v>317</v>
      </c>
      <c r="B69" t="s">
        <v>176</v>
      </c>
      <c r="C69" t="s">
        <v>318</v>
      </c>
      <c r="D69" t="s">
        <v>25</v>
      </c>
      <c r="E69" t="s">
        <v>269</v>
      </c>
      <c r="F69" t="s">
        <v>269</v>
      </c>
      <c r="G69" t="s">
        <v>269</v>
      </c>
      <c r="H69" t="s">
        <v>18</v>
      </c>
      <c r="I69" t="s">
        <v>208</v>
      </c>
      <c r="J69" t="str">
        <f t="shared" si="3"/>
        <v/>
      </c>
      <c r="K69" t="str">
        <f t="shared" si="4"/>
        <v/>
      </c>
      <c r="L69">
        <f t="shared" si="5"/>
        <v>69</v>
      </c>
    </row>
    <row r="70" spans="1:12" x14ac:dyDescent="0.25">
      <c r="A70" t="s">
        <v>335</v>
      </c>
      <c r="B70" t="s">
        <v>176</v>
      </c>
      <c r="C70" t="s">
        <v>336</v>
      </c>
      <c r="D70" t="s">
        <v>28</v>
      </c>
      <c r="E70" t="s">
        <v>269</v>
      </c>
      <c r="F70" t="s">
        <v>269</v>
      </c>
      <c r="G70" t="s">
        <v>269</v>
      </c>
      <c r="H70" t="s">
        <v>18</v>
      </c>
      <c r="I70" t="s">
        <v>188</v>
      </c>
      <c r="J70" t="str">
        <f t="shared" si="3"/>
        <v/>
      </c>
      <c r="K70" t="str">
        <f t="shared" si="4"/>
        <v/>
      </c>
      <c r="L70">
        <f t="shared" si="5"/>
        <v>70</v>
      </c>
    </row>
    <row r="71" spans="1:12" x14ac:dyDescent="0.25">
      <c r="A71" t="s">
        <v>66</v>
      </c>
      <c r="B71" t="s">
        <v>176</v>
      </c>
      <c r="C71" t="s">
        <v>242</v>
      </c>
      <c r="D71" t="s">
        <v>27</v>
      </c>
      <c r="E71" t="s">
        <v>210</v>
      </c>
      <c r="F71" t="s">
        <v>201</v>
      </c>
      <c r="G71" t="s">
        <v>203</v>
      </c>
      <c r="H71" t="s">
        <v>18</v>
      </c>
      <c r="I71" t="s">
        <v>218</v>
      </c>
      <c r="J71">
        <f t="shared" si="3"/>
        <v>2</v>
      </c>
      <c r="K71">
        <f t="shared" si="4"/>
        <v>1</v>
      </c>
      <c r="L71">
        <f t="shared" si="5"/>
        <v>71</v>
      </c>
    </row>
    <row r="72" spans="1:12" x14ac:dyDescent="0.25">
      <c r="A72" t="s">
        <v>79</v>
      </c>
      <c r="B72" t="s">
        <v>206</v>
      </c>
      <c r="C72" t="s">
        <v>271</v>
      </c>
      <c r="D72" t="s">
        <v>23</v>
      </c>
      <c r="E72" t="s">
        <v>185</v>
      </c>
      <c r="F72" s="15" t="s">
        <v>201</v>
      </c>
      <c r="G72" t="s">
        <v>214</v>
      </c>
      <c r="H72" t="s">
        <v>18</v>
      </c>
      <c r="I72" t="s">
        <v>215</v>
      </c>
      <c r="J72">
        <f t="shared" si="3"/>
        <v>2</v>
      </c>
      <c r="K72">
        <f t="shared" si="4"/>
        <v>1</v>
      </c>
      <c r="L72">
        <f t="shared" si="5"/>
        <v>72</v>
      </c>
    </row>
    <row r="73" spans="1:12" x14ac:dyDescent="0.25">
      <c r="A73" t="s">
        <v>324</v>
      </c>
      <c r="B73" t="s">
        <v>176</v>
      </c>
      <c r="C73" t="s">
        <v>325</v>
      </c>
      <c r="D73" t="s">
        <v>17</v>
      </c>
      <c r="E73" t="s">
        <v>269</v>
      </c>
      <c r="F73" t="s">
        <v>269</v>
      </c>
      <c r="G73" t="s">
        <v>269</v>
      </c>
      <c r="H73" t="s">
        <v>18</v>
      </c>
      <c r="I73" t="s">
        <v>226</v>
      </c>
      <c r="J73" t="str">
        <f t="shared" si="3"/>
        <v/>
      </c>
      <c r="K73" t="str">
        <f t="shared" si="4"/>
        <v/>
      </c>
      <c r="L73">
        <f t="shared" si="5"/>
        <v>73</v>
      </c>
    </row>
    <row r="74" spans="1:12" x14ac:dyDescent="0.25">
      <c r="A74" t="s">
        <v>326</v>
      </c>
      <c r="B74" t="s">
        <v>282</v>
      </c>
      <c r="C74" t="s">
        <v>328</v>
      </c>
      <c r="D74" t="s">
        <v>29</v>
      </c>
      <c r="E74" t="s">
        <v>269</v>
      </c>
      <c r="F74" t="s">
        <v>269</v>
      </c>
      <c r="G74" t="s">
        <v>269</v>
      </c>
      <c r="H74" t="s">
        <v>18</v>
      </c>
      <c r="I74" t="s">
        <v>184</v>
      </c>
      <c r="J74" t="str">
        <f t="shared" si="3"/>
        <v/>
      </c>
      <c r="K74" t="str">
        <f t="shared" si="4"/>
        <v/>
      </c>
      <c r="L74">
        <f t="shared" si="5"/>
        <v>74</v>
      </c>
    </row>
    <row r="75" spans="1:12" x14ac:dyDescent="0.25">
      <c r="A75" t="s">
        <v>83</v>
      </c>
      <c r="B75" t="s">
        <v>198</v>
      </c>
      <c r="C75" t="s">
        <v>225</v>
      </c>
      <c r="D75" t="s">
        <v>26</v>
      </c>
      <c r="E75" t="s">
        <v>230</v>
      </c>
      <c r="F75" t="s">
        <v>192</v>
      </c>
      <c r="G75" t="s">
        <v>178</v>
      </c>
      <c r="H75" t="s">
        <v>18</v>
      </c>
      <c r="I75" t="s">
        <v>231</v>
      </c>
      <c r="J75">
        <f t="shared" si="3"/>
        <v>2</v>
      </c>
      <c r="K75">
        <f t="shared" si="4"/>
        <v>0</v>
      </c>
      <c r="L75">
        <f t="shared" si="5"/>
        <v>75</v>
      </c>
    </row>
    <row r="76" spans="1:12" x14ac:dyDescent="0.25">
      <c r="A76" t="s">
        <v>331</v>
      </c>
      <c r="B76" t="s">
        <v>176</v>
      </c>
      <c r="C76" t="s">
        <v>332</v>
      </c>
      <c r="D76" t="s">
        <v>15</v>
      </c>
      <c r="E76" t="s">
        <v>269</v>
      </c>
      <c r="F76" t="s">
        <v>269</v>
      </c>
      <c r="G76" t="s">
        <v>269</v>
      </c>
      <c r="H76" t="s">
        <v>18</v>
      </c>
      <c r="I76" t="s">
        <v>193</v>
      </c>
      <c r="J76" t="str">
        <f t="shared" si="3"/>
        <v/>
      </c>
      <c r="K76" t="str">
        <f t="shared" si="4"/>
        <v/>
      </c>
      <c r="L76">
        <f t="shared" si="5"/>
        <v>76</v>
      </c>
    </row>
    <row r="77" spans="1:12" x14ac:dyDescent="0.25">
      <c r="A77" t="s">
        <v>65</v>
      </c>
      <c r="B77" t="s">
        <v>176</v>
      </c>
      <c r="C77" t="s">
        <v>248</v>
      </c>
      <c r="D77" t="s">
        <v>32</v>
      </c>
      <c r="E77" t="s">
        <v>250</v>
      </c>
      <c r="F77" t="s">
        <v>237</v>
      </c>
      <c r="G77" t="s">
        <v>204</v>
      </c>
      <c r="H77" t="s">
        <v>18</v>
      </c>
      <c r="I77" t="s">
        <v>213</v>
      </c>
      <c r="J77">
        <f t="shared" si="3"/>
        <v>3</v>
      </c>
      <c r="K77">
        <f t="shared" si="4"/>
        <v>1</v>
      </c>
      <c r="L77">
        <f t="shared" si="5"/>
        <v>77</v>
      </c>
    </row>
    <row r="78" spans="1:12" x14ac:dyDescent="0.25">
      <c r="A78" t="s">
        <v>68</v>
      </c>
      <c r="B78" t="s">
        <v>176</v>
      </c>
      <c r="C78" t="s">
        <v>274</v>
      </c>
      <c r="D78" t="s">
        <v>17</v>
      </c>
      <c r="E78" t="s">
        <v>269</v>
      </c>
      <c r="F78" t="s">
        <v>269</v>
      </c>
      <c r="G78" t="s">
        <v>269</v>
      </c>
      <c r="H78" t="s">
        <v>19</v>
      </c>
      <c r="I78" t="s">
        <v>226</v>
      </c>
      <c r="J78" t="str">
        <f t="shared" si="3"/>
        <v/>
      </c>
      <c r="K78" t="str">
        <f t="shared" si="4"/>
        <v/>
      </c>
      <c r="L78">
        <f t="shared" si="5"/>
        <v>78</v>
      </c>
    </row>
    <row r="79" spans="1:12" x14ac:dyDescent="0.25">
      <c r="A79" t="s">
        <v>302</v>
      </c>
      <c r="B79" t="s">
        <v>284</v>
      </c>
      <c r="C79" t="s">
        <v>305</v>
      </c>
      <c r="D79" t="s">
        <v>24</v>
      </c>
      <c r="E79" t="s">
        <v>269</v>
      </c>
      <c r="F79" t="s">
        <v>269</v>
      </c>
      <c r="G79" t="s">
        <v>269</v>
      </c>
      <c r="H79" t="s">
        <v>19</v>
      </c>
      <c r="I79" t="s">
        <v>181</v>
      </c>
      <c r="J79" t="str">
        <f t="shared" si="3"/>
        <v/>
      </c>
      <c r="K79" t="str">
        <f t="shared" si="4"/>
        <v/>
      </c>
      <c r="L79">
        <f t="shared" si="5"/>
        <v>79</v>
      </c>
    </row>
    <row r="80" spans="1:12" x14ac:dyDescent="0.25">
      <c r="A80" t="s">
        <v>124</v>
      </c>
      <c r="B80" t="s">
        <v>198</v>
      </c>
      <c r="C80" t="s">
        <v>287</v>
      </c>
      <c r="D80" t="s">
        <v>25</v>
      </c>
      <c r="E80" t="s">
        <v>269</v>
      </c>
      <c r="F80" t="s">
        <v>269</v>
      </c>
      <c r="G80" t="s">
        <v>269</v>
      </c>
      <c r="H80" t="s">
        <v>19</v>
      </c>
      <c r="I80" t="s">
        <v>208</v>
      </c>
      <c r="J80" t="str">
        <f t="shared" si="3"/>
        <v/>
      </c>
      <c r="K80" t="str">
        <f t="shared" si="4"/>
        <v/>
      </c>
      <c r="L80">
        <f t="shared" si="5"/>
        <v>80</v>
      </c>
    </row>
    <row r="81" spans="1:12" x14ac:dyDescent="0.25">
      <c r="A81" t="s">
        <v>156</v>
      </c>
      <c r="B81" t="s">
        <v>176</v>
      </c>
      <c r="C81" t="s">
        <v>292</v>
      </c>
      <c r="D81" t="s">
        <v>33</v>
      </c>
      <c r="E81" t="s">
        <v>269</v>
      </c>
      <c r="F81" t="s">
        <v>269</v>
      </c>
      <c r="G81" t="s">
        <v>269</v>
      </c>
      <c r="H81" t="s">
        <v>19</v>
      </c>
      <c r="I81" t="s">
        <v>197</v>
      </c>
      <c r="J81" t="str">
        <f t="shared" si="3"/>
        <v/>
      </c>
      <c r="K81" t="str">
        <f t="shared" si="4"/>
        <v/>
      </c>
      <c r="L81">
        <f t="shared" si="5"/>
        <v>81</v>
      </c>
    </row>
    <row r="82" spans="1:12" x14ac:dyDescent="0.25">
      <c r="A82" t="s">
        <v>339</v>
      </c>
      <c r="B82" t="s">
        <v>176</v>
      </c>
      <c r="C82" t="s">
        <v>340</v>
      </c>
      <c r="D82" t="s">
        <v>34</v>
      </c>
      <c r="E82" t="s">
        <v>269</v>
      </c>
      <c r="F82" t="s">
        <v>269</v>
      </c>
      <c r="G82" t="s">
        <v>269</v>
      </c>
      <c r="H82" t="s">
        <v>19</v>
      </c>
      <c r="I82" t="s">
        <v>229</v>
      </c>
      <c r="J82" t="str">
        <f t="shared" si="3"/>
        <v/>
      </c>
      <c r="K82" t="str">
        <f t="shared" si="4"/>
        <v/>
      </c>
      <c r="L82">
        <f t="shared" si="5"/>
        <v>82</v>
      </c>
    </row>
    <row r="83" spans="1:12" x14ac:dyDescent="0.25">
      <c r="A83" t="s">
        <v>162</v>
      </c>
      <c r="B83" t="s">
        <v>206</v>
      </c>
      <c r="C83" t="s">
        <v>297</v>
      </c>
      <c r="D83" t="s">
        <v>16</v>
      </c>
      <c r="E83" t="s">
        <v>269</v>
      </c>
      <c r="F83" t="s">
        <v>269</v>
      </c>
      <c r="G83" t="s">
        <v>269</v>
      </c>
      <c r="H83" t="s">
        <v>19</v>
      </c>
      <c r="I83" t="s">
        <v>224</v>
      </c>
      <c r="J83" t="str">
        <f t="shared" si="3"/>
        <v/>
      </c>
      <c r="K83" t="str">
        <f t="shared" si="4"/>
        <v/>
      </c>
      <c r="L83">
        <f t="shared" si="5"/>
        <v>83</v>
      </c>
    </row>
    <row r="84" spans="1:12" x14ac:dyDescent="0.25">
      <c r="A84" t="s">
        <v>306</v>
      </c>
      <c r="B84" t="s">
        <v>198</v>
      </c>
      <c r="C84" t="s">
        <v>308</v>
      </c>
      <c r="D84" t="s">
        <v>30</v>
      </c>
      <c r="E84" t="s">
        <v>269</v>
      </c>
      <c r="F84" t="s">
        <v>269</v>
      </c>
      <c r="G84" t="s">
        <v>269</v>
      </c>
      <c r="H84" t="s">
        <v>19</v>
      </c>
      <c r="I84" t="s">
        <v>175</v>
      </c>
      <c r="J84" t="str">
        <f t="shared" si="3"/>
        <v/>
      </c>
      <c r="K84" t="str">
        <f t="shared" si="4"/>
        <v/>
      </c>
      <c r="L84">
        <f t="shared" si="5"/>
        <v>84</v>
      </c>
    </row>
    <row r="85" spans="1:12" x14ac:dyDescent="0.25">
      <c r="A85" t="s">
        <v>79</v>
      </c>
      <c r="B85" t="s">
        <v>176</v>
      </c>
      <c r="C85" t="s">
        <v>268</v>
      </c>
      <c r="D85" t="s">
        <v>26</v>
      </c>
      <c r="E85" t="s">
        <v>200</v>
      </c>
      <c r="F85" s="15" t="s">
        <v>201</v>
      </c>
      <c r="G85" t="s">
        <v>203</v>
      </c>
      <c r="H85" t="s">
        <v>19</v>
      </c>
      <c r="I85" t="s">
        <v>231</v>
      </c>
      <c r="J85">
        <f t="shared" si="3"/>
        <v>2</v>
      </c>
      <c r="K85">
        <f t="shared" si="4"/>
        <v>1</v>
      </c>
      <c r="L85">
        <f t="shared" si="5"/>
        <v>85</v>
      </c>
    </row>
    <row r="86" spans="1:12" x14ac:dyDescent="0.25">
      <c r="A86" t="s">
        <v>313</v>
      </c>
      <c r="B86" t="s">
        <v>176</v>
      </c>
      <c r="C86" t="s">
        <v>314</v>
      </c>
      <c r="D86" t="s">
        <v>28</v>
      </c>
      <c r="E86" t="s">
        <v>269</v>
      </c>
      <c r="F86" t="s">
        <v>269</v>
      </c>
      <c r="G86" t="s">
        <v>269</v>
      </c>
      <c r="H86" t="s">
        <v>19</v>
      </c>
      <c r="I86" t="s">
        <v>188</v>
      </c>
      <c r="J86" t="str">
        <f t="shared" si="3"/>
        <v/>
      </c>
      <c r="K86" t="str">
        <f t="shared" si="4"/>
        <v/>
      </c>
      <c r="L86">
        <f t="shared" si="5"/>
        <v>86</v>
      </c>
    </row>
    <row r="87" spans="1:12" x14ac:dyDescent="0.25">
      <c r="A87" t="s">
        <v>317</v>
      </c>
      <c r="B87" t="s">
        <v>176</v>
      </c>
      <c r="C87" t="s">
        <v>318</v>
      </c>
      <c r="D87" t="s">
        <v>31</v>
      </c>
      <c r="E87" t="s">
        <v>269</v>
      </c>
      <c r="F87" t="s">
        <v>269</v>
      </c>
      <c r="G87" t="s">
        <v>269</v>
      </c>
      <c r="H87" t="s">
        <v>19</v>
      </c>
      <c r="I87" t="s">
        <v>222</v>
      </c>
      <c r="J87" t="str">
        <f t="shared" si="3"/>
        <v/>
      </c>
      <c r="K87" t="str">
        <f t="shared" si="4"/>
        <v/>
      </c>
      <c r="L87">
        <f t="shared" si="5"/>
        <v>87</v>
      </c>
    </row>
    <row r="88" spans="1:12" x14ac:dyDescent="0.25">
      <c r="A88" t="s">
        <v>324</v>
      </c>
      <c r="B88" t="s">
        <v>176</v>
      </c>
      <c r="C88" t="s">
        <v>325</v>
      </c>
      <c r="D88" t="s">
        <v>27</v>
      </c>
      <c r="E88" t="s">
        <v>269</v>
      </c>
      <c r="F88" t="s">
        <v>269</v>
      </c>
      <c r="G88" t="s">
        <v>269</v>
      </c>
      <c r="H88" t="s">
        <v>19</v>
      </c>
      <c r="I88" t="s">
        <v>218</v>
      </c>
      <c r="J88" t="str">
        <f t="shared" si="3"/>
        <v/>
      </c>
      <c r="K88" t="str">
        <f t="shared" si="4"/>
        <v/>
      </c>
      <c r="L88">
        <f t="shared" si="5"/>
        <v>88</v>
      </c>
    </row>
    <row r="89" spans="1:12" x14ac:dyDescent="0.25">
      <c r="A89" t="s">
        <v>329</v>
      </c>
      <c r="B89" t="s">
        <v>176</v>
      </c>
      <c r="C89" t="s">
        <v>330</v>
      </c>
      <c r="D89" t="s">
        <v>21</v>
      </c>
      <c r="E89" t="s">
        <v>269</v>
      </c>
      <c r="F89" t="s">
        <v>269</v>
      </c>
      <c r="G89" t="s">
        <v>269</v>
      </c>
      <c r="H89" t="s">
        <v>19</v>
      </c>
      <c r="I89" t="s">
        <v>216</v>
      </c>
      <c r="J89" t="str">
        <f t="shared" si="3"/>
        <v/>
      </c>
      <c r="K89" t="str">
        <f t="shared" si="4"/>
        <v/>
      </c>
      <c r="L89">
        <f t="shared" si="5"/>
        <v>89</v>
      </c>
    </row>
    <row r="90" spans="1:12" x14ac:dyDescent="0.25">
      <c r="A90" t="s">
        <v>140</v>
      </c>
      <c r="B90" t="s">
        <v>284</v>
      </c>
      <c r="C90" t="s">
        <v>285</v>
      </c>
      <c r="D90" t="s">
        <v>23</v>
      </c>
      <c r="E90" t="s">
        <v>269</v>
      </c>
      <c r="F90" t="s">
        <v>269</v>
      </c>
      <c r="G90" t="s">
        <v>269</v>
      </c>
      <c r="H90" t="s">
        <v>19</v>
      </c>
      <c r="I90" t="s">
        <v>215</v>
      </c>
      <c r="J90" t="str">
        <f t="shared" si="3"/>
        <v/>
      </c>
      <c r="K90" t="str">
        <f t="shared" si="4"/>
        <v/>
      </c>
      <c r="L90">
        <f t="shared" si="5"/>
        <v>90</v>
      </c>
    </row>
    <row r="91" spans="1:12" x14ac:dyDescent="0.25">
      <c r="A91" t="s">
        <v>333</v>
      </c>
      <c r="B91" t="s">
        <v>176</v>
      </c>
      <c r="C91" t="s">
        <v>334</v>
      </c>
      <c r="D91" t="s">
        <v>18</v>
      </c>
      <c r="E91" t="s">
        <v>269</v>
      </c>
      <c r="F91" t="s">
        <v>269</v>
      </c>
      <c r="G91" t="s">
        <v>269</v>
      </c>
      <c r="H91" t="s">
        <v>19</v>
      </c>
      <c r="I91" t="s">
        <v>202</v>
      </c>
      <c r="J91" t="str">
        <f t="shared" si="3"/>
        <v/>
      </c>
      <c r="K91" t="str">
        <f t="shared" si="4"/>
        <v/>
      </c>
      <c r="L91">
        <f t="shared" si="5"/>
        <v>91</v>
      </c>
    </row>
    <row r="92" spans="1:12" x14ac:dyDescent="0.25">
      <c r="A92" t="s">
        <v>343</v>
      </c>
      <c r="B92" t="s">
        <v>198</v>
      </c>
      <c r="C92" t="s">
        <v>344</v>
      </c>
      <c r="D92" t="s">
        <v>32</v>
      </c>
      <c r="E92" t="s">
        <v>269</v>
      </c>
      <c r="F92" t="s">
        <v>269</v>
      </c>
      <c r="G92" t="s">
        <v>269</v>
      </c>
      <c r="H92" t="s">
        <v>19</v>
      </c>
      <c r="I92" t="s">
        <v>213</v>
      </c>
      <c r="J92" t="str">
        <f t="shared" si="3"/>
        <v/>
      </c>
      <c r="K92" t="str">
        <f t="shared" si="4"/>
        <v/>
      </c>
      <c r="L92">
        <f t="shared" si="5"/>
        <v>92</v>
      </c>
    </row>
    <row r="93" spans="1:12" x14ac:dyDescent="0.25">
      <c r="A93" t="s">
        <v>78</v>
      </c>
      <c r="B93" t="s">
        <v>176</v>
      </c>
      <c r="C93" t="s">
        <v>260</v>
      </c>
      <c r="D93" t="s">
        <v>29</v>
      </c>
      <c r="E93" t="s">
        <v>196</v>
      </c>
      <c r="F93" t="s">
        <v>220</v>
      </c>
      <c r="G93" t="s">
        <v>243</v>
      </c>
      <c r="H93" t="s">
        <v>19</v>
      </c>
      <c r="I93" t="s">
        <v>184</v>
      </c>
      <c r="J93">
        <f t="shared" si="3"/>
        <v>0</v>
      </c>
      <c r="K93">
        <f t="shared" si="4"/>
        <v>1</v>
      </c>
      <c r="L93">
        <f t="shared" si="5"/>
        <v>93</v>
      </c>
    </row>
    <row r="94" spans="1:12" x14ac:dyDescent="0.25">
      <c r="A94" t="s">
        <v>64</v>
      </c>
      <c r="B94" t="s">
        <v>176</v>
      </c>
      <c r="C94" t="s">
        <v>177</v>
      </c>
      <c r="D94" t="s">
        <v>22</v>
      </c>
      <c r="E94" t="s">
        <v>178</v>
      </c>
      <c r="F94" t="s">
        <v>189</v>
      </c>
      <c r="G94" t="s">
        <v>190</v>
      </c>
      <c r="H94" t="s">
        <v>19</v>
      </c>
      <c r="I94" t="s">
        <v>191</v>
      </c>
      <c r="J94">
        <f t="shared" si="3"/>
        <v>0</v>
      </c>
      <c r="K94">
        <f t="shared" si="4"/>
        <v>3</v>
      </c>
      <c r="L94">
        <f t="shared" si="5"/>
        <v>94</v>
      </c>
    </row>
    <row r="95" spans="1:12" x14ac:dyDescent="0.25">
      <c r="A95" t="s">
        <v>77</v>
      </c>
      <c r="B95" t="s">
        <v>176</v>
      </c>
      <c r="C95" t="s">
        <v>232</v>
      </c>
      <c r="D95" t="s">
        <v>15</v>
      </c>
      <c r="E95" t="s">
        <v>210</v>
      </c>
      <c r="F95" t="s">
        <v>186</v>
      </c>
      <c r="G95" t="s">
        <v>233</v>
      </c>
      <c r="H95" t="s">
        <v>19</v>
      </c>
      <c r="I95" t="s">
        <v>193</v>
      </c>
      <c r="J95">
        <f t="shared" si="3"/>
        <v>1</v>
      </c>
      <c r="K95">
        <f t="shared" si="4"/>
        <v>1</v>
      </c>
      <c r="L95">
        <f t="shared" si="5"/>
        <v>95</v>
      </c>
    </row>
    <row r="96" spans="1:12" x14ac:dyDescent="0.25">
      <c r="A96" t="s">
        <v>69</v>
      </c>
      <c r="B96" t="s">
        <v>176</v>
      </c>
      <c r="C96" t="s">
        <v>252</v>
      </c>
      <c r="D96" t="s">
        <v>20</v>
      </c>
      <c r="E96" t="s">
        <v>112</v>
      </c>
      <c r="F96" t="s">
        <v>253</v>
      </c>
      <c r="G96" t="s">
        <v>243</v>
      </c>
      <c r="H96" t="s">
        <v>19</v>
      </c>
      <c r="I96" t="s">
        <v>205</v>
      </c>
      <c r="J96">
        <f t="shared" si="3"/>
        <v>4</v>
      </c>
      <c r="K96">
        <f t="shared" si="4"/>
        <v>2</v>
      </c>
      <c r="L96">
        <f t="shared" si="5"/>
        <v>96</v>
      </c>
    </row>
    <row r="97" spans="1:12" x14ac:dyDescent="0.25">
      <c r="A97" t="s">
        <v>140</v>
      </c>
      <c r="B97" t="s">
        <v>282</v>
      </c>
      <c r="C97" t="s">
        <v>283</v>
      </c>
      <c r="D97" t="s">
        <v>31</v>
      </c>
      <c r="E97" t="s">
        <v>269</v>
      </c>
      <c r="F97" t="s">
        <v>269</v>
      </c>
      <c r="G97" t="s">
        <v>269</v>
      </c>
      <c r="H97" t="s">
        <v>20</v>
      </c>
      <c r="I97" t="s">
        <v>222</v>
      </c>
      <c r="J97" t="str">
        <f t="shared" si="3"/>
        <v/>
      </c>
      <c r="K97" t="str">
        <f t="shared" si="4"/>
        <v/>
      </c>
      <c r="L97">
        <f t="shared" si="5"/>
        <v>97</v>
      </c>
    </row>
    <row r="98" spans="1:12" x14ac:dyDescent="0.25">
      <c r="A98" t="s">
        <v>66</v>
      </c>
      <c r="B98" t="s">
        <v>176</v>
      </c>
      <c r="C98" t="s">
        <v>242</v>
      </c>
      <c r="D98" t="s">
        <v>17</v>
      </c>
      <c r="E98" t="s">
        <v>233</v>
      </c>
      <c r="F98" t="s">
        <v>220</v>
      </c>
      <c r="G98" t="s">
        <v>204</v>
      </c>
      <c r="H98" t="s">
        <v>20</v>
      </c>
      <c r="I98" t="s">
        <v>226</v>
      </c>
      <c r="J98">
        <f t="shared" si="3"/>
        <v>0</v>
      </c>
      <c r="K98">
        <f t="shared" si="4"/>
        <v>1</v>
      </c>
      <c r="L98">
        <f t="shared" si="5"/>
        <v>98</v>
      </c>
    </row>
    <row r="99" spans="1:12" x14ac:dyDescent="0.25">
      <c r="A99" t="s">
        <v>317</v>
      </c>
      <c r="B99" t="s">
        <v>176</v>
      </c>
      <c r="C99" t="s">
        <v>318</v>
      </c>
      <c r="D99" t="s">
        <v>16</v>
      </c>
      <c r="E99" t="s">
        <v>269</v>
      </c>
      <c r="F99" t="s">
        <v>269</v>
      </c>
      <c r="G99" t="s">
        <v>269</v>
      </c>
      <c r="H99" t="s">
        <v>20</v>
      </c>
      <c r="I99" t="s">
        <v>224</v>
      </c>
      <c r="J99" t="str">
        <f t="shared" si="3"/>
        <v/>
      </c>
      <c r="K99" t="str">
        <f t="shared" si="4"/>
        <v/>
      </c>
      <c r="L99">
        <f t="shared" si="5"/>
        <v>99</v>
      </c>
    </row>
    <row r="100" spans="1:12" x14ac:dyDescent="0.25">
      <c r="A100" t="s">
        <v>315</v>
      </c>
      <c r="B100" t="s">
        <v>176</v>
      </c>
      <c r="C100" t="s">
        <v>316</v>
      </c>
      <c r="D100" t="s">
        <v>19</v>
      </c>
      <c r="E100" t="s">
        <v>269</v>
      </c>
      <c r="F100" t="s">
        <v>269</v>
      </c>
      <c r="G100" t="s">
        <v>269</v>
      </c>
      <c r="H100" t="s">
        <v>20</v>
      </c>
      <c r="I100" t="s">
        <v>211</v>
      </c>
      <c r="J100" t="str">
        <f t="shared" si="3"/>
        <v/>
      </c>
      <c r="K100" t="str">
        <f t="shared" si="4"/>
        <v/>
      </c>
      <c r="L100">
        <f t="shared" si="5"/>
        <v>100</v>
      </c>
    </row>
    <row r="101" spans="1:12" x14ac:dyDescent="0.25">
      <c r="A101" t="s">
        <v>65</v>
      </c>
      <c r="B101" t="s">
        <v>176</v>
      </c>
      <c r="C101" t="s">
        <v>248</v>
      </c>
      <c r="D101" t="s">
        <v>33</v>
      </c>
      <c r="E101" t="s">
        <v>223</v>
      </c>
      <c r="F101" t="s">
        <v>189</v>
      </c>
      <c r="G101" t="s">
        <v>221</v>
      </c>
      <c r="H101" t="s">
        <v>20</v>
      </c>
      <c r="I101" t="s">
        <v>197</v>
      </c>
      <c r="J101">
        <f t="shared" si="3"/>
        <v>0</v>
      </c>
      <c r="K101">
        <f t="shared" si="4"/>
        <v>3</v>
      </c>
      <c r="L101">
        <f t="shared" si="5"/>
        <v>101</v>
      </c>
    </row>
    <row r="102" spans="1:12" x14ac:dyDescent="0.25">
      <c r="A102" t="s">
        <v>324</v>
      </c>
      <c r="B102" t="s">
        <v>176</v>
      </c>
      <c r="C102" t="s">
        <v>325</v>
      </c>
      <c r="D102" t="s">
        <v>15</v>
      </c>
      <c r="E102" t="s">
        <v>269</v>
      </c>
      <c r="F102" t="s">
        <v>269</v>
      </c>
      <c r="G102" t="s">
        <v>269</v>
      </c>
      <c r="H102" t="s">
        <v>20</v>
      </c>
      <c r="I102" t="s">
        <v>193</v>
      </c>
      <c r="J102" t="str">
        <f t="shared" si="3"/>
        <v/>
      </c>
      <c r="K102" t="str">
        <f t="shared" si="4"/>
        <v/>
      </c>
      <c r="L102">
        <f t="shared" si="5"/>
        <v>102</v>
      </c>
    </row>
    <row r="103" spans="1:12" x14ac:dyDescent="0.25">
      <c r="A103" t="s">
        <v>78</v>
      </c>
      <c r="B103" t="s">
        <v>198</v>
      </c>
      <c r="C103" t="s">
        <v>261</v>
      </c>
      <c r="D103" t="s">
        <v>26</v>
      </c>
      <c r="E103" t="s">
        <v>227</v>
      </c>
      <c r="F103" t="s">
        <v>201</v>
      </c>
      <c r="G103" t="s">
        <v>203</v>
      </c>
      <c r="H103" t="s">
        <v>20</v>
      </c>
      <c r="I103" t="s">
        <v>231</v>
      </c>
      <c r="J103">
        <f t="shared" si="3"/>
        <v>2</v>
      </c>
      <c r="K103">
        <f t="shared" si="4"/>
        <v>1</v>
      </c>
      <c r="L103">
        <f t="shared" si="5"/>
        <v>103</v>
      </c>
    </row>
    <row r="104" spans="1:12" x14ac:dyDescent="0.25">
      <c r="A104" t="s">
        <v>310</v>
      </c>
      <c r="B104" t="s">
        <v>176</v>
      </c>
      <c r="C104" t="s">
        <v>311</v>
      </c>
      <c r="D104" t="s">
        <v>27</v>
      </c>
      <c r="E104" t="s">
        <v>269</v>
      </c>
      <c r="F104" t="s">
        <v>269</v>
      </c>
      <c r="G104" t="s">
        <v>269</v>
      </c>
      <c r="H104" t="s">
        <v>20</v>
      </c>
      <c r="I104" t="s">
        <v>218</v>
      </c>
      <c r="J104" t="str">
        <f t="shared" si="3"/>
        <v/>
      </c>
      <c r="K104" t="str">
        <f t="shared" si="4"/>
        <v/>
      </c>
      <c r="L104">
        <f t="shared" si="5"/>
        <v>104</v>
      </c>
    </row>
    <row r="105" spans="1:12" x14ac:dyDescent="0.25">
      <c r="A105" t="s">
        <v>124</v>
      </c>
      <c r="B105" t="s">
        <v>198</v>
      </c>
      <c r="C105" t="s">
        <v>287</v>
      </c>
      <c r="D105" t="s">
        <v>32</v>
      </c>
      <c r="E105" t="s">
        <v>269</v>
      </c>
      <c r="F105" t="s">
        <v>269</v>
      </c>
      <c r="G105" t="s">
        <v>269</v>
      </c>
      <c r="H105" t="s">
        <v>20</v>
      </c>
      <c r="I105" t="s">
        <v>213</v>
      </c>
      <c r="J105" t="str">
        <f t="shared" si="3"/>
        <v/>
      </c>
      <c r="K105" t="str">
        <f t="shared" si="4"/>
        <v/>
      </c>
      <c r="L105">
        <f t="shared" si="5"/>
        <v>105</v>
      </c>
    </row>
    <row r="106" spans="1:12" x14ac:dyDescent="0.25">
      <c r="A106" t="s">
        <v>329</v>
      </c>
      <c r="B106" t="s">
        <v>176</v>
      </c>
      <c r="C106" t="s">
        <v>330</v>
      </c>
      <c r="D106" t="s">
        <v>18</v>
      </c>
      <c r="E106" t="s">
        <v>269</v>
      </c>
      <c r="F106" t="s">
        <v>269</v>
      </c>
      <c r="G106" t="s">
        <v>269</v>
      </c>
      <c r="H106" t="s">
        <v>20</v>
      </c>
      <c r="I106" t="s">
        <v>202</v>
      </c>
      <c r="J106" t="str">
        <f t="shared" si="3"/>
        <v/>
      </c>
      <c r="K106" t="str">
        <f t="shared" si="4"/>
        <v/>
      </c>
      <c r="L106">
        <f t="shared" si="5"/>
        <v>106</v>
      </c>
    </row>
    <row r="107" spans="1:12" x14ac:dyDescent="0.25">
      <c r="A107" t="s">
        <v>68</v>
      </c>
      <c r="B107" t="s">
        <v>176</v>
      </c>
      <c r="C107" t="s">
        <v>274</v>
      </c>
      <c r="D107" t="s">
        <v>25</v>
      </c>
      <c r="E107" t="s">
        <v>269</v>
      </c>
      <c r="F107" t="s">
        <v>269</v>
      </c>
      <c r="G107" t="s">
        <v>269</v>
      </c>
      <c r="H107" t="s">
        <v>20</v>
      </c>
      <c r="I107" t="s">
        <v>208</v>
      </c>
      <c r="J107" t="str">
        <f t="shared" si="3"/>
        <v/>
      </c>
      <c r="K107" t="str">
        <f t="shared" si="4"/>
        <v/>
      </c>
      <c r="L107">
        <f t="shared" si="5"/>
        <v>107</v>
      </c>
    </row>
    <row r="108" spans="1:12" x14ac:dyDescent="0.25">
      <c r="A108" t="s">
        <v>333</v>
      </c>
      <c r="B108" t="s">
        <v>176</v>
      </c>
      <c r="C108" t="s">
        <v>334</v>
      </c>
      <c r="D108" t="s">
        <v>23</v>
      </c>
      <c r="E108" t="s">
        <v>269</v>
      </c>
      <c r="F108" t="s">
        <v>269</v>
      </c>
      <c r="G108" t="s">
        <v>269</v>
      </c>
      <c r="H108" t="s">
        <v>20</v>
      </c>
      <c r="I108" t="s">
        <v>215</v>
      </c>
      <c r="J108" t="str">
        <f t="shared" si="3"/>
        <v/>
      </c>
      <c r="K108" t="str">
        <f t="shared" si="4"/>
        <v/>
      </c>
      <c r="L108">
        <f t="shared" si="5"/>
        <v>108</v>
      </c>
    </row>
    <row r="109" spans="1:12" x14ac:dyDescent="0.25">
      <c r="A109" t="s">
        <v>83</v>
      </c>
      <c r="B109" t="s">
        <v>198</v>
      </c>
      <c r="C109" t="s">
        <v>225</v>
      </c>
      <c r="D109" t="s">
        <v>34</v>
      </c>
      <c r="E109" t="s">
        <v>227</v>
      </c>
      <c r="F109" t="s">
        <v>228</v>
      </c>
      <c r="G109" t="s">
        <v>200</v>
      </c>
      <c r="H109" t="s">
        <v>20</v>
      </c>
      <c r="I109" t="s">
        <v>229</v>
      </c>
      <c r="J109">
        <f t="shared" si="3"/>
        <v>2</v>
      </c>
      <c r="K109">
        <f t="shared" si="4"/>
        <v>6</v>
      </c>
      <c r="L109">
        <f t="shared" si="5"/>
        <v>109</v>
      </c>
    </row>
    <row r="110" spans="1:12" x14ac:dyDescent="0.25">
      <c r="A110" t="s">
        <v>156</v>
      </c>
      <c r="B110" t="s">
        <v>198</v>
      </c>
      <c r="C110" t="s">
        <v>293</v>
      </c>
      <c r="D110" t="s">
        <v>22</v>
      </c>
      <c r="E110" t="s">
        <v>269</v>
      </c>
      <c r="F110" t="s">
        <v>269</v>
      </c>
      <c r="G110" t="s">
        <v>269</v>
      </c>
      <c r="H110" t="s">
        <v>20</v>
      </c>
      <c r="I110" t="s">
        <v>191</v>
      </c>
      <c r="J110" t="str">
        <f t="shared" si="3"/>
        <v/>
      </c>
      <c r="K110" t="str">
        <f t="shared" si="4"/>
        <v/>
      </c>
      <c r="L110">
        <f t="shared" si="5"/>
        <v>110</v>
      </c>
    </row>
    <row r="111" spans="1:12" x14ac:dyDescent="0.25">
      <c r="A111" t="s">
        <v>343</v>
      </c>
      <c r="B111" t="s">
        <v>198</v>
      </c>
      <c r="C111" t="s">
        <v>344</v>
      </c>
      <c r="D111" t="s">
        <v>28</v>
      </c>
      <c r="E111" t="s">
        <v>269</v>
      </c>
      <c r="F111" t="s">
        <v>269</v>
      </c>
      <c r="G111" t="s">
        <v>269</v>
      </c>
      <c r="H111" t="s">
        <v>20</v>
      </c>
      <c r="I111" t="s">
        <v>188</v>
      </c>
      <c r="J111" t="str">
        <f t="shared" si="3"/>
        <v/>
      </c>
      <c r="K111" t="str">
        <f t="shared" si="4"/>
        <v/>
      </c>
      <c r="L111">
        <f t="shared" si="5"/>
        <v>111</v>
      </c>
    </row>
    <row r="112" spans="1:12" x14ac:dyDescent="0.25">
      <c r="A112" t="s">
        <v>162</v>
      </c>
      <c r="B112" t="s">
        <v>206</v>
      </c>
      <c r="C112" t="s">
        <v>297</v>
      </c>
      <c r="D112" t="s">
        <v>24</v>
      </c>
      <c r="E112" t="s">
        <v>269</v>
      </c>
      <c r="F112" t="s">
        <v>269</v>
      </c>
      <c r="G112" t="s">
        <v>269</v>
      </c>
      <c r="H112" t="s">
        <v>20</v>
      </c>
      <c r="I112" t="s">
        <v>181</v>
      </c>
      <c r="J112" t="str">
        <f t="shared" si="3"/>
        <v/>
      </c>
      <c r="K112" t="str">
        <f t="shared" si="4"/>
        <v/>
      </c>
      <c r="L112">
        <f t="shared" si="5"/>
        <v>112</v>
      </c>
    </row>
    <row r="113" spans="1:12" x14ac:dyDescent="0.25">
      <c r="A113" t="s">
        <v>79</v>
      </c>
      <c r="B113" t="s">
        <v>198</v>
      </c>
      <c r="C113" t="s">
        <v>270</v>
      </c>
      <c r="D113" t="s">
        <v>30</v>
      </c>
      <c r="E113" t="s">
        <v>196</v>
      </c>
      <c r="F113" s="15" t="s">
        <v>186</v>
      </c>
      <c r="G113" t="s">
        <v>243</v>
      </c>
      <c r="H113" t="s">
        <v>20</v>
      </c>
      <c r="I113" t="s">
        <v>175</v>
      </c>
      <c r="J113">
        <f t="shared" si="3"/>
        <v>1</v>
      </c>
      <c r="K113">
        <f t="shared" si="4"/>
        <v>1</v>
      </c>
      <c r="L113">
        <f t="shared" si="5"/>
        <v>113</v>
      </c>
    </row>
    <row r="114" spans="1:12" x14ac:dyDescent="0.25">
      <c r="A114" t="s">
        <v>166</v>
      </c>
      <c r="B114" t="s">
        <v>176</v>
      </c>
      <c r="C114" t="s">
        <v>299</v>
      </c>
      <c r="D114" t="s">
        <v>21</v>
      </c>
      <c r="E114" t="s">
        <v>269</v>
      </c>
      <c r="F114" t="s">
        <v>269</v>
      </c>
      <c r="G114" t="s">
        <v>269</v>
      </c>
      <c r="H114" t="s">
        <v>20</v>
      </c>
      <c r="I114" t="s">
        <v>216</v>
      </c>
      <c r="J114" t="str">
        <f t="shared" si="3"/>
        <v/>
      </c>
      <c r="K114" t="str">
        <f t="shared" si="4"/>
        <v/>
      </c>
      <c r="L114">
        <f t="shared" si="5"/>
        <v>114</v>
      </c>
    </row>
    <row r="115" spans="1:12" x14ac:dyDescent="0.25">
      <c r="A115" t="s">
        <v>339</v>
      </c>
      <c r="B115" t="s">
        <v>176</v>
      </c>
      <c r="C115" t="s">
        <v>340</v>
      </c>
      <c r="D115" t="s">
        <v>29</v>
      </c>
      <c r="E115" t="s">
        <v>269</v>
      </c>
      <c r="F115" t="s">
        <v>269</v>
      </c>
      <c r="G115" t="s">
        <v>269</v>
      </c>
      <c r="H115" t="s">
        <v>20</v>
      </c>
      <c r="I115" t="s">
        <v>184</v>
      </c>
      <c r="J115" t="str">
        <f t="shared" si="3"/>
        <v/>
      </c>
      <c r="K115" t="str">
        <f t="shared" si="4"/>
        <v/>
      </c>
      <c r="L115">
        <f t="shared" si="5"/>
        <v>115</v>
      </c>
    </row>
    <row r="116" spans="1:12" x14ac:dyDescent="0.25">
      <c r="A116" t="s">
        <v>159</v>
      </c>
      <c r="B116" t="s">
        <v>284</v>
      </c>
      <c r="C116" t="s">
        <v>294</v>
      </c>
      <c r="D116" t="s">
        <v>17</v>
      </c>
      <c r="E116" t="s">
        <v>269</v>
      </c>
      <c r="F116" t="s">
        <v>269</v>
      </c>
      <c r="G116" t="s">
        <v>269</v>
      </c>
      <c r="H116" t="s">
        <v>21</v>
      </c>
      <c r="I116" t="s">
        <v>226</v>
      </c>
      <c r="J116" t="str">
        <f t="shared" si="3"/>
        <v/>
      </c>
      <c r="K116" t="str">
        <f t="shared" si="4"/>
        <v/>
      </c>
      <c r="L116">
        <f t="shared" si="5"/>
        <v>116</v>
      </c>
    </row>
    <row r="117" spans="1:12" x14ac:dyDescent="0.25">
      <c r="A117" t="s">
        <v>343</v>
      </c>
      <c r="B117" t="s">
        <v>198</v>
      </c>
      <c r="C117" t="s">
        <v>344</v>
      </c>
      <c r="D117" t="s">
        <v>26</v>
      </c>
      <c r="E117" t="s">
        <v>269</v>
      </c>
      <c r="F117" t="s">
        <v>269</v>
      </c>
      <c r="G117" t="s">
        <v>269</v>
      </c>
      <c r="H117" t="s">
        <v>21</v>
      </c>
      <c r="I117" t="s">
        <v>231</v>
      </c>
      <c r="J117" t="str">
        <f t="shared" si="3"/>
        <v/>
      </c>
      <c r="K117" t="str">
        <f t="shared" si="4"/>
        <v/>
      </c>
      <c r="L117">
        <f t="shared" si="5"/>
        <v>117</v>
      </c>
    </row>
    <row r="118" spans="1:12" x14ac:dyDescent="0.25">
      <c r="A118" t="s">
        <v>79</v>
      </c>
      <c r="B118" t="s">
        <v>176</v>
      </c>
      <c r="C118" t="s">
        <v>268</v>
      </c>
      <c r="D118" t="s">
        <v>34</v>
      </c>
      <c r="E118" t="s">
        <v>238</v>
      </c>
      <c r="F118" s="15" t="s">
        <v>245</v>
      </c>
      <c r="G118" t="s">
        <v>172</v>
      </c>
      <c r="H118" t="s">
        <v>21</v>
      </c>
      <c r="I118" t="s">
        <v>229</v>
      </c>
      <c r="J118">
        <f t="shared" si="3"/>
        <v>2</v>
      </c>
      <c r="K118">
        <f t="shared" si="4"/>
        <v>2</v>
      </c>
      <c r="L118">
        <f t="shared" si="5"/>
        <v>118</v>
      </c>
    </row>
    <row r="119" spans="1:12" x14ac:dyDescent="0.25">
      <c r="A119" t="s">
        <v>140</v>
      </c>
      <c r="B119" t="s">
        <v>280</v>
      </c>
      <c r="C119" t="s">
        <v>281</v>
      </c>
      <c r="D119" t="s">
        <v>24</v>
      </c>
      <c r="E119" t="s">
        <v>269</v>
      </c>
      <c r="F119" t="s">
        <v>269</v>
      </c>
      <c r="G119" t="s">
        <v>269</v>
      </c>
      <c r="H119" t="s">
        <v>21</v>
      </c>
      <c r="I119" t="s">
        <v>181</v>
      </c>
      <c r="J119" t="str">
        <f t="shared" si="3"/>
        <v/>
      </c>
      <c r="K119" t="str">
        <f t="shared" si="4"/>
        <v/>
      </c>
      <c r="L119">
        <f t="shared" si="5"/>
        <v>119</v>
      </c>
    </row>
    <row r="120" spans="1:12" x14ac:dyDescent="0.25">
      <c r="A120" t="s">
        <v>313</v>
      </c>
      <c r="B120" t="s">
        <v>176</v>
      </c>
      <c r="C120" t="s">
        <v>314</v>
      </c>
      <c r="D120" t="s">
        <v>30</v>
      </c>
      <c r="E120" t="s">
        <v>269</v>
      </c>
      <c r="F120" t="s">
        <v>269</v>
      </c>
      <c r="G120" t="s">
        <v>269</v>
      </c>
      <c r="H120" t="s">
        <v>21</v>
      </c>
      <c r="I120" t="s">
        <v>175</v>
      </c>
      <c r="J120" t="str">
        <f t="shared" si="3"/>
        <v/>
      </c>
      <c r="K120" t="str">
        <f t="shared" si="4"/>
        <v/>
      </c>
      <c r="L120">
        <f t="shared" si="5"/>
        <v>120</v>
      </c>
    </row>
    <row r="121" spans="1:12" x14ac:dyDescent="0.25">
      <c r="A121" t="s">
        <v>64</v>
      </c>
      <c r="B121" t="s">
        <v>198</v>
      </c>
      <c r="C121" t="s">
        <v>199</v>
      </c>
      <c r="D121" t="s">
        <v>18</v>
      </c>
      <c r="E121" t="s">
        <v>200</v>
      </c>
      <c r="F121" t="s">
        <v>201</v>
      </c>
      <c r="G121" t="s">
        <v>187</v>
      </c>
      <c r="H121" t="s">
        <v>21</v>
      </c>
      <c r="I121" t="s">
        <v>202</v>
      </c>
      <c r="J121">
        <f t="shared" si="3"/>
        <v>2</v>
      </c>
      <c r="K121">
        <f t="shared" si="4"/>
        <v>1</v>
      </c>
      <c r="L121">
        <f t="shared" si="5"/>
        <v>121</v>
      </c>
    </row>
    <row r="122" spans="1:12" x14ac:dyDescent="0.25">
      <c r="A122" t="s">
        <v>324</v>
      </c>
      <c r="B122" t="s">
        <v>176</v>
      </c>
      <c r="C122" t="s">
        <v>325</v>
      </c>
      <c r="D122" t="s">
        <v>29</v>
      </c>
      <c r="E122" t="s">
        <v>269</v>
      </c>
      <c r="F122" t="s">
        <v>269</v>
      </c>
      <c r="G122" t="s">
        <v>269</v>
      </c>
      <c r="H122" t="s">
        <v>21</v>
      </c>
      <c r="I122" t="s">
        <v>184</v>
      </c>
      <c r="J122" t="str">
        <f t="shared" si="3"/>
        <v/>
      </c>
      <c r="K122" t="str">
        <f t="shared" si="4"/>
        <v/>
      </c>
      <c r="L122">
        <f t="shared" si="5"/>
        <v>122</v>
      </c>
    </row>
    <row r="123" spans="1:12" x14ac:dyDescent="0.25">
      <c r="A123" t="s">
        <v>77</v>
      </c>
      <c r="B123" t="s">
        <v>198</v>
      </c>
      <c r="C123" t="s">
        <v>241</v>
      </c>
      <c r="D123" t="s">
        <v>20</v>
      </c>
      <c r="E123" t="s">
        <v>172</v>
      </c>
      <c r="F123" t="s">
        <v>186</v>
      </c>
      <c r="G123" t="s">
        <v>178</v>
      </c>
      <c r="H123" t="s">
        <v>21</v>
      </c>
      <c r="I123" t="s">
        <v>205</v>
      </c>
      <c r="J123">
        <f t="shared" si="3"/>
        <v>1</v>
      </c>
      <c r="K123">
        <f t="shared" si="4"/>
        <v>1</v>
      </c>
      <c r="L123">
        <f t="shared" si="5"/>
        <v>123</v>
      </c>
    </row>
    <row r="124" spans="1:12" x14ac:dyDescent="0.25">
      <c r="A124" t="s">
        <v>78</v>
      </c>
      <c r="B124" t="s">
        <v>206</v>
      </c>
      <c r="C124" t="s">
        <v>262</v>
      </c>
      <c r="D124" t="s">
        <v>28</v>
      </c>
      <c r="E124" t="s">
        <v>233</v>
      </c>
      <c r="F124" t="s">
        <v>173</v>
      </c>
      <c r="G124" t="s">
        <v>203</v>
      </c>
      <c r="H124" t="s">
        <v>21</v>
      </c>
      <c r="I124" t="s">
        <v>188</v>
      </c>
      <c r="J124">
        <f t="shared" si="3"/>
        <v>1</v>
      </c>
      <c r="K124">
        <f t="shared" si="4"/>
        <v>0</v>
      </c>
      <c r="L124">
        <f t="shared" si="5"/>
        <v>124</v>
      </c>
    </row>
    <row r="125" spans="1:12" x14ac:dyDescent="0.25">
      <c r="A125" t="s">
        <v>326</v>
      </c>
      <c r="B125" t="s">
        <v>282</v>
      </c>
      <c r="C125" t="s">
        <v>328</v>
      </c>
      <c r="D125" t="s">
        <v>31</v>
      </c>
      <c r="E125" t="s">
        <v>269</v>
      </c>
      <c r="F125" t="s">
        <v>269</v>
      </c>
      <c r="G125" t="s">
        <v>269</v>
      </c>
      <c r="H125" t="s">
        <v>21</v>
      </c>
      <c r="I125" t="s">
        <v>222</v>
      </c>
      <c r="J125" t="str">
        <f t="shared" si="3"/>
        <v/>
      </c>
      <c r="K125" t="str">
        <f t="shared" si="4"/>
        <v/>
      </c>
      <c r="L125">
        <f t="shared" si="5"/>
        <v>125</v>
      </c>
    </row>
    <row r="126" spans="1:12" x14ac:dyDescent="0.25">
      <c r="A126" t="s">
        <v>339</v>
      </c>
      <c r="B126" t="s">
        <v>176</v>
      </c>
      <c r="C126" t="s">
        <v>340</v>
      </c>
      <c r="D126" t="s">
        <v>32</v>
      </c>
      <c r="E126" t="s">
        <v>269</v>
      </c>
      <c r="F126" t="s">
        <v>269</v>
      </c>
      <c r="G126" t="s">
        <v>269</v>
      </c>
      <c r="H126" t="s">
        <v>21</v>
      </c>
      <c r="I126" t="s">
        <v>213</v>
      </c>
      <c r="J126" t="str">
        <f t="shared" si="3"/>
        <v/>
      </c>
      <c r="K126" t="str">
        <f t="shared" si="4"/>
        <v/>
      </c>
      <c r="L126">
        <f t="shared" si="5"/>
        <v>126</v>
      </c>
    </row>
    <row r="127" spans="1:12" x14ac:dyDescent="0.25">
      <c r="A127" t="s">
        <v>306</v>
      </c>
      <c r="B127" t="s">
        <v>176</v>
      </c>
      <c r="C127" t="s">
        <v>307</v>
      </c>
      <c r="D127" t="s">
        <v>33</v>
      </c>
      <c r="E127" t="s">
        <v>269</v>
      </c>
      <c r="F127" t="s">
        <v>269</v>
      </c>
      <c r="G127" t="s">
        <v>269</v>
      </c>
      <c r="H127" t="s">
        <v>21</v>
      </c>
      <c r="I127" t="s">
        <v>197</v>
      </c>
      <c r="J127" t="str">
        <f t="shared" si="3"/>
        <v/>
      </c>
      <c r="K127" t="str">
        <f t="shared" si="4"/>
        <v/>
      </c>
      <c r="L127">
        <f t="shared" si="5"/>
        <v>127</v>
      </c>
    </row>
    <row r="128" spans="1:12" x14ac:dyDescent="0.25">
      <c r="A128" t="s">
        <v>317</v>
      </c>
      <c r="B128" t="s">
        <v>176</v>
      </c>
      <c r="C128" t="s">
        <v>318</v>
      </c>
      <c r="D128" t="s">
        <v>23</v>
      </c>
      <c r="E128" t="s">
        <v>269</v>
      </c>
      <c r="F128" t="s">
        <v>269</v>
      </c>
      <c r="G128" t="s">
        <v>269</v>
      </c>
      <c r="H128" t="s">
        <v>21</v>
      </c>
      <c r="I128" t="s">
        <v>215</v>
      </c>
      <c r="J128" t="str">
        <f t="shared" si="3"/>
        <v/>
      </c>
      <c r="K128" t="str">
        <f t="shared" si="4"/>
        <v/>
      </c>
      <c r="L128">
        <f t="shared" si="5"/>
        <v>128</v>
      </c>
    </row>
    <row r="129" spans="1:12" x14ac:dyDescent="0.25">
      <c r="A129" t="s">
        <v>68</v>
      </c>
      <c r="B129" t="s">
        <v>176</v>
      </c>
      <c r="C129" t="s">
        <v>274</v>
      </c>
      <c r="D129" t="s">
        <v>16</v>
      </c>
      <c r="E129" t="s">
        <v>269</v>
      </c>
      <c r="F129" t="s">
        <v>269</v>
      </c>
      <c r="G129" t="s">
        <v>269</v>
      </c>
      <c r="H129" t="s">
        <v>21</v>
      </c>
      <c r="I129" t="s">
        <v>224</v>
      </c>
      <c r="J129" t="str">
        <f t="shared" si="3"/>
        <v/>
      </c>
      <c r="K129" t="str">
        <f t="shared" si="4"/>
        <v/>
      </c>
      <c r="L129">
        <f t="shared" si="5"/>
        <v>129</v>
      </c>
    </row>
    <row r="130" spans="1:12" x14ac:dyDescent="0.25">
      <c r="A130" t="s">
        <v>331</v>
      </c>
      <c r="B130" t="s">
        <v>176</v>
      </c>
      <c r="C130" t="s">
        <v>332</v>
      </c>
      <c r="D130" t="s">
        <v>27</v>
      </c>
      <c r="E130" t="s">
        <v>269</v>
      </c>
      <c r="F130" t="s">
        <v>269</v>
      </c>
      <c r="G130" t="s">
        <v>269</v>
      </c>
      <c r="H130" t="s">
        <v>21</v>
      </c>
      <c r="I130" t="s">
        <v>218</v>
      </c>
      <c r="J130" t="str">
        <f t="shared" ref="J130:J193" si="6">IF(F130&lt;&gt;"", VALUE(LEFT(SUBSTITUTE(F130, "–", "-"), FIND("-", SUBSTITUTE(F130, "–", "-")) - 1)), "")</f>
        <v/>
      </c>
      <c r="K130" t="str">
        <f t="shared" ref="K130:K193" si="7">IF(F130&lt;&gt;"", VALUE(RIGHT(SUBSTITUTE(F130, "–", "-"), LEN(SUBSTITUTE(F130, "–", "-")) - FIND("-", SUBSTITUTE(F130, "–", "-")))), "")</f>
        <v/>
      </c>
      <c r="L130">
        <f t="shared" si="5"/>
        <v>130</v>
      </c>
    </row>
    <row r="131" spans="1:12" x14ac:dyDescent="0.25">
      <c r="A131" t="s">
        <v>151</v>
      </c>
      <c r="B131" t="s">
        <v>198</v>
      </c>
      <c r="C131" t="s">
        <v>290</v>
      </c>
      <c r="D131" t="s">
        <v>19</v>
      </c>
      <c r="E131" t="s">
        <v>269</v>
      </c>
      <c r="F131" t="s">
        <v>269</v>
      </c>
      <c r="G131" t="s">
        <v>269</v>
      </c>
      <c r="H131" t="s">
        <v>21</v>
      </c>
      <c r="I131" t="s">
        <v>211</v>
      </c>
      <c r="J131" t="str">
        <f t="shared" si="6"/>
        <v/>
      </c>
      <c r="K131" t="str">
        <f t="shared" si="7"/>
        <v/>
      </c>
      <c r="L131">
        <f t="shared" si="5"/>
        <v>131</v>
      </c>
    </row>
    <row r="132" spans="1:12" x14ac:dyDescent="0.25">
      <c r="A132" t="s">
        <v>69</v>
      </c>
      <c r="B132" t="s">
        <v>176</v>
      </c>
      <c r="C132" t="s">
        <v>252</v>
      </c>
      <c r="D132" t="s">
        <v>22</v>
      </c>
      <c r="E132" t="s">
        <v>223</v>
      </c>
      <c r="F132" t="s">
        <v>201</v>
      </c>
      <c r="G132" t="s">
        <v>223</v>
      </c>
      <c r="H132" t="s">
        <v>21</v>
      </c>
      <c r="I132" t="s">
        <v>191</v>
      </c>
      <c r="J132">
        <f t="shared" si="6"/>
        <v>2</v>
      </c>
      <c r="K132">
        <f t="shared" si="7"/>
        <v>1</v>
      </c>
      <c r="L132">
        <f t="shared" ref="L132:L195" si="8">L131+1</f>
        <v>132</v>
      </c>
    </row>
    <row r="133" spans="1:12" x14ac:dyDescent="0.25">
      <c r="A133" t="s">
        <v>335</v>
      </c>
      <c r="B133" t="s">
        <v>176</v>
      </c>
      <c r="C133" t="s">
        <v>336</v>
      </c>
      <c r="D133" t="s">
        <v>15</v>
      </c>
      <c r="E133" t="s">
        <v>269</v>
      </c>
      <c r="F133" t="s">
        <v>269</v>
      </c>
      <c r="G133" t="s">
        <v>269</v>
      </c>
      <c r="H133" t="s">
        <v>21</v>
      </c>
      <c r="I133" t="s">
        <v>193</v>
      </c>
      <c r="J133" t="str">
        <f t="shared" si="6"/>
        <v/>
      </c>
      <c r="K133" t="str">
        <f t="shared" si="7"/>
        <v/>
      </c>
      <c r="L133">
        <f t="shared" si="8"/>
        <v>133</v>
      </c>
    </row>
    <row r="134" spans="1:12" x14ac:dyDescent="0.25">
      <c r="A134" t="s">
        <v>302</v>
      </c>
      <c r="B134" t="s">
        <v>282</v>
      </c>
      <c r="C134" t="s">
        <v>304</v>
      </c>
      <c r="D134" t="s">
        <v>25</v>
      </c>
      <c r="E134" t="s">
        <v>269</v>
      </c>
      <c r="F134" t="s">
        <v>269</v>
      </c>
      <c r="G134" t="s">
        <v>269</v>
      </c>
      <c r="H134" t="s">
        <v>21</v>
      </c>
      <c r="I134" t="s">
        <v>208</v>
      </c>
      <c r="J134" t="str">
        <f t="shared" si="6"/>
        <v/>
      </c>
      <c r="K134" t="str">
        <f t="shared" si="7"/>
        <v/>
      </c>
      <c r="L134">
        <f t="shared" si="8"/>
        <v>134</v>
      </c>
    </row>
    <row r="135" spans="1:12" x14ac:dyDescent="0.25">
      <c r="A135" t="s">
        <v>310</v>
      </c>
      <c r="B135" t="s">
        <v>176</v>
      </c>
      <c r="C135" t="s">
        <v>311</v>
      </c>
      <c r="D135" t="s">
        <v>19</v>
      </c>
      <c r="E135" t="s">
        <v>269</v>
      </c>
      <c r="F135" t="s">
        <v>269</v>
      </c>
      <c r="G135" t="s">
        <v>269</v>
      </c>
      <c r="H135" t="s">
        <v>22</v>
      </c>
      <c r="I135" t="s">
        <v>211</v>
      </c>
      <c r="J135" t="str">
        <f t="shared" si="6"/>
        <v/>
      </c>
      <c r="K135" t="str">
        <f t="shared" si="7"/>
        <v/>
      </c>
      <c r="L135">
        <f t="shared" si="8"/>
        <v>135</v>
      </c>
    </row>
    <row r="136" spans="1:12" x14ac:dyDescent="0.25">
      <c r="A136" t="s">
        <v>166</v>
      </c>
      <c r="B136" t="s">
        <v>176</v>
      </c>
      <c r="C136" t="s">
        <v>299</v>
      </c>
      <c r="D136" t="s">
        <v>17</v>
      </c>
      <c r="E136" t="s">
        <v>269</v>
      </c>
      <c r="F136" t="s">
        <v>269</v>
      </c>
      <c r="G136" t="s">
        <v>269</v>
      </c>
      <c r="H136" t="s">
        <v>22</v>
      </c>
      <c r="I136" t="s">
        <v>226</v>
      </c>
      <c r="J136" t="str">
        <f t="shared" si="6"/>
        <v/>
      </c>
      <c r="K136" t="str">
        <f t="shared" si="7"/>
        <v/>
      </c>
      <c r="L136">
        <f t="shared" si="8"/>
        <v>136</v>
      </c>
    </row>
    <row r="137" spans="1:12" x14ac:dyDescent="0.25">
      <c r="A137" t="s">
        <v>315</v>
      </c>
      <c r="B137" t="s">
        <v>176</v>
      </c>
      <c r="C137" t="s">
        <v>316</v>
      </c>
      <c r="D137" t="s">
        <v>21</v>
      </c>
      <c r="E137" t="s">
        <v>269</v>
      </c>
      <c r="F137" t="s">
        <v>269</v>
      </c>
      <c r="G137" t="s">
        <v>269</v>
      </c>
      <c r="H137" t="s">
        <v>22</v>
      </c>
      <c r="I137" t="s">
        <v>216</v>
      </c>
      <c r="J137" t="str">
        <f t="shared" si="6"/>
        <v/>
      </c>
      <c r="K137" t="str">
        <f t="shared" si="7"/>
        <v/>
      </c>
      <c r="L137">
        <f t="shared" si="8"/>
        <v>137</v>
      </c>
    </row>
    <row r="138" spans="1:12" x14ac:dyDescent="0.25">
      <c r="A138" t="s">
        <v>65</v>
      </c>
      <c r="B138" t="s">
        <v>176</v>
      </c>
      <c r="C138" t="s">
        <v>248</v>
      </c>
      <c r="D138" t="s">
        <v>25</v>
      </c>
      <c r="E138" t="s">
        <v>235</v>
      </c>
      <c r="F138" t="s">
        <v>186</v>
      </c>
      <c r="G138" t="s">
        <v>243</v>
      </c>
      <c r="H138" t="s">
        <v>22</v>
      </c>
      <c r="I138" t="s">
        <v>208</v>
      </c>
      <c r="J138">
        <f t="shared" si="6"/>
        <v>1</v>
      </c>
      <c r="K138">
        <f t="shared" si="7"/>
        <v>1</v>
      </c>
      <c r="L138">
        <f t="shared" si="8"/>
        <v>138</v>
      </c>
    </row>
    <row r="139" spans="1:12" x14ac:dyDescent="0.25">
      <c r="A139" t="s">
        <v>151</v>
      </c>
      <c r="B139" t="s">
        <v>176</v>
      </c>
      <c r="C139" t="s">
        <v>289</v>
      </c>
      <c r="D139" t="s">
        <v>15</v>
      </c>
      <c r="E139" t="s">
        <v>269</v>
      </c>
      <c r="F139" t="s">
        <v>269</v>
      </c>
      <c r="G139" t="s">
        <v>269</v>
      </c>
      <c r="H139" t="s">
        <v>22</v>
      </c>
      <c r="I139" t="s">
        <v>193</v>
      </c>
      <c r="J139" t="str">
        <f t="shared" si="6"/>
        <v/>
      </c>
      <c r="K139" t="str">
        <f t="shared" si="7"/>
        <v/>
      </c>
      <c r="L139">
        <f t="shared" si="8"/>
        <v>139</v>
      </c>
    </row>
    <row r="140" spans="1:12" x14ac:dyDescent="0.25">
      <c r="A140" t="s">
        <v>71</v>
      </c>
      <c r="B140" t="s">
        <v>198</v>
      </c>
      <c r="C140" t="s">
        <v>279</v>
      </c>
      <c r="D140" t="s">
        <v>30</v>
      </c>
      <c r="E140" t="s">
        <v>269</v>
      </c>
      <c r="F140" t="s">
        <v>269</v>
      </c>
      <c r="G140" t="s">
        <v>269</v>
      </c>
      <c r="H140" t="s">
        <v>22</v>
      </c>
      <c r="I140" t="s">
        <v>175</v>
      </c>
      <c r="J140" t="str">
        <f t="shared" si="6"/>
        <v/>
      </c>
      <c r="K140" t="str">
        <f t="shared" si="7"/>
        <v/>
      </c>
      <c r="L140">
        <f t="shared" si="8"/>
        <v>140</v>
      </c>
    </row>
    <row r="141" spans="1:12" x14ac:dyDescent="0.25">
      <c r="A141" t="s">
        <v>66</v>
      </c>
      <c r="B141" t="s">
        <v>176</v>
      </c>
      <c r="C141" t="s">
        <v>242</v>
      </c>
      <c r="D141" t="s">
        <v>16</v>
      </c>
      <c r="E141" t="s">
        <v>210</v>
      </c>
      <c r="F141" t="s">
        <v>246</v>
      </c>
      <c r="G141" t="s">
        <v>223</v>
      </c>
      <c r="H141" t="s">
        <v>22</v>
      </c>
      <c r="I141" t="s">
        <v>224</v>
      </c>
      <c r="J141">
        <f t="shared" si="6"/>
        <v>3</v>
      </c>
      <c r="K141">
        <f t="shared" si="7"/>
        <v>2</v>
      </c>
      <c r="L141">
        <f t="shared" si="8"/>
        <v>141</v>
      </c>
    </row>
    <row r="142" spans="1:12" x14ac:dyDescent="0.25">
      <c r="A142" t="s">
        <v>343</v>
      </c>
      <c r="B142" t="s">
        <v>198</v>
      </c>
      <c r="C142" t="s">
        <v>344</v>
      </c>
      <c r="D142" t="s">
        <v>29</v>
      </c>
      <c r="E142" t="s">
        <v>269</v>
      </c>
      <c r="F142" t="s">
        <v>269</v>
      </c>
      <c r="G142" t="s">
        <v>269</v>
      </c>
      <c r="H142" t="s">
        <v>22</v>
      </c>
      <c r="I142" t="s">
        <v>184</v>
      </c>
      <c r="J142" t="str">
        <f t="shared" si="6"/>
        <v/>
      </c>
      <c r="K142" t="str">
        <f t="shared" si="7"/>
        <v/>
      </c>
      <c r="L142">
        <f t="shared" si="8"/>
        <v>142</v>
      </c>
    </row>
    <row r="143" spans="1:12" x14ac:dyDescent="0.25">
      <c r="A143" t="s">
        <v>92</v>
      </c>
      <c r="B143" t="s">
        <v>176</v>
      </c>
      <c r="C143" t="s">
        <v>272</v>
      </c>
      <c r="D143" t="s">
        <v>33</v>
      </c>
      <c r="E143" t="s">
        <v>204</v>
      </c>
      <c r="F143" t="s">
        <v>244</v>
      </c>
      <c r="G143" t="s">
        <v>243</v>
      </c>
      <c r="H143" t="s">
        <v>22</v>
      </c>
      <c r="I143" t="s">
        <v>197</v>
      </c>
      <c r="J143">
        <f t="shared" si="6"/>
        <v>0</v>
      </c>
      <c r="K143">
        <f t="shared" si="7"/>
        <v>0</v>
      </c>
      <c r="L143">
        <f t="shared" si="8"/>
        <v>143</v>
      </c>
    </row>
    <row r="144" spans="1:12" x14ac:dyDescent="0.25">
      <c r="A144" t="s">
        <v>339</v>
      </c>
      <c r="B144" t="s">
        <v>176</v>
      </c>
      <c r="C144" t="s">
        <v>340</v>
      </c>
      <c r="D144" t="s">
        <v>23</v>
      </c>
      <c r="E144" t="s">
        <v>269</v>
      </c>
      <c r="F144" t="s">
        <v>269</v>
      </c>
      <c r="G144" t="s">
        <v>269</v>
      </c>
      <c r="H144" t="s">
        <v>22</v>
      </c>
      <c r="I144" t="s">
        <v>215</v>
      </c>
      <c r="J144" t="str">
        <f t="shared" si="6"/>
        <v/>
      </c>
      <c r="K144" t="str">
        <f t="shared" si="7"/>
        <v/>
      </c>
      <c r="L144">
        <f t="shared" si="8"/>
        <v>144</v>
      </c>
    </row>
    <row r="145" spans="1:12" x14ac:dyDescent="0.25">
      <c r="A145" t="s">
        <v>83</v>
      </c>
      <c r="B145" t="s">
        <v>176</v>
      </c>
      <c r="C145" t="s">
        <v>209</v>
      </c>
      <c r="D145" t="s">
        <v>32</v>
      </c>
      <c r="E145" t="s">
        <v>172</v>
      </c>
      <c r="F145" t="s">
        <v>212</v>
      </c>
      <c r="G145" t="s">
        <v>203</v>
      </c>
      <c r="H145" t="s">
        <v>22</v>
      </c>
      <c r="I145" t="s">
        <v>213</v>
      </c>
      <c r="J145">
        <f t="shared" si="6"/>
        <v>4</v>
      </c>
      <c r="K145">
        <f t="shared" si="7"/>
        <v>0</v>
      </c>
      <c r="L145">
        <f t="shared" si="8"/>
        <v>145</v>
      </c>
    </row>
    <row r="146" spans="1:12" x14ac:dyDescent="0.25">
      <c r="A146" t="s">
        <v>78</v>
      </c>
      <c r="B146" t="s">
        <v>176</v>
      </c>
      <c r="C146" t="s">
        <v>260</v>
      </c>
      <c r="D146" t="s">
        <v>24</v>
      </c>
      <c r="E146" t="s">
        <v>185</v>
      </c>
      <c r="F146" t="s">
        <v>179</v>
      </c>
      <c r="G146" t="s">
        <v>233</v>
      </c>
      <c r="H146" t="s">
        <v>22</v>
      </c>
      <c r="I146" t="s">
        <v>181</v>
      </c>
      <c r="J146">
        <f t="shared" si="6"/>
        <v>0</v>
      </c>
      <c r="K146">
        <f t="shared" si="7"/>
        <v>2</v>
      </c>
      <c r="L146">
        <f t="shared" si="8"/>
        <v>146</v>
      </c>
    </row>
    <row r="147" spans="1:12" x14ac:dyDescent="0.25">
      <c r="A147" t="s">
        <v>331</v>
      </c>
      <c r="B147" t="s">
        <v>176</v>
      </c>
      <c r="C147" t="s">
        <v>332</v>
      </c>
      <c r="D147" t="s">
        <v>28</v>
      </c>
      <c r="E147" t="s">
        <v>269</v>
      </c>
      <c r="F147" t="s">
        <v>269</v>
      </c>
      <c r="G147" t="s">
        <v>269</v>
      </c>
      <c r="H147" t="s">
        <v>22</v>
      </c>
      <c r="I147" t="s">
        <v>188</v>
      </c>
      <c r="J147" t="str">
        <f t="shared" si="6"/>
        <v/>
      </c>
      <c r="K147" t="str">
        <f t="shared" si="7"/>
        <v/>
      </c>
      <c r="L147">
        <f t="shared" si="8"/>
        <v>147</v>
      </c>
    </row>
    <row r="148" spans="1:12" x14ac:dyDescent="0.25">
      <c r="A148" t="s">
        <v>326</v>
      </c>
      <c r="B148" t="s">
        <v>282</v>
      </c>
      <c r="C148" t="s">
        <v>328</v>
      </c>
      <c r="D148" t="s">
        <v>26</v>
      </c>
      <c r="E148" t="s">
        <v>269</v>
      </c>
      <c r="F148" t="s">
        <v>269</v>
      </c>
      <c r="G148" t="s">
        <v>269</v>
      </c>
      <c r="H148" t="s">
        <v>22</v>
      </c>
      <c r="I148" t="s">
        <v>231</v>
      </c>
      <c r="J148" t="str">
        <f t="shared" si="6"/>
        <v/>
      </c>
      <c r="K148" t="str">
        <f t="shared" si="7"/>
        <v/>
      </c>
      <c r="L148">
        <f t="shared" si="8"/>
        <v>148</v>
      </c>
    </row>
    <row r="149" spans="1:12" x14ac:dyDescent="0.25">
      <c r="A149" t="s">
        <v>335</v>
      </c>
      <c r="B149" t="s">
        <v>176</v>
      </c>
      <c r="C149" t="s">
        <v>336</v>
      </c>
      <c r="D149" t="s">
        <v>20</v>
      </c>
      <c r="E149" t="s">
        <v>269</v>
      </c>
      <c r="F149" t="s">
        <v>269</v>
      </c>
      <c r="G149" t="s">
        <v>269</v>
      </c>
      <c r="H149" t="s">
        <v>22</v>
      </c>
      <c r="I149" t="s">
        <v>205</v>
      </c>
      <c r="J149" t="str">
        <f t="shared" si="6"/>
        <v/>
      </c>
      <c r="K149" t="str">
        <f t="shared" si="7"/>
        <v/>
      </c>
      <c r="L149">
        <f t="shared" si="8"/>
        <v>149</v>
      </c>
    </row>
    <row r="150" spans="1:12" x14ac:dyDescent="0.25">
      <c r="A150" t="s">
        <v>79</v>
      </c>
      <c r="B150" t="s">
        <v>176</v>
      </c>
      <c r="C150" t="s">
        <v>268</v>
      </c>
      <c r="D150" t="s">
        <v>31</v>
      </c>
      <c r="E150" t="s">
        <v>235</v>
      </c>
      <c r="F150" s="15" t="s">
        <v>173</v>
      </c>
      <c r="G150" t="s">
        <v>200</v>
      </c>
      <c r="H150" t="s">
        <v>22</v>
      </c>
      <c r="I150" t="s">
        <v>222</v>
      </c>
      <c r="J150">
        <f t="shared" si="6"/>
        <v>1</v>
      </c>
      <c r="K150">
        <f t="shared" si="7"/>
        <v>0</v>
      </c>
      <c r="L150">
        <f t="shared" si="8"/>
        <v>150</v>
      </c>
    </row>
    <row r="151" spans="1:12" x14ac:dyDescent="0.25">
      <c r="A151" t="s">
        <v>319</v>
      </c>
      <c r="B151" t="s">
        <v>280</v>
      </c>
      <c r="C151" t="s">
        <v>320</v>
      </c>
      <c r="D151" t="s">
        <v>18</v>
      </c>
      <c r="E151" t="s">
        <v>269</v>
      </c>
      <c r="F151" t="s">
        <v>269</v>
      </c>
      <c r="G151" t="s">
        <v>269</v>
      </c>
      <c r="H151" t="s">
        <v>22</v>
      </c>
      <c r="I151" t="s">
        <v>202</v>
      </c>
      <c r="J151" t="str">
        <f t="shared" si="6"/>
        <v/>
      </c>
      <c r="K151" t="str">
        <f t="shared" si="7"/>
        <v/>
      </c>
      <c r="L151">
        <f t="shared" si="8"/>
        <v>151</v>
      </c>
    </row>
    <row r="152" spans="1:12" x14ac:dyDescent="0.25">
      <c r="A152" t="s">
        <v>159</v>
      </c>
      <c r="B152" t="s">
        <v>284</v>
      </c>
      <c r="C152" t="s">
        <v>294</v>
      </c>
      <c r="D152" t="s">
        <v>27</v>
      </c>
      <c r="E152" t="s">
        <v>269</v>
      </c>
      <c r="F152" t="s">
        <v>269</v>
      </c>
      <c r="G152" t="s">
        <v>269</v>
      </c>
      <c r="H152" t="s">
        <v>22</v>
      </c>
      <c r="I152" t="s">
        <v>218</v>
      </c>
      <c r="J152" t="str">
        <f t="shared" si="6"/>
        <v/>
      </c>
      <c r="K152" t="str">
        <f t="shared" si="7"/>
        <v/>
      </c>
      <c r="L152">
        <f t="shared" si="8"/>
        <v>152</v>
      </c>
    </row>
    <row r="153" spans="1:12" x14ac:dyDescent="0.25">
      <c r="A153" t="s">
        <v>322</v>
      </c>
      <c r="B153" t="s">
        <v>176</v>
      </c>
      <c r="C153" t="s">
        <v>323</v>
      </c>
      <c r="D153" t="s">
        <v>34</v>
      </c>
      <c r="E153" t="s">
        <v>269</v>
      </c>
      <c r="F153" t="s">
        <v>269</v>
      </c>
      <c r="G153" t="s">
        <v>269</v>
      </c>
      <c r="H153" t="s">
        <v>22</v>
      </c>
      <c r="I153" t="s">
        <v>229</v>
      </c>
      <c r="J153" t="str">
        <f t="shared" si="6"/>
        <v/>
      </c>
      <c r="K153" t="str">
        <f t="shared" si="7"/>
        <v/>
      </c>
      <c r="L153">
        <f t="shared" si="8"/>
        <v>153</v>
      </c>
    </row>
    <row r="154" spans="1:12" x14ac:dyDescent="0.25">
      <c r="A154" t="s">
        <v>159</v>
      </c>
      <c r="B154" t="s">
        <v>284</v>
      </c>
      <c r="C154" t="s">
        <v>294</v>
      </c>
      <c r="D154" t="s">
        <v>20</v>
      </c>
      <c r="E154" t="s">
        <v>269</v>
      </c>
      <c r="F154" t="s">
        <v>269</v>
      </c>
      <c r="G154" t="s">
        <v>269</v>
      </c>
      <c r="H154" t="s">
        <v>23</v>
      </c>
      <c r="I154" t="s">
        <v>205</v>
      </c>
      <c r="J154" t="str">
        <f t="shared" si="6"/>
        <v/>
      </c>
      <c r="K154" t="str">
        <f t="shared" si="7"/>
        <v/>
      </c>
      <c r="L154">
        <f t="shared" si="8"/>
        <v>154</v>
      </c>
    </row>
    <row r="155" spans="1:12" x14ac:dyDescent="0.25">
      <c r="A155" t="s">
        <v>84</v>
      </c>
      <c r="B155" t="s">
        <v>176</v>
      </c>
      <c r="C155" t="s">
        <v>257</v>
      </c>
      <c r="D155" t="s">
        <v>27</v>
      </c>
      <c r="E155" t="s">
        <v>200</v>
      </c>
      <c r="F155" t="s">
        <v>246</v>
      </c>
      <c r="G155" t="s">
        <v>180</v>
      </c>
      <c r="H155" t="s">
        <v>23</v>
      </c>
      <c r="I155" t="s">
        <v>218</v>
      </c>
      <c r="J155">
        <f t="shared" si="6"/>
        <v>3</v>
      </c>
      <c r="K155">
        <f t="shared" si="7"/>
        <v>2</v>
      </c>
      <c r="L155">
        <f t="shared" si="8"/>
        <v>155</v>
      </c>
    </row>
    <row r="156" spans="1:12" x14ac:dyDescent="0.25">
      <c r="A156" t="s">
        <v>341</v>
      </c>
      <c r="B156" t="s">
        <v>198</v>
      </c>
      <c r="C156" t="s">
        <v>342</v>
      </c>
      <c r="D156" t="s">
        <v>18</v>
      </c>
      <c r="E156" t="s">
        <v>269</v>
      </c>
      <c r="F156" t="s">
        <v>269</v>
      </c>
      <c r="G156" t="s">
        <v>269</v>
      </c>
      <c r="H156" t="s">
        <v>23</v>
      </c>
      <c r="I156" t="s">
        <v>202</v>
      </c>
      <c r="J156" t="str">
        <f t="shared" si="6"/>
        <v/>
      </c>
      <c r="K156" t="str">
        <f t="shared" si="7"/>
        <v/>
      </c>
      <c r="L156">
        <f t="shared" si="8"/>
        <v>156</v>
      </c>
    </row>
    <row r="157" spans="1:12" x14ac:dyDescent="0.25">
      <c r="A157" t="s">
        <v>319</v>
      </c>
      <c r="B157" t="s">
        <v>280</v>
      </c>
      <c r="C157" t="s">
        <v>320</v>
      </c>
      <c r="D157" t="s">
        <v>34</v>
      </c>
      <c r="E157" t="s">
        <v>269</v>
      </c>
      <c r="F157" t="s">
        <v>269</v>
      </c>
      <c r="G157" t="s">
        <v>269</v>
      </c>
      <c r="H157" t="s">
        <v>23</v>
      </c>
      <c r="I157" t="s">
        <v>229</v>
      </c>
      <c r="J157" t="str">
        <f t="shared" si="6"/>
        <v/>
      </c>
      <c r="K157" t="str">
        <f t="shared" si="7"/>
        <v/>
      </c>
      <c r="L157">
        <f t="shared" si="8"/>
        <v>157</v>
      </c>
    </row>
    <row r="158" spans="1:12" x14ac:dyDescent="0.25">
      <c r="A158" t="s">
        <v>69</v>
      </c>
      <c r="B158" t="s">
        <v>176</v>
      </c>
      <c r="C158" t="s">
        <v>252</v>
      </c>
      <c r="D158" t="s">
        <v>28</v>
      </c>
      <c r="E158" t="s">
        <v>204</v>
      </c>
      <c r="F158" t="s">
        <v>220</v>
      </c>
      <c r="G158" t="s">
        <v>185</v>
      </c>
      <c r="H158" t="s">
        <v>23</v>
      </c>
      <c r="I158" t="s">
        <v>188</v>
      </c>
      <c r="J158">
        <f t="shared" si="6"/>
        <v>0</v>
      </c>
      <c r="K158">
        <f t="shared" si="7"/>
        <v>1</v>
      </c>
      <c r="L158">
        <f t="shared" si="8"/>
        <v>158</v>
      </c>
    </row>
    <row r="159" spans="1:12" x14ac:dyDescent="0.25">
      <c r="A159" t="s">
        <v>302</v>
      </c>
      <c r="B159" t="s">
        <v>280</v>
      </c>
      <c r="C159" t="s">
        <v>303</v>
      </c>
      <c r="D159" t="s">
        <v>33</v>
      </c>
      <c r="E159" t="s">
        <v>269</v>
      </c>
      <c r="F159" t="s">
        <v>269</v>
      </c>
      <c r="G159" t="s">
        <v>269</v>
      </c>
      <c r="H159" t="s">
        <v>23</v>
      </c>
      <c r="I159" t="s">
        <v>197</v>
      </c>
      <c r="J159" t="str">
        <f t="shared" si="6"/>
        <v/>
      </c>
      <c r="K159" t="str">
        <f t="shared" si="7"/>
        <v/>
      </c>
      <c r="L159">
        <f t="shared" si="8"/>
        <v>159</v>
      </c>
    </row>
    <row r="160" spans="1:12" x14ac:dyDescent="0.25">
      <c r="A160" t="s">
        <v>337</v>
      </c>
      <c r="B160" t="s">
        <v>176</v>
      </c>
      <c r="C160" t="s">
        <v>338</v>
      </c>
      <c r="D160" t="s">
        <v>16</v>
      </c>
      <c r="E160" t="s">
        <v>269</v>
      </c>
      <c r="F160" t="s">
        <v>269</v>
      </c>
      <c r="G160" t="s">
        <v>269</v>
      </c>
      <c r="H160" t="s">
        <v>23</v>
      </c>
      <c r="I160" t="s">
        <v>224</v>
      </c>
      <c r="J160" t="str">
        <f t="shared" si="6"/>
        <v/>
      </c>
      <c r="K160" t="str">
        <f t="shared" si="7"/>
        <v/>
      </c>
      <c r="L160">
        <f t="shared" si="8"/>
        <v>160</v>
      </c>
    </row>
    <row r="161" spans="1:12" x14ac:dyDescent="0.25">
      <c r="A161" t="s">
        <v>335</v>
      </c>
      <c r="B161" t="s">
        <v>176</v>
      </c>
      <c r="C161" t="s">
        <v>336</v>
      </c>
      <c r="D161" t="s">
        <v>31</v>
      </c>
      <c r="E161" t="s">
        <v>269</v>
      </c>
      <c r="F161" t="s">
        <v>269</v>
      </c>
      <c r="G161" t="s">
        <v>269</v>
      </c>
      <c r="H161" t="s">
        <v>23</v>
      </c>
      <c r="I161" t="s">
        <v>222</v>
      </c>
      <c r="J161" t="str">
        <f t="shared" si="6"/>
        <v/>
      </c>
      <c r="K161" t="str">
        <f t="shared" si="7"/>
        <v/>
      </c>
      <c r="L161">
        <f t="shared" si="8"/>
        <v>161</v>
      </c>
    </row>
    <row r="162" spans="1:12" x14ac:dyDescent="0.25">
      <c r="A162" t="s">
        <v>322</v>
      </c>
      <c r="B162" t="s">
        <v>176</v>
      </c>
      <c r="C162" t="s">
        <v>323</v>
      </c>
      <c r="D162" t="s">
        <v>19</v>
      </c>
      <c r="E162" t="s">
        <v>269</v>
      </c>
      <c r="F162" t="s">
        <v>269</v>
      </c>
      <c r="G162" t="s">
        <v>269</v>
      </c>
      <c r="H162" t="s">
        <v>23</v>
      </c>
      <c r="I162" t="s">
        <v>211</v>
      </c>
      <c r="J162" t="str">
        <f t="shared" si="6"/>
        <v/>
      </c>
      <c r="K162" t="str">
        <f t="shared" si="7"/>
        <v/>
      </c>
      <c r="L162">
        <f t="shared" si="8"/>
        <v>162</v>
      </c>
    </row>
    <row r="163" spans="1:12" x14ac:dyDescent="0.25">
      <c r="A163" t="s">
        <v>313</v>
      </c>
      <c r="B163" t="s">
        <v>176</v>
      </c>
      <c r="C163" t="s">
        <v>314</v>
      </c>
      <c r="D163" t="s">
        <v>29</v>
      </c>
      <c r="E163" t="s">
        <v>269</v>
      </c>
      <c r="F163" t="s">
        <v>269</v>
      </c>
      <c r="G163" t="s">
        <v>269</v>
      </c>
      <c r="H163" t="s">
        <v>23</v>
      </c>
      <c r="I163" t="s">
        <v>184</v>
      </c>
      <c r="J163" t="str">
        <f t="shared" si="6"/>
        <v/>
      </c>
      <c r="K163" t="str">
        <f t="shared" si="7"/>
        <v/>
      </c>
      <c r="L163">
        <f t="shared" si="8"/>
        <v>163</v>
      </c>
    </row>
    <row r="164" spans="1:12" x14ac:dyDescent="0.25">
      <c r="A164" t="s">
        <v>331</v>
      </c>
      <c r="B164" t="s">
        <v>176</v>
      </c>
      <c r="C164" t="s">
        <v>332</v>
      </c>
      <c r="D164" t="s">
        <v>17</v>
      </c>
      <c r="E164" t="s">
        <v>269</v>
      </c>
      <c r="F164" t="s">
        <v>269</v>
      </c>
      <c r="G164" t="s">
        <v>269</v>
      </c>
      <c r="H164" t="s">
        <v>23</v>
      </c>
      <c r="I164" t="s">
        <v>226</v>
      </c>
      <c r="J164" t="str">
        <f t="shared" si="6"/>
        <v/>
      </c>
      <c r="K164" t="str">
        <f t="shared" si="7"/>
        <v/>
      </c>
      <c r="L164">
        <f t="shared" si="8"/>
        <v>164</v>
      </c>
    </row>
    <row r="165" spans="1:12" x14ac:dyDescent="0.25">
      <c r="A165" t="s">
        <v>306</v>
      </c>
      <c r="B165" t="s">
        <v>176</v>
      </c>
      <c r="C165" t="s">
        <v>307</v>
      </c>
      <c r="D165" t="s">
        <v>25</v>
      </c>
      <c r="E165" t="s">
        <v>269</v>
      </c>
      <c r="F165" t="s">
        <v>269</v>
      </c>
      <c r="G165" t="s">
        <v>269</v>
      </c>
      <c r="H165" t="s">
        <v>23</v>
      </c>
      <c r="I165" t="s">
        <v>208</v>
      </c>
      <c r="J165" t="str">
        <f t="shared" si="6"/>
        <v/>
      </c>
      <c r="K165" t="str">
        <f t="shared" si="7"/>
        <v/>
      </c>
      <c r="L165">
        <f t="shared" si="8"/>
        <v>165</v>
      </c>
    </row>
    <row r="166" spans="1:12" x14ac:dyDescent="0.25">
      <c r="A166" t="s">
        <v>326</v>
      </c>
      <c r="B166" t="s">
        <v>280</v>
      </c>
      <c r="C166" t="s">
        <v>327</v>
      </c>
      <c r="D166" t="s">
        <v>15</v>
      </c>
      <c r="E166" t="s">
        <v>269</v>
      </c>
      <c r="F166" t="s">
        <v>269</v>
      </c>
      <c r="G166" t="s">
        <v>269</v>
      </c>
      <c r="H166" t="s">
        <v>23</v>
      </c>
      <c r="I166" t="s">
        <v>193</v>
      </c>
      <c r="J166" t="str">
        <f t="shared" si="6"/>
        <v/>
      </c>
      <c r="K166" t="str">
        <f t="shared" si="7"/>
        <v/>
      </c>
      <c r="L166">
        <f t="shared" si="8"/>
        <v>166</v>
      </c>
    </row>
    <row r="167" spans="1:12" x14ac:dyDescent="0.25">
      <c r="A167" t="s">
        <v>77</v>
      </c>
      <c r="B167" t="s">
        <v>176</v>
      </c>
      <c r="C167" t="s">
        <v>232</v>
      </c>
      <c r="D167" t="s">
        <v>24</v>
      </c>
      <c r="E167" t="s">
        <v>174</v>
      </c>
      <c r="F167" t="s">
        <v>186</v>
      </c>
      <c r="G167" t="s">
        <v>223</v>
      </c>
      <c r="H167" t="s">
        <v>23</v>
      </c>
      <c r="I167" t="s">
        <v>181</v>
      </c>
      <c r="J167">
        <f t="shared" si="6"/>
        <v>1</v>
      </c>
      <c r="K167">
        <f t="shared" si="7"/>
        <v>1</v>
      </c>
      <c r="L167">
        <f t="shared" si="8"/>
        <v>167</v>
      </c>
    </row>
    <row r="168" spans="1:12" x14ac:dyDescent="0.25">
      <c r="A168" t="s">
        <v>64</v>
      </c>
      <c r="B168" t="s">
        <v>170</v>
      </c>
      <c r="C168" t="s">
        <v>171</v>
      </c>
      <c r="D168" t="s">
        <v>30</v>
      </c>
      <c r="E168" t="s">
        <v>172</v>
      </c>
      <c r="F168" t="s">
        <v>173</v>
      </c>
      <c r="G168" t="s">
        <v>174</v>
      </c>
      <c r="H168" t="s">
        <v>23</v>
      </c>
      <c r="I168" t="s">
        <v>175</v>
      </c>
      <c r="J168">
        <f t="shared" si="6"/>
        <v>1</v>
      </c>
      <c r="K168">
        <f t="shared" si="7"/>
        <v>0</v>
      </c>
      <c r="L168">
        <f t="shared" si="8"/>
        <v>168</v>
      </c>
    </row>
    <row r="169" spans="1:12" x14ac:dyDescent="0.25">
      <c r="A169" t="s">
        <v>85</v>
      </c>
      <c r="B169" t="s">
        <v>176</v>
      </c>
      <c r="C169" t="s">
        <v>264</v>
      </c>
      <c r="D169" t="s">
        <v>22</v>
      </c>
      <c r="E169" t="s">
        <v>204</v>
      </c>
      <c r="F169" t="s">
        <v>186</v>
      </c>
      <c r="G169" t="s">
        <v>187</v>
      </c>
      <c r="H169" t="s">
        <v>23</v>
      </c>
      <c r="I169" t="s">
        <v>191</v>
      </c>
      <c r="J169">
        <f t="shared" si="6"/>
        <v>1</v>
      </c>
      <c r="K169">
        <f t="shared" si="7"/>
        <v>1</v>
      </c>
      <c r="L169">
        <f t="shared" si="8"/>
        <v>169</v>
      </c>
    </row>
    <row r="170" spans="1:12" x14ac:dyDescent="0.25">
      <c r="A170" t="s">
        <v>71</v>
      </c>
      <c r="B170" t="s">
        <v>198</v>
      </c>
      <c r="C170" t="s">
        <v>279</v>
      </c>
      <c r="D170" t="s">
        <v>32</v>
      </c>
      <c r="E170" t="s">
        <v>269</v>
      </c>
      <c r="F170" t="s">
        <v>269</v>
      </c>
      <c r="G170" t="s">
        <v>269</v>
      </c>
      <c r="H170" t="s">
        <v>23</v>
      </c>
      <c r="I170" t="s">
        <v>213</v>
      </c>
      <c r="J170" t="str">
        <f t="shared" si="6"/>
        <v/>
      </c>
      <c r="K170" t="str">
        <f t="shared" si="7"/>
        <v/>
      </c>
      <c r="L170">
        <f t="shared" si="8"/>
        <v>170</v>
      </c>
    </row>
    <row r="171" spans="1:12" x14ac:dyDescent="0.25">
      <c r="A171" t="s">
        <v>151</v>
      </c>
      <c r="B171" t="s">
        <v>176</v>
      </c>
      <c r="C171" t="s">
        <v>289</v>
      </c>
      <c r="D171" t="s">
        <v>26</v>
      </c>
      <c r="E171" t="s">
        <v>269</v>
      </c>
      <c r="F171" t="s">
        <v>269</v>
      </c>
      <c r="G171" t="s">
        <v>269</v>
      </c>
      <c r="H171" t="s">
        <v>23</v>
      </c>
      <c r="I171" t="s">
        <v>231</v>
      </c>
      <c r="J171" t="str">
        <f t="shared" si="6"/>
        <v/>
      </c>
      <c r="K171" t="str">
        <f t="shared" si="7"/>
        <v/>
      </c>
      <c r="L171">
        <f t="shared" si="8"/>
        <v>171</v>
      </c>
    </row>
    <row r="172" spans="1:12" x14ac:dyDescent="0.25">
      <c r="A172" t="s">
        <v>92</v>
      </c>
      <c r="B172" t="s">
        <v>176</v>
      </c>
      <c r="C172" t="s">
        <v>272</v>
      </c>
      <c r="D172" t="s">
        <v>21</v>
      </c>
      <c r="E172" t="s">
        <v>238</v>
      </c>
      <c r="F172" t="s">
        <v>179</v>
      </c>
      <c r="G172" t="s">
        <v>183</v>
      </c>
      <c r="H172" t="s">
        <v>23</v>
      </c>
      <c r="I172" t="s">
        <v>216</v>
      </c>
      <c r="J172">
        <f t="shared" si="6"/>
        <v>0</v>
      </c>
      <c r="K172">
        <f t="shared" si="7"/>
        <v>2</v>
      </c>
      <c r="L172">
        <f t="shared" si="8"/>
        <v>172</v>
      </c>
    </row>
    <row r="173" spans="1:12" x14ac:dyDescent="0.25">
      <c r="A173" t="s">
        <v>166</v>
      </c>
      <c r="B173" t="s">
        <v>198</v>
      </c>
      <c r="C173" t="s">
        <v>300</v>
      </c>
      <c r="D173" t="s">
        <v>23</v>
      </c>
      <c r="E173" t="s">
        <v>269</v>
      </c>
      <c r="F173" t="s">
        <v>269</v>
      </c>
      <c r="G173" t="s">
        <v>269</v>
      </c>
      <c r="H173" t="s">
        <v>24</v>
      </c>
      <c r="I173" t="s">
        <v>215</v>
      </c>
      <c r="J173" t="str">
        <f t="shared" si="6"/>
        <v/>
      </c>
      <c r="K173" t="str">
        <f t="shared" si="7"/>
        <v/>
      </c>
      <c r="L173">
        <f t="shared" si="8"/>
        <v>173</v>
      </c>
    </row>
    <row r="174" spans="1:12" x14ac:dyDescent="0.25">
      <c r="A174" t="s">
        <v>337</v>
      </c>
      <c r="B174" t="s">
        <v>176</v>
      </c>
      <c r="C174" t="s">
        <v>338</v>
      </c>
      <c r="D174" t="s">
        <v>22</v>
      </c>
      <c r="E174" t="s">
        <v>269</v>
      </c>
      <c r="F174" t="s">
        <v>269</v>
      </c>
      <c r="G174" t="s">
        <v>269</v>
      </c>
      <c r="H174" t="s">
        <v>24</v>
      </c>
      <c r="I174" t="s">
        <v>191</v>
      </c>
      <c r="J174" t="str">
        <f t="shared" si="6"/>
        <v/>
      </c>
      <c r="K174" t="str">
        <f t="shared" si="7"/>
        <v/>
      </c>
      <c r="L174">
        <f t="shared" si="8"/>
        <v>174</v>
      </c>
    </row>
    <row r="175" spans="1:12" x14ac:dyDescent="0.25">
      <c r="A175" t="s">
        <v>151</v>
      </c>
      <c r="B175" t="s">
        <v>176</v>
      </c>
      <c r="C175" t="s">
        <v>289</v>
      </c>
      <c r="D175" t="s">
        <v>34</v>
      </c>
      <c r="E175" t="s">
        <v>269</v>
      </c>
      <c r="F175" t="s">
        <v>269</v>
      </c>
      <c r="G175" t="s">
        <v>269</v>
      </c>
      <c r="H175" t="s">
        <v>24</v>
      </c>
      <c r="I175" t="s">
        <v>229</v>
      </c>
      <c r="J175" t="str">
        <f t="shared" si="6"/>
        <v/>
      </c>
      <c r="K175" t="str">
        <f t="shared" si="7"/>
        <v/>
      </c>
      <c r="L175">
        <f t="shared" si="8"/>
        <v>175</v>
      </c>
    </row>
    <row r="176" spans="1:12" x14ac:dyDescent="0.25">
      <c r="A176" t="s">
        <v>335</v>
      </c>
      <c r="B176" t="s">
        <v>176</v>
      </c>
      <c r="C176" t="s">
        <v>336</v>
      </c>
      <c r="D176" t="s">
        <v>29</v>
      </c>
      <c r="E176" t="s">
        <v>269</v>
      </c>
      <c r="F176" t="s">
        <v>269</v>
      </c>
      <c r="G176" t="s">
        <v>269</v>
      </c>
      <c r="H176" t="s">
        <v>24</v>
      </c>
      <c r="I176" t="s">
        <v>184</v>
      </c>
      <c r="J176" t="str">
        <f t="shared" si="6"/>
        <v/>
      </c>
      <c r="K176" t="str">
        <f t="shared" si="7"/>
        <v/>
      </c>
      <c r="L176">
        <f t="shared" si="8"/>
        <v>176</v>
      </c>
    </row>
    <row r="177" spans="1:12" x14ac:dyDescent="0.25">
      <c r="A177" t="s">
        <v>92</v>
      </c>
      <c r="B177" t="s">
        <v>198</v>
      </c>
      <c r="C177" t="s">
        <v>273</v>
      </c>
      <c r="D177" t="s">
        <v>32</v>
      </c>
      <c r="E177" t="s">
        <v>238</v>
      </c>
      <c r="F177" t="s">
        <v>195</v>
      </c>
      <c r="G177" t="s">
        <v>200</v>
      </c>
      <c r="H177" t="s">
        <v>24</v>
      </c>
      <c r="I177" t="s">
        <v>213</v>
      </c>
      <c r="J177">
        <f t="shared" si="6"/>
        <v>1</v>
      </c>
      <c r="K177">
        <f t="shared" si="7"/>
        <v>2</v>
      </c>
      <c r="L177">
        <f t="shared" si="8"/>
        <v>177</v>
      </c>
    </row>
    <row r="178" spans="1:12" x14ac:dyDescent="0.25">
      <c r="A178" t="s">
        <v>310</v>
      </c>
      <c r="B178" t="s">
        <v>176</v>
      </c>
      <c r="C178" t="s">
        <v>311</v>
      </c>
      <c r="D178" t="s">
        <v>26</v>
      </c>
      <c r="E178" t="s">
        <v>269</v>
      </c>
      <c r="F178" t="s">
        <v>269</v>
      </c>
      <c r="G178" t="s">
        <v>269</v>
      </c>
      <c r="H178" t="s">
        <v>24</v>
      </c>
      <c r="I178" t="s">
        <v>231</v>
      </c>
      <c r="J178" t="str">
        <f t="shared" si="6"/>
        <v/>
      </c>
      <c r="K178" t="str">
        <f t="shared" si="7"/>
        <v/>
      </c>
      <c r="L178">
        <f t="shared" si="8"/>
        <v>178</v>
      </c>
    </row>
    <row r="179" spans="1:12" x14ac:dyDescent="0.25">
      <c r="A179" t="s">
        <v>331</v>
      </c>
      <c r="B179" t="s">
        <v>176</v>
      </c>
      <c r="C179" t="s">
        <v>332</v>
      </c>
      <c r="D179" t="s">
        <v>20</v>
      </c>
      <c r="E179" t="s">
        <v>269</v>
      </c>
      <c r="F179" t="s">
        <v>269</v>
      </c>
      <c r="G179" t="s">
        <v>269</v>
      </c>
      <c r="H179" t="s">
        <v>24</v>
      </c>
      <c r="I179" t="s">
        <v>205</v>
      </c>
      <c r="J179" t="str">
        <f t="shared" si="6"/>
        <v/>
      </c>
      <c r="K179" t="str">
        <f t="shared" si="7"/>
        <v/>
      </c>
      <c r="L179">
        <f t="shared" si="8"/>
        <v>179</v>
      </c>
    </row>
    <row r="180" spans="1:12" x14ac:dyDescent="0.25">
      <c r="A180" t="s">
        <v>85</v>
      </c>
      <c r="B180" t="s">
        <v>176</v>
      </c>
      <c r="C180" t="s">
        <v>264</v>
      </c>
      <c r="D180" t="s">
        <v>18</v>
      </c>
      <c r="E180" t="s">
        <v>82</v>
      </c>
      <c r="F180" t="s">
        <v>265</v>
      </c>
      <c r="G180" t="s">
        <v>185</v>
      </c>
      <c r="H180" t="s">
        <v>24</v>
      </c>
      <c r="I180" t="s">
        <v>202</v>
      </c>
      <c r="J180">
        <f t="shared" si="6"/>
        <v>4</v>
      </c>
      <c r="K180">
        <f t="shared" si="7"/>
        <v>3</v>
      </c>
      <c r="L180">
        <f t="shared" si="8"/>
        <v>180</v>
      </c>
    </row>
    <row r="181" spans="1:12" x14ac:dyDescent="0.25">
      <c r="A181" t="s">
        <v>65</v>
      </c>
      <c r="B181" t="s">
        <v>176</v>
      </c>
      <c r="C181" t="s">
        <v>248</v>
      </c>
      <c r="D181" t="s">
        <v>31</v>
      </c>
      <c r="E181" t="s">
        <v>172</v>
      </c>
      <c r="F181" t="s">
        <v>186</v>
      </c>
      <c r="G181" t="s">
        <v>200</v>
      </c>
      <c r="H181" t="s">
        <v>24</v>
      </c>
      <c r="I181" t="s">
        <v>222</v>
      </c>
      <c r="J181">
        <f t="shared" si="6"/>
        <v>1</v>
      </c>
      <c r="K181">
        <f t="shared" si="7"/>
        <v>1</v>
      </c>
      <c r="L181">
        <f t="shared" si="8"/>
        <v>181</v>
      </c>
    </row>
    <row r="182" spans="1:12" x14ac:dyDescent="0.25">
      <c r="A182" t="s">
        <v>315</v>
      </c>
      <c r="B182" t="s">
        <v>176</v>
      </c>
      <c r="C182" t="s">
        <v>316</v>
      </c>
      <c r="D182" t="s">
        <v>16</v>
      </c>
      <c r="E182" t="s">
        <v>269</v>
      </c>
      <c r="F182" t="s">
        <v>269</v>
      </c>
      <c r="G182" t="s">
        <v>269</v>
      </c>
      <c r="H182" t="s">
        <v>24</v>
      </c>
      <c r="I182" t="s">
        <v>224</v>
      </c>
      <c r="J182" t="str">
        <f t="shared" si="6"/>
        <v/>
      </c>
      <c r="K182" t="str">
        <f t="shared" si="7"/>
        <v/>
      </c>
      <c r="L182">
        <f t="shared" si="8"/>
        <v>182</v>
      </c>
    </row>
    <row r="183" spans="1:12" x14ac:dyDescent="0.25">
      <c r="A183" t="s">
        <v>326</v>
      </c>
      <c r="B183" t="s">
        <v>280</v>
      </c>
      <c r="C183" t="s">
        <v>327</v>
      </c>
      <c r="D183" t="s">
        <v>17</v>
      </c>
      <c r="E183" t="s">
        <v>269</v>
      </c>
      <c r="F183" t="s">
        <v>269</v>
      </c>
      <c r="G183" t="s">
        <v>269</v>
      </c>
      <c r="H183" t="s">
        <v>24</v>
      </c>
      <c r="I183" t="s">
        <v>226</v>
      </c>
      <c r="J183" t="str">
        <f t="shared" si="6"/>
        <v/>
      </c>
      <c r="K183" t="str">
        <f t="shared" si="7"/>
        <v/>
      </c>
      <c r="L183">
        <f t="shared" si="8"/>
        <v>183</v>
      </c>
    </row>
    <row r="184" spans="1:12" x14ac:dyDescent="0.25">
      <c r="A184" t="s">
        <v>71</v>
      </c>
      <c r="B184" t="s">
        <v>176</v>
      </c>
      <c r="C184" t="s">
        <v>278</v>
      </c>
      <c r="D184" t="s">
        <v>28</v>
      </c>
      <c r="E184" t="s">
        <v>269</v>
      </c>
      <c r="F184" t="s">
        <v>269</v>
      </c>
      <c r="G184" t="s">
        <v>269</v>
      </c>
      <c r="H184" t="s">
        <v>24</v>
      </c>
      <c r="I184" t="s">
        <v>188</v>
      </c>
      <c r="J184" t="str">
        <f t="shared" si="6"/>
        <v/>
      </c>
      <c r="K184" t="str">
        <f t="shared" si="7"/>
        <v/>
      </c>
      <c r="L184">
        <f t="shared" si="8"/>
        <v>184</v>
      </c>
    </row>
    <row r="185" spans="1:12" x14ac:dyDescent="0.25">
      <c r="A185" t="s">
        <v>322</v>
      </c>
      <c r="B185" t="s">
        <v>176</v>
      </c>
      <c r="C185" t="s">
        <v>323</v>
      </c>
      <c r="D185" t="s">
        <v>21</v>
      </c>
      <c r="E185" t="s">
        <v>269</v>
      </c>
      <c r="F185" t="s">
        <v>269</v>
      </c>
      <c r="G185" t="s">
        <v>269</v>
      </c>
      <c r="H185" t="s">
        <v>24</v>
      </c>
      <c r="I185" t="s">
        <v>216</v>
      </c>
      <c r="J185" t="str">
        <f t="shared" si="6"/>
        <v/>
      </c>
      <c r="K185" t="str">
        <f t="shared" si="7"/>
        <v/>
      </c>
      <c r="L185">
        <f t="shared" si="8"/>
        <v>185</v>
      </c>
    </row>
    <row r="186" spans="1:12" x14ac:dyDescent="0.25">
      <c r="A186" t="s">
        <v>319</v>
      </c>
      <c r="B186" t="s">
        <v>282</v>
      </c>
      <c r="C186" t="s">
        <v>321</v>
      </c>
      <c r="D186" t="s">
        <v>30</v>
      </c>
      <c r="E186" t="s">
        <v>269</v>
      </c>
      <c r="F186" t="s">
        <v>269</v>
      </c>
      <c r="G186" t="s">
        <v>269</v>
      </c>
      <c r="H186" t="s">
        <v>24</v>
      </c>
      <c r="I186" t="s">
        <v>175</v>
      </c>
      <c r="J186" t="str">
        <f t="shared" si="6"/>
        <v/>
      </c>
      <c r="K186" t="str">
        <f t="shared" si="7"/>
        <v/>
      </c>
      <c r="L186">
        <f t="shared" si="8"/>
        <v>186</v>
      </c>
    </row>
    <row r="187" spans="1:12" x14ac:dyDescent="0.25">
      <c r="A187" t="s">
        <v>83</v>
      </c>
      <c r="B187" t="s">
        <v>176</v>
      </c>
      <c r="C187" t="s">
        <v>209</v>
      </c>
      <c r="D187" t="s">
        <v>27</v>
      </c>
      <c r="E187" t="s">
        <v>120</v>
      </c>
      <c r="F187" t="s">
        <v>217</v>
      </c>
      <c r="G187" t="s">
        <v>182</v>
      </c>
      <c r="H187" t="s">
        <v>24</v>
      </c>
      <c r="I187" t="s">
        <v>218</v>
      </c>
      <c r="J187">
        <f t="shared" si="6"/>
        <v>4</v>
      </c>
      <c r="K187">
        <f t="shared" si="7"/>
        <v>1</v>
      </c>
      <c r="L187">
        <f t="shared" si="8"/>
        <v>187</v>
      </c>
    </row>
    <row r="188" spans="1:12" x14ac:dyDescent="0.25">
      <c r="A188" t="s">
        <v>84</v>
      </c>
      <c r="B188" t="s">
        <v>176</v>
      </c>
      <c r="C188" t="s">
        <v>257</v>
      </c>
      <c r="D188" t="s">
        <v>33</v>
      </c>
      <c r="E188" t="s">
        <v>157</v>
      </c>
      <c r="F188" t="s">
        <v>217</v>
      </c>
      <c r="G188" t="s">
        <v>214</v>
      </c>
      <c r="H188" t="s">
        <v>24</v>
      </c>
      <c r="I188" t="s">
        <v>197</v>
      </c>
      <c r="J188">
        <f t="shared" si="6"/>
        <v>4</v>
      </c>
      <c r="K188">
        <f t="shared" si="7"/>
        <v>1</v>
      </c>
      <c r="L188">
        <f t="shared" si="8"/>
        <v>188</v>
      </c>
    </row>
    <row r="189" spans="1:12" x14ac:dyDescent="0.25">
      <c r="A189" t="s">
        <v>66</v>
      </c>
      <c r="B189" t="s">
        <v>176</v>
      </c>
      <c r="C189" t="s">
        <v>242</v>
      </c>
      <c r="D189" t="s">
        <v>19</v>
      </c>
      <c r="E189" t="s">
        <v>200</v>
      </c>
      <c r="F189" t="s">
        <v>244</v>
      </c>
      <c r="G189" t="s">
        <v>182</v>
      </c>
      <c r="H189" t="s">
        <v>24</v>
      </c>
      <c r="I189" t="s">
        <v>211</v>
      </c>
      <c r="J189">
        <f t="shared" si="6"/>
        <v>0</v>
      </c>
      <c r="K189">
        <f t="shared" si="7"/>
        <v>0</v>
      </c>
      <c r="L189">
        <f t="shared" si="8"/>
        <v>189</v>
      </c>
    </row>
    <row r="190" spans="1:12" x14ac:dyDescent="0.25">
      <c r="A190" t="s">
        <v>341</v>
      </c>
      <c r="B190" t="s">
        <v>198</v>
      </c>
      <c r="C190" t="s">
        <v>342</v>
      </c>
      <c r="D190" t="s">
        <v>25</v>
      </c>
      <c r="E190" t="s">
        <v>269</v>
      </c>
      <c r="F190" t="s">
        <v>269</v>
      </c>
      <c r="G190" t="s">
        <v>269</v>
      </c>
      <c r="H190" t="s">
        <v>24</v>
      </c>
      <c r="I190" t="s">
        <v>208</v>
      </c>
      <c r="J190" t="str">
        <f t="shared" si="6"/>
        <v/>
      </c>
      <c r="K190" t="str">
        <f t="shared" si="7"/>
        <v/>
      </c>
      <c r="L190">
        <f t="shared" si="8"/>
        <v>190</v>
      </c>
    </row>
    <row r="191" spans="1:12" x14ac:dyDescent="0.25">
      <c r="A191" t="s">
        <v>159</v>
      </c>
      <c r="B191" t="s">
        <v>170</v>
      </c>
      <c r="C191" t="s">
        <v>295</v>
      </c>
      <c r="D191" t="s">
        <v>15</v>
      </c>
      <c r="E191" t="s">
        <v>269</v>
      </c>
      <c r="F191" t="s">
        <v>269</v>
      </c>
      <c r="G191" t="s">
        <v>269</v>
      </c>
      <c r="H191" t="s">
        <v>24</v>
      </c>
      <c r="I191" t="s">
        <v>193</v>
      </c>
      <c r="J191" t="str">
        <f t="shared" si="6"/>
        <v/>
      </c>
      <c r="K191" t="str">
        <f t="shared" si="7"/>
        <v/>
      </c>
      <c r="L191">
        <f t="shared" si="8"/>
        <v>191</v>
      </c>
    </row>
    <row r="192" spans="1:12" x14ac:dyDescent="0.25">
      <c r="A192" t="s">
        <v>151</v>
      </c>
      <c r="B192" t="s">
        <v>176</v>
      </c>
      <c r="C192" t="s">
        <v>289</v>
      </c>
      <c r="D192" t="s">
        <v>29</v>
      </c>
      <c r="E192" t="s">
        <v>269</v>
      </c>
      <c r="F192" t="s">
        <v>269</v>
      </c>
      <c r="G192" t="s">
        <v>269</v>
      </c>
      <c r="H192" t="s">
        <v>25</v>
      </c>
      <c r="I192" t="s">
        <v>184</v>
      </c>
      <c r="J192" t="str">
        <f t="shared" si="6"/>
        <v/>
      </c>
      <c r="K192" t="str">
        <f t="shared" si="7"/>
        <v/>
      </c>
      <c r="L192">
        <f t="shared" si="8"/>
        <v>192</v>
      </c>
    </row>
    <row r="193" spans="1:12" x14ac:dyDescent="0.25">
      <c r="A193" t="s">
        <v>83</v>
      </c>
      <c r="B193" t="s">
        <v>176</v>
      </c>
      <c r="C193" t="s">
        <v>209</v>
      </c>
      <c r="D193" t="s">
        <v>23</v>
      </c>
      <c r="E193" t="s">
        <v>183</v>
      </c>
      <c r="F193" t="s">
        <v>201</v>
      </c>
      <c r="G193" t="s">
        <v>214</v>
      </c>
      <c r="H193" t="s">
        <v>25</v>
      </c>
      <c r="I193" t="s">
        <v>215</v>
      </c>
      <c r="J193">
        <f t="shared" si="6"/>
        <v>2</v>
      </c>
      <c r="K193">
        <f t="shared" si="7"/>
        <v>1</v>
      </c>
      <c r="L193">
        <f t="shared" si="8"/>
        <v>193</v>
      </c>
    </row>
    <row r="194" spans="1:12" x14ac:dyDescent="0.25">
      <c r="A194" t="s">
        <v>335</v>
      </c>
      <c r="B194" t="s">
        <v>176</v>
      </c>
      <c r="C194" t="s">
        <v>336</v>
      </c>
      <c r="D194" t="s">
        <v>34</v>
      </c>
      <c r="E194" t="s">
        <v>269</v>
      </c>
      <c r="F194" t="s">
        <v>269</v>
      </c>
      <c r="G194" t="s">
        <v>269</v>
      </c>
      <c r="H194" t="s">
        <v>25</v>
      </c>
      <c r="I194" t="s">
        <v>229</v>
      </c>
      <c r="J194" t="str">
        <f t="shared" ref="J194:J257" si="9">IF(F194&lt;&gt;"", VALUE(LEFT(SUBSTITUTE(F194, "–", "-"), FIND("-", SUBSTITUTE(F194, "–", "-")) - 1)), "")</f>
        <v/>
      </c>
      <c r="K194" t="str">
        <f t="shared" ref="K194:K257" si="10">IF(F194&lt;&gt;"", VALUE(RIGHT(SUBSTITUTE(F194, "–", "-"), LEN(SUBSTITUTE(F194, "–", "-")) - FIND("-", SUBSTITUTE(F194, "–", "-")))), "")</f>
        <v/>
      </c>
      <c r="L194">
        <f t="shared" si="8"/>
        <v>194</v>
      </c>
    </row>
    <row r="195" spans="1:12" x14ac:dyDescent="0.25">
      <c r="A195" t="s">
        <v>159</v>
      </c>
      <c r="B195" t="s">
        <v>284</v>
      </c>
      <c r="C195" t="s">
        <v>294</v>
      </c>
      <c r="D195" t="s">
        <v>26</v>
      </c>
      <c r="E195" t="s">
        <v>269</v>
      </c>
      <c r="F195" t="s">
        <v>269</v>
      </c>
      <c r="G195" t="s">
        <v>269</v>
      </c>
      <c r="H195" t="s">
        <v>25</v>
      </c>
      <c r="I195" t="s">
        <v>231</v>
      </c>
      <c r="J195" t="str">
        <f t="shared" si="9"/>
        <v/>
      </c>
      <c r="K195" t="str">
        <f t="shared" si="10"/>
        <v/>
      </c>
      <c r="L195">
        <f t="shared" si="8"/>
        <v>195</v>
      </c>
    </row>
    <row r="196" spans="1:12" x14ac:dyDescent="0.25">
      <c r="A196" t="s">
        <v>310</v>
      </c>
      <c r="B196" t="s">
        <v>198</v>
      </c>
      <c r="C196" t="s">
        <v>312</v>
      </c>
      <c r="D196" t="s">
        <v>32</v>
      </c>
      <c r="E196" t="s">
        <v>269</v>
      </c>
      <c r="F196" t="s">
        <v>269</v>
      </c>
      <c r="G196" t="s">
        <v>269</v>
      </c>
      <c r="H196" t="s">
        <v>25</v>
      </c>
      <c r="I196" t="s">
        <v>213</v>
      </c>
      <c r="J196" t="str">
        <f t="shared" si="9"/>
        <v/>
      </c>
      <c r="K196" t="str">
        <f t="shared" si="10"/>
        <v/>
      </c>
      <c r="L196">
        <f t="shared" ref="L196:L259" si="11">L195+1</f>
        <v>196</v>
      </c>
    </row>
    <row r="197" spans="1:12" x14ac:dyDescent="0.25">
      <c r="A197" t="s">
        <v>313</v>
      </c>
      <c r="B197" t="s">
        <v>176</v>
      </c>
      <c r="C197" t="s">
        <v>314</v>
      </c>
      <c r="D197" t="s">
        <v>22</v>
      </c>
      <c r="E197" t="s">
        <v>269</v>
      </c>
      <c r="F197" t="s">
        <v>269</v>
      </c>
      <c r="G197" t="s">
        <v>269</v>
      </c>
      <c r="H197" t="s">
        <v>25</v>
      </c>
      <c r="I197" t="s">
        <v>191</v>
      </c>
      <c r="J197" t="str">
        <f t="shared" si="9"/>
        <v/>
      </c>
      <c r="K197" t="str">
        <f t="shared" si="10"/>
        <v/>
      </c>
      <c r="L197">
        <f t="shared" si="11"/>
        <v>197</v>
      </c>
    </row>
    <row r="198" spans="1:12" x14ac:dyDescent="0.25">
      <c r="A198" t="s">
        <v>69</v>
      </c>
      <c r="B198" t="s">
        <v>176</v>
      </c>
      <c r="C198" t="s">
        <v>252</v>
      </c>
      <c r="D198" t="s">
        <v>15</v>
      </c>
      <c r="E198" t="s">
        <v>254</v>
      </c>
      <c r="F198" t="s">
        <v>253</v>
      </c>
      <c r="G198" t="s">
        <v>182</v>
      </c>
      <c r="H198" t="s">
        <v>25</v>
      </c>
      <c r="I198" t="s">
        <v>193</v>
      </c>
      <c r="J198">
        <f t="shared" si="9"/>
        <v>4</v>
      </c>
      <c r="K198">
        <f t="shared" si="10"/>
        <v>2</v>
      </c>
      <c r="L198">
        <f t="shared" si="11"/>
        <v>198</v>
      </c>
    </row>
    <row r="199" spans="1:12" x14ac:dyDescent="0.25">
      <c r="A199" t="s">
        <v>78</v>
      </c>
      <c r="B199" t="s">
        <v>176</v>
      </c>
      <c r="C199" t="s">
        <v>260</v>
      </c>
      <c r="D199" t="s">
        <v>31</v>
      </c>
      <c r="E199" t="s">
        <v>210</v>
      </c>
      <c r="F199" t="s">
        <v>234</v>
      </c>
      <c r="G199" t="s">
        <v>87</v>
      </c>
      <c r="H199" t="s">
        <v>25</v>
      </c>
      <c r="I199" t="s">
        <v>222</v>
      </c>
      <c r="J199">
        <f t="shared" si="9"/>
        <v>2</v>
      </c>
      <c r="K199">
        <f t="shared" si="10"/>
        <v>3</v>
      </c>
      <c r="L199">
        <f t="shared" si="11"/>
        <v>199</v>
      </c>
    </row>
    <row r="200" spans="1:12" x14ac:dyDescent="0.25">
      <c r="A200" t="s">
        <v>326</v>
      </c>
      <c r="B200" t="s">
        <v>282</v>
      </c>
      <c r="C200" t="s">
        <v>328</v>
      </c>
      <c r="D200" t="s">
        <v>27</v>
      </c>
      <c r="E200" t="s">
        <v>269</v>
      </c>
      <c r="F200" t="s">
        <v>269</v>
      </c>
      <c r="G200" t="s">
        <v>269</v>
      </c>
      <c r="H200" t="s">
        <v>25</v>
      </c>
      <c r="I200" t="s">
        <v>218</v>
      </c>
      <c r="J200" t="str">
        <f t="shared" si="9"/>
        <v/>
      </c>
      <c r="K200" t="str">
        <f t="shared" si="10"/>
        <v/>
      </c>
      <c r="L200">
        <f t="shared" si="11"/>
        <v>200</v>
      </c>
    </row>
    <row r="201" spans="1:12" x14ac:dyDescent="0.25">
      <c r="A201" t="s">
        <v>79</v>
      </c>
      <c r="B201" t="s">
        <v>176</v>
      </c>
      <c r="C201" t="s">
        <v>268</v>
      </c>
      <c r="D201" t="s">
        <v>24</v>
      </c>
      <c r="E201" t="s">
        <v>203</v>
      </c>
      <c r="F201" s="15" t="s">
        <v>186</v>
      </c>
      <c r="G201" t="s">
        <v>238</v>
      </c>
      <c r="H201" t="s">
        <v>25</v>
      </c>
      <c r="I201" t="s">
        <v>181</v>
      </c>
      <c r="J201">
        <f t="shared" si="9"/>
        <v>1</v>
      </c>
      <c r="K201">
        <f t="shared" si="10"/>
        <v>1</v>
      </c>
      <c r="L201">
        <f t="shared" si="11"/>
        <v>201</v>
      </c>
    </row>
    <row r="202" spans="1:12" x14ac:dyDescent="0.25">
      <c r="A202" t="s">
        <v>343</v>
      </c>
      <c r="B202" t="s">
        <v>198</v>
      </c>
      <c r="C202" t="s">
        <v>344</v>
      </c>
      <c r="D202" t="s">
        <v>17</v>
      </c>
      <c r="E202" t="s">
        <v>269</v>
      </c>
      <c r="F202" t="s">
        <v>269</v>
      </c>
      <c r="G202" t="s">
        <v>269</v>
      </c>
      <c r="H202" t="s">
        <v>25</v>
      </c>
      <c r="I202" t="s">
        <v>226</v>
      </c>
      <c r="J202" t="str">
        <f t="shared" si="9"/>
        <v/>
      </c>
      <c r="K202" t="str">
        <f t="shared" si="10"/>
        <v/>
      </c>
      <c r="L202">
        <f t="shared" si="11"/>
        <v>202</v>
      </c>
    </row>
    <row r="203" spans="1:12" x14ac:dyDescent="0.25">
      <c r="A203" t="s">
        <v>71</v>
      </c>
      <c r="B203" t="s">
        <v>176</v>
      </c>
      <c r="C203" t="s">
        <v>278</v>
      </c>
      <c r="D203" t="s">
        <v>18</v>
      </c>
      <c r="E203" t="s">
        <v>269</v>
      </c>
      <c r="F203" t="s">
        <v>269</v>
      </c>
      <c r="G203" t="s">
        <v>269</v>
      </c>
      <c r="H203" t="s">
        <v>25</v>
      </c>
      <c r="I203" t="s">
        <v>202</v>
      </c>
      <c r="J203" t="str">
        <f t="shared" si="9"/>
        <v/>
      </c>
      <c r="K203" t="str">
        <f t="shared" si="10"/>
        <v/>
      </c>
      <c r="L203">
        <f t="shared" si="11"/>
        <v>203</v>
      </c>
    </row>
    <row r="204" spans="1:12" x14ac:dyDescent="0.25">
      <c r="A204" t="s">
        <v>319</v>
      </c>
      <c r="B204" t="s">
        <v>280</v>
      </c>
      <c r="C204" t="s">
        <v>320</v>
      </c>
      <c r="D204" t="s">
        <v>33</v>
      </c>
      <c r="E204" t="s">
        <v>269</v>
      </c>
      <c r="F204" t="s">
        <v>269</v>
      </c>
      <c r="G204" t="s">
        <v>269</v>
      </c>
      <c r="H204" t="s">
        <v>25</v>
      </c>
      <c r="I204" t="s">
        <v>197</v>
      </c>
      <c r="J204" t="str">
        <f t="shared" si="9"/>
        <v/>
      </c>
      <c r="K204" t="str">
        <f t="shared" si="10"/>
        <v/>
      </c>
      <c r="L204">
        <f t="shared" si="11"/>
        <v>204</v>
      </c>
    </row>
    <row r="205" spans="1:12" x14ac:dyDescent="0.25">
      <c r="A205" t="s">
        <v>66</v>
      </c>
      <c r="B205" t="s">
        <v>176</v>
      </c>
      <c r="C205" t="s">
        <v>242</v>
      </c>
      <c r="D205" t="s">
        <v>21</v>
      </c>
      <c r="E205" t="s">
        <v>230</v>
      </c>
      <c r="F205" t="s">
        <v>245</v>
      </c>
      <c r="G205" t="s">
        <v>187</v>
      </c>
      <c r="H205" t="s">
        <v>25</v>
      </c>
      <c r="I205" t="s">
        <v>216</v>
      </c>
      <c r="J205">
        <f t="shared" si="9"/>
        <v>2</v>
      </c>
      <c r="K205">
        <f t="shared" si="10"/>
        <v>2</v>
      </c>
      <c r="L205">
        <f t="shared" si="11"/>
        <v>205</v>
      </c>
    </row>
    <row r="206" spans="1:12" x14ac:dyDescent="0.25">
      <c r="A206" t="s">
        <v>322</v>
      </c>
      <c r="B206" t="s">
        <v>176</v>
      </c>
      <c r="C206" t="s">
        <v>323</v>
      </c>
      <c r="D206" t="s">
        <v>20</v>
      </c>
      <c r="E206" t="s">
        <v>269</v>
      </c>
      <c r="F206" t="s">
        <v>269</v>
      </c>
      <c r="G206" t="s">
        <v>269</v>
      </c>
      <c r="H206" t="s">
        <v>25</v>
      </c>
      <c r="I206" t="s">
        <v>205</v>
      </c>
      <c r="J206" t="str">
        <f t="shared" si="9"/>
        <v/>
      </c>
      <c r="K206" t="str">
        <f t="shared" si="10"/>
        <v/>
      </c>
      <c r="L206">
        <f t="shared" si="11"/>
        <v>206</v>
      </c>
    </row>
    <row r="207" spans="1:12" x14ac:dyDescent="0.25">
      <c r="A207" t="s">
        <v>331</v>
      </c>
      <c r="B207" t="s">
        <v>176</v>
      </c>
      <c r="C207" t="s">
        <v>332</v>
      </c>
      <c r="D207" t="s">
        <v>19</v>
      </c>
      <c r="E207" t="s">
        <v>269</v>
      </c>
      <c r="F207" t="s">
        <v>269</v>
      </c>
      <c r="G207" t="s">
        <v>269</v>
      </c>
      <c r="H207" t="s">
        <v>25</v>
      </c>
      <c r="I207" t="s">
        <v>211</v>
      </c>
      <c r="J207" t="str">
        <f t="shared" si="9"/>
        <v/>
      </c>
      <c r="K207" t="str">
        <f t="shared" si="10"/>
        <v/>
      </c>
      <c r="L207">
        <f t="shared" si="11"/>
        <v>207</v>
      </c>
    </row>
    <row r="208" spans="1:12" x14ac:dyDescent="0.25">
      <c r="A208" t="s">
        <v>92</v>
      </c>
      <c r="B208" t="s">
        <v>198</v>
      </c>
      <c r="C208" t="s">
        <v>273</v>
      </c>
      <c r="D208" t="s">
        <v>30</v>
      </c>
      <c r="E208" t="s">
        <v>204</v>
      </c>
      <c r="F208" t="s">
        <v>249</v>
      </c>
      <c r="G208" t="s">
        <v>214</v>
      </c>
      <c r="H208" t="s">
        <v>25</v>
      </c>
      <c r="I208" t="s">
        <v>175</v>
      </c>
      <c r="J208">
        <f t="shared" si="9"/>
        <v>3</v>
      </c>
      <c r="K208">
        <f t="shared" si="10"/>
        <v>0</v>
      </c>
      <c r="L208">
        <f t="shared" si="11"/>
        <v>208</v>
      </c>
    </row>
    <row r="209" spans="1:12" x14ac:dyDescent="0.25">
      <c r="A209" t="s">
        <v>339</v>
      </c>
      <c r="B209" t="s">
        <v>176</v>
      </c>
      <c r="C209" t="s">
        <v>340</v>
      </c>
      <c r="D209" t="s">
        <v>28</v>
      </c>
      <c r="E209" t="s">
        <v>269</v>
      </c>
      <c r="F209" t="s">
        <v>269</v>
      </c>
      <c r="G209" t="s">
        <v>269</v>
      </c>
      <c r="H209" t="s">
        <v>25</v>
      </c>
      <c r="I209" t="s">
        <v>188</v>
      </c>
      <c r="J209" t="str">
        <f t="shared" si="9"/>
        <v/>
      </c>
      <c r="K209" t="str">
        <f t="shared" si="10"/>
        <v/>
      </c>
      <c r="L209">
        <f t="shared" si="11"/>
        <v>209</v>
      </c>
    </row>
    <row r="210" spans="1:12" x14ac:dyDescent="0.25">
      <c r="A210" t="s">
        <v>166</v>
      </c>
      <c r="B210" t="s">
        <v>176</v>
      </c>
      <c r="C210" t="s">
        <v>299</v>
      </c>
      <c r="D210" t="s">
        <v>16</v>
      </c>
      <c r="E210" t="s">
        <v>269</v>
      </c>
      <c r="F210" t="s">
        <v>269</v>
      </c>
      <c r="G210" t="s">
        <v>269</v>
      </c>
      <c r="H210" t="s">
        <v>25</v>
      </c>
      <c r="I210" t="s">
        <v>224</v>
      </c>
      <c r="J210" t="str">
        <f t="shared" si="9"/>
        <v/>
      </c>
      <c r="K210" t="str">
        <f t="shared" si="10"/>
        <v/>
      </c>
      <c r="L210">
        <f t="shared" si="11"/>
        <v>210</v>
      </c>
    </row>
    <row r="211" spans="1:12" x14ac:dyDescent="0.25">
      <c r="A211" t="s">
        <v>337</v>
      </c>
      <c r="B211" t="s">
        <v>176</v>
      </c>
      <c r="C211" t="s">
        <v>338</v>
      </c>
      <c r="D211" t="s">
        <v>20</v>
      </c>
      <c r="E211" t="s">
        <v>269</v>
      </c>
      <c r="F211" t="s">
        <v>269</v>
      </c>
      <c r="G211" t="s">
        <v>269</v>
      </c>
      <c r="H211" t="s">
        <v>26</v>
      </c>
      <c r="I211" t="s">
        <v>205</v>
      </c>
      <c r="J211" t="str">
        <f t="shared" si="9"/>
        <v/>
      </c>
      <c r="K211" t="str">
        <f t="shared" si="10"/>
        <v/>
      </c>
      <c r="L211">
        <f t="shared" si="11"/>
        <v>211</v>
      </c>
    </row>
    <row r="212" spans="1:12" x14ac:dyDescent="0.25">
      <c r="A212" t="s">
        <v>84</v>
      </c>
      <c r="B212" t="s">
        <v>176</v>
      </c>
      <c r="C212" t="s">
        <v>257</v>
      </c>
      <c r="D212" t="s">
        <v>21</v>
      </c>
      <c r="E212" t="s">
        <v>214</v>
      </c>
      <c r="F212" t="s">
        <v>220</v>
      </c>
      <c r="G212" t="s">
        <v>190</v>
      </c>
      <c r="H212" t="s">
        <v>26</v>
      </c>
      <c r="I212" t="s">
        <v>216</v>
      </c>
      <c r="J212">
        <f t="shared" si="9"/>
        <v>0</v>
      </c>
      <c r="K212">
        <f t="shared" si="10"/>
        <v>1</v>
      </c>
      <c r="L212">
        <f t="shared" si="11"/>
        <v>212</v>
      </c>
    </row>
    <row r="213" spans="1:12" x14ac:dyDescent="0.25">
      <c r="A213" t="s">
        <v>329</v>
      </c>
      <c r="B213" t="s">
        <v>176</v>
      </c>
      <c r="C213" t="s">
        <v>330</v>
      </c>
      <c r="D213" t="s">
        <v>23</v>
      </c>
      <c r="E213" t="s">
        <v>269</v>
      </c>
      <c r="F213" t="s">
        <v>269</v>
      </c>
      <c r="G213" t="s">
        <v>269</v>
      </c>
      <c r="H213" t="s">
        <v>26</v>
      </c>
      <c r="I213" t="s">
        <v>215</v>
      </c>
      <c r="J213" t="str">
        <f t="shared" si="9"/>
        <v/>
      </c>
      <c r="K213" t="str">
        <f t="shared" si="10"/>
        <v/>
      </c>
      <c r="L213">
        <f t="shared" si="11"/>
        <v>213</v>
      </c>
    </row>
    <row r="214" spans="1:12" x14ac:dyDescent="0.25">
      <c r="A214" t="s">
        <v>68</v>
      </c>
      <c r="B214" t="s">
        <v>198</v>
      </c>
      <c r="C214" t="s">
        <v>275</v>
      </c>
      <c r="D214" t="s">
        <v>31</v>
      </c>
      <c r="E214" t="s">
        <v>269</v>
      </c>
      <c r="F214" t="s">
        <v>269</v>
      </c>
      <c r="G214" t="s">
        <v>269</v>
      </c>
      <c r="H214" t="s">
        <v>26</v>
      </c>
      <c r="I214" t="s">
        <v>222</v>
      </c>
      <c r="J214" t="str">
        <f t="shared" si="9"/>
        <v/>
      </c>
      <c r="K214" t="str">
        <f t="shared" si="10"/>
        <v/>
      </c>
      <c r="L214">
        <f t="shared" si="11"/>
        <v>214</v>
      </c>
    </row>
    <row r="215" spans="1:12" x14ac:dyDescent="0.25">
      <c r="A215" t="s">
        <v>124</v>
      </c>
      <c r="B215" t="s">
        <v>176</v>
      </c>
      <c r="C215" t="s">
        <v>286</v>
      </c>
      <c r="D215" t="s">
        <v>22</v>
      </c>
      <c r="E215" t="s">
        <v>269</v>
      </c>
      <c r="F215" t="s">
        <v>269</v>
      </c>
      <c r="G215" t="s">
        <v>269</v>
      </c>
      <c r="H215" t="s">
        <v>26</v>
      </c>
      <c r="I215" t="s">
        <v>191</v>
      </c>
      <c r="J215" t="str">
        <f t="shared" si="9"/>
        <v/>
      </c>
      <c r="K215" t="str">
        <f t="shared" si="10"/>
        <v/>
      </c>
      <c r="L215">
        <f t="shared" si="11"/>
        <v>215</v>
      </c>
    </row>
    <row r="216" spans="1:12" x14ac:dyDescent="0.25">
      <c r="A216" t="s">
        <v>333</v>
      </c>
      <c r="B216" t="s">
        <v>176</v>
      </c>
      <c r="C216" t="s">
        <v>334</v>
      </c>
      <c r="D216" t="s">
        <v>25</v>
      </c>
      <c r="E216" t="s">
        <v>269</v>
      </c>
      <c r="F216" t="s">
        <v>269</v>
      </c>
      <c r="G216" t="s">
        <v>269</v>
      </c>
      <c r="H216" t="s">
        <v>26</v>
      </c>
      <c r="I216" t="s">
        <v>208</v>
      </c>
      <c r="J216" t="str">
        <f t="shared" si="9"/>
        <v/>
      </c>
      <c r="K216" t="str">
        <f t="shared" si="10"/>
        <v/>
      </c>
      <c r="L216">
        <f t="shared" si="11"/>
        <v>216</v>
      </c>
    </row>
    <row r="217" spans="1:12" x14ac:dyDescent="0.25">
      <c r="A217" t="s">
        <v>317</v>
      </c>
      <c r="B217" t="s">
        <v>176</v>
      </c>
      <c r="C217" t="s">
        <v>318</v>
      </c>
      <c r="D217" t="s">
        <v>27</v>
      </c>
      <c r="E217" t="s">
        <v>269</v>
      </c>
      <c r="F217" t="s">
        <v>269</v>
      </c>
      <c r="G217" t="s">
        <v>269</v>
      </c>
      <c r="H217" t="s">
        <v>26</v>
      </c>
      <c r="I217" t="s">
        <v>218</v>
      </c>
      <c r="J217" t="str">
        <f t="shared" si="9"/>
        <v/>
      </c>
      <c r="K217" t="str">
        <f t="shared" si="10"/>
        <v/>
      </c>
      <c r="L217">
        <f t="shared" si="11"/>
        <v>217</v>
      </c>
    </row>
    <row r="218" spans="1:12" x14ac:dyDescent="0.25">
      <c r="A218" t="s">
        <v>341</v>
      </c>
      <c r="B218" t="s">
        <v>198</v>
      </c>
      <c r="C218" t="s">
        <v>342</v>
      </c>
      <c r="D218" t="s">
        <v>19</v>
      </c>
      <c r="E218" t="s">
        <v>269</v>
      </c>
      <c r="F218" t="s">
        <v>269</v>
      </c>
      <c r="G218" t="s">
        <v>269</v>
      </c>
      <c r="H218" t="s">
        <v>26</v>
      </c>
      <c r="I218" t="s">
        <v>211</v>
      </c>
      <c r="J218" t="str">
        <f t="shared" si="9"/>
        <v/>
      </c>
      <c r="K218" t="str">
        <f t="shared" si="10"/>
        <v/>
      </c>
      <c r="L218">
        <f t="shared" si="11"/>
        <v>218</v>
      </c>
    </row>
    <row r="219" spans="1:12" x14ac:dyDescent="0.25">
      <c r="A219" t="s">
        <v>85</v>
      </c>
      <c r="B219" t="s">
        <v>198</v>
      </c>
      <c r="C219" t="s">
        <v>267</v>
      </c>
      <c r="D219" t="s">
        <v>15</v>
      </c>
      <c r="E219" t="s">
        <v>223</v>
      </c>
      <c r="F219" t="s">
        <v>245</v>
      </c>
      <c r="G219" t="s">
        <v>204</v>
      </c>
      <c r="H219" t="s">
        <v>26</v>
      </c>
      <c r="I219" t="s">
        <v>193</v>
      </c>
      <c r="J219">
        <f t="shared" si="9"/>
        <v>2</v>
      </c>
      <c r="K219">
        <f t="shared" si="10"/>
        <v>2</v>
      </c>
      <c r="L219">
        <f t="shared" si="11"/>
        <v>219</v>
      </c>
    </row>
    <row r="220" spans="1:12" x14ac:dyDescent="0.25">
      <c r="A220" t="s">
        <v>69</v>
      </c>
      <c r="B220" t="s">
        <v>176</v>
      </c>
      <c r="C220" t="s">
        <v>252</v>
      </c>
      <c r="D220" t="s">
        <v>34</v>
      </c>
      <c r="E220" t="s">
        <v>214</v>
      </c>
      <c r="F220" t="s">
        <v>195</v>
      </c>
      <c r="G220" t="s">
        <v>230</v>
      </c>
      <c r="H220" t="s">
        <v>26</v>
      </c>
      <c r="I220" t="s">
        <v>229</v>
      </c>
      <c r="J220">
        <f t="shared" si="9"/>
        <v>1</v>
      </c>
      <c r="K220">
        <f t="shared" si="10"/>
        <v>2</v>
      </c>
      <c r="L220">
        <f t="shared" si="11"/>
        <v>220</v>
      </c>
    </row>
    <row r="221" spans="1:12" x14ac:dyDescent="0.25">
      <c r="A221" t="s">
        <v>324</v>
      </c>
      <c r="B221" t="s">
        <v>176</v>
      </c>
      <c r="C221" t="s">
        <v>325</v>
      </c>
      <c r="D221" t="s">
        <v>16</v>
      </c>
      <c r="E221" t="s">
        <v>269</v>
      </c>
      <c r="F221" t="s">
        <v>269</v>
      </c>
      <c r="G221" t="s">
        <v>269</v>
      </c>
      <c r="H221" t="s">
        <v>26</v>
      </c>
      <c r="I221" t="s">
        <v>224</v>
      </c>
      <c r="J221" t="str">
        <f t="shared" si="9"/>
        <v/>
      </c>
      <c r="K221" t="str">
        <f t="shared" si="10"/>
        <v/>
      </c>
      <c r="L221">
        <f t="shared" si="11"/>
        <v>221</v>
      </c>
    </row>
    <row r="222" spans="1:12" x14ac:dyDescent="0.25">
      <c r="A222" t="s">
        <v>140</v>
      </c>
      <c r="B222" t="s">
        <v>282</v>
      </c>
      <c r="C222" t="s">
        <v>283</v>
      </c>
      <c r="D222" t="s">
        <v>29</v>
      </c>
      <c r="E222" t="s">
        <v>269</v>
      </c>
      <c r="F222" t="s">
        <v>269</v>
      </c>
      <c r="G222" t="s">
        <v>269</v>
      </c>
      <c r="H222" t="s">
        <v>26</v>
      </c>
      <c r="I222" t="s">
        <v>184</v>
      </c>
      <c r="J222" t="str">
        <f t="shared" si="9"/>
        <v/>
      </c>
      <c r="K222" t="str">
        <f t="shared" si="10"/>
        <v/>
      </c>
      <c r="L222">
        <f t="shared" si="11"/>
        <v>222</v>
      </c>
    </row>
    <row r="223" spans="1:12" x14ac:dyDescent="0.25">
      <c r="A223" t="s">
        <v>77</v>
      </c>
      <c r="B223" t="s">
        <v>198</v>
      </c>
      <c r="C223" t="s">
        <v>241</v>
      </c>
      <c r="D223" t="s">
        <v>30</v>
      </c>
      <c r="E223" t="s">
        <v>190</v>
      </c>
      <c r="F223" t="s">
        <v>189</v>
      </c>
      <c r="G223" t="s">
        <v>183</v>
      </c>
      <c r="H223" t="s">
        <v>26</v>
      </c>
      <c r="I223" t="s">
        <v>175</v>
      </c>
      <c r="J223">
        <f t="shared" si="9"/>
        <v>0</v>
      </c>
      <c r="K223">
        <f t="shared" si="10"/>
        <v>3</v>
      </c>
      <c r="L223">
        <f t="shared" si="11"/>
        <v>223</v>
      </c>
    </row>
    <row r="224" spans="1:12" x14ac:dyDescent="0.25">
      <c r="A224" t="s">
        <v>302</v>
      </c>
      <c r="B224" t="s">
        <v>280</v>
      </c>
      <c r="C224" t="s">
        <v>303</v>
      </c>
      <c r="D224" t="s">
        <v>28</v>
      </c>
      <c r="E224" t="s">
        <v>269</v>
      </c>
      <c r="F224" t="s">
        <v>269</v>
      </c>
      <c r="G224" t="s">
        <v>269</v>
      </c>
      <c r="H224" t="s">
        <v>26</v>
      </c>
      <c r="I224" t="s">
        <v>188</v>
      </c>
      <c r="J224" t="str">
        <f t="shared" si="9"/>
        <v/>
      </c>
      <c r="K224" t="str">
        <f t="shared" si="10"/>
        <v/>
      </c>
      <c r="L224">
        <f t="shared" si="11"/>
        <v>224</v>
      </c>
    </row>
    <row r="225" spans="1:12" x14ac:dyDescent="0.25">
      <c r="A225" t="s">
        <v>162</v>
      </c>
      <c r="B225" t="s">
        <v>198</v>
      </c>
      <c r="C225" t="s">
        <v>296</v>
      </c>
      <c r="D225" t="s">
        <v>33</v>
      </c>
      <c r="E225" t="s">
        <v>269</v>
      </c>
      <c r="F225" t="s">
        <v>269</v>
      </c>
      <c r="G225" t="s">
        <v>269</v>
      </c>
      <c r="H225" t="s">
        <v>26</v>
      </c>
      <c r="I225" t="s">
        <v>197</v>
      </c>
      <c r="J225" t="str">
        <f t="shared" si="9"/>
        <v/>
      </c>
      <c r="K225" t="str">
        <f t="shared" si="10"/>
        <v/>
      </c>
      <c r="L225">
        <f t="shared" si="11"/>
        <v>225</v>
      </c>
    </row>
    <row r="226" spans="1:12" x14ac:dyDescent="0.25">
      <c r="A226" t="s">
        <v>306</v>
      </c>
      <c r="B226" t="s">
        <v>176</v>
      </c>
      <c r="C226" t="s">
        <v>307</v>
      </c>
      <c r="D226" t="s">
        <v>18</v>
      </c>
      <c r="E226" t="s">
        <v>269</v>
      </c>
      <c r="F226" t="s">
        <v>269</v>
      </c>
      <c r="G226" t="s">
        <v>269</v>
      </c>
      <c r="H226" t="s">
        <v>26</v>
      </c>
      <c r="I226" t="s">
        <v>202</v>
      </c>
      <c r="J226" t="str">
        <f t="shared" si="9"/>
        <v/>
      </c>
      <c r="K226" t="str">
        <f t="shared" si="10"/>
        <v/>
      </c>
      <c r="L226">
        <f t="shared" si="11"/>
        <v>226</v>
      </c>
    </row>
    <row r="227" spans="1:12" x14ac:dyDescent="0.25">
      <c r="A227" t="s">
        <v>156</v>
      </c>
      <c r="B227" t="s">
        <v>198</v>
      </c>
      <c r="C227" t="s">
        <v>293</v>
      </c>
      <c r="D227" t="s">
        <v>32</v>
      </c>
      <c r="E227" t="s">
        <v>269</v>
      </c>
      <c r="F227" t="s">
        <v>269</v>
      </c>
      <c r="G227" t="s">
        <v>269</v>
      </c>
      <c r="H227" t="s">
        <v>26</v>
      </c>
      <c r="I227" t="s">
        <v>213</v>
      </c>
      <c r="J227" t="str">
        <f t="shared" si="9"/>
        <v/>
      </c>
      <c r="K227" t="str">
        <f t="shared" si="10"/>
        <v/>
      </c>
      <c r="L227">
        <f t="shared" si="11"/>
        <v>227</v>
      </c>
    </row>
    <row r="228" spans="1:12" x14ac:dyDescent="0.25">
      <c r="A228" t="s">
        <v>64</v>
      </c>
      <c r="B228" t="s">
        <v>176</v>
      </c>
      <c r="C228" t="s">
        <v>177</v>
      </c>
      <c r="D228" t="s">
        <v>24</v>
      </c>
      <c r="E228" t="s">
        <v>178</v>
      </c>
      <c r="F228" t="s">
        <v>179</v>
      </c>
      <c r="G228" t="s">
        <v>180</v>
      </c>
      <c r="H228" t="s">
        <v>26</v>
      </c>
      <c r="I228" t="s">
        <v>181</v>
      </c>
      <c r="J228">
        <f t="shared" si="9"/>
        <v>0</v>
      </c>
      <c r="K228">
        <f t="shared" si="10"/>
        <v>2</v>
      </c>
      <c r="L228">
        <f t="shared" si="11"/>
        <v>228</v>
      </c>
    </row>
    <row r="229" spans="1:12" x14ac:dyDescent="0.25">
      <c r="A229" t="s">
        <v>313</v>
      </c>
      <c r="B229" t="s">
        <v>176</v>
      </c>
      <c r="C229" t="s">
        <v>314</v>
      </c>
      <c r="D229" t="s">
        <v>17</v>
      </c>
      <c r="E229" t="s">
        <v>269</v>
      </c>
      <c r="F229" t="s">
        <v>269</v>
      </c>
      <c r="G229" t="s">
        <v>269</v>
      </c>
      <c r="H229" t="s">
        <v>26</v>
      </c>
      <c r="I229" t="s">
        <v>226</v>
      </c>
      <c r="J229" t="str">
        <f t="shared" si="9"/>
        <v/>
      </c>
      <c r="K229" t="str">
        <f t="shared" si="10"/>
        <v/>
      </c>
      <c r="L229">
        <f t="shared" si="11"/>
        <v>229</v>
      </c>
    </row>
    <row r="230" spans="1:12" x14ac:dyDescent="0.25">
      <c r="A230" t="s">
        <v>78</v>
      </c>
      <c r="B230" t="s">
        <v>198</v>
      </c>
      <c r="C230" t="s">
        <v>261</v>
      </c>
      <c r="D230" t="s">
        <v>34</v>
      </c>
      <c r="E230" t="s">
        <v>204</v>
      </c>
      <c r="F230" t="s">
        <v>195</v>
      </c>
      <c r="G230" t="s">
        <v>200</v>
      </c>
      <c r="H230" t="s">
        <v>27</v>
      </c>
      <c r="I230" t="s">
        <v>229</v>
      </c>
      <c r="J230">
        <f t="shared" si="9"/>
        <v>1</v>
      </c>
      <c r="K230">
        <f t="shared" si="10"/>
        <v>2</v>
      </c>
      <c r="L230">
        <f t="shared" si="11"/>
        <v>230</v>
      </c>
    </row>
    <row r="231" spans="1:12" x14ac:dyDescent="0.25">
      <c r="A231" t="s">
        <v>343</v>
      </c>
      <c r="B231" t="s">
        <v>198</v>
      </c>
      <c r="C231" t="s">
        <v>344</v>
      </c>
      <c r="D231" t="s">
        <v>23</v>
      </c>
      <c r="E231" t="s">
        <v>269</v>
      </c>
      <c r="F231" t="s">
        <v>269</v>
      </c>
      <c r="G231" t="s">
        <v>269</v>
      </c>
      <c r="H231" t="s">
        <v>27</v>
      </c>
      <c r="I231" t="s">
        <v>215</v>
      </c>
      <c r="J231" t="str">
        <f t="shared" si="9"/>
        <v/>
      </c>
      <c r="K231" t="str">
        <f t="shared" si="10"/>
        <v/>
      </c>
      <c r="L231">
        <f t="shared" si="11"/>
        <v>231</v>
      </c>
    </row>
    <row r="232" spans="1:12" x14ac:dyDescent="0.25">
      <c r="A232" t="s">
        <v>339</v>
      </c>
      <c r="B232" t="s">
        <v>176</v>
      </c>
      <c r="C232" t="s">
        <v>340</v>
      </c>
      <c r="D232" t="s">
        <v>31</v>
      </c>
      <c r="E232" t="s">
        <v>269</v>
      </c>
      <c r="F232" t="s">
        <v>269</v>
      </c>
      <c r="G232" t="s">
        <v>269</v>
      </c>
      <c r="H232" t="s">
        <v>27</v>
      </c>
      <c r="I232" t="s">
        <v>222</v>
      </c>
      <c r="J232" t="str">
        <f t="shared" si="9"/>
        <v/>
      </c>
      <c r="K232" t="str">
        <f t="shared" si="10"/>
        <v/>
      </c>
      <c r="L232">
        <f t="shared" si="11"/>
        <v>232</v>
      </c>
    </row>
    <row r="233" spans="1:12" x14ac:dyDescent="0.25">
      <c r="A233" t="s">
        <v>77</v>
      </c>
      <c r="B233" t="s">
        <v>176</v>
      </c>
      <c r="C233" t="s">
        <v>232</v>
      </c>
      <c r="D233" t="s">
        <v>33</v>
      </c>
      <c r="E233" t="s">
        <v>235</v>
      </c>
      <c r="F233" t="s">
        <v>239</v>
      </c>
      <c r="G233" t="s">
        <v>240</v>
      </c>
      <c r="H233" t="s">
        <v>27</v>
      </c>
      <c r="I233" t="s">
        <v>197</v>
      </c>
      <c r="J233">
        <f t="shared" si="9"/>
        <v>1</v>
      </c>
      <c r="K233">
        <f t="shared" si="10"/>
        <v>3</v>
      </c>
      <c r="L233">
        <f t="shared" si="11"/>
        <v>233</v>
      </c>
    </row>
    <row r="234" spans="1:12" x14ac:dyDescent="0.25">
      <c r="A234" t="s">
        <v>322</v>
      </c>
      <c r="B234" t="s">
        <v>176</v>
      </c>
      <c r="C234" t="s">
        <v>323</v>
      </c>
      <c r="D234" t="s">
        <v>28</v>
      </c>
      <c r="E234" t="s">
        <v>269</v>
      </c>
      <c r="F234" t="s">
        <v>269</v>
      </c>
      <c r="G234" t="s">
        <v>269</v>
      </c>
      <c r="H234" t="s">
        <v>27</v>
      </c>
      <c r="I234" t="s">
        <v>188</v>
      </c>
      <c r="J234" t="str">
        <f t="shared" si="9"/>
        <v/>
      </c>
      <c r="K234" t="str">
        <f t="shared" si="10"/>
        <v/>
      </c>
      <c r="L234">
        <f t="shared" si="11"/>
        <v>234</v>
      </c>
    </row>
    <row r="235" spans="1:12" x14ac:dyDescent="0.25">
      <c r="A235" t="s">
        <v>124</v>
      </c>
      <c r="B235" t="s">
        <v>176</v>
      </c>
      <c r="C235" t="s">
        <v>286</v>
      </c>
      <c r="D235" t="s">
        <v>21</v>
      </c>
      <c r="E235" t="s">
        <v>269</v>
      </c>
      <c r="F235" t="s">
        <v>269</v>
      </c>
      <c r="G235" t="s">
        <v>269</v>
      </c>
      <c r="H235" t="s">
        <v>27</v>
      </c>
      <c r="I235" t="s">
        <v>216</v>
      </c>
      <c r="J235" t="str">
        <f t="shared" si="9"/>
        <v/>
      </c>
      <c r="K235" t="str">
        <f t="shared" si="10"/>
        <v/>
      </c>
      <c r="L235">
        <f t="shared" si="11"/>
        <v>235</v>
      </c>
    </row>
    <row r="236" spans="1:12" x14ac:dyDescent="0.25">
      <c r="A236" t="s">
        <v>329</v>
      </c>
      <c r="B236" t="s">
        <v>176</v>
      </c>
      <c r="C236" t="s">
        <v>330</v>
      </c>
      <c r="D236" t="s">
        <v>30</v>
      </c>
      <c r="E236" t="s">
        <v>269</v>
      </c>
      <c r="F236" t="s">
        <v>269</v>
      </c>
      <c r="G236" t="s">
        <v>269</v>
      </c>
      <c r="H236" t="s">
        <v>27</v>
      </c>
      <c r="I236" t="s">
        <v>175</v>
      </c>
      <c r="J236" t="str">
        <f t="shared" si="9"/>
        <v/>
      </c>
      <c r="K236" t="str">
        <f t="shared" si="10"/>
        <v/>
      </c>
      <c r="L236">
        <f t="shared" si="11"/>
        <v>236</v>
      </c>
    </row>
    <row r="237" spans="1:12" x14ac:dyDescent="0.25">
      <c r="A237" t="s">
        <v>64</v>
      </c>
      <c r="B237" t="s">
        <v>198</v>
      </c>
      <c r="C237" t="s">
        <v>199</v>
      </c>
      <c r="D237" t="s">
        <v>20</v>
      </c>
      <c r="E237" t="s">
        <v>203</v>
      </c>
      <c r="F237" t="s">
        <v>179</v>
      </c>
      <c r="G237" t="s">
        <v>204</v>
      </c>
      <c r="H237" t="s">
        <v>27</v>
      </c>
      <c r="I237" t="s">
        <v>205</v>
      </c>
      <c r="J237">
        <f t="shared" si="9"/>
        <v>0</v>
      </c>
      <c r="K237">
        <f t="shared" si="10"/>
        <v>2</v>
      </c>
      <c r="L237">
        <f t="shared" si="11"/>
        <v>237</v>
      </c>
    </row>
    <row r="238" spans="1:12" x14ac:dyDescent="0.25">
      <c r="A238" t="s">
        <v>319</v>
      </c>
      <c r="B238" t="s">
        <v>280</v>
      </c>
      <c r="C238" t="s">
        <v>320</v>
      </c>
      <c r="D238" t="s">
        <v>32</v>
      </c>
      <c r="E238" t="s">
        <v>269</v>
      </c>
      <c r="F238" t="s">
        <v>269</v>
      </c>
      <c r="G238" t="s">
        <v>269</v>
      </c>
      <c r="H238" t="s">
        <v>27</v>
      </c>
      <c r="I238" t="s">
        <v>213</v>
      </c>
      <c r="J238" t="str">
        <f t="shared" si="9"/>
        <v/>
      </c>
      <c r="K238" t="str">
        <f t="shared" si="10"/>
        <v/>
      </c>
      <c r="L238">
        <f t="shared" si="11"/>
        <v>238</v>
      </c>
    </row>
    <row r="239" spans="1:12" x14ac:dyDescent="0.25">
      <c r="A239" t="s">
        <v>79</v>
      </c>
      <c r="B239" t="s">
        <v>176</v>
      </c>
      <c r="C239" t="s">
        <v>268</v>
      </c>
      <c r="D239" t="s">
        <v>17</v>
      </c>
      <c r="E239" t="s">
        <v>196</v>
      </c>
      <c r="F239" s="15" t="s">
        <v>201</v>
      </c>
      <c r="G239" t="s">
        <v>200</v>
      </c>
      <c r="H239" t="s">
        <v>27</v>
      </c>
      <c r="I239" t="s">
        <v>226</v>
      </c>
      <c r="J239">
        <f t="shared" si="9"/>
        <v>2</v>
      </c>
      <c r="K239">
        <f t="shared" si="10"/>
        <v>1</v>
      </c>
      <c r="L239">
        <f t="shared" si="11"/>
        <v>239</v>
      </c>
    </row>
    <row r="240" spans="1:12" x14ac:dyDescent="0.25">
      <c r="A240" t="s">
        <v>162</v>
      </c>
      <c r="B240" t="s">
        <v>198</v>
      </c>
      <c r="C240" t="s">
        <v>296</v>
      </c>
      <c r="D240" t="s">
        <v>25</v>
      </c>
      <c r="E240" t="s">
        <v>269</v>
      </c>
      <c r="F240" t="s">
        <v>269</v>
      </c>
      <c r="G240" t="s">
        <v>269</v>
      </c>
      <c r="H240" t="s">
        <v>27</v>
      </c>
      <c r="I240" t="s">
        <v>208</v>
      </c>
      <c r="J240" t="str">
        <f t="shared" si="9"/>
        <v/>
      </c>
      <c r="K240" t="str">
        <f t="shared" si="10"/>
        <v/>
      </c>
      <c r="L240">
        <f t="shared" si="11"/>
        <v>240</v>
      </c>
    </row>
    <row r="241" spans="1:12" x14ac:dyDescent="0.25">
      <c r="A241" t="s">
        <v>92</v>
      </c>
      <c r="B241" t="s">
        <v>176</v>
      </c>
      <c r="C241" t="s">
        <v>272</v>
      </c>
      <c r="D241" t="s">
        <v>19</v>
      </c>
      <c r="E241" t="s">
        <v>194</v>
      </c>
      <c r="F241" t="s">
        <v>201</v>
      </c>
      <c r="G241" t="s">
        <v>210</v>
      </c>
      <c r="H241" t="s">
        <v>27</v>
      </c>
      <c r="I241" t="s">
        <v>211</v>
      </c>
      <c r="J241">
        <f t="shared" si="9"/>
        <v>2</v>
      </c>
      <c r="K241">
        <f t="shared" si="10"/>
        <v>1</v>
      </c>
      <c r="L241">
        <f t="shared" si="11"/>
        <v>241</v>
      </c>
    </row>
    <row r="242" spans="1:12" x14ac:dyDescent="0.25">
      <c r="A242" t="s">
        <v>333</v>
      </c>
      <c r="B242" t="s">
        <v>176</v>
      </c>
      <c r="C242" t="s">
        <v>334</v>
      </c>
      <c r="D242" t="s">
        <v>22</v>
      </c>
      <c r="E242" t="s">
        <v>269</v>
      </c>
      <c r="F242" t="s">
        <v>269</v>
      </c>
      <c r="G242" t="s">
        <v>269</v>
      </c>
      <c r="H242" t="s">
        <v>27</v>
      </c>
      <c r="I242" t="s">
        <v>191</v>
      </c>
      <c r="J242" t="str">
        <f t="shared" si="9"/>
        <v/>
      </c>
      <c r="K242" t="str">
        <f t="shared" si="10"/>
        <v/>
      </c>
      <c r="L242">
        <f t="shared" si="11"/>
        <v>242</v>
      </c>
    </row>
    <row r="243" spans="1:12" x14ac:dyDescent="0.25">
      <c r="A243" t="s">
        <v>71</v>
      </c>
      <c r="B243" t="s">
        <v>198</v>
      </c>
      <c r="C243" t="s">
        <v>279</v>
      </c>
      <c r="D243" t="s">
        <v>26</v>
      </c>
      <c r="E243" t="s">
        <v>269</v>
      </c>
      <c r="F243" t="s">
        <v>269</v>
      </c>
      <c r="G243" t="s">
        <v>269</v>
      </c>
      <c r="H243" t="s">
        <v>27</v>
      </c>
      <c r="I243" t="s">
        <v>231</v>
      </c>
      <c r="J243" t="str">
        <f t="shared" si="9"/>
        <v/>
      </c>
      <c r="K243" t="str">
        <f t="shared" si="10"/>
        <v/>
      </c>
      <c r="L243">
        <f t="shared" si="11"/>
        <v>243</v>
      </c>
    </row>
    <row r="244" spans="1:12" x14ac:dyDescent="0.25">
      <c r="A244" t="s">
        <v>69</v>
      </c>
      <c r="B244" t="s">
        <v>176</v>
      </c>
      <c r="C244" t="s">
        <v>252</v>
      </c>
      <c r="D244" t="s">
        <v>29</v>
      </c>
      <c r="E244" t="s">
        <v>200</v>
      </c>
      <c r="F244" t="s">
        <v>186</v>
      </c>
      <c r="G244" t="s">
        <v>223</v>
      </c>
      <c r="H244" t="s">
        <v>27</v>
      </c>
      <c r="I244" t="s">
        <v>184</v>
      </c>
      <c r="J244">
        <f t="shared" si="9"/>
        <v>1</v>
      </c>
      <c r="K244">
        <f t="shared" si="10"/>
        <v>1</v>
      </c>
      <c r="L244">
        <f t="shared" si="11"/>
        <v>244</v>
      </c>
    </row>
    <row r="245" spans="1:12" x14ac:dyDescent="0.25">
      <c r="A245" t="s">
        <v>313</v>
      </c>
      <c r="B245" t="s">
        <v>176</v>
      </c>
      <c r="C245" t="s">
        <v>314</v>
      </c>
      <c r="D245" t="s">
        <v>15</v>
      </c>
      <c r="E245" t="s">
        <v>269</v>
      </c>
      <c r="F245" t="s">
        <v>269</v>
      </c>
      <c r="G245" t="s">
        <v>269</v>
      </c>
      <c r="H245" t="s">
        <v>27</v>
      </c>
      <c r="I245" t="s">
        <v>193</v>
      </c>
      <c r="J245" t="str">
        <f t="shared" si="9"/>
        <v/>
      </c>
      <c r="K245" t="str">
        <f t="shared" si="10"/>
        <v/>
      </c>
      <c r="L245">
        <f t="shared" si="11"/>
        <v>245</v>
      </c>
    </row>
    <row r="246" spans="1:12" x14ac:dyDescent="0.25">
      <c r="A246" t="s">
        <v>156</v>
      </c>
      <c r="B246" t="s">
        <v>176</v>
      </c>
      <c r="C246" t="s">
        <v>292</v>
      </c>
      <c r="D246" t="s">
        <v>16</v>
      </c>
      <c r="E246" t="s">
        <v>269</v>
      </c>
      <c r="F246" t="s">
        <v>269</v>
      </c>
      <c r="G246" t="s">
        <v>269</v>
      </c>
      <c r="H246" t="s">
        <v>27</v>
      </c>
      <c r="I246" t="s">
        <v>224</v>
      </c>
      <c r="J246" t="str">
        <f t="shared" si="9"/>
        <v/>
      </c>
      <c r="K246" t="str">
        <f t="shared" si="10"/>
        <v/>
      </c>
      <c r="L246">
        <f t="shared" si="11"/>
        <v>246</v>
      </c>
    </row>
    <row r="247" spans="1:12" x14ac:dyDescent="0.25">
      <c r="A247" t="s">
        <v>302</v>
      </c>
      <c r="B247" t="s">
        <v>280</v>
      </c>
      <c r="C247" t="s">
        <v>303</v>
      </c>
      <c r="D247" t="s">
        <v>18</v>
      </c>
      <c r="E247" t="s">
        <v>269</v>
      </c>
      <c r="F247" t="s">
        <v>269</v>
      </c>
      <c r="G247" t="s">
        <v>269</v>
      </c>
      <c r="H247" t="s">
        <v>27</v>
      </c>
      <c r="I247" t="s">
        <v>202</v>
      </c>
      <c r="J247" t="str">
        <f t="shared" si="9"/>
        <v/>
      </c>
      <c r="K247" t="str">
        <f t="shared" si="10"/>
        <v/>
      </c>
      <c r="L247">
        <f t="shared" si="11"/>
        <v>247</v>
      </c>
    </row>
    <row r="248" spans="1:12" x14ac:dyDescent="0.25">
      <c r="A248" t="s">
        <v>306</v>
      </c>
      <c r="B248" t="s">
        <v>198</v>
      </c>
      <c r="C248" t="s">
        <v>308</v>
      </c>
      <c r="D248" t="s">
        <v>24</v>
      </c>
      <c r="E248" t="s">
        <v>269</v>
      </c>
      <c r="F248" t="s">
        <v>269</v>
      </c>
      <c r="G248" t="s">
        <v>269</v>
      </c>
      <c r="H248" t="s">
        <v>27</v>
      </c>
      <c r="I248" t="s">
        <v>181</v>
      </c>
      <c r="J248" t="str">
        <f t="shared" si="9"/>
        <v/>
      </c>
      <c r="K248" t="str">
        <f t="shared" si="10"/>
        <v/>
      </c>
      <c r="L248">
        <f t="shared" si="11"/>
        <v>248</v>
      </c>
    </row>
    <row r="249" spans="1:12" x14ac:dyDescent="0.25">
      <c r="A249" t="s">
        <v>317</v>
      </c>
      <c r="B249" t="s">
        <v>176</v>
      </c>
      <c r="C249" t="s">
        <v>318</v>
      </c>
      <c r="D249" t="s">
        <v>22</v>
      </c>
      <c r="E249" t="s">
        <v>269</v>
      </c>
      <c r="F249" t="s">
        <v>269</v>
      </c>
      <c r="G249" t="s">
        <v>269</v>
      </c>
      <c r="H249" t="s">
        <v>30</v>
      </c>
      <c r="I249" t="s">
        <v>191</v>
      </c>
      <c r="J249" t="str">
        <f t="shared" si="9"/>
        <v/>
      </c>
      <c r="K249" t="str">
        <f t="shared" si="10"/>
        <v/>
      </c>
      <c r="L249">
        <f t="shared" si="11"/>
        <v>249</v>
      </c>
    </row>
    <row r="250" spans="1:12" x14ac:dyDescent="0.25">
      <c r="A250" t="s">
        <v>151</v>
      </c>
      <c r="B250" t="s">
        <v>198</v>
      </c>
      <c r="C250" t="s">
        <v>290</v>
      </c>
      <c r="D250" t="s">
        <v>27</v>
      </c>
      <c r="E250" t="s">
        <v>269</v>
      </c>
      <c r="F250" t="s">
        <v>269</v>
      </c>
      <c r="G250" t="s">
        <v>269</v>
      </c>
      <c r="H250" t="s">
        <v>30</v>
      </c>
      <c r="I250" t="s">
        <v>218</v>
      </c>
      <c r="J250" t="str">
        <f t="shared" si="9"/>
        <v/>
      </c>
      <c r="K250" t="str">
        <f t="shared" si="10"/>
        <v/>
      </c>
      <c r="L250">
        <f t="shared" si="11"/>
        <v>250</v>
      </c>
    </row>
    <row r="251" spans="1:12" x14ac:dyDescent="0.25">
      <c r="A251" t="s">
        <v>341</v>
      </c>
      <c r="B251" t="s">
        <v>198</v>
      </c>
      <c r="C251" t="s">
        <v>342</v>
      </c>
      <c r="D251" t="s">
        <v>20</v>
      </c>
      <c r="E251" t="s">
        <v>269</v>
      </c>
      <c r="F251" t="s">
        <v>269</v>
      </c>
      <c r="G251" t="s">
        <v>269</v>
      </c>
      <c r="H251" t="s">
        <v>30</v>
      </c>
      <c r="I251" t="s">
        <v>205</v>
      </c>
      <c r="J251" t="str">
        <f t="shared" si="9"/>
        <v/>
      </c>
      <c r="K251" t="str">
        <f t="shared" si="10"/>
        <v/>
      </c>
      <c r="L251">
        <f t="shared" si="11"/>
        <v>251</v>
      </c>
    </row>
    <row r="252" spans="1:12" x14ac:dyDescent="0.25">
      <c r="A252" t="s">
        <v>337</v>
      </c>
      <c r="B252" t="s">
        <v>176</v>
      </c>
      <c r="C252" t="s">
        <v>338</v>
      </c>
      <c r="D252" t="s">
        <v>18</v>
      </c>
      <c r="E252" t="s">
        <v>269</v>
      </c>
      <c r="F252" t="s">
        <v>269</v>
      </c>
      <c r="G252" t="s">
        <v>269</v>
      </c>
      <c r="H252" t="s">
        <v>30</v>
      </c>
      <c r="I252" t="s">
        <v>202</v>
      </c>
      <c r="J252" t="str">
        <f t="shared" si="9"/>
        <v/>
      </c>
      <c r="K252" t="str">
        <f t="shared" si="10"/>
        <v/>
      </c>
      <c r="L252">
        <f t="shared" si="11"/>
        <v>252</v>
      </c>
    </row>
    <row r="253" spans="1:12" x14ac:dyDescent="0.25">
      <c r="A253" t="s">
        <v>66</v>
      </c>
      <c r="B253" t="s">
        <v>176</v>
      </c>
      <c r="C253" t="s">
        <v>242</v>
      </c>
      <c r="D253" t="s">
        <v>31</v>
      </c>
      <c r="E253" t="s">
        <v>243</v>
      </c>
      <c r="F253" t="s">
        <v>189</v>
      </c>
      <c r="G253" t="s">
        <v>180</v>
      </c>
      <c r="H253" t="s">
        <v>30</v>
      </c>
      <c r="I253" t="s">
        <v>222</v>
      </c>
      <c r="J253">
        <f t="shared" si="9"/>
        <v>0</v>
      </c>
      <c r="K253">
        <f t="shared" si="10"/>
        <v>3</v>
      </c>
      <c r="L253">
        <f t="shared" si="11"/>
        <v>253</v>
      </c>
    </row>
    <row r="254" spans="1:12" x14ac:dyDescent="0.25">
      <c r="A254" t="s">
        <v>335</v>
      </c>
      <c r="B254" t="s">
        <v>176</v>
      </c>
      <c r="C254" t="s">
        <v>336</v>
      </c>
      <c r="D254" t="s">
        <v>17</v>
      </c>
      <c r="E254" t="s">
        <v>269</v>
      </c>
      <c r="F254" t="s">
        <v>269</v>
      </c>
      <c r="G254" t="s">
        <v>269</v>
      </c>
      <c r="H254" t="s">
        <v>30</v>
      </c>
      <c r="I254" t="s">
        <v>226</v>
      </c>
      <c r="J254" t="str">
        <f t="shared" si="9"/>
        <v/>
      </c>
      <c r="K254" t="str">
        <f t="shared" si="10"/>
        <v/>
      </c>
      <c r="L254">
        <f t="shared" si="11"/>
        <v>254</v>
      </c>
    </row>
    <row r="255" spans="1:12" x14ac:dyDescent="0.25">
      <c r="A255" t="s">
        <v>83</v>
      </c>
      <c r="B255" t="s">
        <v>176</v>
      </c>
      <c r="C255" t="s">
        <v>209</v>
      </c>
      <c r="D255" t="s">
        <v>19</v>
      </c>
      <c r="E255" t="s">
        <v>210</v>
      </c>
      <c r="F255" t="s">
        <v>201</v>
      </c>
      <c r="G255" t="s">
        <v>190</v>
      </c>
      <c r="H255" t="s">
        <v>30</v>
      </c>
      <c r="I255" t="s">
        <v>211</v>
      </c>
      <c r="J255">
        <f t="shared" si="9"/>
        <v>2</v>
      </c>
      <c r="K255">
        <f t="shared" si="10"/>
        <v>1</v>
      </c>
      <c r="L255">
        <f t="shared" si="11"/>
        <v>255</v>
      </c>
    </row>
    <row r="256" spans="1:12" x14ac:dyDescent="0.25">
      <c r="A256" t="s">
        <v>331</v>
      </c>
      <c r="B256" t="s">
        <v>176</v>
      </c>
      <c r="C256" t="s">
        <v>332</v>
      </c>
      <c r="D256" t="s">
        <v>29</v>
      </c>
      <c r="E256" t="s">
        <v>269</v>
      </c>
      <c r="F256" t="s">
        <v>269</v>
      </c>
      <c r="G256" t="s">
        <v>269</v>
      </c>
      <c r="H256" t="s">
        <v>30</v>
      </c>
      <c r="I256" t="s">
        <v>184</v>
      </c>
      <c r="J256" t="str">
        <f t="shared" si="9"/>
        <v/>
      </c>
      <c r="K256" t="str">
        <f t="shared" si="10"/>
        <v/>
      </c>
      <c r="L256">
        <f t="shared" si="11"/>
        <v>256</v>
      </c>
    </row>
    <row r="257" spans="1:12" x14ac:dyDescent="0.25">
      <c r="A257" t="s">
        <v>324</v>
      </c>
      <c r="B257" t="s">
        <v>176</v>
      </c>
      <c r="C257" t="s">
        <v>325</v>
      </c>
      <c r="D257" t="s">
        <v>25</v>
      </c>
      <c r="E257" t="s">
        <v>269</v>
      </c>
      <c r="F257" t="s">
        <v>269</v>
      </c>
      <c r="G257" t="s">
        <v>269</v>
      </c>
      <c r="H257" t="s">
        <v>30</v>
      </c>
      <c r="I257" t="s">
        <v>208</v>
      </c>
      <c r="J257" t="str">
        <f t="shared" si="9"/>
        <v/>
      </c>
      <c r="K257" t="str">
        <f t="shared" si="10"/>
        <v/>
      </c>
      <c r="L257">
        <f t="shared" si="11"/>
        <v>257</v>
      </c>
    </row>
    <row r="258" spans="1:12" x14ac:dyDescent="0.25">
      <c r="A258" t="s">
        <v>310</v>
      </c>
      <c r="B258" t="s">
        <v>198</v>
      </c>
      <c r="C258" t="s">
        <v>312</v>
      </c>
      <c r="D258" t="s">
        <v>23</v>
      </c>
      <c r="E258" t="s">
        <v>269</v>
      </c>
      <c r="F258" t="s">
        <v>269</v>
      </c>
      <c r="G258" t="s">
        <v>269</v>
      </c>
      <c r="H258" t="s">
        <v>30</v>
      </c>
      <c r="I258" t="s">
        <v>215</v>
      </c>
      <c r="J258" t="str">
        <f t="shared" ref="J258:J321" si="12">IF(F258&lt;&gt;"", VALUE(LEFT(SUBSTITUTE(F258, "–", "-"), FIND("-", SUBSTITUTE(F258, "–", "-")) - 1)), "")</f>
        <v/>
      </c>
      <c r="K258" t="str">
        <f t="shared" ref="K258:K321" si="13">IF(F258&lt;&gt;"", VALUE(RIGHT(SUBSTITUTE(F258, "–", "-"), LEN(SUBSTITUTE(F258, "–", "-")) - FIND("-", SUBSTITUTE(F258, "–", "-")))), "")</f>
        <v/>
      </c>
      <c r="L258">
        <f t="shared" si="11"/>
        <v>258</v>
      </c>
    </row>
    <row r="259" spans="1:12" x14ac:dyDescent="0.25">
      <c r="A259" t="s">
        <v>315</v>
      </c>
      <c r="B259" t="s">
        <v>176</v>
      </c>
      <c r="C259" t="s">
        <v>316</v>
      </c>
      <c r="D259" t="s">
        <v>32</v>
      </c>
      <c r="E259" t="s">
        <v>269</v>
      </c>
      <c r="F259" t="s">
        <v>269</v>
      </c>
      <c r="G259" t="s">
        <v>269</v>
      </c>
      <c r="H259" t="s">
        <v>30</v>
      </c>
      <c r="I259" t="s">
        <v>213</v>
      </c>
      <c r="J259" t="str">
        <f t="shared" si="12"/>
        <v/>
      </c>
      <c r="K259" t="str">
        <f t="shared" si="13"/>
        <v/>
      </c>
      <c r="L259">
        <f t="shared" si="11"/>
        <v>259</v>
      </c>
    </row>
    <row r="260" spans="1:12" x14ac:dyDescent="0.25">
      <c r="A260" t="s">
        <v>166</v>
      </c>
      <c r="B260" t="s">
        <v>198</v>
      </c>
      <c r="C260" t="s">
        <v>300</v>
      </c>
      <c r="D260" t="s">
        <v>26</v>
      </c>
      <c r="E260" t="s">
        <v>269</v>
      </c>
      <c r="F260" t="s">
        <v>269</v>
      </c>
      <c r="G260" t="s">
        <v>269</v>
      </c>
      <c r="H260" t="s">
        <v>30</v>
      </c>
      <c r="I260" t="s">
        <v>231</v>
      </c>
      <c r="J260" t="str">
        <f t="shared" si="12"/>
        <v/>
      </c>
      <c r="K260" t="str">
        <f t="shared" si="13"/>
        <v/>
      </c>
      <c r="L260">
        <f t="shared" ref="L260:L323" si="14">L259+1</f>
        <v>260</v>
      </c>
    </row>
    <row r="261" spans="1:12" x14ac:dyDescent="0.25">
      <c r="A261" t="s">
        <v>68</v>
      </c>
      <c r="B261" t="s">
        <v>198</v>
      </c>
      <c r="C261" t="s">
        <v>275</v>
      </c>
      <c r="D261" t="s">
        <v>24</v>
      </c>
      <c r="E261" t="s">
        <v>269</v>
      </c>
      <c r="F261" t="s">
        <v>269</v>
      </c>
      <c r="G261" t="s">
        <v>269</v>
      </c>
      <c r="H261" t="s">
        <v>30</v>
      </c>
      <c r="I261" t="s">
        <v>181</v>
      </c>
      <c r="J261" t="str">
        <f t="shared" si="12"/>
        <v/>
      </c>
      <c r="K261" t="str">
        <f t="shared" si="13"/>
        <v/>
      </c>
      <c r="L261">
        <f t="shared" si="14"/>
        <v>261</v>
      </c>
    </row>
    <row r="262" spans="1:12" x14ac:dyDescent="0.25">
      <c r="A262" t="s">
        <v>84</v>
      </c>
      <c r="B262" t="s">
        <v>198</v>
      </c>
      <c r="C262" t="s">
        <v>259</v>
      </c>
      <c r="D262" t="s">
        <v>16</v>
      </c>
      <c r="E262" t="s">
        <v>178</v>
      </c>
      <c r="F262" t="s">
        <v>244</v>
      </c>
      <c r="G262" t="s">
        <v>214</v>
      </c>
      <c r="H262" t="s">
        <v>30</v>
      </c>
      <c r="I262" t="s">
        <v>224</v>
      </c>
      <c r="J262">
        <f t="shared" si="12"/>
        <v>0</v>
      </c>
      <c r="K262">
        <f t="shared" si="13"/>
        <v>0</v>
      </c>
      <c r="L262">
        <f t="shared" si="14"/>
        <v>262</v>
      </c>
    </row>
    <row r="263" spans="1:12" x14ac:dyDescent="0.25">
      <c r="A263" t="s">
        <v>326</v>
      </c>
      <c r="B263" t="s">
        <v>280</v>
      </c>
      <c r="C263" t="s">
        <v>327</v>
      </c>
      <c r="D263" t="s">
        <v>28</v>
      </c>
      <c r="E263" t="s">
        <v>269</v>
      </c>
      <c r="F263" t="s">
        <v>269</v>
      </c>
      <c r="G263" t="s">
        <v>269</v>
      </c>
      <c r="H263" t="s">
        <v>30</v>
      </c>
      <c r="I263" t="s">
        <v>188</v>
      </c>
      <c r="J263" t="str">
        <f t="shared" si="12"/>
        <v/>
      </c>
      <c r="K263" t="str">
        <f t="shared" si="13"/>
        <v/>
      </c>
      <c r="L263">
        <f t="shared" si="14"/>
        <v>263</v>
      </c>
    </row>
    <row r="264" spans="1:12" x14ac:dyDescent="0.25">
      <c r="A264" t="s">
        <v>65</v>
      </c>
      <c r="B264" t="s">
        <v>176</v>
      </c>
      <c r="C264" t="s">
        <v>248</v>
      </c>
      <c r="D264" t="s">
        <v>21</v>
      </c>
      <c r="E264" t="s">
        <v>203</v>
      </c>
      <c r="F264" t="s">
        <v>244</v>
      </c>
      <c r="G264" t="s">
        <v>200</v>
      </c>
      <c r="H264" t="s">
        <v>30</v>
      </c>
      <c r="I264" t="s">
        <v>216</v>
      </c>
      <c r="J264">
        <f t="shared" si="12"/>
        <v>0</v>
      </c>
      <c r="K264">
        <f t="shared" si="13"/>
        <v>0</v>
      </c>
      <c r="L264">
        <f t="shared" si="14"/>
        <v>264</v>
      </c>
    </row>
    <row r="265" spans="1:12" x14ac:dyDescent="0.25">
      <c r="A265" t="s">
        <v>140</v>
      </c>
      <c r="B265" t="s">
        <v>282</v>
      </c>
      <c r="C265" t="s">
        <v>283</v>
      </c>
      <c r="D265" t="s">
        <v>15</v>
      </c>
      <c r="E265" t="s">
        <v>269</v>
      </c>
      <c r="F265" t="s">
        <v>269</v>
      </c>
      <c r="G265" t="s">
        <v>269</v>
      </c>
      <c r="H265" t="s">
        <v>30</v>
      </c>
      <c r="I265" t="s">
        <v>193</v>
      </c>
      <c r="J265" t="str">
        <f t="shared" si="12"/>
        <v/>
      </c>
      <c r="K265" t="str">
        <f t="shared" si="13"/>
        <v/>
      </c>
      <c r="L265">
        <f t="shared" si="14"/>
        <v>265</v>
      </c>
    </row>
    <row r="266" spans="1:12" x14ac:dyDescent="0.25">
      <c r="A266" t="s">
        <v>85</v>
      </c>
      <c r="B266" t="s">
        <v>198</v>
      </c>
      <c r="C266" t="s">
        <v>267</v>
      </c>
      <c r="D266" t="s">
        <v>33</v>
      </c>
      <c r="E266" t="s">
        <v>236</v>
      </c>
      <c r="F266" t="s">
        <v>201</v>
      </c>
      <c r="G266" t="s">
        <v>194</v>
      </c>
      <c r="H266" t="s">
        <v>30</v>
      </c>
      <c r="I266" t="s">
        <v>197</v>
      </c>
      <c r="J266">
        <f t="shared" si="12"/>
        <v>2</v>
      </c>
      <c r="K266">
        <f t="shared" si="13"/>
        <v>1</v>
      </c>
      <c r="L266">
        <f t="shared" si="14"/>
        <v>266</v>
      </c>
    </row>
    <row r="267" spans="1:12" x14ac:dyDescent="0.25">
      <c r="A267" t="s">
        <v>159</v>
      </c>
      <c r="B267" t="s">
        <v>284</v>
      </c>
      <c r="C267" t="s">
        <v>294</v>
      </c>
      <c r="D267" t="s">
        <v>34</v>
      </c>
      <c r="E267" t="s">
        <v>269</v>
      </c>
      <c r="F267" t="s">
        <v>269</v>
      </c>
      <c r="G267" t="s">
        <v>269</v>
      </c>
      <c r="H267" t="s">
        <v>30</v>
      </c>
      <c r="I267" t="s">
        <v>229</v>
      </c>
      <c r="J267" t="str">
        <f t="shared" si="12"/>
        <v/>
      </c>
      <c r="K267" t="str">
        <f t="shared" si="13"/>
        <v/>
      </c>
      <c r="L267">
        <f t="shared" si="14"/>
        <v>267</v>
      </c>
    </row>
    <row r="268" spans="1:12" x14ac:dyDescent="0.25">
      <c r="A268" t="s">
        <v>71</v>
      </c>
      <c r="B268" t="s">
        <v>176</v>
      </c>
      <c r="C268" t="s">
        <v>278</v>
      </c>
      <c r="D268" t="s">
        <v>21</v>
      </c>
      <c r="E268" t="s">
        <v>269</v>
      </c>
      <c r="F268" t="s">
        <v>269</v>
      </c>
      <c r="G268" t="s">
        <v>269</v>
      </c>
      <c r="H268" t="s">
        <v>29</v>
      </c>
      <c r="I268" t="s">
        <v>216</v>
      </c>
      <c r="J268" t="str">
        <f t="shared" si="12"/>
        <v/>
      </c>
      <c r="K268" t="str">
        <f t="shared" si="13"/>
        <v/>
      </c>
      <c r="L268">
        <f t="shared" si="14"/>
        <v>268</v>
      </c>
    </row>
    <row r="269" spans="1:12" x14ac:dyDescent="0.25">
      <c r="A269" t="s">
        <v>333</v>
      </c>
      <c r="B269" t="s">
        <v>176</v>
      </c>
      <c r="C269" t="s">
        <v>334</v>
      </c>
      <c r="D269" t="s">
        <v>16</v>
      </c>
      <c r="E269" t="s">
        <v>269</v>
      </c>
      <c r="F269" t="s">
        <v>269</v>
      </c>
      <c r="G269" t="s">
        <v>269</v>
      </c>
      <c r="H269" t="s">
        <v>29</v>
      </c>
      <c r="I269" t="s">
        <v>224</v>
      </c>
      <c r="J269" t="str">
        <f t="shared" si="12"/>
        <v/>
      </c>
      <c r="K269" t="str">
        <f t="shared" si="13"/>
        <v/>
      </c>
      <c r="L269">
        <f t="shared" si="14"/>
        <v>269</v>
      </c>
    </row>
    <row r="270" spans="1:12" x14ac:dyDescent="0.25">
      <c r="A270" t="s">
        <v>337</v>
      </c>
      <c r="B270" t="s">
        <v>176</v>
      </c>
      <c r="C270" t="s">
        <v>338</v>
      </c>
      <c r="D270" t="s">
        <v>19</v>
      </c>
      <c r="E270" t="s">
        <v>269</v>
      </c>
      <c r="F270" t="s">
        <v>269</v>
      </c>
      <c r="G270" t="s">
        <v>269</v>
      </c>
      <c r="H270" t="s">
        <v>29</v>
      </c>
      <c r="I270" t="s">
        <v>211</v>
      </c>
      <c r="J270" t="str">
        <f t="shared" si="12"/>
        <v/>
      </c>
      <c r="K270" t="str">
        <f t="shared" si="13"/>
        <v/>
      </c>
      <c r="L270">
        <f t="shared" si="14"/>
        <v>270</v>
      </c>
    </row>
    <row r="271" spans="1:12" x14ac:dyDescent="0.25">
      <c r="A271" t="s">
        <v>92</v>
      </c>
      <c r="B271" t="s">
        <v>198</v>
      </c>
      <c r="C271" t="s">
        <v>273</v>
      </c>
      <c r="D271" t="s">
        <v>28</v>
      </c>
      <c r="E271" t="s">
        <v>214</v>
      </c>
      <c r="F271" t="s">
        <v>239</v>
      </c>
      <c r="G271" t="s">
        <v>200</v>
      </c>
      <c r="H271" t="s">
        <v>29</v>
      </c>
      <c r="I271" t="s">
        <v>188</v>
      </c>
      <c r="J271">
        <f t="shared" si="12"/>
        <v>1</v>
      </c>
      <c r="K271">
        <f t="shared" si="13"/>
        <v>3</v>
      </c>
      <c r="L271">
        <f t="shared" si="14"/>
        <v>271</v>
      </c>
    </row>
    <row r="272" spans="1:12" x14ac:dyDescent="0.25">
      <c r="A272" t="s">
        <v>85</v>
      </c>
      <c r="B272" t="s">
        <v>198</v>
      </c>
      <c r="C272" t="s">
        <v>267</v>
      </c>
      <c r="D272" t="s">
        <v>20</v>
      </c>
      <c r="E272" t="s">
        <v>200</v>
      </c>
      <c r="F272" t="s">
        <v>201</v>
      </c>
      <c r="G272" t="s">
        <v>183</v>
      </c>
      <c r="H272" t="s">
        <v>29</v>
      </c>
      <c r="I272" t="s">
        <v>205</v>
      </c>
      <c r="J272">
        <f t="shared" si="12"/>
        <v>2</v>
      </c>
      <c r="K272">
        <f t="shared" si="13"/>
        <v>1</v>
      </c>
      <c r="L272">
        <f t="shared" si="14"/>
        <v>272</v>
      </c>
    </row>
    <row r="273" spans="1:12" x14ac:dyDescent="0.25">
      <c r="A273" t="s">
        <v>341</v>
      </c>
      <c r="B273" t="s">
        <v>198</v>
      </c>
      <c r="C273" t="s">
        <v>342</v>
      </c>
      <c r="D273" t="s">
        <v>15</v>
      </c>
      <c r="E273" t="s">
        <v>269</v>
      </c>
      <c r="F273" t="s">
        <v>269</v>
      </c>
      <c r="G273" t="s">
        <v>269</v>
      </c>
      <c r="H273" t="s">
        <v>29</v>
      </c>
      <c r="I273" t="s">
        <v>193</v>
      </c>
      <c r="J273" t="str">
        <f t="shared" si="12"/>
        <v/>
      </c>
      <c r="K273" t="str">
        <f t="shared" si="13"/>
        <v/>
      </c>
      <c r="L273">
        <f t="shared" si="14"/>
        <v>273</v>
      </c>
    </row>
    <row r="274" spans="1:12" x14ac:dyDescent="0.25">
      <c r="A274" t="s">
        <v>329</v>
      </c>
      <c r="B274" t="s">
        <v>176</v>
      </c>
      <c r="C274" t="s">
        <v>330</v>
      </c>
      <c r="D274" t="s">
        <v>25</v>
      </c>
      <c r="E274" t="s">
        <v>269</v>
      </c>
      <c r="F274" t="s">
        <v>269</v>
      </c>
      <c r="G274" t="s">
        <v>269</v>
      </c>
      <c r="H274" t="s">
        <v>29</v>
      </c>
      <c r="I274" t="s">
        <v>208</v>
      </c>
      <c r="J274" t="str">
        <f t="shared" si="12"/>
        <v/>
      </c>
      <c r="K274" t="str">
        <f t="shared" si="13"/>
        <v/>
      </c>
      <c r="L274">
        <f t="shared" si="14"/>
        <v>274</v>
      </c>
    </row>
    <row r="275" spans="1:12" x14ac:dyDescent="0.25">
      <c r="A275" t="s">
        <v>83</v>
      </c>
      <c r="B275" t="s">
        <v>198</v>
      </c>
      <c r="C275" t="s">
        <v>225</v>
      </c>
      <c r="D275" t="s">
        <v>17</v>
      </c>
      <c r="E275" t="s">
        <v>221</v>
      </c>
      <c r="F275" t="s">
        <v>186</v>
      </c>
      <c r="G275" t="s">
        <v>200</v>
      </c>
      <c r="H275" t="s">
        <v>29</v>
      </c>
      <c r="I275" t="s">
        <v>226</v>
      </c>
      <c r="J275">
        <f t="shared" si="12"/>
        <v>1</v>
      </c>
      <c r="K275">
        <f t="shared" si="13"/>
        <v>1</v>
      </c>
      <c r="L275">
        <f t="shared" si="14"/>
        <v>275</v>
      </c>
    </row>
    <row r="276" spans="1:12" x14ac:dyDescent="0.25">
      <c r="A276" t="s">
        <v>322</v>
      </c>
      <c r="B276" t="s">
        <v>176</v>
      </c>
      <c r="C276" t="s">
        <v>323</v>
      </c>
      <c r="D276" t="s">
        <v>33</v>
      </c>
      <c r="E276" t="s">
        <v>269</v>
      </c>
      <c r="F276" t="s">
        <v>269</v>
      </c>
      <c r="G276" t="s">
        <v>269</v>
      </c>
      <c r="H276" t="s">
        <v>29</v>
      </c>
      <c r="I276" t="s">
        <v>197</v>
      </c>
      <c r="J276" t="str">
        <f t="shared" si="12"/>
        <v/>
      </c>
      <c r="K276" t="str">
        <f t="shared" si="13"/>
        <v/>
      </c>
      <c r="L276">
        <f t="shared" si="14"/>
        <v>276</v>
      </c>
    </row>
    <row r="277" spans="1:12" x14ac:dyDescent="0.25">
      <c r="A277" t="s">
        <v>310</v>
      </c>
      <c r="B277" t="s">
        <v>176</v>
      </c>
      <c r="C277" t="s">
        <v>311</v>
      </c>
      <c r="D277" t="s">
        <v>31</v>
      </c>
      <c r="E277" t="s">
        <v>269</v>
      </c>
      <c r="F277" t="s">
        <v>269</v>
      </c>
      <c r="G277" t="s">
        <v>269</v>
      </c>
      <c r="H277" t="s">
        <v>29</v>
      </c>
      <c r="I277" t="s">
        <v>222</v>
      </c>
      <c r="J277" t="str">
        <f t="shared" si="12"/>
        <v/>
      </c>
      <c r="K277" t="str">
        <f t="shared" si="13"/>
        <v/>
      </c>
      <c r="L277">
        <f t="shared" si="14"/>
        <v>277</v>
      </c>
    </row>
    <row r="278" spans="1:12" x14ac:dyDescent="0.25">
      <c r="A278" t="s">
        <v>315</v>
      </c>
      <c r="B278" t="s">
        <v>176</v>
      </c>
      <c r="C278" t="s">
        <v>316</v>
      </c>
      <c r="D278" t="s">
        <v>27</v>
      </c>
      <c r="E278" t="s">
        <v>269</v>
      </c>
      <c r="F278" t="s">
        <v>269</v>
      </c>
      <c r="G278" t="s">
        <v>269</v>
      </c>
      <c r="H278" t="s">
        <v>29</v>
      </c>
      <c r="I278" t="s">
        <v>218</v>
      </c>
      <c r="J278" t="str">
        <f t="shared" si="12"/>
        <v/>
      </c>
      <c r="K278" t="str">
        <f t="shared" si="13"/>
        <v/>
      </c>
      <c r="L278">
        <f t="shared" si="14"/>
        <v>278</v>
      </c>
    </row>
    <row r="279" spans="1:12" x14ac:dyDescent="0.25">
      <c r="A279" t="s">
        <v>124</v>
      </c>
      <c r="B279" t="s">
        <v>176</v>
      </c>
      <c r="C279" t="s">
        <v>286</v>
      </c>
      <c r="D279" t="s">
        <v>18</v>
      </c>
      <c r="E279" t="s">
        <v>269</v>
      </c>
      <c r="F279" t="s">
        <v>269</v>
      </c>
      <c r="G279" t="s">
        <v>269</v>
      </c>
      <c r="H279" t="s">
        <v>29</v>
      </c>
      <c r="I279" t="s">
        <v>202</v>
      </c>
      <c r="J279" t="str">
        <f t="shared" si="12"/>
        <v/>
      </c>
      <c r="K279" t="str">
        <f t="shared" si="13"/>
        <v/>
      </c>
      <c r="L279">
        <f t="shared" si="14"/>
        <v>279</v>
      </c>
    </row>
    <row r="280" spans="1:12" x14ac:dyDescent="0.25">
      <c r="A280" t="s">
        <v>66</v>
      </c>
      <c r="B280" t="s">
        <v>198</v>
      </c>
      <c r="C280" t="s">
        <v>247</v>
      </c>
      <c r="D280" t="s">
        <v>34</v>
      </c>
      <c r="E280" t="s">
        <v>187</v>
      </c>
      <c r="F280" t="s">
        <v>195</v>
      </c>
      <c r="G280" t="s">
        <v>238</v>
      </c>
      <c r="H280" t="s">
        <v>29</v>
      </c>
      <c r="I280" t="s">
        <v>229</v>
      </c>
      <c r="J280">
        <f t="shared" si="12"/>
        <v>1</v>
      </c>
      <c r="K280">
        <f t="shared" si="13"/>
        <v>2</v>
      </c>
      <c r="L280">
        <f t="shared" si="14"/>
        <v>280</v>
      </c>
    </row>
    <row r="281" spans="1:12" x14ac:dyDescent="0.25">
      <c r="A281" t="s">
        <v>166</v>
      </c>
      <c r="B281" t="s">
        <v>176</v>
      </c>
      <c r="C281" t="s">
        <v>299</v>
      </c>
      <c r="D281" t="s">
        <v>32</v>
      </c>
      <c r="E281" t="s">
        <v>269</v>
      </c>
      <c r="F281" t="s">
        <v>269</v>
      </c>
      <c r="G281" t="s">
        <v>269</v>
      </c>
      <c r="H281" t="s">
        <v>29</v>
      </c>
      <c r="I281" t="s">
        <v>213</v>
      </c>
      <c r="J281" t="str">
        <f t="shared" si="12"/>
        <v/>
      </c>
      <c r="K281" t="str">
        <f t="shared" si="13"/>
        <v/>
      </c>
      <c r="L281">
        <f t="shared" si="14"/>
        <v>281</v>
      </c>
    </row>
    <row r="282" spans="1:12" x14ac:dyDescent="0.25">
      <c r="A282" t="s">
        <v>162</v>
      </c>
      <c r="B282" t="s">
        <v>206</v>
      </c>
      <c r="C282" t="s">
        <v>297</v>
      </c>
      <c r="D282" t="s">
        <v>30</v>
      </c>
      <c r="E282" t="s">
        <v>269</v>
      </c>
      <c r="F282" t="s">
        <v>269</v>
      </c>
      <c r="G282" t="s">
        <v>269</v>
      </c>
      <c r="H282" t="s">
        <v>29</v>
      </c>
      <c r="I282" t="s">
        <v>175</v>
      </c>
      <c r="J282" t="str">
        <f t="shared" si="12"/>
        <v/>
      </c>
      <c r="K282" t="str">
        <f t="shared" si="13"/>
        <v/>
      </c>
      <c r="L282">
        <f t="shared" si="14"/>
        <v>282</v>
      </c>
    </row>
    <row r="283" spans="1:12" x14ac:dyDescent="0.25">
      <c r="A283" t="s">
        <v>84</v>
      </c>
      <c r="B283" t="s">
        <v>176</v>
      </c>
      <c r="C283" t="s">
        <v>257</v>
      </c>
      <c r="D283" t="s">
        <v>22</v>
      </c>
      <c r="E283" t="s">
        <v>235</v>
      </c>
      <c r="F283" t="s">
        <v>244</v>
      </c>
      <c r="G283" t="s">
        <v>210</v>
      </c>
      <c r="H283" t="s">
        <v>29</v>
      </c>
      <c r="I283" t="s">
        <v>191</v>
      </c>
      <c r="J283">
        <f t="shared" si="12"/>
        <v>0</v>
      </c>
      <c r="K283">
        <f t="shared" si="13"/>
        <v>0</v>
      </c>
      <c r="L283">
        <f t="shared" si="14"/>
        <v>283</v>
      </c>
    </row>
    <row r="284" spans="1:12" x14ac:dyDescent="0.25">
      <c r="A284" t="s">
        <v>65</v>
      </c>
      <c r="B284" t="s">
        <v>176</v>
      </c>
      <c r="C284" t="s">
        <v>248</v>
      </c>
      <c r="D284" t="s">
        <v>23</v>
      </c>
      <c r="E284" t="s">
        <v>221</v>
      </c>
      <c r="F284" t="s">
        <v>237</v>
      </c>
      <c r="G284" t="s">
        <v>238</v>
      </c>
      <c r="H284" t="s">
        <v>29</v>
      </c>
      <c r="I284" t="s">
        <v>215</v>
      </c>
      <c r="J284">
        <f t="shared" si="12"/>
        <v>3</v>
      </c>
      <c r="K284">
        <f t="shared" si="13"/>
        <v>1</v>
      </c>
      <c r="L284">
        <f t="shared" si="14"/>
        <v>284</v>
      </c>
    </row>
    <row r="285" spans="1:12" x14ac:dyDescent="0.25">
      <c r="A285" t="s">
        <v>156</v>
      </c>
      <c r="B285" t="s">
        <v>176</v>
      </c>
      <c r="C285" t="s">
        <v>292</v>
      </c>
      <c r="D285" t="s">
        <v>24</v>
      </c>
      <c r="E285" t="s">
        <v>269</v>
      </c>
      <c r="F285" t="s">
        <v>269</v>
      </c>
      <c r="G285" t="s">
        <v>269</v>
      </c>
      <c r="H285" t="s">
        <v>29</v>
      </c>
      <c r="I285" t="s">
        <v>181</v>
      </c>
      <c r="J285" t="str">
        <f t="shared" si="12"/>
        <v/>
      </c>
      <c r="K285" t="str">
        <f t="shared" si="13"/>
        <v/>
      </c>
      <c r="L285">
        <f t="shared" si="14"/>
        <v>285</v>
      </c>
    </row>
    <row r="286" spans="1:12" x14ac:dyDescent="0.25">
      <c r="A286" t="s">
        <v>319</v>
      </c>
      <c r="B286" t="s">
        <v>282</v>
      </c>
      <c r="C286" t="s">
        <v>321</v>
      </c>
      <c r="D286" t="s">
        <v>26</v>
      </c>
      <c r="E286" t="s">
        <v>269</v>
      </c>
      <c r="F286" t="s">
        <v>269</v>
      </c>
      <c r="G286" t="s">
        <v>269</v>
      </c>
      <c r="H286" t="s">
        <v>29</v>
      </c>
      <c r="I286" t="s">
        <v>231</v>
      </c>
      <c r="J286" t="str">
        <f t="shared" si="12"/>
        <v/>
      </c>
      <c r="K286" t="str">
        <f t="shared" si="13"/>
        <v/>
      </c>
      <c r="L286">
        <f t="shared" si="14"/>
        <v>286</v>
      </c>
    </row>
    <row r="287" spans="1:12" x14ac:dyDescent="0.25">
      <c r="A287" t="s">
        <v>341</v>
      </c>
      <c r="B287" t="s">
        <v>198</v>
      </c>
      <c r="C287" t="s">
        <v>342</v>
      </c>
      <c r="D287" t="s">
        <v>33</v>
      </c>
      <c r="E287" t="s">
        <v>269</v>
      </c>
      <c r="F287" t="s">
        <v>269</v>
      </c>
      <c r="G287" t="s">
        <v>269</v>
      </c>
      <c r="H287" t="s">
        <v>28</v>
      </c>
      <c r="I287" t="s">
        <v>197</v>
      </c>
      <c r="J287" t="str">
        <f t="shared" si="12"/>
        <v/>
      </c>
      <c r="K287" t="str">
        <f t="shared" si="13"/>
        <v/>
      </c>
      <c r="L287">
        <f t="shared" si="14"/>
        <v>287</v>
      </c>
    </row>
    <row r="288" spans="1:12" x14ac:dyDescent="0.25">
      <c r="A288" t="s">
        <v>83</v>
      </c>
      <c r="B288" t="s">
        <v>176</v>
      </c>
      <c r="C288" t="s">
        <v>209</v>
      </c>
      <c r="D288" t="s">
        <v>31</v>
      </c>
      <c r="E288" t="s">
        <v>219</v>
      </c>
      <c r="F288" t="s">
        <v>220</v>
      </c>
      <c r="G288" t="s">
        <v>221</v>
      </c>
      <c r="H288" t="s">
        <v>28</v>
      </c>
      <c r="I288" t="s">
        <v>222</v>
      </c>
      <c r="J288">
        <f t="shared" si="12"/>
        <v>0</v>
      </c>
      <c r="K288">
        <f t="shared" si="13"/>
        <v>1</v>
      </c>
      <c r="L288">
        <f t="shared" si="14"/>
        <v>288</v>
      </c>
    </row>
    <row r="289" spans="1:12" x14ac:dyDescent="0.25">
      <c r="A289" t="s">
        <v>85</v>
      </c>
      <c r="B289" t="s">
        <v>170</v>
      </c>
      <c r="C289" t="s">
        <v>263</v>
      </c>
      <c r="D289" t="s">
        <v>25</v>
      </c>
      <c r="E289" t="s">
        <v>204</v>
      </c>
      <c r="F289" t="s">
        <v>239</v>
      </c>
      <c r="G289" t="s">
        <v>233</v>
      </c>
      <c r="H289" t="s">
        <v>28</v>
      </c>
      <c r="I289" t="s">
        <v>208</v>
      </c>
      <c r="J289">
        <f t="shared" si="12"/>
        <v>1</v>
      </c>
      <c r="K289">
        <f t="shared" si="13"/>
        <v>3</v>
      </c>
      <c r="L289">
        <f t="shared" si="14"/>
        <v>289</v>
      </c>
    </row>
    <row r="290" spans="1:12" x14ac:dyDescent="0.25">
      <c r="A290" t="s">
        <v>124</v>
      </c>
      <c r="B290" t="s">
        <v>176</v>
      </c>
      <c r="C290" t="s">
        <v>286</v>
      </c>
      <c r="D290" t="s">
        <v>30</v>
      </c>
      <c r="E290" t="s">
        <v>269</v>
      </c>
      <c r="F290" t="s">
        <v>269</v>
      </c>
      <c r="G290" t="s">
        <v>269</v>
      </c>
      <c r="H290" t="s">
        <v>28</v>
      </c>
      <c r="I290" t="s">
        <v>175</v>
      </c>
      <c r="J290" t="str">
        <f t="shared" si="12"/>
        <v/>
      </c>
      <c r="K290" t="str">
        <f t="shared" si="13"/>
        <v/>
      </c>
      <c r="L290">
        <f t="shared" si="14"/>
        <v>290</v>
      </c>
    </row>
    <row r="291" spans="1:12" x14ac:dyDescent="0.25">
      <c r="A291" t="s">
        <v>310</v>
      </c>
      <c r="B291" t="s">
        <v>176</v>
      </c>
      <c r="C291" t="s">
        <v>311</v>
      </c>
      <c r="D291" t="s">
        <v>17</v>
      </c>
      <c r="E291" t="s">
        <v>269</v>
      </c>
      <c r="F291" t="s">
        <v>269</v>
      </c>
      <c r="G291" t="s">
        <v>269</v>
      </c>
      <c r="H291" t="s">
        <v>28</v>
      </c>
      <c r="I291" t="s">
        <v>226</v>
      </c>
      <c r="J291" t="str">
        <f t="shared" si="12"/>
        <v/>
      </c>
      <c r="K291" t="str">
        <f t="shared" si="13"/>
        <v/>
      </c>
      <c r="L291">
        <f t="shared" si="14"/>
        <v>291</v>
      </c>
    </row>
    <row r="292" spans="1:12" x14ac:dyDescent="0.25">
      <c r="A292" t="s">
        <v>333</v>
      </c>
      <c r="B292" t="s">
        <v>176</v>
      </c>
      <c r="C292" t="s">
        <v>334</v>
      </c>
      <c r="D292" t="s">
        <v>32</v>
      </c>
      <c r="E292" t="s">
        <v>269</v>
      </c>
      <c r="F292" t="s">
        <v>269</v>
      </c>
      <c r="G292" t="s">
        <v>269</v>
      </c>
      <c r="H292" t="s">
        <v>28</v>
      </c>
      <c r="I292" t="s">
        <v>213</v>
      </c>
      <c r="J292" t="str">
        <f t="shared" si="12"/>
        <v/>
      </c>
      <c r="K292" t="str">
        <f t="shared" si="13"/>
        <v/>
      </c>
      <c r="L292">
        <f t="shared" si="14"/>
        <v>292</v>
      </c>
    </row>
    <row r="293" spans="1:12" x14ac:dyDescent="0.25">
      <c r="A293" t="s">
        <v>65</v>
      </c>
      <c r="B293" t="s">
        <v>198</v>
      </c>
      <c r="C293" t="s">
        <v>251</v>
      </c>
      <c r="D293" t="s">
        <v>19</v>
      </c>
      <c r="E293" t="s">
        <v>203</v>
      </c>
      <c r="F293" t="s">
        <v>245</v>
      </c>
      <c r="G293" t="s">
        <v>190</v>
      </c>
      <c r="H293" t="s">
        <v>28</v>
      </c>
      <c r="I293" t="s">
        <v>211</v>
      </c>
      <c r="J293">
        <f t="shared" si="12"/>
        <v>2</v>
      </c>
      <c r="K293">
        <f t="shared" si="13"/>
        <v>2</v>
      </c>
      <c r="L293">
        <f t="shared" si="14"/>
        <v>293</v>
      </c>
    </row>
    <row r="294" spans="1:12" x14ac:dyDescent="0.25">
      <c r="A294" t="s">
        <v>329</v>
      </c>
      <c r="B294" t="s">
        <v>176</v>
      </c>
      <c r="C294" t="s">
        <v>330</v>
      </c>
      <c r="D294" t="s">
        <v>16</v>
      </c>
      <c r="E294" t="s">
        <v>269</v>
      </c>
      <c r="F294" t="s">
        <v>269</v>
      </c>
      <c r="G294" t="s">
        <v>269</v>
      </c>
      <c r="H294" t="s">
        <v>28</v>
      </c>
      <c r="I294" t="s">
        <v>224</v>
      </c>
      <c r="J294" t="str">
        <f t="shared" si="12"/>
        <v/>
      </c>
      <c r="K294" t="str">
        <f t="shared" si="13"/>
        <v/>
      </c>
      <c r="L294">
        <f t="shared" si="14"/>
        <v>294</v>
      </c>
    </row>
    <row r="295" spans="1:12" x14ac:dyDescent="0.25">
      <c r="A295" t="s">
        <v>315</v>
      </c>
      <c r="B295" t="s">
        <v>176</v>
      </c>
      <c r="C295" t="s">
        <v>316</v>
      </c>
      <c r="D295" t="s">
        <v>23</v>
      </c>
      <c r="E295" t="s">
        <v>269</v>
      </c>
      <c r="F295" t="s">
        <v>269</v>
      </c>
      <c r="G295" t="s">
        <v>269</v>
      </c>
      <c r="H295" t="s">
        <v>28</v>
      </c>
      <c r="I295" t="s">
        <v>215</v>
      </c>
      <c r="J295" t="str">
        <f t="shared" si="12"/>
        <v/>
      </c>
      <c r="K295" t="str">
        <f t="shared" si="13"/>
        <v/>
      </c>
      <c r="L295">
        <f t="shared" si="14"/>
        <v>295</v>
      </c>
    </row>
    <row r="296" spans="1:12" x14ac:dyDescent="0.25">
      <c r="A296" t="s">
        <v>84</v>
      </c>
      <c r="B296" t="s">
        <v>198</v>
      </c>
      <c r="C296" t="s">
        <v>259</v>
      </c>
      <c r="D296" t="s">
        <v>20</v>
      </c>
      <c r="E296" t="s">
        <v>194</v>
      </c>
      <c r="F296" t="s">
        <v>186</v>
      </c>
      <c r="G296" t="s">
        <v>223</v>
      </c>
      <c r="H296" t="s">
        <v>28</v>
      </c>
      <c r="I296" t="s">
        <v>205</v>
      </c>
      <c r="J296">
        <f t="shared" si="12"/>
        <v>1</v>
      </c>
      <c r="K296">
        <f t="shared" si="13"/>
        <v>1</v>
      </c>
      <c r="L296">
        <f t="shared" si="14"/>
        <v>296</v>
      </c>
    </row>
    <row r="297" spans="1:12" x14ac:dyDescent="0.25">
      <c r="A297" t="s">
        <v>166</v>
      </c>
      <c r="B297" t="s">
        <v>206</v>
      </c>
      <c r="C297" t="s">
        <v>301</v>
      </c>
      <c r="D297" t="s">
        <v>34</v>
      </c>
      <c r="E297" t="s">
        <v>269</v>
      </c>
      <c r="F297" t="s">
        <v>269</v>
      </c>
      <c r="G297" t="s">
        <v>269</v>
      </c>
      <c r="H297" t="s">
        <v>28</v>
      </c>
      <c r="I297" t="s">
        <v>229</v>
      </c>
      <c r="J297" t="str">
        <f t="shared" si="12"/>
        <v/>
      </c>
      <c r="K297" t="str">
        <f t="shared" si="13"/>
        <v/>
      </c>
      <c r="L297">
        <f t="shared" si="14"/>
        <v>297</v>
      </c>
    </row>
    <row r="298" spans="1:12" x14ac:dyDescent="0.25">
      <c r="A298" t="s">
        <v>337</v>
      </c>
      <c r="B298" t="s">
        <v>176</v>
      </c>
      <c r="C298" t="s">
        <v>338</v>
      </c>
      <c r="D298" t="s">
        <v>21</v>
      </c>
      <c r="E298" t="s">
        <v>269</v>
      </c>
      <c r="F298" t="s">
        <v>269</v>
      </c>
      <c r="G298" t="s">
        <v>269</v>
      </c>
      <c r="H298" t="s">
        <v>28</v>
      </c>
      <c r="I298" t="s">
        <v>216</v>
      </c>
      <c r="J298" t="str">
        <f t="shared" si="12"/>
        <v/>
      </c>
      <c r="K298" t="str">
        <f t="shared" si="13"/>
        <v/>
      </c>
      <c r="L298">
        <f t="shared" si="14"/>
        <v>298</v>
      </c>
    </row>
    <row r="299" spans="1:12" x14ac:dyDescent="0.25">
      <c r="A299" t="s">
        <v>66</v>
      </c>
      <c r="B299" t="s">
        <v>176</v>
      </c>
      <c r="C299" t="s">
        <v>242</v>
      </c>
      <c r="D299" t="s">
        <v>26</v>
      </c>
      <c r="E299" t="s">
        <v>223</v>
      </c>
      <c r="F299" t="s">
        <v>220</v>
      </c>
      <c r="G299" t="s">
        <v>174</v>
      </c>
      <c r="H299" t="s">
        <v>28</v>
      </c>
      <c r="I299" t="s">
        <v>231</v>
      </c>
      <c r="J299">
        <f t="shared" si="12"/>
        <v>0</v>
      </c>
      <c r="K299">
        <f t="shared" si="13"/>
        <v>1</v>
      </c>
      <c r="L299">
        <f t="shared" si="14"/>
        <v>299</v>
      </c>
    </row>
    <row r="300" spans="1:12" x14ac:dyDescent="0.25">
      <c r="A300" t="s">
        <v>140</v>
      </c>
      <c r="B300" t="s">
        <v>282</v>
      </c>
      <c r="C300" t="s">
        <v>283</v>
      </c>
      <c r="D300" t="s">
        <v>27</v>
      </c>
      <c r="E300" t="s">
        <v>269</v>
      </c>
      <c r="F300" t="s">
        <v>269</v>
      </c>
      <c r="G300" t="s">
        <v>269</v>
      </c>
      <c r="H300" t="s">
        <v>28</v>
      </c>
      <c r="I300" t="s">
        <v>218</v>
      </c>
      <c r="J300" t="str">
        <f t="shared" si="12"/>
        <v/>
      </c>
      <c r="K300" t="str">
        <f t="shared" si="13"/>
        <v/>
      </c>
      <c r="L300">
        <f t="shared" si="14"/>
        <v>300</v>
      </c>
    </row>
    <row r="301" spans="1:12" x14ac:dyDescent="0.25">
      <c r="A301" t="s">
        <v>156</v>
      </c>
      <c r="B301" t="s">
        <v>176</v>
      </c>
      <c r="C301" t="s">
        <v>292</v>
      </c>
      <c r="D301" t="s">
        <v>18</v>
      </c>
      <c r="E301" t="s">
        <v>269</v>
      </c>
      <c r="F301" t="s">
        <v>269</v>
      </c>
      <c r="G301" t="s">
        <v>269</v>
      </c>
      <c r="H301" t="s">
        <v>28</v>
      </c>
      <c r="I301" t="s">
        <v>202</v>
      </c>
      <c r="J301" t="str">
        <f t="shared" si="12"/>
        <v/>
      </c>
      <c r="K301" t="str">
        <f t="shared" si="13"/>
        <v/>
      </c>
      <c r="L301">
        <f t="shared" si="14"/>
        <v>301</v>
      </c>
    </row>
    <row r="302" spans="1:12" x14ac:dyDescent="0.25">
      <c r="A302" t="s">
        <v>324</v>
      </c>
      <c r="B302" t="s">
        <v>176</v>
      </c>
      <c r="C302" t="s">
        <v>325</v>
      </c>
      <c r="D302" t="s">
        <v>24</v>
      </c>
      <c r="E302" t="s">
        <v>269</v>
      </c>
      <c r="F302" t="s">
        <v>269</v>
      </c>
      <c r="G302" t="s">
        <v>269</v>
      </c>
      <c r="H302" t="s">
        <v>28</v>
      </c>
      <c r="I302" t="s">
        <v>181</v>
      </c>
      <c r="J302" t="str">
        <f t="shared" si="12"/>
        <v/>
      </c>
      <c r="K302" t="str">
        <f t="shared" si="13"/>
        <v/>
      </c>
      <c r="L302">
        <f t="shared" si="14"/>
        <v>302</v>
      </c>
    </row>
    <row r="303" spans="1:12" x14ac:dyDescent="0.25">
      <c r="A303" t="s">
        <v>162</v>
      </c>
      <c r="B303" t="s">
        <v>198</v>
      </c>
      <c r="C303" t="s">
        <v>296</v>
      </c>
      <c r="D303" t="s">
        <v>22</v>
      </c>
      <c r="E303" t="s">
        <v>269</v>
      </c>
      <c r="F303" t="s">
        <v>269</v>
      </c>
      <c r="G303" t="s">
        <v>269</v>
      </c>
      <c r="H303" t="s">
        <v>28</v>
      </c>
      <c r="I303" t="s">
        <v>191</v>
      </c>
      <c r="J303" t="str">
        <f t="shared" si="12"/>
        <v/>
      </c>
      <c r="K303" t="str">
        <f t="shared" si="13"/>
        <v/>
      </c>
      <c r="L303">
        <f t="shared" si="14"/>
        <v>303</v>
      </c>
    </row>
    <row r="304" spans="1:12" x14ac:dyDescent="0.25">
      <c r="A304" t="s">
        <v>317</v>
      </c>
      <c r="B304" t="s">
        <v>176</v>
      </c>
      <c r="C304" t="s">
        <v>318</v>
      </c>
      <c r="D304" t="s">
        <v>29</v>
      </c>
      <c r="E304" t="s">
        <v>269</v>
      </c>
      <c r="F304" t="s">
        <v>269</v>
      </c>
      <c r="G304" t="s">
        <v>269</v>
      </c>
      <c r="H304" t="s">
        <v>28</v>
      </c>
      <c r="I304" t="s">
        <v>184</v>
      </c>
      <c r="J304" t="str">
        <f t="shared" si="12"/>
        <v/>
      </c>
      <c r="K304" t="str">
        <f t="shared" si="13"/>
        <v/>
      </c>
      <c r="L304">
        <f t="shared" si="14"/>
        <v>304</v>
      </c>
    </row>
    <row r="305" spans="1:12" x14ac:dyDescent="0.25">
      <c r="A305" t="s">
        <v>68</v>
      </c>
      <c r="B305" t="s">
        <v>176</v>
      </c>
      <c r="C305" t="s">
        <v>274</v>
      </c>
      <c r="D305" t="s">
        <v>15</v>
      </c>
      <c r="E305" t="s">
        <v>269</v>
      </c>
      <c r="F305" t="s">
        <v>269</v>
      </c>
      <c r="G305" t="s">
        <v>269</v>
      </c>
      <c r="H305" t="s">
        <v>28</v>
      </c>
      <c r="I305" t="s">
        <v>193</v>
      </c>
      <c r="J305" t="str">
        <f t="shared" si="12"/>
        <v/>
      </c>
      <c r="K305" t="str">
        <f t="shared" si="13"/>
        <v/>
      </c>
      <c r="L305">
        <f t="shared" si="14"/>
        <v>305</v>
      </c>
    </row>
    <row r="306" spans="1:12" x14ac:dyDescent="0.25">
      <c r="A306" t="s">
        <v>84</v>
      </c>
      <c r="B306" t="s">
        <v>176</v>
      </c>
      <c r="C306" t="s">
        <v>257</v>
      </c>
      <c r="D306" t="s">
        <v>15</v>
      </c>
      <c r="E306" t="s">
        <v>236</v>
      </c>
      <c r="F306" t="s">
        <v>237</v>
      </c>
      <c r="G306" t="s">
        <v>214</v>
      </c>
      <c r="H306" t="s">
        <v>31</v>
      </c>
      <c r="I306" t="s">
        <v>193</v>
      </c>
      <c r="J306">
        <f t="shared" si="12"/>
        <v>3</v>
      </c>
      <c r="K306">
        <f t="shared" si="13"/>
        <v>1</v>
      </c>
      <c r="L306">
        <f t="shared" si="14"/>
        <v>306</v>
      </c>
    </row>
    <row r="307" spans="1:12" x14ac:dyDescent="0.25">
      <c r="A307" t="s">
        <v>162</v>
      </c>
      <c r="B307" t="s">
        <v>198</v>
      </c>
      <c r="C307" t="s">
        <v>296</v>
      </c>
      <c r="D307" t="s">
        <v>21</v>
      </c>
      <c r="E307" t="s">
        <v>269</v>
      </c>
      <c r="F307" t="s">
        <v>269</v>
      </c>
      <c r="G307" t="s">
        <v>269</v>
      </c>
      <c r="H307" t="s">
        <v>31</v>
      </c>
      <c r="I307" t="s">
        <v>216</v>
      </c>
      <c r="J307" t="str">
        <f t="shared" si="12"/>
        <v/>
      </c>
      <c r="K307" t="str">
        <f t="shared" si="13"/>
        <v/>
      </c>
      <c r="L307">
        <f t="shared" si="14"/>
        <v>307</v>
      </c>
    </row>
    <row r="308" spans="1:12" x14ac:dyDescent="0.25">
      <c r="A308" t="s">
        <v>333</v>
      </c>
      <c r="B308" t="s">
        <v>176</v>
      </c>
      <c r="C308" t="s">
        <v>334</v>
      </c>
      <c r="D308" t="s">
        <v>33</v>
      </c>
      <c r="E308" t="s">
        <v>269</v>
      </c>
      <c r="F308" t="s">
        <v>269</v>
      </c>
      <c r="G308" t="s">
        <v>269</v>
      </c>
      <c r="H308" t="s">
        <v>31</v>
      </c>
      <c r="I308" t="s">
        <v>197</v>
      </c>
      <c r="J308" t="str">
        <f t="shared" si="12"/>
        <v/>
      </c>
      <c r="K308" t="str">
        <f t="shared" si="13"/>
        <v/>
      </c>
      <c r="L308">
        <f t="shared" si="14"/>
        <v>308</v>
      </c>
    </row>
    <row r="309" spans="1:12" x14ac:dyDescent="0.25">
      <c r="A309" t="s">
        <v>306</v>
      </c>
      <c r="B309" t="s">
        <v>198</v>
      </c>
      <c r="C309" t="s">
        <v>308</v>
      </c>
      <c r="D309" t="s">
        <v>28</v>
      </c>
      <c r="E309" t="s">
        <v>269</v>
      </c>
      <c r="F309" t="s">
        <v>269</v>
      </c>
      <c r="G309" t="s">
        <v>269</v>
      </c>
      <c r="H309" t="s">
        <v>31</v>
      </c>
      <c r="I309" t="s">
        <v>188</v>
      </c>
      <c r="J309" t="str">
        <f t="shared" si="12"/>
        <v/>
      </c>
      <c r="K309" t="str">
        <f t="shared" si="13"/>
        <v/>
      </c>
      <c r="L309">
        <f t="shared" si="14"/>
        <v>309</v>
      </c>
    </row>
    <row r="310" spans="1:12" x14ac:dyDescent="0.25">
      <c r="A310" t="s">
        <v>69</v>
      </c>
      <c r="B310" t="s">
        <v>206</v>
      </c>
      <c r="C310" t="s">
        <v>256</v>
      </c>
      <c r="D310" t="s">
        <v>17</v>
      </c>
      <c r="E310" t="s">
        <v>185</v>
      </c>
      <c r="F310" t="s">
        <v>237</v>
      </c>
      <c r="G310" t="s">
        <v>214</v>
      </c>
      <c r="H310" t="s">
        <v>31</v>
      </c>
      <c r="I310" t="s">
        <v>226</v>
      </c>
      <c r="J310">
        <f t="shared" si="12"/>
        <v>3</v>
      </c>
      <c r="K310">
        <f t="shared" si="13"/>
        <v>1</v>
      </c>
      <c r="L310">
        <f t="shared" si="14"/>
        <v>310</v>
      </c>
    </row>
    <row r="311" spans="1:12" x14ac:dyDescent="0.25">
      <c r="A311" t="s">
        <v>302</v>
      </c>
      <c r="B311" t="s">
        <v>284</v>
      </c>
      <c r="C311" t="s">
        <v>305</v>
      </c>
      <c r="D311" t="s">
        <v>30</v>
      </c>
      <c r="E311" t="s">
        <v>269</v>
      </c>
      <c r="F311" t="s">
        <v>269</v>
      </c>
      <c r="G311" t="s">
        <v>269</v>
      </c>
      <c r="H311" t="s">
        <v>31</v>
      </c>
      <c r="I311" t="s">
        <v>175</v>
      </c>
      <c r="J311" t="str">
        <f t="shared" si="12"/>
        <v/>
      </c>
      <c r="K311" t="str">
        <f t="shared" si="13"/>
        <v/>
      </c>
      <c r="L311">
        <f t="shared" si="14"/>
        <v>311</v>
      </c>
    </row>
    <row r="312" spans="1:12" x14ac:dyDescent="0.25">
      <c r="A312" t="s">
        <v>64</v>
      </c>
      <c r="B312" t="s">
        <v>176</v>
      </c>
      <c r="C312" t="s">
        <v>177</v>
      </c>
      <c r="D312" t="s">
        <v>29</v>
      </c>
      <c r="E312" t="s">
        <v>182</v>
      </c>
      <c r="F312" t="s">
        <v>173</v>
      </c>
      <c r="G312" t="s">
        <v>183</v>
      </c>
      <c r="H312" t="s">
        <v>31</v>
      </c>
      <c r="I312" t="s">
        <v>184</v>
      </c>
      <c r="J312">
        <f t="shared" si="12"/>
        <v>1</v>
      </c>
      <c r="K312">
        <f t="shared" si="13"/>
        <v>0</v>
      </c>
      <c r="L312">
        <f t="shared" si="14"/>
        <v>312</v>
      </c>
    </row>
    <row r="313" spans="1:12" x14ac:dyDescent="0.25">
      <c r="A313" t="s">
        <v>85</v>
      </c>
      <c r="B313" t="s">
        <v>176</v>
      </c>
      <c r="C313" t="s">
        <v>264</v>
      </c>
      <c r="D313" t="s">
        <v>27</v>
      </c>
      <c r="E313" t="s">
        <v>98</v>
      </c>
      <c r="F313" t="s">
        <v>173</v>
      </c>
      <c r="G313" t="s">
        <v>266</v>
      </c>
      <c r="H313" t="s">
        <v>31</v>
      </c>
      <c r="I313" t="s">
        <v>218</v>
      </c>
      <c r="J313">
        <f t="shared" si="12"/>
        <v>1</v>
      </c>
      <c r="K313">
        <f t="shared" si="13"/>
        <v>0</v>
      </c>
      <c r="L313">
        <f t="shared" si="14"/>
        <v>313</v>
      </c>
    </row>
    <row r="314" spans="1:12" x14ac:dyDescent="0.25">
      <c r="A314" t="s">
        <v>92</v>
      </c>
      <c r="B314" t="s">
        <v>176</v>
      </c>
      <c r="C314" t="s">
        <v>272</v>
      </c>
      <c r="D314" t="s">
        <v>34</v>
      </c>
      <c r="E314" t="s">
        <v>185</v>
      </c>
      <c r="F314" t="s">
        <v>192</v>
      </c>
      <c r="G314" t="s">
        <v>214</v>
      </c>
      <c r="H314" t="s">
        <v>31</v>
      </c>
      <c r="I314" t="s">
        <v>229</v>
      </c>
      <c r="J314">
        <f t="shared" si="12"/>
        <v>2</v>
      </c>
      <c r="K314">
        <f t="shared" si="13"/>
        <v>0</v>
      </c>
      <c r="L314">
        <f t="shared" si="14"/>
        <v>314</v>
      </c>
    </row>
    <row r="315" spans="1:12" x14ac:dyDescent="0.25">
      <c r="A315" t="s">
        <v>341</v>
      </c>
      <c r="B315" t="s">
        <v>198</v>
      </c>
      <c r="C315" t="s">
        <v>342</v>
      </c>
      <c r="D315" t="s">
        <v>22</v>
      </c>
      <c r="E315" t="s">
        <v>269</v>
      </c>
      <c r="F315" t="s">
        <v>269</v>
      </c>
      <c r="G315" t="s">
        <v>269</v>
      </c>
      <c r="H315" t="s">
        <v>31</v>
      </c>
      <c r="I315" t="s">
        <v>191</v>
      </c>
      <c r="J315" t="str">
        <f t="shared" si="12"/>
        <v/>
      </c>
      <c r="K315" t="str">
        <f t="shared" si="13"/>
        <v/>
      </c>
      <c r="L315">
        <f t="shared" si="14"/>
        <v>315</v>
      </c>
    </row>
    <row r="316" spans="1:12" x14ac:dyDescent="0.25">
      <c r="A316" t="s">
        <v>156</v>
      </c>
      <c r="B316" t="s">
        <v>198</v>
      </c>
      <c r="C316" t="s">
        <v>293</v>
      </c>
      <c r="D316" t="s">
        <v>23</v>
      </c>
      <c r="E316" t="s">
        <v>269</v>
      </c>
      <c r="F316" t="s">
        <v>269</v>
      </c>
      <c r="G316" t="s">
        <v>269</v>
      </c>
      <c r="H316" t="s">
        <v>31</v>
      </c>
      <c r="I316" t="s">
        <v>215</v>
      </c>
      <c r="J316" t="str">
        <f t="shared" si="12"/>
        <v/>
      </c>
      <c r="K316" t="str">
        <f t="shared" si="13"/>
        <v/>
      </c>
      <c r="L316">
        <f t="shared" si="14"/>
        <v>316</v>
      </c>
    </row>
    <row r="317" spans="1:12" x14ac:dyDescent="0.25">
      <c r="A317" t="s">
        <v>337</v>
      </c>
      <c r="B317" t="s">
        <v>176</v>
      </c>
      <c r="C317" t="s">
        <v>338</v>
      </c>
      <c r="D317" t="s">
        <v>25</v>
      </c>
      <c r="E317" t="s">
        <v>269</v>
      </c>
      <c r="F317" t="s">
        <v>269</v>
      </c>
      <c r="G317" t="s">
        <v>269</v>
      </c>
      <c r="H317" t="s">
        <v>31</v>
      </c>
      <c r="I317" t="s">
        <v>208</v>
      </c>
      <c r="J317" t="str">
        <f t="shared" si="12"/>
        <v/>
      </c>
      <c r="K317" t="str">
        <f t="shared" si="13"/>
        <v/>
      </c>
      <c r="L317">
        <f t="shared" si="14"/>
        <v>317</v>
      </c>
    </row>
    <row r="318" spans="1:12" x14ac:dyDescent="0.25">
      <c r="A318" t="s">
        <v>322</v>
      </c>
      <c r="B318" t="s">
        <v>176</v>
      </c>
      <c r="C318" t="s">
        <v>323</v>
      </c>
      <c r="D318" t="s">
        <v>26</v>
      </c>
      <c r="E318" t="s">
        <v>269</v>
      </c>
      <c r="F318" t="s">
        <v>269</v>
      </c>
      <c r="G318" t="s">
        <v>269</v>
      </c>
      <c r="H318" t="s">
        <v>31</v>
      </c>
      <c r="I318" t="s">
        <v>231</v>
      </c>
      <c r="J318" t="str">
        <f t="shared" si="12"/>
        <v/>
      </c>
      <c r="K318" t="str">
        <f t="shared" si="13"/>
        <v/>
      </c>
      <c r="L318">
        <f t="shared" si="14"/>
        <v>318</v>
      </c>
    </row>
    <row r="319" spans="1:12" x14ac:dyDescent="0.25">
      <c r="A319" t="s">
        <v>77</v>
      </c>
      <c r="B319" t="s">
        <v>176</v>
      </c>
      <c r="C319" t="s">
        <v>232</v>
      </c>
      <c r="D319" t="s">
        <v>18</v>
      </c>
      <c r="E319" t="s">
        <v>236</v>
      </c>
      <c r="F319" t="s">
        <v>237</v>
      </c>
      <c r="G319" t="s">
        <v>238</v>
      </c>
      <c r="H319" t="s">
        <v>31</v>
      </c>
      <c r="I319" t="s">
        <v>202</v>
      </c>
      <c r="J319">
        <f t="shared" si="12"/>
        <v>3</v>
      </c>
      <c r="K319">
        <f t="shared" si="13"/>
        <v>1</v>
      </c>
      <c r="L319">
        <f t="shared" si="14"/>
        <v>319</v>
      </c>
    </row>
    <row r="320" spans="1:12" x14ac:dyDescent="0.25">
      <c r="A320" t="s">
        <v>319</v>
      </c>
      <c r="B320" t="s">
        <v>282</v>
      </c>
      <c r="C320" t="s">
        <v>321</v>
      </c>
      <c r="D320" t="s">
        <v>20</v>
      </c>
      <c r="E320" t="s">
        <v>269</v>
      </c>
      <c r="F320" t="s">
        <v>269</v>
      </c>
      <c r="G320" t="s">
        <v>269</v>
      </c>
      <c r="H320" t="s">
        <v>31</v>
      </c>
      <c r="I320" t="s">
        <v>205</v>
      </c>
      <c r="J320" t="str">
        <f t="shared" si="12"/>
        <v/>
      </c>
      <c r="K320" t="str">
        <f t="shared" si="13"/>
        <v/>
      </c>
      <c r="L320">
        <f t="shared" si="14"/>
        <v>320</v>
      </c>
    </row>
    <row r="321" spans="1:12" x14ac:dyDescent="0.25">
      <c r="A321" t="s">
        <v>124</v>
      </c>
      <c r="B321" t="s">
        <v>176</v>
      </c>
      <c r="C321" t="s">
        <v>286</v>
      </c>
      <c r="D321" t="s">
        <v>16</v>
      </c>
      <c r="E321" t="s">
        <v>269</v>
      </c>
      <c r="F321" t="s">
        <v>269</v>
      </c>
      <c r="G321" t="s">
        <v>269</v>
      </c>
      <c r="H321" t="s">
        <v>31</v>
      </c>
      <c r="I321" t="s">
        <v>224</v>
      </c>
      <c r="J321" t="str">
        <f t="shared" si="12"/>
        <v/>
      </c>
      <c r="K321" t="str">
        <f t="shared" si="13"/>
        <v/>
      </c>
      <c r="L321">
        <f t="shared" si="14"/>
        <v>321</v>
      </c>
    </row>
    <row r="322" spans="1:12" x14ac:dyDescent="0.25">
      <c r="A322" t="s">
        <v>313</v>
      </c>
      <c r="B322" t="s">
        <v>176</v>
      </c>
      <c r="C322" t="s">
        <v>314</v>
      </c>
      <c r="D322" t="s">
        <v>24</v>
      </c>
      <c r="E322" t="s">
        <v>269</v>
      </c>
      <c r="F322" t="s">
        <v>269</v>
      </c>
      <c r="G322" t="s">
        <v>269</v>
      </c>
      <c r="H322" t="s">
        <v>31</v>
      </c>
      <c r="I322" t="s">
        <v>181</v>
      </c>
      <c r="J322" t="str">
        <f t="shared" ref="J322:J381" si="15">IF(F322&lt;&gt;"", VALUE(LEFT(SUBSTITUTE(F322, "–", "-"), FIND("-", SUBSTITUTE(F322, "–", "-")) - 1)), "")</f>
        <v/>
      </c>
      <c r="K322" t="str">
        <f t="shared" ref="K322:K381" si="16">IF(F322&lt;&gt;"", VALUE(RIGHT(SUBSTITUTE(F322, "–", "-"), LEN(SUBSTITUTE(F322, "–", "-")) - FIND("-", SUBSTITUTE(F322, "–", "-")))), "")</f>
        <v/>
      </c>
      <c r="L322">
        <f t="shared" si="14"/>
        <v>322</v>
      </c>
    </row>
    <row r="323" spans="1:12" x14ac:dyDescent="0.25">
      <c r="A323" t="s">
        <v>329</v>
      </c>
      <c r="B323" t="s">
        <v>176</v>
      </c>
      <c r="C323" t="s">
        <v>330</v>
      </c>
      <c r="D323" t="s">
        <v>32</v>
      </c>
      <c r="E323" t="s">
        <v>269</v>
      </c>
      <c r="F323" t="s">
        <v>269</v>
      </c>
      <c r="G323" t="s">
        <v>269</v>
      </c>
      <c r="H323" t="s">
        <v>31</v>
      </c>
      <c r="I323" t="s">
        <v>213</v>
      </c>
      <c r="J323" t="str">
        <f t="shared" si="15"/>
        <v/>
      </c>
      <c r="K323" t="str">
        <f t="shared" si="16"/>
        <v/>
      </c>
      <c r="L323">
        <f t="shared" si="14"/>
        <v>323</v>
      </c>
    </row>
    <row r="324" spans="1:12" x14ac:dyDescent="0.25">
      <c r="A324" t="s">
        <v>71</v>
      </c>
      <c r="B324" t="s">
        <v>170</v>
      </c>
      <c r="C324" t="s">
        <v>277</v>
      </c>
      <c r="D324" t="s">
        <v>19</v>
      </c>
      <c r="E324" t="s">
        <v>269</v>
      </c>
      <c r="F324" t="s">
        <v>269</v>
      </c>
      <c r="G324" t="s">
        <v>269</v>
      </c>
      <c r="H324" t="s">
        <v>31</v>
      </c>
      <c r="I324" t="s">
        <v>211</v>
      </c>
      <c r="J324" t="str">
        <f t="shared" si="15"/>
        <v/>
      </c>
      <c r="K324" t="str">
        <f t="shared" si="16"/>
        <v/>
      </c>
      <c r="L324">
        <f t="shared" ref="L324:L381" si="17">L323+1</f>
        <v>324</v>
      </c>
    </row>
    <row r="325" spans="1:12" x14ac:dyDescent="0.25">
      <c r="A325" t="s">
        <v>331</v>
      </c>
      <c r="B325" t="s">
        <v>176</v>
      </c>
      <c r="C325" t="s">
        <v>332</v>
      </c>
      <c r="D325" t="s">
        <v>34</v>
      </c>
      <c r="E325" t="s">
        <v>269</v>
      </c>
      <c r="F325" t="s">
        <v>269</v>
      </c>
      <c r="G325" t="s">
        <v>269</v>
      </c>
      <c r="H325" t="s">
        <v>32</v>
      </c>
      <c r="I325" t="s">
        <v>229</v>
      </c>
      <c r="J325" t="str">
        <f t="shared" si="15"/>
        <v/>
      </c>
      <c r="K325" t="str">
        <f t="shared" si="16"/>
        <v/>
      </c>
      <c r="L325">
        <f t="shared" si="17"/>
        <v>325</v>
      </c>
    </row>
    <row r="326" spans="1:12" x14ac:dyDescent="0.25">
      <c r="A326" t="s">
        <v>326</v>
      </c>
      <c r="B326" t="s">
        <v>282</v>
      </c>
      <c r="C326" t="s">
        <v>328</v>
      </c>
      <c r="D326" t="s">
        <v>20</v>
      </c>
      <c r="E326" t="s">
        <v>269</v>
      </c>
      <c r="F326" t="s">
        <v>269</v>
      </c>
      <c r="G326" t="s">
        <v>269</v>
      </c>
      <c r="H326" t="s">
        <v>32</v>
      </c>
      <c r="I326" t="s">
        <v>205</v>
      </c>
      <c r="J326" t="str">
        <f t="shared" si="15"/>
        <v/>
      </c>
      <c r="K326" t="str">
        <f t="shared" si="16"/>
        <v/>
      </c>
      <c r="L326">
        <f t="shared" si="17"/>
        <v>326</v>
      </c>
    </row>
    <row r="327" spans="1:12" x14ac:dyDescent="0.25">
      <c r="A327" t="s">
        <v>151</v>
      </c>
      <c r="B327" t="s">
        <v>198</v>
      </c>
      <c r="C327" t="s">
        <v>290</v>
      </c>
      <c r="D327" t="s">
        <v>31</v>
      </c>
      <c r="E327" t="s">
        <v>269</v>
      </c>
      <c r="F327" t="s">
        <v>269</v>
      </c>
      <c r="G327" t="s">
        <v>269</v>
      </c>
      <c r="H327" t="s">
        <v>32</v>
      </c>
      <c r="I327" t="s">
        <v>222</v>
      </c>
      <c r="J327" t="str">
        <f t="shared" si="15"/>
        <v/>
      </c>
      <c r="K327" t="str">
        <f t="shared" si="16"/>
        <v/>
      </c>
      <c r="L327">
        <f t="shared" si="17"/>
        <v>327</v>
      </c>
    </row>
    <row r="328" spans="1:12" x14ac:dyDescent="0.25">
      <c r="A328" t="s">
        <v>64</v>
      </c>
      <c r="B328" t="s">
        <v>206</v>
      </c>
      <c r="C328" t="s">
        <v>207</v>
      </c>
      <c r="D328" t="s">
        <v>25</v>
      </c>
      <c r="E328" t="s">
        <v>203</v>
      </c>
      <c r="F328" t="s">
        <v>186</v>
      </c>
      <c r="G328" t="s">
        <v>187</v>
      </c>
      <c r="H328" t="s">
        <v>32</v>
      </c>
      <c r="I328" t="s">
        <v>208</v>
      </c>
      <c r="J328">
        <f t="shared" si="15"/>
        <v>1</v>
      </c>
      <c r="K328">
        <f t="shared" si="16"/>
        <v>1</v>
      </c>
      <c r="L328">
        <f t="shared" si="17"/>
        <v>328</v>
      </c>
    </row>
    <row r="329" spans="1:12" x14ac:dyDescent="0.25">
      <c r="A329" t="s">
        <v>69</v>
      </c>
      <c r="B329" t="s">
        <v>198</v>
      </c>
      <c r="C329" t="s">
        <v>255</v>
      </c>
      <c r="D329" t="s">
        <v>30</v>
      </c>
      <c r="E329" t="s">
        <v>203</v>
      </c>
      <c r="F329" t="s">
        <v>189</v>
      </c>
      <c r="G329" t="s">
        <v>254</v>
      </c>
      <c r="H329" t="s">
        <v>32</v>
      </c>
      <c r="I329" t="s">
        <v>175</v>
      </c>
      <c r="J329">
        <f t="shared" si="15"/>
        <v>0</v>
      </c>
      <c r="K329">
        <f t="shared" si="16"/>
        <v>3</v>
      </c>
      <c r="L329">
        <f t="shared" si="17"/>
        <v>329</v>
      </c>
    </row>
    <row r="330" spans="1:12" x14ac:dyDescent="0.25">
      <c r="A330" t="s">
        <v>337</v>
      </c>
      <c r="B330" t="s">
        <v>176</v>
      </c>
      <c r="C330" t="s">
        <v>338</v>
      </c>
      <c r="D330" t="s">
        <v>33</v>
      </c>
      <c r="E330" t="s">
        <v>269</v>
      </c>
      <c r="F330" t="s">
        <v>269</v>
      </c>
      <c r="G330" t="s">
        <v>269</v>
      </c>
      <c r="H330" t="s">
        <v>32</v>
      </c>
      <c r="I330" t="s">
        <v>197</v>
      </c>
      <c r="J330" t="str">
        <f t="shared" si="15"/>
        <v/>
      </c>
      <c r="K330" t="str">
        <f t="shared" si="16"/>
        <v/>
      </c>
      <c r="L330">
        <f t="shared" si="17"/>
        <v>330</v>
      </c>
    </row>
    <row r="331" spans="1:12" x14ac:dyDescent="0.25">
      <c r="A331" t="s">
        <v>317</v>
      </c>
      <c r="B331" t="s">
        <v>176</v>
      </c>
      <c r="C331" t="s">
        <v>318</v>
      </c>
      <c r="D331" t="s">
        <v>24</v>
      </c>
      <c r="E331" t="s">
        <v>269</v>
      </c>
      <c r="F331" t="s">
        <v>269</v>
      </c>
      <c r="G331" t="s">
        <v>269</v>
      </c>
      <c r="H331" t="s">
        <v>32</v>
      </c>
      <c r="I331" t="s">
        <v>181</v>
      </c>
      <c r="J331" t="str">
        <f t="shared" si="15"/>
        <v/>
      </c>
      <c r="K331" t="str">
        <f t="shared" si="16"/>
        <v/>
      </c>
      <c r="L331">
        <f t="shared" si="17"/>
        <v>331</v>
      </c>
    </row>
    <row r="332" spans="1:12" x14ac:dyDescent="0.25">
      <c r="A332" t="s">
        <v>77</v>
      </c>
      <c r="B332" t="s">
        <v>198</v>
      </c>
      <c r="C332" t="s">
        <v>241</v>
      </c>
      <c r="D332" t="s">
        <v>29</v>
      </c>
      <c r="E332" t="s">
        <v>183</v>
      </c>
      <c r="F332" t="s">
        <v>201</v>
      </c>
      <c r="G332" t="s">
        <v>187</v>
      </c>
      <c r="H332" t="s">
        <v>32</v>
      </c>
      <c r="I332" t="s">
        <v>184</v>
      </c>
      <c r="J332">
        <f t="shared" si="15"/>
        <v>2</v>
      </c>
      <c r="K332">
        <f t="shared" si="16"/>
        <v>1</v>
      </c>
      <c r="L332">
        <f t="shared" si="17"/>
        <v>332</v>
      </c>
    </row>
    <row r="333" spans="1:12" x14ac:dyDescent="0.25">
      <c r="A333" t="s">
        <v>159</v>
      </c>
      <c r="B333" t="s">
        <v>284</v>
      </c>
      <c r="C333" t="s">
        <v>294</v>
      </c>
      <c r="D333" t="s">
        <v>28</v>
      </c>
      <c r="E333" t="s">
        <v>269</v>
      </c>
      <c r="F333" t="s">
        <v>269</v>
      </c>
      <c r="G333" t="s">
        <v>269</v>
      </c>
      <c r="H333" t="s">
        <v>32</v>
      </c>
      <c r="I333" t="s">
        <v>188</v>
      </c>
      <c r="J333" t="str">
        <f t="shared" si="15"/>
        <v/>
      </c>
      <c r="K333" t="str">
        <f t="shared" si="16"/>
        <v/>
      </c>
      <c r="L333">
        <f t="shared" si="17"/>
        <v>333</v>
      </c>
    </row>
    <row r="334" spans="1:12" x14ac:dyDescent="0.25">
      <c r="A334" t="s">
        <v>324</v>
      </c>
      <c r="B334" t="s">
        <v>176</v>
      </c>
      <c r="C334" t="s">
        <v>325</v>
      </c>
      <c r="D334" t="s">
        <v>23</v>
      </c>
      <c r="E334" t="s">
        <v>269</v>
      </c>
      <c r="F334" t="s">
        <v>269</v>
      </c>
      <c r="G334" t="s">
        <v>269</v>
      </c>
      <c r="H334" t="s">
        <v>32</v>
      </c>
      <c r="I334" t="s">
        <v>215</v>
      </c>
      <c r="J334" t="str">
        <f t="shared" si="15"/>
        <v/>
      </c>
      <c r="K334" t="str">
        <f t="shared" si="16"/>
        <v/>
      </c>
      <c r="L334">
        <f t="shared" si="17"/>
        <v>334</v>
      </c>
    </row>
    <row r="335" spans="1:12" x14ac:dyDescent="0.25">
      <c r="A335" t="s">
        <v>341</v>
      </c>
      <c r="B335" t="s">
        <v>198</v>
      </c>
      <c r="C335" t="s">
        <v>342</v>
      </c>
      <c r="D335" t="s">
        <v>16</v>
      </c>
      <c r="E335" t="s">
        <v>269</v>
      </c>
      <c r="F335" t="s">
        <v>269</v>
      </c>
      <c r="G335" t="s">
        <v>269</v>
      </c>
      <c r="H335" t="s">
        <v>32</v>
      </c>
      <c r="I335" t="s">
        <v>224</v>
      </c>
      <c r="J335" t="str">
        <f t="shared" si="15"/>
        <v/>
      </c>
      <c r="K335" t="str">
        <f t="shared" si="16"/>
        <v/>
      </c>
      <c r="L335">
        <f t="shared" si="17"/>
        <v>335</v>
      </c>
    </row>
    <row r="336" spans="1:12" x14ac:dyDescent="0.25">
      <c r="A336" t="s">
        <v>85</v>
      </c>
      <c r="B336" t="s">
        <v>198</v>
      </c>
      <c r="C336" t="s">
        <v>267</v>
      </c>
      <c r="D336" t="s">
        <v>21</v>
      </c>
      <c r="E336" t="s">
        <v>204</v>
      </c>
      <c r="F336" t="s">
        <v>173</v>
      </c>
      <c r="G336" t="s">
        <v>235</v>
      </c>
      <c r="H336" t="s">
        <v>32</v>
      </c>
      <c r="I336" t="s">
        <v>216</v>
      </c>
      <c r="J336">
        <f t="shared" si="15"/>
        <v>1</v>
      </c>
      <c r="K336">
        <f t="shared" si="16"/>
        <v>0</v>
      </c>
      <c r="L336">
        <f t="shared" si="17"/>
        <v>336</v>
      </c>
    </row>
    <row r="337" spans="1:12" x14ac:dyDescent="0.25">
      <c r="A337" t="s">
        <v>140</v>
      </c>
      <c r="B337" t="s">
        <v>284</v>
      </c>
      <c r="C337" t="s">
        <v>285</v>
      </c>
      <c r="D337" t="s">
        <v>17</v>
      </c>
      <c r="E337" t="s">
        <v>269</v>
      </c>
      <c r="F337" t="s">
        <v>269</v>
      </c>
      <c r="G337" t="s">
        <v>269</v>
      </c>
      <c r="H337" t="s">
        <v>32</v>
      </c>
      <c r="I337" t="s">
        <v>226</v>
      </c>
      <c r="J337" t="str">
        <f t="shared" si="15"/>
        <v/>
      </c>
      <c r="K337" t="str">
        <f t="shared" si="16"/>
        <v/>
      </c>
      <c r="L337">
        <f t="shared" si="17"/>
        <v>337</v>
      </c>
    </row>
    <row r="338" spans="1:12" x14ac:dyDescent="0.25">
      <c r="A338" t="s">
        <v>302</v>
      </c>
      <c r="B338" t="s">
        <v>282</v>
      </c>
      <c r="C338" t="s">
        <v>304</v>
      </c>
      <c r="D338" t="s">
        <v>15</v>
      </c>
      <c r="E338" t="s">
        <v>269</v>
      </c>
      <c r="F338" t="s">
        <v>269</v>
      </c>
      <c r="G338" t="s">
        <v>269</v>
      </c>
      <c r="H338" t="s">
        <v>32</v>
      </c>
      <c r="I338" t="s">
        <v>193</v>
      </c>
      <c r="J338" t="str">
        <f t="shared" si="15"/>
        <v/>
      </c>
      <c r="K338" t="str">
        <f t="shared" si="16"/>
        <v/>
      </c>
      <c r="L338">
        <f t="shared" si="17"/>
        <v>338</v>
      </c>
    </row>
    <row r="339" spans="1:12" x14ac:dyDescent="0.25">
      <c r="A339" t="s">
        <v>313</v>
      </c>
      <c r="B339" t="s">
        <v>176</v>
      </c>
      <c r="C339" t="s">
        <v>314</v>
      </c>
      <c r="D339" t="s">
        <v>18</v>
      </c>
      <c r="E339" t="s">
        <v>269</v>
      </c>
      <c r="F339" t="s">
        <v>269</v>
      </c>
      <c r="G339" t="s">
        <v>269</v>
      </c>
      <c r="H339" t="s">
        <v>32</v>
      </c>
      <c r="I339" t="s">
        <v>202</v>
      </c>
      <c r="J339" t="str">
        <f t="shared" si="15"/>
        <v/>
      </c>
      <c r="K339" t="str">
        <f t="shared" si="16"/>
        <v/>
      </c>
      <c r="L339">
        <f t="shared" si="17"/>
        <v>339</v>
      </c>
    </row>
    <row r="340" spans="1:12" x14ac:dyDescent="0.25">
      <c r="A340" t="s">
        <v>84</v>
      </c>
      <c r="B340" t="s">
        <v>198</v>
      </c>
      <c r="C340" t="s">
        <v>259</v>
      </c>
      <c r="D340" t="s">
        <v>19</v>
      </c>
      <c r="E340" t="s">
        <v>183</v>
      </c>
      <c r="F340" t="s">
        <v>246</v>
      </c>
      <c r="G340" t="s">
        <v>185</v>
      </c>
      <c r="H340" t="s">
        <v>32</v>
      </c>
      <c r="I340" t="s">
        <v>211</v>
      </c>
      <c r="J340">
        <f t="shared" si="15"/>
        <v>3</v>
      </c>
      <c r="K340">
        <f t="shared" si="16"/>
        <v>2</v>
      </c>
      <c r="L340">
        <f t="shared" si="17"/>
        <v>340</v>
      </c>
    </row>
    <row r="341" spans="1:12" x14ac:dyDescent="0.25">
      <c r="A341" t="s">
        <v>68</v>
      </c>
      <c r="B341" t="s">
        <v>176</v>
      </c>
      <c r="C341" t="s">
        <v>274</v>
      </c>
      <c r="D341" t="s">
        <v>27</v>
      </c>
      <c r="E341" t="s">
        <v>269</v>
      </c>
      <c r="F341" t="s">
        <v>269</v>
      </c>
      <c r="G341" t="s">
        <v>269</v>
      </c>
      <c r="H341" t="s">
        <v>32</v>
      </c>
      <c r="I341" t="s">
        <v>218</v>
      </c>
      <c r="J341" t="str">
        <f t="shared" si="15"/>
        <v/>
      </c>
      <c r="K341" t="str">
        <f t="shared" si="16"/>
        <v/>
      </c>
      <c r="L341">
        <f t="shared" si="17"/>
        <v>341</v>
      </c>
    </row>
    <row r="342" spans="1:12" x14ac:dyDescent="0.25">
      <c r="A342" t="s">
        <v>335</v>
      </c>
      <c r="B342" t="s">
        <v>176</v>
      </c>
      <c r="C342" t="s">
        <v>336</v>
      </c>
      <c r="D342" t="s">
        <v>26</v>
      </c>
      <c r="E342" t="s">
        <v>269</v>
      </c>
      <c r="F342" t="s">
        <v>269</v>
      </c>
      <c r="G342" t="s">
        <v>269</v>
      </c>
      <c r="H342" t="s">
        <v>32</v>
      </c>
      <c r="I342" t="s">
        <v>231</v>
      </c>
      <c r="J342" t="str">
        <f t="shared" si="15"/>
        <v/>
      </c>
      <c r="K342" t="str">
        <f t="shared" si="16"/>
        <v/>
      </c>
      <c r="L342">
        <f t="shared" si="17"/>
        <v>342</v>
      </c>
    </row>
    <row r="343" spans="1:12" x14ac:dyDescent="0.25">
      <c r="A343" t="s">
        <v>306</v>
      </c>
      <c r="B343" t="s">
        <v>198</v>
      </c>
      <c r="C343" t="s">
        <v>308</v>
      </c>
      <c r="D343" t="s">
        <v>22</v>
      </c>
      <c r="E343" t="s">
        <v>269</v>
      </c>
      <c r="F343" t="s">
        <v>269</v>
      </c>
      <c r="G343" t="s">
        <v>269</v>
      </c>
      <c r="H343" t="s">
        <v>32</v>
      </c>
      <c r="I343" t="s">
        <v>191</v>
      </c>
      <c r="J343" t="str">
        <f t="shared" si="15"/>
        <v/>
      </c>
      <c r="K343" t="str">
        <f t="shared" si="16"/>
        <v/>
      </c>
      <c r="L343">
        <f t="shared" si="17"/>
        <v>343</v>
      </c>
    </row>
    <row r="344" spans="1:12" x14ac:dyDescent="0.25">
      <c r="A344" t="s">
        <v>166</v>
      </c>
      <c r="B344" t="s">
        <v>176</v>
      </c>
      <c r="C344" t="s">
        <v>299</v>
      </c>
      <c r="D344" t="s">
        <v>27</v>
      </c>
      <c r="E344" t="s">
        <v>269</v>
      </c>
      <c r="F344" t="s">
        <v>269</v>
      </c>
      <c r="G344" t="s">
        <v>269</v>
      </c>
      <c r="H344" t="s">
        <v>33</v>
      </c>
      <c r="I344" t="s">
        <v>218</v>
      </c>
      <c r="J344" t="str">
        <f t="shared" si="15"/>
        <v/>
      </c>
      <c r="K344" t="str">
        <f t="shared" si="16"/>
        <v/>
      </c>
      <c r="L344">
        <f t="shared" si="17"/>
        <v>344</v>
      </c>
    </row>
    <row r="345" spans="1:12" x14ac:dyDescent="0.25">
      <c r="A345" t="s">
        <v>78</v>
      </c>
      <c r="B345" t="s">
        <v>176</v>
      </c>
      <c r="C345" t="s">
        <v>260</v>
      </c>
      <c r="D345" t="s">
        <v>32</v>
      </c>
      <c r="E345" t="s">
        <v>227</v>
      </c>
      <c r="F345" t="s">
        <v>217</v>
      </c>
      <c r="G345" t="s">
        <v>204</v>
      </c>
      <c r="H345" t="s">
        <v>33</v>
      </c>
      <c r="I345" t="s">
        <v>213</v>
      </c>
      <c r="J345">
        <f t="shared" si="15"/>
        <v>4</v>
      </c>
      <c r="K345">
        <f t="shared" si="16"/>
        <v>1</v>
      </c>
      <c r="L345">
        <f t="shared" si="17"/>
        <v>345</v>
      </c>
    </row>
    <row r="346" spans="1:12" x14ac:dyDescent="0.25">
      <c r="A346" t="s">
        <v>324</v>
      </c>
      <c r="B346" t="s">
        <v>176</v>
      </c>
      <c r="C346" t="s">
        <v>325</v>
      </c>
      <c r="D346" t="s">
        <v>22</v>
      </c>
      <c r="E346" t="s">
        <v>269</v>
      </c>
      <c r="F346" t="s">
        <v>269</v>
      </c>
      <c r="G346" t="s">
        <v>269</v>
      </c>
      <c r="H346" t="s">
        <v>33</v>
      </c>
      <c r="I346" t="s">
        <v>191</v>
      </c>
      <c r="J346" t="str">
        <f t="shared" si="15"/>
        <v/>
      </c>
      <c r="K346" t="str">
        <f t="shared" si="16"/>
        <v/>
      </c>
      <c r="L346">
        <f t="shared" si="17"/>
        <v>346</v>
      </c>
    </row>
    <row r="347" spans="1:12" x14ac:dyDescent="0.25">
      <c r="A347" t="s">
        <v>140</v>
      </c>
      <c r="B347" t="s">
        <v>280</v>
      </c>
      <c r="C347" t="s">
        <v>281</v>
      </c>
      <c r="D347" t="s">
        <v>25</v>
      </c>
      <c r="E347" t="s">
        <v>269</v>
      </c>
      <c r="F347" t="s">
        <v>269</v>
      </c>
      <c r="G347" t="s">
        <v>269</v>
      </c>
      <c r="H347" t="s">
        <v>33</v>
      </c>
      <c r="I347" t="s">
        <v>208</v>
      </c>
      <c r="J347" t="str">
        <f t="shared" si="15"/>
        <v/>
      </c>
      <c r="K347" t="str">
        <f t="shared" si="16"/>
        <v/>
      </c>
      <c r="L347">
        <f t="shared" si="17"/>
        <v>347</v>
      </c>
    </row>
    <row r="348" spans="1:12" x14ac:dyDescent="0.25">
      <c r="A348" t="s">
        <v>339</v>
      </c>
      <c r="B348" t="s">
        <v>176</v>
      </c>
      <c r="C348" t="s">
        <v>340</v>
      </c>
      <c r="D348" t="s">
        <v>30</v>
      </c>
      <c r="E348" t="s">
        <v>269</v>
      </c>
      <c r="F348" t="s">
        <v>269</v>
      </c>
      <c r="G348" t="s">
        <v>269</v>
      </c>
      <c r="H348" t="s">
        <v>33</v>
      </c>
      <c r="I348" t="s">
        <v>175</v>
      </c>
      <c r="J348" t="str">
        <f t="shared" si="15"/>
        <v/>
      </c>
      <c r="K348" t="str">
        <f t="shared" si="16"/>
        <v/>
      </c>
      <c r="L348">
        <f t="shared" si="17"/>
        <v>348</v>
      </c>
    </row>
    <row r="349" spans="1:12" x14ac:dyDescent="0.25">
      <c r="A349" t="s">
        <v>83</v>
      </c>
      <c r="B349" t="s">
        <v>176</v>
      </c>
      <c r="C349" t="s">
        <v>209</v>
      </c>
      <c r="D349" t="s">
        <v>21</v>
      </c>
      <c r="E349" t="s">
        <v>185</v>
      </c>
      <c r="F349" t="s">
        <v>179</v>
      </c>
      <c r="G349" t="s">
        <v>190</v>
      </c>
      <c r="H349" t="s">
        <v>33</v>
      </c>
      <c r="I349" t="s">
        <v>216</v>
      </c>
      <c r="J349">
        <f t="shared" si="15"/>
        <v>0</v>
      </c>
      <c r="K349">
        <f t="shared" si="16"/>
        <v>2</v>
      </c>
      <c r="L349">
        <f t="shared" si="17"/>
        <v>349</v>
      </c>
    </row>
    <row r="350" spans="1:12" x14ac:dyDescent="0.25">
      <c r="A350" t="s">
        <v>326</v>
      </c>
      <c r="B350" t="s">
        <v>280</v>
      </c>
      <c r="C350" t="s">
        <v>327</v>
      </c>
      <c r="D350" t="s">
        <v>34</v>
      </c>
      <c r="E350" t="s">
        <v>269</v>
      </c>
      <c r="F350" t="s">
        <v>269</v>
      </c>
      <c r="G350" t="s">
        <v>269</v>
      </c>
      <c r="H350" t="s">
        <v>33</v>
      </c>
      <c r="I350" t="s">
        <v>229</v>
      </c>
      <c r="J350" t="str">
        <f t="shared" si="15"/>
        <v/>
      </c>
      <c r="K350" t="str">
        <f t="shared" si="16"/>
        <v/>
      </c>
      <c r="L350">
        <f t="shared" si="17"/>
        <v>350</v>
      </c>
    </row>
    <row r="351" spans="1:12" x14ac:dyDescent="0.25">
      <c r="A351" t="s">
        <v>313</v>
      </c>
      <c r="B351" t="s">
        <v>176</v>
      </c>
      <c r="C351" t="s">
        <v>314</v>
      </c>
      <c r="D351" t="s">
        <v>20</v>
      </c>
      <c r="E351" t="s">
        <v>269</v>
      </c>
      <c r="F351" t="s">
        <v>269</v>
      </c>
      <c r="G351" t="s">
        <v>269</v>
      </c>
      <c r="H351" t="s">
        <v>33</v>
      </c>
      <c r="I351" t="s">
        <v>205</v>
      </c>
      <c r="J351" t="str">
        <f t="shared" si="15"/>
        <v/>
      </c>
      <c r="K351" t="str">
        <f t="shared" si="16"/>
        <v/>
      </c>
      <c r="L351">
        <f t="shared" si="17"/>
        <v>351</v>
      </c>
    </row>
    <row r="352" spans="1:12" x14ac:dyDescent="0.25">
      <c r="A352" t="s">
        <v>317</v>
      </c>
      <c r="B352" t="s">
        <v>176</v>
      </c>
      <c r="C352" t="s">
        <v>318</v>
      </c>
      <c r="D352" t="s">
        <v>15</v>
      </c>
      <c r="E352" t="s">
        <v>269</v>
      </c>
      <c r="F352" t="s">
        <v>269</v>
      </c>
      <c r="G352" t="s">
        <v>269</v>
      </c>
      <c r="H352" t="s">
        <v>33</v>
      </c>
      <c r="I352" t="s">
        <v>193</v>
      </c>
      <c r="J352" t="str">
        <f t="shared" si="15"/>
        <v/>
      </c>
      <c r="K352" t="str">
        <f t="shared" si="16"/>
        <v/>
      </c>
      <c r="L352">
        <f t="shared" si="17"/>
        <v>352</v>
      </c>
    </row>
    <row r="353" spans="1:12" x14ac:dyDescent="0.25">
      <c r="A353" t="s">
        <v>151</v>
      </c>
      <c r="B353" t="s">
        <v>206</v>
      </c>
      <c r="C353" t="s">
        <v>291</v>
      </c>
      <c r="D353" t="s">
        <v>17</v>
      </c>
      <c r="E353" t="s">
        <v>269</v>
      </c>
      <c r="F353" t="s">
        <v>269</v>
      </c>
      <c r="G353" t="s">
        <v>269</v>
      </c>
      <c r="H353" t="s">
        <v>33</v>
      </c>
      <c r="I353" t="s">
        <v>226</v>
      </c>
      <c r="J353" t="str">
        <f t="shared" si="15"/>
        <v/>
      </c>
      <c r="K353" t="str">
        <f t="shared" si="16"/>
        <v/>
      </c>
      <c r="L353">
        <f t="shared" si="17"/>
        <v>353</v>
      </c>
    </row>
    <row r="354" spans="1:12" x14ac:dyDescent="0.25">
      <c r="A354" t="s">
        <v>343</v>
      </c>
      <c r="B354" t="s">
        <v>198</v>
      </c>
      <c r="C354" t="s">
        <v>344</v>
      </c>
      <c r="D354" t="s">
        <v>24</v>
      </c>
      <c r="E354" t="s">
        <v>269</v>
      </c>
      <c r="F354" t="s">
        <v>269</v>
      </c>
      <c r="G354" t="s">
        <v>269</v>
      </c>
      <c r="H354" t="s">
        <v>33</v>
      </c>
      <c r="I354" t="s">
        <v>181</v>
      </c>
      <c r="J354" t="str">
        <f t="shared" si="15"/>
        <v/>
      </c>
      <c r="K354" t="str">
        <f t="shared" si="16"/>
        <v/>
      </c>
      <c r="L354">
        <f t="shared" si="17"/>
        <v>354</v>
      </c>
    </row>
    <row r="355" spans="1:12" x14ac:dyDescent="0.25">
      <c r="A355" t="s">
        <v>66</v>
      </c>
      <c r="B355" t="s">
        <v>176</v>
      </c>
      <c r="C355" t="s">
        <v>242</v>
      </c>
      <c r="D355" t="s">
        <v>23</v>
      </c>
      <c r="E355" t="s">
        <v>238</v>
      </c>
      <c r="F355" t="s">
        <v>186</v>
      </c>
      <c r="G355" t="s">
        <v>204</v>
      </c>
      <c r="H355" t="s">
        <v>33</v>
      </c>
      <c r="I355" t="s">
        <v>215</v>
      </c>
      <c r="J355">
        <f t="shared" si="15"/>
        <v>1</v>
      </c>
      <c r="K355">
        <f t="shared" si="16"/>
        <v>1</v>
      </c>
      <c r="L355">
        <f t="shared" si="17"/>
        <v>355</v>
      </c>
    </row>
    <row r="356" spans="1:12" x14ac:dyDescent="0.25">
      <c r="A356" t="s">
        <v>79</v>
      </c>
      <c r="B356" t="s">
        <v>176</v>
      </c>
      <c r="C356" t="s">
        <v>268</v>
      </c>
      <c r="D356" t="s">
        <v>28</v>
      </c>
      <c r="E356" t="s">
        <v>221</v>
      </c>
      <c r="F356" s="15" t="s">
        <v>249</v>
      </c>
      <c r="G356" t="s">
        <v>219</v>
      </c>
      <c r="H356" t="s">
        <v>33</v>
      </c>
      <c r="I356" t="s">
        <v>188</v>
      </c>
      <c r="J356">
        <f t="shared" si="15"/>
        <v>3</v>
      </c>
      <c r="K356">
        <f t="shared" si="16"/>
        <v>0</v>
      </c>
      <c r="L356">
        <f t="shared" si="17"/>
        <v>356</v>
      </c>
    </row>
    <row r="357" spans="1:12" x14ac:dyDescent="0.25">
      <c r="A357" t="s">
        <v>68</v>
      </c>
      <c r="B357" t="s">
        <v>206</v>
      </c>
      <c r="C357" t="s">
        <v>276</v>
      </c>
      <c r="D357" t="s">
        <v>29</v>
      </c>
      <c r="E357" t="s">
        <v>269</v>
      </c>
      <c r="F357" t="s">
        <v>269</v>
      </c>
      <c r="G357" t="s">
        <v>269</v>
      </c>
      <c r="H357" t="s">
        <v>33</v>
      </c>
      <c r="I357" t="s">
        <v>184</v>
      </c>
      <c r="J357" t="str">
        <f t="shared" si="15"/>
        <v/>
      </c>
      <c r="K357" t="str">
        <f t="shared" si="16"/>
        <v/>
      </c>
      <c r="L357">
        <f t="shared" si="17"/>
        <v>357</v>
      </c>
    </row>
    <row r="358" spans="1:12" x14ac:dyDescent="0.25">
      <c r="A358" t="s">
        <v>310</v>
      </c>
      <c r="B358" t="s">
        <v>198</v>
      </c>
      <c r="C358" t="s">
        <v>312</v>
      </c>
      <c r="D358" t="s">
        <v>16</v>
      </c>
      <c r="E358" t="s">
        <v>269</v>
      </c>
      <c r="F358" t="s">
        <v>269</v>
      </c>
      <c r="G358" t="s">
        <v>269</v>
      </c>
      <c r="H358" t="s">
        <v>33</v>
      </c>
      <c r="I358" t="s">
        <v>224</v>
      </c>
      <c r="J358" t="str">
        <f t="shared" si="15"/>
        <v/>
      </c>
      <c r="K358" t="str">
        <f t="shared" si="16"/>
        <v/>
      </c>
      <c r="L358">
        <f t="shared" si="17"/>
        <v>358</v>
      </c>
    </row>
    <row r="359" spans="1:12" x14ac:dyDescent="0.25">
      <c r="A359" t="s">
        <v>69</v>
      </c>
      <c r="B359" t="s">
        <v>176</v>
      </c>
      <c r="C359" t="s">
        <v>252</v>
      </c>
      <c r="D359" t="s">
        <v>18</v>
      </c>
      <c r="E359" t="s">
        <v>174</v>
      </c>
      <c r="F359" t="s">
        <v>186</v>
      </c>
      <c r="G359" t="s">
        <v>203</v>
      </c>
      <c r="H359" t="s">
        <v>33</v>
      </c>
      <c r="I359" t="s">
        <v>202</v>
      </c>
      <c r="J359">
        <f t="shared" si="15"/>
        <v>1</v>
      </c>
      <c r="K359">
        <f t="shared" si="16"/>
        <v>1</v>
      </c>
      <c r="L359">
        <f t="shared" si="17"/>
        <v>359</v>
      </c>
    </row>
    <row r="360" spans="1:12" x14ac:dyDescent="0.25">
      <c r="A360" t="s">
        <v>335</v>
      </c>
      <c r="B360" t="s">
        <v>176</v>
      </c>
      <c r="C360" t="s">
        <v>336</v>
      </c>
      <c r="D360" t="s">
        <v>19</v>
      </c>
      <c r="E360" t="s">
        <v>269</v>
      </c>
      <c r="F360" t="s">
        <v>269</v>
      </c>
      <c r="G360" t="s">
        <v>269</v>
      </c>
      <c r="H360" t="s">
        <v>33</v>
      </c>
      <c r="I360" t="s">
        <v>211</v>
      </c>
      <c r="J360" t="str">
        <f t="shared" si="15"/>
        <v/>
      </c>
      <c r="K360" t="str">
        <f t="shared" si="16"/>
        <v/>
      </c>
      <c r="L360">
        <f t="shared" si="17"/>
        <v>360</v>
      </c>
    </row>
    <row r="361" spans="1:12" x14ac:dyDescent="0.25">
      <c r="A361" t="s">
        <v>159</v>
      </c>
      <c r="B361" t="s">
        <v>284</v>
      </c>
      <c r="C361" t="s">
        <v>294</v>
      </c>
      <c r="D361" t="s">
        <v>31</v>
      </c>
      <c r="E361" t="s">
        <v>269</v>
      </c>
      <c r="F361" t="s">
        <v>269</v>
      </c>
      <c r="G361" t="s">
        <v>269</v>
      </c>
      <c r="H361" t="s">
        <v>33</v>
      </c>
      <c r="I361" t="s">
        <v>222</v>
      </c>
      <c r="J361" t="str">
        <f t="shared" si="15"/>
        <v/>
      </c>
      <c r="K361" t="str">
        <f t="shared" si="16"/>
        <v/>
      </c>
      <c r="L361">
        <f t="shared" si="17"/>
        <v>361</v>
      </c>
    </row>
    <row r="362" spans="1:12" x14ac:dyDescent="0.25">
      <c r="A362" t="s">
        <v>331</v>
      </c>
      <c r="B362" t="s">
        <v>176</v>
      </c>
      <c r="C362" t="s">
        <v>332</v>
      </c>
      <c r="D362" t="s">
        <v>26</v>
      </c>
      <c r="E362" t="s">
        <v>269</v>
      </c>
      <c r="F362" t="s">
        <v>269</v>
      </c>
      <c r="G362" t="s">
        <v>269</v>
      </c>
      <c r="H362" t="s">
        <v>33</v>
      </c>
      <c r="I362" t="s">
        <v>231</v>
      </c>
      <c r="J362" t="str">
        <f t="shared" si="15"/>
        <v/>
      </c>
      <c r="K362" t="str">
        <f t="shared" si="16"/>
        <v/>
      </c>
      <c r="L362">
        <f t="shared" si="17"/>
        <v>362</v>
      </c>
    </row>
    <row r="363" spans="1:12" x14ac:dyDescent="0.25">
      <c r="A363" t="s">
        <v>65</v>
      </c>
      <c r="B363" t="s">
        <v>176</v>
      </c>
      <c r="C363" t="s">
        <v>248</v>
      </c>
      <c r="D363" t="s">
        <v>16</v>
      </c>
      <c r="E363" t="s">
        <v>233</v>
      </c>
      <c r="F363" t="s">
        <v>237</v>
      </c>
      <c r="G363" t="s">
        <v>178</v>
      </c>
      <c r="H363" t="s">
        <v>34</v>
      </c>
      <c r="I363" t="s">
        <v>224</v>
      </c>
      <c r="J363">
        <f t="shared" si="15"/>
        <v>3</v>
      </c>
      <c r="K363">
        <f t="shared" si="16"/>
        <v>1</v>
      </c>
      <c r="L363">
        <f t="shared" si="17"/>
        <v>363</v>
      </c>
    </row>
    <row r="364" spans="1:12" x14ac:dyDescent="0.25">
      <c r="A364" t="s">
        <v>341</v>
      </c>
      <c r="B364" t="s">
        <v>198</v>
      </c>
      <c r="C364" t="s">
        <v>342</v>
      </c>
      <c r="D364" t="s">
        <v>21</v>
      </c>
      <c r="E364" t="s">
        <v>269</v>
      </c>
      <c r="F364" t="s">
        <v>269</v>
      </c>
      <c r="G364" t="s">
        <v>269</v>
      </c>
      <c r="H364" t="s">
        <v>34</v>
      </c>
      <c r="I364" t="s">
        <v>216</v>
      </c>
      <c r="J364" t="str">
        <f t="shared" si="15"/>
        <v/>
      </c>
      <c r="K364" t="str">
        <f t="shared" si="16"/>
        <v/>
      </c>
      <c r="L364">
        <f t="shared" si="17"/>
        <v>364</v>
      </c>
    </row>
    <row r="365" spans="1:12" x14ac:dyDescent="0.25">
      <c r="A365" t="s">
        <v>156</v>
      </c>
      <c r="B365" t="s">
        <v>198</v>
      </c>
      <c r="C365" t="s">
        <v>293</v>
      </c>
      <c r="D365" t="s">
        <v>25</v>
      </c>
      <c r="E365" t="s">
        <v>269</v>
      </c>
      <c r="F365" t="s">
        <v>269</v>
      </c>
      <c r="G365" t="s">
        <v>269</v>
      </c>
      <c r="H365" t="s">
        <v>34</v>
      </c>
      <c r="I365" t="s">
        <v>208</v>
      </c>
      <c r="J365" t="str">
        <f t="shared" si="15"/>
        <v/>
      </c>
      <c r="K365" t="str">
        <f t="shared" si="16"/>
        <v/>
      </c>
      <c r="L365">
        <f t="shared" si="17"/>
        <v>365</v>
      </c>
    </row>
    <row r="366" spans="1:12" x14ac:dyDescent="0.25">
      <c r="A366" t="s">
        <v>140</v>
      </c>
      <c r="B366" t="s">
        <v>282</v>
      </c>
      <c r="C366" t="s">
        <v>283</v>
      </c>
      <c r="D366" t="s">
        <v>22</v>
      </c>
      <c r="E366" t="s">
        <v>269</v>
      </c>
      <c r="F366" t="s">
        <v>269</v>
      </c>
      <c r="G366" t="s">
        <v>269</v>
      </c>
      <c r="H366" t="s">
        <v>34</v>
      </c>
      <c r="I366" t="s">
        <v>191</v>
      </c>
      <c r="J366" t="str">
        <f t="shared" si="15"/>
        <v/>
      </c>
      <c r="K366" t="str">
        <f t="shared" si="16"/>
        <v/>
      </c>
      <c r="L366">
        <f t="shared" si="17"/>
        <v>366</v>
      </c>
    </row>
    <row r="367" spans="1:12" x14ac:dyDescent="0.25">
      <c r="A367" t="s">
        <v>84</v>
      </c>
      <c r="B367" t="s">
        <v>176</v>
      </c>
      <c r="C367" t="s">
        <v>257</v>
      </c>
      <c r="D367" t="s">
        <v>18</v>
      </c>
      <c r="E367" t="s">
        <v>112</v>
      </c>
      <c r="F367" t="s">
        <v>258</v>
      </c>
      <c r="G367" t="s">
        <v>203</v>
      </c>
      <c r="H367" t="s">
        <v>34</v>
      </c>
      <c r="I367" t="s">
        <v>202</v>
      </c>
      <c r="J367">
        <f t="shared" si="15"/>
        <v>5</v>
      </c>
      <c r="K367">
        <f t="shared" si="16"/>
        <v>3</v>
      </c>
      <c r="L367">
        <f t="shared" si="17"/>
        <v>367</v>
      </c>
    </row>
    <row r="368" spans="1:12" x14ac:dyDescent="0.25">
      <c r="A368" t="s">
        <v>324</v>
      </c>
      <c r="B368" t="s">
        <v>176</v>
      </c>
      <c r="C368" t="s">
        <v>325</v>
      </c>
      <c r="D368" t="s">
        <v>31</v>
      </c>
      <c r="E368" t="s">
        <v>269</v>
      </c>
      <c r="F368" t="s">
        <v>269</v>
      </c>
      <c r="G368" t="s">
        <v>269</v>
      </c>
      <c r="H368" t="s">
        <v>34</v>
      </c>
      <c r="I368" t="s">
        <v>222</v>
      </c>
      <c r="J368" t="str">
        <f t="shared" si="15"/>
        <v/>
      </c>
      <c r="K368" t="str">
        <f t="shared" si="16"/>
        <v/>
      </c>
      <c r="L368">
        <f t="shared" si="17"/>
        <v>368</v>
      </c>
    </row>
    <row r="369" spans="1:12" x14ac:dyDescent="0.25">
      <c r="A369" t="s">
        <v>317</v>
      </c>
      <c r="B369" t="s">
        <v>176</v>
      </c>
      <c r="C369" t="s">
        <v>318</v>
      </c>
      <c r="D369" t="s">
        <v>17</v>
      </c>
      <c r="E369" t="s">
        <v>269</v>
      </c>
      <c r="F369" t="s">
        <v>269</v>
      </c>
      <c r="G369" t="s">
        <v>269</v>
      </c>
      <c r="H369" t="s">
        <v>34</v>
      </c>
      <c r="I369" t="s">
        <v>226</v>
      </c>
      <c r="J369" t="str">
        <f t="shared" si="15"/>
        <v/>
      </c>
      <c r="K369" t="str">
        <f t="shared" si="16"/>
        <v/>
      </c>
      <c r="L369">
        <f t="shared" si="17"/>
        <v>369</v>
      </c>
    </row>
    <row r="370" spans="1:12" x14ac:dyDescent="0.25">
      <c r="A370" t="s">
        <v>162</v>
      </c>
      <c r="B370" t="s">
        <v>198</v>
      </c>
      <c r="C370" t="s">
        <v>296</v>
      </c>
      <c r="D370" t="s">
        <v>32</v>
      </c>
      <c r="E370" t="s">
        <v>269</v>
      </c>
      <c r="F370" t="s">
        <v>269</v>
      </c>
      <c r="G370" t="s">
        <v>269</v>
      </c>
      <c r="H370" t="s">
        <v>34</v>
      </c>
      <c r="I370" t="s">
        <v>213</v>
      </c>
      <c r="J370" t="str">
        <f t="shared" si="15"/>
        <v/>
      </c>
      <c r="K370" t="str">
        <f t="shared" si="16"/>
        <v/>
      </c>
      <c r="L370">
        <f t="shared" si="17"/>
        <v>370</v>
      </c>
    </row>
    <row r="371" spans="1:12" x14ac:dyDescent="0.25">
      <c r="A371" t="s">
        <v>64</v>
      </c>
      <c r="B371" t="s">
        <v>176</v>
      </c>
      <c r="C371" t="s">
        <v>177</v>
      </c>
      <c r="D371" t="s">
        <v>15</v>
      </c>
      <c r="E371" t="s">
        <v>187</v>
      </c>
      <c r="F371" t="s">
        <v>192</v>
      </c>
      <c r="G371" t="s">
        <v>178</v>
      </c>
      <c r="H371" t="s">
        <v>34</v>
      </c>
      <c r="I371" t="s">
        <v>193</v>
      </c>
      <c r="J371">
        <f t="shared" si="15"/>
        <v>2</v>
      </c>
      <c r="K371">
        <f t="shared" si="16"/>
        <v>0</v>
      </c>
      <c r="L371">
        <f t="shared" si="17"/>
        <v>371</v>
      </c>
    </row>
    <row r="372" spans="1:12" x14ac:dyDescent="0.25">
      <c r="A372" t="s">
        <v>77</v>
      </c>
      <c r="B372" t="s">
        <v>176</v>
      </c>
      <c r="C372" t="s">
        <v>232</v>
      </c>
      <c r="D372" t="s">
        <v>28</v>
      </c>
      <c r="E372" t="s">
        <v>203</v>
      </c>
      <c r="F372" t="s">
        <v>186</v>
      </c>
      <c r="G372" t="s">
        <v>235</v>
      </c>
      <c r="H372" t="s">
        <v>34</v>
      </c>
      <c r="I372" t="s">
        <v>188</v>
      </c>
      <c r="J372">
        <f t="shared" si="15"/>
        <v>1</v>
      </c>
      <c r="K372">
        <f t="shared" si="16"/>
        <v>1</v>
      </c>
      <c r="L372">
        <f t="shared" si="17"/>
        <v>372</v>
      </c>
    </row>
    <row r="373" spans="1:12" x14ac:dyDescent="0.25">
      <c r="A373" t="s">
        <v>85</v>
      </c>
      <c r="B373" t="s">
        <v>176</v>
      </c>
      <c r="C373" t="s">
        <v>264</v>
      </c>
      <c r="D373" t="s">
        <v>19</v>
      </c>
      <c r="E373" t="s">
        <v>185</v>
      </c>
      <c r="F373" t="s">
        <v>245</v>
      </c>
      <c r="G373" t="s">
        <v>185</v>
      </c>
      <c r="H373" t="s">
        <v>34</v>
      </c>
      <c r="I373" t="s">
        <v>211</v>
      </c>
      <c r="J373">
        <f t="shared" si="15"/>
        <v>2</v>
      </c>
      <c r="K373">
        <f t="shared" si="16"/>
        <v>2</v>
      </c>
      <c r="L373">
        <f t="shared" si="17"/>
        <v>373</v>
      </c>
    </row>
    <row r="374" spans="1:12" x14ac:dyDescent="0.25">
      <c r="A374" t="s">
        <v>333</v>
      </c>
      <c r="B374" t="s">
        <v>176</v>
      </c>
      <c r="C374" t="s">
        <v>334</v>
      </c>
      <c r="D374" t="s">
        <v>30</v>
      </c>
      <c r="E374" t="s">
        <v>269</v>
      </c>
      <c r="F374" t="s">
        <v>269</v>
      </c>
      <c r="G374" t="s">
        <v>269</v>
      </c>
      <c r="H374" t="s">
        <v>34</v>
      </c>
      <c r="I374" t="s">
        <v>175</v>
      </c>
      <c r="J374" t="str">
        <f t="shared" si="15"/>
        <v/>
      </c>
      <c r="K374" t="str">
        <f t="shared" si="16"/>
        <v/>
      </c>
      <c r="L374">
        <f t="shared" si="17"/>
        <v>374</v>
      </c>
    </row>
    <row r="375" spans="1:12" x14ac:dyDescent="0.25">
      <c r="A375" t="s">
        <v>306</v>
      </c>
      <c r="B375" t="s">
        <v>206</v>
      </c>
      <c r="C375" t="s">
        <v>309</v>
      </c>
      <c r="D375" t="s">
        <v>20</v>
      </c>
      <c r="E375" t="s">
        <v>269</v>
      </c>
      <c r="F375" t="s">
        <v>269</v>
      </c>
      <c r="G375" t="s">
        <v>269</v>
      </c>
      <c r="H375" t="s">
        <v>34</v>
      </c>
      <c r="I375" t="s">
        <v>205</v>
      </c>
      <c r="J375" t="str">
        <f t="shared" si="15"/>
        <v/>
      </c>
      <c r="K375" t="str">
        <f t="shared" si="16"/>
        <v/>
      </c>
      <c r="L375">
        <f t="shared" si="17"/>
        <v>375</v>
      </c>
    </row>
    <row r="376" spans="1:12" x14ac:dyDescent="0.25">
      <c r="A376" t="s">
        <v>329</v>
      </c>
      <c r="B376" t="s">
        <v>176</v>
      </c>
      <c r="C376" t="s">
        <v>330</v>
      </c>
      <c r="D376" t="s">
        <v>24</v>
      </c>
      <c r="E376" t="s">
        <v>269</v>
      </c>
      <c r="F376" t="s">
        <v>269</v>
      </c>
      <c r="G376" t="s">
        <v>269</v>
      </c>
      <c r="H376" t="s">
        <v>34</v>
      </c>
      <c r="I376" t="s">
        <v>181</v>
      </c>
      <c r="J376" t="str">
        <f t="shared" si="15"/>
        <v/>
      </c>
      <c r="K376" t="str">
        <f t="shared" si="16"/>
        <v/>
      </c>
      <c r="L376">
        <f t="shared" si="17"/>
        <v>376</v>
      </c>
    </row>
    <row r="377" spans="1:12" x14ac:dyDescent="0.25">
      <c r="A377" t="s">
        <v>124</v>
      </c>
      <c r="B377" t="s">
        <v>206</v>
      </c>
      <c r="C377" t="s">
        <v>288</v>
      </c>
      <c r="D377" t="s">
        <v>33</v>
      </c>
      <c r="E377" t="s">
        <v>269</v>
      </c>
      <c r="F377" t="s">
        <v>269</v>
      </c>
      <c r="G377" t="s">
        <v>269</v>
      </c>
      <c r="H377" t="s">
        <v>34</v>
      </c>
      <c r="I377" t="s">
        <v>197</v>
      </c>
      <c r="J377" t="str">
        <f t="shared" si="15"/>
        <v/>
      </c>
      <c r="K377" t="str">
        <f t="shared" si="16"/>
        <v/>
      </c>
      <c r="L377">
        <f t="shared" si="17"/>
        <v>377</v>
      </c>
    </row>
    <row r="378" spans="1:12" x14ac:dyDescent="0.25">
      <c r="A378" t="s">
        <v>337</v>
      </c>
      <c r="B378" t="s">
        <v>176</v>
      </c>
      <c r="C378" t="s">
        <v>338</v>
      </c>
      <c r="D378" t="s">
        <v>27</v>
      </c>
      <c r="E378" t="s">
        <v>269</v>
      </c>
      <c r="F378" t="s">
        <v>269</v>
      </c>
      <c r="G378" t="s">
        <v>269</v>
      </c>
      <c r="H378" t="s">
        <v>34</v>
      </c>
      <c r="I378" t="s">
        <v>218</v>
      </c>
      <c r="J378" t="str">
        <f t="shared" si="15"/>
        <v/>
      </c>
      <c r="K378" t="str">
        <f t="shared" si="16"/>
        <v/>
      </c>
      <c r="L378">
        <f t="shared" si="17"/>
        <v>378</v>
      </c>
    </row>
    <row r="379" spans="1:12" x14ac:dyDescent="0.25">
      <c r="A379" t="s">
        <v>302</v>
      </c>
      <c r="B379" t="s">
        <v>282</v>
      </c>
      <c r="C379" t="s">
        <v>304</v>
      </c>
      <c r="D379" t="s">
        <v>29</v>
      </c>
      <c r="E379" t="s">
        <v>269</v>
      </c>
      <c r="F379" t="s">
        <v>269</v>
      </c>
      <c r="G379" t="s">
        <v>269</v>
      </c>
      <c r="H379" t="s">
        <v>34</v>
      </c>
      <c r="I379" t="s">
        <v>184</v>
      </c>
      <c r="J379" t="str">
        <f t="shared" si="15"/>
        <v/>
      </c>
      <c r="K379" t="str">
        <f t="shared" si="16"/>
        <v/>
      </c>
      <c r="L379">
        <f t="shared" si="17"/>
        <v>379</v>
      </c>
    </row>
    <row r="380" spans="1:12" x14ac:dyDescent="0.25">
      <c r="A380" t="s">
        <v>68</v>
      </c>
      <c r="B380" t="s">
        <v>176</v>
      </c>
      <c r="C380" t="s">
        <v>274</v>
      </c>
      <c r="D380" t="s">
        <v>23</v>
      </c>
      <c r="E380" t="s">
        <v>269</v>
      </c>
      <c r="F380" t="s">
        <v>269</v>
      </c>
      <c r="G380" t="s">
        <v>269</v>
      </c>
      <c r="H380" t="s">
        <v>34</v>
      </c>
      <c r="I380" t="s">
        <v>215</v>
      </c>
      <c r="J380" t="str">
        <f t="shared" si="15"/>
        <v/>
      </c>
      <c r="K380" t="str">
        <f t="shared" si="16"/>
        <v/>
      </c>
      <c r="L380">
        <f t="shared" si="17"/>
        <v>380</v>
      </c>
    </row>
    <row r="381" spans="1:12" x14ac:dyDescent="0.25">
      <c r="A381" t="s">
        <v>315</v>
      </c>
      <c r="B381" t="s">
        <v>176</v>
      </c>
      <c r="C381" t="s">
        <v>316</v>
      </c>
      <c r="D381" t="s">
        <v>26</v>
      </c>
      <c r="E381" t="s">
        <v>269</v>
      </c>
      <c r="F381" t="s">
        <v>269</v>
      </c>
      <c r="G381" t="s">
        <v>269</v>
      </c>
      <c r="H381" t="s">
        <v>34</v>
      </c>
      <c r="I381" t="s">
        <v>231</v>
      </c>
      <c r="J381" t="str">
        <f t="shared" si="15"/>
        <v/>
      </c>
      <c r="K381" t="str">
        <f t="shared" si="16"/>
        <v/>
      </c>
      <c r="L381">
        <f t="shared" si="17"/>
        <v>381</v>
      </c>
    </row>
  </sheetData>
  <mergeCells count="2">
    <mergeCell ref="N1:O1"/>
    <mergeCell ref="P1:Q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D8C88-21EA-4B69-9C58-6656727BAD19}">
  <dimension ref="A1:E21"/>
  <sheetViews>
    <sheetView workbookViewId="0">
      <selection activeCell="G17" sqref="G17"/>
    </sheetView>
  </sheetViews>
  <sheetFormatPr defaultRowHeight="15" x14ac:dyDescent="0.25"/>
  <cols>
    <col min="1" max="1" width="15.140625" bestFit="1" customWidth="1"/>
  </cols>
  <sheetData>
    <row r="1" spans="1:5" x14ac:dyDescent="0.25">
      <c r="A1" s="1" t="s">
        <v>55</v>
      </c>
      <c r="B1" s="1" t="s">
        <v>56</v>
      </c>
      <c r="C1" s="1" t="s">
        <v>57</v>
      </c>
      <c r="D1" s="1" t="s">
        <v>58</v>
      </c>
      <c r="E1" s="1" t="s">
        <v>59</v>
      </c>
    </row>
    <row r="2" spans="1:5" x14ac:dyDescent="0.25">
      <c r="A2" t="s">
        <v>15</v>
      </c>
      <c r="B2" s="11" cm="1">
        <f t="array" aca="1" ref="B2" ca="1">INDIRECT("seasonalStats!X"&amp;MATCH(A2, seasonalStats!A:A,0))/INDIRECT("seasonalStats!B"&amp;MATCH(A2,seasonalStats!A:A,0))</f>
        <v>1.1000000000000001</v>
      </c>
      <c r="C2" s="11" cm="1">
        <f t="array" aca="1" ref="C2" ca="1">INDIRECT("seasonalStats!y"&amp;MATCH(A2, seasonalStats!A:A,0))/INDIRECT("seasonalStats!B"&amp;MATCH(A2,seasonalStats!A:A,0))</f>
        <v>1.6</v>
      </c>
      <c r="D2" s="11" cm="1">
        <f t="array" aca="1" ref="D2" ca="1">INDIRECT("seasonalStats!K"&amp;MATCH(A2, seasonalStats!A:A,0))/INDIRECT("seasonalStats!B"&amp;MATCH(A2,seasonalStats!A:A,0))</f>
        <v>2.2999999999999998</v>
      </c>
      <c r="E2" s="11" cm="1">
        <f t="array" aca="1" ref="E2" ca="1">INDIRECT("seasonalStats!L"&amp;MATCH(A2, seasonalStats!A:A,0))/INDIRECT("seasonalStats!B"&amp;MATCH(A2,seasonalStats!A:A,0))</f>
        <v>0.8</v>
      </c>
    </row>
    <row r="3" spans="1:5" x14ac:dyDescent="0.25">
      <c r="A3" t="s">
        <v>16</v>
      </c>
      <c r="B3" s="11" cm="1">
        <f t="array" aca="1" ref="B3" ca="1">INDIRECT("seasonalStats!X"&amp;MATCH(A3, seasonalStats!A:A,0))/INDIRECT("seasonalStats!B"&amp;MATCH(A3,seasonalStats!A:A,0))</f>
        <v>1.7600000000000002</v>
      </c>
      <c r="C3" s="11" cm="1">
        <f t="array" aca="1" ref="C3" ca="1">INDIRECT("seasonalStats!y"&amp;MATCH(A3, seasonalStats!A:A,0))/INDIRECT("seasonalStats!B"&amp;MATCH(A3,seasonalStats!A:A,0))</f>
        <v>2.04</v>
      </c>
      <c r="D3" s="11" cm="1">
        <f t="array" aca="1" ref="D3" ca="1">INDIRECT("seasonalStats!K"&amp;MATCH(A3, seasonalStats!A:A,0))/INDIRECT("seasonalStats!B"&amp;MATCH(A3,seasonalStats!A:A,0))</f>
        <v>1.48</v>
      </c>
      <c r="E3" s="11" cm="1">
        <f t="array" aca="1" ref="E3" ca="1">INDIRECT("seasonalStats!L"&amp;MATCH(A3, seasonalStats!A:A,0))/INDIRECT("seasonalStats!B"&amp;MATCH(A3,seasonalStats!A:A,0))</f>
        <v>0.62</v>
      </c>
    </row>
    <row r="4" spans="1:5" x14ac:dyDescent="0.25">
      <c r="A4" t="s">
        <v>17</v>
      </c>
      <c r="B4" s="11" cm="1">
        <f t="array" aca="1" ref="B4" ca="1">INDIRECT("seasonalStats!X"&amp;MATCH(A4, seasonalStats!A:A,0))/INDIRECT("seasonalStats!B"&amp;MATCH(A4,seasonalStats!A:A,0))</f>
        <v>1.92</v>
      </c>
      <c r="C4" s="11" cm="1">
        <f t="array" aca="1" ref="C4" ca="1">INDIRECT("seasonalStats!y"&amp;MATCH(A4, seasonalStats!A:A,0))/INDIRECT("seasonalStats!B"&amp;MATCH(A4,seasonalStats!A:A,0))</f>
        <v>1.8199999999999998</v>
      </c>
      <c r="D4" s="11" cm="1">
        <f t="array" aca="1" ref="D4" ca="1">INDIRECT("seasonalStats!K"&amp;MATCH(A4, seasonalStats!A:A,0))/INDIRECT("seasonalStats!B"&amp;MATCH(A4,seasonalStats!A:A,0))</f>
        <v>1.8399999999999999</v>
      </c>
      <c r="E4" s="11" cm="1">
        <f t="array" aca="1" ref="E4" ca="1">INDIRECT("seasonalStats!L"&amp;MATCH(A4, seasonalStats!A:A,0))/INDIRECT("seasonalStats!B"&amp;MATCH(A4,seasonalStats!A:A,0))</f>
        <v>1.06</v>
      </c>
    </row>
    <row r="5" spans="1:5" x14ac:dyDescent="0.25">
      <c r="A5" t="s">
        <v>18</v>
      </c>
      <c r="B5" s="11" cm="1">
        <f t="array" aca="1" ref="B5" ca="1">INDIRECT("seasonalStats!X"&amp;MATCH(A5, seasonalStats!A:A,0))/INDIRECT("seasonalStats!B"&amp;MATCH(A5,seasonalStats!A:A,0))</f>
        <v>0.6333333333333333</v>
      </c>
      <c r="C5" s="11" cm="1">
        <f t="array" aca="1" ref="C5" ca="1">INDIRECT("seasonalStats!y"&amp;MATCH(A5, seasonalStats!A:A,0))/INDIRECT("seasonalStats!B"&amp;MATCH(A5,seasonalStats!A:A,0))</f>
        <v>1.8</v>
      </c>
      <c r="D5" s="11" cm="1">
        <f t="array" aca="1" ref="D5" ca="1">INDIRECT("seasonalStats!K"&amp;MATCH(A5, seasonalStats!A:A,0))/INDIRECT("seasonalStats!B"&amp;MATCH(A5,seasonalStats!A:A,0))</f>
        <v>2.4</v>
      </c>
      <c r="E5" s="11" cm="1">
        <f t="array" aca="1" ref="E5" ca="1">INDIRECT("seasonalStats!L"&amp;MATCH(A5, seasonalStats!A:A,0))/INDIRECT("seasonalStats!B"&amp;MATCH(A5,seasonalStats!A:A,0))</f>
        <v>1.4166666666666667</v>
      </c>
    </row>
    <row r="6" spans="1:5" x14ac:dyDescent="0.25">
      <c r="A6" t="s">
        <v>19</v>
      </c>
      <c r="B6" s="11" cm="1">
        <f t="array" aca="1" ref="B6" ca="1">INDIRECT("seasonalStats!X"&amp;MATCH(A6, seasonalStats!A:A,0))/INDIRECT("seasonalStats!B"&amp;MATCH(A6,seasonalStats!A:A,0))</f>
        <v>1.0666666666666667</v>
      </c>
      <c r="C6" s="11" cm="1">
        <f t="array" aca="1" ref="C6" ca="1">INDIRECT("seasonalStats!y"&amp;MATCH(A6, seasonalStats!A:A,0))/INDIRECT("seasonalStats!B"&amp;MATCH(A6,seasonalStats!A:A,0))</f>
        <v>1.7333333333333334</v>
      </c>
      <c r="D6" s="11" cm="1">
        <f t="array" aca="1" ref="D6" ca="1">INDIRECT("seasonalStats!K"&amp;MATCH(A6, seasonalStats!A:A,0))/INDIRECT("seasonalStats!B"&amp;MATCH(A6,seasonalStats!A:A,0))</f>
        <v>1.6666666666666667</v>
      </c>
      <c r="E6" s="11" cm="1">
        <f t="array" aca="1" ref="E6" ca="1">INDIRECT("seasonalStats!L"&amp;MATCH(A6, seasonalStats!A:A,0))/INDIRECT("seasonalStats!B"&amp;MATCH(A6,seasonalStats!A:A,0))</f>
        <v>1.3333333333333333</v>
      </c>
    </row>
    <row r="7" spans="1:5" x14ac:dyDescent="0.25">
      <c r="A7" t="s">
        <v>20</v>
      </c>
      <c r="B7" s="11" cm="1">
        <f t="array" aca="1" ref="B7" ca="1">INDIRECT("seasonalStats!X"&amp;MATCH(A7, seasonalStats!A:A,0))/INDIRECT("seasonalStats!B"&amp;MATCH(A7,seasonalStats!A:A,0))</f>
        <v>1.1166666666666667</v>
      </c>
      <c r="C7" s="11" cm="1">
        <f t="array" aca="1" ref="C7" ca="1">INDIRECT("seasonalStats!y"&amp;MATCH(A7, seasonalStats!A:A,0))/INDIRECT("seasonalStats!B"&amp;MATCH(A7,seasonalStats!A:A,0))</f>
        <v>1.4000000000000001</v>
      </c>
      <c r="D7" s="11" cm="1">
        <f t="array" aca="1" ref="D7" ca="1">INDIRECT("seasonalStats!K"&amp;MATCH(A7, seasonalStats!A:A,0))/INDIRECT("seasonalStats!B"&amp;MATCH(A7,seasonalStats!A:A,0))</f>
        <v>2.15</v>
      </c>
      <c r="E7" s="11" cm="1">
        <f t="array" aca="1" ref="E7" ca="1">INDIRECT("seasonalStats!L"&amp;MATCH(A7, seasonalStats!A:A,0))/INDIRECT("seasonalStats!B"&amp;MATCH(A7,seasonalStats!A:A,0))</f>
        <v>1.0999999999999999</v>
      </c>
    </row>
    <row r="8" spans="1:5" x14ac:dyDescent="0.25">
      <c r="A8" t="s">
        <v>21</v>
      </c>
      <c r="B8" s="11" cm="1">
        <f t="array" aca="1" ref="B8" ca="1">INDIRECT("seasonalStats!X"&amp;MATCH(A8, seasonalStats!A:A,0))/INDIRECT("seasonalStats!B"&amp;MATCH(A8,seasonalStats!A:A,0))</f>
        <v>1</v>
      </c>
      <c r="C8" s="11" cm="1">
        <f t="array" aca="1" ref="C8" ca="1">INDIRECT("seasonalStats!y"&amp;MATCH(A8, seasonalStats!A:A,0))/INDIRECT("seasonalStats!B"&amp;MATCH(A8,seasonalStats!A:A,0))</f>
        <v>1.3333333333333333</v>
      </c>
      <c r="D8" s="11" cm="1">
        <f t="array" aca="1" ref="D8" ca="1">INDIRECT("seasonalStats!K"&amp;MATCH(A8, seasonalStats!A:A,0))/INDIRECT("seasonalStats!B"&amp;MATCH(A8,seasonalStats!A:A,0))</f>
        <v>1.3</v>
      </c>
      <c r="E8" s="11" cm="1">
        <f t="array" aca="1" ref="E8" ca="1">INDIRECT("seasonalStats!L"&amp;MATCH(A8, seasonalStats!A:A,0))/INDIRECT("seasonalStats!B"&amp;MATCH(A8,seasonalStats!A:A,0))</f>
        <v>1.3499999999999999</v>
      </c>
    </row>
    <row r="9" spans="1:5" x14ac:dyDescent="0.25">
      <c r="A9" t="s">
        <v>22</v>
      </c>
      <c r="B9" s="11" cm="1">
        <f t="array" aca="1" ref="B9" ca="1">INDIRECT("seasonalStats!X"&amp;MATCH(A9, seasonalStats!A:A,0))/INDIRECT("seasonalStats!B"&amp;MATCH(A9,seasonalStats!A:A,0))</f>
        <v>1.46</v>
      </c>
      <c r="C9" s="11" cm="1">
        <f t="array" aca="1" ref="C9" ca="1">INDIRECT("seasonalStats!y"&amp;MATCH(A9, seasonalStats!A:A,0))/INDIRECT("seasonalStats!B"&amp;MATCH(A9,seasonalStats!A:A,0))</f>
        <v>1.6</v>
      </c>
      <c r="D9" s="11" cm="1">
        <f t="array" aca="1" ref="D9" ca="1">INDIRECT("seasonalStats!K"&amp;MATCH(A9, seasonalStats!A:A,0))/INDIRECT("seasonalStats!B"&amp;MATCH(A9,seasonalStats!A:A,0))</f>
        <v>0.91999999999999993</v>
      </c>
      <c r="E9" s="11" cm="1">
        <f t="array" aca="1" ref="E9" ca="1">INDIRECT("seasonalStats!L"&amp;MATCH(A9, seasonalStats!A:A,0))/INDIRECT("seasonalStats!B"&amp;MATCH(A9,seasonalStats!A:A,0))</f>
        <v>1.6</v>
      </c>
    </row>
    <row r="10" spans="1:5" x14ac:dyDescent="0.25">
      <c r="A10" t="s">
        <v>23</v>
      </c>
      <c r="B10" s="11" cm="1">
        <f t="array" aca="1" ref="B10" ca="1">INDIRECT("seasonalStats!X"&amp;MATCH(A10, seasonalStats!A:A,0))/INDIRECT("seasonalStats!B"&amp;MATCH(A10,seasonalStats!A:A,0))</f>
        <v>1.6600000000000001</v>
      </c>
      <c r="C10" s="11" cm="1">
        <f t="array" aca="1" ref="C10" ca="1">INDIRECT("seasonalStats!y"&amp;MATCH(A10, seasonalStats!A:A,0))/INDIRECT("seasonalStats!B"&amp;MATCH(A10,seasonalStats!A:A,0))</f>
        <v>1.5</v>
      </c>
      <c r="D10" s="11" cm="1">
        <f t="array" aca="1" ref="D10" ca="1">INDIRECT("seasonalStats!K"&amp;MATCH(A10, seasonalStats!A:A,0))/INDIRECT("seasonalStats!B"&amp;MATCH(A10,seasonalStats!A:A,0))</f>
        <v>1.72</v>
      </c>
      <c r="E10" s="11" cm="1">
        <f t="array" aca="1" ref="E10" ca="1">INDIRECT("seasonalStats!L"&amp;MATCH(A10, seasonalStats!A:A,0))/INDIRECT("seasonalStats!B"&amp;MATCH(A10,seasonalStats!A:A,0))</f>
        <v>1.02</v>
      </c>
    </row>
    <row r="11" spans="1:5" x14ac:dyDescent="0.25">
      <c r="A11" t="s">
        <v>24</v>
      </c>
      <c r="B11" s="11" cm="1">
        <f t="array" aca="1" ref="B11" ca="1">INDIRECT("seasonalStats!X"&amp;MATCH(A11, seasonalStats!A:A,0))/INDIRECT("seasonalStats!B"&amp;MATCH(A11,seasonalStats!A:A,0))</f>
        <v>1.1599999999999999</v>
      </c>
      <c r="C11" s="11" cm="1">
        <f t="array" aca="1" ref="C11" ca="1">INDIRECT("seasonalStats!y"&amp;MATCH(A11, seasonalStats!A:A,0))/INDIRECT("seasonalStats!B"&amp;MATCH(A11,seasonalStats!A:A,0))</f>
        <v>3.3200000000000003</v>
      </c>
      <c r="D11" s="11" cm="1">
        <f t="array" aca="1" ref="D11" ca="1">INDIRECT("seasonalStats!K"&amp;MATCH(A11, seasonalStats!A:A,0))/INDIRECT("seasonalStats!B"&amp;MATCH(A11,seasonalStats!A:A,0))</f>
        <v>0.86</v>
      </c>
      <c r="E11" s="11" cm="1">
        <f t="array" aca="1" ref="E11" ca="1">INDIRECT("seasonalStats!L"&amp;MATCH(A11, seasonalStats!A:A,0))/INDIRECT("seasonalStats!B"&amp;MATCH(A11,seasonalStats!A:A,0))</f>
        <v>1.52</v>
      </c>
    </row>
    <row r="12" spans="1:5" x14ac:dyDescent="0.25">
      <c r="A12" t="s">
        <v>25</v>
      </c>
      <c r="B12" s="11" cm="1">
        <f t="array" aca="1" ref="B12" ca="1">INDIRECT("seasonalStats!X"&amp;MATCH(A12, seasonalStats!A:A,0))/INDIRECT("seasonalStats!B"&amp;MATCH(A12,seasonalStats!A:A,0))</f>
        <v>1.48</v>
      </c>
      <c r="C12" s="11" cm="1">
        <f t="array" aca="1" ref="C12" ca="1">INDIRECT("seasonalStats!y"&amp;MATCH(A12, seasonalStats!A:A,0))/INDIRECT("seasonalStats!B"&amp;MATCH(A12,seasonalStats!A:A,0))</f>
        <v>2.52</v>
      </c>
      <c r="D12" s="11" cm="1">
        <f t="array" aca="1" ref="D12" ca="1">INDIRECT("seasonalStats!K"&amp;MATCH(A12, seasonalStats!A:A,0))/INDIRECT("seasonalStats!B"&amp;MATCH(A12,seasonalStats!A:A,0))</f>
        <v>0.74</v>
      </c>
      <c r="E12" s="11" cm="1">
        <f t="array" aca="1" ref="E12" ca="1">INDIRECT("seasonalStats!L"&amp;MATCH(A12, seasonalStats!A:A,0))/INDIRECT("seasonalStats!B"&amp;MATCH(A12,seasonalStats!A:A,0))</f>
        <v>1.5</v>
      </c>
    </row>
    <row r="13" spans="1:5" x14ac:dyDescent="0.25">
      <c r="A13" t="s">
        <v>26</v>
      </c>
      <c r="B13" s="11" cm="1">
        <f t="array" aca="1" ref="B13" ca="1">INDIRECT("seasonalStats!X"&amp;MATCH(A13, seasonalStats!A:A,0))/INDIRECT("seasonalStats!B"&amp;MATCH(A13,seasonalStats!A:A,0))</f>
        <v>1.5166666666666666</v>
      </c>
      <c r="C13" s="11" cm="1">
        <f t="array" aca="1" ref="C13" ca="1">INDIRECT("seasonalStats!y"&amp;MATCH(A13, seasonalStats!A:A,0))/INDIRECT("seasonalStats!B"&amp;MATCH(A13,seasonalStats!A:A,0))</f>
        <v>0.66666666666666663</v>
      </c>
      <c r="D13" s="11" cm="1">
        <f t="array" aca="1" ref="D13" ca="1">INDIRECT("seasonalStats!K"&amp;MATCH(A13, seasonalStats!A:A,0))/INDIRECT("seasonalStats!B"&amp;MATCH(A13,seasonalStats!A:A,0))</f>
        <v>1.8333333333333333</v>
      </c>
      <c r="E13" s="11" cm="1">
        <f t="array" aca="1" ref="E13" ca="1">INDIRECT("seasonalStats!L"&amp;MATCH(A13, seasonalStats!A:A,0))/INDIRECT("seasonalStats!B"&amp;MATCH(A13,seasonalStats!A:A,0))</f>
        <v>0.8833333333333333</v>
      </c>
    </row>
    <row r="14" spans="1:5" x14ac:dyDescent="0.25">
      <c r="A14" t="s">
        <v>27</v>
      </c>
      <c r="B14" s="11" cm="1">
        <f t="array" aca="1" ref="B14" ca="1">INDIRECT("seasonalStats!X"&amp;MATCH(A14, seasonalStats!A:A,0))/INDIRECT("seasonalStats!B"&amp;MATCH(A14,seasonalStats!A:A,0))</f>
        <v>1.98</v>
      </c>
      <c r="C14" s="11" cm="1">
        <f t="array" aca="1" ref="C14" ca="1">INDIRECT("seasonalStats!y"&amp;MATCH(A14, seasonalStats!A:A,0))/INDIRECT("seasonalStats!B"&amp;MATCH(A14,seasonalStats!A:A,0))</f>
        <v>1.6600000000000001</v>
      </c>
      <c r="D14" s="11" cm="1">
        <f t="array" aca="1" ref="D14" ca="1">INDIRECT("seasonalStats!K"&amp;MATCH(A14, seasonalStats!A:A,0))/INDIRECT("seasonalStats!B"&amp;MATCH(A14,seasonalStats!A:A,0))</f>
        <v>2.42</v>
      </c>
      <c r="E14" s="11" cm="1">
        <f t="array" aca="1" ref="E14" ca="1">INDIRECT("seasonalStats!L"&amp;MATCH(A14, seasonalStats!A:A,0))/INDIRECT("seasonalStats!B"&amp;MATCH(A14,seasonalStats!A:A,0))</f>
        <v>0.94000000000000006</v>
      </c>
    </row>
    <row r="15" spans="1:5" x14ac:dyDescent="0.25">
      <c r="A15" t="s">
        <v>30</v>
      </c>
      <c r="B15" s="11" cm="1">
        <f t="array" aca="1" ref="B15" ca="1">INDIRECT("seasonalStats!X"&amp;MATCH(A15, seasonalStats!A:A,0))/INDIRECT("seasonalStats!B"&amp;MATCH(A15,seasonalStats!A:A,0))</f>
        <v>1.4166666666666667</v>
      </c>
      <c r="C15" s="11" cm="1">
        <f t="array" aca="1" ref="C15" ca="1">INDIRECT("seasonalStats!y"&amp;MATCH(A15, seasonalStats!A:A,0))/INDIRECT("seasonalStats!B"&amp;MATCH(A15,seasonalStats!A:A,0))</f>
        <v>1.25</v>
      </c>
      <c r="D15" s="11" cm="1">
        <f t="array" aca="1" ref="D15" ca="1">INDIRECT("seasonalStats!K"&amp;MATCH(A15, seasonalStats!A:A,0))/INDIRECT("seasonalStats!B"&amp;MATCH(A15,seasonalStats!A:A,0))</f>
        <v>1.4666666666666668</v>
      </c>
      <c r="E15" s="11" cm="1">
        <f t="array" aca="1" ref="E15" ca="1">INDIRECT("seasonalStats!L"&amp;MATCH(A15, seasonalStats!A:A,0))/INDIRECT("seasonalStats!B"&amp;MATCH(A15,seasonalStats!A:A,0))</f>
        <v>1.5333333333333332</v>
      </c>
    </row>
    <row r="16" spans="1:5" x14ac:dyDescent="0.25">
      <c r="A16" t="s">
        <v>29</v>
      </c>
      <c r="B16" s="11" cm="1">
        <f t="array" aca="1" ref="B16" ca="1">INDIRECT("seasonalStats!X"&amp;MATCH(A16, seasonalStats!A:A,0))/INDIRECT("seasonalStats!B"&amp;MATCH(A16,seasonalStats!A:A,0))</f>
        <v>2.02</v>
      </c>
      <c r="C16" s="11" cm="1">
        <f t="array" aca="1" ref="C16" ca="1">INDIRECT("seasonalStats!y"&amp;MATCH(A16, seasonalStats!A:A,0))/INDIRECT("seasonalStats!B"&amp;MATCH(A16,seasonalStats!A:A,0))</f>
        <v>1.72</v>
      </c>
      <c r="D16" s="11" cm="1">
        <f t="array" aca="1" ref="D16" ca="1">INDIRECT("seasonalStats!K"&amp;MATCH(A16, seasonalStats!A:A,0))/INDIRECT("seasonalStats!B"&amp;MATCH(A16,seasonalStats!A:A,0))</f>
        <v>1.24</v>
      </c>
      <c r="E16" s="11" cm="1">
        <f t="array" aca="1" ref="E16" ca="1">INDIRECT("seasonalStats!L"&amp;MATCH(A16, seasonalStats!A:A,0))/INDIRECT("seasonalStats!B"&amp;MATCH(A16,seasonalStats!A:A,0))</f>
        <v>1.22</v>
      </c>
    </row>
    <row r="17" spans="1:5" x14ac:dyDescent="0.25">
      <c r="A17" t="s">
        <v>28</v>
      </c>
      <c r="B17" s="11" cm="1">
        <f t="array" aca="1" ref="B17" ca="1">INDIRECT("seasonalStats!X"&amp;MATCH(A17, seasonalStats!A:A,0))/INDIRECT("seasonalStats!B"&amp;MATCH(A17,seasonalStats!A:A,0))</f>
        <v>1.1166666666666667</v>
      </c>
      <c r="C17" s="11" cm="1">
        <f t="array" aca="1" ref="C17" ca="1">INDIRECT("seasonalStats!y"&amp;MATCH(A17, seasonalStats!A:A,0))/INDIRECT("seasonalStats!B"&amp;MATCH(A17,seasonalStats!A:A,0))</f>
        <v>0.8666666666666667</v>
      </c>
      <c r="D17" s="11" cm="1">
        <f t="array" aca="1" ref="D17" ca="1">INDIRECT("seasonalStats!K"&amp;MATCH(A17, seasonalStats!A:A,0))/INDIRECT("seasonalStats!B"&amp;MATCH(A17,seasonalStats!A:A,0))</f>
        <v>1.25</v>
      </c>
      <c r="E17" s="11" cm="1">
        <f t="array" aca="1" ref="E17" ca="1">INDIRECT("seasonalStats!L"&amp;MATCH(A17, seasonalStats!A:A,0))/INDIRECT("seasonalStats!B"&amp;MATCH(A17,seasonalStats!A:A,0))</f>
        <v>1</v>
      </c>
    </row>
    <row r="18" spans="1:5" x14ac:dyDescent="0.25">
      <c r="A18" t="s">
        <v>31</v>
      </c>
      <c r="B18" s="11" cm="1">
        <f t="array" aca="1" ref="B18" ca="1">INDIRECT("seasonalStats!X"&amp;MATCH(A18, seasonalStats!A:A,0))/INDIRECT("seasonalStats!B"&amp;MATCH(A18,seasonalStats!A:A,0))</f>
        <v>1.06</v>
      </c>
      <c r="C18" s="11" cm="1">
        <f t="array" aca="1" ref="C18" ca="1">INDIRECT("seasonalStats!y"&amp;MATCH(A18, seasonalStats!A:A,0))/INDIRECT("seasonalStats!B"&amp;MATCH(A18,seasonalStats!A:A,0))</f>
        <v>2.2600000000000002</v>
      </c>
      <c r="D18" s="11" cm="1">
        <f t="array" aca="1" ref="D18" ca="1">INDIRECT("seasonalStats!K"&amp;MATCH(A18, seasonalStats!A:A,0))/INDIRECT("seasonalStats!B"&amp;MATCH(A18,seasonalStats!A:A,0))</f>
        <v>1.3199999999999998</v>
      </c>
      <c r="E18" s="11" cm="1">
        <f t="array" aca="1" ref="E18" ca="1">INDIRECT("seasonalStats!L"&amp;MATCH(A18, seasonalStats!A:A,0))/INDIRECT("seasonalStats!B"&amp;MATCH(A18,seasonalStats!A:A,0))</f>
        <v>2.2199999999999998</v>
      </c>
    </row>
    <row r="19" spans="1:5" x14ac:dyDescent="0.25">
      <c r="A19" t="s">
        <v>32</v>
      </c>
      <c r="B19" s="11" cm="1">
        <f t="array" aca="1" ref="B19" ca="1">INDIRECT("seasonalStats!X"&amp;MATCH(A19, seasonalStats!A:A,0))/INDIRECT("seasonalStats!B"&amp;MATCH(A19,seasonalStats!A:A,0))</f>
        <v>1.4666666666666668</v>
      </c>
      <c r="C19" s="11" cm="1">
        <f t="array" aca="1" ref="C19" ca="1">INDIRECT("seasonalStats!y"&amp;MATCH(A19, seasonalStats!A:A,0))/INDIRECT("seasonalStats!B"&amp;MATCH(A19,seasonalStats!A:A,0))</f>
        <v>1.05</v>
      </c>
      <c r="D19" s="11" cm="1">
        <f t="array" aca="1" ref="D19" ca="1">INDIRECT("seasonalStats!K"&amp;MATCH(A19, seasonalStats!A:A,0))/INDIRECT("seasonalStats!B"&amp;MATCH(A19,seasonalStats!A:A,0))</f>
        <v>2.0833333333333335</v>
      </c>
      <c r="E19" s="11" cm="1">
        <f t="array" aca="1" ref="E19" ca="1">INDIRECT("seasonalStats!L"&amp;MATCH(A19, seasonalStats!A:A,0))/INDIRECT("seasonalStats!B"&amp;MATCH(A19,seasonalStats!A:A,0))</f>
        <v>1.0999999999999999</v>
      </c>
    </row>
    <row r="20" spans="1:5" x14ac:dyDescent="0.25">
      <c r="A20" t="s">
        <v>33</v>
      </c>
      <c r="B20" s="11" cm="1">
        <f t="array" aca="1" ref="B20" ca="1">INDIRECT("seasonalStats!X"&amp;MATCH(A20, seasonalStats!A:A,0))/INDIRECT("seasonalStats!B"&amp;MATCH(A20,seasonalStats!A:A,0))</f>
        <v>0.66666666666666663</v>
      </c>
      <c r="C20" s="11" cm="1">
        <f t="array" aca="1" ref="C20" ca="1">INDIRECT("seasonalStats!y"&amp;MATCH(A20, seasonalStats!A:A,0))/INDIRECT("seasonalStats!B"&amp;MATCH(A20,seasonalStats!A:A,0))</f>
        <v>1.2166666666666666</v>
      </c>
      <c r="D20" s="11" cm="1">
        <f t="array" aca="1" ref="D20" ca="1">INDIRECT("seasonalStats!K"&amp;MATCH(A20, seasonalStats!A:A,0))/INDIRECT("seasonalStats!B"&amp;MATCH(A20,seasonalStats!A:A,0))</f>
        <v>1.8499999999999999</v>
      </c>
      <c r="E20" s="11" cm="1">
        <f t="array" aca="1" ref="E20" ca="1">INDIRECT("seasonalStats!L"&amp;MATCH(A20, seasonalStats!A:A,0))/INDIRECT("seasonalStats!B"&amp;MATCH(A20,seasonalStats!A:A,0))</f>
        <v>1.8666666666666665</v>
      </c>
    </row>
    <row r="21" spans="1:5" x14ac:dyDescent="0.25">
      <c r="A21" t="s">
        <v>34</v>
      </c>
      <c r="B21" s="11" cm="1">
        <f t="array" aca="1" ref="B21" ca="1">INDIRECT("seasonalStats!X"&amp;MATCH(A21, seasonalStats!A:A,0))/INDIRECT("seasonalStats!B"&amp;MATCH(A21,seasonalStats!A:A,0))</f>
        <v>0.68333333333333324</v>
      </c>
      <c r="C21" s="11" cm="1">
        <f t="array" aca="1" ref="C21" ca="1">INDIRECT("seasonalStats!y"&amp;MATCH(A21, seasonalStats!A:A,0))/INDIRECT("seasonalStats!B"&amp;MATCH(A21,seasonalStats!A:A,0))</f>
        <v>1.5833333333333333</v>
      </c>
      <c r="D21" s="11" cm="1">
        <f t="array" aca="1" ref="D21" ca="1">INDIRECT("seasonalStats!K"&amp;MATCH(A21, seasonalStats!A:A,0))/INDIRECT("seasonalStats!B"&amp;MATCH(A21,seasonalStats!A:A,0))</f>
        <v>1.2333333333333334</v>
      </c>
      <c r="E21" s="11" cm="1">
        <f t="array" aca="1" ref="E21" ca="1">INDIRECT("seasonalStats!L"&amp;MATCH(A21, seasonalStats!A:A,0))/INDIRECT("seasonalStats!B"&amp;MATCH(A21,seasonalStats!A:A,0))</f>
        <v>1.7166666666666668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2CF55-18F3-4FE4-96B2-0F3ECEA74259}">
  <dimension ref="A1:AA23"/>
  <sheetViews>
    <sheetView workbookViewId="0">
      <selection activeCell="O33" sqref="O33"/>
    </sheetView>
  </sheetViews>
  <sheetFormatPr defaultRowHeight="15" x14ac:dyDescent="0.25"/>
  <cols>
    <col min="1" max="1" width="15.140625" bestFit="1" customWidth="1"/>
    <col min="2" max="2" width="7.5703125" bestFit="1" customWidth="1"/>
    <col min="3" max="3" width="5.28515625" bestFit="1" customWidth="1"/>
    <col min="4" max="4" width="4.85546875" bestFit="1" customWidth="1"/>
    <col min="5" max="5" width="4.7109375" bestFit="1" customWidth="1"/>
    <col min="6" max="6" width="5.85546875" bestFit="1" customWidth="1"/>
    <col min="7" max="7" width="6" bestFit="1" customWidth="1"/>
    <col min="8" max="9" width="6.28515625" bestFit="1" customWidth="1"/>
    <col min="10" max="10" width="9.7109375" bestFit="1" customWidth="1"/>
    <col min="11" max="11" width="5.85546875" bestFit="1" customWidth="1"/>
    <col min="12" max="12" width="6.85546875" bestFit="1" customWidth="1"/>
    <col min="13" max="13" width="7.28515625" bestFit="1" customWidth="1"/>
    <col min="14" max="14" width="10" bestFit="1" customWidth="1"/>
    <col min="15" max="15" width="11.140625" bestFit="1" customWidth="1"/>
    <col min="16" max="16" width="10.28515625" bestFit="1" customWidth="1"/>
    <col min="17" max="17" width="9.85546875" bestFit="1" customWidth="1"/>
    <col min="18" max="18" width="9.42578125" bestFit="1" customWidth="1"/>
    <col min="19" max="19" width="10.85546875" bestFit="1" customWidth="1"/>
    <col min="20" max="20" width="11" bestFit="1" customWidth="1"/>
    <col min="21" max="22" width="11.28515625" bestFit="1" customWidth="1"/>
    <col min="23" max="23" width="14.7109375" bestFit="1" customWidth="1"/>
    <col min="24" max="24" width="10.85546875" bestFit="1" customWidth="1"/>
    <col min="25" max="25" width="11.85546875" bestFit="1" customWidth="1"/>
    <col min="26" max="26" width="12.28515625" bestFit="1" customWidth="1"/>
    <col min="27" max="27" width="15" bestFit="1" customWidth="1"/>
  </cols>
  <sheetData>
    <row r="1" spans="1:27" x14ac:dyDescent="0.25">
      <c r="B1" s="20" t="s">
        <v>0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19" t="s">
        <v>1</v>
      </c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</row>
    <row r="2" spans="1:27" x14ac:dyDescent="0.25">
      <c r="A2" t="s">
        <v>63</v>
      </c>
      <c r="B2" t="s">
        <v>349</v>
      </c>
      <c r="C2" t="s">
        <v>350</v>
      </c>
      <c r="D2" t="s">
        <v>351</v>
      </c>
      <c r="E2" t="s">
        <v>352</v>
      </c>
      <c r="F2" t="s">
        <v>353</v>
      </c>
      <c r="G2" t="s">
        <v>354</v>
      </c>
      <c r="H2" t="s">
        <v>355</v>
      </c>
      <c r="I2" t="s">
        <v>356</v>
      </c>
      <c r="J2" t="s">
        <v>357</v>
      </c>
      <c r="K2" t="s">
        <v>38</v>
      </c>
      <c r="L2" t="s">
        <v>51</v>
      </c>
      <c r="M2" t="s">
        <v>358</v>
      </c>
      <c r="N2" t="s">
        <v>359</v>
      </c>
      <c r="O2" t="s">
        <v>443</v>
      </c>
      <c r="P2" t="s">
        <v>444</v>
      </c>
      <c r="Q2" t="s">
        <v>445</v>
      </c>
      <c r="R2" t="s">
        <v>446</v>
      </c>
      <c r="S2" t="s">
        <v>447</v>
      </c>
      <c r="T2" t="s">
        <v>448</v>
      </c>
      <c r="U2" t="s">
        <v>452</v>
      </c>
      <c r="V2" t="s">
        <v>449</v>
      </c>
      <c r="W2" t="s">
        <v>450</v>
      </c>
      <c r="X2" t="s">
        <v>451</v>
      </c>
      <c r="Y2" t="s">
        <v>453</v>
      </c>
      <c r="Z2" t="s">
        <v>454</v>
      </c>
      <c r="AA2" t="s">
        <v>455</v>
      </c>
    </row>
    <row r="3" spans="1:27" x14ac:dyDescent="0.25">
      <c r="A3" t="s">
        <v>15</v>
      </c>
      <c r="B3" t="s">
        <v>65</v>
      </c>
      <c r="C3" t="s">
        <v>77</v>
      </c>
      <c r="D3" t="s">
        <v>83</v>
      </c>
      <c r="E3" t="s">
        <v>67</v>
      </c>
      <c r="F3" t="s">
        <v>68</v>
      </c>
      <c r="G3" t="s">
        <v>69</v>
      </c>
      <c r="H3" t="s">
        <v>70</v>
      </c>
      <c r="I3" t="s">
        <v>92</v>
      </c>
      <c r="J3" t="s">
        <v>93</v>
      </c>
      <c r="K3" t="s">
        <v>94</v>
      </c>
      <c r="L3" t="s">
        <v>82</v>
      </c>
      <c r="M3" t="s">
        <v>95</v>
      </c>
      <c r="N3" t="s">
        <v>96</v>
      </c>
      <c r="O3" t="s">
        <v>69</v>
      </c>
      <c r="P3" t="s">
        <v>83</v>
      </c>
      <c r="Q3" t="s">
        <v>83</v>
      </c>
      <c r="R3" t="s">
        <v>83</v>
      </c>
      <c r="S3" t="s">
        <v>69</v>
      </c>
      <c r="T3" t="s">
        <v>69</v>
      </c>
      <c r="U3" t="s">
        <v>67</v>
      </c>
      <c r="V3" t="s">
        <v>78</v>
      </c>
      <c r="W3" t="s">
        <v>360</v>
      </c>
      <c r="X3" t="s">
        <v>361</v>
      </c>
      <c r="Y3" t="s">
        <v>137</v>
      </c>
      <c r="Z3" t="s">
        <v>362</v>
      </c>
      <c r="AA3" t="s">
        <v>363</v>
      </c>
    </row>
    <row r="4" spans="1:27" x14ac:dyDescent="0.25">
      <c r="A4" t="s">
        <v>16</v>
      </c>
      <c r="B4" t="s">
        <v>65</v>
      </c>
      <c r="C4" t="s">
        <v>83</v>
      </c>
      <c r="D4" t="s">
        <v>83</v>
      </c>
      <c r="E4" t="s">
        <v>64</v>
      </c>
      <c r="F4" t="s">
        <v>84</v>
      </c>
      <c r="G4" t="s">
        <v>69</v>
      </c>
      <c r="H4" t="s">
        <v>97</v>
      </c>
      <c r="I4" t="s">
        <v>78</v>
      </c>
      <c r="J4" t="s">
        <v>99</v>
      </c>
      <c r="K4" t="s">
        <v>86</v>
      </c>
      <c r="L4" t="s">
        <v>87</v>
      </c>
      <c r="M4" t="s">
        <v>100</v>
      </c>
      <c r="N4" t="s">
        <v>101</v>
      </c>
      <c r="O4" t="s">
        <v>69</v>
      </c>
      <c r="P4" t="s">
        <v>77</v>
      </c>
      <c r="Q4" t="s">
        <v>64</v>
      </c>
      <c r="R4" t="s">
        <v>83</v>
      </c>
      <c r="S4" t="s">
        <v>79</v>
      </c>
      <c r="T4" t="s">
        <v>92</v>
      </c>
      <c r="U4" t="s">
        <v>130</v>
      </c>
      <c r="V4" t="s">
        <v>79</v>
      </c>
      <c r="W4" t="s">
        <v>364</v>
      </c>
      <c r="X4" t="s">
        <v>110</v>
      </c>
      <c r="Y4" t="s">
        <v>365</v>
      </c>
      <c r="Z4" t="s">
        <v>366</v>
      </c>
      <c r="AA4" t="s">
        <v>107</v>
      </c>
    </row>
    <row r="5" spans="1:27" x14ac:dyDescent="0.25">
      <c r="A5" t="s">
        <v>17</v>
      </c>
      <c r="B5" t="s">
        <v>65</v>
      </c>
      <c r="C5" t="s">
        <v>77</v>
      </c>
      <c r="D5" t="s">
        <v>64</v>
      </c>
      <c r="E5" t="s">
        <v>64</v>
      </c>
      <c r="F5" t="s">
        <v>78</v>
      </c>
      <c r="G5" t="s">
        <v>66</v>
      </c>
      <c r="H5" t="s">
        <v>102</v>
      </c>
      <c r="I5" t="s">
        <v>79</v>
      </c>
      <c r="J5" t="s">
        <v>367</v>
      </c>
      <c r="K5" t="s">
        <v>368</v>
      </c>
      <c r="L5" t="s">
        <v>369</v>
      </c>
      <c r="M5" t="s">
        <v>370</v>
      </c>
      <c r="N5" t="s">
        <v>371</v>
      </c>
      <c r="O5" t="s">
        <v>69</v>
      </c>
      <c r="P5" t="s">
        <v>64</v>
      </c>
      <c r="Q5" t="s">
        <v>83</v>
      </c>
      <c r="R5" t="s">
        <v>77</v>
      </c>
      <c r="S5" t="s">
        <v>84</v>
      </c>
      <c r="T5" t="s">
        <v>92</v>
      </c>
      <c r="U5" t="s">
        <v>141</v>
      </c>
      <c r="V5" t="s">
        <v>65</v>
      </c>
      <c r="W5" t="s">
        <v>372</v>
      </c>
      <c r="X5" t="s">
        <v>168</v>
      </c>
      <c r="Y5" t="s">
        <v>89</v>
      </c>
      <c r="Z5" t="s">
        <v>113</v>
      </c>
      <c r="AA5" t="s">
        <v>373</v>
      </c>
    </row>
    <row r="6" spans="1:27" x14ac:dyDescent="0.25">
      <c r="A6" t="s">
        <v>18</v>
      </c>
      <c r="B6" t="s">
        <v>69</v>
      </c>
      <c r="C6" t="s">
        <v>65</v>
      </c>
      <c r="D6" t="s">
        <v>64</v>
      </c>
      <c r="E6" t="s">
        <v>67</v>
      </c>
      <c r="F6" t="s">
        <v>159</v>
      </c>
      <c r="G6" t="s">
        <v>92</v>
      </c>
      <c r="H6" t="s">
        <v>88</v>
      </c>
      <c r="I6" t="s">
        <v>151</v>
      </c>
      <c r="J6" t="s">
        <v>374</v>
      </c>
      <c r="K6" t="s">
        <v>375</v>
      </c>
      <c r="L6" t="s">
        <v>119</v>
      </c>
      <c r="M6" t="s">
        <v>376</v>
      </c>
      <c r="N6" t="s">
        <v>377</v>
      </c>
      <c r="O6" t="s">
        <v>65</v>
      </c>
      <c r="P6" t="s">
        <v>67</v>
      </c>
      <c r="Q6" t="s">
        <v>67</v>
      </c>
      <c r="R6" t="s">
        <v>65</v>
      </c>
      <c r="S6" t="s">
        <v>66</v>
      </c>
      <c r="T6" t="s">
        <v>92</v>
      </c>
      <c r="U6" t="s">
        <v>160</v>
      </c>
      <c r="V6" t="s">
        <v>67</v>
      </c>
      <c r="W6" t="s">
        <v>127</v>
      </c>
      <c r="X6" t="s">
        <v>378</v>
      </c>
      <c r="Y6" t="s">
        <v>150</v>
      </c>
      <c r="Z6" t="s">
        <v>379</v>
      </c>
      <c r="AA6" t="s">
        <v>380</v>
      </c>
    </row>
    <row r="7" spans="1:27" x14ac:dyDescent="0.25">
      <c r="A7" t="s">
        <v>19</v>
      </c>
      <c r="B7" t="s">
        <v>69</v>
      </c>
      <c r="C7" t="s">
        <v>77</v>
      </c>
      <c r="D7" t="s">
        <v>77</v>
      </c>
      <c r="E7" t="s">
        <v>67</v>
      </c>
      <c r="F7" t="s">
        <v>92</v>
      </c>
      <c r="G7" t="s">
        <v>78</v>
      </c>
      <c r="H7" t="s">
        <v>133</v>
      </c>
      <c r="I7" t="s">
        <v>68</v>
      </c>
      <c r="J7" t="s">
        <v>367</v>
      </c>
      <c r="K7" t="s">
        <v>381</v>
      </c>
      <c r="L7" t="s">
        <v>137</v>
      </c>
      <c r="M7" t="s">
        <v>382</v>
      </c>
      <c r="N7" t="s">
        <v>383</v>
      </c>
      <c r="O7" t="s">
        <v>65</v>
      </c>
      <c r="P7" t="s">
        <v>83</v>
      </c>
      <c r="Q7" t="s">
        <v>64</v>
      </c>
      <c r="R7" t="s">
        <v>83</v>
      </c>
      <c r="S7" t="s">
        <v>78</v>
      </c>
      <c r="T7" t="s">
        <v>84</v>
      </c>
      <c r="U7" t="s">
        <v>97</v>
      </c>
      <c r="V7" t="s">
        <v>84</v>
      </c>
      <c r="W7" t="s">
        <v>384</v>
      </c>
      <c r="X7" t="s">
        <v>154</v>
      </c>
      <c r="Y7" t="s">
        <v>385</v>
      </c>
      <c r="Z7" t="s">
        <v>386</v>
      </c>
      <c r="AA7" t="s">
        <v>387</v>
      </c>
    </row>
    <row r="8" spans="1:27" x14ac:dyDescent="0.25">
      <c r="A8" t="s">
        <v>20</v>
      </c>
      <c r="B8" t="s">
        <v>69</v>
      </c>
      <c r="C8" t="s">
        <v>83</v>
      </c>
      <c r="D8" t="s">
        <v>77</v>
      </c>
      <c r="E8" t="s">
        <v>64</v>
      </c>
      <c r="F8" t="s">
        <v>85</v>
      </c>
      <c r="G8" t="s">
        <v>78</v>
      </c>
      <c r="H8" t="s">
        <v>97</v>
      </c>
      <c r="I8" t="s">
        <v>85</v>
      </c>
      <c r="J8" t="s">
        <v>142</v>
      </c>
      <c r="K8" t="s">
        <v>125</v>
      </c>
      <c r="L8" t="s">
        <v>388</v>
      </c>
      <c r="M8" t="s">
        <v>106</v>
      </c>
      <c r="N8" t="s">
        <v>389</v>
      </c>
      <c r="O8" t="s">
        <v>65</v>
      </c>
      <c r="P8" t="s">
        <v>77</v>
      </c>
      <c r="Q8" t="s">
        <v>64</v>
      </c>
      <c r="R8" t="s">
        <v>64</v>
      </c>
      <c r="S8" t="s">
        <v>68</v>
      </c>
      <c r="T8" t="s">
        <v>65</v>
      </c>
      <c r="U8" t="s">
        <v>88</v>
      </c>
      <c r="V8" t="s">
        <v>79</v>
      </c>
      <c r="W8" t="s">
        <v>367</v>
      </c>
      <c r="X8" t="s">
        <v>114</v>
      </c>
      <c r="Y8" t="s">
        <v>390</v>
      </c>
      <c r="Z8" t="s">
        <v>155</v>
      </c>
      <c r="AA8" t="s">
        <v>145</v>
      </c>
    </row>
    <row r="9" spans="1:27" x14ac:dyDescent="0.25">
      <c r="A9" t="s">
        <v>21</v>
      </c>
      <c r="B9" t="s">
        <v>69</v>
      </c>
      <c r="C9" t="s">
        <v>64</v>
      </c>
      <c r="D9" t="s">
        <v>83</v>
      </c>
      <c r="E9" t="s">
        <v>77</v>
      </c>
      <c r="F9" t="s">
        <v>77</v>
      </c>
      <c r="G9" t="s">
        <v>84</v>
      </c>
      <c r="H9" t="s">
        <v>141</v>
      </c>
      <c r="I9" t="s">
        <v>65</v>
      </c>
      <c r="J9" t="s">
        <v>372</v>
      </c>
      <c r="K9" t="s">
        <v>109</v>
      </c>
      <c r="L9" t="s">
        <v>391</v>
      </c>
      <c r="M9" t="s">
        <v>392</v>
      </c>
      <c r="N9" t="s">
        <v>393</v>
      </c>
      <c r="O9" t="s">
        <v>65</v>
      </c>
      <c r="P9" t="s">
        <v>67</v>
      </c>
      <c r="Q9" t="s">
        <v>83</v>
      </c>
      <c r="R9" t="s">
        <v>77</v>
      </c>
      <c r="S9" t="s">
        <v>65</v>
      </c>
      <c r="T9" t="s">
        <v>78</v>
      </c>
      <c r="U9" t="s">
        <v>135</v>
      </c>
      <c r="V9" t="s">
        <v>83</v>
      </c>
      <c r="W9" t="s">
        <v>161</v>
      </c>
      <c r="X9" t="s">
        <v>132</v>
      </c>
      <c r="Y9" t="s">
        <v>137</v>
      </c>
      <c r="Z9" t="s">
        <v>394</v>
      </c>
      <c r="AA9" t="s">
        <v>363</v>
      </c>
    </row>
    <row r="10" spans="1:27" x14ac:dyDescent="0.25">
      <c r="A10" t="s">
        <v>22</v>
      </c>
      <c r="B10" t="s">
        <v>65</v>
      </c>
      <c r="C10" t="s">
        <v>64</v>
      </c>
      <c r="D10" t="s">
        <v>83</v>
      </c>
      <c r="E10" t="s">
        <v>83</v>
      </c>
      <c r="F10" t="s">
        <v>65</v>
      </c>
      <c r="G10" t="s">
        <v>78</v>
      </c>
      <c r="H10" t="s">
        <v>135</v>
      </c>
      <c r="I10" t="s">
        <v>65</v>
      </c>
      <c r="J10" t="s">
        <v>131</v>
      </c>
      <c r="K10" t="s">
        <v>152</v>
      </c>
      <c r="L10" t="s">
        <v>137</v>
      </c>
      <c r="M10" t="s">
        <v>111</v>
      </c>
      <c r="N10" t="s">
        <v>153</v>
      </c>
      <c r="O10" t="s">
        <v>69</v>
      </c>
      <c r="P10" t="s">
        <v>64</v>
      </c>
      <c r="Q10" t="s">
        <v>83</v>
      </c>
      <c r="R10" t="s">
        <v>77</v>
      </c>
      <c r="S10" t="s">
        <v>65</v>
      </c>
      <c r="T10" t="s">
        <v>85</v>
      </c>
      <c r="U10" t="s">
        <v>141</v>
      </c>
      <c r="V10" t="s">
        <v>65</v>
      </c>
      <c r="W10" t="s">
        <v>372</v>
      </c>
      <c r="X10" t="s">
        <v>129</v>
      </c>
      <c r="Y10" t="s">
        <v>137</v>
      </c>
      <c r="Z10" t="s">
        <v>395</v>
      </c>
      <c r="AA10" t="s">
        <v>396</v>
      </c>
    </row>
    <row r="11" spans="1:27" x14ac:dyDescent="0.25">
      <c r="A11" t="s">
        <v>23</v>
      </c>
      <c r="B11" t="s">
        <v>65</v>
      </c>
      <c r="C11" t="s">
        <v>77</v>
      </c>
      <c r="D11" t="s">
        <v>64</v>
      </c>
      <c r="E11" t="s">
        <v>64</v>
      </c>
      <c r="F11" t="s">
        <v>85</v>
      </c>
      <c r="G11" t="s">
        <v>84</v>
      </c>
      <c r="H11" t="s">
        <v>108</v>
      </c>
      <c r="I11" t="s">
        <v>79</v>
      </c>
      <c r="J11" t="s">
        <v>367</v>
      </c>
      <c r="K11" t="s">
        <v>397</v>
      </c>
      <c r="L11" t="s">
        <v>105</v>
      </c>
      <c r="M11" t="s">
        <v>398</v>
      </c>
      <c r="N11" t="s">
        <v>399</v>
      </c>
      <c r="O11" t="s">
        <v>69</v>
      </c>
      <c r="P11" t="s">
        <v>83</v>
      </c>
      <c r="Q11" t="s">
        <v>83</v>
      </c>
      <c r="R11" t="s">
        <v>83</v>
      </c>
      <c r="S11" t="s">
        <v>84</v>
      </c>
      <c r="T11" t="s">
        <v>69</v>
      </c>
      <c r="U11" t="s">
        <v>97</v>
      </c>
      <c r="V11" t="s">
        <v>78</v>
      </c>
      <c r="W11" t="s">
        <v>360</v>
      </c>
      <c r="X11" t="s">
        <v>400</v>
      </c>
      <c r="Y11" t="s">
        <v>144</v>
      </c>
      <c r="Z11" t="s">
        <v>401</v>
      </c>
      <c r="AA11" t="s">
        <v>402</v>
      </c>
    </row>
    <row r="12" spans="1:27" x14ac:dyDescent="0.25">
      <c r="A12" t="s">
        <v>24</v>
      </c>
      <c r="B12" t="s">
        <v>65</v>
      </c>
      <c r="C12" t="s">
        <v>67</v>
      </c>
      <c r="D12" t="s">
        <v>77</v>
      </c>
      <c r="E12" t="s">
        <v>83</v>
      </c>
      <c r="F12" t="s">
        <v>66</v>
      </c>
      <c r="G12" t="s">
        <v>78</v>
      </c>
      <c r="H12" t="s">
        <v>141</v>
      </c>
      <c r="I12" t="s">
        <v>77</v>
      </c>
      <c r="J12" t="s">
        <v>403</v>
      </c>
      <c r="K12" t="s">
        <v>404</v>
      </c>
      <c r="L12" t="s">
        <v>405</v>
      </c>
      <c r="M12" t="s">
        <v>406</v>
      </c>
      <c r="N12" t="s">
        <v>407</v>
      </c>
      <c r="O12" t="s">
        <v>69</v>
      </c>
      <c r="P12" t="s">
        <v>64</v>
      </c>
      <c r="Q12" t="s">
        <v>83</v>
      </c>
      <c r="R12" t="s">
        <v>77</v>
      </c>
      <c r="S12" t="s">
        <v>78</v>
      </c>
      <c r="T12" t="s">
        <v>140</v>
      </c>
      <c r="U12" t="s">
        <v>126</v>
      </c>
      <c r="V12" t="s">
        <v>65</v>
      </c>
      <c r="W12" t="s">
        <v>372</v>
      </c>
      <c r="X12" t="s">
        <v>103</v>
      </c>
      <c r="Y12" t="s">
        <v>408</v>
      </c>
      <c r="Z12" t="s">
        <v>409</v>
      </c>
      <c r="AA12" t="s">
        <v>410</v>
      </c>
    </row>
    <row r="13" spans="1:27" x14ac:dyDescent="0.25">
      <c r="A13" t="s">
        <v>25</v>
      </c>
      <c r="B13" t="s">
        <v>65</v>
      </c>
      <c r="C13" t="s">
        <v>64</v>
      </c>
      <c r="D13" t="s">
        <v>83</v>
      </c>
      <c r="E13" t="s">
        <v>83</v>
      </c>
      <c r="F13" t="s">
        <v>65</v>
      </c>
      <c r="G13" t="s">
        <v>84</v>
      </c>
      <c r="H13" t="s">
        <v>136</v>
      </c>
      <c r="I13" t="s">
        <v>65</v>
      </c>
      <c r="J13" t="s">
        <v>131</v>
      </c>
      <c r="K13" t="s">
        <v>134</v>
      </c>
      <c r="L13" t="s">
        <v>144</v>
      </c>
      <c r="M13" t="s">
        <v>148</v>
      </c>
      <c r="N13" t="s">
        <v>149</v>
      </c>
      <c r="O13" t="s">
        <v>69</v>
      </c>
      <c r="P13" t="s">
        <v>64</v>
      </c>
      <c r="Q13" t="s">
        <v>83</v>
      </c>
      <c r="R13" t="s">
        <v>77</v>
      </c>
      <c r="S13" t="s">
        <v>85</v>
      </c>
      <c r="T13" t="s">
        <v>140</v>
      </c>
      <c r="U13" t="s">
        <v>167</v>
      </c>
      <c r="V13" t="s">
        <v>65</v>
      </c>
      <c r="W13" t="s">
        <v>372</v>
      </c>
      <c r="X13" t="s">
        <v>86</v>
      </c>
      <c r="Y13" t="s">
        <v>411</v>
      </c>
      <c r="Z13" t="s">
        <v>412</v>
      </c>
      <c r="AA13" t="s">
        <v>413</v>
      </c>
    </row>
    <row r="14" spans="1:27" x14ac:dyDescent="0.25">
      <c r="A14" t="s">
        <v>26</v>
      </c>
      <c r="B14" t="s">
        <v>69</v>
      </c>
      <c r="C14" t="s">
        <v>65</v>
      </c>
      <c r="D14" t="s">
        <v>67</v>
      </c>
      <c r="E14" t="s">
        <v>64</v>
      </c>
      <c r="F14" t="s">
        <v>92</v>
      </c>
      <c r="G14" t="s">
        <v>77</v>
      </c>
      <c r="H14" t="s">
        <v>118</v>
      </c>
      <c r="I14" t="s">
        <v>124</v>
      </c>
      <c r="J14" t="s">
        <v>80</v>
      </c>
      <c r="K14" t="s">
        <v>414</v>
      </c>
      <c r="L14" t="s">
        <v>369</v>
      </c>
      <c r="M14" t="s">
        <v>415</v>
      </c>
      <c r="N14" t="s">
        <v>416</v>
      </c>
      <c r="O14" t="s">
        <v>65</v>
      </c>
      <c r="P14" t="s">
        <v>66</v>
      </c>
      <c r="Q14" t="s">
        <v>64</v>
      </c>
      <c r="R14" t="s">
        <v>67</v>
      </c>
      <c r="S14" t="s">
        <v>79</v>
      </c>
      <c r="T14" t="s">
        <v>77</v>
      </c>
      <c r="U14" t="s">
        <v>88</v>
      </c>
      <c r="V14" t="s">
        <v>71</v>
      </c>
      <c r="W14" t="s">
        <v>72</v>
      </c>
      <c r="X14" t="s">
        <v>89</v>
      </c>
      <c r="Y14" t="s">
        <v>82</v>
      </c>
      <c r="Z14" t="s">
        <v>90</v>
      </c>
      <c r="AA14" t="s">
        <v>91</v>
      </c>
    </row>
    <row r="15" spans="1:27" x14ac:dyDescent="0.25">
      <c r="A15" t="s">
        <v>27</v>
      </c>
      <c r="B15" t="s">
        <v>65</v>
      </c>
      <c r="C15" t="s">
        <v>66</v>
      </c>
      <c r="D15" t="s">
        <v>64</v>
      </c>
      <c r="E15" t="s">
        <v>67</v>
      </c>
      <c r="F15" t="s">
        <v>68</v>
      </c>
      <c r="G15" t="s">
        <v>69</v>
      </c>
      <c r="H15" t="s">
        <v>70</v>
      </c>
      <c r="I15" t="s">
        <v>71</v>
      </c>
      <c r="J15" t="s">
        <v>72</v>
      </c>
      <c r="K15" t="s">
        <v>73</v>
      </c>
      <c r="L15" t="s">
        <v>74</v>
      </c>
      <c r="M15" t="s">
        <v>75</v>
      </c>
      <c r="N15" t="s">
        <v>76</v>
      </c>
      <c r="O15" t="s">
        <v>69</v>
      </c>
      <c r="P15" t="s">
        <v>77</v>
      </c>
      <c r="Q15" t="s">
        <v>64</v>
      </c>
      <c r="R15" t="s">
        <v>83</v>
      </c>
      <c r="S15" t="s">
        <v>79</v>
      </c>
      <c r="T15" t="s">
        <v>84</v>
      </c>
      <c r="U15" t="s">
        <v>133</v>
      </c>
      <c r="V15" t="s">
        <v>79</v>
      </c>
      <c r="W15" t="s">
        <v>364</v>
      </c>
      <c r="X15" t="s">
        <v>417</v>
      </c>
      <c r="Y15" t="s">
        <v>400</v>
      </c>
      <c r="Z15" t="s">
        <v>418</v>
      </c>
      <c r="AA15" t="s">
        <v>419</v>
      </c>
    </row>
    <row r="16" spans="1:27" x14ac:dyDescent="0.25">
      <c r="A16" t="s">
        <v>30</v>
      </c>
      <c r="B16" t="s">
        <v>69</v>
      </c>
      <c r="C16" t="s">
        <v>77</v>
      </c>
      <c r="D16" t="s">
        <v>64</v>
      </c>
      <c r="E16" t="s">
        <v>83</v>
      </c>
      <c r="F16" t="s">
        <v>84</v>
      </c>
      <c r="G16" t="s">
        <v>78</v>
      </c>
      <c r="H16" t="s">
        <v>130</v>
      </c>
      <c r="I16" t="s">
        <v>79</v>
      </c>
      <c r="J16" t="s">
        <v>364</v>
      </c>
      <c r="K16" t="s">
        <v>110</v>
      </c>
      <c r="L16" t="s">
        <v>368</v>
      </c>
      <c r="M16" t="s">
        <v>420</v>
      </c>
      <c r="N16" t="s">
        <v>421</v>
      </c>
      <c r="O16" t="s">
        <v>65</v>
      </c>
      <c r="P16" t="s">
        <v>64</v>
      </c>
      <c r="Q16" t="s">
        <v>83</v>
      </c>
      <c r="R16" t="s">
        <v>83</v>
      </c>
      <c r="S16" t="s">
        <v>65</v>
      </c>
      <c r="T16" t="s">
        <v>66</v>
      </c>
      <c r="U16" t="s">
        <v>97</v>
      </c>
      <c r="V16" t="s">
        <v>65</v>
      </c>
      <c r="W16" t="s">
        <v>131</v>
      </c>
      <c r="X16" t="s">
        <v>119</v>
      </c>
      <c r="Y16" t="s">
        <v>144</v>
      </c>
      <c r="Z16" t="s">
        <v>146</v>
      </c>
      <c r="AA16" t="s">
        <v>147</v>
      </c>
    </row>
    <row r="17" spans="1:27" x14ac:dyDescent="0.25">
      <c r="A17" t="s">
        <v>29</v>
      </c>
      <c r="B17" t="s">
        <v>65</v>
      </c>
      <c r="C17" t="s">
        <v>77</v>
      </c>
      <c r="D17" t="s">
        <v>64</v>
      </c>
      <c r="E17" t="s">
        <v>64</v>
      </c>
      <c r="F17" t="s">
        <v>65</v>
      </c>
      <c r="G17" t="s">
        <v>77</v>
      </c>
      <c r="H17" t="s">
        <v>108</v>
      </c>
      <c r="I17" t="s">
        <v>79</v>
      </c>
      <c r="J17" t="s">
        <v>367</v>
      </c>
      <c r="K17" t="s">
        <v>422</v>
      </c>
      <c r="L17" t="s">
        <v>143</v>
      </c>
      <c r="M17" t="s">
        <v>104</v>
      </c>
      <c r="N17" t="s">
        <v>423</v>
      </c>
      <c r="O17" t="s">
        <v>69</v>
      </c>
      <c r="P17" t="s">
        <v>83</v>
      </c>
      <c r="Q17" t="s">
        <v>83</v>
      </c>
      <c r="R17" t="s">
        <v>83</v>
      </c>
      <c r="S17" t="s">
        <v>78</v>
      </c>
      <c r="T17" t="s">
        <v>78</v>
      </c>
      <c r="U17" t="s">
        <v>67</v>
      </c>
      <c r="V17" t="s">
        <v>78</v>
      </c>
      <c r="W17" t="s">
        <v>360</v>
      </c>
      <c r="X17" t="s">
        <v>139</v>
      </c>
      <c r="Y17" t="s">
        <v>397</v>
      </c>
      <c r="Z17" t="s">
        <v>418</v>
      </c>
      <c r="AA17" t="s">
        <v>424</v>
      </c>
    </row>
    <row r="18" spans="1:27" x14ac:dyDescent="0.25">
      <c r="A18" t="s">
        <v>28</v>
      </c>
      <c r="B18" t="s">
        <v>69</v>
      </c>
      <c r="C18" t="s">
        <v>83</v>
      </c>
      <c r="D18" t="s">
        <v>83</v>
      </c>
      <c r="E18" t="s">
        <v>83</v>
      </c>
      <c r="F18" t="s">
        <v>84</v>
      </c>
      <c r="G18" t="s">
        <v>69</v>
      </c>
      <c r="H18" t="s">
        <v>97</v>
      </c>
      <c r="I18" t="s">
        <v>78</v>
      </c>
      <c r="J18" t="s">
        <v>360</v>
      </c>
      <c r="K18" t="s">
        <v>144</v>
      </c>
      <c r="L18" t="s">
        <v>132</v>
      </c>
      <c r="M18" t="s">
        <v>116</v>
      </c>
      <c r="N18" t="s">
        <v>425</v>
      </c>
      <c r="O18" t="s">
        <v>65</v>
      </c>
      <c r="P18" t="s">
        <v>77</v>
      </c>
      <c r="Q18" t="s">
        <v>83</v>
      </c>
      <c r="R18" t="s">
        <v>67</v>
      </c>
      <c r="S18" t="s">
        <v>78</v>
      </c>
      <c r="T18" t="s">
        <v>66</v>
      </c>
      <c r="U18" t="s">
        <v>102</v>
      </c>
      <c r="V18" t="s">
        <v>92</v>
      </c>
      <c r="W18" t="s">
        <v>93</v>
      </c>
      <c r="X18" t="s">
        <v>114</v>
      </c>
      <c r="Y18" t="s">
        <v>115</v>
      </c>
      <c r="Z18" t="s">
        <v>116</v>
      </c>
      <c r="AA18" t="s">
        <v>117</v>
      </c>
    </row>
    <row r="19" spans="1:27" x14ac:dyDescent="0.25">
      <c r="A19" t="s">
        <v>31</v>
      </c>
      <c r="B19" t="s">
        <v>65</v>
      </c>
      <c r="C19" t="s">
        <v>64</v>
      </c>
      <c r="D19" t="s">
        <v>64</v>
      </c>
      <c r="E19" t="s">
        <v>77</v>
      </c>
      <c r="F19" t="s">
        <v>66</v>
      </c>
      <c r="G19" t="s">
        <v>78</v>
      </c>
      <c r="H19" t="s">
        <v>141</v>
      </c>
      <c r="I19" t="s">
        <v>66</v>
      </c>
      <c r="J19" t="s">
        <v>121</v>
      </c>
      <c r="K19" t="s">
        <v>388</v>
      </c>
      <c r="L19" t="s">
        <v>426</v>
      </c>
      <c r="M19" t="s">
        <v>427</v>
      </c>
      <c r="N19" t="s">
        <v>428</v>
      </c>
      <c r="O19" t="s">
        <v>69</v>
      </c>
      <c r="P19" t="s">
        <v>67</v>
      </c>
      <c r="Q19" t="s">
        <v>67</v>
      </c>
      <c r="R19" t="s">
        <v>69</v>
      </c>
      <c r="S19" t="s">
        <v>77</v>
      </c>
      <c r="T19" t="s">
        <v>71</v>
      </c>
      <c r="U19" t="s">
        <v>429</v>
      </c>
      <c r="V19" t="s">
        <v>67</v>
      </c>
      <c r="W19" t="s">
        <v>127</v>
      </c>
      <c r="X19" t="s">
        <v>369</v>
      </c>
      <c r="Y19" t="s">
        <v>430</v>
      </c>
      <c r="Z19" t="s">
        <v>431</v>
      </c>
      <c r="AA19" t="s">
        <v>432</v>
      </c>
    </row>
    <row r="20" spans="1:27" x14ac:dyDescent="0.25">
      <c r="A20" t="s">
        <v>32</v>
      </c>
      <c r="B20" t="s">
        <v>69</v>
      </c>
      <c r="C20" t="s">
        <v>66</v>
      </c>
      <c r="D20" t="s">
        <v>67</v>
      </c>
      <c r="E20" t="s">
        <v>83</v>
      </c>
      <c r="F20" t="s">
        <v>151</v>
      </c>
      <c r="G20" t="s">
        <v>69</v>
      </c>
      <c r="H20" t="s">
        <v>433</v>
      </c>
      <c r="I20" t="s">
        <v>68</v>
      </c>
      <c r="J20" t="s">
        <v>367</v>
      </c>
      <c r="K20" t="s">
        <v>434</v>
      </c>
      <c r="L20" t="s">
        <v>388</v>
      </c>
      <c r="M20" t="s">
        <v>435</v>
      </c>
      <c r="N20" t="s">
        <v>436</v>
      </c>
      <c r="O20" t="s">
        <v>65</v>
      </c>
      <c r="P20" t="s">
        <v>64</v>
      </c>
      <c r="Q20" t="s">
        <v>64</v>
      </c>
      <c r="R20" t="s">
        <v>77</v>
      </c>
      <c r="S20" t="s">
        <v>84</v>
      </c>
      <c r="T20" t="s">
        <v>84</v>
      </c>
      <c r="U20" t="s">
        <v>67</v>
      </c>
      <c r="V20" t="s">
        <v>66</v>
      </c>
      <c r="W20" t="s">
        <v>121</v>
      </c>
      <c r="X20" t="s">
        <v>110</v>
      </c>
      <c r="Y20" t="s">
        <v>81</v>
      </c>
      <c r="Z20" t="s">
        <v>122</v>
      </c>
      <c r="AA20" t="s">
        <v>123</v>
      </c>
    </row>
    <row r="21" spans="1:27" x14ac:dyDescent="0.25">
      <c r="A21" t="s">
        <v>33</v>
      </c>
      <c r="B21" t="s">
        <v>69</v>
      </c>
      <c r="C21" t="s">
        <v>83</v>
      </c>
      <c r="D21" t="s">
        <v>64</v>
      </c>
      <c r="E21" t="s">
        <v>77</v>
      </c>
      <c r="F21" t="s">
        <v>78</v>
      </c>
      <c r="G21" t="s">
        <v>79</v>
      </c>
      <c r="H21" t="s">
        <v>136</v>
      </c>
      <c r="I21" t="s">
        <v>84</v>
      </c>
      <c r="J21" t="s">
        <v>437</v>
      </c>
      <c r="K21" t="s">
        <v>426</v>
      </c>
      <c r="L21" t="s">
        <v>438</v>
      </c>
      <c r="M21" t="s">
        <v>439</v>
      </c>
      <c r="N21" t="s">
        <v>440</v>
      </c>
      <c r="O21" t="s">
        <v>65</v>
      </c>
      <c r="P21" t="s">
        <v>64</v>
      </c>
      <c r="Q21" t="s">
        <v>83</v>
      </c>
      <c r="R21" t="s">
        <v>83</v>
      </c>
      <c r="S21" t="s">
        <v>65</v>
      </c>
      <c r="T21" t="s">
        <v>85</v>
      </c>
      <c r="U21" t="s">
        <v>141</v>
      </c>
      <c r="V21" t="s">
        <v>65</v>
      </c>
      <c r="W21" t="s">
        <v>131</v>
      </c>
      <c r="X21" t="s">
        <v>82</v>
      </c>
      <c r="Y21" t="s">
        <v>129</v>
      </c>
      <c r="Z21" t="s">
        <v>406</v>
      </c>
      <c r="AA21" t="s">
        <v>407</v>
      </c>
    </row>
    <row r="22" spans="1:27" x14ac:dyDescent="0.25">
      <c r="A22" t="s">
        <v>34</v>
      </c>
      <c r="B22" t="s">
        <v>69</v>
      </c>
      <c r="C22" t="s">
        <v>64</v>
      </c>
      <c r="D22" t="s">
        <v>64</v>
      </c>
      <c r="E22" t="s">
        <v>66</v>
      </c>
      <c r="F22" t="s">
        <v>85</v>
      </c>
      <c r="G22" t="s">
        <v>140</v>
      </c>
      <c r="H22" t="s">
        <v>167</v>
      </c>
      <c r="I22" t="s">
        <v>66</v>
      </c>
      <c r="J22" t="s">
        <v>441</v>
      </c>
      <c r="K22" t="s">
        <v>86</v>
      </c>
      <c r="L22" t="s">
        <v>138</v>
      </c>
      <c r="M22" t="s">
        <v>158</v>
      </c>
      <c r="N22" t="s">
        <v>442</v>
      </c>
      <c r="O22" t="s">
        <v>65</v>
      </c>
      <c r="P22" t="s">
        <v>67</v>
      </c>
      <c r="Q22" t="s">
        <v>83</v>
      </c>
      <c r="R22" t="s">
        <v>77</v>
      </c>
      <c r="S22" t="s">
        <v>84</v>
      </c>
      <c r="T22" t="s">
        <v>71</v>
      </c>
      <c r="U22" t="s">
        <v>126</v>
      </c>
      <c r="V22" t="s">
        <v>83</v>
      </c>
      <c r="W22" t="s">
        <v>161</v>
      </c>
      <c r="X22" t="s">
        <v>163</v>
      </c>
      <c r="Y22" t="s">
        <v>128</v>
      </c>
      <c r="Z22" t="s">
        <v>164</v>
      </c>
      <c r="AA22" t="s">
        <v>165</v>
      </c>
    </row>
    <row r="23" spans="1:27" x14ac:dyDescent="0.25">
      <c r="A23" t="s">
        <v>456</v>
      </c>
      <c r="B23" s="11">
        <f>(B3+B4+B5+B6+B7+B8+B9+B10+B11+B12+B13+B14+B15+B16+B17+B18+B19+B20+B21+B22)/20</f>
        <v>5.5</v>
      </c>
      <c r="C23" s="11">
        <f t="shared" ref="C23:AA23" si="0">(C3+C4+C5+C6+C7+C8+C9+C10+C11+C12+C13+C14+C15+C16+C17+C18+C19+C20+C21+C22)/20</f>
        <v>2.4500000000000002</v>
      </c>
      <c r="D23" s="11">
        <f t="shared" si="0"/>
        <v>1.5</v>
      </c>
      <c r="E23" s="11">
        <f t="shared" si="0"/>
        <v>1.55</v>
      </c>
      <c r="F23" s="11">
        <f t="shared" si="0"/>
        <v>8.5</v>
      </c>
      <c r="G23" s="11">
        <f t="shared" si="0"/>
        <v>7.2</v>
      </c>
      <c r="H23" s="11">
        <f t="shared" si="0"/>
        <v>1.3</v>
      </c>
      <c r="I23" s="11">
        <f t="shared" si="0"/>
        <v>8.85</v>
      </c>
      <c r="J23" s="11">
        <f t="shared" si="0"/>
        <v>1.607</v>
      </c>
      <c r="K23" s="11">
        <f t="shared" si="0"/>
        <v>8.879999999999999</v>
      </c>
      <c r="L23" s="11">
        <f t="shared" si="0"/>
        <v>7.1149999999999993</v>
      </c>
      <c r="M23" s="11">
        <f t="shared" si="0"/>
        <v>1.75</v>
      </c>
      <c r="N23" s="11">
        <f t="shared" si="0"/>
        <v>0.31249999999999994</v>
      </c>
      <c r="O23" s="11">
        <f t="shared" si="0"/>
        <v>5.5</v>
      </c>
      <c r="P23" s="11">
        <f t="shared" si="0"/>
        <v>1.55</v>
      </c>
      <c r="Q23" s="11">
        <f t="shared" si="0"/>
        <v>1.5</v>
      </c>
      <c r="R23" s="11">
        <f t="shared" si="0"/>
        <v>2.4500000000000002</v>
      </c>
      <c r="S23" s="11">
        <f t="shared" si="0"/>
        <v>7.2</v>
      </c>
      <c r="T23" s="11">
        <f t="shared" si="0"/>
        <v>8.5</v>
      </c>
      <c r="U23" s="11">
        <f t="shared" si="0"/>
        <v>-1.3</v>
      </c>
      <c r="V23" s="11">
        <f t="shared" si="0"/>
        <v>6.15</v>
      </c>
      <c r="W23" s="11">
        <f t="shared" si="0"/>
        <v>1.1224999999999998</v>
      </c>
      <c r="X23" s="11">
        <f t="shared" si="0"/>
        <v>7.1049999999999995</v>
      </c>
      <c r="Y23" s="11">
        <f t="shared" si="0"/>
        <v>8.879999999999999</v>
      </c>
      <c r="Z23" s="11">
        <f t="shared" si="0"/>
        <v>-1.7649999999999999</v>
      </c>
      <c r="AA23" s="11">
        <f t="shared" si="0"/>
        <v>-0.31650000000000011</v>
      </c>
    </row>
  </sheetData>
  <mergeCells count="2">
    <mergeCell ref="B1:N1"/>
    <mergeCell ref="O1:AA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BD336-7FD0-475D-8958-D42B9E75615C}">
  <dimension ref="A1:O12"/>
  <sheetViews>
    <sheetView workbookViewId="0">
      <selection activeCell="K40" sqref="K40"/>
    </sheetView>
  </sheetViews>
  <sheetFormatPr defaultRowHeight="15" x14ac:dyDescent="0.25"/>
  <cols>
    <col min="3" max="12" width="9.85546875" bestFit="1" customWidth="1"/>
    <col min="14" max="14" width="11.42578125" bestFit="1" customWidth="1"/>
  </cols>
  <sheetData>
    <row r="1" spans="1:15" x14ac:dyDescent="0.25">
      <c r="A1" s="22" t="s">
        <v>0</v>
      </c>
      <c r="B1" s="22"/>
      <c r="C1" s="22"/>
      <c r="D1" s="22"/>
      <c r="E1" s="22"/>
      <c r="F1" s="22"/>
    </row>
    <row r="2" spans="1:15" x14ac:dyDescent="0.25"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N2" t="s">
        <v>60</v>
      </c>
      <c r="O2" s="14">
        <f>SUM(C4:C12,D5:D12,E6:E12,F7:F12,G8:G12,H9:H12,I10:I12,J11:J12,K12)</f>
        <v>0.40817644469838366</v>
      </c>
    </row>
    <row r="3" spans="1:15" x14ac:dyDescent="0.25">
      <c r="B3">
        <v>0</v>
      </c>
      <c r="C3" s="14">
        <f>POISSON($B3, Dashboard!$C$3, FALSE)*POISSON(C$2, Dashboard!$C$2, FALSE)</f>
        <v>0.16834248094696844</v>
      </c>
      <c r="D3" s="14">
        <f>POISSON($B3, Dashboard!$C$3, FALSE)*POISSON(D$2, Dashboard!$C$2, FALSE)</f>
        <v>0.12794759681094234</v>
      </c>
      <c r="E3" s="14">
        <f>POISSON($B3, Dashboard!$C$3, FALSE)*POISSON(E$2, Dashboard!$C$2, FALSE)</f>
        <v>4.8622865237600232E-2</v>
      </c>
      <c r="F3" s="14">
        <f>POISSON($B3, Dashboard!$C$3, FALSE)*POISSON(F$2, Dashboard!$C$2, FALSE)</f>
        <v>1.2318496440941067E-2</v>
      </c>
      <c r="G3" s="14">
        <f>POISSON($B3, Dashboard!$C$3, FALSE)*POISSON(G$2, Dashboard!$C$2, FALSE)</f>
        <v>2.34064807509738E-3</v>
      </c>
      <c r="H3" s="14">
        <f>POISSON($B3, Dashboard!$C$3, FALSE)*POISSON(H$2, Dashboard!$C$2, FALSE)</f>
        <v>3.5579883877701767E-4</v>
      </c>
      <c r="I3" s="14">
        <f>POISSON($B3, Dashboard!$C$3, FALSE)*POISSON(I$2, Dashboard!$C$2, FALSE)</f>
        <v>4.5070428364804972E-5</v>
      </c>
      <c r="J3" s="14">
        <f>POISSON($B3, Dashboard!$C$3, FALSE)*POISSON(J$2, Dashboard!$C$2, FALSE)</f>
        <v>4.8936404304891467E-6</v>
      </c>
      <c r="K3" s="14">
        <f>POISSON($B3, Dashboard!$C$3, FALSE)*POISSON(K$2, Dashboard!$C$2, FALSE)</f>
        <v>4.6492240789120387E-7</v>
      </c>
      <c r="L3" s="14">
        <f>POISSON($B3, Dashboard!$C$3, FALSE)*POISSON(L$2, Dashboard!$C$2, FALSE)</f>
        <v>3.9262358007460871E-8</v>
      </c>
      <c r="N3" t="s">
        <v>61</v>
      </c>
      <c r="O3" s="14">
        <f>1-O2-O4</f>
        <v>0.26507761595641971</v>
      </c>
    </row>
    <row r="4" spans="1:15" x14ac:dyDescent="0.25">
      <c r="B4">
        <v>1</v>
      </c>
      <c r="C4" s="14">
        <f>POISSON($B4, Dashboard!$C$3, FALSE)*POISSON(C$2, Dashboard!$C$2, FALSE)</f>
        <v>0.17199742625488473</v>
      </c>
      <c r="D4" s="14">
        <f>POISSON($B4, Dashboard!$C$3, FALSE)*POISSON(D$2, Dashboard!$C$2, FALSE)</f>
        <v>0.13072551398308285</v>
      </c>
      <c r="E4" s="14">
        <f>POISSON($B4, Dashboard!$C$3, FALSE)*POISSON(E$2, Dashboard!$C$2, FALSE)</f>
        <v>4.9678534086947869E-2</v>
      </c>
      <c r="F4" s="14">
        <f>POISSON($B4, Dashboard!$C$3, FALSE)*POISSON(F$2, Dashboard!$C$2, FALSE)</f>
        <v>1.2585947832379122E-2</v>
      </c>
      <c r="G4" s="14">
        <f>POISSON($B4, Dashboard!$C$3, FALSE)*POISSON(G$2, Dashboard!$C$2, FALSE)</f>
        <v>2.3914667433945131E-3</v>
      </c>
      <c r="H4" s="14">
        <f>POISSON($B4, Dashboard!$C$3, FALSE)*POISSON(H$2, Dashboard!$C$2, FALSE)</f>
        <v>3.6352371777983924E-4</v>
      </c>
      <c r="I4" s="14">
        <f>POISSON($B4, Dashboard!$C$3, FALSE)*POISSON(I$2, Dashboard!$C$2, FALSE)</f>
        <v>4.6048968955100858E-5</v>
      </c>
      <c r="J4" s="14">
        <f>POISSON($B4, Dashboard!$C$3, FALSE)*POISSON(J$2, Dashboard!$C$2, FALSE)</f>
        <v>4.9998880515853346E-6</v>
      </c>
      <c r="K4" s="14">
        <f>POISSON($B4, Dashboard!$C$3, FALSE)*POISSON(K$2, Dashboard!$C$2, FALSE)</f>
        <v>4.7501650870110226E-7</v>
      </c>
      <c r="L4" s="14">
        <f>POISSON($B4, Dashboard!$C$3, FALSE)*POISSON(L$2, Dashboard!$C$2, FALSE)</f>
        <v>4.0114797453344438E-8</v>
      </c>
      <c r="N4" t="s">
        <v>5</v>
      </c>
      <c r="O4" s="14">
        <f>SUM(C3,D4,E5,F6,G7,H8,I9,J10,K11,L12)</f>
        <v>0.32674593934519663</v>
      </c>
    </row>
    <row r="5" spans="1:15" x14ac:dyDescent="0.25">
      <c r="A5" t="s">
        <v>1</v>
      </c>
      <c r="B5">
        <v>2</v>
      </c>
      <c r="C5" s="14">
        <f>POISSON($B5, Dashboard!$C$3, FALSE)*POISSON(C$2, Dashboard!$C$2, FALSE)</f>
        <v>8.7865862710030468E-2</v>
      </c>
      <c r="D5" s="14">
        <f>POISSON($B5, Dashboard!$C$3, FALSE)*POISSON(D$2, Dashboard!$C$2, FALSE)</f>
        <v>6.6781871766581249E-2</v>
      </c>
      <c r="E5" s="14">
        <f>POISSON($B5, Dashboard!$C$3, FALSE)*POISSON(E$2, Dashboard!$C$2, FALSE)</f>
        <v>2.5378561474813717E-2</v>
      </c>
      <c r="F5" s="14">
        <f>POISSON($B5, Dashboard!$C$3, FALSE)*POISSON(F$2, Dashboard!$C$2, FALSE)</f>
        <v>6.4296029795040191E-3</v>
      </c>
      <c r="G5" s="14">
        <f>POISSON($B5, Dashboard!$C$3, FALSE)*POISSON(G$2, Dashboard!$C$2, FALSE)</f>
        <v>1.2216943772130331E-3</v>
      </c>
      <c r="H5" s="14">
        <f>POISSON($B5, Dashboard!$C$3, FALSE)*POISSON(H$2, Dashboard!$C$2, FALSE)</f>
        <v>1.8570815723107999E-4</v>
      </c>
      <c r="I5" s="14">
        <f>POISSON($B5, Dashboard!$C$3, FALSE)*POISSON(I$2, Dashboard!$C$2, FALSE)</f>
        <v>2.3524377499412945E-5</v>
      </c>
      <c r="J5" s="14">
        <f>POISSON($B5, Dashboard!$C$3, FALSE)*POISSON(J$2, Dashboard!$C$2, FALSE)</f>
        <v>2.554221226863516E-6</v>
      </c>
      <c r="K5" s="14">
        <f>POISSON($B5, Dashboard!$C$3, FALSE)*POISSON(K$2, Dashboard!$C$2, FALSE)</f>
        <v>2.4266488311678266E-7</v>
      </c>
      <c r="L5" s="14">
        <f>POISSON($B5, Dashboard!$C$3, FALSE)*POISSON(L$2, Dashboard!$C$2, FALSE)</f>
        <v>2.0492872262244914E-8</v>
      </c>
    </row>
    <row r="6" spans="1:15" x14ac:dyDescent="0.25">
      <c r="B6">
        <v>3</v>
      </c>
      <c r="C6" s="14">
        <f>POISSON($B6, Dashboard!$C$3, FALSE)*POISSON(C$2, Dashboard!$C$2, FALSE)</f>
        <v>2.9924516887196412E-2</v>
      </c>
      <c r="D6" s="14">
        <f>POISSON($B6, Dashboard!$C$3, FALSE)*POISSON(D$2, Dashboard!$C$2, FALSE)</f>
        <v>2.2743932487554276E-2</v>
      </c>
      <c r="E6" s="14">
        <f>POISSON($B6, Dashboard!$C$3, FALSE)*POISSON(E$2, Dashboard!$C$2, FALSE)</f>
        <v>8.6431882417415812E-3</v>
      </c>
      <c r="F6" s="14">
        <f>POISSON($B6, Dashboard!$C$3, FALSE)*POISSON(F$2, Dashboard!$C$2, FALSE)</f>
        <v>2.1897328154973244E-3</v>
      </c>
      <c r="G6" s="14">
        <f>POISSON($B6, Dashboard!$C$3, FALSE)*POISSON(G$2, Dashboard!$C$2, FALSE)</f>
        <v>4.1607301054509424E-4</v>
      </c>
      <c r="H6" s="14">
        <f>POISSON($B6, Dashboard!$C$3, FALSE)*POISSON(H$2, Dashboard!$C$2, FALSE)</f>
        <v>6.3246711700665819E-5</v>
      </c>
      <c r="I6" s="14">
        <f>POISSON($B6, Dashboard!$C$3, FALSE)*POISSON(I$2, Dashboard!$C$2, FALSE)</f>
        <v>8.0117079606344641E-6</v>
      </c>
      <c r="J6" s="14">
        <f>POISSON($B6, Dashboard!$C$3, FALSE)*POISSON(J$2, Dashboard!$C$2, FALSE)</f>
        <v>8.6989228671384104E-7</v>
      </c>
      <c r="K6" s="14">
        <f>POISSON($B6, Dashboard!$C$3, FALSE)*POISSON(K$2, Dashboard!$C$2, FALSE)</f>
        <v>8.2644489780087747E-8</v>
      </c>
      <c r="L6" s="14">
        <f>POISSON($B6, Dashboard!$C$3, FALSE)*POISSON(L$2, Dashboard!$C$2, FALSE)</f>
        <v>6.9792668411221499E-9</v>
      </c>
    </row>
    <row r="7" spans="1:15" x14ac:dyDescent="0.25">
      <c r="B7">
        <v>4</v>
      </c>
      <c r="C7" s="14">
        <f>POISSON($B7, Dashboard!$C$3, FALSE)*POISSON(C$2, Dashboard!$C$2, FALSE)</f>
        <v>7.6435547604588516E-3</v>
      </c>
      <c r="D7" s="14">
        <f>POISSON($B7, Dashboard!$C$3, FALSE)*POISSON(D$2, Dashboard!$C$2, FALSE)</f>
        <v>5.8094335855821888E-3</v>
      </c>
      <c r="E7" s="14">
        <f>POISSON($B7, Dashboard!$C$3, FALSE)*POISSON(E$2, Dashboard!$C$2, FALSE)</f>
        <v>2.2077109174307987E-3</v>
      </c>
      <c r="F7" s="14">
        <f>POISSON($B7, Dashboard!$C$3, FALSE)*POISSON(F$2, Dashboard!$C$2, FALSE)</f>
        <v>5.5931872681923983E-4</v>
      </c>
      <c r="G7" s="14">
        <f>POISSON($B7, Dashboard!$C$3, FALSE)*POISSON(G$2, Dashboard!$C$2, FALSE)</f>
        <v>1.0627663104600105E-4</v>
      </c>
      <c r="H7" s="14">
        <f>POISSON($B7, Dashboard!$C$3, FALSE)*POISSON(H$2, Dashboard!$C$2, FALSE)</f>
        <v>1.6154971060195604E-5</v>
      </c>
      <c r="I7" s="14">
        <f>POISSON($B7, Dashboard!$C$3, FALSE)*POISSON(I$2, Dashboard!$C$2, FALSE)</f>
        <v>2.0464132721927105E-6</v>
      </c>
      <c r="J7" s="14">
        <f>POISSON($B7, Dashboard!$C$3, FALSE)*POISSON(J$2, Dashboard!$C$2, FALSE)</f>
        <v>2.221947092500232E-7</v>
      </c>
      <c r="K7" s="14">
        <f>POISSON($B7, Dashboard!$C$3, FALSE)*POISSON(K$2, Dashboard!$C$2, FALSE)</f>
        <v>2.1109703647531985E-8</v>
      </c>
      <c r="L7" s="14">
        <f>POISSON($B7, Dashboard!$C$3, FALSE)*POISSON(L$2, Dashboard!$C$2, FALSE)</f>
        <v>1.7826990654207276E-9</v>
      </c>
    </row>
    <row r="8" spans="1:15" x14ac:dyDescent="0.25">
      <c r="B8">
        <v>5</v>
      </c>
      <c r="C8" s="14">
        <f>POISSON($B8, Dashboard!$C$3, FALSE)*POISSON(C$2, Dashboard!$C$2, FALSE)</f>
        <v>1.5619013559047463E-3</v>
      </c>
      <c r="D8" s="14">
        <f>POISSON($B8, Dashboard!$C$3, FALSE)*POISSON(D$2, Dashboard!$C$2, FALSE)</f>
        <v>1.1871128655084934E-3</v>
      </c>
      <c r="E8" s="14">
        <f>POISSON($B8, Dashboard!$C$3, FALSE)*POISSON(E$2, Dashboard!$C$2, FALSE)</f>
        <v>4.5112866767423737E-4</v>
      </c>
      <c r="F8" s="14">
        <f>POISSON($B8, Dashboard!$C$3, FALSE)*POISSON(F$2, Dashboard!$C$2, FALSE)</f>
        <v>1.1429246014186256E-4</v>
      </c>
      <c r="G8" s="14">
        <f>POISSON($B8, Dashboard!$C$3, FALSE)*POISSON(G$2, Dashboard!$C$2, FALSE)</f>
        <v>2.1716808387433169E-5</v>
      </c>
      <c r="H8" s="14">
        <f>POISSON($B8, Dashboard!$C$3, FALSE)*POISSON(H$2, Dashboard!$C$2, FALSE)</f>
        <v>3.3011435116619376E-6</v>
      </c>
      <c r="I8" s="14">
        <f>POISSON($B8, Dashboard!$C$3, FALSE)*POISSON(I$2, Dashboard!$C$2, FALSE)</f>
        <v>4.1816874016709284E-7</v>
      </c>
      <c r="J8" s="14">
        <f>POISSON($B8, Dashboard!$C$3, FALSE)*POISSON(J$2, Dashboard!$C$2, FALSE)</f>
        <v>4.5403772005113301E-8</v>
      </c>
      <c r="K8" s="14">
        <f>POISSON($B8, Dashboard!$C$3, FALSE)*POISSON(K$2, Dashboard!$C$2, FALSE)</f>
        <v>4.3136048321904445E-9</v>
      </c>
      <c r="L8" s="14">
        <f>POISSON($B8, Dashboard!$C$3, FALSE)*POISSON(L$2, Dashboard!$C$2, FALSE)</f>
        <v>3.6428077965174514E-10</v>
      </c>
    </row>
    <row r="9" spans="1:15" x14ac:dyDescent="0.25">
      <c r="B9">
        <v>6</v>
      </c>
      <c r="C9" s="14">
        <f>POISSON($B9, Dashboard!$C$3, FALSE)*POISSON(C$2, Dashboard!$C$2, FALSE)</f>
        <v>2.659687281234135E-4</v>
      </c>
      <c r="D9" s="14">
        <f>POISSON($B9, Dashboard!$C$3, FALSE)*POISSON(D$2, Dashboard!$C$2, FALSE)</f>
        <v>2.0214778467577573E-4</v>
      </c>
      <c r="E9" s="14">
        <f>POISSON($B9, Dashboard!$C$3, FALSE)*POISSON(E$2, Dashboard!$C$2, FALSE)</f>
        <v>7.6820547922390334E-5</v>
      </c>
      <c r="F9" s="14">
        <f>POISSON($B9, Dashboard!$C$3, FALSE)*POISSON(F$2, Dashboard!$C$2, FALSE)</f>
        <v>1.9462317606106855E-5</v>
      </c>
      <c r="G9" s="14">
        <f>POISSON($B9, Dashboard!$C$3, FALSE)*POISSON(G$2, Dashboard!$C$2, FALSE)</f>
        <v>3.6980516623981538E-6</v>
      </c>
      <c r="H9" s="14">
        <f>POISSON($B9, Dashboard!$C$3, FALSE)*POISSON(H$2, Dashboard!$C$2, FALSE)</f>
        <v>5.6213597474021906E-7</v>
      </c>
      <c r="I9" s="14">
        <f>POISSON($B9, Dashboard!$C$3, FALSE)*POISSON(I$2, Dashboard!$C$2, FALSE)</f>
        <v>7.1207959159998762E-8</v>
      </c>
      <c r="J9" s="14">
        <f>POISSON($B9, Dashboard!$C$3, FALSE)*POISSON(J$2, Dashboard!$C$2, FALSE)</f>
        <v>7.7315916568945561E-9</v>
      </c>
      <c r="K9" s="14">
        <f>POISSON($B9, Dashboard!$C$3, FALSE)*POISSON(K$2, Dashboard!$C$2, FALSE)</f>
        <v>7.3454318130105453E-10</v>
      </c>
      <c r="L9" s="14">
        <f>POISSON($B9, Dashboard!$C$3, FALSE)*POISSON(L$2, Dashboard!$C$2, FALSE)</f>
        <v>6.2031635530309909E-11</v>
      </c>
    </row>
    <row r="10" spans="1:15" x14ac:dyDescent="0.25">
      <c r="B10">
        <v>7</v>
      </c>
      <c r="C10" s="14">
        <f>POISSON($B10, Dashboard!$C$3, FALSE)*POISSON(C$2, Dashboard!$C$2, FALSE)</f>
        <v>3.8820467523942904E-5</v>
      </c>
      <c r="D10" s="14">
        <f>POISSON($B10, Dashboard!$C$3, FALSE)*POISSON(D$2, Dashboard!$C$2, FALSE)</f>
        <v>2.9505241331987004E-5</v>
      </c>
      <c r="E10" s="14">
        <f>POISSON($B10, Dashboard!$C$3, FALSE)*POISSON(E$2, Dashboard!$C$2, FALSE)</f>
        <v>1.1212632428008089E-5</v>
      </c>
      <c r="F10" s="14">
        <f>POISSON($B10, Dashboard!$C$3, FALSE)*POISSON(F$2, Dashboard!$C$2, FALSE)</f>
        <v>2.8406958739072252E-6</v>
      </c>
      <c r="G10" s="14">
        <f>POISSON($B10, Dashboard!$C$3, FALSE)*POISSON(G$2, Dashboard!$C$2, FALSE)</f>
        <v>5.3976305964578114E-7</v>
      </c>
      <c r="H10" s="14">
        <f>POISSON($B10, Dashboard!$C$3, FALSE)*POISSON(H$2, Dashboard!$C$2, FALSE)</f>
        <v>8.2048673561790871E-8</v>
      </c>
      <c r="I10" s="14">
        <f>POISSON($B10, Dashboard!$C$3, FALSE)*POISSON(I$2, Dashboard!$C$2, FALSE)</f>
        <v>1.0393425894544622E-8</v>
      </c>
      <c r="J10" s="14">
        <f>POISSON($B10, Dashboard!$C$3, FALSE)*POISSON(J$2, Dashboard!$C$2, FALSE)</f>
        <v>1.128493582469559E-9</v>
      </c>
      <c r="K10" s="14">
        <f>POISSON($B10, Dashboard!$C$3, FALSE)*POISSON(K$2, Dashboard!$C$2, FALSE)</f>
        <v>1.0721301679271014E-10</v>
      </c>
      <c r="L10" s="14">
        <f>POISSON($B10, Dashboard!$C$3, FALSE)*POISSON(L$2, Dashboard!$C$2, FALSE)</f>
        <v>9.0540610151884679E-12</v>
      </c>
    </row>
    <row r="11" spans="1:15" x14ac:dyDescent="0.25">
      <c r="B11">
        <v>8</v>
      </c>
      <c r="C11" s="14">
        <f>POISSON($B11, Dashboard!$C$3, FALSE)*POISSON(C$2, Dashboard!$C$2, FALSE)</f>
        <v>4.957914115446073E-6</v>
      </c>
      <c r="D11" s="14">
        <f>POISSON($B11, Dashboard!$C$3, FALSE)*POISSON(D$2, Dashboard!$C$2, FALSE)</f>
        <v>3.768230055170739E-6</v>
      </c>
      <c r="E11" s="14">
        <f>POISSON($B11, Dashboard!$C$3, FALSE)*POISSON(E$2, Dashboard!$C$2, FALSE)</f>
        <v>1.4320092500648843E-6</v>
      </c>
      <c r="F11" s="14">
        <f>POISSON($B11, Dashboard!$C$3, FALSE)*POISSON(F$2, Dashboard!$C$2, FALSE)</f>
        <v>3.6279640790641306E-7</v>
      </c>
      <c r="G11" s="14">
        <f>POISSON($B11, Dashboard!$C$3, FALSE)*POISSON(G$2, Dashboard!$C$2, FALSE)</f>
        <v>6.8935256659741896E-8</v>
      </c>
      <c r="H11" s="14">
        <f>POISSON($B11, Dashboard!$C$3, FALSE)*POISSON(H$2, Dashboard!$C$2, FALSE)</f>
        <v>1.0478757798440683E-8</v>
      </c>
      <c r="I11" s="14">
        <f>POISSON($B11, Dashboard!$C$3, FALSE)*POISSON(I$2, Dashboard!$C$2, FALSE)</f>
        <v>1.3273851717170602E-9</v>
      </c>
      <c r="J11" s="14">
        <f>POISSON($B11, Dashboard!$C$3, FALSE)*POISSON(J$2, Dashboard!$C$2, FALSE)</f>
        <v>1.4412434003442585E-10</v>
      </c>
      <c r="K11" s="14">
        <f>POISSON($B11, Dashboard!$C$3, FALSE)*POISSON(K$2, Dashboard!$C$2, FALSE)</f>
        <v>1.3692594737255393E-11</v>
      </c>
      <c r="L11" s="14">
        <f>POISSON($B11, Dashboard!$C$3, FALSE)*POISSON(L$2, Dashboard!$C$2, FALSE)</f>
        <v>1.1563296315694038E-12</v>
      </c>
    </row>
    <row r="12" spans="1:15" x14ac:dyDescent="0.25">
      <c r="B12">
        <v>9</v>
      </c>
      <c r="C12" s="14">
        <f>POISSON($B12, Dashboard!$C$3, FALSE)*POISSON(C$2, Dashboard!$C$2, FALSE)</f>
        <v>5.6283968956390828E-7</v>
      </c>
      <c r="D12" s="14">
        <f>POISSON($B12, Dashboard!$C$3, FALSE)*POISSON(D$2, Dashboard!$C$2, FALSE)</f>
        <v>4.2778260878907257E-7</v>
      </c>
      <c r="E12" s="14">
        <f>POISSON($B12, Dashboard!$C$3, FALSE)*POISSON(E$2, Dashboard!$C$2, FALSE)</f>
        <v>1.6256668086446839E-7</v>
      </c>
      <c r="F12" s="14">
        <f>POISSON($B12, Dashboard!$C$3, FALSE)*POISSON(F$2, Dashboard!$C$2, FALSE)</f>
        <v>4.1185912633053883E-8</v>
      </c>
      <c r="G12" s="14">
        <f>POISSON($B12, Dashboard!$C$3, FALSE)*POISSON(G$2, Dashboard!$C$2, FALSE)</f>
        <v>7.8257705871709347E-9</v>
      </c>
      <c r="H12" s="14">
        <f>POISSON($B12, Dashboard!$C$3, FALSE)*POISSON(H$2, Dashboard!$C$2, FALSE)</f>
        <v>1.1895851055417277E-9</v>
      </c>
      <c r="I12" s="14">
        <f>POISSON($B12, Dashboard!$C$3, FALSE)*POISSON(I$2, Dashboard!$C$2, FALSE)</f>
        <v>1.5068939085762013E-10</v>
      </c>
      <c r="J12" s="14">
        <f>POISSON($B12, Dashboard!$C$3, FALSE)*POISSON(J$2, Dashboard!$C$2, FALSE)</f>
        <v>1.6361497378677566E-11</v>
      </c>
      <c r="K12" s="14">
        <f>POISSON($B12, Dashboard!$C$3, FALSE)*POISSON(K$2, Dashboard!$C$2, FALSE)</f>
        <v>1.5544310756072549E-12</v>
      </c>
      <c r="L12" s="14">
        <f>POISSON($B12, Dashboard!$C$3, FALSE)*POISSON(L$2, Dashboard!$C$2, FALSE)</f>
        <v>1.3127056978225116E-13</v>
      </c>
    </row>
  </sheetData>
  <mergeCells count="1">
    <mergeCell ref="A1:F1"/>
  </mergeCells>
  <conditionalFormatting sqref="C3:L12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3EDD6-4956-4E8B-8142-925964A82551}">
  <dimension ref="A1:A21"/>
  <sheetViews>
    <sheetView workbookViewId="0"/>
  </sheetViews>
  <sheetFormatPr defaultRowHeight="15" x14ac:dyDescent="0.25"/>
  <cols>
    <col min="1" max="1" width="15.140625" bestFit="1" customWidth="1"/>
  </cols>
  <sheetData>
    <row r="1" spans="1:1" x14ac:dyDescent="0.25">
      <c r="A1" t="s">
        <v>62</v>
      </c>
    </row>
    <row r="2" spans="1:1" x14ac:dyDescent="0.25">
      <c r="A2" t="s">
        <v>15</v>
      </c>
    </row>
    <row r="3" spans="1:1" x14ac:dyDescent="0.25">
      <c r="A3" t="s">
        <v>16</v>
      </c>
    </row>
    <row r="4" spans="1:1" x14ac:dyDescent="0.25">
      <c r="A4" t="s">
        <v>17</v>
      </c>
    </row>
    <row r="5" spans="1:1" x14ac:dyDescent="0.25">
      <c r="A5" t="s">
        <v>18</v>
      </c>
    </row>
    <row r="6" spans="1:1" x14ac:dyDescent="0.25">
      <c r="A6" t="s">
        <v>19</v>
      </c>
    </row>
    <row r="7" spans="1:1" x14ac:dyDescent="0.25">
      <c r="A7" t="s">
        <v>20</v>
      </c>
    </row>
    <row r="8" spans="1:1" x14ac:dyDescent="0.25">
      <c r="A8" t="s">
        <v>21</v>
      </c>
    </row>
    <row r="9" spans="1:1" x14ac:dyDescent="0.25">
      <c r="A9" t="s">
        <v>22</v>
      </c>
    </row>
    <row r="10" spans="1:1" x14ac:dyDescent="0.25">
      <c r="A10" t="s">
        <v>23</v>
      </c>
    </row>
    <row r="11" spans="1:1" x14ac:dyDescent="0.25">
      <c r="A11" t="s">
        <v>24</v>
      </c>
    </row>
    <row r="12" spans="1:1" x14ac:dyDescent="0.25">
      <c r="A12" t="s">
        <v>25</v>
      </c>
    </row>
    <row r="13" spans="1:1" x14ac:dyDescent="0.25">
      <c r="A13" t="s">
        <v>26</v>
      </c>
    </row>
    <row r="14" spans="1:1" x14ac:dyDescent="0.25">
      <c r="A14" t="s">
        <v>27</v>
      </c>
    </row>
    <row r="15" spans="1:1" x14ac:dyDescent="0.25">
      <c r="A15" t="s">
        <v>30</v>
      </c>
    </row>
    <row r="16" spans="1:1" x14ac:dyDescent="0.25">
      <c r="A16" t="s">
        <v>29</v>
      </c>
    </row>
    <row r="17" spans="1:1" x14ac:dyDescent="0.25">
      <c r="A17" t="s">
        <v>28</v>
      </c>
    </row>
    <row r="18" spans="1:1" x14ac:dyDescent="0.25">
      <c r="A18" t="s">
        <v>31</v>
      </c>
    </row>
    <row r="19" spans="1:1" x14ac:dyDescent="0.25">
      <c r="A19" t="s">
        <v>32</v>
      </c>
    </row>
    <row r="20" spans="1:1" x14ac:dyDescent="0.25">
      <c r="A20" t="s">
        <v>33</v>
      </c>
    </row>
    <row r="21" spans="1:1" x14ac:dyDescent="0.25">
      <c r="A21" t="s">
        <v>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942071-6734-4E2E-BB4D-555B9B5872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Dashboard</vt:lpstr>
      <vt:lpstr>monteCarlo</vt:lpstr>
      <vt:lpstr>teamStats</vt:lpstr>
      <vt:lpstr>homeStats2</vt:lpstr>
      <vt:lpstr>homeStats</vt:lpstr>
      <vt:lpstr>awayStats</vt:lpstr>
      <vt:lpstr>awayStats2</vt:lpstr>
      <vt:lpstr>averageStats</vt:lpstr>
      <vt:lpstr>seasonalStats</vt:lpstr>
      <vt:lpstr>pDist</vt:lpstr>
      <vt:lpstr>teamNames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Housley</dc:creator>
  <cp:lastModifiedBy>Adam Housley</cp:lastModifiedBy>
  <dcterms:created xsi:type="dcterms:W3CDTF">2024-10-28T15:54:25Z</dcterms:created>
  <dcterms:modified xsi:type="dcterms:W3CDTF">2024-11-14T17:14:08Z</dcterms:modified>
</cp:coreProperties>
</file>